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X:\250000\252483-00 Schoolhaus Performance\3 Internal\3.2 Analysis\"/>
    </mc:Choice>
  </mc:AlternateContent>
  <bookViews>
    <workbookView xWindow="0" yWindow="0" windowWidth="11496" windowHeight="10488" activeTab="1"/>
  </bookViews>
  <sheets>
    <sheet name="Version" sheetId="4" r:id="rId1"/>
    <sheet name="stJohnsSchoolhaus" sheetId="2" r:id="rId2"/>
    <sheet name="regionalAdjustmentsSPONS" sheetId="3" r:id="rId3"/>
    <sheet name="inventoryReceived" sheetId="1"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s>
  <definedNames>
    <definedName name="__123Graph_A" hidden="1">'[1]Model inputs'!#REF!</definedName>
    <definedName name="__123Graph_AALLTAX" hidden="1">'[2]Forecast data'!#REF!</definedName>
    <definedName name="__123Graph_ACFSINDIV" hidden="1">[3]Data!#REF!</definedName>
    <definedName name="__123Graph_ACHGSPD1" hidden="1">[4]CHGSPD19.FIN!$B$10:$B$20</definedName>
    <definedName name="__123Graph_ACHGSPD2" hidden="1">[4]CHGSPD19.FIN!$E$11:$E$20</definedName>
    <definedName name="__123Graph_AEFF" hidden="1">'[5]T3 Page 1'!#REF!</definedName>
    <definedName name="__123Graph_AGR14PBF1" hidden="1">'[6]HIS19FIN(A)'!$AF$70:$AF$81</definedName>
    <definedName name="__123Graph_AHOMEVAT" hidden="1">'[2]Forecast data'!#REF!</definedName>
    <definedName name="__123Graph_AIMPORT" hidden="1">'[2]Forecast data'!#REF!</definedName>
    <definedName name="__123Graph_ALBFFIN" hidden="1">'[5]FC Page 1'!#REF!</definedName>
    <definedName name="__123Graph_ALBFFIN2" hidden="1">'[6]HIS19FIN(A)'!$K$59:$Q$59</definedName>
    <definedName name="__123Graph_ALBFHIC2" hidden="1">'[6]HIS19FIN(A)'!$D$59:$J$59</definedName>
    <definedName name="__123Graph_ALCB" hidden="1">'[6]HIS19FIN(A)'!$D$83:$I$83</definedName>
    <definedName name="__123Graph_ANACFIN" hidden="1">'[6]HIS19FIN(A)'!$K$97:$Q$97</definedName>
    <definedName name="__123Graph_ANACHIC" hidden="1">'[6]HIS19FIN(A)'!$D$97:$J$97</definedName>
    <definedName name="__123Graph_APDNUMBERS" hidden="1">'[7]SUMMARY TABLE'!$U$6:$U$49</definedName>
    <definedName name="__123Graph_APDTRENDS" hidden="1">'[7]SUMMARY TABLE'!$S$23:$S$46</definedName>
    <definedName name="__123Graph_APIC" hidden="1">'[5]T3 Page 1'!#REF!</definedName>
    <definedName name="__123Graph_ATOBREV" hidden="1">'[2]Forecast data'!#REF!</definedName>
    <definedName name="__123Graph_ATOTAL" hidden="1">'[2]Forecast data'!#REF!</definedName>
    <definedName name="__123Graph_B" hidden="1">'[1]Model inputs'!#REF!</definedName>
    <definedName name="__123Graph_BCFSINDIV" hidden="1">[3]Data!#REF!</definedName>
    <definedName name="__123Graph_BCFSUK" hidden="1">[3]Data!#REF!</definedName>
    <definedName name="__123Graph_BCHGSPD1" hidden="1">[4]CHGSPD19.FIN!$H$10:$H$25</definedName>
    <definedName name="__123Graph_BCHGSPD2" hidden="1">[4]CHGSPD19.FIN!$I$11:$I$25</definedName>
    <definedName name="__123Graph_BEFF" hidden="1">'[5]T3 Page 1'!#REF!</definedName>
    <definedName name="__123Graph_BHOMEVAT" hidden="1">'[2]Forecast data'!#REF!</definedName>
    <definedName name="__123Graph_BIMPORT" hidden="1">'[2]Forecast data'!#REF!</definedName>
    <definedName name="__123Graph_BLBF" hidden="1">'[5]T3 Page 1'!#REF!</definedName>
    <definedName name="__123Graph_BLBFFIN" hidden="1">'[5]FC Page 1'!#REF!</definedName>
    <definedName name="__123Graph_BLCB" hidden="1">'[6]HIS19FIN(A)'!$D$79:$I$79</definedName>
    <definedName name="__123Graph_BPDTRENDS" hidden="1">'[7]SUMMARY TABLE'!$T$23:$T$46</definedName>
    <definedName name="__123Graph_BPIC" hidden="1">'[5]T3 Page 1'!#REF!</definedName>
    <definedName name="__123Graph_BTOTAL" hidden="1">'[2]Forecast data'!#REF!</definedName>
    <definedName name="__123Graph_CACT13BUD" hidden="1">'[5]FC Page 1'!#REF!</definedName>
    <definedName name="__123Graph_CCFSINDIV" hidden="1">[3]Data!#REF!</definedName>
    <definedName name="__123Graph_CCFSUK" hidden="1">[3]Data!#REF!</definedName>
    <definedName name="__123Graph_CEFF" hidden="1">'[5]T3 Page 1'!#REF!</definedName>
    <definedName name="__123Graph_CGR14PBF1" hidden="1">'[6]HIS19FIN(A)'!$AK$70:$AK$81</definedName>
    <definedName name="__123Graph_CLBF" hidden="1">'[5]T3 Page 1'!#REF!</definedName>
    <definedName name="__123Graph_CPIC" hidden="1">'[5]T3 Page 1'!#REF!</definedName>
    <definedName name="__123Graph_DACT13BUD" hidden="1">'[5]FC Page 1'!#REF!</definedName>
    <definedName name="__123Graph_DCFSINDIV" hidden="1">[3]Data!#REF!</definedName>
    <definedName name="__123Graph_DCFSUK" hidden="1">[3]Data!#REF!</definedName>
    <definedName name="__123Graph_DEFF" hidden="1">'[5]T3 Page 1'!#REF!</definedName>
    <definedName name="__123Graph_DGR14PBF1" hidden="1">'[6]HIS19FIN(A)'!$AH$70:$AH$81</definedName>
    <definedName name="__123Graph_DLBF" hidden="1">'[5]T3 Page 1'!#REF!</definedName>
    <definedName name="__123Graph_DPIC" hidden="1">'[5]T3 Page 1'!#REF!</definedName>
    <definedName name="__123Graph_EACT13BUD" hidden="1">'[5]FC Page 1'!#REF!</definedName>
    <definedName name="__123Graph_ECFSINDIV" hidden="1">[3]Data!#REF!</definedName>
    <definedName name="__123Graph_ECFSUK" hidden="1">[3]Data!#REF!</definedName>
    <definedName name="__123Graph_EEFF" hidden="1">'[5]T3 Page 1'!#REF!</definedName>
    <definedName name="__123Graph_EEFFHIC" hidden="1">'[5]FC Page 1'!#REF!</definedName>
    <definedName name="__123Graph_EGR14PBF1" hidden="1">'[6]HIS19FIN(A)'!$AG$67:$AG$67</definedName>
    <definedName name="__123Graph_ELBF" hidden="1">'[5]T3 Page 1'!#REF!</definedName>
    <definedName name="__123Graph_EPIC" hidden="1">'[5]T3 Page 1'!#REF!</definedName>
    <definedName name="__123Graph_FACT13BUD" hidden="1">'[5]FC Page 1'!#REF!</definedName>
    <definedName name="__123Graph_FCFSUK" hidden="1">[3]Data!#REF!</definedName>
    <definedName name="__123Graph_FEFF" hidden="1">'[5]T3 Page 1'!#REF!</definedName>
    <definedName name="__123Graph_FEFFHIC" hidden="1">'[5]FC Page 1'!#REF!</definedName>
    <definedName name="__123Graph_FGR14PBF1" hidden="1">'[6]HIS19FIN(A)'!$AH$67:$AH$67</definedName>
    <definedName name="__123Graph_FLBF" hidden="1">'[5]T3 Page 1'!#REF!</definedName>
    <definedName name="__123Graph_FPIC" hidden="1">'[5]T3 Page 1'!#REF!</definedName>
    <definedName name="__123Graph_LBL_ARESID" hidden="1">'[6]HIS19FIN(A)'!$R$3:$W$3</definedName>
    <definedName name="__123Graph_LBL_BRESID" hidden="1">'[6]HIS19FIN(A)'!$R$3:$W$3</definedName>
    <definedName name="__123Graph_X" hidden="1">'[2]Forecast data'!#REF!</definedName>
    <definedName name="__123Graph_XACTHIC" hidden="1">'[5]FC Page 1'!#REF!</definedName>
    <definedName name="__123Graph_XALLTAX" hidden="1">'[2]Forecast data'!#REF!</definedName>
    <definedName name="__123Graph_XCHGSPD1" hidden="1">[4]CHGSPD19.FIN!$A$10:$A$25</definedName>
    <definedName name="__123Graph_XCHGSPD2" hidden="1">[4]CHGSPD19.FIN!$A$11:$A$25</definedName>
    <definedName name="__123Graph_XEFF" hidden="1">'[5]T3 Page 1'!#REF!</definedName>
    <definedName name="__123Graph_XGR14PBF1" hidden="1">'[6]HIS19FIN(A)'!$AL$70:$AL$81</definedName>
    <definedName name="__123Graph_XHOMEVAT" hidden="1">'[2]Forecast data'!#REF!</definedName>
    <definedName name="__123Graph_XIMPORT" hidden="1">'[2]Forecast data'!#REF!</definedName>
    <definedName name="__123Graph_XLBF" hidden="1">'[5]T3 Page 1'!#REF!</definedName>
    <definedName name="__123Graph_XLBFFIN2" hidden="1">'[6]HIS19FIN(A)'!$K$61:$Q$61</definedName>
    <definedName name="__123Graph_XLBFHIC" hidden="1">'[6]HIS19FIN(A)'!$D$61:$J$61</definedName>
    <definedName name="__123Graph_XLBFHIC2" hidden="1">'[6]HIS19FIN(A)'!$D$61:$J$61</definedName>
    <definedName name="__123Graph_XLCB" hidden="1">'[6]HIS19FIN(A)'!$D$79:$I$79</definedName>
    <definedName name="__123Graph_XNACFIN" hidden="1">'[6]HIS19FIN(A)'!$K$95:$Q$95</definedName>
    <definedName name="__123Graph_XNACHIC" hidden="1">'[6]HIS19FIN(A)'!$D$95:$J$95</definedName>
    <definedName name="__123Graph_XPDNUMBERS" hidden="1">'[7]SUMMARY TABLE'!$Q$6:$Q$49</definedName>
    <definedName name="__123Graph_XPDTRENDS" hidden="1">'[7]SUMMARY TABLE'!$P$23:$P$46</definedName>
    <definedName name="__123Graph_XPIC" hidden="1">'[5]T3 Page 1'!#REF!</definedName>
    <definedName name="__123Graph_XSTAG2ALL" hidden="1">'[2]Forecast data'!#REF!</definedName>
    <definedName name="__123Graph_XSTAG2EC" hidden="1">'[2]Forecast data'!#REF!</definedName>
    <definedName name="__123Graph_XTOBREV" hidden="1">'[2]Forecast data'!#REF!</definedName>
    <definedName name="__123Graph_XTOTAL" hidden="1">'[2]Forecast data'!#REF!</definedName>
    <definedName name="__DER110_Building_LR__">#REF!</definedName>
    <definedName name="_1__123Graph_ACHART_15" hidden="1">[8]USGC!$B$34:$B$53</definedName>
    <definedName name="_10__123Graph_XCHART_15" hidden="1">[8]USGC!$A$34:$A$53</definedName>
    <definedName name="_123">#REF!</definedName>
    <definedName name="_2__123Graph_BCHART_10" hidden="1">[8]USGC!$L$34:$L$53</definedName>
    <definedName name="_3__123Graph_BCHART_13" hidden="1">[8]USGC!$R$34:$R$53</definedName>
    <definedName name="_4__123Graph_BCHART_15" hidden="1">[8]USGC!$C$34:$C$53</definedName>
    <definedName name="_5__123Graph_CCHART_10" hidden="1">[8]USGC!$F$34:$F$53</definedName>
    <definedName name="_6__123Graph_CCHART_13" hidden="1">[8]USGC!$O$34:$O$53</definedName>
    <definedName name="_7__123Graph_CCHART_15" hidden="1">[8]USGC!$D$34:$D$53</definedName>
    <definedName name="_8__123Graph_XCHART_10" hidden="1">[8]USGC!$A$34:$A$53</definedName>
    <definedName name="_9__123Graph_XCHART_13" hidden="1">[8]USGC!$A$34:$A$53</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9</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Fill" hidden="1">'[2]Forecast data'!#REF!</definedName>
    <definedName name="_Key1" hidden="1">#REF!</definedName>
    <definedName name="_Order1" hidden="1">255</definedName>
    <definedName name="_Order2" hidden="1">255</definedName>
    <definedName name="_Regression_Out" hidden="1">#REF!</definedName>
    <definedName name="_Regression_X" hidden="1">#REF!</definedName>
    <definedName name="_Regression_Y" hidden="1">#REF!</definedName>
    <definedName name="AAA">[9]Utility_RAWDATA!$AP$7</definedName>
    <definedName name="Actual">(PeriodInActual*(#REF!&gt;0))*PeriodInPlan</definedName>
    <definedName name="ActualBeyond">PeriodInActual*(#REF!&gt;0)</definedName>
    <definedName name="approv">[10]Validation!$H$2:$H$4</definedName>
    <definedName name="AREA_ID">'[11]AREA SPLIT MODE INPUT'!$E$104:$E$124</definedName>
    <definedName name="AREA_SPLIT_HEADINGS">'[11]AREA SPLIT MODE INPUT'!$A$104:$E$104</definedName>
    <definedName name="AREA_SPLIT_TABLE">'[11]AREA SPLIT MODE INPUT'!$A$104:$E$124</definedName>
    <definedName name="AreaConv">'[12]Calc Main Data'!$I$7</definedName>
    <definedName name="Asbestos">[10]Validation!$E$2:$E$11</definedName>
    <definedName name="asdas" hidden="1">{#N/A,#N/A,FALSE,"TMCOMP96";#N/A,#N/A,FALSE,"MAT96";#N/A,#N/A,FALSE,"FANDA96";#N/A,#N/A,FALSE,"INTRAN96";#N/A,#N/A,FALSE,"NAA9697";#N/A,#N/A,FALSE,"ECWEBB";#N/A,#N/A,FALSE,"MFT96";#N/A,#N/A,FALSE,"CTrecon"}</definedName>
    <definedName name="ASDASFD" hidden="1">{#N/A,#N/A,FALSE,"TMCOMP96";#N/A,#N/A,FALSE,"MAT96";#N/A,#N/A,FALSE,"FANDA96";#N/A,#N/A,FALSE,"INTRAN96";#N/A,#N/A,FALSE,"NAA9697";#N/A,#N/A,FALSE,"ECWEBB";#N/A,#N/A,FALSE,"MFT96";#N/A,#N/A,FALSE,"CTrecon"}</definedName>
    <definedName name="asdasx" hidden="1">{#N/A,#N/A,FALSE,"TMCOMP96";#N/A,#N/A,FALSE,"MAT96";#N/A,#N/A,FALSE,"FANDA96";#N/A,#N/A,FALSE,"INTRAN96";#N/A,#N/A,FALSE,"NAA9697";#N/A,#N/A,FALSE,"ECWEBB";#N/A,#N/A,FALSE,"MFT96";#N/A,#N/A,FALSE,"CTrecon"}</definedName>
    <definedName name="ASDF" hidden="1">{#N/A,#N/A,FALSE,"TMCOMP96";#N/A,#N/A,FALSE,"MAT96";#N/A,#N/A,FALSE,"FANDA96";#N/A,#N/A,FALSE,"INTRAN96";#N/A,#N/A,FALSE,"NAA9697";#N/A,#N/A,FALSE,"ECWEBB";#N/A,#N/A,FALSE,"MFT96";#N/A,#N/A,FALSE,"CTrecon"}</definedName>
    <definedName name="ASDFA" hidden="1">{#N/A,#N/A,FALSE,"TMCOMP96";#N/A,#N/A,FALSE,"MAT96";#N/A,#N/A,FALSE,"FANDA96";#N/A,#N/A,FALSE,"INTRAN96";#N/A,#N/A,FALSE,"NAA9697";#N/A,#N/A,FALSE,"ECWEBB";#N/A,#N/A,FALSE,"MFT96";#N/A,#N/A,FALSE,"CTrecon"}</definedName>
    <definedName name="ASFD" hidden="1">{#N/A,#N/A,FALSE,"TMCOMP96";#N/A,#N/A,FALSE,"MAT96";#N/A,#N/A,FALSE,"FANDA96";#N/A,#N/A,FALSE,"INTRAN96";#N/A,#N/A,FALSE,"NAA9697";#N/A,#N/A,FALSE,"ECWEBB";#N/A,#N/A,FALSE,"MFT96";#N/A,#N/A,FALSE,"CTrecon"}</definedName>
    <definedName name="B2ComplyRate">#REF!</definedName>
    <definedName name="Baseline_year">'[13]Input 1 - Stationary Sources'!$D$8</definedName>
    <definedName name="Blank_Meter_Profile">[14]Lists!$B$20</definedName>
    <definedName name="block_1">#REF!</definedName>
    <definedName name="block_2">#REF!</definedName>
    <definedName name="block_3">#REF!</definedName>
    <definedName name="block_4">#REF!</definedName>
    <definedName name="block_5">#REF!</definedName>
    <definedName name="block_6">#REF!</definedName>
    <definedName name="BLPH1" hidden="1">'[15]4.6 ten year bonds'!$A$4</definedName>
    <definedName name="BLPH2" hidden="1">'[15]4.6 ten year bonds'!$D$4</definedName>
    <definedName name="BLPH3" hidden="1">'[15]4.6 ten year bonds'!$G$4</definedName>
    <definedName name="BLPH4" hidden="1">'[15]4.6 ten year bonds'!$J$4</definedName>
    <definedName name="BLPH5" hidden="1">'[15]4.6 ten year bonds'!$M$4</definedName>
    <definedName name="BREEAM">[16]Lists!$L$2:$L$6</definedName>
    <definedName name="BroadPropType">OFFSET([17]Lists!$C$2,0,0,COUNTA([17]Lists!$C:$C)-1)</definedName>
    <definedName name="BUILDING_FUNCTION_ID_LIST">'[11]1504_General Data Input'!#REF!</definedName>
    <definedName name="BUILDING_FUNCTION_LIST">'[11]1504_General Data Input'!#REF!</definedName>
    <definedName name="Building_ID">'[11]BUILDING DATA COLLECTION '!#REF!</definedName>
    <definedName name="Building_No">'[11]BUILDING DATA COLLECTION '!#REF!</definedName>
    <definedName name="buildings_2">'[13]Input 1 - Stationary Sources'!$C$272:$C$522</definedName>
    <definedName name="buildings_3">'[13]Input 1 - Stationary Sources'!$C$532:$C$782</definedName>
    <definedName name="buildings_4">'[13]Input 1 - Stationary Sources'!$C$792:$C$1042</definedName>
    <definedName name="buildings_5">'[13]Input 1 - Stationary Sources'!$C$1052:$C$1302</definedName>
    <definedName name="buildings_6">'[13]Input 1 - Stationary Sources'!$C$1312:$C$1562</definedName>
    <definedName name="buildings_base">'[13]Input 1 - Stationary Sources'!$C$12:$C$262</definedName>
    <definedName name="Buildings_No_Meters">#REF!</definedName>
    <definedName name="BurningOilGjPerTonne">'[18]Conversion factors'!$E$2</definedName>
    <definedName name="BurningOilGjsTonnes">[19]Lists!$T$10</definedName>
    <definedName name="BurningOilkgCO2ePerLitre">[19]Lists!$T$14</definedName>
    <definedName name="BurningOilLitresPerTonne">[19]Lists!$T$12</definedName>
    <definedName name="Bus_and_Coach_Lookup">[20]Lookup!$C$7:$E$73</definedName>
    <definedName name="cal_or_finan">'[13]Factors benchmarking&amp;references'!$H$64:$H$66</definedName>
    <definedName name="carbon_index_elec">#REF!</definedName>
    <definedName name="carbon_index_gas">#REF!</definedName>
    <definedName name="carbon_index_oil">#REF!</definedName>
    <definedName name="categories_2">'[13]Input 1 - Stationary Sources'!$E$272:$E$522</definedName>
    <definedName name="categories_3">'[13]Input 1 - Stationary Sources'!$E$532:$E$782</definedName>
    <definedName name="categories_4">'[13]Input 1 - Stationary Sources'!$E$792:$E$1042</definedName>
    <definedName name="Categories_5">'[13]Input 1 - Stationary Sources'!$E$1052:$E$1302</definedName>
    <definedName name="categories_6">'[13]Input 1 - Stationary Sources'!$E$1312:$E$1562</definedName>
    <definedName name="Categories_base">'[13]Input 1 - Stationary Sources'!$E$12:$E$262</definedName>
    <definedName name="Categories_Mobile">'[13]Factors benchmarking&amp;references'!$B$159:$B$166</definedName>
    <definedName name="Category_List">'[13]Factors benchmarking&amp;references'!$B$64:$B$71</definedName>
    <definedName name="Classification">[19]Lists!$C$2:$C$13</definedName>
    <definedName name="Client">OFFSET([16]Lists!$A$2,0,0,COUNTA([16]Lists!$A:$A)-1)</definedName>
    <definedName name="Collection">[19]Lists!$N$2:$N$5</definedName>
    <definedName name="Company">OFFSET([17]Lists!$A$2,0,0,COUNTA([17]Lists!$A:$A)-1)</definedName>
    <definedName name="CompanyCell">[21]SurveyAll!$B$2</definedName>
    <definedName name="Container_Type">[22]ListOptions!$B$2:$B$34</definedName>
    <definedName name="Containers">OFFSET([23]Hidden_InputLists!$B$5,0,0,(COUNTA([23]Hidden_InputLists!IN_Container_Type)-COUNTIF([23]Hidden_InputLists!IN_Container_Type,"")))</definedName>
    <definedName name="Conversion.to.annual.energy">[24]Conversions!$E$59</definedName>
    <definedName name="Conversion.to.average.power">[24]Conversions!$E$58</definedName>
    <definedName name="Conversion.to.energy.per.second">[24]Conversions!$E$60</definedName>
    <definedName name="Conversion.UKgallons.to.litres">[24]Conversions!$E$65</definedName>
    <definedName name="Conversion_Assistant">'[13]Conversion Assistant'!$B$9:$E$17</definedName>
    <definedName name="Conversions.Area.m2">[24]Conversions!$E$48:$E$53</definedName>
    <definedName name="Conversions.Area.Units">[24]Conversions!$B$48:$B$53</definedName>
    <definedName name="Conversions.Energy.Joules">[24]Conversions!$E$5:$E$23</definedName>
    <definedName name="Conversions.Energy.Units">[24]Conversions!$B$5:$B$23</definedName>
    <definedName name="Conversions.Money.GBP">[24]Conversions!$F$71:$F$78</definedName>
    <definedName name="Conversions.Money.Units">[24]Conversions!$B$71:$B$78</definedName>
    <definedName name="Conversions.Power.Units">[24]Conversions!$B$30:$B$35</definedName>
    <definedName name="Conversions.Power.Watts">[24]Conversions!$E$30:$E$35</definedName>
    <definedName name="Cost.FinanceCostTable">'[24]Global assumptions'!$B$36:$I$86</definedName>
    <definedName name="CRC_Cost">'[25]CCES CRC Data'!#REF!</definedName>
    <definedName name="CRC_Quarters">[14]Lists!$K$2:$L$14</definedName>
    <definedName name="Crown_Estate">#REF!</definedName>
    <definedName name="_xlnm.Database">#REF!</definedName>
    <definedName name="Days">[26]QsYs!$J:$J</definedName>
    <definedName name="DDMOutputFileNAme">'[27]Model Outputs'!$G$4</definedName>
    <definedName name="DECC_SubmissionDate">#REF!</definedName>
    <definedName name="Device_Type">#REF!</definedName>
    <definedName name="dgsgf" hidden="1">{#N/A,#N/A,FALSE,"TMCOMP96";#N/A,#N/A,FALSE,"MAT96";#N/A,#N/A,FALSE,"FANDA96";#N/A,#N/A,FALSE,"INTRAN96";#N/A,#N/A,FALSE,"NAA9697";#N/A,#N/A,FALSE,"ECWEBB";#N/A,#N/A,FALSE,"MFT96";#N/A,#N/A,FALSE,"CTrecon"}</definedName>
    <definedName name="DieselDensityPerTonne">'[28]Em&amp;ConvFactors'!$E$20</definedName>
    <definedName name="DieselGJperTonne">'[28]Em&amp;ConvFactors'!$D$20</definedName>
    <definedName name="DieselkWh">[19]Lists!$T$22</definedName>
    <definedName name="DieselLitresPerTonne">[19]Lists!$T$16</definedName>
    <definedName name="DieselLtrs">[19]Lists!$T$20</definedName>
    <definedName name="discount_factors">'[24]Global assumptions'!$D$28:$K$28</definedName>
    <definedName name="Discount_rate">'[24]Global assumptions'!$C$27</definedName>
    <definedName name="Distribution" hidden="1">#REF!</definedName>
    <definedName name="docket">[29]Validation!$H$2:$H$3</definedName>
    <definedName name="DOF">'[27]DDM Outputs'!$G$5</definedName>
    <definedName name="DRgv33">#REF!</definedName>
    <definedName name="e3w2">'[11]1504_General Data Input'!#REF!</definedName>
    <definedName name="EEP_edition">#REF!</definedName>
    <definedName name="EF.BlastFurnaceGas.CO2">[24]Constants!$F$11</definedName>
    <definedName name="EF.Diesel.CH4">[30]Constants!$G$9</definedName>
    <definedName name="EF.Diesel.CO2">[30]Constants!$F$9</definedName>
    <definedName name="EF.Diesel.N2O">[30]Constants!$H$9</definedName>
    <definedName name="EF.IndustrialCoal.CH4">[30]Constants!$G$8</definedName>
    <definedName name="EF.IndustrialCoal.CO2">[24]Constants!$F$8</definedName>
    <definedName name="EF.IndustrialCoal.N2O">[30]Constants!$H$8</definedName>
    <definedName name="EF.NaturalGas.CH4">[30]Constants!$G$10</definedName>
    <definedName name="EF.NaturalGas.CO2">[30]Constants!$F$10</definedName>
    <definedName name="EF.NaturalGas.N2O">[30]Constants!$H$10</definedName>
    <definedName name="EF_Elect">'[25]CCES CRC Data'!#REF!</definedName>
    <definedName name="EF_NG">'[25]CCES CRC Data'!#REF!</definedName>
    <definedName name="EFO" hidden="1">'[2]Forecast data'!#REF!</definedName>
    <definedName name="elec_13">#REF!</definedName>
    <definedName name="elec_14">#REF!</definedName>
    <definedName name="Elec_Carbon_Index">[31]CO2!$B$85</definedName>
    <definedName name="elec_prov">#REF!</definedName>
    <definedName name="elec1213">#REF!</definedName>
    <definedName name="elec1314">#REF!</definedName>
    <definedName name="elec1415">#REF!</definedName>
    <definedName name="ElecConvFactorNew">'[32]Conversion factors'!$I$3</definedName>
    <definedName name="ElecDemand">'[33]Annex 6_New Builds 2015'!$D$2:$D$22</definedName>
    <definedName name="ElecEmission">#REF!</definedName>
    <definedName name="ElecMeterType">#REF!</definedName>
    <definedName name="Electricity">#REF!</definedName>
    <definedName name="ElectricityFactor">[19]Lists!$T$2</definedName>
    <definedName name="ElectricityPercent">OFFSET([19]Lists!$F$2,0,0,COUNTA([19]Lists!$F:$F)-1)</definedName>
    <definedName name="ElectricityProvision">OFFSET([19]Lists!$B$2,0,0,COUNTA([19]Lists!$B:$B)-1)</definedName>
    <definedName name="embodied_carbon">#REF!</definedName>
    <definedName name="emissions_2">'[13]Input 1 - Stationary Sources'!$I$272:$I$522</definedName>
    <definedName name="emissions_3">'[13]Input 1 - Stationary Sources'!$I$532:$I$782</definedName>
    <definedName name="emissions_4">'[13]Input 1 - Stationary Sources'!$I$792:$I$1042</definedName>
    <definedName name="emissions_5">'[13]Input 1 - Stationary Sources'!$I$1052:$I$1302</definedName>
    <definedName name="emissions_6">'[13]Input 1 - Stationary Sources'!$I$1312:$I$1562</definedName>
    <definedName name="emissions_base">'[13]Input 1 - Stationary Sources'!$I$12:$I$262</definedName>
    <definedName name="Emissions_factors">[14]Lists!$G$2:$I$32</definedName>
    <definedName name="ENERGY">'[34]Instances 2 Energy'!$A$4:$IN$935</definedName>
    <definedName name="energy_1">'[13]Input 1 - Stationary Sources'!$G$272:$G$522</definedName>
    <definedName name="energy_2">'[13]Input 1 - Stationary Sources'!$G$272:$G$522</definedName>
    <definedName name="energy_3">'[13]Input 1 - Stationary Sources'!$G$532:$G$782</definedName>
    <definedName name="energy_4">'[13]Input 1 - Stationary Sources'!$G$792:$G$1042</definedName>
    <definedName name="energy_5">'[13]Input 1 - Stationary Sources'!$G$1052:$G$1302</definedName>
    <definedName name="energy_6">'[13]Input 1 - Stationary Sources'!$G$1312:$G$1562</definedName>
    <definedName name="Energy_base">'[13]Input 1 - Stationary Sources'!$G$12:$G$262</definedName>
    <definedName name="Energy_Data">#REF!</definedName>
    <definedName name="Energy_Meters">#REF!</definedName>
    <definedName name="Energy_Type">'[13]Factors benchmarking&amp;references'!$B$18:$B$26</definedName>
    <definedName name="Energy_User">'[13]Factors benchmarking&amp;references'!$B$31:$B$60</definedName>
    <definedName name="ExtraProfiles" hidden="1">#REF!</definedName>
    <definedName name="FDDD" hidden="1">{#N/A,#N/A,FALSE,"TMCOMP96";#N/A,#N/A,FALSE,"MAT96";#N/A,#N/A,FALSE,"FANDA96";#N/A,#N/A,FALSE,"INTRAN96";#N/A,#N/A,FALSE,"NAA9697";#N/A,#N/A,FALSE,"ECWEBB";#N/A,#N/A,FALSE,"MFT96";#N/A,#N/A,FALSE,"CTrecon"}</definedName>
    <definedName name="fg" hidden="1">{#N/A,#N/A,FALSE,"TMCOMP96";#N/A,#N/A,FALSE,"MAT96";#N/A,#N/A,FALSE,"FANDA96";#N/A,#N/A,FALSE,"INTRAN96";#N/A,#N/A,FALSE,"NAA9697";#N/A,#N/A,FALSE,"ECWEBB";#N/A,#N/A,FALSE,"MFT96";#N/A,#N/A,FALSE,"CTrecon"}</definedName>
    <definedName name="fgfd" hidden="1">{#N/A,#N/A,FALSE,"TMCOMP96";#N/A,#N/A,FALSE,"MAT96";#N/A,#N/A,FALSE,"FANDA96";#N/A,#N/A,FALSE,"INTRAN96";#N/A,#N/A,FALSE,"NAA9697";#N/A,#N/A,FALSE,"ECWEBB";#N/A,#N/A,FALSE,"MFT96";#N/A,#N/A,FALSE,"CTrecon"}</definedName>
    <definedName name="fghfgh" hidden="1">{#N/A,#N/A,FALSE,"TMCOMP96";#N/A,#N/A,FALSE,"MAT96";#N/A,#N/A,FALSE,"FANDA96";#N/A,#N/A,FALSE,"INTRAN96";#N/A,#N/A,FALSE,"NAA9697";#N/A,#N/A,FALSE,"ECWEBB";#N/A,#N/A,FALSE,"MFT96";#N/A,#N/A,FALSE,"CTrecon"}</definedName>
    <definedName name="fileref">[10]Schemes!$A$1:$A$285</definedName>
    <definedName name="Financial_Year">#REF!</definedName>
    <definedName name="FinancialYear_Date">#REF!</definedName>
    <definedName name="FinancialYear_headling">#REF!</definedName>
    <definedName name="ForRate">#REF!</definedName>
    <definedName name="framework">'[10]CI Validation'!$A$2:$A$30</definedName>
    <definedName name="Fuel_FuelPrices">[19]Rural_Fleet!$B$11:$E$12</definedName>
    <definedName name="Fuel_Vehicle">'[13]Factors benchmarking&amp;references'!$B$87:$B$130</definedName>
    <definedName name="FuelOilGjsTonnes">[35]Lists!$T$10</definedName>
    <definedName name="FuelOilkWh">[36]Lists!$T$8</definedName>
    <definedName name="FuelOilLitresToTonnes">[35]Lists!$T$12</definedName>
    <definedName name="FuelOilTonnes">[36]Lists!$T$6</definedName>
    <definedName name="Fuels">[19]Lists!$Q$2:$Q$3</definedName>
    <definedName name="Fuels_EmissionsFactors">[19]Rural_Fleet!$B$5:$C$7</definedName>
    <definedName name="FUNCTION_COMBINATION">'[11]AREA SPLIT MODE INPUT'!$A$1:$A$18</definedName>
    <definedName name="Further_scope_emissions">'[13]HECM factors, benchmarks &amp; ref'!$B$15:$B$43</definedName>
    <definedName name="fyu" hidden="1">'[2]Forecast data'!#REF!</definedName>
    <definedName name="gas_1213">#REF!</definedName>
    <definedName name="gas_13">#REF!</definedName>
    <definedName name="gas_1314">#REF!</definedName>
    <definedName name="gas_14">#REF!</definedName>
    <definedName name="gas_1415">#REF!</definedName>
    <definedName name="Gas_Carbon_Index">[31]CO2!$B$84</definedName>
    <definedName name="GasConvFactorNew">'[32]Conversion factors'!$I$4</definedName>
    <definedName name="GasDemand">'[33]Annex 6_New Builds 2015'!$E$2:$E$22</definedName>
    <definedName name="GasEmission">#REF!</definedName>
    <definedName name="GasFactorGross">[19]Lists!$T$6</definedName>
    <definedName name="GasFactorNet">[19]Lists!$T$4</definedName>
    <definedName name="GasOilFactor">[19]Lists!$T$24</definedName>
    <definedName name="GasOilGjPerTonne">'[37]Conversion factors'!$B$19</definedName>
    <definedName name="GasOilLitresPerTonne">'[37]Conversion factors'!$C$19</definedName>
    <definedName name="GBP">[24]Conversions!$E$78</definedName>
    <definedName name="GBPppyr">[24]Conversions!#REF!</definedName>
    <definedName name="GENERAL_DATA">'[11]1504_General Data Input'!$I$2:$AY$269</definedName>
    <definedName name="GENERAL_DATA_HEADINGS">'[11]1504_General Data Input'!$I$2:$AY$2</definedName>
    <definedName name="gfh" hidden="1">{"'MAgentX_CorpEnvlMngmt'!$A$1:$N$55"}</definedName>
    <definedName name="ghj" hidden="1">{#N/A,#N/A,FALSE,"TMCOMP96";#N/A,#N/A,FALSE,"MAT96";#N/A,#N/A,FALSE,"FANDA96";#N/A,#N/A,FALSE,"INTRAN96";#N/A,#N/A,FALSE,"NAA9697";#N/A,#N/A,FALSE,"ECWEBB";#N/A,#N/A,FALSE,"MFT96";#N/A,#N/A,FALSE,"CTrecon"}</definedName>
    <definedName name="Global.UKIncidentSolarEnergy">'[24]Global assumptions'!$D$20</definedName>
    <definedName name="Global.UKIncidentSolarEnergy_SouthFacing">'[24]Global assumptions'!$D$21</definedName>
    <definedName name="GreenEnergyPercent">OFFSET([19]Lists!$G$2,0,0,COUNTA([19]Lists!$G:$G)-1)</definedName>
    <definedName name="GWP.CH4">[24]Constants!$K$9</definedName>
    <definedName name="GWP.N2O">[24]Constants!$K$10</definedName>
    <definedName name="GWP_CH4">#REF!</definedName>
    <definedName name="GWP_N2O">#REF!</definedName>
    <definedName name="headings_1">#REF!</definedName>
    <definedName name="headings_2">#REF!</definedName>
    <definedName name="headings_3">#REF!</definedName>
    <definedName name="headings_4">#REF!</definedName>
    <definedName name="headings_5">#REF!</definedName>
    <definedName name="headings_6">#REF!</definedName>
    <definedName name="HeatDemand">'[33]Annex 6_New Builds 2015'!$F$2:$F$22</definedName>
    <definedName name="hghjgj">#REF!</definedName>
    <definedName name="HTML_CodePage" hidden="1">1252</definedName>
    <definedName name="HTML_Control" hidden="1">{"'MAgentX_CorpEnvlMngmt'!$A$1:$N$55"}</definedName>
    <definedName name="HTML_Description" hidden="1">""</definedName>
    <definedName name="HTML_Email" hidden="1">""</definedName>
    <definedName name="HTML_Header" hidden="1">"MAgentX_CorpEnvlMngmt"</definedName>
    <definedName name="HTML_LastUpdate" hidden="1">"24/01/2003"</definedName>
    <definedName name="HTML_LineAfter" hidden="1">FALSE</definedName>
    <definedName name="HTML_LineBefore" hidden="1">FALSE</definedName>
    <definedName name="HTML_Name" hidden="1">"Matthew Tippett"</definedName>
    <definedName name="HTML_OBDlg2" hidden="1">TRUE</definedName>
    <definedName name="HTML_OBDlg4" hidden="1">TRUE</definedName>
    <definedName name="HTML_OS" hidden="1">0</definedName>
    <definedName name="HTML_PathFile" hidden="1">"H:\Matt\transfers temp n old archived versions\MytestexcelHTML.htm"</definedName>
    <definedName name="HTML_Title" hidden="1">"new_MAgentX_workbook"</definedName>
    <definedName name="I.a.scenario">[24]Control!$E$14</definedName>
    <definedName name="I.b.1.Scenario">[24]Control!$E$7</definedName>
    <definedName name="I.b.2.Scenario">[24]Control!$E$8</definedName>
    <definedName name="IDfinderTbl">[38]PreviousParticipants!$A$2:$B$162</definedName>
    <definedName name="II.a.Scenario">[24]Control!$E$5</definedName>
    <definedName name="III.a.1.Scenario">[24]Control!$E$10</definedName>
    <definedName name="III.a.2.Scenario">[24]Control!$E$9</definedName>
    <definedName name="III.b.Scenario">[24]Control!$E$18</definedName>
    <definedName name="III.c.Scenario.TidalRange">[24]Control!$E$13</definedName>
    <definedName name="III.c.Scenario.TidalStream">[24]Control!$E$12</definedName>
    <definedName name="III.c.Scenario.Wave">[24]Control!$E$11</definedName>
    <definedName name="III.d.Scenario">[24]Control!$E$17</definedName>
    <definedName name="IMPROVEMENT_GENERAL_LIST">#REF!</definedName>
    <definedName name="IMPROVEMENT_GENERAL_LIST_HEADLINGS">#REF!</definedName>
    <definedName name="IMPROVEMENT_GENERAL_LIST_ID">#REF!</definedName>
    <definedName name="IMPROVEMENT_GENERAL_LIST_INTERVENTION">#REF!</definedName>
    <definedName name="Inclusion">[19]Lists!$S$2:$S$3</definedName>
    <definedName name="increase_area_refurb">#REF!</definedName>
    <definedName name="InitNodeList">#REF!</definedName>
    <definedName name="Instances3Waste">'[39]Instances 3 Waste'!$1:$1048576</definedName>
    <definedName name="Intervention_Generic_Data">#REF!</definedName>
    <definedName name="Intervention_Generic_Headings">#REF!</definedName>
    <definedName name="Intervention_Generic_ID">#REF!</definedName>
    <definedName name="INTERVENTION_NAME">#REF!</definedName>
    <definedName name="Intervention_Specific_Data">#REF!</definedName>
    <definedName name="Intervention_Specific_Headings">#REF!</definedName>
    <definedName name="Intervention_Specific_ID">#REF!</definedName>
    <definedName name="ipcc_new">[40]ReportFormats_NEW!$A$5:$H$6175</definedName>
    <definedName name="IPCCr">[40]ReportFormats_OLD!$A$5:$F$950</definedName>
    <definedName name="IV.a.Scenario">[24]Control!$E$15</definedName>
    <definedName name="IV.b.Scenario">[24]Control!$E$16</definedName>
    <definedName name="IV.c.Scenario">[24]Control!$E$19</definedName>
    <definedName name="IX.a.Scenario.Electrification">[24]Control!$E$39</definedName>
    <definedName name="IX.a.Scenario.Fuel">[24]Control!$E$40</definedName>
    <definedName name="IX.a.Scenario.Insulation">[24]Control!$E$38</definedName>
    <definedName name="IX.a.Scenario.ServiceDemand">[24]Control!$E$37</definedName>
    <definedName name="IX.c.Scenario.Demand">[24]Control!$E$48</definedName>
    <definedName name="IX.c.Scenario.Electrification">[24]Control!$E$49</definedName>
    <definedName name="IX.c.Scenario.Fuel">[24]Control!$E$50</definedName>
    <definedName name="jhkgh" hidden="1">{#N/A,#N/A,FALSE,"TMCOMP96";#N/A,#N/A,FALSE,"MAT96";#N/A,#N/A,FALSE,"FANDA96";#N/A,#N/A,FALSE,"INTRAN96";#N/A,#N/A,FALSE,"NAA9697";#N/A,#N/A,FALSE,"ECWEBB";#N/A,#N/A,FALSE,"MFT96";#N/A,#N/A,FALSE,"CTrecon"}</definedName>
    <definedName name="jhkgh2" hidden="1">{#N/A,#N/A,FALSE,"TMCOMP96";#N/A,#N/A,FALSE,"MAT96";#N/A,#N/A,FALSE,"FANDA96";#N/A,#N/A,FALSE,"INTRAN96";#N/A,#N/A,FALSE,"NAA9697";#N/A,#N/A,FALSE,"ECWEBB";#N/A,#N/A,FALSE,"MFT96";#N/A,#N/A,FALSE,"CTrecon"}</definedName>
    <definedName name="KeroseneGjPerTonne">'[18]Conversion factors'!$E$3</definedName>
    <definedName name="KeroseneLitresPerTonne">'[18]Conversion factors'!$D$3</definedName>
    <definedName name="Key">[41]Tracker!#REF!</definedName>
    <definedName name="KGCO2EPerkWhChilledWaterUK">'[28]Em&amp;ConvFactors'!$Q$6</definedName>
    <definedName name="KGCO2EPerkWhDieselUK">'[28]Em&amp;ConvFactors'!$Y$6</definedName>
    <definedName name="KGCO2EPerkWhGasUK">'[28]Em&amp;ConvFactors'!$I$6</definedName>
    <definedName name="KGCO2EPerkWhHotWaterUK">'[28]Em&amp;ConvFactors'!$M$6</definedName>
    <definedName name="KGCO2EPerkWhPetrol">'[28]Em&amp;ConvFactors'!$AC$6</definedName>
    <definedName name="KGCO2EPerkWhUK">'[28]Em&amp;ConvFactors'!$E$6</definedName>
    <definedName name="kgCO2ePerLitreBurningOil">'[18]Conversion factors'!$C$2</definedName>
    <definedName name="kgCO2ePerLitreDiesel">[19]Lists!$T$20</definedName>
    <definedName name="kgCO2ePerLitreGasOil">'[37]Conversion factors'!$A$12</definedName>
    <definedName name="kgCO2ePerLitreKerosene">'[18]Conversion factors'!$C$3</definedName>
    <definedName name="kgCO2ePerLitrePetrol">[19]Lists!$T$32</definedName>
    <definedName name="kgCO2ePerTonneLubricants">'[37]Conversion factors'!$A$3</definedName>
    <definedName name="KGCO2PerkWhCH4ChilledWaterUK">'[28]Em&amp;ConvFactors'!$O$6</definedName>
    <definedName name="KGCO2PerkWhCH4HotWaterUK">'[28]Em&amp;ConvFactors'!$K$6</definedName>
    <definedName name="KGCO2PerkWhDiesel">#REF!</definedName>
    <definedName name="KGCO2PerkWhElec">#REF!</definedName>
    <definedName name="KGCO2PerkWhGas">#REF!</definedName>
    <definedName name="KGCO2PerkWhN2OChilledWaterUK">'[28]Em&amp;ConvFactors'!$P$6</definedName>
    <definedName name="KGCO2PerkWhN2OHotWaterUK">'[28]Em&amp;ConvFactors'!$L$6</definedName>
    <definedName name="kWhConvertToGj">'[28]Em&amp;ConvFactors'!$B$20</definedName>
    <definedName name="kWhelecCO2">'[42]Conversion factors'!$B$4</definedName>
    <definedName name="kWhGj">'[43]Conversion factors'!$A$4</definedName>
    <definedName name="LandfillTax">'[44]Conversion factors'!$C$2</definedName>
    <definedName name="LeadClientCompany2008">OFFSET([45]LeadClientCompany2008!$A$5,0,0,(COUNT([45]LeadClientCompany2008!$A$4:$A$9999)+0),2)</definedName>
    <definedName name="LEED">[19]Lists!$M$2:$M$5</definedName>
    <definedName name="length_of_redevelopment">#REF!</definedName>
    <definedName name="List_AE">#REF!</definedName>
    <definedName name="List_DataType">#REF!</definedName>
    <definedName name="List_LlordTnnt">[23]Hidden_InputLists!$H$5:$H$7</definedName>
    <definedName name="List_YN">#REF!</definedName>
    <definedName name="LitrestoGj">[46]GRI_EN3!#REF!</definedName>
    <definedName name="Lkup_kWh">#REF!</definedName>
    <definedName name="Location">[19]Lists!$D$2:$D$3</definedName>
    <definedName name="lora">[47]Validation!$F$3:$F$4</definedName>
    <definedName name="MandT">[19]Lists!$O$2:$O$7</definedName>
    <definedName name="meter_energy_intensity_2011">#REF!</definedName>
    <definedName name="Meter_Energy_Intensity_2012">#REF!</definedName>
    <definedName name="Meter_headings">#REF!</definedName>
    <definedName name="meter_profiles">[14]Lists!$A$2:$B$19</definedName>
    <definedName name="meter_ref">#REF!</definedName>
    <definedName name="Meters">[19]Lists!$Y$2:$Y$4</definedName>
    <definedName name="MGBP">[24]Conversions!$E$73</definedName>
    <definedName name="minRow">#REF!</definedName>
    <definedName name="mobile_2">#REF!</definedName>
    <definedName name="Mobile_base">#REF!</definedName>
    <definedName name="MoneyUnit">#REF!</definedName>
    <definedName name="Months">[26]QsYs!$F$25:$F$184</definedName>
    <definedName name="MultipleReportRecipient">[48]MultipleReportRecipient!$A:$F</definedName>
    <definedName name="n" hidden="1">{#N/A,#N/A,FALSE,"TMCOMP96";#N/A,#N/A,FALSE,"MAT96";#N/A,#N/A,FALSE,"FANDA96";#N/A,#N/A,FALSE,"INTRAN96";#N/A,#N/A,FALSE,"NAA9697";#N/A,#N/A,FALSE,"ECWEBB";#N/A,#N/A,FALSE,"MFT96";#N/A,#N/A,FALSE,"CTrecon"}</definedName>
    <definedName name="N_AREA_SUPPLIED">#REF!</definedName>
    <definedName name="N_BUILDING_CONSUMPTION">'[11]BUILDING CONSUMPTION DATA INPUT'!$B$2:$K$495</definedName>
    <definedName name="N_BUILDING_CONSUMPTION_BUILDING_NAME">'[11]BUILDING CONSUMPTION DATA INPUT'!$B$2:$B$345</definedName>
    <definedName name="N_BUILDING_CONSUMPTION_HEADLING_1">'[11]BUILDING CONSUMPTION DATA INPUT'!$B$1:$K$1</definedName>
    <definedName name="N_BUILDING_CONSUMPTION_HEADLINGS">'[49]5-BUILDNG CONSUM DATA INPUT -ss'!$B$2:$K$2</definedName>
    <definedName name="N_BUILDING_DATA">'[49]22 -BUILDING DATA COLLECTION '!$A$2:$AM$1047</definedName>
    <definedName name="N_BUILDING_DATA_HEADLING">'[49]22 -BUILDING DATA COLLECTION '!$A$2:$AL$2</definedName>
    <definedName name="N_BUILDING_DATA_NAMEANDFUNCTION">'[49]22 -BUILDING DATA COLLECTION '!$AM$2:$AM$996</definedName>
    <definedName name="N_BUILDING_FAMILY_TABLE_BUILDING_NAME">#REF!</definedName>
    <definedName name="N_BUILDING_FAMILY_TABLE_HEADLINGS">#REF!</definedName>
    <definedName name="N_BUILDING_ID">'[11]1504_General Data Input'!$I$2:$I$307</definedName>
    <definedName name="N_BUILDING_NAME">'[11]1504_General Data Input'!$M$2:$M$307</definedName>
    <definedName name="N_CALC_CONSUMPTION_ELECTRICITY">#REF!</definedName>
    <definedName name="N_CALC_CONSUMPTION_ELECTRICITY_BUILDING_NAME">#REF!</definedName>
    <definedName name="N_CALC_CONSUMPTION_GAS">#REF!</definedName>
    <definedName name="N_CALC_CONSUMPTION_GAS_BUILDING_NAME">#REF!</definedName>
    <definedName name="N_CALC_CONSUMPTION_HEADINGS">#REF!</definedName>
    <definedName name="N_CONSUMPTION_FAMILY_TABLE">#REF!</definedName>
    <definedName name="N_ELECTRICITY_METER_ID">'[49]22 -BUILDING DATA COLLECTION '!$AJ$2:$AJ$1047</definedName>
    <definedName name="N_ELECTRICITY_METER_TABLE">#REF!</definedName>
    <definedName name="N_ELECTRICITY_METER_TABLE_BUILDING_NAME_FOR_INTENSITY_GRAPH">#REF!</definedName>
    <definedName name="N_ELECTRICITY_METER_TABLE_HEADLINGS">#REF!</definedName>
    <definedName name="N_EPC_IMPUT">'[11]EPC Data Imput'!$A$1:$H$498</definedName>
    <definedName name="N_EPC_IMPUT_BUILDING_ID">'[11]EPC Data Imput'!$C$1:$C$498</definedName>
    <definedName name="N_EPC_IMPUT_HEADIGLING">'[11]EPC Data Imput'!$A$1:$H$1</definedName>
    <definedName name="N_FAMILY_DEFINITION">#REF!</definedName>
    <definedName name="N_FAMILY_ID_SUMMARY">#REF!</definedName>
    <definedName name="N_FAMILY_TYPE_TABLE">#REF!</definedName>
    <definedName name="N_FAMILY_TYPE_TABLE_HEADLINGS">#REF!</definedName>
    <definedName name="N_GAS_METER_ID">'[49]22 -BUILDING DATA COLLECTION '!$AK$2:$AK$1047</definedName>
    <definedName name="N_GAS_METER_TABLE">#REF!</definedName>
    <definedName name="N_GAS_METER_TABLE_BUILDING_NAME_FOR_INTENSITY_GRAPH">#REF!</definedName>
    <definedName name="N_GAS_METER_TABLE_HEADLINGS">#REF!</definedName>
    <definedName name="N_GENERAL_DATA_BUILDING_NAME">'[49]1-GENERAL DATA INPUT'!$M$2:$M$494</definedName>
    <definedName name="N_HISTORICALDATABASE">#REF!</definedName>
    <definedName name="N_HISTORICALDATABESE_HEADINGS">#REF!</definedName>
    <definedName name="N_IMPROVEMENT_ASSIGNEMENT">#REF!</definedName>
    <definedName name="N_IMPROVEMENT_ASSIGNEMENT_COUNT">#REF!</definedName>
    <definedName name="N_IMPROVEMENT_ASSIGNEMENT_HEADLINGS">#REF!</definedName>
    <definedName name="N_IMPROVEMENT_HISTORICAL_DATABASE">#REF!</definedName>
    <definedName name="N_IMPROVEMENT_HISTORICAL_DATABASE_HEADLINGS">#REF!</definedName>
    <definedName name="N_IMPROVEMENT_HISTORICAL_DATABASE_REF_NUM">#REF!</definedName>
    <definedName name="N_INTERVENTION_NAME">#REF!</definedName>
    <definedName name="N_METER">#REF!</definedName>
    <definedName name="N_METER_HEADLINGS">#REF!</definedName>
    <definedName name="N_PROJECT_IMPROVEMENT_DATA">#REF!</definedName>
    <definedName name="N_PROJECT_IMPROVEMENT_DATA_FUNCTION_ID">#REF!</definedName>
    <definedName name="N_PROJECT_IMPROVEMENT_DATA_HEADINGS">#REF!</definedName>
    <definedName name="N_REDEVELOPMENT_BUILDING_NAME">'[49]2 REDEVELMPT LIST INPUT'!$G$4:$G$621</definedName>
    <definedName name="N_REDEVELOPMENT_FUNCTION_ID">'[11]1504_Redevelopment List Input'!#REF!</definedName>
    <definedName name="N_REDEVELOPMENT_HEADINGS">'[11]1504_Redevelopment List Input'!$A$4:$P$4</definedName>
    <definedName name="N_REDEVELOPMENT_IMPUT">'[11]1504_Redevelopment List Input'!$A$4:$P$617</definedName>
    <definedName name="new">#REF!</definedName>
    <definedName name="NewDBStats">#REF!</definedName>
    <definedName name="No._of_employees_1">'[13]Input 1 - Stationary Sources'!$D$9</definedName>
    <definedName name="No._of_employees_2">'[13]Input 1 - Stationary Sources'!$D$269</definedName>
    <definedName name="No._of_employees_3">'[13]Input 1 - Stationary Sources'!$D$529</definedName>
    <definedName name="No._of_employees_4">'[13]Input 1 - Stationary Sources'!$D$789</definedName>
    <definedName name="No._of_employees_5">'[13]Input 1 - Stationary Sources'!$D$1049</definedName>
    <definedName name="No._of_employees_6">'[13]Input 1 - Stationary Sources'!$D$1309</definedName>
    <definedName name="NOCONFLICT" hidden="1">{#N/A,#N/A,FALSE,"TMCOMP96";#N/A,#N/A,FALSE,"MAT96";#N/A,#N/A,FALSE,"FANDA96";#N/A,#N/A,FALSE,"INTRAN96";#N/A,#N/A,FALSE,"NAA9697";#N/A,#N/A,FALSE,"ECWEBB";#N/A,#N/A,FALSE,"MFT96";#N/A,#N/A,FALSE,"CTrecon"}</definedName>
    <definedName name="NOx_Factors">#REF!</definedName>
    <definedName name="OBroadType">OFFSET([50]Lists!$E$2,0,0,COUNTA([50]Lists!$E:$E)-1)</definedName>
    <definedName name="Occu_Weight">#REF!</definedName>
    <definedName name="office_NtG_typical">#REF!</definedName>
    <definedName name="OfficeType">OFFSET([50]Lists!$D$2,0,0,COUNTA([50]Lists!$D:$D)-1)</definedName>
    <definedName name="OldDBStats">#REF!</definedName>
    <definedName name="Option2" hidden="1">{#N/A,#N/A,FALSE,"TMCOMP96";#N/A,#N/A,FALSE,"MAT96";#N/A,#N/A,FALSE,"FANDA96";#N/A,#N/A,FALSE,"INTRAN96";#N/A,#N/A,FALSE,"NAA9697";#N/A,#N/A,FALSE,"ECWEBB";#N/A,#N/A,FALSE,"MFT96";#N/A,#N/A,FALSE,"CTrecon"}</definedName>
    <definedName name="Other_categories">'[13]HECM factors, benchmarks &amp; ref'!$B$47:$B$54</definedName>
    <definedName name="Other_emissions">'[13]Other emissions sources'!$G$12:$G$41</definedName>
    <definedName name="Peak_Electricity_Generation_Capacity">'[24]Intermediate output'!$AY$132:$BH$132</definedName>
    <definedName name="PercentComplete">PercentCompleteBeyond*PeriodInPlan</definedName>
    <definedName name="PercentCompleteBeyond">(#REF!=MEDIAN(#REF!,#REF!,#REF!+#REF!)*(#REF!&gt;0))*((#REF!&lt;(INT(#REF!+#REF!*#REF!)))+(#REF!=#REF!))*(#REF!&gt;0)</definedName>
    <definedName name="percentGDP">[24]Conversions!#REF!</definedName>
    <definedName name="period_selected">#REF!</definedName>
    <definedName name="PeriodInActual">#REF!=MEDIAN(#REF!,#REF!,#REF!+#REF!-1)</definedName>
    <definedName name="PeriodInPlan">#REF!=MEDIAN(#REF!,#REF!,#REF!+#REF!-1)</definedName>
    <definedName name="PetrolDensityPerTonne">'[28]Em&amp;ConvFactors'!$H$20</definedName>
    <definedName name="PetrolGjPerTonne">[19]Lists!$T$28</definedName>
    <definedName name="PetrolLitresPerTonne">[19]Lists!$T$26</definedName>
    <definedName name="Plan">PeriodInPlan*(#REF!&gt;0)</definedName>
    <definedName name="plantsize.I.a">[24]I.a!$F$89</definedName>
    <definedName name="plantsize.I.b.Coal">[24]I.b!#REF!</definedName>
    <definedName name="plantsize.I.b.GasCoal">[24]I.b!#REF!</definedName>
    <definedName name="plantsize.Ia.bio">[24]I.a!$F$92</definedName>
    <definedName name="plantsize.Ib">[24]I.b!$F$87</definedName>
    <definedName name="plantsize.II.a">[24]II.a!$F$71</definedName>
    <definedName name="plantsize.II.a.Nuclear">[24]II.a!#REF!</definedName>
    <definedName name="plantsize.III.a.1">[24]III.a.1!$F$47</definedName>
    <definedName name="plantsize.III.a.2">[24]III.a.2!$F$53</definedName>
    <definedName name="plantsize.III.b">[24]III.b!$F$39</definedName>
    <definedName name="plantsize.III.c.TidalRange">[24]III.c!$F$79</definedName>
    <definedName name="plantsize.III.c.TidalStream">[24]III.c!$F$81</definedName>
    <definedName name="plantsize.III.c.Wave">[24]III.c!$F$77</definedName>
    <definedName name="plantsize.III.d">[24]III.d!$F$36</definedName>
    <definedName name="plantsize.IV.a">[24]IV.a!$E$38</definedName>
    <definedName name="plantsize.IV.b">[24]IV.b!$E$39</definedName>
    <definedName name="plantsize.IV.c">[24]IV.c!$F$36</definedName>
    <definedName name="plantsize.V.a.Dry_bio_and_waste_to_gas">[24]V.a!$F$86</definedName>
    <definedName name="plantsize.V.a.Dry_bio_and_waste_to_liquid">[24]V.a!$F$85</definedName>
    <definedName name="plantsize.V.a.Dry_bio_and_waste_to_solid">[24]V.a!$F$84</definedName>
    <definedName name="plantsize.V.a.Energy_crops_1st_generation_to_gas">[24]V.a!$F$95</definedName>
    <definedName name="plantsize.V.a.Energy_crops_1st_generation_to_liquid">[24]V.a!$F$94</definedName>
    <definedName name="plantsize.V.a.Energy_crops_1st_generation_to_solid">[24]V.a!$F$93</definedName>
    <definedName name="plantsize.V.a.Energy_crops_2nd_generation_to_gas">[24]V.a!$F$92</definedName>
    <definedName name="plantsize.V.a.Energy_crops_2nd_generation_to_liquid">[24]V.a!$F$91</definedName>
    <definedName name="plantsize.V.a.Energy_crops_2nd_generation_to_solid">[24]V.a!$F$90</definedName>
    <definedName name="plantsize.V.a.Gaseous_waste_to_gas">[24]V.a!$F$98</definedName>
    <definedName name="plantsize.V.a.Gaseous_waste_to_liquid">[24]V.a!$F$97</definedName>
    <definedName name="plantsize.V.a.Gaseous_waste_to_solid">[24]V.a!$F$96</definedName>
    <definedName name="plantsize.V.a.Wet_bio_and_waste_to_gas">[24]V.a!$F$89</definedName>
    <definedName name="plantsize.V.a.Wet_bio_and_waste_to_liquid">[24]V.a!$F$88</definedName>
    <definedName name="plantsize.V.a.Wet_bio_and_waste_to_solid">[24]V.a!$F$87</definedName>
    <definedName name="plantsize.VI.b.Capturing_landfill_gas">[24]VI.b!$E$193</definedName>
    <definedName name="plantsize.VI.b.Landfill_site">[24]VI.b!$E$188</definedName>
    <definedName name="plantsize.VI.b.Recovering_landfill_gas">[24]VI.b!$E$194</definedName>
    <definedName name="plantsize.VI.b.Recovering_sewage_sludge">[24]VI.b!$E$199</definedName>
    <definedName name="PM10_Factors">#REF!</definedName>
    <definedName name="Pop" hidden="1">[51]Population!#REF!</definedName>
    <definedName name="Population" hidden="1">#REF!</definedName>
    <definedName name="portfolio_specific_data">#REF!</definedName>
    <definedName name="Preferences.AreaUnits">[24]Preferences!$C$7</definedName>
    <definedName name="Preferences.EnergyUnits">[24]Preferences!$C$3</definedName>
    <definedName name="Preferences.moneyunits">[24]Preferences!$C$9</definedName>
    <definedName name="Preferences.PowerUnits">[24]Preferences!$C$5</definedName>
    <definedName name="Preferences.Unit.Energy">[24]Preferences!$F$3</definedName>
    <definedName name="Preferences.Unit.Power">[24]Preferences!$F$5</definedName>
    <definedName name="Price2000">[24]Conversions!$D$94</definedName>
    <definedName name="Price2005">[24]Conversions!$D$99</definedName>
    <definedName name="Price2009">[24]Conversions!$D$103</definedName>
    <definedName name="Price2010">[24]Conversions!$D$104</definedName>
    <definedName name="Price2011">[24]Conversions!$D$105</definedName>
    <definedName name="_xlnm.Print_Area" localSheetId="1">stJohnsSchoolhaus!$A$1:$CC$45</definedName>
    <definedName name="Profiles" hidden="1">#REF!</definedName>
    <definedName name="Projections" hidden="1">#REF!</definedName>
    <definedName name="projectlead">[52]Validation!$C$2:$C$25</definedName>
    <definedName name="projectleadlead">[52]Validation!$C$2:$C$25</definedName>
    <definedName name="projlead">[10]Validation!$C$2:$C$25</definedName>
    <definedName name="projnat">[10]Validation!$F$2:$F$14</definedName>
    <definedName name="projstage">[10]Validation!$B$2:$B$8</definedName>
    <definedName name="projtype">[10]Validation!$A$2:$A$17</definedName>
    <definedName name="Properties">OFFSET('[49]Data Sheet'!$A$6,0,0,COUNTA('[49]Data Sheet'!$A$5:$A$1006),1)</definedName>
    <definedName name="Properties_Knowledge_Summary">#REF!</definedName>
    <definedName name="PropertiesEnergy">#REF!</definedName>
    <definedName name="Property">OFFSET([14]Property_Monthly!$B$8,0,0,COUNTA([14]Property_Monthly!$B$8:$B$500)-2,1)</definedName>
    <definedName name="PropertyNameSelect">[38]Instructions!$C$13</definedName>
    <definedName name="PropertyType">OFFSET([50]Lists!$B$2,0,0,COUNTA([50]Lists!$B:$B)-1)</definedName>
    <definedName name="Props">OFFSET([19]UrbanPropertyDetails!$B$7,0,0,(COUNTA([19]UrbanPropertyDetails!$B:$B)-2-COUNTIF([19]Lists!$B:$B,0)))</definedName>
    <definedName name="Quarters">[26]QsYs!$B:$B</definedName>
    <definedName name="RAP_buildings">'[13]Factors benchmarking&amp;references'!$D$64:$D$72</definedName>
    <definedName name="RAP_tool_Transport">'[53]Factors, benchmarks &amp; ref 1'!$F$41:$F$49</definedName>
    <definedName name="RAP_transport">'[13]Factors benchmarking&amp;references'!$F$64:$F$70</definedName>
    <definedName name="RBroadType">OFFSET([17]Lists!$G$2,0,0,COUNTA([17]Lists!$G:$G)-1)</definedName>
    <definedName name="RdwgDB">[29]Validation!$K$9:$K$11</definedName>
    <definedName name="RDWGS">[10]Validation!$G$2:$G$6</definedName>
    <definedName name="RdwgsSW">[29]Validation!$K$1:$K$3</definedName>
    <definedName name="Results" hidden="1">[54]UK99!$A$1:$A$1</definedName>
    <definedName name="RetailType">OFFSET([17]Lists!$F$2,0,0,COUNTA([17]Lists!$F:$F)-1)</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0</definedName>
    <definedName name="RiskFixedSeed" hidden="1">1</definedName>
    <definedName name="RiskHasSettings" hidden="1">5</definedName>
    <definedName name="RiskMinimizeOnStart" hidden="1">FALSE</definedName>
    <definedName name="RiskMonitorConvergence" hidden="1">FALSE</definedName>
    <definedName name="RiskNumIterations" hidden="1">20000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2</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RMassDataLabelsMRF" xml:space="preserve"> OFFSET('[17]3RecMRFRetail'!$J$11,MATCH(MAX('[17]3RecMRFRetail'!$H$11:$H$250),'[17]3RecMRFRetail'!$H$11:$H$250,0)-1,0,COUNT('[17]3RecMRFRetail'!$H$11:$H$250))</definedName>
    <definedName name="RMassGoodLand">OFFSET('[17]3LandfillRetail'!$O$11,MATCH(MIN('[17]3LandfillRetail'!$J$11:$J$248),'[17]3LandfillRetail'!$J$11:$J$248,0)-1,0,COUNT('[17]3LandfillRetail'!$J$11:$J$248))</definedName>
    <definedName name="RMassGoodLandOff">OFFSET('[17]3LandfillOffice'!$O$11,MATCH(MIN('[17]3LandfillOffice'!$J$11:$J$149),'[17]3LandfillOffice'!$J$11:$J$149,0)-1,0,COUNT('[17]3LandfillOffice'!$J$11:$J$149))</definedName>
    <definedName name="RMassGoodMRF">OFFSET('[17]3RecMRFRetail'!$M$11,MATCH(MAX('[17]3RecMRFRetail'!$H$11:$H$250),'[17]3RecMRFRetail'!$H$11:$H$250,0)-1,0,COUNT('[17]3RecMRFRetail'!$H$11:$H$250))</definedName>
    <definedName name="RMassGoodMRFOff">OFFSET('[17]3RecMRFOffice'!$M$11,MATCH(MAX('[17]3RecMRFOffice'!$H$11:$H$180),'[17]3RecMRFOffice'!$H$11:$H$180,0)-1,0,COUNT('[17]3RecMRFOffice'!$H$11:$H$180))</definedName>
    <definedName name="RMassGoodNonLand">OFFSET('[17]3LandfillAvertRetail'!$O$11,MATCH(MAX('[17]3LandfillAvertRetail'!$J$11:$J$250),'[17]3LandfillAvertRetail'!$J$11:$J$250,0)-1,0,COUNT('[17]3LandfillAvertRetail'!$J$11:$J$250))</definedName>
    <definedName name="RMassGoodNonLandOff">OFFSET('[17]3LandfillAvertOffice'!$O$11,MATCH(MAX('[17]3LandfillAvertOffice'!$J$11:$J$114),'[17]3LandfillAvertOffice'!$J$11:$J$114,0)-1,0,COUNT('[17]3LandfillAvertOffice'!$J$11:$J$114))</definedName>
    <definedName name="RMassTypicalLand">OFFSET('[17]3LandfillRetail'!$P$11,MATCH(MIN('[17]3LandfillRetail'!$J$11:$J$248),'[17]3LandfillRetail'!$J$11:$J$248,0)-1,0,COUNT('[17]3LandfillRetail'!$J$11:$J$248))</definedName>
    <definedName name="RMassTypicalLandOff">OFFSET('[17]3LandfillOffice'!$P$11,MATCH(MIN('[17]3LandfillOffice'!$J$11:$J$149),'[17]3LandfillOffice'!$J$11:$J$149,0)-1,0,COUNT('[17]3LandfillOffice'!$J$11:$J$149))</definedName>
    <definedName name="RMassTypicalMRF">OFFSET('[17]3RecMRFRetail'!$N$11,MATCH(MAX('[17]3RecMRFRetail'!$H$11:$H$250),'[17]3RecMRFRetail'!$H$11:$H$250,0)-1,0,COUNT('[17]3RecMRFRetail'!$H$11:$H$250))</definedName>
    <definedName name="RMassTypicalMRFOff">OFFSET('[17]3RecMRFOffice'!$N$11,MATCH(MAX('[17]3RecMRFOffice'!$H$11:$H$180),'[17]3RecMRFOffice'!$H$11:$H$180,0)-1,0,COUNT('[17]3RecMRFOffice'!$H$11:$H$180))</definedName>
    <definedName name="RMassTypicalNonLand">OFFSET('[17]3LandfillAvertRetail'!$P$11,MATCH(MAX('[17]3LandfillAvertRetail'!$J$11:$J$250),'[17]3LandfillAvertRetail'!$J$11:$J$250,0)-1,0,COUNT('[17]3LandfillAvertRetail'!$J$11:$J$250))</definedName>
    <definedName name="RMassTypicalNonLandOff">OFFSET('[17]3LandfillAvertOffice'!$P$11,MATCH(MAX('[17]3LandfillAvertOffice'!$J$11:$J$114),'[17]3LandfillAvertOffice'!$J$11:$J$114,0)-1,0,COUNT('[17]3LandfillAvertOffice'!$J$11:$J$114))</definedName>
    <definedName name="rnd">[29]Validation!$I$2:$I$4</definedName>
    <definedName name="rngElectricities">[55]RawData!#REF!</definedName>
    <definedName name="rngFacilID">[55]RawData!#REF!</definedName>
    <definedName name="rngFacilities">#REF!</definedName>
    <definedName name="rngFacilNamesForEnergy">[55]RawData!#REF!</definedName>
    <definedName name="rngFacilNamesForWater">[55]RawData!#REF!</definedName>
    <definedName name="rngFuels">[55]RawData!#REF!</definedName>
    <definedName name="rngListFriendlyName">#REF!</definedName>
    <definedName name="rngMonths">#REF!</definedName>
    <definedName name="rngSites">#REF!</definedName>
    <definedName name="rngSpaces">#REF!</definedName>
    <definedName name="rngThermals">[55]RawData!#REF!</definedName>
    <definedName name="rngTotalEnergykWh">[55]RawData!#REF!</definedName>
    <definedName name="rngTotalWaterM3">[55]RawData!#REF!</definedName>
    <definedName name="rngUnits">#REF!</definedName>
    <definedName name="Road_Type">#REF!</definedName>
    <definedName name="sdf" hidden="1">{#N/A,#N/A,FALSE,"TMCOMP96";#N/A,#N/A,FALSE,"MAT96";#N/A,#N/A,FALSE,"FANDA96";#N/A,#N/A,FALSE,"INTRAN96";#N/A,#N/A,FALSE,"NAA9697";#N/A,#N/A,FALSE,"ECWEBB";#N/A,#N/A,FALSE,"MFT96";#N/A,#N/A,FALSE,"CTrecon"}</definedName>
    <definedName name="sdff" hidden="1">{#N/A,#N/A,FALSE,"TMCOMP96";#N/A,#N/A,FALSE,"MAT96";#N/A,#N/A,FALSE,"FANDA96";#N/A,#N/A,FALSE,"INTRAN96";#N/A,#N/A,FALSE,"NAA9697";#N/A,#N/A,FALSE,"ECWEBB";#N/A,#N/A,FALSE,"MFT96";#N/A,#N/A,FALSE,"CTrecon"}</definedName>
    <definedName name="sfad" hidden="1">{#N/A,#N/A,FALSE,"TMCOMP96";#N/A,#N/A,FALSE,"MAT96";#N/A,#N/A,FALSE,"FANDA96";#N/A,#N/A,FALSE,"INTRAN96";#N/A,#N/A,FALSE,"NAA9697";#N/A,#N/A,FALSE,"ECWEBB";#N/A,#N/A,FALSE,"MFT96";#N/A,#N/A,FALSE,"CTrecon"}</definedName>
    <definedName name="ShowCriteria">[56]ShowCriteria!$A$4:$C$153</definedName>
    <definedName name="SourceActivityCombinations">#REF!</definedName>
    <definedName name="SPLIT_MODE">'[11]AREA SPLIT MODE INPUT'!$A$1:$B$18</definedName>
    <definedName name="SPLIT_MODE_HEASINGS">'[11]AREA SPLIT MODE INPUT'!$A$1:$B$1</definedName>
    <definedName name="SSEmission">#REF!</definedName>
    <definedName name="stage">'[10]Major projects'!$AX$2:$AX$8</definedName>
    <definedName name="stagestage">'[52]Major projects'!$AX$2:$AX$6</definedName>
    <definedName name="StartYears">OFFSET([19]Lists!$H$2,0,0,COUNTA([19]Lists!$H:$H)-1)</definedName>
    <definedName name="Stationary_Input">'[13]Input 1 - Stationary Sources'!$B$11:$AE$262</definedName>
    <definedName name="Status">[19]Lists!$P$2:$P$4</definedName>
    <definedName name="suppliers">[47]Validation!$B$3:$B$42</definedName>
    <definedName name="swgs" hidden="1">{"'MAgentX_CorpEnvlMngmt'!$A$1:$N$55"}</definedName>
    <definedName name="T4.9i" hidden="1">{#N/A,#N/A,FALSE,"TMCOMP96";#N/A,#N/A,FALSE,"MAT96";#N/A,#N/A,FALSE,"FANDA96";#N/A,#N/A,FALSE,"INTRAN96";#N/A,#N/A,FALSE,"NAA9697";#N/A,#N/A,FALSE,"ECWEBB";#N/A,#N/A,FALSE,"MFT96";#N/A,#N/A,FALSE,"CTrecon"}</definedName>
    <definedName name="T4.9j" hidden="1">{#N/A,#N/A,FALSE,"TMCOMP96";#N/A,#N/A,FALSE,"MAT96";#N/A,#N/A,FALSE,"FANDA96";#N/A,#N/A,FALSE,"INTRAN96";#N/A,#N/A,FALSE,"NAA9697";#N/A,#N/A,FALSE,"ECWEBB";#N/A,#N/A,FALSE,"MFT96";#N/A,#N/A,FALSE,"CTrecon"}</definedName>
    <definedName name="TestActualBeyond">PeriodInActual*(#REF!&gt;0)</definedName>
    <definedName name="title_1">#REF!</definedName>
    <definedName name="title_2">#REF!</definedName>
    <definedName name="title_3">#REF!</definedName>
    <definedName name="title_4">#REF!</definedName>
    <definedName name="title_5">#REF!</definedName>
    <definedName name="title_6">#REF!</definedName>
    <definedName name="Todo_StatusList">[19]StructureLog!$A$3:$A$4</definedName>
    <definedName name="Transport_Group">'[13]Factors benchmarking&amp;references'!$D$159:$D$161</definedName>
    <definedName name="trggh" hidden="1">{#N/A,#N/A,FALSE,"TMCOMP96";#N/A,#N/A,FALSE,"MAT96";#N/A,#N/A,FALSE,"FANDA96";#N/A,#N/A,FALSE,"INTRAN96";#N/A,#N/A,FALSE,"NAA9697";#N/A,#N/A,FALSE,"ECWEBB";#N/A,#N/A,FALSE,"MFT96";#N/A,#N/A,FALSE,"CTrecon"}</definedName>
    <definedName name="Unit.boe">[24]Conversions!$F$15</definedName>
    <definedName name="Unit.calorie">[24]Conversions!$F$22</definedName>
    <definedName name="Unit.day">[24]Conversions!$F$41</definedName>
    <definedName name="Unit.GJ">[24]Conversions!$F$7</definedName>
    <definedName name="Unit.GW">[24]Conversions!$F$30</definedName>
    <definedName name="Unit.GWh">[24]Conversions!$F$13</definedName>
    <definedName name="Unit.GWyear">[24]Conversions!$F$23</definedName>
    <definedName name="Unit.ha">[24]Conversions!$F$48</definedName>
    <definedName name="Unit.hour">[24]Conversions!$F$42</definedName>
    <definedName name="Unit.J">[24]Conversions!$F$8</definedName>
    <definedName name="Unit.ktoe">[24]Conversions!$F$18</definedName>
    <definedName name="Unit.kW">[24]Conversions!$F$32</definedName>
    <definedName name="Unit.kWh">[24]Conversions!$F$10</definedName>
    <definedName name="Unit.m2">[24]Conversions!$F$52</definedName>
    <definedName name="Unit.Mha">[24]Conversions!$F$49</definedName>
    <definedName name="Unit.minute">[24]Conversions!$F$43</definedName>
    <definedName name="Unit.MJ">[24]Conversions!$F$9</definedName>
    <definedName name="Unit.Mtoe">[24]Conversions!$F$19</definedName>
    <definedName name="Unit.Mtoe.y">[24]Conversions!$F$35</definedName>
    <definedName name="Unit.MW">[24]Conversions!$F$31</definedName>
    <definedName name="Unit.MWh">[24]Conversions!$F$14</definedName>
    <definedName name="Unit.PJ">[24]Conversions!$F$5</definedName>
    <definedName name="Unit.therm">[24]Conversions!$F$20</definedName>
    <definedName name="Unit.TJ">[24]Conversions!$F$6</definedName>
    <definedName name="Unit.TWh">[24]Conversions!$F$12</definedName>
    <definedName name="Unit.W">[24]Conversions!$F$33</definedName>
    <definedName name="Unit.year">[24]Conversions!$F$40</definedName>
    <definedName name="unit_cost_elec">#REF!</definedName>
    <definedName name="unit_cost_gas">#REF!</definedName>
    <definedName name="unit_cost_oil">#REF!</definedName>
    <definedName name="unit_rate_FIT">#REF!</definedName>
    <definedName name="Units">[19]Lists!$R$2:$R$3</definedName>
    <definedName name="units_1">#REF!</definedName>
    <definedName name="units_2">#REF!</definedName>
    <definedName name="units_3">#REF!</definedName>
    <definedName name="units_4">#REF!</definedName>
    <definedName name="units_5">#REF!</definedName>
    <definedName name="units_6">#REF!</definedName>
    <definedName name="Uplift">'[25]CCES CRC Data'!#REF!</definedName>
    <definedName name="USD2009_">[24]Conversions!$E$76</definedName>
    <definedName name="USD2010_">[24]Conversions!$E$77</definedName>
    <definedName name="Utility_breakdown">[57]Lists!$D$2:$E$17</definedName>
    <definedName name="V.a.Scenario">[24]Control!$E$26</definedName>
    <definedName name="V.b.Scenario">[24]Control!$E$27</definedName>
    <definedName name="V_GasThreshold">#REF!</definedName>
    <definedName name="Vehicle_Type">#REF!</definedName>
    <definedName name="VI.a.2.Scenario">[24]Control!$E$23</definedName>
    <definedName name="VI.a.Scenario">[24]Control!$E$22</definedName>
    <definedName name="VI.b.Scenario">[24]Control!$E$24</definedName>
    <definedName name="VI.c.Scenario">[24]Control!$E$25</definedName>
    <definedName name="VII.a.Scenario">[24]Control!$E$20</definedName>
    <definedName name="VII.c.Scenario">[24]Control!$E$56</definedName>
    <definedName name="WasteDosposal2007">[9]Utility_RAWDATA!$AJ$7</definedName>
    <definedName name="WATER">'[58]Instances 4 Water'!$A$4:$BH$935</definedName>
    <definedName name="Water_Data">#REF!</definedName>
    <definedName name="WaterDemand">'[33]Annex 6_New Builds 2015'!$G$2:$G$22</definedName>
    <definedName name="WaterKPI">[59]WaterKPI!$1:$1048576</definedName>
    <definedName name="WaterKPIq">[59]WaterKPI!$D$3:$E$8</definedName>
    <definedName name="WhatIsThis" hidden="1">{"'MAgentX_CorpEnvlMngmt'!$A$1:$N$55"}</definedName>
    <definedName name="WhatIsThis2" hidden="1">{"'MAgentX_CorpEnvlMngmt'!$A$1:$N$55"}</definedName>
    <definedName name="wrn.table1." hidden="1">{#N/A,#N/A,FALSE,"CGBR95C"}</definedName>
    <definedName name="wrn.table2." hidden="1">{#N/A,#N/A,FALSE,"CGBR95C"}</definedName>
    <definedName name="wrn.tablea." hidden="1">{#N/A,#N/A,FALSE,"CGBR95C"}</definedName>
    <definedName name="wrn.tableb." hidden="1">{#N/A,#N/A,FALSE,"CGBR95C"}</definedName>
    <definedName name="wrn.tableq." hidden="1">{#N/A,#N/A,FALSE,"CGBR95C"}</definedName>
    <definedName name="wrn.TMCOMP." hidden="1">{#N/A,#N/A,FALSE,"TMCOMP96";#N/A,#N/A,FALSE,"MAT96";#N/A,#N/A,FALSE,"FANDA96";#N/A,#N/A,FALSE,"INTRAN96";#N/A,#N/A,FALSE,"NAA9697";#N/A,#N/A,FALSE,"ECWEBB";#N/A,#N/A,FALSE,"MFT96";#N/A,#N/A,FALSE,"CTrecon"}</definedName>
    <definedName name="X.a.Scenario.Demand">[24]Control!$E$42</definedName>
    <definedName name="X.a.Scenario.Technology">[24]Control!$E$43</definedName>
    <definedName name="X.b.Scenario.Demand">[24]Control!$E$52</definedName>
    <definedName name="X.b.Scenario.Technology">[24]Control!$E$53</definedName>
    <definedName name="XI.a.Scenario">[24]Control!#REF!</definedName>
    <definedName name="XI.a.Scenario.Efficiency">[24]Control!$E$46</definedName>
    <definedName name="XI.a.Scenario.Output">[24]Control!$E$45</definedName>
    <definedName name="XII.a.Scenario.Demand">[24]Control!$E$30</definedName>
    <definedName name="XII.a.Scenario.ElecHydrogen">[24]Control!$E$32</definedName>
    <definedName name="XII.a.Scenario.Technology">[24]Control!$E$31</definedName>
    <definedName name="XII.b.Scenario">[24]Control!$E$33</definedName>
    <definedName name="XII.c.Scenario">[24]Control!$E$34</definedName>
    <definedName name="XII.e.Scenario">[24]Control!$E$35</definedName>
    <definedName name="XIV.a.Scenario">[24]Control!$E$55</definedName>
    <definedName name="XV.b.Scenario">[24]Control!$E$57</definedName>
    <definedName name="year_1">#REF!</definedName>
    <definedName name="year_2">#REF!</definedName>
    <definedName name="year_3">#REF!</definedName>
    <definedName name="year_4">#REF!</definedName>
    <definedName name="year_5">#REF!</definedName>
    <definedName name="year_6">#REF!</definedName>
    <definedName name="Years">[26]QsYs!$A:$A</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17" i="2" l="1"/>
  <c r="T16" i="2"/>
  <c r="U16" i="2"/>
  <c r="V16" i="2"/>
  <c r="W16" i="2"/>
  <c r="X16" i="2"/>
  <c r="Y16" i="2"/>
  <c r="Z16" i="2"/>
  <c r="AA16" i="2"/>
  <c r="AB16" i="2"/>
  <c r="AC16" i="2"/>
  <c r="AD16" i="2"/>
  <c r="AE16" i="2"/>
  <c r="AF16" i="2"/>
  <c r="AG16" i="2"/>
  <c r="AH16" i="2"/>
  <c r="AI16" i="2"/>
  <c r="AJ16" i="2"/>
  <c r="AK16" i="2"/>
  <c r="AL16" i="2"/>
  <c r="AM16" i="2"/>
  <c r="AM17" i="2"/>
  <c r="P18" i="2"/>
  <c r="AM18" i="2"/>
  <c r="P19" i="2"/>
  <c r="AM19" i="2"/>
  <c r="P20" i="2"/>
  <c r="AL20" i="2" s="1"/>
  <c r="P21" i="2"/>
  <c r="AM21" i="2" s="1"/>
  <c r="P22" i="2"/>
  <c r="AK22" i="2" s="1"/>
  <c r="AM22" i="2"/>
  <c r="P23" i="2"/>
  <c r="AL23" i="2" s="1"/>
  <c r="AM23" i="2"/>
  <c r="P24" i="2"/>
  <c r="AM24" i="2"/>
  <c r="P25" i="2"/>
  <c r="AM25" i="2"/>
  <c r="P26" i="2"/>
  <c r="AM26" i="2"/>
  <c r="P27" i="2"/>
  <c r="AM27" i="2"/>
  <c r="P28" i="2"/>
  <c r="AM28" i="2"/>
  <c r="P29" i="2"/>
  <c r="AM29" i="2"/>
  <c r="P30" i="2"/>
  <c r="AM30" i="2"/>
  <c r="P31" i="2"/>
  <c r="AM31" i="2"/>
  <c r="P32" i="2"/>
  <c r="AM32" i="2"/>
  <c r="Q33" i="2"/>
  <c r="P33" i="2"/>
  <c r="AM33" i="2"/>
  <c r="Q34" i="2"/>
  <c r="BH34" i="2" s="1"/>
  <c r="Q35" i="2"/>
  <c r="P35" i="2"/>
  <c r="AM35" i="2"/>
  <c r="Q36" i="2"/>
  <c r="P36" i="2"/>
  <c r="AM36" i="2"/>
  <c r="Q37" i="2"/>
  <c r="P37" i="2"/>
  <c r="AM37" i="2"/>
  <c r="Q38" i="2"/>
  <c r="P38" i="2"/>
  <c r="AM38" i="2"/>
  <c r="Q39" i="2"/>
  <c r="P39" i="2"/>
  <c r="AM39" i="2"/>
  <c r="Q40" i="2"/>
  <c r="P40" i="2"/>
  <c r="AM40" i="2"/>
  <c r="Q41" i="2"/>
  <c r="P41" i="2"/>
  <c r="AM41" i="2"/>
  <c r="Q42" i="2"/>
  <c r="P42" i="2"/>
  <c r="AM42" i="2"/>
  <c r="Q43" i="2"/>
  <c r="P43" i="2"/>
  <c r="AM43" i="2"/>
  <c r="Q44" i="2"/>
  <c r="P44" i="2"/>
  <c r="AM44" i="2"/>
  <c r="P45" i="2"/>
  <c r="AM45" i="2"/>
  <c r="R45" i="2"/>
  <c r="BJ16" i="2"/>
  <c r="BK16" i="2"/>
  <c r="BL16" i="2"/>
  <c r="BM16" i="2"/>
  <c r="BN16" i="2"/>
  <c r="BO16" i="2"/>
  <c r="BP16" i="2"/>
  <c r="BQ16" i="2"/>
  <c r="BR16" i="2"/>
  <c r="BS16" i="2"/>
  <c r="BT16" i="2"/>
  <c r="BU16" i="2"/>
  <c r="BV16" i="2"/>
  <c r="BW16" i="2"/>
  <c r="BX16" i="2"/>
  <c r="BY16" i="2"/>
  <c r="BZ16" i="2"/>
  <c r="CA16" i="2"/>
  <c r="CB16" i="2"/>
  <c r="CC16" i="2"/>
  <c r="CC45" i="2"/>
  <c r="H45" i="2"/>
  <c r="CB45" i="2"/>
  <c r="CA45" i="2"/>
  <c r="BZ45" i="2"/>
  <c r="BY45" i="2"/>
  <c r="BX45" i="2"/>
  <c r="BW45" i="2"/>
  <c r="BV45" i="2"/>
  <c r="BU45" i="2"/>
  <c r="BT45" i="2"/>
  <c r="BS45" i="2"/>
  <c r="BR45" i="2"/>
  <c r="BQ45" i="2"/>
  <c r="BP45" i="2"/>
  <c r="BO45" i="2"/>
  <c r="BN45" i="2"/>
  <c r="BM45" i="2"/>
  <c r="BL45" i="2"/>
  <c r="BK45" i="2"/>
  <c r="BJ45" i="2"/>
  <c r="BI45" i="2"/>
  <c r="R44" i="2"/>
  <c r="CC44" i="2"/>
  <c r="E44" i="2"/>
  <c r="H44" i="2"/>
  <c r="CB44" i="2"/>
  <c r="CA44" i="2"/>
  <c r="BZ44" i="2"/>
  <c r="BY44" i="2"/>
  <c r="BX44" i="2"/>
  <c r="BW44" i="2"/>
  <c r="BV44" i="2"/>
  <c r="BU44" i="2"/>
  <c r="BT44" i="2"/>
  <c r="BS44" i="2"/>
  <c r="BR44" i="2"/>
  <c r="BQ44" i="2"/>
  <c r="BP44" i="2"/>
  <c r="BO44" i="2"/>
  <c r="BN44" i="2"/>
  <c r="BM44" i="2"/>
  <c r="BL44" i="2"/>
  <c r="BK44" i="2"/>
  <c r="BJ44" i="2"/>
  <c r="BI44" i="2"/>
  <c r="R43" i="2"/>
  <c r="CC43" i="2"/>
  <c r="E43" i="2"/>
  <c r="H43" i="2"/>
  <c r="CB43" i="2"/>
  <c r="CA43" i="2"/>
  <c r="BZ43" i="2"/>
  <c r="BY43" i="2"/>
  <c r="BX43" i="2"/>
  <c r="BW43" i="2"/>
  <c r="BV43" i="2"/>
  <c r="BU43" i="2"/>
  <c r="BT43" i="2"/>
  <c r="BS43" i="2"/>
  <c r="BR43" i="2"/>
  <c r="BQ43" i="2"/>
  <c r="BP43" i="2"/>
  <c r="BO43" i="2"/>
  <c r="BN43" i="2"/>
  <c r="BM43" i="2"/>
  <c r="BL43" i="2"/>
  <c r="BK43" i="2"/>
  <c r="BJ43" i="2"/>
  <c r="BI43" i="2"/>
  <c r="R42" i="2"/>
  <c r="CC42" i="2"/>
  <c r="E42" i="2"/>
  <c r="H42" i="2"/>
  <c r="CB42" i="2"/>
  <c r="CA42" i="2"/>
  <c r="BZ42" i="2"/>
  <c r="BY42" i="2"/>
  <c r="BX42" i="2"/>
  <c r="BW42" i="2"/>
  <c r="BV42" i="2"/>
  <c r="BU42" i="2"/>
  <c r="BT42" i="2"/>
  <c r="BS42" i="2"/>
  <c r="BR42" i="2"/>
  <c r="BQ42" i="2"/>
  <c r="BP42" i="2"/>
  <c r="BO42" i="2"/>
  <c r="BN42" i="2"/>
  <c r="BM42" i="2"/>
  <c r="BL42" i="2"/>
  <c r="BK42" i="2"/>
  <c r="BJ42" i="2"/>
  <c r="BI42" i="2"/>
  <c r="R41" i="2"/>
  <c r="CC41" i="2"/>
  <c r="E41" i="2"/>
  <c r="H41" i="2"/>
  <c r="CB41" i="2"/>
  <c r="CA41" i="2"/>
  <c r="BZ41" i="2"/>
  <c r="BY41" i="2"/>
  <c r="BX41" i="2"/>
  <c r="BW41" i="2"/>
  <c r="BV41" i="2"/>
  <c r="BU41" i="2"/>
  <c r="BT41" i="2"/>
  <c r="BS41" i="2"/>
  <c r="BR41" i="2"/>
  <c r="BQ41" i="2"/>
  <c r="BP41" i="2"/>
  <c r="BO41" i="2"/>
  <c r="BN41" i="2"/>
  <c r="BM41" i="2"/>
  <c r="BL41" i="2"/>
  <c r="BK41" i="2"/>
  <c r="BJ41" i="2"/>
  <c r="BI41" i="2"/>
  <c r="R40" i="2"/>
  <c r="CC40" i="2"/>
  <c r="D40" i="2"/>
  <c r="E40" i="2"/>
  <c r="H40" i="2"/>
  <c r="CB40" i="2"/>
  <c r="CA40" i="2"/>
  <c r="BZ40" i="2"/>
  <c r="BY40" i="2"/>
  <c r="BX40" i="2"/>
  <c r="BW40" i="2"/>
  <c r="BV40" i="2"/>
  <c r="BU40" i="2"/>
  <c r="BT40" i="2"/>
  <c r="BS40" i="2"/>
  <c r="BR40" i="2"/>
  <c r="BQ40" i="2"/>
  <c r="BP40" i="2"/>
  <c r="BO40" i="2"/>
  <c r="BN40" i="2"/>
  <c r="BM40" i="2"/>
  <c r="BL40" i="2"/>
  <c r="BK40" i="2"/>
  <c r="BJ40" i="2"/>
  <c r="BI40" i="2"/>
  <c r="R39" i="2"/>
  <c r="CC39" i="2"/>
  <c r="H39" i="2"/>
  <c r="CB39" i="2"/>
  <c r="CA39" i="2"/>
  <c r="BZ39" i="2"/>
  <c r="BY39" i="2"/>
  <c r="BX39" i="2"/>
  <c r="BW39" i="2"/>
  <c r="BV39" i="2"/>
  <c r="BU39" i="2"/>
  <c r="BT39" i="2"/>
  <c r="BS39" i="2"/>
  <c r="BR39" i="2"/>
  <c r="BQ39" i="2"/>
  <c r="BP39" i="2"/>
  <c r="BO39" i="2"/>
  <c r="BN39" i="2"/>
  <c r="BM39" i="2"/>
  <c r="BL39" i="2"/>
  <c r="BK39" i="2"/>
  <c r="BJ39" i="2"/>
  <c r="BI39" i="2"/>
  <c r="R38" i="2"/>
  <c r="CC38" i="2"/>
  <c r="CB38" i="2"/>
  <c r="CA38" i="2"/>
  <c r="BZ38" i="2"/>
  <c r="BY38" i="2"/>
  <c r="BX38" i="2"/>
  <c r="H38" i="2"/>
  <c r="BW38" i="2"/>
  <c r="BV38" i="2"/>
  <c r="BU38" i="2"/>
  <c r="BT38" i="2"/>
  <c r="BS38" i="2"/>
  <c r="BR38" i="2"/>
  <c r="BQ38" i="2"/>
  <c r="BP38" i="2"/>
  <c r="BO38" i="2"/>
  <c r="BN38" i="2"/>
  <c r="BM38" i="2"/>
  <c r="BL38" i="2"/>
  <c r="BK38" i="2"/>
  <c r="BJ38" i="2"/>
  <c r="BI38" i="2"/>
  <c r="R37" i="2"/>
  <c r="CC37" i="2"/>
  <c r="CB37" i="2"/>
  <c r="CA37" i="2"/>
  <c r="BZ37" i="2"/>
  <c r="BY37" i="2"/>
  <c r="BX37" i="2"/>
  <c r="H37" i="2"/>
  <c r="BW37" i="2"/>
  <c r="BV37" i="2"/>
  <c r="BU37" i="2"/>
  <c r="BT37" i="2"/>
  <c r="BS37" i="2"/>
  <c r="BR37" i="2"/>
  <c r="BQ37" i="2"/>
  <c r="BP37" i="2"/>
  <c r="BO37" i="2"/>
  <c r="BN37" i="2"/>
  <c r="BM37" i="2"/>
  <c r="BL37" i="2"/>
  <c r="BK37" i="2"/>
  <c r="BJ37" i="2"/>
  <c r="BI37" i="2"/>
  <c r="R36" i="2"/>
  <c r="CC36" i="2"/>
  <c r="CB36" i="2"/>
  <c r="CA36" i="2"/>
  <c r="BZ36" i="2"/>
  <c r="BY36" i="2"/>
  <c r="BX36" i="2"/>
  <c r="H36" i="2"/>
  <c r="BW36" i="2"/>
  <c r="BV36" i="2"/>
  <c r="BU36" i="2"/>
  <c r="BT36" i="2"/>
  <c r="BS36" i="2"/>
  <c r="BR36" i="2"/>
  <c r="BQ36" i="2"/>
  <c r="BP36" i="2"/>
  <c r="BO36" i="2"/>
  <c r="BN36" i="2"/>
  <c r="BM36" i="2"/>
  <c r="BL36" i="2"/>
  <c r="BK36" i="2"/>
  <c r="BJ36" i="2"/>
  <c r="BI36" i="2"/>
  <c r="R35" i="2"/>
  <c r="CC35" i="2"/>
  <c r="CB35" i="2"/>
  <c r="CA35" i="2"/>
  <c r="BZ35" i="2"/>
  <c r="BY35" i="2"/>
  <c r="BX35" i="2"/>
  <c r="BW35" i="2"/>
  <c r="BV35" i="2"/>
  <c r="BU35" i="2"/>
  <c r="BT35" i="2"/>
  <c r="BS35" i="2"/>
  <c r="BR35" i="2"/>
  <c r="BQ35" i="2"/>
  <c r="BP35" i="2"/>
  <c r="BO35" i="2"/>
  <c r="BN35" i="2"/>
  <c r="BM35" i="2"/>
  <c r="BL35" i="2"/>
  <c r="BK35" i="2"/>
  <c r="BJ35" i="2"/>
  <c r="BI35" i="2"/>
  <c r="H34" i="2"/>
  <c r="R33" i="2"/>
  <c r="CC33" i="2"/>
  <c r="E33" i="2"/>
  <c r="H33" i="2"/>
  <c r="CB33" i="2"/>
  <c r="CA33" i="2"/>
  <c r="BZ33" i="2"/>
  <c r="BY33" i="2"/>
  <c r="BX33" i="2"/>
  <c r="BW33" i="2"/>
  <c r="BV33" i="2"/>
  <c r="BU33" i="2"/>
  <c r="BT33" i="2"/>
  <c r="BS33" i="2"/>
  <c r="BR33" i="2"/>
  <c r="BQ33" i="2"/>
  <c r="BP33" i="2"/>
  <c r="BO33" i="2"/>
  <c r="BN33" i="2"/>
  <c r="BM33" i="2"/>
  <c r="BL33" i="2"/>
  <c r="BK33" i="2"/>
  <c r="BJ33" i="2"/>
  <c r="BI33" i="2"/>
  <c r="R32" i="2"/>
  <c r="CC32" i="2"/>
  <c r="CB32" i="2"/>
  <c r="CA32" i="2"/>
  <c r="BZ32" i="2"/>
  <c r="BY32" i="2"/>
  <c r="BX32" i="2"/>
  <c r="BW32" i="2"/>
  <c r="BV32" i="2"/>
  <c r="BU32" i="2"/>
  <c r="BT32" i="2"/>
  <c r="BS32" i="2"/>
  <c r="BR32" i="2"/>
  <c r="BQ32" i="2"/>
  <c r="BP32" i="2"/>
  <c r="BO32" i="2"/>
  <c r="BN32" i="2"/>
  <c r="BM32" i="2"/>
  <c r="BL32" i="2"/>
  <c r="BK32" i="2"/>
  <c r="BJ32" i="2"/>
  <c r="BI32" i="2"/>
  <c r="R31" i="2"/>
  <c r="CC31" i="2"/>
  <c r="CB31" i="2"/>
  <c r="CA31" i="2"/>
  <c r="BZ31" i="2"/>
  <c r="BY31" i="2"/>
  <c r="BX31" i="2"/>
  <c r="BW31" i="2"/>
  <c r="BV31" i="2"/>
  <c r="BU31" i="2"/>
  <c r="BT31" i="2"/>
  <c r="BS31" i="2"/>
  <c r="BR31" i="2"/>
  <c r="BQ31" i="2"/>
  <c r="BP31" i="2"/>
  <c r="BO31" i="2"/>
  <c r="BN31" i="2"/>
  <c r="BM31" i="2"/>
  <c r="BL31" i="2"/>
  <c r="BK31" i="2"/>
  <c r="BJ31" i="2"/>
  <c r="BI31" i="2"/>
  <c r="R30" i="2"/>
  <c r="CC30" i="2"/>
  <c r="CB30" i="2"/>
  <c r="CA30" i="2"/>
  <c r="BZ30" i="2"/>
  <c r="BY30" i="2"/>
  <c r="BX30" i="2"/>
  <c r="BW30" i="2"/>
  <c r="BV30" i="2"/>
  <c r="E30" i="2"/>
  <c r="H30" i="2"/>
  <c r="BU30" i="2"/>
  <c r="BT30" i="2"/>
  <c r="BS30" i="2"/>
  <c r="BR30" i="2"/>
  <c r="BQ30" i="2"/>
  <c r="BP30" i="2"/>
  <c r="BO30" i="2"/>
  <c r="BN30" i="2"/>
  <c r="BM30" i="2"/>
  <c r="BL30" i="2"/>
  <c r="BK30" i="2"/>
  <c r="BJ30" i="2"/>
  <c r="BI30" i="2"/>
  <c r="R29" i="2"/>
  <c r="CC29" i="2"/>
  <c r="CB29" i="2"/>
  <c r="CA29" i="2"/>
  <c r="BZ29" i="2"/>
  <c r="BY29" i="2"/>
  <c r="BX29" i="2"/>
  <c r="BW29" i="2"/>
  <c r="BV29" i="2"/>
  <c r="BU29" i="2"/>
  <c r="BT29" i="2"/>
  <c r="BS29" i="2"/>
  <c r="BR29" i="2"/>
  <c r="BQ29" i="2"/>
  <c r="BP29" i="2"/>
  <c r="BO29" i="2"/>
  <c r="BN29" i="2"/>
  <c r="BM29" i="2"/>
  <c r="BL29" i="2"/>
  <c r="BK29" i="2"/>
  <c r="BJ29" i="2"/>
  <c r="BI29" i="2"/>
  <c r="R28" i="2"/>
  <c r="CC28" i="2"/>
  <c r="CB28" i="2"/>
  <c r="CA28" i="2"/>
  <c r="BZ28" i="2"/>
  <c r="BY28" i="2"/>
  <c r="BX28" i="2"/>
  <c r="BW28" i="2"/>
  <c r="BV28" i="2"/>
  <c r="BU28" i="2"/>
  <c r="BT28" i="2"/>
  <c r="BS28" i="2"/>
  <c r="BR28" i="2"/>
  <c r="BQ28" i="2"/>
  <c r="BP28" i="2"/>
  <c r="BO28" i="2"/>
  <c r="BN28" i="2"/>
  <c r="BM28" i="2"/>
  <c r="BL28" i="2"/>
  <c r="BK28" i="2"/>
  <c r="BJ28" i="2"/>
  <c r="BI28" i="2"/>
  <c r="R27" i="2"/>
  <c r="CC27" i="2"/>
  <c r="CB27" i="2"/>
  <c r="CA27" i="2"/>
  <c r="BZ27" i="2"/>
  <c r="BY27" i="2"/>
  <c r="BX27" i="2"/>
  <c r="BW27" i="2"/>
  <c r="BV27" i="2"/>
  <c r="BU27" i="2"/>
  <c r="BT27" i="2"/>
  <c r="BS27" i="2"/>
  <c r="BR27" i="2"/>
  <c r="BQ27" i="2"/>
  <c r="BP27" i="2"/>
  <c r="BO27" i="2"/>
  <c r="BN27" i="2"/>
  <c r="BM27" i="2"/>
  <c r="BL27" i="2"/>
  <c r="BK27" i="2"/>
  <c r="BJ27" i="2"/>
  <c r="BI27" i="2"/>
  <c r="R26" i="2"/>
  <c r="CC26" i="2"/>
  <c r="CB26" i="2"/>
  <c r="CA26" i="2"/>
  <c r="BZ26" i="2"/>
  <c r="BY26" i="2"/>
  <c r="BX26" i="2"/>
  <c r="BW26" i="2"/>
  <c r="BV26" i="2"/>
  <c r="BU26" i="2"/>
  <c r="E26" i="2"/>
  <c r="H26" i="2"/>
  <c r="BT26" i="2"/>
  <c r="BS26" i="2"/>
  <c r="BR26" i="2"/>
  <c r="BQ26" i="2"/>
  <c r="BP26" i="2"/>
  <c r="BO26" i="2"/>
  <c r="BN26" i="2"/>
  <c r="BM26" i="2"/>
  <c r="BL26" i="2"/>
  <c r="BK26" i="2"/>
  <c r="BJ26" i="2"/>
  <c r="BI26" i="2"/>
  <c r="R25" i="2"/>
  <c r="CC25" i="2"/>
  <c r="CB25" i="2"/>
  <c r="CA25" i="2"/>
  <c r="BZ25" i="2"/>
  <c r="H25" i="2"/>
  <c r="BY25" i="2"/>
  <c r="BX25" i="2"/>
  <c r="BW25" i="2"/>
  <c r="BV25" i="2"/>
  <c r="BU25" i="2"/>
  <c r="BT25" i="2"/>
  <c r="BS25" i="2"/>
  <c r="BR25" i="2"/>
  <c r="BQ25" i="2"/>
  <c r="BP25" i="2"/>
  <c r="BO25" i="2"/>
  <c r="BN25" i="2"/>
  <c r="BM25" i="2"/>
  <c r="BL25" i="2"/>
  <c r="BK25" i="2"/>
  <c r="BJ25" i="2"/>
  <c r="BI25" i="2"/>
  <c r="R24" i="2"/>
  <c r="CB24" i="2" s="1"/>
  <c r="CC24" i="2"/>
  <c r="BZ24" i="2"/>
  <c r="C24" i="2"/>
  <c r="D24" i="2"/>
  <c r="E24" i="2"/>
  <c r="H24" i="2"/>
  <c r="BY24" i="2"/>
  <c r="BV24" i="2"/>
  <c r="BU24" i="2"/>
  <c r="BR24" i="2"/>
  <c r="BQ24" i="2"/>
  <c r="BN24" i="2"/>
  <c r="BM24" i="2"/>
  <c r="BJ24" i="2"/>
  <c r="BI24" i="2"/>
  <c r="R23" i="2"/>
  <c r="CA23" i="2" s="1"/>
  <c r="CC23" i="2"/>
  <c r="D23" i="2"/>
  <c r="E23" i="2"/>
  <c r="H23" i="2"/>
  <c r="CB23" i="2"/>
  <c r="BX23" i="2"/>
  <c r="BV23" i="2"/>
  <c r="BR23" i="2"/>
  <c r="BQ23" i="2"/>
  <c r="BM23" i="2"/>
  <c r="BL23" i="2"/>
  <c r="R22" i="2"/>
  <c r="BZ22" i="2" s="1"/>
  <c r="CC22" i="2"/>
  <c r="D22" i="2"/>
  <c r="E22" i="2"/>
  <c r="H22" i="2"/>
  <c r="CB22" i="2"/>
  <c r="BS22" i="2"/>
  <c r="BQ22" i="2"/>
  <c r="R21" i="2"/>
  <c r="CC21" i="2" s="1"/>
  <c r="D21" i="2"/>
  <c r="E21" i="2"/>
  <c r="H21" i="2"/>
  <c r="BU21" i="2"/>
  <c r="R20" i="2"/>
  <c r="CC20" i="2"/>
  <c r="CB20" i="2"/>
  <c r="CA20" i="2"/>
  <c r="BZ20" i="2"/>
  <c r="E20" i="2"/>
  <c r="H20" i="2"/>
  <c r="BY20" i="2"/>
  <c r="BX20" i="2"/>
  <c r="BW20" i="2"/>
  <c r="BV20" i="2"/>
  <c r="BU20" i="2"/>
  <c r="BT20" i="2"/>
  <c r="BS20" i="2"/>
  <c r="BR20" i="2"/>
  <c r="BQ20" i="2"/>
  <c r="BP20" i="2"/>
  <c r="BO20" i="2"/>
  <c r="BN20" i="2"/>
  <c r="BM20" i="2"/>
  <c r="BL20" i="2"/>
  <c r="BK20" i="2"/>
  <c r="BJ20" i="2"/>
  <c r="BI20" i="2"/>
  <c r="R19" i="2"/>
  <c r="CC19" i="2"/>
  <c r="CB19" i="2"/>
  <c r="CA19" i="2"/>
  <c r="BZ19" i="2"/>
  <c r="BY19" i="2"/>
  <c r="BX19" i="2"/>
  <c r="BW19" i="2"/>
  <c r="BV19" i="2"/>
  <c r="BU19" i="2"/>
  <c r="BT19" i="2"/>
  <c r="BS19" i="2"/>
  <c r="BR19" i="2"/>
  <c r="BQ19" i="2"/>
  <c r="BP19" i="2"/>
  <c r="BO19" i="2"/>
  <c r="BN19" i="2"/>
  <c r="BM19" i="2"/>
  <c r="BL19" i="2"/>
  <c r="BK19" i="2"/>
  <c r="BJ19" i="2"/>
  <c r="BI19" i="2"/>
  <c r="R18" i="2"/>
  <c r="CC18" i="2" s="1"/>
  <c r="D18" i="2"/>
  <c r="E18" i="2"/>
  <c r="H18" i="2"/>
  <c r="BY18" i="2"/>
  <c r="BQ18" i="2"/>
  <c r="BI18" i="2"/>
  <c r="R17" i="2"/>
  <c r="CC17" i="2"/>
  <c r="CB17" i="2"/>
  <c r="CA17" i="2"/>
  <c r="BZ17" i="2"/>
  <c r="BY17" i="2"/>
  <c r="BX17" i="2"/>
  <c r="BW17" i="2"/>
  <c r="BV17" i="2"/>
  <c r="BU17" i="2"/>
  <c r="BT17" i="2"/>
  <c r="BS17" i="2"/>
  <c r="BR17" i="2"/>
  <c r="BQ17" i="2"/>
  <c r="BP17" i="2"/>
  <c r="BO17" i="2"/>
  <c r="BN17" i="2"/>
  <c r="BM17" i="2"/>
  <c r="BL17" i="2"/>
  <c r="BK17" i="2"/>
  <c r="BJ17" i="2"/>
  <c r="BI17" i="2"/>
  <c r="Q45" i="2"/>
  <c r="AO16" i="2"/>
  <c r="AP16" i="2"/>
  <c r="AQ16" i="2"/>
  <c r="AR16" i="2"/>
  <c r="AS16" i="2"/>
  <c r="AT16" i="2"/>
  <c r="AU16" i="2"/>
  <c r="AV16" i="2"/>
  <c r="AW16" i="2"/>
  <c r="AX16" i="2"/>
  <c r="AY16" i="2"/>
  <c r="AZ16" i="2"/>
  <c r="BA16" i="2"/>
  <c r="BB16" i="2"/>
  <c r="BC16" i="2"/>
  <c r="BD16" i="2"/>
  <c r="BE16" i="2"/>
  <c r="BF16" i="2"/>
  <c r="BG16" i="2"/>
  <c r="BH16" i="2"/>
  <c r="BH45" i="2"/>
  <c r="BG45" i="2"/>
  <c r="BF45" i="2"/>
  <c r="BE45" i="2"/>
  <c r="BD45" i="2"/>
  <c r="BC45" i="2"/>
  <c r="BB45" i="2"/>
  <c r="BA45" i="2"/>
  <c r="AZ45" i="2"/>
  <c r="AY45" i="2"/>
  <c r="AX45" i="2"/>
  <c r="AW45" i="2"/>
  <c r="AV45" i="2"/>
  <c r="AU45" i="2"/>
  <c r="AT45" i="2"/>
  <c r="AS45" i="2"/>
  <c r="AR45" i="2"/>
  <c r="AQ45" i="2"/>
  <c r="AP45" i="2"/>
  <c r="AO45" i="2"/>
  <c r="AN45" i="2"/>
  <c r="BH44" i="2"/>
  <c r="BG44" i="2"/>
  <c r="BF44" i="2"/>
  <c r="BE44" i="2"/>
  <c r="BD44" i="2"/>
  <c r="BC44" i="2"/>
  <c r="BB44" i="2"/>
  <c r="BA44" i="2"/>
  <c r="AZ44" i="2"/>
  <c r="AY44" i="2"/>
  <c r="AX44" i="2"/>
  <c r="AW44" i="2"/>
  <c r="AV44" i="2"/>
  <c r="AU44" i="2"/>
  <c r="AT44" i="2"/>
  <c r="AS44" i="2"/>
  <c r="AR44" i="2"/>
  <c r="AQ44" i="2"/>
  <c r="AP44" i="2"/>
  <c r="AO44" i="2"/>
  <c r="AN44" i="2"/>
  <c r="BH43" i="2"/>
  <c r="BG43" i="2"/>
  <c r="BF43" i="2"/>
  <c r="BE43" i="2"/>
  <c r="BD43" i="2"/>
  <c r="BC43" i="2"/>
  <c r="BB43" i="2"/>
  <c r="BA43" i="2"/>
  <c r="AZ43" i="2"/>
  <c r="AY43" i="2"/>
  <c r="AX43" i="2"/>
  <c r="AW43" i="2"/>
  <c r="AV43" i="2"/>
  <c r="AU43" i="2"/>
  <c r="AT43" i="2"/>
  <c r="AS43" i="2"/>
  <c r="AR43" i="2"/>
  <c r="AQ43" i="2"/>
  <c r="AP43" i="2"/>
  <c r="AO43" i="2"/>
  <c r="AN43" i="2"/>
  <c r="BH42" i="2"/>
  <c r="BG42" i="2"/>
  <c r="BF42" i="2"/>
  <c r="BE42" i="2"/>
  <c r="BD42" i="2"/>
  <c r="BC42" i="2"/>
  <c r="BB42" i="2"/>
  <c r="BA42" i="2"/>
  <c r="AZ42" i="2"/>
  <c r="AY42" i="2"/>
  <c r="AX42" i="2"/>
  <c r="AW42" i="2"/>
  <c r="AV42" i="2"/>
  <c r="AU42" i="2"/>
  <c r="AT42" i="2"/>
  <c r="AS42" i="2"/>
  <c r="AR42" i="2"/>
  <c r="AQ42" i="2"/>
  <c r="AP42" i="2"/>
  <c r="AO42" i="2"/>
  <c r="AN42" i="2"/>
  <c r="BH41" i="2"/>
  <c r="BG41" i="2"/>
  <c r="BF41" i="2"/>
  <c r="BE41" i="2"/>
  <c r="BD41" i="2"/>
  <c r="BC41" i="2"/>
  <c r="BB41" i="2"/>
  <c r="BA41" i="2"/>
  <c r="AZ41" i="2"/>
  <c r="AY41" i="2"/>
  <c r="AX41" i="2"/>
  <c r="AW41" i="2"/>
  <c r="AV41" i="2"/>
  <c r="AU41" i="2"/>
  <c r="AT41" i="2"/>
  <c r="AS41" i="2"/>
  <c r="AR41" i="2"/>
  <c r="AQ41" i="2"/>
  <c r="AP41" i="2"/>
  <c r="AO41" i="2"/>
  <c r="AN41" i="2"/>
  <c r="BH40" i="2"/>
  <c r="BG40" i="2"/>
  <c r="BF40" i="2"/>
  <c r="BE40" i="2"/>
  <c r="BD40" i="2"/>
  <c r="BC40" i="2"/>
  <c r="BB40" i="2"/>
  <c r="BA40" i="2"/>
  <c r="AZ40" i="2"/>
  <c r="AY40" i="2"/>
  <c r="AX40" i="2"/>
  <c r="AW40" i="2"/>
  <c r="AV40" i="2"/>
  <c r="AU40" i="2"/>
  <c r="AT40" i="2"/>
  <c r="AS40" i="2"/>
  <c r="AR40" i="2"/>
  <c r="AQ40" i="2"/>
  <c r="AP40" i="2"/>
  <c r="AO40" i="2"/>
  <c r="AN40" i="2"/>
  <c r="BH39" i="2"/>
  <c r="BG39" i="2"/>
  <c r="BF39" i="2"/>
  <c r="BE39" i="2"/>
  <c r="BD39" i="2"/>
  <c r="BC39" i="2"/>
  <c r="BB39" i="2"/>
  <c r="BA39" i="2"/>
  <c r="AZ39" i="2"/>
  <c r="AY39" i="2"/>
  <c r="AX39" i="2"/>
  <c r="AW39" i="2"/>
  <c r="AV39" i="2"/>
  <c r="AU39" i="2"/>
  <c r="AT39" i="2"/>
  <c r="AS39" i="2"/>
  <c r="AR39" i="2"/>
  <c r="AQ39" i="2"/>
  <c r="AP39" i="2"/>
  <c r="AO39" i="2"/>
  <c r="AN39" i="2"/>
  <c r="BH38" i="2"/>
  <c r="BG38" i="2"/>
  <c r="BF38" i="2"/>
  <c r="BE38" i="2"/>
  <c r="BD38" i="2"/>
  <c r="BC38" i="2"/>
  <c r="BB38" i="2"/>
  <c r="BA38" i="2"/>
  <c r="AZ38" i="2"/>
  <c r="AY38" i="2"/>
  <c r="AX38" i="2"/>
  <c r="AW38" i="2"/>
  <c r="AV38" i="2"/>
  <c r="AU38" i="2"/>
  <c r="AT38" i="2"/>
  <c r="AS38" i="2"/>
  <c r="AR38" i="2"/>
  <c r="AQ38" i="2"/>
  <c r="AP38" i="2"/>
  <c r="AO38" i="2"/>
  <c r="AN38" i="2"/>
  <c r="BH37" i="2"/>
  <c r="BG37" i="2"/>
  <c r="BF37" i="2"/>
  <c r="BE37" i="2"/>
  <c r="BD37" i="2"/>
  <c r="BC37" i="2"/>
  <c r="BB37" i="2"/>
  <c r="BA37" i="2"/>
  <c r="AZ37" i="2"/>
  <c r="AY37" i="2"/>
  <c r="AX37" i="2"/>
  <c r="AW37" i="2"/>
  <c r="AV37" i="2"/>
  <c r="AU37" i="2"/>
  <c r="AT37" i="2"/>
  <c r="AS37" i="2"/>
  <c r="AR37" i="2"/>
  <c r="AQ37" i="2"/>
  <c r="AP37" i="2"/>
  <c r="AO37" i="2"/>
  <c r="AN37" i="2"/>
  <c r="BH36" i="2"/>
  <c r="BG36" i="2"/>
  <c r="BF36" i="2"/>
  <c r="BE36" i="2"/>
  <c r="BD36" i="2"/>
  <c r="BC36" i="2"/>
  <c r="BB36" i="2"/>
  <c r="BA36" i="2"/>
  <c r="AZ36" i="2"/>
  <c r="AY36" i="2"/>
  <c r="AX36" i="2"/>
  <c r="AW36" i="2"/>
  <c r="AV36" i="2"/>
  <c r="AU36" i="2"/>
  <c r="AT36" i="2"/>
  <c r="AS36" i="2"/>
  <c r="AR36" i="2"/>
  <c r="AQ36" i="2"/>
  <c r="AP36" i="2"/>
  <c r="AO36" i="2"/>
  <c r="AN36" i="2"/>
  <c r="BH35" i="2"/>
  <c r="BG35" i="2"/>
  <c r="BF35" i="2"/>
  <c r="BE35" i="2"/>
  <c r="BD35" i="2"/>
  <c r="BC35" i="2"/>
  <c r="BB35" i="2"/>
  <c r="BA35" i="2"/>
  <c r="AZ35" i="2"/>
  <c r="AY35" i="2"/>
  <c r="AX35" i="2"/>
  <c r="AW35" i="2"/>
  <c r="AV35" i="2"/>
  <c r="AU35" i="2"/>
  <c r="AT35" i="2"/>
  <c r="AS35" i="2"/>
  <c r="AR35" i="2"/>
  <c r="AQ35" i="2"/>
  <c r="AP35" i="2"/>
  <c r="AO35" i="2"/>
  <c r="AN35" i="2"/>
  <c r="AW34" i="2"/>
  <c r="BH33" i="2"/>
  <c r="BG33" i="2"/>
  <c r="BF33" i="2"/>
  <c r="BE33" i="2"/>
  <c r="BD33" i="2"/>
  <c r="BC33" i="2"/>
  <c r="BB33" i="2"/>
  <c r="BA33" i="2"/>
  <c r="AZ33" i="2"/>
  <c r="AY33" i="2"/>
  <c r="AX33" i="2"/>
  <c r="AW33" i="2"/>
  <c r="AV33" i="2"/>
  <c r="AU33" i="2"/>
  <c r="AT33" i="2"/>
  <c r="AS33" i="2"/>
  <c r="AR33" i="2"/>
  <c r="AQ33" i="2"/>
  <c r="AP33" i="2"/>
  <c r="AO33" i="2"/>
  <c r="AN33" i="2"/>
  <c r="Q32" i="2"/>
  <c r="BH32" i="2"/>
  <c r="BG32" i="2"/>
  <c r="BF32" i="2"/>
  <c r="BE32" i="2"/>
  <c r="BD32" i="2"/>
  <c r="BC32" i="2"/>
  <c r="BB32" i="2"/>
  <c r="BA32" i="2"/>
  <c r="AZ32" i="2"/>
  <c r="AY32" i="2"/>
  <c r="AX32" i="2"/>
  <c r="AW32" i="2"/>
  <c r="AV32" i="2"/>
  <c r="AU32" i="2"/>
  <c r="AT32" i="2"/>
  <c r="AS32" i="2"/>
  <c r="AR32" i="2"/>
  <c r="AQ32" i="2"/>
  <c r="AP32" i="2"/>
  <c r="AO32" i="2"/>
  <c r="AN32" i="2"/>
  <c r="Q31" i="2"/>
  <c r="BH31" i="2"/>
  <c r="BG31" i="2"/>
  <c r="E31" i="2"/>
  <c r="H31" i="2"/>
  <c r="BF31" i="2"/>
  <c r="BE31" i="2"/>
  <c r="BD31" i="2"/>
  <c r="BC31" i="2"/>
  <c r="BB31" i="2"/>
  <c r="BA31" i="2"/>
  <c r="AZ31" i="2"/>
  <c r="AY31" i="2"/>
  <c r="AX31" i="2"/>
  <c r="AW31" i="2"/>
  <c r="AV31" i="2"/>
  <c r="AU31" i="2"/>
  <c r="AT31" i="2"/>
  <c r="AS31" i="2"/>
  <c r="AR31" i="2"/>
  <c r="AQ31" i="2"/>
  <c r="AP31" i="2"/>
  <c r="AO31" i="2"/>
  <c r="AN31" i="2"/>
  <c r="Q30" i="2"/>
  <c r="BH30" i="2"/>
  <c r="BG30" i="2"/>
  <c r="BF30" i="2"/>
  <c r="BE30" i="2"/>
  <c r="BD30" i="2"/>
  <c r="BC30" i="2"/>
  <c r="BB30" i="2"/>
  <c r="BA30" i="2"/>
  <c r="AZ30" i="2"/>
  <c r="AY30" i="2"/>
  <c r="AX30" i="2"/>
  <c r="AW30" i="2"/>
  <c r="AV30" i="2"/>
  <c r="AU30" i="2"/>
  <c r="AT30" i="2"/>
  <c r="AS30" i="2"/>
  <c r="AR30" i="2"/>
  <c r="AQ30" i="2"/>
  <c r="AP30" i="2"/>
  <c r="AO30" i="2"/>
  <c r="AN30" i="2"/>
  <c r="Q29" i="2"/>
  <c r="BH29" i="2"/>
  <c r="BG29" i="2"/>
  <c r="BF29" i="2"/>
  <c r="BE29" i="2"/>
  <c r="BD29" i="2"/>
  <c r="BC29" i="2"/>
  <c r="BB29" i="2"/>
  <c r="BA29" i="2"/>
  <c r="AZ29" i="2"/>
  <c r="AY29" i="2"/>
  <c r="AX29" i="2"/>
  <c r="AW29" i="2"/>
  <c r="AV29" i="2"/>
  <c r="AU29" i="2"/>
  <c r="AT29" i="2"/>
  <c r="AS29" i="2"/>
  <c r="AR29" i="2"/>
  <c r="AQ29" i="2"/>
  <c r="AP29" i="2"/>
  <c r="AO29" i="2"/>
  <c r="AN29" i="2"/>
  <c r="Q28" i="2"/>
  <c r="BH28" i="2"/>
  <c r="BG28" i="2"/>
  <c r="D28" i="2"/>
  <c r="E28" i="2"/>
  <c r="H28" i="2"/>
  <c r="BF28" i="2"/>
  <c r="BE28" i="2"/>
  <c r="BD28" i="2"/>
  <c r="BC28" i="2"/>
  <c r="BB28" i="2"/>
  <c r="BA28" i="2"/>
  <c r="AZ28" i="2"/>
  <c r="AY28" i="2"/>
  <c r="AX28" i="2"/>
  <c r="AW28" i="2"/>
  <c r="AV28" i="2"/>
  <c r="AU28" i="2"/>
  <c r="AT28" i="2"/>
  <c r="AS28" i="2"/>
  <c r="AR28" i="2"/>
  <c r="AQ28" i="2"/>
  <c r="AP28" i="2"/>
  <c r="AO28" i="2"/>
  <c r="AN28" i="2"/>
  <c r="Q27" i="2"/>
  <c r="BH27" i="2"/>
  <c r="BG27" i="2"/>
  <c r="BF27" i="2"/>
  <c r="BE27" i="2"/>
  <c r="BD27" i="2"/>
  <c r="BC27" i="2"/>
  <c r="BB27" i="2"/>
  <c r="BA27" i="2"/>
  <c r="AZ27" i="2"/>
  <c r="AY27" i="2"/>
  <c r="AX27" i="2"/>
  <c r="AW27" i="2"/>
  <c r="AV27" i="2"/>
  <c r="AU27" i="2"/>
  <c r="AT27" i="2"/>
  <c r="AS27" i="2"/>
  <c r="AR27" i="2"/>
  <c r="AQ27" i="2"/>
  <c r="AP27" i="2"/>
  <c r="AO27" i="2"/>
  <c r="AN27" i="2"/>
  <c r="Q26" i="2"/>
  <c r="BH26" i="2"/>
  <c r="BG26" i="2"/>
  <c r="BF26" i="2"/>
  <c r="BE26" i="2"/>
  <c r="BD26" i="2"/>
  <c r="BC26" i="2"/>
  <c r="BB26" i="2"/>
  <c r="BA26" i="2"/>
  <c r="AZ26" i="2"/>
  <c r="AY26" i="2"/>
  <c r="AX26" i="2"/>
  <c r="AW26" i="2"/>
  <c r="AV26" i="2"/>
  <c r="AU26" i="2"/>
  <c r="AT26" i="2"/>
  <c r="AS26" i="2"/>
  <c r="AR26" i="2"/>
  <c r="AQ26" i="2"/>
  <c r="AP26" i="2"/>
  <c r="AO26" i="2"/>
  <c r="AN26" i="2"/>
  <c r="Q25" i="2"/>
  <c r="BH25" i="2"/>
  <c r="BG25" i="2"/>
  <c r="BF25" i="2"/>
  <c r="BE25" i="2"/>
  <c r="BD25" i="2"/>
  <c r="BC25" i="2"/>
  <c r="BB25" i="2"/>
  <c r="BA25" i="2"/>
  <c r="AZ25" i="2"/>
  <c r="AY25" i="2"/>
  <c r="AX25" i="2"/>
  <c r="AW25" i="2"/>
  <c r="AV25" i="2"/>
  <c r="AU25" i="2"/>
  <c r="AT25" i="2"/>
  <c r="AS25" i="2"/>
  <c r="AR25" i="2"/>
  <c r="AQ25" i="2"/>
  <c r="AP25" i="2"/>
  <c r="AO25" i="2"/>
  <c r="AN25" i="2"/>
  <c r="Q24" i="2"/>
  <c r="BH24" i="2" s="1"/>
  <c r="BE24" i="2"/>
  <c r="BA24" i="2"/>
  <c r="AW24" i="2"/>
  <c r="AS24" i="2"/>
  <c r="AO24" i="2"/>
  <c r="Q23" i="2"/>
  <c r="BG23" i="2" s="1"/>
  <c r="BC23" i="2"/>
  <c r="AY23" i="2"/>
  <c r="AQ23" i="2"/>
  <c r="Q22" i="2"/>
  <c r="BH22" i="2" s="1"/>
  <c r="Q21" i="2"/>
  <c r="BG21" i="2" s="1"/>
  <c r="BA21" i="2"/>
  <c r="AS21" i="2"/>
  <c r="Q20" i="2"/>
  <c r="BH20" i="2" s="1"/>
  <c r="BF20" i="2"/>
  <c r="BE20" i="2"/>
  <c r="BB20" i="2"/>
  <c r="BA20" i="2"/>
  <c r="AX20" i="2"/>
  <c r="AW20" i="2"/>
  <c r="AT20" i="2"/>
  <c r="AS20" i="2"/>
  <c r="AP20" i="2"/>
  <c r="AO20" i="2"/>
  <c r="Q19" i="2"/>
  <c r="BH19" i="2"/>
  <c r="BG19" i="2"/>
  <c r="BF19" i="2"/>
  <c r="BE19" i="2"/>
  <c r="BD19" i="2"/>
  <c r="BC19" i="2"/>
  <c r="BB19" i="2"/>
  <c r="BA19" i="2"/>
  <c r="AZ19" i="2"/>
  <c r="AY19" i="2"/>
  <c r="AX19" i="2"/>
  <c r="AW19" i="2"/>
  <c r="AV19" i="2"/>
  <c r="AU19" i="2"/>
  <c r="AT19" i="2"/>
  <c r="AS19" i="2"/>
  <c r="AR19" i="2"/>
  <c r="AQ19" i="2"/>
  <c r="AP19" i="2"/>
  <c r="AO19" i="2"/>
  <c r="AN19" i="2"/>
  <c r="Q18" i="2"/>
  <c r="BH18" i="2"/>
  <c r="BG18" i="2"/>
  <c r="BF18" i="2"/>
  <c r="BE18" i="2"/>
  <c r="BD18" i="2"/>
  <c r="BC18" i="2"/>
  <c r="BB18" i="2"/>
  <c r="BA18" i="2"/>
  <c r="AZ18" i="2"/>
  <c r="AY18" i="2"/>
  <c r="AX18" i="2"/>
  <c r="AW18" i="2"/>
  <c r="AV18" i="2"/>
  <c r="AU18" i="2"/>
  <c r="AT18" i="2"/>
  <c r="AS18" i="2"/>
  <c r="AR18" i="2"/>
  <c r="AQ18" i="2"/>
  <c r="AP18" i="2"/>
  <c r="AO18" i="2"/>
  <c r="AN18" i="2"/>
  <c r="Q17" i="2"/>
  <c r="BH17" i="2"/>
  <c r="BG17" i="2"/>
  <c r="BF17" i="2"/>
  <c r="BE17" i="2"/>
  <c r="BD17" i="2"/>
  <c r="BC17" i="2"/>
  <c r="BB17" i="2"/>
  <c r="BA17" i="2"/>
  <c r="AZ17" i="2"/>
  <c r="AY17" i="2"/>
  <c r="AX17" i="2"/>
  <c r="AW17" i="2"/>
  <c r="AV17" i="2"/>
  <c r="AU17" i="2"/>
  <c r="AT17" i="2"/>
  <c r="AS17" i="2"/>
  <c r="AR17" i="2"/>
  <c r="AQ17" i="2"/>
  <c r="AP17" i="2"/>
  <c r="AO17" i="2"/>
  <c r="AN17" i="2"/>
  <c r="AL45" i="2"/>
  <c r="AK45" i="2"/>
  <c r="AJ45" i="2"/>
  <c r="AI45" i="2"/>
  <c r="AH45" i="2"/>
  <c r="AG45" i="2"/>
  <c r="AF45" i="2"/>
  <c r="AE45" i="2"/>
  <c r="AD45" i="2"/>
  <c r="AC45" i="2"/>
  <c r="AB45" i="2"/>
  <c r="AA45" i="2"/>
  <c r="Z45" i="2"/>
  <c r="Y45" i="2"/>
  <c r="X45" i="2"/>
  <c r="W45" i="2"/>
  <c r="V45" i="2"/>
  <c r="U45" i="2"/>
  <c r="T45" i="2"/>
  <c r="S45" i="2"/>
  <c r="AL44" i="2"/>
  <c r="AK44" i="2"/>
  <c r="AJ44" i="2"/>
  <c r="AI44" i="2"/>
  <c r="AH44" i="2"/>
  <c r="AG44" i="2"/>
  <c r="AF44" i="2"/>
  <c r="AE44" i="2"/>
  <c r="AD44" i="2"/>
  <c r="AC44" i="2"/>
  <c r="AB44" i="2"/>
  <c r="AA44" i="2"/>
  <c r="Z44" i="2"/>
  <c r="Y44" i="2"/>
  <c r="X44" i="2"/>
  <c r="W44" i="2"/>
  <c r="V44" i="2"/>
  <c r="U44" i="2"/>
  <c r="T44" i="2"/>
  <c r="S44" i="2"/>
  <c r="AL43" i="2"/>
  <c r="AK43" i="2"/>
  <c r="AJ43" i="2"/>
  <c r="AI43" i="2"/>
  <c r="AH43" i="2"/>
  <c r="AG43" i="2"/>
  <c r="AF43" i="2"/>
  <c r="AE43" i="2"/>
  <c r="AD43" i="2"/>
  <c r="AC43" i="2"/>
  <c r="AB43" i="2"/>
  <c r="AA43" i="2"/>
  <c r="Z43" i="2"/>
  <c r="Y43" i="2"/>
  <c r="X43" i="2"/>
  <c r="W43" i="2"/>
  <c r="V43" i="2"/>
  <c r="U43" i="2"/>
  <c r="T43" i="2"/>
  <c r="S43" i="2"/>
  <c r="AL42" i="2"/>
  <c r="AK42" i="2"/>
  <c r="AJ42" i="2"/>
  <c r="AI42" i="2"/>
  <c r="AH42" i="2"/>
  <c r="AG42" i="2"/>
  <c r="AF42" i="2"/>
  <c r="AE42" i="2"/>
  <c r="AD42" i="2"/>
  <c r="AC42" i="2"/>
  <c r="AB42" i="2"/>
  <c r="AA42" i="2"/>
  <c r="Z42" i="2"/>
  <c r="Y42" i="2"/>
  <c r="X42" i="2"/>
  <c r="W42" i="2"/>
  <c r="V42" i="2"/>
  <c r="U42" i="2"/>
  <c r="T42" i="2"/>
  <c r="S42" i="2"/>
  <c r="AL41" i="2"/>
  <c r="AK41" i="2"/>
  <c r="AJ41" i="2"/>
  <c r="AI41" i="2"/>
  <c r="AH41" i="2"/>
  <c r="AG41" i="2"/>
  <c r="AF41" i="2"/>
  <c r="AE41" i="2"/>
  <c r="AD41" i="2"/>
  <c r="AC41" i="2"/>
  <c r="AB41" i="2"/>
  <c r="AA41" i="2"/>
  <c r="Z41" i="2"/>
  <c r="Y41" i="2"/>
  <c r="X41" i="2"/>
  <c r="W41" i="2"/>
  <c r="V41" i="2"/>
  <c r="U41" i="2"/>
  <c r="T41" i="2"/>
  <c r="S41" i="2"/>
  <c r="AL40" i="2"/>
  <c r="AK40" i="2"/>
  <c r="AJ40" i="2"/>
  <c r="AI40" i="2"/>
  <c r="AH40" i="2"/>
  <c r="AG40" i="2"/>
  <c r="AF40" i="2"/>
  <c r="AE40" i="2"/>
  <c r="AD40" i="2"/>
  <c r="AC40" i="2"/>
  <c r="AB40" i="2"/>
  <c r="AA40" i="2"/>
  <c r="Z40" i="2"/>
  <c r="Y40" i="2"/>
  <c r="X40" i="2"/>
  <c r="W40" i="2"/>
  <c r="V40" i="2"/>
  <c r="U40" i="2"/>
  <c r="T40" i="2"/>
  <c r="S40" i="2"/>
  <c r="AL39" i="2"/>
  <c r="AK39" i="2"/>
  <c r="AJ39" i="2"/>
  <c r="AI39" i="2"/>
  <c r="AH39" i="2"/>
  <c r="AG39" i="2"/>
  <c r="AF39" i="2"/>
  <c r="AE39" i="2"/>
  <c r="AD39" i="2"/>
  <c r="AC39" i="2"/>
  <c r="AB39" i="2"/>
  <c r="AA39" i="2"/>
  <c r="Z39" i="2"/>
  <c r="Y39" i="2"/>
  <c r="X39" i="2"/>
  <c r="W39" i="2"/>
  <c r="V39" i="2"/>
  <c r="U39" i="2"/>
  <c r="T39" i="2"/>
  <c r="S39" i="2"/>
  <c r="AL38" i="2"/>
  <c r="AK38" i="2"/>
  <c r="AJ38" i="2"/>
  <c r="AI38" i="2"/>
  <c r="AH38" i="2"/>
  <c r="AG38" i="2"/>
  <c r="AF38" i="2"/>
  <c r="AE38" i="2"/>
  <c r="AD38" i="2"/>
  <c r="AC38" i="2"/>
  <c r="AB38" i="2"/>
  <c r="AA38" i="2"/>
  <c r="Z38" i="2"/>
  <c r="Y38" i="2"/>
  <c r="X38" i="2"/>
  <c r="W38" i="2"/>
  <c r="V38" i="2"/>
  <c r="U38" i="2"/>
  <c r="T38" i="2"/>
  <c r="S38" i="2"/>
  <c r="AL37" i="2"/>
  <c r="AK37" i="2"/>
  <c r="AJ37" i="2"/>
  <c r="AI37" i="2"/>
  <c r="AH37" i="2"/>
  <c r="AG37" i="2"/>
  <c r="AF37" i="2"/>
  <c r="AE37" i="2"/>
  <c r="AD37" i="2"/>
  <c r="AC37" i="2"/>
  <c r="AB37" i="2"/>
  <c r="AA37" i="2"/>
  <c r="Z37" i="2"/>
  <c r="Y37" i="2"/>
  <c r="X37" i="2"/>
  <c r="W37" i="2"/>
  <c r="V37" i="2"/>
  <c r="U37" i="2"/>
  <c r="T37" i="2"/>
  <c r="S37" i="2"/>
  <c r="AL36" i="2"/>
  <c r="AK36" i="2"/>
  <c r="AJ36" i="2"/>
  <c r="AI36" i="2"/>
  <c r="AH36" i="2"/>
  <c r="AG36" i="2"/>
  <c r="AF36" i="2"/>
  <c r="AE36" i="2"/>
  <c r="AD36" i="2"/>
  <c r="AC36" i="2"/>
  <c r="AB36" i="2"/>
  <c r="AA36" i="2"/>
  <c r="Z36" i="2"/>
  <c r="Y36" i="2"/>
  <c r="X36" i="2"/>
  <c r="W36" i="2"/>
  <c r="V36" i="2"/>
  <c r="U36" i="2"/>
  <c r="T36" i="2"/>
  <c r="S36" i="2"/>
  <c r="H35" i="2"/>
  <c r="AL35" i="2"/>
  <c r="AK35" i="2"/>
  <c r="AJ35" i="2"/>
  <c r="AI35" i="2"/>
  <c r="AH35" i="2"/>
  <c r="AG35" i="2"/>
  <c r="AF35" i="2"/>
  <c r="AE35" i="2"/>
  <c r="AD35" i="2"/>
  <c r="AC35" i="2"/>
  <c r="AB35" i="2"/>
  <c r="AA35" i="2"/>
  <c r="Z35" i="2"/>
  <c r="Y35" i="2"/>
  <c r="X35" i="2"/>
  <c r="W35" i="2"/>
  <c r="V35" i="2"/>
  <c r="U35" i="2"/>
  <c r="T35" i="2"/>
  <c r="S35" i="2"/>
  <c r="AL33" i="2"/>
  <c r="AK33" i="2"/>
  <c r="AJ33" i="2"/>
  <c r="AI33" i="2"/>
  <c r="AH33" i="2"/>
  <c r="AG33" i="2"/>
  <c r="AF33" i="2"/>
  <c r="AE33" i="2"/>
  <c r="AD33" i="2"/>
  <c r="AC33" i="2"/>
  <c r="AB33" i="2"/>
  <c r="AA33" i="2"/>
  <c r="Z33" i="2"/>
  <c r="Y33" i="2"/>
  <c r="X33" i="2"/>
  <c r="W33" i="2"/>
  <c r="V33" i="2"/>
  <c r="U33" i="2"/>
  <c r="T33" i="2"/>
  <c r="S33" i="2"/>
  <c r="AL32" i="2"/>
  <c r="AK32" i="2"/>
  <c r="AJ32" i="2"/>
  <c r="AI32" i="2"/>
  <c r="AH32" i="2"/>
  <c r="AG32" i="2"/>
  <c r="AF32" i="2"/>
  <c r="AE32" i="2"/>
  <c r="AD32" i="2"/>
  <c r="AC32" i="2"/>
  <c r="AB32" i="2"/>
  <c r="AA32" i="2"/>
  <c r="Z32" i="2"/>
  <c r="Y32" i="2"/>
  <c r="X32" i="2"/>
  <c r="W32" i="2"/>
  <c r="V32" i="2"/>
  <c r="U32" i="2"/>
  <c r="T32" i="2"/>
  <c r="S32" i="2"/>
  <c r="AL31" i="2"/>
  <c r="AK31" i="2"/>
  <c r="AJ31" i="2"/>
  <c r="AI31" i="2"/>
  <c r="AH31" i="2"/>
  <c r="AG31" i="2"/>
  <c r="AF31" i="2"/>
  <c r="AE31" i="2"/>
  <c r="AD31" i="2"/>
  <c r="AC31" i="2"/>
  <c r="AB31" i="2"/>
  <c r="AA31" i="2"/>
  <c r="Z31" i="2"/>
  <c r="Y31" i="2"/>
  <c r="X31" i="2"/>
  <c r="W31" i="2"/>
  <c r="V31" i="2"/>
  <c r="U31" i="2"/>
  <c r="T31" i="2"/>
  <c r="S31" i="2"/>
  <c r="AL30" i="2"/>
  <c r="AK30" i="2"/>
  <c r="AJ30" i="2"/>
  <c r="AI30" i="2"/>
  <c r="AH30" i="2"/>
  <c r="AG30" i="2"/>
  <c r="AF30" i="2"/>
  <c r="AE30" i="2"/>
  <c r="AD30" i="2"/>
  <c r="AC30" i="2"/>
  <c r="AB30" i="2"/>
  <c r="AA30" i="2"/>
  <c r="Z30" i="2"/>
  <c r="Y30" i="2"/>
  <c r="X30" i="2"/>
  <c r="W30" i="2"/>
  <c r="V30" i="2"/>
  <c r="U30" i="2"/>
  <c r="T30" i="2"/>
  <c r="S30" i="2"/>
  <c r="AL29" i="2"/>
  <c r="AK29" i="2"/>
  <c r="AJ29" i="2"/>
  <c r="AI29" i="2"/>
  <c r="AH29" i="2"/>
  <c r="AG29" i="2"/>
  <c r="AF29" i="2"/>
  <c r="AE29" i="2"/>
  <c r="AD29" i="2"/>
  <c r="AC29" i="2"/>
  <c r="AB29" i="2"/>
  <c r="AA29" i="2"/>
  <c r="Z29" i="2"/>
  <c r="Y29" i="2"/>
  <c r="X29" i="2"/>
  <c r="W29" i="2"/>
  <c r="V29" i="2"/>
  <c r="U29" i="2"/>
  <c r="T29" i="2"/>
  <c r="S29" i="2"/>
  <c r="AL28" i="2"/>
  <c r="AK28" i="2"/>
  <c r="AJ28" i="2"/>
  <c r="AI28" i="2"/>
  <c r="AH28" i="2"/>
  <c r="AG28" i="2"/>
  <c r="AF28" i="2"/>
  <c r="AE28" i="2"/>
  <c r="AD28" i="2"/>
  <c r="AC28" i="2"/>
  <c r="AB28" i="2"/>
  <c r="AA28" i="2"/>
  <c r="Z28" i="2"/>
  <c r="Y28" i="2"/>
  <c r="X28" i="2"/>
  <c r="W28" i="2"/>
  <c r="V28" i="2"/>
  <c r="U28" i="2"/>
  <c r="T28" i="2"/>
  <c r="S28" i="2"/>
  <c r="AL27" i="2"/>
  <c r="AK27" i="2"/>
  <c r="AJ27" i="2"/>
  <c r="AI27" i="2"/>
  <c r="AH27" i="2"/>
  <c r="AG27" i="2"/>
  <c r="AF27" i="2"/>
  <c r="AE27" i="2"/>
  <c r="AD27" i="2"/>
  <c r="AC27" i="2"/>
  <c r="AB27" i="2"/>
  <c r="AA27" i="2"/>
  <c r="Z27" i="2"/>
  <c r="Y27" i="2"/>
  <c r="X27" i="2"/>
  <c r="W27" i="2"/>
  <c r="V27" i="2"/>
  <c r="U27" i="2"/>
  <c r="T27" i="2"/>
  <c r="S27" i="2"/>
  <c r="AL26" i="2"/>
  <c r="AK26" i="2"/>
  <c r="AJ26" i="2"/>
  <c r="AI26" i="2"/>
  <c r="AH26" i="2"/>
  <c r="AG26" i="2"/>
  <c r="AF26" i="2"/>
  <c r="AE26" i="2"/>
  <c r="AD26" i="2"/>
  <c r="AC26" i="2"/>
  <c r="AB26" i="2"/>
  <c r="AA26" i="2"/>
  <c r="Z26" i="2"/>
  <c r="Y26" i="2"/>
  <c r="X26" i="2"/>
  <c r="W26" i="2"/>
  <c r="V26" i="2"/>
  <c r="U26" i="2"/>
  <c r="T26" i="2"/>
  <c r="S26" i="2"/>
  <c r="AL25" i="2"/>
  <c r="AK25" i="2"/>
  <c r="AJ25" i="2"/>
  <c r="AI25" i="2"/>
  <c r="AH25" i="2"/>
  <c r="AG25" i="2"/>
  <c r="AF25" i="2"/>
  <c r="AE25" i="2"/>
  <c r="AD25" i="2"/>
  <c r="AC25" i="2"/>
  <c r="AB25" i="2"/>
  <c r="AA25" i="2"/>
  <c r="Z25" i="2"/>
  <c r="Y25" i="2"/>
  <c r="X25" i="2"/>
  <c r="W25" i="2"/>
  <c r="V25" i="2"/>
  <c r="U25" i="2"/>
  <c r="T25" i="2"/>
  <c r="S25" i="2"/>
  <c r="AL24" i="2"/>
  <c r="AK24" i="2"/>
  <c r="AJ24" i="2"/>
  <c r="AI24" i="2"/>
  <c r="AH24" i="2"/>
  <c r="AG24" i="2"/>
  <c r="AF24" i="2"/>
  <c r="AE24" i="2"/>
  <c r="AD24" i="2"/>
  <c r="AC24" i="2"/>
  <c r="AB24" i="2"/>
  <c r="AA24" i="2"/>
  <c r="Z24" i="2"/>
  <c r="Y24" i="2"/>
  <c r="X24" i="2"/>
  <c r="W24" i="2"/>
  <c r="V24" i="2"/>
  <c r="U24" i="2"/>
  <c r="T24" i="2"/>
  <c r="S24" i="2"/>
  <c r="AJ23" i="2"/>
  <c r="AI23" i="2"/>
  <c r="AF23" i="2"/>
  <c r="AE23" i="2"/>
  <c r="AB23" i="2"/>
  <c r="AA23" i="2"/>
  <c r="X23" i="2"/>
  <c r="W23" i="2"/>
  <c r="T23" i="2"/>
  <c r="S23" i="2"/>
  <c r="AL22" i="2"/>
  <c r="AI22" i="2"/>
  <c r="AH22" i="2"/>
  <c r="AE22" i="2"/>
  <c r="AD22" i="2"/>
  <c r="AA22" i="2"/>
  <c r="Z22" i="2"/>
  <c r="W22" i="2"/>
  <c r="V22" i="2"/>
  <c r="S22" i="2"/>
  <c r="U21" i="2"/>
  <c r="AJ20" i="2"/>
  <c r="AI20" i="2"/>
  <c r="AF20" i="2"/>
  <c r="AE20" i="2"/>
  <c r="AB20" i="2"/>
  <c r="AA20" i="2"/>
  <c r="X20" i="2"/>
  <c r="W20" i="2"/>
  <c r="T20" i="2"/>
  <c r="S20" i="2"/>
  <c r="AL19" i="2"/>
  <c r="AK19" i="2"/>
  <c r="AJ19" i="2"/>
  <c r="AI19" i="2"/>
  <c r="AH19" i="2"/>
  <c r="AG19" i="2"/>
  <c r="AF19" i="2"/>
  <c r="AE19" i="2"/>
  <c r="AD19" i="2"/>
  <c r="AC19" i="2"/>
  <c r="AB19" i="2"/>
  <c r="AA19" i="2"/>
  <c r="Z19" i="2"/>
  <c r="Y19" i="2"/>
  <c r="X19" i="2"/>
  <c r="W19" i="2"/>
  <c r="V19" i="2"/>
  <c r="U19" i="2"/>
  <c r="T19" i="2"/>
  <c r="S19" i="2"/>
  <c r="AL18" i="2"/>
  <c r="AK18" i="2"/>
  <c r="AJ18" i="2"/>
  <c r="AI18" i="2"/>
  <c r="AH18" i="2"/>
  <c r="AG18" i="2"/>
  <c r="AF18" i="2"/>
  <c r="AE18" i="2"/>
  <c r="AD18" i="2"/>
  <c r="AC18" i="2"/>
  <c r="AB18" i="2"/>
  <c r="AA18" i="2"/>
  <c r="Z18" i="2"/>
  <c r="Y18" i="2"/>
  <c r="X18" i="2"/>
  <c r="W18" i="2"/>
  <c r="V18" i="2"/>
  <c r="U18" i="2"/>
  <c r="T18" i="2"/>
  <c r="S18" i="2"/>
  <c r="AL17" i="2"/>
  <c r="AK17" i="2"/>
  <c r="AJ17" i="2"/>
  <c r="AI17" i="2"/>
  <c r="AH17" i="2"/>
  <c r="AG17" i="2"/>
  <c r="AF17" i="2"/>
  <c r="AE17" i="2"/>
  <c r="AD17" i="2"/>
  <c r="AC17" i="2"/>
  <c r="AB17" i="2"/>
  <c r="AA17" i="2"/>
  <c r="Z17" i="2"/>
  <c r="Y17" i="2"/>
  <c r="X17" i="2"/>
  <c r="W17" i="2"/>
  <c r="V17" i="2"/>
  <c r="U17" i="2"/>
  <c r="T17" i="2"/>
  <c r="S17" i="2"/>
  <c r="G6" i="2"/>
  <c r="D29" i="2"/>
  <c r="H32" i="2"/>
  <c r="E29" i="2"/>
  <c r="H29" i="2"/>
  <c r="E27" i="2"/>
  <c r="H27" i="2"/>
  <c r="H19" i="2"/>
  <c r="H17" i="2"/>
  <c r="O14" i="2"/>
  <c r="N14" i="2"/>
  <c r="M14" i="2"/>
  <c r="L14" i="2"/>
  <c r="K14" i="2"/>
  <c r="J14" i="2"/>
  <c r="I14" i="2"/>
  <c r="G14" i="2"/>
  <c r="F14" i="2"/>
  <c r="D14" i="2"/>
  <c r="C14" i="2"/>
  <c r="B14" i="2"/>
  <c r="E14" i="2"/>
  <c r="H14" i="2"/>
  <c r="E38" i="1"/>
  <c r="E37" i="1"/>
  <c r="E36" i="1"/>
  <c r="E35" i="1"/>
  <c r="E34" i="1"/>
  <c r="E33" i="1"/>
  <c r="E32" i="1"/>
  <c r="E31" i="1"/>
  <c r="E30" i="1"/>
  <c r="E29" i="1"/>
  <c r="E28" i="1"/>
  <c r="E27" i="1"/>
  <c r="E26" i="1"/>
  <c r="E25" i="1"/>
  <c r="E24" i="1"/>
  <c r="E23" i="1"/>
  <c r="E22" i="1"/>
  <c r="E21" i="1"/>
  <c r="E20" i="1"/>
  <c r="E19" i="1"/>
  <c r="AO34" i="2" l="1"/>
  <c r="AY34" i="2"/>
  <c r="AQ34" i="2"/>
  <c r="BC34" i="2"/>
  <c r="AU34" i="2"/>
  <c r="BG34" i="2"/>
  <c r="AS34" i="2"/>
  <c r="BA34" i="2"/>
  <c r="BU18" i="2"/>
  <c r="BM18" i="2"/>
  <c r="BJ18" i="2"/>
  <c r="BN18" i="2"/>
  <c r="BR18" i="2"/>
  <c r="BV18" i="2"/>
  <c r="BZ18" i="2"/>
  <c r="BK18" i="2"/>
  <c r="BO18" i="2"/>
  <c r="BS18" i="2"/>
  <c r="BW18" i="2"/>
  <c r="CA18" i="2"/>
  <c r="BL18" i="2"/>
  <c r="BP18" i="2"/>
  <c r="BT18" i="2"/>
  <c r="BX18" i="2"/>
  <c r="CB18" i="2"/>
  <c r="BE34" i="2"/>
  <c r="AP34" i="2"/>
  <c r="AT34" i="2"/>
  <c r="AX34" i="2"/>
  <c r="BB34" i="2"/>
  <c r="BF34" i="2"/>
  <c r="R34" i="2"/>
  <c r="P34" i="2"/>
  <c r="AN34" i="2"/>
  <c r="AR34" i="2"/>
  <c r="AV34" i="2"/>
  <c r="AZ34" i="2"/>
  <c r="BD34" i="2"/>
  <c r="U23" i="2"/>
  <c r="Y23" i="2"/>
  <c r="AC23" i="2"/>
  <c r="AG23" i="2"/>
  <c r="AK23" i="2"/>
  <c r="BI23" i="2"/>
  <c r="BN23" i="2"/>
  <c r="BT23" i="2"/>
  <c r="BY23" i="2"/>
  <c r="V23" i="2"/>
  <c r="Z23" i="2"/>
  <c r="AD23" i="2"/>
  <c r="AH23" i="2"/>
  <c r="AU23" i="2"/>
  <c r="BJ23" i="2"/>
  <c r="BP23" i="2"/>
  <c r="BU23" i="2"/>
  <c r="BZ23" i="2"/>
  <c r="AP23" i="2"/>
  <c r="AX23" i="2"/>
  <c r="BH23" i="2"/>
  <c r="BH14" i="2" s="1"/>
  <c r="BH13" i="2" s="1"/>
  <c r="AT23" i="2"/>
  <c r="BB23" i="2"/>
  <c r="BL22" i="2"/>
  <c r="BW22" i="2"/>
  <c r="AS22" i="2"/>
  <c r="BM22" i="2"/>
  <c r="BX22" i="2"/>
  <c r="BM21" i="2"/>
  <c r="Y21" i="2"/>
  <c r="BI21" i="2"/>
  <c r="BY21" i="2"/>
  <c r="AC21" i="2"/>
  <c r="AK21" i="2"/>
  <c r="BQ21" i="2"/>
  <c r="AN21" i="2"/>
  <c r="AV21" i="2"/>
  <c r="BD21" i="2"/>
  <c r="AO21" i="2"/>
  <c r="AW21" i="2"/>
  <c r="BE21" i="2"/>
  <c r="AG21" i="2"/>
  <c r="AR21" i="2"/>
  <c r="AZ21" i="2"/>
  <c r="BH21" i="2"/>
  <c r="AW22" i="2"/>
  <c r="BA22" i="2"/>
  <c r="BI22" i="2"/>
  <c r="BO22" i="2"/>
  <c r="BT22" i="2"/>
  <c r="BY22" i="2"/>
  <c r="AO22" i="2"/>
  <c r="BE22" i="2"/>
  <c r="BK22" i="2"/>
  <c r="BP22" i="2"/>
  <c r="BU22" i="2"/>
  <c r="CA22" i="2"/>
  <c r="AN23" i="2"/>
  <c r="AR23" i="2"/>
  <c r="AV23" i="2"/>
  <c r="AZ23" i="2"/>
  <c r="BD23" i="2"/>
  <c r="AO23" i="2"/>
  <c r="AS23" i="2"/>
  <c r="AW23" i="2"/>
  <c r="BA23" i="2"/>
  <c r="BE23" i="2"/>
  <c r="BK23" i="2"/>
  <c r="BO23" i="2"/>
  <c r="BS23" i="2"/>
  <c r="BW23" i="2"/>
  <c r="BF23" i="2"/>
  <c r="AP22" i="2"/>
  <c r="AT22" i="2"/>
  <c r="AX22" i="2"/>
  <c r="BB22" i="2"/>
  <c r="BF22" i="2"/>
  <c r="T22" i="2"/>
  <c r="X22" i="2"/>
  <c r="AB22" i="2"/>
  <c r="AF22" i="2"/>
  <c r="AJ22" i="2"/>
  <c r="AQ22" i="2"/>
  <c r="AU22" i="2"/>
  <c r="AY22" i="2"/>
  <c r="BC22" i="2"/>
  <c r="BG22" i="2"/>
  <c r="U22" i="2"/>
  <c r="Y22" i="2"/>
  <c r="AC22" i="2"/>
  <c r="AG22" i="2"/>
  <c r="AN22" i="2"/>
  <c r="AR22" i="2"/>
  <c r="AV22" i="2"/>
  <c r="AZ22" i="2"/>
  <c r="BD22" i="2"/>
  <c r="BJ22" i="2"/>
  <c r="BN22" i="2"/>
  <c r="BR22" i="2"/>
  <c r="BV22" i="2"/>
  <c r="AP24" i="2"/>
  <c r="AT24" i="2"/>
  <c r="AX24" i="2"/>
  <c r="BB24" i="2"/>
  <c r="BF24" i="2"/>
  <c r="AQ24" i="2"/>
  <c r="AU24" i="2"/>
  <c r="AY24" i="2"/>
  <c r="BC24" i="2"/>
  <c r="BG24" i="2"/>
  <c r="BK24" i="2"/>
  <c r="BO24" i="2"/>
  <c r="BS24" i="2"/>
  <c r="BW24" i="2"/>
  <c r="CA24" i="2"/>
  <c r="AN24" i="2"/>
  <c r="AR24" i="2"/>
  <c r="AV24" i="2"/>
  <c r="AZ24" i="2"/>
  <c r="BD24" i="2"/>
  <c r="BL24" i="2"/>
  <c r="BP24" i="2"/>
  <c r="BT24" i="2"/>
  <c r="BX24" i="2"/>
  <c r="V21" i="2"/>
  <c r="Z21" i="2"/>
  <c r="AD21" i="2"/>
  <c r="AH21" i="2"/>
  <c r="AL21" i="2"/>
  <c r="BJ21" i="2"/>
  <c r="BN21" i="2"/>
  <c r="BR21" i="2"/>
  <c r="BV21" i="2"/>
  <c r="BZ21" i="2"/>
  <c r="P14" i="2"/>
  <c r="S21" i="2"/>
  <c r="W21" i="2"/>
  <c r="AA21" i="2"/>
  <c r="AE21" i="2"/>
  <c r="AI21" i="2"/>
  <c r="AP21" i="2"/>
  <c r="AT21" i="2"/>
  <c r="AX21" i="2"/>
  <c r="BB21" i="2"/>
  <c r="BF21" i="2"/>
  <c r="BK21" i="2"/>
  <c r="BO21" i="2"/>
  <c r="BS21" i="2"/>
  <c r="BW21" i="2"/>
  <c r="CA21" i="2"/>
  <c r="R14" i="2"/>
  <c r="T21" i="2"/>
  <c r="X21" i="2"/>
  <c r="AB21" i="2"/>
  <c r="AF21" i="2"/>
  <c r="AJ21" i="2"/>
  <c r="AQ21" i="2"/>
  <c r="AU21" i="2"/>
  <c r="AY21" i="2"/>
  <c r="BC21" i="2"/>
  <c r="BL21" i="2"/>
  <c r="BP21" i="2"/>
  <c r="BT21" i="2"/>
  <c r="BX21" i="2"/>
  <c r="CB21" i="2"/>
  <c r="AM20" i="2"/>
  <c r="U20" i="2"/>
  <c r="Y20" i="2"/>
  <c r="AC20" i="2"/>
  <c r="AG20" i="2"/>
  <c r="AK20" i="2"/>
  <c r="AQ20" i="2"/>
  <c r="AU20" i="2"/>
  <c r="AY20" i="2"/>
  <c r="BC20" i="2"/>
  <c r="BG20" i="2"/>
  <c r="Q14" i="2"/>
  <c r="V20" i="2"/>
  <c r="Z20" i="2"/>
  <c r="AD20" i="2"/>
  <c r="AH20" i="2"/>
  <c r="AN20" i="2"/>
  <c r="AR20" i="2"/>
  <c r="AV20" i="2"/>
  <c r="AZ20" i="2"/>
  <c r="BD20" i="2"/>
  <c r="BE14" i="2" l="1"/>
  <c r="BE13" i="2" s="1"/>
  <c r="W14" i="2"/>
  <c r="W13" i="2" s="1"/>
  <c r="AK34" i="2"/>
  <c r="AK14" i="2" s="1"/>
  <c r="AK13" i="2" s="1"/>
  <c r="AG34" i="2"/>
  <c r="AG14" i="2" s="1"/>
  <c r="AG13" i="2" s="1"/>
  <c r="AC34" i="2"/>
  <c r="Y34" i="2"/>
  <c r="Y14" i="2" s="1"/>
  <c r="Y13" i="2" s="1"/>
  <c r="U34" i="2"/>
  <c r="U14" i="2" s="1"/>
  <c r="U13" i="2" s="1"/>
  <c r="AJ34" i="2"/>
  <c r="AJ14" i="2" s="1"/>
  <c r="AJ13" i="2" s="1"/>
  <c r="AF34" i="2"/>
  <c r="AF14" i="2" s="1"/>
  <c r="AF13" i="2" s="1"/>
  <c r="AB34" i="2"/>
  <c r="AB14" i="2" s="1"/>
  <c r="AB13" i="2" s="1"/>
  <c r="X34" i="2"/>
  <c r="X14" i="2" s="1"/>
  <c r="X13" i="2" s="1"/>
  <c r="T34" i="2"/>
  <c r="T14" i="2" s="1"/>
  <c r="T13" i="2" s="1"/>
  <c r="AL34" i="2"/>
  <c r="AL14" i="2" s="1"/>
  <c r="AL13" i="2" s="1"/>
  <c r="AH34" i="2"/>
  <c r="AH14" i="2" s="1"/>
  <c r="AH13" i="2" s="1"/>
  <c r="AD34" i="2"/>
  <c r="AD14" i="2" s="1"/>
  <c r="AD13" i="2" s="1"/>
  <c r="Z34" i="2"/>
  <c r="Z14" i="2" s="1"/>
  <c r="Z13" i="2" s="1"/>
  <c r="V34" i="2"/>
  <c r="AI34" i="2"/>
  <c r="AI14" i="2" s="1"/>
  <c r="AI13" i="2" s="1"/>
  <c r="AE34" i="2"/>
  <c r="AE14" i="2" s="1"/>
  <c r="AE13" i="2" s="1"/>
  <c r="AA34" i="2"/>
  <c r="W34" i="2"/>
  <c r="S34" i="2"/>
  <c r="S14" i="2" s="1"/>
  <c r="S13" i="2" s="1"/>
  <c r="AM34" i="2"/>
  <c r="CB34" i="2"/>
  <c r="CB14" i="2" s="1"/>
  <c r="CB13" i="2" s="1"/>
  <c r="BY34" i="2"/>
  <c r="BY14" i="2" s="1"/>
  <c r="BY13" i="2" s="1"/>
  <c r="BU34" i="2"/>
  <c r="BU14" i="2" s="1"/>
  <c r="BU13" i="2" s="1"/>
  <c r="BQ34" i="2"/>
  <c r="BQ14" i="2" s="1"/>
  <c r="BQ13" i="2" s="1"/>
  <c r="BM34" i="2"/>
  <c r="BM14" i="2" s="1"/>
  <c r="BM13" i="2" s="1"/>
  <c r="BI34" i="2"/>
  <c r="BI14" i="2" s="1"/>
  <c r="BI13" i="2" s="1"/>
  <c r="CA34" i="2"/>
  <c r="BX34" i="2"/>
  <c r="BX14" i="2" s="1"/>
  <c r="BX13" i="2" s="1"/>
  <c r="BT34" i="2"/>
  <c r="BP34" i="2"/>
  <c r="BP14" i="2" s="1"/>
  <c r="BP13" i="2" s="1"/>
  <c r="BL34" i="2"/>
  <c r="BW34" i="2"/>
  <c r="BW14" i="2" s="1"/>
  <c r="BW13" i="2" s="1"/>
  <c r="BS34" i="2"/>
  <c r="BS14" i="2" s="1"/>
  <c r="BS13" i="2" s="1"/>
  <c r="BO34" i="2"/>
  <c r="BO14" i="2" s="1"/>
  <c r="BO13" i="2" s="1"/>
  <c r="BK34" i="2"/>
  <c r="BK14" i="2" s="1"/>
  <c r="BK13" i="2" s="1"/>
  <c r="CC34" i="2"/>
  <c r="CC14" i="2" s="1"/>
  <c r="CC13" i="2" s="1"/>
  <c r="BZ34" i="2"/>
  <c r="BZ14" i="2" s="1"/>
  <c r="BZ13" i="2" s="1"/>
  <c r="BV34" i="2"/>
  <c r="BV14" i="2" s="1"/>
  <c r="BV13" i="2" s="1"/>
  <c r="BR34" i="2"/>
  <c r="BR14" i="2" s="1"/>
  <c r="BR13" i="2" s="1"/>
  <c r="BN34" i="2"/>
  <c r="BN14" i="2" s="1"/>
  <c r="BN13" i="2" s="1"/>
  <c r="BJ34" i="2"/>
  <c r="BJ14" i="2" s="1"/>
  <c r="BJ13" i="2" s="1"/>
  <c r="AM14" i="2"/>
  <c r="AM13" i="2" s="1"/>
  <c r="CA14" i="2"/>
  <c r="CA13" i="2" s="1"/>
  <c r="AA14" i="2"/>
  <c r="AA13" i="2" s="1"/>
  <c r="BL14" i="2"/>
  <c r="BL13" i="2" s="1"/>
  <c r="AO14" i="2"/>
  <c r="AO13" i="2" s="1"/>
  <c r="BA14" i="2"/>
  <c r="BA13" i="2" s="1"/>
  <c r="AV14" i="2"/>
  <c r="AV13" i="2" s="1"/>
  <c r="BG14" i="2"/>
  <c r="BG13" i="2" s="1"/>
  <c r="AS14" i="2"/>
  <c r="AS13" i="2" s="1"/>
  <c r="AQ14" i="2"/>
  <c r="AQ13" i="2" s="1"/>
  <c r="AW14" i="2"/>
  <c r="AW13" i="2" s="1"/>
  <c r="V14" i="2"/>
  <c r="V13" i="2" s="1"/>
  <c r="AZ14" i="2"/>
  <c r="AZ13" i="2" s="1"/>
  <c r="AU14" i="2"/>
  <c r="AU13" i="2" s="1"/>
  <c r="AC14" i="2"/>
  <c r="AC13" i="2" s="1"/>
  <c r="AX14" i="2"/>
  <c r="AX13" i="2" s="1"/>
  <c r="AT14" i="2"/>
  <c r="AT13" i="2" s="1"/>
  <c r="AR14" i="2"/>
  <c r="AR13" i="2" s="1"/>
  <c r="BC14" i="2"/>
  <c r="BC13" i="2" s="1"/>
  <c r="BF14" i="2"/>
  <c r="BF13" i="2" s="1"/>
  <c r="AP14" i="2"/>
  <c r="AP13" i="2" s="1"/>
  <c r="BD14" i="2"/>
  <c r="BD13" i="2" s="1"/>
  <c r="AN14" i="2"/>
  <c r="AN13" i="2" s="1"/>
  <c r="AY14" i="2"/>
  <c r="AY13" i="2" s="1"/>
  <c r="BB14" i="2"/>
  <c r="BB13" i="2" s="1"/>
  <c r="BT14" i="2"/>
  <c r="BT13" i="2" s="1"/>
  <c r="G11" i="2" l="1"/>
  <c r="H11" i="2" s="1"/>
  <c r="G10" i="2"/>
  <c r="H10" i="2" s="1"/>
  <c r="G9" i="2"/>
  <c r="H9" i="2" s="1"/>
</calcChain>
</file>

<file path=xl/sharedStrings.xml><?xml version="1.0" encoding="utf-8"?>
<sst xmlns="http://schemas.openxmlformats.org/spreadsheetml/2006/main" count="375" uniqueCount="223">
  <si>
    <t>Instantaneous Water Heater</t>
  </si>
  <si>
    <t>Model</t>
  </si>
  <si>
    <t>Component</t>
  </si>
  <si>
    <t>Zip InLine CEX-O</t>
  </si>
  <si>
    <t>Quantity</t>
  </si>
  <si>
    <t>LED Luminaire</t>
  </si>
  <si>
    <t>LUN220/NW</t>
  </si>
  <si>
    <t>LUN220/NW/M3</t>
  </si>
  <si>
    <t>V104/D/S</t>
  </si>
  <si>
    <t>V102/S</t>
  </si>
  <si>
    <t>SDLLEDM3</t>
  </si>
  <si>
    <t>EUROLEDNM3</t>
  </si>
  <si>
    <t>EXPE30SF/PIR</t>
  </si>
  <si>
    <t>MODLED66310/NW/HFD</t>
  </si>
  <si>
    <t>MODLED66310/NW/HFD/M3</t>
  </si>
  <si>
    <t>LED Luminaire Frame</t>
  </si>
  <si>
    <t>MODLED66SFRAME</t>
  </si>
  <si>
    <t>Circular Duct Heater</t>
  </si>
  <si>
    <t>Air Handling Unit</t>
  </si>
  <si>
    <t>Room Sensor</t>
  </si>
  <si>
    <t>Building</t>
  </si>
  <si>
    <t>St John's Schoolhaus</t>
  </si>
  <si>
    <t>Solar Cells</t>
  </si>
  <si>
    <t>WAGNER RENE 1JAM6-285</t>
  </si>
  <si>
    <t>Inverter</t>
  </si>
  <si>
    <t>WAGNER RENE 2GW12K-DT</t>
  </si>
  <si>
    <t>Logger</t>
  </si>
  <si>
    <t>WAGNER RENE 6GW-EZLOGGER-WIFI</t>
  </si>
  <si>
    <t>WAGNER RENE 8TRFIX-29010218</t>
  </si>
  <si>
    <t>Rail Cutting</t>
  </si>
  <si>
    <t>S1</t>
  </si>
  <si>
    <t>TR FIX Mounting Rail</t>
  </si>
  <si>
    <t>Rail for TR FIX Mounting Rail</t>
  </si>
  <si>
    <t>WAGNER RENE 8TRIFIX-21940311</t>
  </si>
  <si>
    <t>Rubber Gasket Seal</t>
  </si>
  <si>
    <t>WAGNER RENE 8TR-11010126</t>
  </si>
  <si>
    <t>Steel Screw</t>
  </si>
  <si>
    <t>WAGNER RENE 8SSCREW4.5x22-219350</t>
  </si>
  <si>
    <t>Black End Clamps Clip</t>
  </si>
  <si>
    <t>3EC-21970100</t>
  </si>
  <si>
    <t>Clip Centre Clamp</t>
  </si>
  <si>
    <t>3CC-21970089</t>
  </si>
  <si>
    <t>MC4 Connectors</t>
  </si>
  <si>
    <t>WAGNER RENE 5MC4-PAIR</t>
  </si>
  <si>
    <t>Insulated Cable</t>
  </si>
  <si>
    <t>WAGNER RENE 5CABLE4MM100MM</t>
  </si>
  <si>
    <t>Cable Tie Edge Fixing</t>
  </si>
  <si>
    <t>WAGNER RENE 8CABLETIE-24900127</t>
  </si>
  <si>
    <t>Cable Label</t>
  </si>
  <si>
    <t>Hazard Warning Label</t>
  </si>
  <si>
    <t>Warning Label</t>
  </si>
  <si>
    <t>DC Isolator</t>
  </si>
  <si>
    <t>AC Isolator</t>
  </si>
  <si>
    <t>Meter</t>
  </si>
  <si>
    <t>WAGNER RENE 5LABEL-DCCABLE</t>
  </si>
  <si>
    <t>WAGNER RENE 5LAEL-FIRE</t>
  </si>
  <si>
    <t>WAGNER RENE 5LABELS</t>
  </si>
  <si>
    <t>WAGNER RENE 4-324PDC</t>
  </si>
  <si>
    <t>WAGNER RENE 4AC-20A4POLE</t>
  </si>
  <si>
    <t>WAGNER RENE 63PHASE-LG</t>
  </si>
  <si>
    <t>Structural Panels</t>
  </si>
  <si>
    <t>SIPCO Structural Insulated Panels</t>
  </si>
  <si>
    <t>Insulated Roof</t>
  </si>
  <si>
    <t>KS1000 RW</t>
  </si>
  <si>
    <t>Main Entrance Door</t>
  </si>
  <si>
    <t>Accessible WC Window</t>
  </si>
  <si>
    <t>Library Window</t>
  </si>
  <si>
    <t>Glass Wall Opening</t>
  </si>
  <si>
    <t>Internal Store Door</t>
  </si>
  <si>
    <t>Internal Accessible WC Door</t>
  </si>
  <si>
    <t>1000 x 600 Top Hung, Outwoard Swing with Restrictor, Frosted Stippolyte Glass</t>
  </si>
  <si>
    <t>2000 x 600 One Side Fixed Pane, Other Side Opening; Top Hung, Outward Swing with Restrictor</t>
  </si>
  <si>
    <t>930 x 3246 Inner Toughened, Outer Laminated</t>
  </si>
  <si>
    <t>422 x 2034 Inner Toughened, Outer Laminated</t>
  </si>
  <si>
    <t>2777 x 1097 Inner Toughened, Outer Laminated</t>
  </si>
  <si>
    <t>926 x 2040 Single FD30S Door, Suited Key, Escape Thumb Turn, Lever Both-Sides</t>
  </si>
  <si>
    <t>926 x 2040 Single Heavyweight Door, Internal Latch, External Override, Lever Both-Sides</t>
  </si>
  <si>
    <t>1800 x 2100 Aluminium Door-and-a-Half, Fully Glazed, Hook Lock, Key Both Sides, Push/Pull Pads Both Sides</t>
  </si>
  <si>
    <t>TG-R430</t>
  </si>
  <si>
    <t>66 x 315 GLULAM</t>
  </si>
  <si>
    <t>Roof Panel</t>
  </si>
  <si>
    <t>115 x 360 GLULAM</t>
  </si>
  <si>
    <t>VEAB HeatTech AB CV20</t>
  </si>
  <si>
    <t>RegaVent 600NZB</t>
  </si>
  <si>
    <t>SPONS</t>
  </si>
  <si>
    <t>Element</t>
  </si>
  <si>
    <t>Unit</t>
  </si>
  <si>
    <t>Fire alarm installation; smoke detectors; call points</t>
  </si>
  <si>
    <t>item</t>
  </si>
  <si>
    <t>Cold water points</t>
  </si>
  <si>
    <t>Hot water points</t>
  </si>
  <si>
    <t>Basis</t>
  </si>
  <si>
    <t>Circular duct heater</t>
  </si>
  <si>
    <t>Air handling unit</t>
  </si>
  <si>
    <t>m</t>
  </si>
  <si>
    <r>
      <t>m</t>
    </r>
    <r>
      <rPr>
        <vertAlign val="superscript"/>
        <sz val="11"/>
        <color theme="1"/>
        <rFont val="Calibri"/>
        <family val="2"/>
        <scheme val="minor"/>
      </rPr>
      <t>2</t>
    </r>
  </si>
  <si>
    <t>Manufacturer</t>
  </si>
  <si>
    <t>Unit Cost</t>
  </si>
  <si>
    <t>Total Cost</t>
  </si>
  <si>
    <t>Inventory Received</t>
  </si>
  <si>
    <t>Bill of Quantities</t>
  </si>
  <si>
    <t>Reference Service Life</t>
  </si>
  <si>
    <t>Type of distribution</t>
  </si>
  <si>
    <t>5th percentile</t>
  </si>
  <si>
    <t>50th percentile</t>
  </si>
  <si>
    <t>95th percentile</t>
  </si>
  <si>
    <t>Normal</t>
  </si>
  <si>
    <t>None</t>
  </si>
  <si>
    <t>Gumbel</t>
  </si>
  <si>
    <t>Duration</t>
  </si>
  <si>
    <t>Years</t>
  </si>
  <si>
    <t>Source</t>
  </si>
  <si>
    <t>CIBSE Guide M</t>
  </si>
  <si>
    <t>Region</t>
  </si>
  <si>
    <t>Outer London</t>
  </si>
  <si>
    <t>SPONS Regional Adjustments Index</t>
  </si>
  <si>
    <t>Inner London</t>
  </si>
  <si>
    <t>South East</t>
  </si>
  <si>
    <t>South West</t>
  </si>
  <si>
    <t>East of England</t>
  </si>
  <si>
    <t>East Midlands</t>
  </si>
  <si>
    <t>West Midlands</t>
  </si>
  <si>
    <t>Northern</t>
  </si>
  <si>
    <t>North West</t>
  </si>
  <si>
    <t>Yorkshire and Humberside</t>
  </si>
  <si>
    <t>Wales</t>
  </si>
  <si>
    <t>Scotland</t>
  </si>
  <si>
    <t>Northern Ireland</t>
  </si>
  <si>
    <t>Price adjustment to measured works</t>
  </si>
  <si>
    <t>SPONS's Rate TPI</t>
  </si>
  <si>
    <t>(Q3 2015)</t>
  </si>
  <si>
    <t>(UK 10-yr gilt yield 14:19 08/12/2016)</t>
  </si>
  <si>
    <t>Elasticity of marginal utility with respect to consumption</t>
  </si>
  <si>
    <t>Pure rate of time preference</t>
  </si>
  <si>
    <t>Discounted Cashflow</t>
  </si>
  <si>
    <t>Financial Estimation</t>
  </si>
  <si>
    <t>(Q4 2016 OBR forecast)</t>
  </si>
  <si>
    <t>(UK long-term historic trend)</t>
  </si>
  <si>
    <t>Long term UK growth rate</t>
  </si>
  <si>
    <t>Risk free rate</t>
  </si>
  <si>
    <t>Project</t>
  </si>
  <si>
    <t>Job Number</t>
  </si>
  <si>
    <t>Title</t>
  </si>
  <si>
    <t>Date</t>
  </si>
  <si>
    <t>Prepared by</t>
  </si>
  <si>
    <t>Revision Number</t>
  </si>
  <si>
    <t>Comments on Changes</t>
  </si>
  <si>
    <t>Aidan Parkinson</t>
  </si>
  <si>
    <t>P1</t>
  </si>
  <si>
    <t>Work in progress</t>
  </si>
  <si>
    <t>Schoolhaus Performance Validation</t>
  </si>
  <si>
    <t>252483-00</t>
  </si>
  <si>
    <t>Schoolhaus Lifecycle Cost Models</t>
  </si>
  <si>
    <t>Cashflow in Accounting Period Ending / 5th Percentile</t>
  </si>
  <si>
    <t>Cashflow in Accounting Period Ending / 50th Percentile</t>
  </si>
  <si>
    <t xml:space="preserve">Cashflow in Accounting Period Ending / 95th Percentile </t>
  </si>
  <si>
    <t>Cost Assumptions</t>
  </si>
  <si>
    <t>Sub-Total</t>
  </si>
  <si>
    <t>Base accounting year</t>
  </si>
  <si>
    <t>Key</t>
  </si>
  <si>
    <r>
      <t xml:space="preserve">Black = Assumption; </t>
    </r>
    <r>
      <rPr>
        <sz val="10"/>
        <color rgb="FFFF0000"/>
        <rFont val="Arial"/>
        <family val="2"/>
      </rPr>
      <t>Red = Calculation</t>
    </r>
  </si>
  <si>
    <t>(SPONS 2017)</t>
  </si>
  <si>
    <t>Tender Rate TPI</t>
  </si>
  <si>
    <t>Replacement Rate</t>
  </si>
  <si>
    <t>Service Life Distribution</t>
  </si>
  <si>
    <t>Comment</t>
  </si>
  <si>
    <t>Latent Defects</t>
  </si>
  <si>
    <t>12 years insurance covering superstructure, internal walls and partitions</t>
  </si>
  <si>
    <t>Reactive Maintenance</t>
  </si>
  <si>
    <t>10 year warranty</t>
  </si>
  <si>
    <t>Glazing</t>
  </si>
  <si>
    <t>Aluminium main entrance door</t>
  </si>
  <si>
    <t>3 year warranty</t>
  </si>
  <si>
    <t>PV Inverter</t>
  </si>
  <si>
    <t>Electronic instantaneous water heater</t>
  </si>
  <si>
    <t>5 year warranty</t>
  </si>
  <si>
    <t>Sump pump</t>
  </si>
  <si>
    <t>LED drivers</t>
  </si>
  <si>
    <t>LED tape to perlins</t>
  </si>
  <si>
    <t>PIR sensor</t>
  </si>
  <si>
    <r>
      <t>CO</t>
    </r>
    <r>
      <rPr>
        <vertAlign val="subscript"/>
        <sz val="11"/>
        <color theme="1"/>
        <rFont val="Calibri"/>
        <family val="2"/>
        <scheme val="minor"/>
      </rPr>
      <t>2</t>
    </r>
    <r>
      <rPr>
        <sz val="11"/>
        <color theme="1"/>
        <rFont val="Calibri"/>
        <family val="2"/>
        <scheme val="minor"/>
      </rPr>
      <t xml:space="preserve"> monitor</t>
    </r>
  </si>
  <si>
    <t>Planned Preventive Maintenance</t>
  </si>
  <si>
    <t>Toilet assembly</t>
  </si>
  <si>
    <t>Ball cock</t>
  </si>
  <si>
    <t>Whiterock splashback and ceramic tiling</t>
  </si>
  <si>
    <t>Vinyl floor</t>
  </si>
  <si>
    <t>Wall painting</t>
  </si>
  <si>
    <t>Annual drainage inspections, M&amp;E testing and change of MVHR filters</t>
  </si>
  <si>
    <t>Assume possible failure of thermostatic mixing taps</t>
  </si>
  <si>
    <t>Assume accreditation by BOPAS</t>
  </si>
  <si>
    <t>Labour</t>
  </si>
  <si>
    <t>Std Deviation</t>
  </si>
  <si>
    <t>Mean/Mode</t>
  </si>
  <si>
    <t>Warranty</t>
  </si>
  <si>
    <t>Thermostat</t>
  </si>
  <si>
    <t>miles</t>
  </si>
  <si>
    <t>Net Zero Buildings</t>
  </si>
  <si>
    <t>1 person for 1 day</t>
  </si>
  <si>
    <t>+1 person for 1 day</t>
  </si>
  <si>
    <t>Internet forum</t>
  </si>
  <si>
    <t>SPONS Cost</t>
  </si>
  <si>
    <t>Tender Cost</t>
  </si>
  <si>
    <t>Bulkhead LED lights and emergency lighting</t>
  </si>
  <si>
    <t>Weighted estimate from quote</t>
  </si>
  <si>
    <r>
      <t>£0.008yr</t>
    </r>
    <r>
      <rPr>
        <vertAlign val="superscript"/>
        <sz val="11"/>
        <color theme="1"/>
        <rFont val="Calibri"/>
        <family val="2"/>
        <scheme val="minor"/>
      </rPr>
      <t xml:space="preserve">-1 </t>
    </r>
    <r>
      <rPr>
        <sz val="11"/>
        <color theme="1"/>
        <rFont val="Calibri"/>
        <family val="2"/>
        <scheme val="minor"/>
      </rPr>
      <t>of building cost @ 0.8 typical building cost</t>
    </r>
  </si>
  <si>
    <t>Manufacturer claims reference life of 30,000 hours</t>
  </si>
  <si>
    <r>
      <t>£100m</t>
    </r>
    <r>
      <rPr>
        <vertAlign val="superscript"/>
        <sz val="11"/>
        <color theme="1"/>
        <rFont val="Calibri"/>
        <family val="2"/>
        <scheme val="minor"/>
      </rPr>
      <t>-2</t>
    </r>
    <r>
      <rPr>
        <sz val="11"/>
        <color theme="1"/>
        <rFont val="Calibri"/>
        <family val="2"/>
        <scheme val="minor"/>
      </rPr>
      <t>, two pains of glass to entrance doors and openings</t>
    </r>
  </si>
  <si>
    <t>Google shopping</t>
  </si>
  <si>
    <t>Google shopping for ZIP CEX-O</t>
  </si>
  <si>
    <t>Google shopping for 'Supersump' pump</t>
  </si>
  <si>
    <t>Overall discount rate</t>
  </si>
  <si>
    <t>Discount rate</t>
  </si>
  <si>
    <t>Net Present Value</t>
  </si>
  <si>
    <t>P2</t>
  </si>
  <si>
    <t>Corrected after visit to Net Zero Buildings</t>
  </si>
  <si>
    <r>
      <t>1330hrsyr</t>
    </r>
    <r>
      <rPr>
        <vertAlign val="superscript"/>
        <sz val="11"/>
        <color theme="1"/>
        <rFont val="Calibri"/>
        <family val="2"/>
        <scheme val="minor"/>
      </rPr>
      <t>-1</t>
    </r>
  </si>
  <si>
    <t>Service Life</t>
  </si>
  <si>
    <t>External composite library window</t>
  </si>
  <si>
    <t>External composite glass wall opening</t>
  </si>
  <si>
    <t>External composite accessible WC window</t>
  </si>
  <si>
    <t>Annual Annuity Required</t>
  </si>
  <si>
    <t>P3</t>
  </si>
  <si>
    <t>Checked by Stephen Hill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</si>
</sst>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
    <numFmt numFmtId="165" formatCode="0.0000"/>
    <numFmt numFmtId="166" formatCode="&quot;£&quot;#,##0.00"/>
  </numFmts>
  <fonts count="13" x14ac:knownFonts="1">
    <font>
      <sz val="11"/>
      <color theme="1"/>
      <name val="Calibri"/>
      <family val="2"/>
      <scheme val="minor"/>
    </font>
    <font>
      <b/>
      <sz val="11"/>
      <color theme="1"/>
      <name val="Calibri"/>
      <family val="2"/>
      <scheme val="minor"/>
    </font>
    <font>
      <sz val="11"/>
      <color rgb="FFC00000"/>
      <name val="Calibri"/>
      <family val="2"/>
      <scheme val="minor"/>
    </font>
    <font>
      <b/>
      <i/>
      <sz val="11"/>
      <color theme="1"/>
      <name val="Calibri"/>
      <family val="2"/>
      <scheme val="minor"/>
    </font>
    <font>
      <vertAlign val="superscript"/>
      <sz val="11"/>
      <color theme="1"/>
      <name val="Calibri"/>
      <family val="2"/>
      <scheme val="minor"/>
    </font>
    <font>
      <sz val="11"/>
      <color rgb="FFFF0000"/>
      <name val="Calibri"/>
      <family val="2"/>
      <scheme val="minor"/>
    </font>
    <font>
      <i/>
      <sz val="11"/>
      <color theme="1"/>
      <name val="Calibri"/>
      <family val="2"/>
      <scheme val="minor"/>
    </font>
    <font>
      <b/>
      <sz val="11"/>
      <color rgb="FFFF0000"/>
      <name val="Calibri"/>
      <family val="2"/>
      <scheme val="minor"/>
    </font>
    <font>
      <sz val="10"/>
      <name val="Arial"/>
      <family val="2"/>
    </font>
    <font>
      <b/>
      <sz val="10"/>
      <name val="Arial"/>
      <family val="2"/>
    </font>
    <font>
      <sz val="10"/>
      <color rgb="FFFF0000"/>
      <name val="Arial"/>
      <family val="2"/>
    </font>
    <font>
      <vertAlign val="subscript"/>
      <sz val="11"/>
      <color theme="1"/>
      <name val="Calibri"/>
      <family val="2"/>
      <scheme val="minor"/>
    </font>
    <font>
      <sz val="11"/>
      <name val="Calibri"/>
      <family val="2"/>
      <scheme val="minor"/>
    </font>
  </fonts>
  <fills count="20">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rgb="FFFFABAB"/>
        <bgColor indexed="64"/>
      </patternFill>
    </fill>
    <fill>
      <patternFill patternType="solid">
        <fgColor theme="2"/>
        <bgColor indexed="64"/>
      </patternFill>
    </fill>
    <fill>
      <patternFill patternType="solid">
        <fgColor theme="4" tint="0.59999389629810485"/>
        <bgColor indexed="64"/>
      </patternFill>
    </fill>
    <fill>
      <patternFill patternType="solid">
        <fgColor theme="9"/>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C00000"/>
        <bgColor indexed="64"/>
      </patternFill>
    </fill>
  </fills>
  <borders count="15">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8" fillId="0" borderId="0"/>
  </cellStyleXfs>
  <cellXfs count="106">
    <xf numFmtId="0" fontId="0" fillId="0" borderId="0" xfId="0"/>
    <xf numFmtId="0" fontId="1" fillId="2" borderId="1" xfId="0" applyFont="1" applyFill="1" applyBorder="1"/>
    <xf numFmtId="0" fontId="1" fillId="4" borderId="1" xfId="0" applyFont="1" applyFill="1" applyBorder="1"/>
    <xf numFmtId="0" fontId="0" fillId="0" borderId="3" xfId="0" applyBorder="1"/>
    <xf numFmtId="0" fontId="1" fillId="8" borderId="2" xfId="0" applyFont="1" applyFill="1" applyBorder="1"/>
    <xf numFmtId="0" fontId="0" fillId="0" borderId="0" xfId="0" applyFill="1"/>
    <xf numFmtId="0" fontId="2" fillId="0" borderId="0" xfId="0" applyFont="1"/>
    <xf numFmtId="0" fontId="1" fillId="2" borderId="0" xfId="0" applyFont="1" applyFill="1" applyAlignment="1">
      <alignment horizontal="left"/>
    </xf>
    <xf numFmtId="0" fontId="3" fillId="0" borderId="0" xfId="0" applyFont="1"/>
    <xf numFmtId="0" fontId="0" fillId="0" borderId="0" xfId="0" applyFont="1"/>
    <xf numFmtId="0" fontId="1" fillId="4" borderId="1" xfId="0" applyFont="1" applyFill="1" applyBorder="1" applyAlignment="1"/>
    <xf numFmtId="0" fontId="1" fillId="9" borderId="1" xfId="0" applyFont="1" applyFill="1" applyBorder="1" applyAlignment="1"/>
    <xf numFmtId="0" fontId="1" fillId="3" borderId="1" xfId="0" applyFont="1" applyFill="1" applyBorder="1" applyAlignment="1"/>
    <xf numFmtId="0" fontId="1" fillId="7" borderId="1" xfId="0" applyFont="1" applyFill="1" applyBorder="1" applyAlignment="1"/>
    <xf numFmtId="0" fontId="1" fillId="6" borderId="1" xfId="0" applyFont="1" applyFill="1" applyBorder="1" applyAlignment="1"/>
    <xf numFmtId="0" fontId="0" fillId="0" borderId="1" xfId="0" applyBorder="1" applyAlignment="1"/>
    <xf numFmtId="0" fontId="1" fillId="5" borderId="1" xfId="0" applyFont="1" applyFill="1" applyBorder="1" applyAlignment="1"/>
    <xf numFmtId="0" fontId="1" fillId="10" borderId="1" xfId="0" applyFont="1" applyFill="1" applyBorder="1" applyAlignment="1"/>
    <xf numFmtId="0" fontId="0" fillId="0" borderId="0" xfId="0" applyBorder="1" applyAlignment="1">
      <alignment horizontal="center"/>
    </xf>
    <xf numFmtId="0" fontId="0" fillId="0" borderId="4" xfId="0" applyBorder="1"/>
    <xf numFmtId="0" fontId="0" fillId="0" borderId="1" xfId="0" applyBorder="1"/>
    <xf numFmtId="0" fontId="1" fillId="13" borderId="1" xfId="0" applyFont="1" applyFill="1" applyBorder="1"/>
    <xf numFmtId="0" fontId="6" fillId="0" borderId="0" xfId="0" applyFont="1"/>
    <xf numFmtId="0" fontId="1" fillId="0" borderId="0" xfId="0" applyFont="1" applyFill="1" applyBorder="1"/>
    <xf numFmtId="0" fontId="1" fillId="4" borderId="0" xfId="0" applyFont="1" applyFill="1" applyBorder="1" applyAlignment="1"/>
    <xf numFmtId="0" fontId="1" fillId="10" borderId="0" xfId="0" applyFont="1" applyFill="1" applyBorder="1" applyAlignment="1">
      <alignment horizontal="left"/>
    </xf>
    <xf numFmtId="0" fontId="0" fillId="0" borderId="0" xfId="0" applyBorder="1" applyAlignment="1"/>
    <xf numFmtId="0" fontId="5" fillId="0" borderId="4" xfId="0" applyFont="1" applyBorder="1"/>
    <xf numFmtId="0" fontId="5" fillId="0" borderId="1" xfId="0" applyFont="1" applyBorder="1"/>
    <xf numFmtId="0" fontId="0" fillId="11" borderId="6" xfId="0" applyFont="1" applyFill="1" applyBorder="1"/>
    <xf numFmtId="0" fontId="0" fillId="11" borderId="8" xfId="0" applyFont="1" applyFill="1" applyBorder="1"/>
    <xf numFmtId="0" fontId="0" fillId="8" borderId="12" xfId="0" applyFont="1" applyFill="1" applyBorder="1"/>
    <xf numFmtId="0" fontId="0" fillId="8" borderId="13" xfId="0" applyFont="1" applyFill="1" applyBorder="1"/>
    <xf numFmtId="0" fontId="0" fillId="8" borderId="14" xfId="0" applyFont="1" applyFill="1" applyBorder="1"/>
    <xf numFmtId="0" fontId="9" fillId="0" borderId="4" xfId="1" applyFont="1" applyBorder="1"/>
    <xf numFmtId="0" fontId="8" fillId="0" borderId="4" xfId="1" applyBorder="1"/>
    <xf numFmtId="0" fontId="8" fillId="0" borderId="0" xfId="1"/>
    <xf numFmtId="0" fontId="9" fillId="0" borderId="0" xfId="1" applyFont="1" applyBorder="1"/>
    <xf numFmtId="0" fontId="8" fillId="0" borderId="0" xfId="1" applyBorder="1"/>
    <xf numFmtId="0" fontId="9" fillId="0" borderId="1" xfId="1" applyFont="1" applyBorder="1"/>
    <xf numFmtId="0" fontId="9" fillId="0" borderId="0" xfId="1" applyFont="1"/>
    <xf numFmtId="0" fontId="9" fillId="0" borderId="5" xfId="1" applyFont="1" applyBorder="1"/>
    <xf numFmtId="0" fontId="9" fillId="0" borderId="5" xfId="1" applyFont="1" applyFill="1" applyBorder="1"/>
    <xf numFmtId="14" fontId="8" fillId="0" borderId="0" xfId="1" applyNumberFormat="1"/>
    <xf numFmtId="0" fontId="8" fillId="0" borderId="0" xfId="1" quotePrefix="1"/>
    <xf numFmtId="1" fontId="5" fillId="0" borderId="0" xfId="0" applyNumberFormat="1" applyFont="1"/>
    <xf numFmtId="1" fontId="5" fillId="15" borderId="4" xfId="0" applyNumberFormat="1" applyFont="1" applyFill="1" applyBorder="1" applyAlignment="1">
      <alignment horizontal="center"/>
    </xf>
    <xf numFmtId="1" fontId="5" fillId="16" borderId="4" xfId="0" applyNumberFormat="1" applyFont="1" applyFill="1" applyBorder="1" applyAlignment="1">
      <alignment horizontal="center"/>
    </xf>
    <xf numFmtId="1" fontId="5" fillId="18" borderId="4" xfId="0" applyNumberFormat="1" applyFont="1" applyFill="1" applyBorder="1" applyAlignment="1">
      <alignment horizontal="center"/>
    </xf>
    <xf numFmtId="1" fontId="5" fillId="19" borderId="4" xfId="0" applyNumberFormat="1" applyFont="1" applyFill="1" applyBorder="1" applyAlignment="1">
      <alignment horizontal="center"/>
    </xf>
    <xf numFmtId="1" fontId="5" fillId="14" borderId="4" xfId="0" applyNumberFormat="1" applyFont="1" applyFill="1" applyBorder="1" applyAlignment="1">
      <alignment horizontal="center"/>
    </xf>
    <xf numFmtId="1" fontId="5" fillId="17" borderId="4" xfId="0" applyNumberFormat="1" applyFont="1" applyFill="1" applyBorder="1" applyAlignment="1">
      <alignment horizontal="center"/>
    </xf>
    <xf numFmtId="1" fontId="5" fillId="12" borderId="4" xfId="0" applyNumberFormat="1" applyFont="1" applyFill="1" applyBorder="1" applyAlignment="1">
      <alignment horizontal="center"/>
    </xf>
    <xf numFmtId="1" fontId="5" fillId="15" borderId="1" xfId="0" applyNumberFormat="1" applyFont="1" applyFill="1" applyBorder="1" applyAlignment="1">
      <alignment horizontal="center"/>
    </xf>
    <xf numFmtId="1" fontId="5" fillId="16" borderId="1" xfId="0" applyNumberFormat="1" applyFont="1" applyFill="1" applyBorder="1" applyAlignment="1">
      <alignment horizontal="center"/>
    </xf>
    <xf numFmtId="1" fontId="5" fillId="18" borderId="1" xfId="0" applyNumberFormat="1" applyFont="1" applyFill="1" applyBorder="1" applyAlignment="1">
      <alignment horizontal="center"/>
    </xf>
    <xf numFmtId="1" fontId="5" fillId="19" borderId="1" xfId="0" applyNumberFormat="1" applyFont="1" applyFill="1" applyBorder="1" applyAlignment="1">
      <alignment horizontal="center"/>
    </xf>
    <xf numFmtId="1" fontId="5" fillId="14" borderId="1" xfId="0" applyNumberFormat="1" applyFont="1" applyFill="1" applyBorder="1" applyAlignment="1">
      <alignment horizontal="center"/>
    </xf>
    <xf numFmtId="1" fontId="5" fillId="17" borderId="1" xfId="0" applyNumberFormat="1" applyFont="1" applyFill="1" applyBorder="1" applyAlignment="1">
      <alignment horizontal="center"/>
    </xf>
    <xf numFmtId="1" fontId="5" fillId="12" borderId="1" xfId="0" applyNumberFormat="1" applyFont="1" applyFill="1" applyBorder="1" applyAlignment="1">
      <alignment horizontal="center"/>
    </xf>
    <xf numFmtId="1" fontId="7" fillId="15" borderId="4" xfId="0" applyNumberFormat="1" applyFont="1" applyFill="1" applyBorder="1"/>
    <xf numFmtId="1" fontId="7" fillId="15" borderId="1" xfId="0" applyNumberFormat="1" applyFont="1" applyFill="1" applyBorder="1"/>
    <xf numFmtId="0" fontId="5" fillId="11" borderId="8" xfId="0" applyFont="1" applyFill="1" applyBorder="1"/>
    <xf numFmtId="0" fontId="5" fillId="11" borderId="10" xfId="0" applyFont="1" applyFill="1" applyBorder="1"/>
    <xf numFmtId="2" fontId="0" fillId="0" borderId="9" xfId="0" applyNumberFormat="1" applyBorder="1"/>
    <xf numFmtId="165" fontId="0" fillId="0" borderId="7" xfId="0" applyNumberFormat="1" applyBorder="1"/>
    <xf numFmtId="2" fontId="5" fillId="0" borderId="0" xfId="0" applyNumberFormat="1" applyFont="1"/>
    <xf numFmtId="1" fontId="5" fillId="0" borderId="0" xfId="0" applyNumberFormat="1" applyFont="1" applyFill="1"/>
    <xf numFmtId="2" fontId="5" fillId="0" borderId="0" xfId="0" applyNumberFormat="1" applyFont="1" applyFill="1"/>
    <xf numFmtId="0" fontId="0" fillId="0" borderId="0" xfId="0" quotePrefix="1" applyFill="1"/>
    <xf numFmtId="166" fontId="0" fillId="0" borderId="0" xfId="0" applyNumberFormat="1" applyFill="1"/>
    <xf numFmtId="166" fontId="5" fillId="0" borderId="0" xfId="0" applyNumberFormat="1" applyFont="1" applyFill="1"/>
    <xf numFmtId="166" fontId="12" fillId="0" borderId="0" xfId="0" applyNumberFormat="1" applyFont="1" applyFill="1"/>
    <xf numFmtId="0" fontId="3" fillId="0" borderId="0" xfId="0" applyFont="1" applyFill="1"/>
    <xf numFmtId="0" fontId="5" fillId="11" borderId="6" xfId="0" applyFont="1" applyFill="1" applyBorder="1"/>
    <xf numFmtId="0" fontId="0" fillId="0" borderId="7" xfId="0" applyBorder="1"/>
    <xf numFmtId="0" fontId="0" fillId="0" borderId="11" xfId="0" applyBorder="1"/>
    <xf numFmtId="164" fontId="5" fillId="0" borderId="0" xfId="0" applyNumberFormat="1" applyFont="1" applyBorder="1"/>
    <xf numFmtId="164" fontId="5" fillId="0" borderId="4" xfId="0" applyNumberFormat="1" applyFont="1" applyBorder="1"/>
    <xf numFmtId="164" fontId="5" fillId="0" borderId="1" xfId="0" applyNumberFormat="1" applyFont="1" applyBorder="1"/>
    <xf numFmtId="0" fontId="0" fillId="0" borderId="0" xfId="0" applyFont="1" applyFill="1" applyBorder="1"/>
    <xf numFmtId="0" fontId="0" fillId="0" borderId="0" xfId="0" applyFill="1" applyBorder="1"/>
    <xf numFmtId="0" fontId="1" fillId="0" borderId="2" xfId="0" applyFont="1" applyBorder="1"/>
    <xf numFmtId="0" fontId="1" fillId="0" borderId="5" xfId="0" applyFont="1" applyFill="1" applyBorder="1" applyAlignment="1">
      <alignment horizontal="center"/>
    </xf>
    <xf numFmtId="0" fontId="1" fillId="0" borderId="3" xfId="0" applyFont="1" applyFill="1" applyBorder="1" applyAlignment="1">
      <alignment horizontal="center"/>
    </xf>
    <xf numFmtId="0" fontId="1" fillId="0" borderId="6" xfId="0" applyFont="1" applyBorder="1"/>
    <xf numFmtId="0" fontId="0" fillId="11" borderId="10" xfId="0" applyFont="1" applyFill="1" applyBorder="1"/>
    <xf numFmtId="0" fontId="5" fillId="0" borderId="0" xfId="0" applyFont="1" applyFill="1" applyBorder="1"/>
    <xf numFmtId="164" fontId="5" fillId="0" borderId="7" xfId="0" applyNumberFormat="1" applyFont="1" applyBorder="1"/>
    <xf numFmtId="164" fontId="5" fillId="0" borderId="9" xfId="0" applyNumberFormat="1" applyFont="1" applyBorder="1"/>
    <xf numFmtId="164" fontId="5" fillId="0" borderId="11" xfId="0" applyNumberFormat="1" applyFont="1" applyBorder="1"/>
    <xf numFmtId="166" fontId="0" fillId="0" borderId="0" xfId="0" applyNumberFormat="1" applyFont="1" applyFill="1"/>
    <xf numFmtId="0" fontId="1" fillId="6" borderId="0" xfId="0" applyFont="1" applyFill="1" applyBorder="1" applyAlignment="1"/>
    <xf numFmtId="0" fontId="1" fillId="9" borderId="0" xfId="0" applyFont="1" applyFill="1" applyBorder="1" applyAlignment="1"/>
    <xf numFmtId="0" fontId="0" fillId="0" borderId="4" xfId="0" applyBorder="1" applyAlignment="1">
      <alignment horizontal="center"/>
    </xf>
    <xf numFmtId="0" fontId="0" fillId="0" borderId="7" xfId="0" applyBorder="1" applyAlignment="1">
      <alignment horizontal="center"/>
    </xf>
    <xf numFmtId="0" fontId="1" fillId="3" borderId="4" xfId="0" applyFont="1" applyFill="1" applyBorder="1" applyAlignment="1">
      <alignment horizontal="left"/>
    </xf>
    <xf numFmtId="0" fontId="1" fillId="7" borderId="4" xfId="0" applyFont="1" applyFill="1" applyBorder="1" applyAlignment="1">
      <alignment horizontal="left"/>
    </xf>
    <xf numFmtId="0" fontId="1" fillId="5" borderId="0" xfId="0" applyFont="1" applyFill="1" applyBorder="1" applyAlignment="1">
      <alignment horizontal="left"/>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Border="1" applyAlignment="1">
      <alignment horizontal="center"/>
    </xf>
    <xf numFmtId="0" fontId="1" fillId="13" borderId="4" xfId="0" applyFont="1" applyFill="1" applyBorder="1" applyAlignment="1">
      <alignment horizontal="left"/>
    </xf>
    <xf numFmtId="0" fontId="1" fillId="4" borderId="0" xfId="0" applyFont="1" applyFill="1" applyAlignment="1">
      <alignment horizontal="left"/>
    </xf>
  </cellXfs>
  <cellStyles count="2">
    <cellStyle name="Normal" xfId="0" builtinId="0"/>
    <cellStyle name="Normal 2" xfId="1"/>
  </cellStyles>
  <dxfs count="0"/>
  <tableStyles count="0" defaultTableStyle="TableStyleMedium2" defaultPivotStyle="PivotStyleLight16"/>
  <colors>
    <mruColors>
      <color rgb="FFF626CE"/>
      <color rgb="FFFFAB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9.xml"/><Relationship Id="rId18" Type="http://schemas.openxmlformats.org/officeDocument/2006/relationships/externalLink" Target="externalLinks/externalLink14.xml"/><Relationship Id="rId26" Type="http://schemas.openxmlformats.org/officeDocument/2006/relationships/externalLink" Target="externalLinks/externalLink22.xml"/><Relationship Id="rId39" Type="http://schemas.openxmlformats.org/officeDocument/2006/relationships/externalLink" Target="externalLinks/externalLink35.xml"/><Relationship Id="rId21" Type="http://schemas.openxmlformats.org/officeDocument/2006/relationships/externalLink" Target="externalLinks/externalLink17.xml"/><Relationship Id="rId34" Type="http://schemas.openxmlformats.org/officeDocument/2006/relationships/externalLink" Target="externalLinks/externalLink30.xml"/><Relationship Id="rId42" Type="http://schemas.openxmlformats.org/officeDocument/2006/relationships/externalLink" Target="externalLinks/externalLink38.xml"/><Relationship Id="rId47" Type="http://schemas.openxmlformats.org/officeDocument/2006/relationships/externalLink" Target="externalLinks/externalLink43.xml"/><Relationship Id="rId50" Type="http://schemas.openxmlformats.org/officeDocument/2006/relationships/externalLink" Target="externalLinks/externalLink46.xml"/><Relationship Id="rId55" Type="http://schemas.openxmlformats.org/officeDocument/2006/relationships/externalLink" Target="externalLinks/externalLink51.xml"/><Relationship Id="rId63" Type="http://schemas.openxmlformats.org/officeDocument/2006/relationships/externalLink" Target="externalLinks/externalLink59.xml"/><Relationship Id="rId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12.xml"/><Relationship Id="rId29" Type="http://schemas.openxmlformats.org/officeDocument/2006/relationships/externalLink" Target="externalLinks/externalLink25.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24" Type="http://schemas.openxmlformats.org/officeDocument/2006/relationships/externalLink" Target="externalLinks/externalLink20.xml"/><Relationship Id="rId32" Type="http://schemas.openxmlformats.org/officeDocument/2006/relationships/externalLink" Target="externalLinks/externalLink28.xml"/><Relationship Id="rId37" Type="http://schemas.openxmlformats.org/officeDocument/2006/relationships/externalLink" Target="externalLinks/externalLink33.xml"/><Relationship Id="rId40" Type="http://schemas.openxmlformats.org/officeDocument/2006/relationships/externalLink" Target="externalLinks/externalLink36.xml"/><Relationship Id="rId45" Type="http://schemas.openxmlformats.org/officeDocument/2006/relationships/externalLink" Target="externalLinks/externalLink41.xml"/><Relationship Id="rId53" Type="http://schemas.openxmlformats.org/officeDocument/2006/relationships/externalLink" Target="externalLinks/externalLink49.xml"/><Relationship Id="rId58" Type="http://schemas.openxmlformats.org/officeDocument/2006/relationships/externalLink" Target="externalLinks/externalLink54.xml"/><Relationship Id="rId66" Type="http://schemas.openxmlformats.org/officeDocument/2006/relationships/sharedStrings" Target="sharedStrings.xml"/><Relationship Id="rId5" Type="http://schemas.openxmlformats.org/officeDocument/2006/relationships/externalLink" Target="externalLinks/externalLink1.xml"/><Relationship Id="rId15" Type="http://schemas.openxmlformats.org/officeDocument/2006/relationships/externalLink" Target="externalLinks/externalLink11.xml"/><Relationship Id="rId23" Type="http://schemas.openxmlformats.org/officeDocument/2006/relationships/externalLink" Target="externalLinks/externalLink19.xml"/><Relationship Id="rId28" Type="http://schemas.openxmlformats.org/officeDocument/2006/relationships/externalLink" Target="externalLinks/externalLink24.xml"/><Relationship Id="rId36" Type="http://schemas.openxmlformats.org/officeDocument/2006/relationships/externalLink" Target="externalLinks/externalLink32.xml"/><Relationship Id="rId49" Type="http://schemas.openxmlformats.org/officeDocument/2006/relationships/externalLink" Target="externalLinks/externalLink45.xml"/><Relationship Id="rId57" Type="http://schemas.openxmlformats.org/officeDocument/2006/relationships/externalLink" Target="externalLinks/externalLink53.xml"/><Relationship Id="rId61" Type="http://schemas.openxmlformats.org/officeDocument/2006/relationships/externalLink" Target="externalLinks/externalLink57.xml"/><Relationship Id="rId10" Type="http://schemas.openxmlformats.org/officeDocument/2006/relationships/externalLink" Target="externalLinks/externalLink6.xml"/><Relationship Id="rId19" Type="http://schemas.openxmlformats.org/officeDocument/2006/relationships/externalLink" Target="externalLinks/externalLink15.xml"/><Relationship Id="rId31" Type="http://schemas.openxmlformats.org/officeDocument/2006/relationships/externalLink" Target="externalLinks/externalLink27.xml"/><Relationship Id="rId44" Type="http://schemas.openxmlformats.org/officeDocument/2006/relationships/externalLink" Target="externalLinks/externalLink40.xml"/><Relationship Id="rId52" Type="http://schemas.openxmlformats.org/officeDocument/2006/relationships/externalLink" Target="externalLinks/externalLink48.xml"/><Relationship Id="rId60" Type="http://schemas.openxmlformats.org/officeDocument/2006/relationships/externalLink" Target="externalLinks/externalLink56.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 Id="rId22" Type="http://schemas.openxmlformats.org/officeDocument/2006/relationships/externalLink" Target="externalLinks/externalLink18.xml"/><Relationship Id="rId27" Type="http://schemas.openxmlformats.org/officeDocument/2006/relationships/externalLink" Target="externalLinks/externalLink23.xml"/><Relationship Id="rId30" Type="http://schemas.openxmlformats.org/officeDocument/2006/relationships/externalLink" Target="externalLinks/externalLink26.xml"/><Relationship Id="rId35" Type="http://schemas.openxmlformats.org/officeDocument/2006/relationships/externalLink" Target="externalLinks/externalLink31.xml"/><Relationship Id="rId43" Type="http://schemas.openxmlformats.org/officeDocument/2006/relationships/externalLink" Target="externalLinks/externalLink39.xml"/><Relationship Id="rId48" Type="http://schemas.openxmlformats.org/officeDocument/2006/relationships/externalLink" Target="externalLinks/externalLink44.xml"/><Relationship Id="rId56" Type="http://schemas.openxmlformats.org/officeDocument/2006/relationships/externalLink" Target="externalLinks/externalLink52.xml"/><Relationship Id="rId64" Type="http://schemas.openxmlformats.org/officeDocument/2006/relationships/theme" Target="theme/theme1.xml"/><Relationship Id="rId8" Type="http://schemas.openxmlformats.org/officeDocument/2006/relationships/externalLink" Target="externalLinks/externalLink4.xml"/><Relationship Id="rId51" Type="http://schemas.openxmlformats.org/officeDocument/2006/relationships/externalLink" Target="externalLinks/externalLink47.xml"/><Relationship Id="rId3" Type="http://schemas.openxmlformats.org/officeDocument/2006/relationships/worksheet" Target="worksheets/sheet3.xml"/><Relationship Id="rId12" Type="http://schemas.openxmlformats.org/officeDocument/2006/relationships/externalLink" Target="externalLinks/externalLink8.xml"/><Relationship Id="rId17" Type="http://schemas.openxmlformats.org/officeDocument/2006/relationships/externalLink" Target="externalLinks/externalLink13.xml"/><Relationship Id="rId25" Type="http://schemas.openxmlformats.org/officeDocument/2006/relationships/externalLink" Target="externalLinks/externalLink21.xml"/><Relationship Id="rId33" Type="http://schemas.openxmlformats.org/officeDocument/2006/relationships/externalLink" Target="externalLinks/externalLink29.xml"/><Relationship Id="rId38" Type="http://schemas.openxmlformats.org/officeDocument/2006/relationships/externalLink" Target="externalLinks/externalLink34.xml"/><Relationship Id="rId46" Type="http://schemas.openxmlformats.org/officeDocument/2006/relationships/externalLink" Target="externalLinks/externalLink42.xml"/><Relationship Id="rId59" Type="http://schemas.openxmlformats.org/officeDocument/2006/relationships/externalLink" Target="externalLinks/externalLink55.xml"/><Relationship Id="rId67" Type="http://schemas.openxmlformats.org/officeDocument/2006/relationships/calcChain" Target="calcChain.xml"/><Relationship Id="rId20" Type="http://schemas.openxmlformats.org/officeDocument/2006/relationships/externalLink" Target="externalLinks/externalLink16.xml"/><Relationship Id="rId41" Type="http://schemas.openxmlformats.org/officeDocument/2006/relationships/externalLink" Target="externalLinks/externalLink37.xml"/><Relationship Id="rId54" Type="http://schemas.openxmlformats.org/officeDocument/2006/relationships/externalLink" Target="externalLinks/externalLink50.xml"/><Relationship Id="rId62" Type="http://schemas.openxmlformats.org/officeDocument/2006/relationships/externalLink" Target="externalLinks/externalLink58.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file:///C:\Program%20Files%20(x86)\Oasys\OvaExcel\Arup26mm.png" TargetMode="External"/></Relationships>
</file>

<file path=xl/drawings/drawing1.xml><?xml version="1.0" encoding="utf-8"?>
<xdr:wsDr xmlns:xdr="http://schemas.openxmlformats.org/drawingml/2006/spreadsheetDrawing" xmlns:a="http://schemas.openxmlformats.org/drawingml/2006/main">
  <xdr:twoCellAnchor editAs="oneCell">
    <xdr:from>
      <xdr:col>3</xdr:col>
      <xdr:colOff>778000</xdr:colOff>
      <xdr:row>0</xdr:row>
      <xdr:rowOff>0</xdr:rowOff>
    </xdr:from>
    <xdr:to>
      <xdr:col>4</xdr:col>
      <xdr:colOff>5794</xdr:colOff>
      <xdr:row>3</xdr:row>
      <xdr:rowOff>106680</xdr:rowOff>
    </xdr:to>
    <xdr:pic>
      <xdr:nvPicPr>
        <xdr:cNvPr id="3" name="Picture 2"/>
        <xdr:cNvPicPr>
          <a:picLocks noChangeAspect="1"/>
        </xdr:cNvPicPr>
      </xdr:nvPicPr>
      <xdr:blipFill>
        <a:blip xmlns:r="http://schemas.openxmlformats.org/officeDocument/2006/relationships" r:link="rId1"/>
        <a:stretch>
          <a:fillRect/>
        </a:stretch>
      </xdr:blipFill>
      <xdr:spPr>
        <a:xfrm>
          <a:off x="5212840" y="0"/>
          <a:ext cx="1955754" cy="624840"/>
        </a:xfrm>
        <a:prstGeom prst="rect">
          <a:avLst/>
        </a:prstGeom>
      </xdr:spPr>
    </xdr:pic>
    <xdr:clientData/>
  </xdr:twoCellAnchor>
  <xdr:twoCellAnchor editAs="oneCell">
    <xdr:from>
      <xdr:col>2</xdr:col>
      <xdr:colOff>7620</xdr:colOff>
      <xdr:row>0</xdr:row>
      <xdr:rowOff>0</xdr:rowOff>
    </xdr:from>
    <xdr:to>
      <xdr:col>3</xdr:col>
      <xdr:colOff>815340</xdr:colOff>
      <xdr:row>3</xdr:row>
      <xdr:rowOff>99101</xdr:rowOff>
    </xdr:to>
    <xdr:pic>
      <xdr:nvPicPr>
        <xdr:cNvPr id="4" name="Picture 3" descr="UK Energy Partners"/>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68040" y="0"/>
          <a:ext cx="1882140" cy="617261"/>
        </a:xfrm>
        <a:prstGeom prst="rect">
          <a:avLst/>
        </a:prstGeom>
        <a:solidFill>
          <a:schemeClr val="bg1"/>
        </a:solid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windows\temp\PROF99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lobal\london\Documents%20and%20Settings\senevij\Local%20Settings\Temporary%20Internet%20Files\OLK6D\FertAssCha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budgetresponsibility.org.uk/forecast/hist20/CHSPD1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budgetresponsibility.org.uk/forecast/hist20/HIS19FI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lobal\london\WINDOWS\TEMP\PD\PD1099.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Research-camb\mresearch\RPW\Winter%2004-05\Margins\MRGWinter04-05.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jllnet.com\ukshare$\Benchmarking\L4_ShoppingCentre_Benchmarking\2007_scb\Presentations&amp;Reports\Hammerson_ForApril16th\SC_Phase1_OwnPortfolio_MASTERwith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shared\EO_Energy\Carbon%20Management%20Programme\2020%20CMP\CMIP%202012%20update\Current%20Major%20&amp;%20Small%20Projects%20Summary%202011%20for%20Briars%2023-02-201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global\london\BEL\Jobs\200000\225000\225984-00%20Portfolio%20Carbon%20Reduction%20Strategy\4%20Internal%20Data\04%20Calculations\AA.%20Asset%20analysis\05.%20Carbon%20trajectory\2016-02-11_Carbon%20Trajectory.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lobal\london\Dropbox%20(Carbon%20Credentials)\Carbon%20Credentials%20All\Clients\Crown%20Estate\Delivery\Projects\Crown%20Carbon%20Index\Master%20CCI%20V2.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ache\Content.Outlook\WR79B52Q\HE%20Baseline%20tool%20version%202.03_extended_years2_Wolverhampton.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lobal\london\ukshare$\Documents%20and%20Settings\a.mcconville\Desktop\Offline%20Docs\Test%20CRC%20healthcheck%20template_Orchard_Street_CRC_Export.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oasisdata7\homedirs\Program%20Files\FileNET\IDM\Cache\2003012410152300001\all%20the%20chart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jllnet.com\Users\Alan.Silvester\Desktop\Crown%20Estate\Annual%20Report\1.3%20CARBON%20TOTALS_120522.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jllnet.com\ukshare$\Benchmarking\L4_PerfBmarking_ClientOutputs\_TemplatesResources\2007\_MASTER_TemplatesYr7_v081023\MASTER_Yr7_Whole_Survey.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global\london\Users\Alan.Silvester\Desktop\Crown%20Estate\Annual%20Report\Rural%20data\Oils\Revised%20Oil%20figures%20Total%202011_1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lobal\london\Users\Alan.Silvester\Desktop\Crown%20Estate\Annual%20Report\1.3%20CARBON%20TOTALS_120522.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global\london\Users\Alan.Silvester\Desktop\Crown%20Estate\Annual%20Report\Transport\Final%20Crown-Transport_Y%202012.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Uklon138\sharedir$\Benchmarking\L4_PerfBmarking_ClientOutputs\_TemplatesResources\2007\SC_Draft_OutputTemplate_v2.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u.jllnet.com\ukshare$\Documents%20and%20Settings\magnuseriksen\Local%20Settings\Temporary%20Internet%20Files\OLK89\TCE_WasteDataTool%20fleet%20place%20may%2008-%20Dec%200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jllnet.com\ukshare$\OU212\ClientsOrganisations\CrownEstate\Projects\ManagingManagingAgents_EPI\PerformanceData\Waste\2010-11%20Waste\Q1\BNP%20Paribas\14-16%20Regent%20St\Waste_VOLUME_INPUT.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global\london\BEL\Jobs\200000\225000\225984-00%20Portfolio%20Carbon%20Reduction%20Strategy\4%20Internal%20Data\05%20Reports\Sustainability%20Overview\DECC%202050%20Pathways_V%203.6.1.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global\london\Users\luis.gay\AppData\Local\Microsoft\Windows\Temporary%20Internet%20Files\Content.Outlook\OYZBUA8R\CCES%20ESOS%20Building%20List.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budgetresponsibility.org.uk/groups/Documents%20and%20research/Economic%20and%20Fiscal%20Outlook/Autumn%202015/Charts%20and%20Tables/Chapter%203/NED%20AS15.xlsm"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op1udrv01\DECC-UniDrv\Chief%20Economist\Modelling%20Team\UEP\MODEL%20UPDATE%202014\1%20-%20Model%20update\1.27.31%20UEP%202014%20Reference%20Scenario%20FINAL\CO2%20Emissions.xlsb"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global\london\ClientsOrganisations\CrownEstate\Projects\Communications\External\CR_Report_2011\Data\1.3_CARBON_TOTALS_11111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M:\shared\EO_Projects\Major%20&amp;%20Small%20Projects%20Summary\Current%20Summary%20for%20PMs%20to%20update\Current%20Major%20&amp;%20Small%20Projects%20Summary%202011.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077355-96%20-%20Energy%20Perform%20Buildings%20%20IVAR\4%20Internal%20Data\04%20Calculations\05%20Mechanical\150212_DECC%20Calculator%20with%20Costs_v3.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global\london\BEL\Jobs\200000\213800\213899-00%20Queen%20Mary%20Uni.%20Carbon%20Plan\4%20Internal%20Data\04%20Calculations\2011-02-02%20QMUL%20Building%20Energy%20Analysis.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lobal\london\Users\luis.gay\AppData\Local\Microsoft\Windows\Temporary%20Internet%20Files\Content.Outlook\UCV6S19J\NK\CCI\1407_Crown_Emissions_Intensity.xlsm"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global\london\ARD\Jobs\240000\246846-00%20Warwick%20University%20Sustainability\3_Internal\0_Outgoing%20Documents\2016-11-15%20Warwick%20Trajectory%20B\Warwick%20Carbon%20Trajectory_B.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lobal\london\ukshare$\Benchmarking\L4_UBfP_ClientOutputs\080723_Crosstab_Year1to6AllFieldsFromUAT.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u.jllnet.com\ukshare$\ClientsOrganisations\CrownEstate\Projects\Communications\External\CR_Report_2012\Data\1.3%20CARBON%20TOTALS_12042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global\london\ukshare$\ClientsOrganisations\CrownEstate\Projects\ManagingManagingAgents_EPI\PerformanceData\Data%20Management%20Tool\111005_Utilities_INPUT_MASTER.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global\london\Users\Alan.Silvester\Desktop\Crown%20Estate\Annual%20Report\Windsor\Other%20Fuels\Windsor%20Other%20Fuels%20Summary%202011_12.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global\london\ukshare$\Benchmarking\L4_ShoppingCentre_Benchmarking\2006_scb\Questionnaire\TESTER2006_UpstreamBenchmarking_ShoppingCentre_DRAFTMASTER_BringDestructiveMacroBackInCopy_TESTER.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Uklon138\sharedir$\Benchmarking\L4_CommonPerfBmarkResources\CommonpbkDataAnalysis\ErrorChecking\ErrorCheck2007\WASTE_CrossTab_LIVE_ErrorChecking.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global\london\Glen%20Thistlewaite\My%20Documents\3_Work%20in%20progress_NAEI\3g_NAEI%202013\2_data%20processing\EUETS\EU%20ETS_2013_v8_forEUMMtemplate.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budgetresponsibility.org.uk/docs/dlm_uploads/Chapter%202.xlsm"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u.jllnet.com\ukshare$\ClientsOrganisations\CrownEstate\Projects\Communications\External\CR_Report_2010\100628_KPIs_Appendix_FULL.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lobal\london\ukshare$\ClientsOrganisations\CrownEstate\Projects\Communications\External\CR_Report_2010\100628_KPIs_Appendix_FULL.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eu.jllnet.com\ukshare$\ClientsOrganisations\CrownEstate\Projects\Communications\External\CR_Report_2011\Data\1.5_OP_WASTE_TOTALS_11051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global\london\ukshare$\Benchmarking\L4_PerfBmarking_ClientOutputs\_TemplatesResources\2008\MasterTemplate\MSTR_Y8_OwnPfolio.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eu.jllnet.com\ukshare$\ClientsOrganisations\Hammerson\Annual_Reviews_&amp;_CR_Reports\2009\Data_Utility&amp;Waste\Hammerson_2009CRPerfData_TrendAnalysis_MAST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global\london\Work\SAVILLS%20FILES\Utility%20List\Savills%20List.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global\london\ukshare$\Benchmarking\L4_ShoppingCentre_Benchmarking\2006_scb\ClientsPresentationsReports\Hammerson\05_generic_graphs_source.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global\london\BEL\Jobs\200000\225000\225984-00%20Portfolio%20Carbon%20Reduction%20Strategy\4%20Internal%20Data\04%20Calculations\AA.%20Asset%20analysis\04.%20Carbon%20database\Crown%20Portfolio%20New%20Database%20rev101.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lobal\london\ukshare$\Benchmarking\L4_PerfBmarking_ClientOutputs\_TemplatesResources\2007\_MASTER_TemplatesYr7_v081023\MASTER_Yr7_Whole_Survey.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rkyv\CheckOut\Long-term%20model%202009%7bdb5-doc3966101-ma1-mi14%7d.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H:\work%20in%202011\SUMMARY%20REPORTS\Summary%20Mar%2011%20-%20tailored%20.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D:\DOCUME~1\dz\LOCALS~1\Temp\Temporary%20Directory%201%20for%20LACM7%20baseline%20tool%20version%200%203%2031May09%20BLANK%20250%20lines.zip\HE%20carbon%20assessment%20tool%20lite%20V1.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UK99"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J:\200000\225000\225984-00%20Portfolio%20Carbon%20Reduction%20Strategy\4%20Internal%20Data\04%20Calculations\AA.%20Asset%20analysis\Old%20Versions\Old%20Versions\Global\london\Users\miriam.boos\Desktop\120913_EnergyUtilitiesData_2011_12_ARUP.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global\london\ukshare$\Benchmarking\L4_ShoppingCentre_Benchmarking\2006_scb\ClientsPresentationsReports\Hammerson\_FinalOutputSuite\TemplateSC_Phase1_OwnPortfolio_MASTER.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u.jllnet.com\ukshare$\Documents%20and%20Settings\a.mcconville\Desktop\Offline%20Docs\Test%20CRC%20healthcheck%20template_Orchard_Street_CRC_Export.xlsm"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eu.jllnet.com\ukshare$\Benchmarking\L4_UBfP_ClientOutputs\080723_Crosstab_Year1to6AllFieldsFromUAT.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eu.jllnet.com\ukshare$\2007_NrPeers\Y7_NearPeerWorkbook_OFFIC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EngChart"/>
      <sheetName val="WalChart"/>
      <sheetName val="ScoChart"/>
      <sheetName val="NIChart"/>
      <sheetName val="UKChart"/>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GSPD19.FIN"/>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FC Page 1"/>
      <sheetName val="T3 Page 1"/>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
      <sheetName val="ET TABLE"/>
      <sheetName val="HMT"/>
      <sheetName val="QsYs"/>
    </sheetNames>
    <sheetDataSet>
      <sheetData sheetId="0" refreshError="1">
        <row r="17">
          <cell r="Q17">
            <v>1266</v>
          </cell>
        </row>
        <row r="23">
          <cell r="P23" t="str">
            <v>Number of PD forms NI only</v>
          </cell>
        </row>
        <row r="25">
          <cell r="P25" t="str">
            <v>Non-liab</v>
          </cell>
          <cell r="Q25" t="str">
            <v>Liab</v>
          </cell>
        </row>
        <row r="26">
          <cell r="P26">
            <v>1798</v>
          </cell>
          <cell r="Q26">
            <v>1221</v>
          </cell>
        </row>
        <row r="27">
          <cell r="P27">
            <v>1875</v>
          </cell>
          <cell r="Q27">
            <v>1352</v>
          </cell>
        </row>
        <row r="28">
          <cell r="P28">
            <v>1755</v>
          </cell>
          <cell r="Q28">
            <v>1296</v>
          </cell>
        </row>
        <row r="29">
          <cell r="P29">
            <v>1778</v>
          </cell>
          <cell r="Q29">
            <v>1175</v>
          </cell>
        </row>
        <row r="30">
          <cell r="P30">
            <v>2150</v>
          </cell>
          <cell r="Q30">
            <v>1155</v>
          </cell>
        </row>
        <row r="31">
          <cell r="P31">
            <v>2032</v>
          </cell>
          <cell r="Q31">
            <v>1366</v>
          </cell>
        </row>
        <row r="32">
          <cell r="P32">
            <v>2151</v>
          </cell>
          <cell r="Q32">
            <v>1364</v>
          </cell>
        </row>
        <row r="33">
          <cell r="P33">
            <v>1971</v>
          </cell>
          <cell r="Q33">
            <v>1265</v>
          </cell>
        </row>
        <row r="34">
          <cell r="P34">
            <v>1811</v>
          </cell>
          <cell r="Q34">
            <v>1039</v>
          </cell>
        </row>
        <row r="35">
          <cell r="P35">
            <v>1937</v>
          </cell>
          <cell r="Q35">
            <v>1221</v>
          </cell>
        </row>
        <row r="36">
          <cell r="P36">
            <v>1728</v>
          </cell>
          <cell r="Q36">
            <v>1087</v>
          </cell>
        </row>
        <row r="37">
          <cell r="P37">
            <v>1515</v>
          </cell>
          <cell r="Q37">
            <v>1035</v>
          </cell>
        </row>
        <row r="38">
          <cell r="P38" t="str">
            <v xml:space="preserve"> _________</v>
          </cell>
          <cell r="Q38" t="str">
            <v xml:space="preserve"> _______</v>
          </cell>
        </row>
        <row r="39">
          <cell r="P39">
            <v>18828</v>
          </cell>
          <cell r="Q39">
            <v>12003</v>
          </cell>
        </row>
        <row r="43">
          <cell r="P43" t="str">
            <v>Number of PD forms NI only</v>
          </cell>
        </row>
        <row r="45">
          <cell r="P45" t="str">
            <v>Non-liab</v>
          </cell>
          <cell r="Q45" t="str">
            <v>Liab</v>
          </cell>
        </row>
        <row r="46">
          <cell r="P46">
            <v>1867</v>
          </cell>
          <cell r="Q46">
            <v>1209</v>
          </cell>
        </row>
        <row r="47">
          <cell r="Q47">
            <v>1094</v>
          </cell>
        </row>
        <row r="48">
          <cell r="Q48">
            <v>1410</v>
          </cell>
        </row>
        <row r="49">
          <cell r="Q49">
            <v>1476</v>
          </cell>
        </row>
      </sheetData>
      <sheetData sheetId="1" refreshError="1"/>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Utility_MASTER"/>
      <sheetName val="Utility_RAWDATA"/>
      <sheetName val="SCentreEnergyStack"/>
      <sheetName val="OfficeEnergyStack"/>
      <sheetName val="OfficeEnergyL&amp;T_Cht"/>
      <sheetName val="Offices_Water"/>
      <sheetName val="ShoppingCentre_Water"/>
      <sheetName val="Offices_WaterPerWorker"/>
      <sheetName val="EnergyDataInAndSrc"/>
      <sheetName val="RawElectricityCht"/>
      <sheetName val="RawGasCht"/>
      <sheetName val="Gas Unit Cost Src"/>
      <sheetName val="Gas Unit Cost Cht"/>
      <sheetName val="Elec. Unit Cost Src"/>
      <sheetName val="Elec. Unit Cost Cht"/>
      <sheetName val="CO2UnadjustedKPICht"/>
      <sheetName val="WaterDataInAndSrc"/>
      <sheetName val="LTRawWaterCht"/>
      <sheetName val="VisitorNumbersCht"/>
      <sheetName val="LTWaterKPICht"/>
      <sheetName val="WasteRoutesSCentres_RAWDATA"/>
      <sheetName val="SC_WasteRoute2006PieChart"/>
      <sheetName val="SC_WasteRoute2007PieChart"/>
      <sheetName val="SCWasteKPICht"/>
      <sheetName val="LOnlyWaterKPICht"/>
      <sheetName val="LOnlyRawWaterCht"/>
      <sheetName val="ElecSortedCO2KPICht"/>
      <sheetName val="ResortedCO2Src"/>
      <sheetName val="ResortedCO2KPICht"/>
      <sheetName val="StackWeightedEnergySrc"/>
      <sheetName val="StackEnergyCht"/>
      <sheetName val="RAWNominalCPACht"/>
      <sheetName val="FloorArea1YrStackSrc"/>
      <sheetName val="FloorArea1YrStackCht"/>
      <sheetName val="co2_NoOverlayAnonXAxis"/>
      <sheetName val="NrPrLOWater"/>
      <sheetName val="NrPrRecycling"/>
      <sheetName val="LTWatersrc"/>
      <sheetName val="h2o_l+t_KPI"/>
      <sheetName val="WasteProductionsrc"/>
      <sheetName val="waste_prodKPI"/>
      <sheetName val="WasteRoutessrc"/>
      <sheetName val="WasteRoutesCht"/>
      <sheetName val="Water Unit Cost Src"/>
      <sheetName val="Water Unit Cost Cht"/>
      <sheetName val="WasteRoutesZoomCht"/>
      <sheetName val="Recyclingsrc"/>
      <sheetName val="recyclingKPI"/>
      <sheetName val="ShowCriteria"/>
      <sheetName val="CurrentParticipant"/>
      <sheetName val="GENERAL DATA INPUT"/>
    </sheetNames>
    <sheetDataSet>
      <sheetData sheetId="0"/>
      <sheetData sheetId="1">
        <row r="7">
          <cell r="AJ7">
            <v>0.155</v>
          </cell>
          <cell r="AP7">
            <v>0.13</v>
          </cell>
        </row>
      </sheetData>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sheetData sheetId="12" refreshError="1"/>
      <sheetData sheetId="13"/>
      <sheetData sheetId="14" refreshError="1"/>
      <sheetData sheetId="15" refreshError="1"/>
      <sheetData sheetId="16"/>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sheetData sheetId="28" refreshError="1"/>
      <sheetData sheetId="29"/>
      <sheetData sheetId="30" refreshError="1"/>
      <sheetData sheetId="31" refreshError="1"/>
      <sheetData sheetId="32"/>
      <sheetData sheetId="33" refreshError="1"/>
      <sheetData sheetId="34" refreshError="1"/>
      <sheetData sheetId="35"/>
      <sheetData sheetId="36"/>
      <sheetData sheetId="37"/>
      <sheetData sheetId="38" refreshError="1"/>
      <sheetData sheetId="39"/>
      <sheetData sheetId="40" refreshError="1"/>
      <sheetData sheetId="41"/>
      <sheetData sheetId="42" refreshError="1"/>
      <sheetData sheetId="43"/>
      <sheetData sheetId="44" refreshError="1"/>
      <sheetData sheetId="45" refreshError="1"/>
      <sheetData sheetId="46"/>
      <sheetData sheetId="47" refreshError="1"/>
      <sheetData sheetId="48"/>
      <sheetData sheetId="49"/>
      <sheetData sheetId="5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r projects"/>
      <sheetName val="Small Works"/>
      <sheetName val="Schemes"/>
      <sheetName val="Validation"/>
      <sheetName val="Sheet1"/>
      <sheetName val="Life Sciences"/>
      <sheetName val="Defects(major)"/>
      <sheetName val="Defects (SW)"/>
      <sheetName val="Achive"/>
      <sheetName val="cancelled"/>
      <sheetName val="Small Works Team Active"/>
      <sheetName val="Contractor Issues"/>
      <sheetName val="Small Works Team Archive"/>
      <sheetName val="CI Validation"/>
      <sheetName val="Carbon Projects"/>
    </sheetNames>
    <sheetDataSet>
      <sheetData sheetId="0">
        <row r="2">
          <cell r="AX2" t="str">
            <v>1. Inception (A)</v>
          </cell>
        </row>
        <row r="3">
          <cell r="AX3" t="str">
            <v>2. Appraisal (B)</v>
          </cell>
        </row>
        <row r="4">
          <cell r="AX4" t="str">
            <v>3. Proposals ©</v>
          </cell>
        </row>
        <row r="5">
          <cell r="AX5" t="str">
            <v>4. Design (DtoE)</v>
          </cell>
        </row>
        <row r="6">
          <cell r="AX6" t="str">
            <v>5. Development (FtoH)</v>
          </cell>
        </row>
        <row r="7">
          <cell r="AX7" t="str">
            <v>6. Construction (JtoK)</v>
          </cell>
        </row>
        <row r="8">
          <cell r="AX8" t="str">
            <v>7. Completion (L)</v>
          </cell>
        </row>
      </sheetData>
      <sheetData sheetId="1" refreshError="1"/>
      <sheetData sheetId="2">
        <row r="2">
          <cell r="A2">
            <v>1001</v>
          </cell>
        </row>
        <row r="3">
          <cell r="A3">
            <v>1002</v>
          </cell>
        </row>
        <row r="4">
          <cell r="A4">
            <v>1003</v>
          </cell>
        </row>
        <row r="5">
          <cell r="A5">
            <v>1004</v>
          </cell>
        </row>
        <row r="6">
          <cell r="A6">
            <v>1005</v>
          </cell>
        </row>
        <row r="7">
          <cell r="A7">
            <v>1006</v>
          </cell>
        </row>
        <row r="8">
          <cell r="A8">
            <v>1007</v>
          </cell>
        </row>
        <row r="9">
          <cell r="A9">
            <v>1008</v>
          </cell>
        </row>
        <row r="10">
          <cell r="A10">
            <v>1009</v>
          </cell>
        </row>
        <row r="11">
          <cell r="A11">
            <v>1010</v>
          </cell>
        </row>
        <row r="12">
          <cell r="A12">
            <v>1011</v>
          </cell>
        </row>
        <row r="13">
          <cell r="A13">
            <v>1012</v>
          </cell>
        </row>
        <row r="14">
          <cell r="A14">
            <v>1013</v>
          </cell>
        </row>
        <row r="15">
          <cell r="A15">
            <v>1014</v>
          </cell>
        </row>
        <row r="16">
          <cell r="A16">
            <v>1101</v>
          </cell>
        </row>
        <row r="17">
          <cell r="A17">
            <v>1102</v>
          </cell>
        </row>
        <row r="18">
          <cell r="A18">
            <v>1103</v>
          </cell>
        </row>
        <row r="19">
          <cell r="A19">
            <v>1104</v>
          </cell>
        </row>
        <row r="20">
          <cell r="A20">
            <v>1105</v>
          </cell>
        </row>
        <row r="21">
          <cell r="A21">
            <v>1106</v>
          </cell>
        </row>
        <row r="22">
          <cell r="A22">
            <v>1107</v>
          </cell>
        </row>
        <row r="23">
          <cell r="A23">
            <v>1108</v>
          </cell>
        </row>
        <row r="24">
          <cell r="A24">
            <v>1109</v>
          </cell>
        </row>
        <row r="25">
          <cell r="A25">
            <v>1110</v>
          </cell>
        </row>
        <row r="26">
          <cell r="A26">
            <v>1111</v>
          </cell>
        </row>
        <row r="27">
          <cell r="A27">
            <v>1112</v>
          </cell>
        </row>
        <row r="28">
          <cell r="A28">
            <v>1113</v>
          </cell>
        </row>
        <row r="29">
          <cell r="A29">
            <v>1114</v>
          </cell>
        </row>
        <row r="30">
          <cell r="A30">
            <v>1115</v>
          </cell>
        </row>
        <row r="31">
          <cell r="A31">
            <v>1116</v>
          </cell>
        </row>
        <row r="32">
          <cell r="A32">
            <v>1117</v>
          </cell>
        </row>
        <row r="33">
          <cell r="A33">
            <v>1119</v>
          </cell>
        </row>
        <row r="34">
          <cell r="A34">
            <v>1120</v>
          </cell>
        </row>
        <row r="35">
          <cell r="A35">
            <v>1121</v>
          </cell>
        </row>
        <row r="36">
          <cell r="A36">
            <v>1122</v>
          </cell>
        </row>
        <row r="37">
          <cell r="A37">
            <v>1123</v>
          </cell>
        </row>
        <row r="38">
          <cell r="A38">
            <v>1124</v>
          </cell>
        </row>
        <row r="39">
          <cell r="A39">
            <v>1125</v>
          </cell>
        </row>
        <row r="40">
          <cell r="A40">
            <v>1126</v>
          </cell>
        </row>
        <row r="41">
          <cell r="A41">
            <v>1127</v>
          </cell>
        </row>
        <row r="42">
          <cell r="A42">
            <v>1128</v>
          </cell>
        </row>
        <row r="43">
          <cell r="A43">
            <v>1129</v>
          </cell>
        </row>
        <row r="44">
          <cell r="A44">
            <v>1130</v>
          </cell>
        </row>
        <row r="45">
          <cell r="A45">
            <v>1131</v>
          </cell>
        </row>
        <row r="46">
          <cell r="A46">
            <v>1132</v>
          </cell>
        </row>
        <row r="47">
          <cell r="A47">
            <v>1133</v>
          </cell>
        </row>
        <row r="48">
          <cell r="A48">
            <v>1134</v>
          </cell>
        </row>
        <row r="49">
          <cell r="A49">
            <v>1135</v>
          </cell>
        </row>
        <row r="50">
          <cell r="A50">
            <v>9001</v>
          </cell>
        </row>
        <row r="51">
          <cell r="A51">
            <v>9002</v>
          </cell>
        </row>
        <row r="52">
          <cell r="A52">
            <v>9003</v>
          </cell>
        </row>
        <row r="53">
          <cell r="A53">
            <v>9004</v>
          </cell>
        </row>
        <row r="54">
          <cell r="A54">
            <v>9005</v>
          </cell>
        </row>
        <row r="55">
          <cell r="A55">
            <v>9007</v>
          </cell>
        </row>
        <row r="56">
          <cell r="A56">
            <v>9008</v>
          </cell>
        </row>
        <row r="57">
          <cell r="A57">
            <v>9009</v>
          </cell>
        </row>
        <row r="58">
          <cell r="A58">
            <v>9011</v>
          </cell>
        </row>
        <row r="59">
          <cell r="A59">
            <v>9012</v>
          </cell>
        </row>
        <row r="60">
          <cell r="A60">
            <v>9013</v>
          </cell>
        </row>
        <row r="61">
          <cell r="A61">
            <v>9018</v>
          </cell>
        </row>
        <row r="62">
          <cell r="A62">
            <v>9019</v>
          </cell>
        </row>
        <row r="63">
          <cell r="A63">
            <v>9020</v>
          </cell>
        </row>
        <row r="64">
          <cell r="A64">
            <v>9021</v>
          </cell>
        </row>
        <row r="65">
          <cell r="A65">
            <v>9022</v>
          </cell>
        </row>
        <row r="66">
          <cell r="A66">
            <v>9023</v>
          </cell>
        </row>
        <row r="67">
          <cell r="A67">
            <v>9027</v>
          </cell>
        </row>
        <row r="68">
          <cell r="A68">
            <v>9030</v>
          </cell>
        </row>
        <row r="69">
          <cell r="A69">
            <v>9033</v>
          </cell>
        </row>
        <row r="70">
          <cell r="A70">
            <v>9034</v>
          </cell>
        </row>
        <row r="71">
          <cell r="A71">
            <v>9039</v>
          </cell>
        </row>
        <row r="72">
          <cell r="A72">
            <v>9043</v>
          </cell>
        </row>
        <row r="73">
          <cell r="A73">
            <v>9044</v>
          </cell>
        </row>
        <row r="74">
          <cell r="A74">
            <v>9048</v>
          </cell>
        </row>
        <row r="75">
          <cell r="A75">
            <v>9053</v>
          </cell>
        </row>
        <row r="76">
          <cell r="A76">
            <v>9054</v>
          </cell>
        </row>
        <row r="77">
          <cell r="A77">
            <v>9055</v>
          </cell>
        </row>
        <row r="78">
          <cell r="A78">
            <v>9073</v>
          </cell>
        </row>
        <row r="79">
          <cell r="A79">
            <v>9074</v>
          </cell>
        </row>
        <row r="80">
          <cell r="A80">
            <v>9075</v>
          </cell>
        </row>
        <row r="81">
          <cell r="A81">
            <v>9077</v>
          </cell>
        </row>
        <row r="82">
          <cell r="A82">
            <v>9079</v>
          </cell>
        </row>
        <row r="83">
          <cell r="A83">
            <v>9080</v>
          </cell>
        </row>
        <row r="84">
          <cell r="A84">
            <v>9082</v>
          </cell>
        </row>
        <row r="85">
          <cell r="A85">
            <v>9083</v>
          </cell>
        </row>
        <row r="86">
          <cell r="A86">
            <v>9084</v>
          </cell>
        </row>
        <row r="87">
          <cell r="A87">
            <v>9085</v>
          </cell>
        </row>
        <row r="88">
          <cell r="A88">
            <v>9086</v>
          </cell>
        </row>
        <row r="89">
          <cell r="A89">
            <v>9087</v>
          </cell>
        </row>
        <row r="90">
          <cell r="A90">
            <v>9089</v>
          </cell>
        </row>
        <row r="91">
          <cell r="A91">
            <v>9090</v>
          </cell>
        </row>
        <row r="92">
          <cell r="A92">
            <v>9091</v>
          </cell>
        </row>
        <row r="93">
          <cell r="A93">
            <v>9092</v>
          </cell>
        </row>
        <row r="94">
          <cell r="A94">
            <v>9093</v>
          </cell>
        </row>
        <row r="95">
          <cell r="A95">
            <v>9094</v>
          </cell>
        </row>
        <row r="96">
          <cell r="A96">
            <v>9095</v>
          </cell>
        </row>
        <row r="97">
          <cell r="A97">
            <v>9096</v>
          </cell>
        </row>
        <row r="98">
          <cell r="A98">
            <v>9097</v>
          </cell>
        </row>
        <row r="99">
          <cell r="A99">
            <v>90501</v>
          </cell>
        </row>
        <row r="100">
          <cell r="A100">
            <v>90502</v>
          </cell>
        </row>
        <row r="101">
          <cell r="A101">
            <v>90503</v>
          </cell>
        </row>
        <row r="102">
          <cell r="A102">
            <v>90504</v>
          </cell>
        </row>
        <row r="103">
          <cell r="A103">
            <v>90505</v>
          </cell>
        </row>
        <row r="104">
          <cell r="A104">
            <v>90506</v>
          </cell>
        </row>
        <row r="105">
          <cell r="A105">
            <v>90507</v>
          </cell>
        </row>
        <row r="106">
          <cell r="A106">
            <v>90508</v>
          </cell>
        </row>
        <row r="107">
          <cell r="A107">
            <v>90509</v>
          </cell>
        </row>
        <row r="108">
          <cell r="A108">
            <v>90510</v>
          </cell>
        </row>
        <row r="109">
          <cell r="A109">
            <v>90511</v>
          </cell>
        </row>
        <row r="110">
          <cell r="A110">
            <v>90512</v>
          </cell>
        </row>
        <row r="111">
          <cell r="A111">
            <v>90513</v>
          </cell>
        </row>
        <row r="112">
          <cell r="A112">
            <v>90514</v>
          </cell>
        </row>
        <row r="113">
          <cell r="A113">
            <v>90515</v>
          </cell>
        </row>
        <row r="114">
          <cell r="A114">
            <v>90516</v>
          </cell>
        </row>
        <row r="115">
          <cell r="A115">
            <v>90517</v>
          </cell>
        </row>
        <row r="116">
          <cell r="A116">
            <v>90518</v>
          </cell>
        </row>
        <row r="117">
          <cell r="A117">
            <v>90519</v>
          </cell>
        </row>
        <row r="118">
          <cell r="A118">
            <v>90520</v>
          </cell>
        </row>
        <row r="119">
          <cell r="A119">
            <v>90521</v>
          </cell>
        </row>
        <row r="120">
          <cell r="A120">
            <v>90522</v>
          </cell>
        </row>
        <row r="121">
          <cell r="A121">
            <v>90523</v>
          </cell>
        </row>
        <row r="122">
          <cell r="A122">
            <v>90524</v>
          </cell>
        </row>
        <row r="123">
          <cell r="A123">
            <v>90525</v>
          </cell>
        </row>
        <row r="124">
          <cell r="A124">
            <v>90526</v>
          </cell>
        </row>
        <row r="125">
          <cell r="A125">
            <v>90527</v>
          </cell>
        </row>
        <row r="126">
          <cell r="A126">
            <v>90528</v>
          </cell>
        </row>
        <row r="127">
          <cell r="A127">
            <v>90529</v>
          </cell>
        </row>
        <row r="128">
          <cell r="A128">
            <v>90530</v>
          </cell>
        </row>
        <row r="129">
          <cell r="A129">
            <v>90530</v>
          </cell>
        </row>
        <row r="130">
          <cell r="A130">
            <v>90531</v>
          </cell>
        </row>
        <row r="131">
          <cell r="A131">
            <v>90532</v>
          </cell>
        </row>
        <row r="132">
          <cell r="A132">
            <v>90533</v>
          </cell>
        </row>
        <row r="133">
          <cell r="A133">
            <v>90534</v>
          </cell>
        </row>
        <row r="134">
          <cell r="A134">
            <v>90535</v>
          </cell>
        </row>
        <row r="135">
          <cell r="A135">
            <v>90536</v>
          </cell>
        </row>
        <row r="136">
          <cell r="A136">
            <v>90537</v>
          </cell>
        </row>
        <row r="137">
          <cell r="A137">
            <v>90538</v>
          </cell>
        </row>
        <row r="138">
          <cell r="A138">
            <v>90539</v>
          </cell>
        </row>
        <row r="139">
          <cell r="A139">
            <v>90540</v>
          </cell>
        </row>
        <row r="140">
          <cell r="A140">
            <v>90541</v>
          </cell>
        </row>
        <row r="141">
          <cell r="A141">
            <v>90542</v>
          </cell>
        </row>
        <row r="142">
          <cell r="A142">
            <v>90543</v>
          </cell>
        </row>
        <row r="143">
          <cell r="A143">
            <v>90544</v>
          </cell>
        </row>
        <row r="144">
          <cell r="A144">
            <v>90545</v>
          </cell>
        </row>
        <row r="145">
          <cell r="A145">
            <v>90546</v>
          </cell>
        </row>
        <row r="146">
          <cell r="A146">
            <v>90547</v>
          </cell>
        </row>
        <row r="147">
          <cell r="A147">
            <v>90548</v>
          </cell>
        </row>
        <row r="148">
          <cell r="A148">
            <v>90549</v>
          </cell>
        </row>
        <row r="149">
          <cell r="A149">
            <v>90550</v>
          </cell>
        </row>
        <row r="150">
          <cell r="A150">
            <v>90551</v>
          </cell>
        </row>
        <row r="151">
          <cell r="A151">
            <v>90552</v>
          </cell>
        </row>
        <row r="152">
          <cell r="A152">
            <v>90553</v>
          </cell>
        </row>
        <row r="153">
          <cell r="A153">
            <v>90554</v>
          </cell>
        </row>
        <row r="154">
          <cell r="A154">
            <v>90555</v>
          </cell>
        </row>
        <row r="155">
          <cell r="A155">
            <v>90556</v>
          </cell>
        </row>
        <row r="156">
          <cell r="A156">
            <v>90557</v>
          </cell>
        </row>
        <row r="157">
          <cell r="A157">
            <v>90558</v>
          </cell>
        </row>
        <row r="158">
          <cell r="A158">
            <v>90559</v>
          </cell>
        </row>
        <row r="159">
          <cell r="A159">
            <v>90560</v>
          </cell>
        </row>
        <row r="160">
          <cell r="A160">
            <v>90561</v>
          </cell>
        </row>
        <row r="161">
          <cell r="A161">
            <v>90562</v>
          </cell>
        </row>
        <row r="162">
          <cell r="A162">
            <v>90563</v>
          </cell>
        </row>
        <row r="163">
          <cell r="A163">
            <v>90564</v>
          </cell>
        </row>
        <row r="164">
          <cell r="A164">
            <v>90565</v>
          </cell>
        </row>
        <row r="165">
          <cell r="A165">
            <v>90566</v>
          </cell>
        </row>
        <row r="166">
          <cell r="A166">
            <v>90567</v>
          </cell>
        </row>
        <row r="167">
          <cell r="A167">
            <v>90568</v>
          </cell>
        </row>
        <row r="168">
          <cell r="A168">
            <v>90569</v>
          </cell>
        </row>
        <row r="169">
          <cell r="A169">
            <v>90570</v>
          </cell>
        </row>
        <row r="170">
          <cell r="A170">
            <v>90571</v>
          </cell>
        </row>
        <row r="171">
          <cell r="A171">
            <v>90572</v>
          </cell>
        </row>
        <row r="172">
          <cell r="A172">
            <v>90573</v>
          </cell>
        </row>
        <row r="173">
          <cell r="A173">
            <v>90574</v>
          </cell>
        </row>
        <row r="174">
          <cell r="A174">
            <v>90575</v>
          </cell>
        </row>
        <row r="175">
          <cell r="A175">
            <v>90576</v>
          </cell>
        </row>
        <row r="176">
          <cell r="A176">
            <v>90577</v>
          </cell>
        </row>
        <row r="177">
          <cell r="A177">
            <v>90578</v>
          </cell>
        </row>
        <row r="178">
          <cell r="A178">
            <v>90579</v>
          </cell>
        </row>
        <row r="179">
          <cell r="A179">
            <v>90580</v>
          </cell>
        </row>
        <row r="180">
          <cell r="A180">
            <v>105001</v>
          </cell>
        </row>
        <row r="181">
          <cell r="A181">
            <v>105002</v>
          </cell>
        </row>
        <row r="182">
          <cell r="A182">
            <v>105003</v>
          </cell>
        </row>
        <row r="183">
          <cell r="A183">
            <v>105004</v>
          </cell>
        </row>
        <row r="184">
          <cell r="A184">
            <v>105005</v>
          </cell>
        </row>
        <row r="185">
          <cell r="A185">
            <v>105006</v>
          </cell>
        </row>
        <row r="186">
          <cell r="A186">
            <v>105007</v>
          </cell>
        </row>
        <row r="187">
          <cell r="A187">
            <v>105008</v>
          </cell>
        </row>
        <row r="188">
          <cell r="A188">
            <v>105009</v>
          </cell>
        </row>
        <row r="189">
          <cell r="A189">
            <v>105010</v>
          </cell>
        </row>
        <row r="190">
          <cell r="A190">
            <v>105011</v>
          </cell>
        </row>
        <row r="191">
          <cell r="A191">
            <v>105012</v>
          </cell>
        </row>
        <row r="192">
          <cell r="A192">
            <v>105013</v>
          </cell>
        </row>
        <row r="193">
          <cell r="A193">
            <v>105014</v>
          </cell>
        </row>
        <row r="194">
          <cell r="A194">
            <v>105015</v>
          </cell>
        </row>
        <row r="195">
          <cell r="A195">
            <v>105016</v>
          </cell>
        </row>
        <row r="196">
          <cell r="A196">
            <v>105017</v>
          </cell>
        </row>
        <row r="197">
          <cell r="A197">
            <v>105018</v>
          </cell>
        </row>
        <row r="198">
          <cell r="A198">
            <v>105019</v>
          </cell>
        </row>
        <row r="199">
          <cell r="A199">
            <v>105020</v>
          </cell>
        </row>
        <row r="200">
          <cell r="A200">
            <v>105021</v>
          </cell>
        </row>
        <row r="201">
          <cell r="A201">
            <v>105022</v>
          </cell>
        </row>
        <row r="202">
          <cell r="A202">
            <v>105023</v>
          </cell>
        </row>
        <row r="203">
          <cell r="A203">
            <v>105024</v>
          </cell>
        </row>
        <row r="204">
          <cell r="A204">
            <v>105025</v>
          </cell>
        </row>
        <row r="205">
          <cell r="A205">
            <v>105026</v>
          </cell>
        </row>
        <row r="206">
          <cell r="A206">
            <v>105027</v>
          </cell>
        </row>
        <row r="207">
          <cell r="A207">
            <v>105028</v>
          </cell>
        </row>
        <row r="208">
          <cell r="A208">
            <v>105029</v>
          </cell>
        </row>
        <row r="209">
          <cell r="A209">
            <v>105030</v>
          </cell>
        </row>
        <row r="210">
          <cell r="A210">
            <v>105031</v>
          </cell>
        </row>
        <row r="211">
          <cell r="A211">
            <v>105032</v>
          </cell>
        </row>
        <row r="212">
          <cell r="A212">
            <v>105033</v>
          </cell>
        </row>
        <row r="213">
          <cell r="A213">
            <v>105034</v>
          </cell>
        </row>
        <row r="214">
          <cell r="A214">
            <v>105035</v>
          </cell>
        </row>
        <row r="215">
          <cell r="A215">
            <v>105036</v>
          </cell>
        </row>
        <row r="216">
          <cell r="A216">
            <v>105037</v>
          </cell>
        </row>
        <row r="217">
          <cell r="A217">
            <v>105038</v>
          </cell>
        </row>
        <row r="218">
          <cell r="A218">
            <v>105039</v>
          </cell>
        </row>
        <row r="219">
          <cell r="A219">
            <v>105040</v>
          </cell>
        </row>
        <row r="220">
          <cell r="A220">
            <v>105041</v>
          </cell>
        </row>
        <row r="221">
          <cell r="A221">
            <v>105042</v>
          </cell>
        </row>
        <row r="222">
          <cell r="A222">
            <v>105043</v>
          </cell>
        </row>
        <row r="223">
          <cell r="A223">
            <v>105044</v>
          </cell>
        </row>
        <row r="224">
          <cell r="A224">
            <v>105045</v>
          </cell>
        </row>
        <row r="225">
          <cell r="A225">
            <v>105046</v>
          </cell>
        </row>
        <row r="226">
          <cell r="A226">
            <v>105047</v>
          </cell>
        </row>
        <row r="227">
          <cell r="A227">
            <v>105048</v>
          </cell>
        </row>
        <row r="228">
          <cell r="A228">
            <v>105049</v>
          </cell>
        </row>
        <row r="229">
          <cell r="A229">
            <v>105049</v>
          </cell>
        </row>
        <row r="230">
          <cell r="A230">
            <v>105050</v>
          </cell>
        </row>
        <row r="231">
          <cell r="A231">
            <v>105051</v>
          </cell>
        </row>
        <row r="232">
          <cell r="A232">
            <v>105052</v>
          </cell>
        </row>
        <row r="233">
          <cell r="A233">
            <v>105053</v>
          </cell>
        </row>
        <row r="234">
          <cell r="A234">
            <v>105054</v>
          </cell>
        </row>
        <row r="235">
          <cell r="A235">
            <v>105055</v>
          </cell>
        </row>
        <row r="236">
          <cell r="A236">
            <v>105056</v>
          </cell>
        </row>
        <row r="237">
          <cell r="A237">
            <v>105057</v>
          </cell>
        </row>
        <row r="238">
          <cell r="A238">
            <v>105058</v>
          </cell>
        </row>
        <row r="239">
          <cell r="A239">
            <v>105059</v>
          </cell>
        </row>
        <row r="240">
          <cell r="A240">
            <v>105060</v>
          </cell>
        </row>
        <row r="241">
          <cell r="A241">
            <v>105061</v>
          </cell>
        </row>
        <row r="242">
          <cell r="A242">
            <v>105062</v>
          </cell>
        </row>
        <row r="243">
          <cell r="A243">
            <v>105063</v>
          </cell>
        </row>
        <row r="244">
          <cell r="A244">
            <v>105064</v>
          </cell>
        </row>
        <row r="245">
          <cell r="A245">
            <v>105065</v>
          </cell>
        </row>
        <row r="246">
          <cell r="A246">
            <v>105066</v>
          </cell>
        </row>
        <row r="247">
          <cell r="A247">
            <v>105067</v>
          </cell>
        </row>
        <row r="248">
          <cell r="A248">
            <v>105068</v>
          </cell>
        </row>
        <row r="249">
          <cell r="A249">
            <v>105069</v>
          </cell>
        </row>
        <row r="250">
          <cell r="A250">
            <v>105070</v>
          </cell>
        </row>
        <row r="251">
          <cell r="A251">
            <v>105071</v>
          </cell>
        </row>
        <row r="252">
          <cell r="A252">
            <v>105072</v>
          </cell>
        </row>
        <row r="253">
          <cell r="A253">
            <v>105073</v>
          </cell>
        </row>
        <row r="254">
          <cell r="A254">
            <v>105074</v>
          </cell>
        </row>
        <row r="255">
          <cell r="A255">
            <v>105075</v>
          </cell>
        </row>
        <row r="256">
          <cell r="A256">
            <v>105076</v>
          </cell>
        </row>
        <row r="257">
          <cell r="A257">
            <v>105077</v>
          </cell>
        </row>
        <row r="258">
          <cell r="A258">
            <v>105078</v>
          </cell>
        </row>
        <row r="259">
          <cell r="A259">
            <v>105079</v>
          </cell>
        </row>
        <row r="260">
          <cell r="A260">
            <v>105080</v>
          </cell>
        </row>
        <row r="261">
          <cell r="A261">
            <v>105081</v>
          </cell>
        </row>
        <row r="262">
          <cell r="A262">
            <v>105082</v>
          </cell>
        </row>
        <row r="263">
          <cell r="A263">
            <v>105083</v>
          </cell>
        </row>
        <row r="264">
          <cell r="A264">
            <v>105084</v>
          </cell>
        </row>
        <row r="265">
          <cell r="A265">
            <v>105085</v>
          </cell>
        </row>
        <row r="266">
          <cell r="A266">
            <v>105086</v>
          </cell>
        </row>
        <row r="267">
          <cell r="A267">
            <v>105087</v>
          </cell>
        </row>
        <row r="268">
          <cell r="A268">
            <v>105088</v>
          </cell>
        </row>
        <row r="269">
          <cell r="A269">
            <v>105089</v>
          </cell>
        </row>
        <row r="270">
          <cell r="A270">
            <v>105090</v>
          </cell>
        </row>
        <row r="271">
          <cell r="A271">
            <v>105091</v>
          </cell>
        </row>
        <row r="272">
          <cell r="A272">
            <v>105092</v>
          </cell>
        </row>
        <row r="273">
          <cell r="A273">
            <v>105093</v>
          </cell>
        </row>
        <row r="274">
          <cell r="A274">
            <v>105094</v>
          </cell>
        </row>
        <row r="275">
          <cell r="A275">
            <v>105095</v>
          </cell>
        </row>
        <row r="276">
          <cell r="A276">
            <v>105096</v>
          </cell>
        </row>
        <row r="277">
          <cell r="A277">
            <v>105097</v>
          </cell>
        </row>
        <row r="278">
          <cell r="A278">
            <v>105098</v>
          </cell>
        </row>
        <row r="279">
          <cell r="A279">
            <v>105099</v>
          </cell>
        </row>
        <row r="280">
          <cell r="A280">
            <v>105100</v>
          </cell>
        </row>
        <row r="281">
          <cell r="A281">
            <v>105101</v>
          </cell>
        </row>
        <row r="282">
          <cell r="A282">
            <v>105102</v>
          </cell>
        </row>
        <row r="283">
          <cell r="A283">
            <v>105103</v>
          </cell>
        </row>
        <row r="284">
          <cell r="A284">
            <v>105104</v>
          </cell>
        </row>
        <row r="285">
          <cell r="A285">
            <v>105105</v>
          </cell>
        </row>
      </sheetData>
      <sheetData sheetId="3">
        <row r="2">
          <cell r="A2" t="str">
            <v>Capital</v>
          </cell>
          <cell r="B2" t="str">
            <v>1. Inception (A)</v>
          </cell>
          <cell r="C2" t="str">
            <v>TBA</v>
          </cell>
          <cell r="E2" t="str">
            <v>TBA</v>
          </cell>
          <cell r="F2" t="str">
            <v>Air Con</v>
          </cell>
          <cell r="H2" t="str">
            <v>Y</v>
          </cell>
        </row>
        <row r="3">
          <cell r="A3" t="str">
            <v>CIF</v>
          </cell>
          <cell r="B3" t="str">
            <v>2. Appraisal (B)</v>
          </cell>
          <cell r="C3" t="str">
            <v>Alastair Gamble</v>
          </cell>
          <cell r="E3" t="str">
            <v>1st Phase Approval</v>
          </cell>
          <cell r="F3" t="str">
            <v>Alterations</v>
          </cell>
          <cell r="G3" t="str">
            <v>N/A</v>
          </cell>
          <cell r="H3" t="str">
            <v>N</v>
          </cell>
        </row>
        <row r="4">
          <cell r="A4" t="str">
            <v>Client</v>
          </cell>
          <cell r="B4" t="str">
            <v>3. Proposals (C)</v>
          </cell>
          <cell r="C4" t="str">
            <v>Alistair Lawry</v>
          </cell>
          <cell r="E4" t="str">
            <v>APPROVED</v>
          </cell>
          <cell r="F4" t="str">
            <v>Automatic Doors</v>
          </cell>
          <cell r="G4" t="str">
            <v>Required</v>
          </cell>
          <cell r="H4" t="str">
            <v>N/A</v>
          </cell>
        </row>
        <row r="5">
          <cell r="A5" t="str">
            <v>ECG</v>
          </cell>
          <cell r="B5" t="str">
            <v>4. Design (DtoE)</v>
          </cell>
          <cell r="C5" t="str">
            <v>Andy Clews</v>
          </cell>
          <cell r="E5" t="str">
            <v>Prior to Oct 2010</v>
          </cell>
          <cell r="F5" t="str">
            <v>Card Access</v>
          </cell>
          <cell r="G5" t="str">
            <v>In Progress</v>
          </cell>
        </row>
        <row r="6">
          <cell r="A6" t="str">
            <v>Estates</v>
          </cell>
          <cell r="B6" t="str">
            <v>5. Development (FtoH)</v>
          </cell>
          <cell r="C6" t="str">
            <v>Annette Ash</v>
          </cell>
          <cell r="E6" t="str">
            <v>Docket Raised</v>
          </cell>
          <cell r="F6" t="str">
            <v>Decorations</v>
          </cell>
          <cell r="G6" t="str">
            <v>Complete</v>
          </cell>
        </row>
        <row r="7">
          <cell r="A7" t="str">
            <v>Feasibility</v>
          </cell>
          <cell r="B7" t="str">
            <v>6. Construction (JtoK)</v>
          </cell>
          <cell r="C7" t="str">
            <v>Bob Gamble</v>
          </cell>
          <cell r="E7" t="str">
            <v>Post 2000 Build</v>
          </cell>
          <cell r="F7" t="str">
            <v>LV Electrics</v>
          </cell>
        </row>
        <row r="8">
          <cell r="A8" t="str">
            <v>Major Maintenance</v>
          </cell>
          <cell r="B8" t="str">
            <v>7. Completion (L)</v>
          </cell>
          <cell r="C8" t="str">
            <v>Chris Carrington</v>
          </cell>
          <cell r="E8" t="str">
            <v>R &amp; D Survey Completed</v>
          </cell>
          <cell r="F8" t="str">
            <v>EL Voltage</v>
          </cell>
        </row>
        <row r="9">
          <cell r="A9" t="str">
            <v>Minor Works 08/09</v>
          </cell>
          <cell r="C9" t="str">
            <v>Colin Howson</v>
          </cell>
          <cell r="E9" t="str">
            <v>R &amp; D Survey Required</v>
          </cell>
          <cell r="F9" t="str">
            <v>Lighting</v>
          </cell>
        </row>
        <row r="10">
          <cell r="A10" t="str">
            <v>Minor Works 09/10</v>
          </cell>
          <cell r="C10" t="str">
            <v>David Mace</v>
          </cell>
          <cell r="E10" t="str">
            <v>Removals Completed</v>
          </cell>
          <cell r="F10" t="str">
            <v>New Build</v>
          </cell>
        </row>
        <row r="11">
          <cell r="A11" t="str">
            <v>Minor Works 10/11</v>
          </cell>
          <cell r="C11" t="str">
            <v>David Wilson</v>
          </cell>
          <cell r="E11" t="str">
            <v>Removals Required</v>
          </cell>
          <cell r="F11" t="str">
            <v>Project Management</v>
          </cell>
        </row>
        <row r="12">
          <cell r="A12" t="str">
            <v>Salix Loan</v>
          </cell>
          <cell r="C12" t="str">
            <v>Gary Price</v>
          </cell>
          <cell r="F12" t="str">
            <v>Refurbishment</v>
          </cell>
        </row>
        <row r="13">
          <cell r="A13" t="str">
            <v>TBA</v>
          </cell>
          <cell r="C13" t="str">
            <v>Gavin Cumberland</v>
          </cell>
          <cell r="F13" t="str">
            <v>Signage</v>
          </cell>
        </row>
        <row r="14">
          <cell r="C14" t="str">
            <v>Gez Hunter</v>
          </cell>
          <cell r="F14" t="str">
            <v>Soundproofing</v>
          </cell>
        </row>
        <row r="15">
          <cell r="C15" t="str">
            <v>Greg Bickerdike</v>
          </cell>
        </row>
        <row r="16">
          <cell r="C16" t="str">
            <v>Jonathon Buckingham</v>
          </cell>
        </row>
        <row r="17">
          <cell r="C17" t="str">
            <v>Justin Gill</v>
          </cell>
        </row>
        <row r="18">
          <cell r="C18" t="str">
            <v>Melanie Sinfield</v>
          </cell>
        </row>
        <row r="19">
          <cell r="C19" t="str">
            <v>Mike Osborne</v>
          </cell>
        </row>
        <row r="20">
          <cell r="C20" t="str">
            <v>N/A</v>
          </cell>
        </row>
        <row r="21">
          <cell r="C21" t="str">
            <v>Stephen Humphriss</v>
          </cell>
        </row>
        <row r="22">
          <cell r="C22" t="str">
            <v>Steve Walker</v>
          </cell>
        </row>
        <row r="23">
          <cell r="C23" t="str">
            <v>Vanessa Farrow</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
          <cell r="A3" t="str">
            <v>AirCon</v>
          </cell>
        </row>
        <row r="4">
          <cell r="A4" t="str">
            <v>AluminiumWindowsDoors</v>
          </cell>
        </row>
        <row r="5">
          <cell r="A5" t="str">
            <v>Architects</v>
          </cell>
        </row>
        <row r="6">
          <cell r="A6" t="str">
            <v>CarpetInstallation</v>
          </cell>
        </row>
        <row r="7">
          <cell r="A7" t="str">
            <v>CarpetSupply</v>
          </cell>
        </row>
        <row r="8">
          <cell r="A8" t="str">
            <v>Decorators</v>
          </cell>
        </row>
        <row r="9">
          <cell r="A9" t="str">
            <v>DevelopmentPlan</v>
          </cell>
        </row>
        <row r="10">
          <cell r="A10" t="str">
            <v>Electrical</v>
          </cell>
        </row>
        <row r="11">
          <cell r="A11" t="str">
            <v>FlatRoofing</v>
          </cell>
        </row>
        <row r="12">
          <cell r="A12" t="str">
            <v>LandscapeArchitecture</v>
          </cell>
        </row>
        <row r="13">
          <cell r="A13" t="str">
            <v>Lifts</v>
          </cell>
        </row>
        <row r="14">
          <cell r="A14" t="str">
            <v>Mechanical</v>
          </cell>
        </row>
        <row r="15">
          <cell r="A15" t="str">
            <v>MEConsultant</v>
          </cell>
        </row>
        <row r="16">
          <cell r="A16" t="str">
            <v>MTCDecoration</v>
          </cell>
        </row>
        <row r="17">
          <cell r="A17" t="str">
            <v>Paving</v>
          </cell>
        </row>
        <row r="18">
          <cell r="A18" t="str">
            <v>QS</v>
          </cell>
        </row>
        <row r="19">
          <cell r="A19" t="str">
            <v>Removals</v>
          </cell>
        </row>
        <row r="20">
          <cell r="A20" t="str">
            <v>CCTV</v>
          </cell>
        </row>
        <row r="21">
          <cell r="A21" t="str">
            <v>AutoDoors</v>
          </cell>
        </row>
        <row r="22">
          <cell r="A22" t="str">
            <v>Locks</v>
          </cell>
        </row>
        <row r="23">
          <cell r="A23" t="str">
            <v>Lightning</v>
          </cell>
        </row>
        <row r="24">
          <cell r="A24" t="str">
            <v>FumeCpds</v>
          </cell>
        </row>
        <row r="25">
          <cell r="A25" t="str">
            <v>RoadsPavements</v>
          </cell>
        </row>
        <row r="26">
          <cell r="A26" t="str">
            <v>SBW50to100K</v>
          </cell>
        </row>
        <row r="27">
          <cell r="A27" t="str">
            <v>SBWto50K</v>
          </cell>
        </row>
        <row r="28">
          <cell r="A28" t="str">
            <v>Signage</v>
          </cell>
        </row>
        <row r="29">
          <cell r="A29" t="str">
            <v>StructuralEngineer</v>
          </cell>
        </row>
      </sheetData>
      <sheetData sheetId="1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 DETAILED AREA INPUT"/>
      <sheetName val="BUILDING CONSUMPTION DATA INPUT"/>
      <sheetName val="AREA SPLIT MODE INPUT"/>
      <sheetName val="EPC Data Imput"/>
      <sheetName val="CALC1-BUILDING DATA"/>
      <sheetName val="BUILDING DATA COLLECTION "/>
      <sheetName val="Title"/>
      <sheetName val="Notes and Queries"/>
      <sheetName val="1512_CarbonTrajectory UP Dash"/>
      <sheetName val="1506_Pre-Traj Calcs"/>
      <sheetName val="1506_Effective Area"/>
      <sheetName val="1506_2014 Conversions Traj"/>
      <sheetName val="1506_Scenario Conversions Traj"/>
      <sheetName val="1505_Market Conversion Factors"/>
      <sheetName val="1504_General Data Input"/>
      <sheetName val="1504_Redevelopment List Input"/>
      <sheetName val="Annex Contents "/>
      <sheetName val="Annex 1_CC Main Calc"/>
      <sheetName val="Annex 2_CC ConsumptionData"/>
      <sheetName val="Annex 3_CC FA&amp;OccupancyData"/>
      <sheetName val="UP Carbon Intensity Graph"/>
      <sheetName val="UP Impact Graphs"/>
      <sheetName val="UP Presentation Table"/>
      <sheetName val="RS Presentation Graphs"/>
      <sheetName val="SJ Presentation Graphs"/>
      <sheetName val="1504_Redevelopment List"/>
      <sheetName val="Water consumption"/>
      <sheetName val="TCE ESOS Site Summary"/>
      <sheetName val="ESOS Output"/>
      <sheetName val="Annex 4_GIS Property List"/>
    </sheetNames>
    <sheetDataSet>
      <sheetData sheetId="0" refreshError="1"/>
      <sheetData sheetId="1">
        <row r="1">
          <cell r="B1">
            <v>0</v>
          </cell>
          <cell r="C1" t="str">
            <v>ELECTRICITY METER 1 (kWh)</v>
          </cell>
          <cell r="D1" t="str">
            <v>ELECTRICITY METER 2 (kWh)</v>
          </cell>
          <cell r="E1" t="str">
            <v>ELECTRICITY METER 3 (kWh)</v>
          </cell>
          <cell r="F1" t="str">
            <v>GAS METER 1 (kWh)</v>
          </cell>
          <cell r="G1" t="str">
            <v>GAS METER 2 (kWh)</v>
          </cell>
          <cell r="H1" t="str">
            <v>GAS METER 3 (kWh)</v>
          </cell>
          <cell r="I1" t="str">
            <v>Electricity Cost (£/yr)</v>
          </cell>
          <cell r="J1" t="str">
            <v>Gas Cost (£/yr)</v>
          </cell>
          <cell r="K1" t="str">
            <v>Consumption data Available?</v>
          </cell>
        </row>
        <row r="2">
          <cell r="B2" t="str">
            <v>BUILDING NAME</v>
          </cell>
          <cell r="C2" t="str">
            <v>E1</v>
          </cell>
          <cell r="D2" t="str">
            <v>E2</v>
          </cell>
          <cell r="E2" t="str">
            <v>E3</v>
          </cell>
          <cell r="F2" t="str">
            <v>G1</v>
          </cell>
          <cell r="G2" t="str">
            <v>G2</v>
          </cell>
          <cell r="H2" t="str">
            <v>G3</v>
          </cell>
          <cell r="I2">
            <v>0</v>
          </cell>
          <cell r="J2">
            <v>0</v>
          </cell>
          <cell r="K2">
            <v>0</v>
          </cell>
        </row>
        <row r="3">
          <cell r="B3" t="str">
            <v>1 Great Scotland Yard</v>
          </cell>
          <cell r="C3">
            <v>36.915788999999997</v>
          </cell>
          <cell r="D3">
            <v>0</v>
          </cell>
          <cell r="E3">
            <v>0</v>
          </cell>
          <cell r="F3">
            <v>0</v>
          </cell>
          <cell r="G3">
            <v>0</v>
          </cell>
          <cell r="H3">
            <v>0</v>
          </cell>
          <cell r="I3">
            <v>4.06073679</v>
          </cell>
          <cell r="J3">
            <v>0</v>
          </cell>
          <cell r="K3" t="str">
            <v>Y</v>
          </cell>
        </row>
        <row r="4">
          <cell r="B4" t="str">
            <v>1 Heddon Street</v>
          </cell>
          <cell r="C4">
            <v>1861095.3010749999</v>
          </cell>
          <cell r="D4">
            <v>0</v>
          </cell>
          <cell r="E4">
            <v>0</v>
          </cell>
          <cell r="F4">
            <v>0</v>
          </cell>
          <cell r="G4">
            <v>0</v>
          </cell>
          <cell r="H4">
            <v>0</v>
          </cell>
          <cell r="I4">
            <v>204720.48311824998</v>
          </cell>
          <cell r="J4">
            <v>0</v>
          </cell>
          <cell r="K4" t="str">
            <v>Y</v>
          </cell>
        </row>
        <row r="5">
          <cell r="B5" t="str">
            <v>1 New Burlington Street</v>
          </cell>
          <cell r="C5">
            <v>3454.2354829999995</v>
          </cell>
          <cell r="D5">
            <v>0</v>
          </cell>
          <cell r="E5">
            <v>0</v>
          </cell>
          <cell r="F5">
            <v>0</v>
          </cell>
          <cell r="G5">
            <v>0</v>
          </cell>
          <cell r="H5">
            <v>0</v>
          </cell>
          <cell r="I5">
            <v>379.96590312999996</v>
          </cell>
          <cell r="J5">
            <v>0</v>
          </cell>
          <cell r="K5" t="str">
            <v>Y</v>
          </cell>
        </row>
        <row r="6">
          <cell r="B6" t="str">
            <v>1&amp;2 Langham Place &amp; 90 Mortimer Street</v>
          </cell>
          <cell r="C6">
            <v>14957.484766999998</v>
          </cell>
          <cell r="D6">
            <v>0</v>
          </cell>
          <cell r="E6">
            <v>0</v>
          </cell>
          <cell r="F6">
            <v>0</v>
          </cell>
          <cell r="G6">
            <v>0</v>
          </cell>
          <cell r="H6">
            <v>0</v>
          </cell>
          <cell r="I6">
            <v>1645.3233243699999</v>
          </cell>
          <cell r="J6">
            <v>0</v>
          </cell>
          <cell r="K6" t="str">
            <v>Y</v>
          </cell>
        </row>
        <row r="7">
          <cell r="B7" t="str">
            <v>117-119 Regent Street</v>
          </cell>
          <cell r="C7">
            <v>0</v>
          </cell>
          <cell r="D7">
            <v>0</v>
          </cell>
          <cell r="E7">
            <v>0</v>
          </cell>
          <cell r="F7">
            <v>0</v>
          </cell>
          <cell r="G7">
            <v>0</v>
          </cell>
          <cell r="H7">
            <v>0</v>
          </cell>
          <cell r="I7">
            <v>0</v>
          </cell>
          <cell r="J7">
            <v>0</v>
          </cell>
          <cell r="K7" t="str">
            <v>N</v>
          </cell>
        </row>
        <row r="8">
          <cell r="B8" t="str">
            <v>12 New Burlington Street</v>
          </cell>
          <cell r="C8">
            <v>152.89542600000001</v>
          </cell>
          <cell r="D8">
            <v>0</v>
          </cell>
          <cell r="E8">
            <v>0</v>
          </cell>
          <cell r="F8">
            <v>0</v>
          </cell>
          <cell r="G8">
            <v>0</v>
          </cell>
          <cell r="H8">
            <v>0</v>
          </cell>
          <cell r="I8">
            <v>16.818496860000003</v>
          </cell>
          <cell r="J8">
            <v>0</v>
          </cell>
          <cell r="K8" t="str">
            <v>Y</v>
          </cell>
        </row>
        <row r="9">
          <cell r="B9" t="str">
            <v>Norris House, 12 St Albans Street</v>
          </cell>
          <cell r="C9">
            <v>9045.2458339999994</v>
          </cell>
          <cell r="D9">
            <v>0</v>
          </cell>
          <cell r="E9">
            <v>0</v>
          </cell>
          <cell r="F9">
            <v>243670.00434900002</v>
          </cell>
          <cell r="G9">
            <v>0</v>
          </cell>
          <cell r="H9">
            <v>0</v>
          </cell>
          <cell r="I9">
            <v>994.97704173999989</v>
          </cell>
          <cell r="J9">
            <v>9746.8001739600004</v>
          </cell>
          <cell r="K9" t="str">
            <v>Y</v>
          </cell>
        </row>
        <row r="10">
          <cell r="B10" t="str">
            <v>13 New Burlington Street</v>
          </cell>
          <cell r="C10">
            <v>0</v>
          </cell>
          <cell r="D10">
            <v>0</v>
          </cell>
          <cell r="E10">
            <v>0</v>
          </cell>
          <cell r="F10">
            <v>0</v>
          </cell>
          <cell r="G10">
            <v>0</v>
          </cell>
          <cell r="H10">
            <v>0</v>
          </cell>
          <cell r="I10">
            <v>0</v>
          </cell>
          <cell r="J10">
            <v>0</v>
          </cell>
          <cell r="K10" t="str">
            <v>N</v>
          </cell>
        </row>
        <row r="11">
          <cell r="B11" t="str">
            <v>14 New Burlington Street</v>
          </cell>
          <cell r="C11">
            <v>1114.8369590000002</v>
          </cell>
          <cell r="D11">
            <v>0</v>
          </cell>
          <cell r="E11">
            <v>0</v>
          </cell>
          <cell r="F11">
            <v>0</v>
          </cell>
          <cell r="G11">
            <v>0</v>
          </cell>
          <cell r="H11">
            <v>0</v>
          </cell>
          <cell r="I11">
            <v>122.63206549000002</v>
          </cell>
          <cell r="J11">
            <v>0</v>
          </cell>
          <cell r="K11" t="str">
            <v>Y</v>
          </cell>
        </row>
        <row r="12">
          <cell r="B12" t="str">
            <v>4 Vigo Street &amp; 115 Regents Street</v>
          </cell>
          <cell r="C12">
            <v>53574.223575000004</v>
          </cell>
          <cell r="D12">
            <v>0</v>
          </cell>
          <cell r="E12">
            <v>0</v>
          </cell>
          <cell r="F12">
            <v>0</v>
          </cell>
          <cell r="G12">
            <v>0</v>
          </cell>
          <cell r="H12">
            <v>0</v>
          </cell>
          <cell r="I12">
            <v>5893.1645932500005</v>
          </cell>
          <cell r="J12">
            <v>0</v>
          </cell>
          <cell r="K12" t="str">
            <v>Y</v>
          </cell>
        </row>
        <row r="13">
          <cell r="B13" t="str">
            <v>14-16 Regent Street</v>
          </cell>
          <cell r="C13">
            <v>236261.63671799999</v>
          </cell>
          <cell r="D13">
            <v>0</v>
          </cell>
          <cell r="E13">
            <v>0</v>
          </cell>
          <cell r="F13">
            <v>21427.590001000004</v>
          </cell>
          <cell r="G13">
            <v>0</v>
          </cell>
          <cell r="H13">
            <v>0</v>
          </cell>
          <cell r="I13">
            <v>25988.78003898</v>
          </cell>
          <cell r="J13">
            <v>857.10360004000017</v>
          </cell>
          <cell r="K13" t="str">
            <v>Y</v>
          </cell>
        </row>
        <row r="14">
          <cell r="B14" t="str">
            <v>146 Grosvenor Road</v>
          </cell>
          <cell r="C14">
            <v>20283.111309</v>
          </cell>
          <cell r="D14">
            <v>0</v>
          </cell>
          <cell r="E14">
            <v>0</v>
          </cell>
          <cell r="F14">
            <v>0</v>
          </cell>
          <cell r="G14">
            <v>0</v>
          </cell>
          <cell r="H14">
            <v>0</v>
          </cell>
          <cell r="I14">
            <v>2231.1422439900002</v>
          </cell>
          <cell r="J14">
            <v>0</v>
          </cell>
          <cell r="K14" t="str">
            <v>Y</v>
          </cell>
        </row>
        <row r="15">
          <cell r="B15" t="str">
            <v>147 Grosvenor Road</v>
          </cell>
          <cell r="C15">
            <v>2305.0126580000001</v>
          </cell>
          <cell r="D15">
            <v>0</v>
          </cell>
          <cell r="E15">
            <v>0</v>
          </cell>
          <cell r="F15">
            <v>0</v>
          </cell>
          <cell r="G15">
            <v>0</v>
          </cell>
          <cell r="H15">
            <v>0</v>
          </cell>
          <cell r="I15">
            <v>253.55139238000001</v>
          </cell>
          <cell r="J15">
            <v>0</v>
          </cell>
          <cell r="K15" t="str">
            <v>Y</v>
          </cell>
        </row>
        <row r="16">
          <cell r="B16" t="str">
            <v>147A Grosvenor Road</v>
          </cell>
          <cell r="C16">
            <v>20964.469687999997</v>
          </cell>
          <cell r="D16">
            <v>0</v>
          </cell>
          <cell r="E16">
            <v>0</v>
          </cell>
          <cell r="F16">
            <v>0</v>
          </cell>
          <cell r="G16">
            <v>0</v>
          </cell>
          <cell r="H16">
            <v>0</v>
          </cell>
          <cell r="I16">
            <v>2306.0916656799996</v>
          </cell>
          <cell r="J16">
            <v>0</v>
          </cell>
          <cell r="K16" t="str">
            <v>Y</v>
          </cell>
        </row>
        <row r="17">
          <cell r="B17" t="str">
            <v>148 Grosvenor Road</v>
          </cell>
          <cell r="C17">
            <v>0</v>
          </cell>
          <cell r="D17">
            <v>0</v>
          </cell>
          <cell r="E17">
            <v>0</v>
          </cell>
          <cell r="F17">
            <v>0</v>
          </cell>
          <cell r="G17">
            <v>0</v>
          </cell>
          <cell r="H17">
            <v>0</v>
          </cell>
          <cell r="I17">
            <v>0</v>
          </cell>
          <cell r="J17">
            <v>0</v>
          </cell>
          <cell r="K17" t="str">
            <v>N</v>
          </cell>
        </row>
        <row r="18">
          <cell r="B18" t="str">
            <v>149 Grosvenor Road</v>
          </cell>
          <cell r="C18">
            <v>6282.2842110000001</v>
          </cell>
          <cell r="D18">
            <v>0</v>
          </cell>
          <cell r="E18">
            <v>0</v>
          </cell>
          <cell r="F18">
            <v>0</v>
          </cell>
          <cell r="G18">
            <v>0</v>
          </cell>
          <cell r="H18">
            <v>0</v>
          </cell>
          <cell r="I18">
            <v>691.05126321</v>
          </cell>
          <cell r="J18">
            <v>0</v>
          </cell>
          <cell r="K18" t="str">
            <v>Y</v>
          </cell>
        </row>
        <row r="19">
          <cell r="B19" t="str">
            <v>15 New Burlington Street</v>
          </cell>
          <cell r="C19">
            <v>0</v>
          </cell>
          <cell r="D19">
            <v>0</v>
          </cell>
          <cell r="E19">
            <v>0</v>
          </cell>
          <cell r="F19">
            <v>0</v>
          </cell>
          <cell r="G19">
            <v>0</v>
          </cell>
          <cell r="H19">
            <v>0</v>
          </cell>
          <cell r="I19">
            <v>0</v>
          </cell>
          <cell r="J19">
            <v>0</v>
          </cell>
          <cell r="K19" t="str">
            <v>N</v>
          </cell>
        </row>
        <row r="20">
          <cell r="B20" t="str">
            <v>150 Grosvenor Road</v>
          </cell>
          <cell r="C20">
            <v>12350.494735999999</v>
          </cell>
          <cell r="D20">
            <v>0</v>
          </cell>
          <cell r="E20">
            <v>0</v>
          </cell>
          <cell r="F20">
            <v>0</v>
          </cell>
          <cell r="G20">
            <v>0</v>
          </cell>
          <cell r="H20">
            <v>0</v>
          </cell>
          <cell r="I20">
            <v>1358.5544209599998</v>
          </cell>
          <cell r="J20">
            <v>0</v>
          </cell>
          <cell r="K20" t="str">
            <v>Y</v>
          </cell>
        </row>
        <row r="21">
          <cell r="B21" t="str">
            <v>15-17 Heddon Street</v>
          </cell>
          <cell r="C21">
            <v>4600.5150550000017</v>
          </cell>
          <cell r="D21">
            <v>0</v>
          </cell>
          <cell r="E21">
            <v>0</v>
          </cell>
          <cell r="F21">
            <v>0</v>
          </cell>
          <cell r="G21">
            <v>0</v>
          </cell>
          <cell r="H21">
            <v>0</v>
          </cell>
          <cell r="I21">
            <v>506.05665605000019</v>
          </cell>
          <cell r="J21">
            <v>0</v>
          </cell>
          <cell r="K21" t="str">
            <v>Y</v>
          </cell>
        </row>
        <row r="22">
          <cell r="B22" t="str">
            <v>157-167 Regent Street</v>
          </cell>
          <cell r="C22">
            <v>0</v>
          </cell>
          <cell r="D22">
            <v>0</v>
          </cell>
          <cell r="E22">
            <v>0</v>
          </cell>
          <cell r="F22">
            <v>0</v>
          </cell>
          <cell r="G22">
            <v>0</v>
          </cell>
          <cell r="H22">
            <v>0</v>
          </cell>
          <cell r="I22">
            <v>0</v>
          </cell>
          <cell r="J22">
            <v>0</v>
          </cell>
          <cell r="K22" t="str">
            <v>N</v>
          </cell>
        </row>
        <row r="23">
          <cell r="B23" t="str">
            <v>16 New Burlington Place</v>
          </cell>
          <cell r="C23">
            <v>1413490.662365</v>
          </cell>
          <cell r="D23">
            <v>0</v>
          </cell>
          <cell r="E23">
            <v>0</v>
          </cell>
          <cell r="F23">
            <v>416224.96354700002</v>
          </cell>
          <cell r="G23">
            <v>0</v>
          </cell>
          <cell r="H23">
            <v>0</v>
          </cell>
          <cell r="I23">
            <v>155483.97286015001</v>
          </cell>
          <cell r="J23">
            <v>16648.998541880002</v>
          </cell>
          <cell r="K23" t="str">
            <v>Y</v>
          </cell>
        </row>
        <row r="24">
          <cell r="B24" t="str">
            <v>16-21 Sackville Street</v>
          </cell>
          <cell r="C24">
            <v>395295.15483799996</v>
          </cell>
          <cell r="D24">
            <v>0</v>
          </cell>
          <cell r="E24">
            <v>0</v>
          </cell>
          <cell r="F24">
            <v>32783.949783999997</v>
          </cell>
          <cell r="G24">
            <v>0</v>
          </cell>
          <cell r="H24">
            <v>0</v>
          </cell>
          <cell r="I24">
            <v>43482.467032179993</v>
          </cell>
          <cell r="J24">
            <v>1311.3579913599999</v>
          </cell>
          <cell r="K24" t="str">
            <v>Y</v>
          </cell>
        </row>
        <row r="25">
          <cell r="B25" t="str">
            <v>17 Carlton House Terrace</v>
          </cell>
          <cell r="C25">
            <v>0</v>
          </cell>
          <cell r="D25">
            <v>0</v>
          </cell>
          <cell r="E25">
            <v>0</v>
          </cell>
          <cell r="F25">
            <v>353455.40692199999</v>
          </cell>
          <cell r="G25">
            <v>0</v>
          </cell>
          <cell r="H25">
            <v>0</v>
          </cell>
          <cell r="I25">
            <v>0</v>
          </cell>
          <cell r="J25">
            <v>14138.216276880001</v>
          </cell>
          <cell r="K25" t="str">
            <v>Y</v>
          </cell>
        </row>
        <row r="26">
          <cell r="B26" t="str">
            <v>17 Waterloo Place</v>
          </cell>
          <cell r="C26">
            <v>14029.441242000003</v>
          </cell>
          <cell r="D26">
            <v>0</v>
          </cell>
          <cell r="E26">
            <v>0</v>
          </cell>
          <cell r="F26">
            <v>0</v>
          </cell>
          <cell r="G26">
            <v>0</v>
          </cell>
          <cell r="H26">
            <v>0</v>
          </cell>
          <cell r="I26">
            <v>1543.2385366200003</v>
          </cell>
          <cell r="J26">
            <v>0</v>
          </cell>
          <cell r="K26" t="str">
            <v>Y</v>
          </cell>
        </row>
        <row r="27">
          <cell r="B27" t="str">
            <v>172-182 Regent Street &amp; 60 Kingly Street</v>
          </cell>
          <cell r="C27">
            <v>329119.04031799996</v>
          </cell>
          <cell r="D27">
            <v>0</v>
          </cell>
          <cell r="E27">
            <v>0</v>
          </cell>
          <cell r="F27">
            <v>0</v>
          </cell>
          <cell r="G27">
            <v>0</v>
          </cell>
          <cell r="H27">
            <v>0</v>
          </cell>
          <cell r="I27">
            <v>36203.094434979997</v>
          </cell>
          <cell r="J27">
            <v>0</v>
          </cell>
          <cell r="K27" t="str">
            <v>Y</v>
          </cell>
        </row>
        <row r="28">
          <cell r="B28" t="str">
            <v>19-21 Heddon Street</v>
          </cell>
          <cell r="C28">
            <v>12685.610753999998</v>
          </cell>
          <cell r="D28">
            <v>0</v>
          </cell>
          <cell r="E28">
            <v>0</v>
          </cell>
          <cell r="F28">
            <v>0</v>
          </cell>
          <cell r="G28">
            <v>0</v>
          </cell>
          <cell r="H28">
            <v>0</v>
          </cell>
          <cell r="I28">
            <v>1395.4171829399997</v>
          </cell>
          <cell r="J28">
            <v>0</v>
          </cell>
          <cell r="K28" t="str">
            <v>Y</v>
          </cell>
        </row>
        <row r="29">
          <cell r="B29" t="str">
            <v>2 &amp; 3 Conduit Street</v>
          </cell>
          <cell r="C29">
            <v>22358.359365</v>
          </cell>
          <cell r="D29">
            <v>0</v>
          </cell>
          <cell r="E29">
            <v>0</v>
          </cell>
          <cell r="F29">
            <v>0</v>
          </cell>
          <cell r="G29">
            <v>0</v>
          </cell>
          <cell r="H29">
            <v>0</v>
          </cell>
          <cell r="I29">
            <v>2459.4195301499999</v>
          </cell>
          <cell r="J29">
            <v>0</v>
          </cell>
          <cell r="K29" t="str">
            <v>Y</v>
          </cell>
        </row>
        <row r="30">
          <cell r="B30" t="str">
            <v>2 New Burlington Street</v>
          </cell>
          <cell r="C30">
            <v>14525.800001</v>
          </cell>
          <cell r="D30">
            <v>0</v>
          </cell>
          <cell r="E30">
            <v>0</v>
          </cell>
          <cell r="F30">
            <v>0</v>
          </cell>
          <cell r="G30">
            <v>0</v>
          </cell>
          <cell r="H30">
            <v>0</v>
          </cell>
          <cell r="I30">
            <v>1597.8380001099999</v>
          </cell>
          <cell r="J30">
            <v>0</v>
          </cell>
          <cell r="K30" t="str">
            <v>Y</v>
          </cell>
        </row>
        <row r="31">
          <cell r="B31" t="str">
            <v>20 Princes Street</v>
          </cell>
          <cell r="C31">
            <v>53051.931405999996</v>
          </cell>
          <cell r="D31">
            <v>0</v>
          </cell>
          <cell r="E31">
            <v>0</v>
          </cell>
          <cell r="F31">
            <v>0</v>
          </cell>
          <cell r="G31">
            <v>0</v>
          </cell>
          <cell r="H31">
            <v>0</v>
          </cell>
          <cell r="I31">
            <v>5835.7124546599998</v>
          </cell>
          <cell r="J31">
            <v>0</v>
          </cell>
          <cell r="K31" t="str">
            <v>Y</v>
          </cell>
        </row>
        <row r="32">
          <cell r="B32" t="str">
            <v>205 Regent Street</v>
          </cell>
          <cell r="C32">
            <v>13626.860215000001</v>
          </cell>
          <cell r="D32">
            <v>0</v>
          </cell>
          <cell r="E32">
            <v>0</v>
          </cell>
          <cell r="F32">
            <v>34323.121075000003</v>
          </cell>
          <cell r="G32">
            <v>0</v>
          </cell>
          <cell r="H32">
            <v>0</v>
          </cell>
          <cell r="I32">
            <v>1498.95462365</v>
          </cell>
          <cell r="J32">
            <v>1372.9248430000002</v>
          </cell>
          <cell r="K32" t="str">
            <v>Y</v>
          </cell>
        </row>
        <row r="33">
          <cell r="B33" t="str">
            <v>207-209 Regent Street</v>
          </cell>
          <cell r="C33">
            <v>44040.301741999996</v>
          </cell>
          <cell r="D33">
            <v>0</v>
          </cell>
          <cell r="E33">
            <v>0</v>
          </cell>
          <cell r="F33">
            <v>154417.44000100001</v>
          </cell>
          <cell r="G33">
            <v>0</v>
          </cell>
          <cell r="H33">
            <v>0</v>
          </cell>
          <cell r="I33">
            <v>4844.4331916199999</v>
          </cell>
          <cell r="J33">
            <v>6176.6976000400009</v>
          </cell>
          <cell r="K33" t="str">
            <v>Y</v>
          </cell>
        </row>
        <row r="34">
          <cell r="B34" t="str">
            <v>211-213 Regent Street</v>
          </cell>
          <cell r="C34">
            <v>36487.569891000006</v>
          </cell>
          <cell r="D34">
            <v>0</v>
          </cell>
          <cell r="E34">
            <v>0</v>
          </cell>
          <cell r="F34">
            <v>30008.399996999993</v>
          </cell>
          <cell r="G34">
            <v>0</v>
          </cell>
          <cell r="H34">
            <v>0</v>
          </cell>
          <cell r="I34">
            <v>4013.6326880100009</v>
          </cell>
          <cell r="J34">
            <v>1200.3359998799997</v>
          </cell>
          <cell r="K34" t="str">
            <v>Y</v>
          </cell>
        </row>
        <row r="35">
          <cell r="B35" t="str">
            <v>23-27 Heddon Street</v>
          </cell>
          <cell r="C35">
            <v>27542.878492999997</v>
          </cell>
          <cell r="D35">
            <v>0</v>
          </cell>
          <cell r="E35">
            <v>0</v>
          </cell>
          <cell r="F35">
            <v>0</v>
          </cell>
          <cell r="G35">
            <v>0</v>
          </cell>
          <cell r="H35">
            <v>0</v>
          </cell>
          <cell r="I35">
            <v>3029.7166342299997</v>
          </cell>
          <cell r="J35">
            <v>0</v>
          </cell>
          <cell r="K35" t="str">
            <v>Y</v>
          </cell>
        </row>
        <row r="36">
          <cell r="B36" t="str">
            <v>Stanmore House, 29-30 St James Street</v>
          </cell>
          <cell r="C36">
            <v>255446.30627799997</v>
          </cell>
          <cell r="D36">
            <v>0</v>
          </cell>
          <cell r="E36">
            <v>0</v>
          </cell>
          <cell r="F36">
            <v>494313.05391000002</v>
          </cell>
          <cell r="G36">
            <v>0</v>
          </cell>
          <cell r="H36">
            <v>0</v>
          </cell>
          <cell r="I36">
            <v>28099.093690579997</v>
          </cell>
          <cell r="J36">
            <v>19772.522156400002</v>
          </cell>
          <cell r="K36" t="str">
            <v>Y</v>
          </cell>
        </row>
        <row r="37">
          <cell r="B37" t="str">
            <v>29-37 Heddon Street</v>
          </cell>
          <cell r="C37">
            <v>6919.9723249999988</v>
          </cell>
          <cell r="D37">
            <v>0</v>
          </cell>
          <cell r="E37">
            <v>0</v>
          </cell>
          <cell r="F37">
            <v>0</v>
          </cell>
          <cell r="G37">
            <v>0</v>
          </cell>
          <cell r="H37">
            <v>0</v>
          </cell>
          <cell r="I37">
            <v>761.19695574999992</v>
          </cell>
          <cell r="J37">
            <v>0</v>
          </cell>
          <cell r="K37" t="str">
            <v>Y</v>
          </cell>
        </row>
        <row r="38">
          <cell r="B38" t="str">
            <v>3 Carlton Gardens</v>
          </cell>
          <cell r="C38">
            <v>14358.644442999999</v>
          </cell>
          <cell r="D38">
            <v>0</v>
          </cell>
          <cell r="E38">
            <v>0</v>
          </cell>
          <cell r="F38">
            <v>0</v>
          </cell>
          <cell r="G38">
            <v>0</v>
          </cell>
          <cell r="H38">
            <v>0</v>
          </cell>
          <cell r="I38">
            <v>1579.4508887299999</v>
          </cell>
          <cell r="J38">
            <v>0</v>
          </cell>
          <cell r="K38" t="str">
            <v>Y</v>
          </cell>
        </row>
        <row r="39">
          <cell r="B39" t="str">
            <v>3 New Burlington Street</v>
          </cell>
          <cell r="C39">
            <v>48156.855087000004</v>
          </cell>
          <cell r="D39">
            <v>0</v>
          </cell>
          <cell r="E39">
            <v>0</v>
          </cell>
          <cell r="F39">
            <v>0</v>
          </cell>
          <cell r="G39">
            <v>0</v>
          </cell>
          <cell r="H39">
            <v>0</v>
          </cell>
          <cell r="I39">
            <v>5297.2540595700002</v>
          </cell>
          <cell r="J39">
            <v>0</v>
          </cell>
          <cell r="K39" t="str">
            <v>Y</v>
          </cell>
        </row>
        <row r="40">
          <cell r="B40" t="str">
            <v>3 Princes Street</v>
          </cell>
          <cell r="C40">
            <v>74277.537631999992</v>
          </cell>
          <cell r="D40">
            <v>0</v>
          </cell>
          <cell r="E40">
            <v>0</v>
          </cell>
          <cell r="F40">
            <v>98449.833402000004</v>
          </cell>
          <cell r="G40">
            <v>0</v>
          </cell>
          <cell r="H40">
            <v>0</v>
          </cell>
          <cell r="I40">
            <v>8170.5291395199993</v>
          </cell>
          <cell r="J40">
            <v>3937.9933360800001</v>
          </cell>
          <cell r="K40" t="str">
            <v>Y</v>
          </cell>
        </row>
        <row r="41">
          <cell r="B41" t="str">
            <v>31-32 St James Street</v>
          </cell>
          <cell r="C41">
            <v>9858.1</v>
          </cell>
          <cell r="D41">
            <v>0</v>
          </cell>
          <cell r="E41">
            <v>0</v>
          </cell>
          <cell r="F41">
            <v>0</v>
          </cell>
          <cell r="G41">
            <v>0</v>
          </cell>
          <cell r="H41">
            <v>0</v>
          </cell>
          <cell r="I41">
            <v>1084.3910000000001</v>
          </cell>
          <cell r="J41">
            <v>0</v>
          </cell>
          <cell r="K41" t="str">
            <v>Y</v>
          </cell>
        </row>
        <row r="42">
          <cell r="B42" t="str">
            <v>33 St James Street</v>
          </cell>
          <cell r="C42">
            <v>39731.340624999997</v>
          </cell>
          <cell r="D42">
            <v>0</v>
          </cell>
          <cell r="E42">
            <v>0</v>
          </cell>
          <cell r="F42">
            <v>81226.818637999997</v>
          </cell>
          <cell r="G42">
            <v>0</v>
          </cell>
          <cell r="H42">
            <v>0</v>
          </cell>
          <cell r="I42">
            <v>4370.4474687499996</v>
          </cell>
          <cell r="J42">
            <v>3249.0727455199999</v>
          </cell>
          <cell r="K42" t="str">
            <v>Y</v>
          </cell>
        </row>
        <row r="43">
          <cell r="B43" t="str">
            <v>Cording House, 34-35 St James Street</v>
          </cell>
          <cell r="C43">
            <v>19761.543532000003</v>
          </cell>
          <cell r="D43">
            <v>0</v>
          </cell>
          <cell r="E43">
            <v>0</v>
          </cell>
          <cell r="F43">
            <v>158808.08947299997</v>
          </cell>
          <cell r="G43">
            <v>0</v>
          </cell>
          <cell r="H43">
            <v>0</v>
          </cell>
          <cell r="I43">
            <v>2173.7697885200005</v>
          </cell>
          <cell r="J43">
            <v>6352.3235789199989</v>
          </cell>
          <cell r="K43" t="str">
            <v>Y</v>
          </cell>
        </row>
        <row r="44">
          <cell r="B44" t="str">
            <v>3-5 Great Scotland Yard</v>
          </cell>
          <cell r="C44">
            <v>9296.694736999998</v>
          </cell>
          <cell r="D44">
            <v>0</v>
          </cell>
          <cell r="E44">
            <v>0</v>
          </cell>
          <cell r="F44">
            <v>0</v>
          </cell>
          <cell r="G44">
            <v>0</v>
          </cell>
          <cell r="H44">
            <v>0</v>
          </cell>
          <cell r="I44">
            <v>1022.6364210699998</v>
          </cell>
          <cell r="J44">
            <v>0</v>
          </cell>
          <cell r="K44" t="str">
            <v>Y</v>
          </cell>
        </row>
        <row r="45">
          <cell r="B45" t="str">
            <v>35 Piccadilly</v>
          </cell>
          <cell r="C45">
            <v>48644.180646000001</v>
          </cell>
          <cell r="D45">
            <v>0</v>
          </cell>
          <cell r="E45">
            <v>0</v>
          </cell>
          <cell r="F45">
            <v>0</v>
          </cell>
          <cell r="G45">
            <v>0</v>
          </cell>
          <cell r="H45">
            <v>0</v>
          </cell>
          <cell r="I45">
            <v>5350.8598710599999</v>
          </cell>
          <cell r="J45">
            <v>0</v>
          </cell>
          <cell r="K45" t="str">
            <v>Y</v>
          </cell>
        </row>
        <row r="46">
          <cell r="B46" t="str">
            <v>36 St James Street</v>
          </cell>
          <cell r="C46">
            <v>19164.090720999997</v>
          </cell>
          <cell r="D46">
            <v>0</v>
          </cell>
          <cell r="E46">
            <v>0</v>
          </cell>
          <cell r="F46">
            <v>46846.114285000003</v>
          </cell>
          <cell r="G46">
            <v>0</v>
          </cell>
          <cell r="H46">
            <v>0</v>
          </cell>
          <cell r="I46">
            <v>2108.0499793099998</v>
          </cell>
          <cell r="J46">
            <v>1873.8445714000002</v>
          </cell>
          <cell r="K46" t="str">
            <v>Y</v>
          </cell>
        </row>
        <row r="47">
          <cell r="B47" t="str">
            <v>39 Margaret Street</v>
          </cell>
          <cell r="C47">
            <v>5890.0070849999993</v>
          </cell>
          <cell r="D47">
            <v>0</v>
          </cell>
          <cell r="E47">
            <v>0</v>
          </cell>
          <cell r="F47">
            <v>0</v>
          </cell>
          <cell r="G47">
            <v>0</v>
          </cell>
          <cell r="H47">
            <v>0</v>
          </cell>
          <cell r="I47">
            <v>647.90077934999988</v>
          </cell>
          <cell r="J47">
            <v>0</v>
          </cell>
          <cell r="K47" t="str">
            <v>Y</v>
          </cell>
        </row>
        <row r="48">
          <cell r="B48" t="str">
            <v>4 New Burlington Street / 4 New Burlington Place</v>
          </cell>
          <cell r="C48">
            <v>34377.703224999997</v>
          </cell>
          <cell r="D48">
            <v>0</v>
          </cell>
          <cell r="E48">
            <v>0</v>
          </cell>
          <cell r="F48">
            <v>0</v>
          </cell>
          <cell r="G48">
            <v>0</v>
          </cell>
          <cell r="H48">
            <v>0</v>
          </cell>
          <cell r="I48">
            <v>3781.5473547499996</v>
          </cell>
          <cell r="J48">
            <v>0</v>
          </cell>
          <cell r="K48" t="str">
            <v>Y</v>
          </cell>
        </row>
        <row r="49">
          <cell r="B49" t="str">
            <v>4 Princes Street</v>
          </cell>
          <cell r="C49">
            <v>44230.397849000001</v>
          </cell>
          <cell r="D49">
            <v>0</v>
          </cell>
          <cell r="E49">
            <v>0</v>
          </cell>
          <cell r="F49">
            <v>0</v>
          </cell>
          <cell r="G49">
            <v>0</v>
          </cell>
          <cell r="H49">
            <v>0</v>
          </cell>
          <cell r="I49">
            <v>4865.3437633900003</v>
          </cell>
          <cell r="J49">
            <v>0</v>
          </cell>
          <cell r="K49" t="str">
            <v>Y</v>
          </cell>
        </row>
        <row r="50">
          <cell r="B50" t="str">
            <v>40 Margaret Street</v>
          </cell>
          <cell r="C50">
            <v>4773.785773999999</v>
          </cell>
          <cell r="D50">
            <v>0</v>
          </cell>
          <cell r="E50">
            <v>0</v>
          </cell>
          <cell r="F50">
            <v>0</v>
          </cell>
          <cell r="G50">
            <v>0</v>
          </cell>
          <cell r="H50">
            <v>0</v>
          </cell>
          <cell r="I50">
            <v>525.11643513999991</v>
          </cell>
          <cell r="J50">
            <v>0</v>
          </cell>
          <cell r="K50" t="str">
            <v>Y</v>
          </cell>
        </row>
        <row r="51">
          <cell r="B51" t="str">
            <v>460 Strand</v>
          </cell>
          <cell r="C51">
            <v>1915.7894729999998</v>
          </cell>
          <cell r="D51">
            <v>0</v>
          </cell>
          <cell r="E51">
            <v>0</v>
          </cell>
          <cell r="F51">
            <v>0</v>
          </cell>
          <cell r="G51">
            <v>0</v>
          </cell>
          <cell r="H51">
            <v>0</v>
          </cell>
          <cell r="I51">
            <v>210.73684202999999</v>
          </cell>
          <cell r="J51">
            <v>0</v>
          </cell>
          <cell r="K51" t="str">
            <v>Y</v>
          </cell>
        </row>
        <row r="52">
          <cell r="B52" t="str">
            <v>4-8 Heddon Street</v>
          </cell>
          <cell r="C52">
            <v>35852.272043999998</v>
          </cell>
          <cell r="D52">
            <v>0</v>
          </cell>
          <cell r="E52">
            <v>0</v>
          </cell>
          <cell r="F52">
            <v>0</v>
          </cell>
          <cell r="G52">
            <v>0</v>
          </cell>
          <cell r="H52">
            <v>0</v>
          </cell>
          <cell r="I52">
            <v>3943.7499248399999</v>
          </cell>
          <cell r="J52">
            <v>0</v>
          </cell>
          <cell r="K52" t="str">
            <v>Y</v>
          </cell>
        </row>
        <row r="53">
          <cell r="B53" t="str">
            <v>106-112 Regents Street, 48 Warwick Street</v>
          </cell>
          <cell r="C53">
            <v>595158.76236499997</v>
          </cell>
          <cell r="D53">
            <v>0</v>
          </cell>
          <cell r="E53">
            <v>0</v>
          </cell>
          <cell r="F53">
            <v>517778.50102700008</v>
          </cell>
          <cell r="G53">
            <v>0</v>
          </cell>
          <cell r="H53">
            <v>0</v>
          </cell>
          <cell r="I53">
            <v>65467.463860149997</v>
          </cell>
          <cell r="J53">
            <v>20711.140041080005</v>
          </cell>
          <cell r="K53" t="str">
            <v>Y</v>
          </cell>
        </row>
        <row r="54">
          <cell r="B54" t="str">
            <v>5 Conduit Street</v>
          </cell>
          <cell r="C54">
            <v>71296.560218999992</v>
          </cell>
          <cell r="D54">
            <v>0</v>
          </cell>
          <cell r="E54">
            <v>0</v>
          </cell>
          <cell r="F54">
            <v>0</v>
          </cell>
          <cell r="G54">
            <v>0</v>
          </cell>
          <cell r="H54">
            <v>0</v>
          </cell>
          <cell r="I54">
            <v>7842.6216240899994</v>
          </cell>
          <cell r="J54">
            <v>0</v>
          </cell>
          <cell r="K54" t="str">
            <v>Y</v>
          </cell>
        </row>
        <row r="55">
          <cell r="B55" t="str">
            <v>5 Vigo Street</v>
          </cell>
          <cell r="C55">
            <v>22280.701078000006</v>
          </cell>
          <cell r="D55">
            <v>0</v>
          </cell>
          <cell r="E55">
            <v>0</v>
          </cell>
          <cell r="F55">
            <v>100175.86043899998</v>
          </cell>
          <cell r="G55">
            <v>0</v>
          </cell>
          <cell r="H55">
            <v>0</v>
          </cell>
          <cell r="I55">
            <v>2450.8771185800006</v>
          </cell>
          <cell r="J55">
            <v>4007.0344175599994</v>
          </cell>
          <cell r="K55" t="str">
            <v>Y</v>
          </cell>
        </row>
        <row r="56">
          <cell r="B56" t="str">
            <v>52 Haymarket</v>
          </cell>
          <cell r="C56">
            <v>34706.377088000001</v>
          </cell>
          <cell r="D56">
            <v>0</v>
          </cell>
          <cell r="E56">
            <v>0</v>
          </cell>
          <cell r="F56">
            <v>152272.55623700001</v>
          </cell>
          <cell r="G56">
            <v>0</v>
          </cell>
          <cell r="H56">
            <v>0</v>
          </cell>
          <cell r="I56">
            <v>3817.7014796799999</v>
          </cell>
          <cell r="J56">
            <v>6090.9022494800001</v>
          </cell>
          <cell r="K56" t="str">
            <v>Y</v>
          </cell>
        </row>
        <row r="57">
          <cell r="B57" t="str">
            <v>53-54 Haymarket</v>
          </cell>
          <cell r="C57">
            <v>47469.399998000008</v>
          </cell>
          <cell r="D57">
            <v>0</v>
          </cell>
          <cell r="E57">
            <v>0</v>
          </cell>
          <cell r="F57">
            <v>0</v>
          </cell>
          <cell r="G57">
            <v>0</v>
          </cell>
          <cell r="H57">
            <v>0</v>
          </cell>
          <cell r="I57">
            <v>5221.6339997800005</v>
          </cell>
          <cell r="J57">
            <v>0</v>
          </cell>
          <cell r="K57" t="str">
            <v>Y</v>
          </cell>
        </row>
        <row r="58">
          <cell r="B58" t="str">
            <v>Finland House, 56 Haymarket</v>
          </cell>
          <cell r="C58">
            <v>543635.8827950001</v>
          </cell>
          <cell r="D58">
            <v>0</v>
          </cell>
          <cell r="E58">
            <v>0</v>
          </cell>
          <cell r="F58">
            <v>181580.38989200001</v>
          </cell>
          <cell r="G58">
            <v>0</v>
          </cell>
          <cell r="H58">
            <v>0</v>
          </cell>
          <cell r="I58">
            <v>59799.947107450011</v>
          </cell>
          <cell r="J58">
            <v>7263.2155956800007</v>
          </cell>
          <cell r="K58" t="str">
            <v>Y</v>
          </cell>
        </row>
        <row r="59">
          <cell r="B59" t="str">
            <v>57-58 Jermyn Street</v>
          </cell>
          <cell r="C59">
            <v>16002.032748</v>
          </cell>
          <cell r="D59">
            <v>0</v>
          </cell>
          <cell r="E59">
            <v>0</v>
          </cell>
          <cell r="F59">
            <v>0</v>
          </cell>
          <cell r="G59">
            <v>0</v>
          </cell>
          <cell r="H59">
            <v>0</v>
          </cell>
          <cell r="I59">
            <v>1760.22360228</v>
          </cell>
          <cell r="J59">
            <v>0</v>
          </cell>
          <cell r="K59" t="str">
            <v>Y</v>
          </cell>
        </row>
        <row r="60">
          <cell r="B60" t="str">
            <v>59 Great Portland Street</v>
          </cell>
          <cell r="C60">
            <v>1731.7365599999998</v>
          </cell>
          <cell r="D60">
            <v>0</v>
          </cell>
          <cell r="E60">
            <v>0</v>
          </cell>
          <cell r="F60">
            <v>0</v>
          </cell>
          <cell r="G60">
            <v>0</v>
          </cell>
          <cell r="H60">
            <v>0</v>
          </cell>
          <cell r="I60">
            <v>190.49102159999998</v>
          </cell>
          <cell r="J60">
            <v>0</v>
          </cell>
          <cell r="K60" t="str">
            <v>Y</v>
          </cell>
        </row>
        <row r="61">
          <cell r="B61" t="str">
            <v>6 Conduit Street</v>
          </cell>
          <cell r="C61">
            <v>23225.084089000004</v>
          </cell>
          <cell r="D61">
            <v>0</v>
          </cell>
          <cell r="E61">
            <v>0</v>
          </cell>
          <cell r="F61">
            <v>0</v>
          </cell>
          <cell r="G61">
            <v>0</v>
          </cell>
          <cell r="H61">
            <v>0</v>
          </cell>
          <cell r="I61">
            <v>2554.7592497900005</v>
          </cell>
          <cell r="J61">
            <v>0</v>
          </cell>
          <cell r="K61" t="str">
            <v>Y</v>
          </cell>
        </row>
        <row r="62">
          <cell r="B62" t="str">
            <v>6 New Burlington Mews</v>
          </cell>
          <cell r="C62">
            <v>35770</v>
          </cell>
          <cell r="D62">
            <v>0</v>
          </cell>
          <cell r="E62">
            <v>0</v>
          </cell>
          <cell r="F62">
            <v>0</v>
          </cell>
          <cell r="G62">
            <v>0</v>
          </cell>
          <cell r="H62">
            <v>0</v>
          </cell>
          <cell r="I62">
            <v>3934.7</v>
          </cell>
          <cell r="J62">
            <v>0</v>
          </cell>
          <cell r="K62" t="str">
            <v>Y</v>
          </cell>
        </row>
        <row r="63">
          <cell r="B63" t="str">
            <v>61 Great Portland Street</v>
          </cell>
          <cell r="C63">
            <v>5280.837501</v>
          </cell>
          <cell r="D63">
            <v>0</v>
          </cell>
          <cell r="E63">
            <v>0</v>
          </cell>
          <cell r="F63">
            <v>0</v>
          </cell>
          <cell r="G63">
            <v>0</v>
          </cell>
          <cell r="H63">
            <v>0</v>
          </cell>
          <cell r="I63">
            <v>580.89212511000005</v>
          </cell>
          <cell r="J63">
            <v>0</v>
          </cell>
          <cell r="K63" t="str">
            <v>Y</v>
          </cell>
        </row>
        <row r="64">
          <cell r="B64" t="str">
            <v>63-65 Great Portland Street</v>
          </cell>
          <cell r="C64">
            <v>4039.4602169999998</v>
          </cell>
          <cell r="D64">
            <v>0</v>
          </cell>
          <cell r="E64">
            <v>0</v>
          </cell>
          <cell r="F64">
            <v>0</v>
          </cell>
          <cell r="G64">
            <v>0</v>
          </cell>
          <cell r="H64">
            <v>0</v>
          </cell>
          <cell r="I64">
            <v>444.34062387</v>
          </cell>
          <cell r="J64">
            <v>0</v>
          </cell>
          <cell r="K64" t="str">
            <v>Y</v>
          </cell>
        </row>
        <row r="65">
          <cell r="B65" t="str">
            <v>Greener House, 66-68 Haymarket</v>
          </cell>
          <cell r="C65">
            <v>62577.075652</v>
          </cell>
          <cell r="D65">
            <v>0</v>
          </cell>
          <cell r="E65">
            <v>0</v>
          </cell>
          <cell r="F65">
            <v>99122.399681999988</v>
          </cell>
          <cell r="G65">
            <v>0</v>
          </cell>
          <cell r="H65">
            <v>0</v>
          </cell>
          <cell r="I65">
            <v>6883.4783217200002</v>
          </cell>
          <cell r="J65">
            <v>3964.8959872799996</v>
          </cell>
          <cell r="K65" t="str">
            <v>Y</v>
          </cell>
        </row>
        <row r="66">
          <cell r="B66" t="str">
            <v>67-68 Jermyn Street</v>
          </cell>
          <cell r="C66">
            <v>112519.91505500002</v>
          </cell>
          <cell r="D66">
            <v>0</v>
          </cell>
          <cell r="E66">
            <v>0</v>
          </cell>
          <cell r="F66">
            <v>327972.60242200003</v>
          </cell>
          <cell r="G66">
            <v>0</v>
          </cell>
          <cell r="H66">
            <v>0</v>
          </cell>
          <cell r="I66">
            <v>12377.190656050003</v>
          </cell>
          <cell r="J66">
            <v>13118.904096880002</v>
          </cell>
          <cell r="K66" t="str">
            <v>Y</v>
          </cell>
        </row>
        <row r="67">
          <cell r="B67" t="str">
            <v>68 Pall Mall/ 67</v>
          </cell>
          <cell r="C67">
            <v>58717.765886000001</v>
          </cell>
          <cell r="D67">
            <v>0</v>
          </cell>
          <cell r="E67">
            <v>0</v>
          </cell>
          <cell r="F67">
            <v>226550.95</v>
          </cell>
          <cell r="G67">
            <v>0</v>
          </cell>
          <cell r="H67">
            <v>0</v>
          </cell>
          <cell r="I67">
            <v>6458.9542474600003</v>
          </cell>
          <cell r="J67">
            <v>9062.0380000000005</v>
          </cell>
          <cell r="K67" t="str">
            <v>Y</v>
          </cell>
        </row>
        <row r="68">
          <cell r="B68" t="str">
            <v>69-71 Haymarket</v>
          </cell>
          <cell r="C68">
            <v>119015.466571</v>
          </cell>
          <cell r="D68">
            <v>0</v>
          </cell>
          <cell r="E68">
            <v>0</v>
          </cell>
          <cell r="F68">
            <v>165933.198485</v>
          </cell>
          <cell r="G68">
            <v>0</v>
          </cell>
          <cell r="H68">
            <v>0</v>
          </cell>
          <cell r="I68">
            <v>13091.70132281</v>
          </cell>
          <cell r="J68">
            <v>6637.3279394000001</v>
          </cell>
          <cell r="K68" t="str">
            <v>Y</v>
          </cell>
        </row>
        <row r="69">
          <cell r="B69" t="str">
            <v>7 Hanover Street</v>
          </cell>
          <cell r="C69">
            <v>35819.297848000002</v>
          </cell>
          <cell r="D69">
            <v>0</v>
          </cell>
          <cell r="E69">
            <v>0</v>
          </cell>
          <cell r="F69">
            <v>0</v>
          </cell>
          <cell r="G69">
            <v>0</v>
          </cell>
          <cell r="H69">
            <v>0</v>
          </cell>
          <cell r="I69">
            <v>3940.1227632800001</v>
          </cell>
          <cell r="J69">
            <v>0</v>
          </cell>
          <cell r="K69" t="str">
            <v>Y</v>
          </cell>
        </row>
        <row r="70">
          <cell r="B70" t="str">
            <v>7 Heddon Street</v>
          </cell>
          <cell r="C70">
            <v>11052.419355999999</v>
          </cell>
          <cell r="D70">
            <v>0</v>
          </cell>
          <cell r="E70">
            <v>0</v>
          </cell>
          <cell r="F70">
            <v>0</v>
          </cell>
          <cell r="G70">
            <v>0</v>
          </cell>
          <cell r="H70">
            <v>0</v>
          </cell>
          <cell r="I70">
            <v>1215.7661291599998</v>
          </cell>
          <cell r="J70">
            <v>0</v>
          </cell>
          <cell r="K70" t="str">
            <v>Y</v>
          </cell>
        </row>
        <row r="71">
          <cell r="B71" t="str">
            <v>7 Swallow Place</v>
          </cell>
          <cell r="C71">
            <v>813713.94788300013</v>
          </cell>
          <cell r="D71">
            <v>0</v>
          </cell>
          <cell r="E71">
            <v>0</v>
          </cell>
          <cell r="F71">
            <v>227752.390939</v>
          </cell>
          <cell r="G71">
            <v>0</v>
          </cell>
          <cell r="H71">
            <v>0</v>
          </cell>
          <cell r="I71">
            <v>89508.534267130017</v>
          </cell>
          <cell r="J71">
            <v>9110.0956375599999</v>
          </cell>
          <cell r="K71" t="str">
            <v>Y</v>
          </cell>
        </row>
        <row r="72">
          <cell r="B72" t="str">
            <v>7-9 Air Street</v>
          </cell>
          <cell r="C72">
            <v>19817.142857000003</v>
          </cell>
          <cell r="D72">
            <v>0</v>
          </cell>
          <cell r="E72">
            <v>0</v>
          </cell>
          <cell r="F72">
            <v>0</v>
          </cell>
          <cell r="G72">
            <v>0</v>
          </cell>
          <cell r="H72">
            <v>0</v>
          </cell>
          <cell r="I72">
            <v>2179.8857142700003</v>
          </cell>
          <cell r="J72">
            <v>0</v>
          </cell>
          <cell r="K72" t="str">
            <v>Y</v>
          </cell>
        </row>
        <row r="73">
          <cell r="B73" t="str">
            <v>70-72 Jermyn Street</v>
          </cell>
          <cell r="C73">
            <v>358324.5</v>
          </cell>
          <cell r="D73">
            <v>0</v>
          </cell>
          <cell r="E73">
            <v>0</v>
          </cell>
          <cell r="F73">
            <v>0</v>
          </cell>
          <cell r="G73">
            <v>0</v>
          </cell>
          <cell r="H73">
            <v>0</v>
          </cell>
          <cell r="I73">
            <v>39415.695</v>
          </cell>
          <cell r="J73">
            <v>0</v>
          </cell>
          <cell r="K73" t="str">
            <v>Y</v>
          </cell>
        </row>
        <row r="74">
          <cell r="B74" t="str">
            <v>71-73 Great Portland Street</v>
          </cell>
          <cell r="C74">
            <v>13077.966665999998</v>
          </cell>
          <cell r="D74">
            <v>0</v>
          </cell>
          <cell r="E74">
            <v>0</v>
          </cell>
          <cell r="F74">
            <v>0</v>
          </cell>
          <cell r="G74">
            <v>0</v>
          </cell>
          <cell r="H74">
            <v>0</v>
          </cell>
          <cell r="I74">
            <v>1438.5763332599997</v>
          </cell>
          <cell r="J74">
            <v>0</v>
          </cell>
          <cell r="K74" t="str">
            <v>Y</v>
          </cell>
        </row>
        <row r="75">
          <cell r="B75" t="str">
            <v>72 (70-74) Mortimer Street</v>
          </cell>
          <cell r="C75">
            <v>5715.1720420000001</v>
          </cell>
          <cell r="D75">
            <v>0</v>
          </cell>
          <cell r="E75">
            <v>0</v>
          </cell>
          <cell r="F75">
            <v>0</v>
          </cell>
          <cell r="G75">
            <v>0</v>
          </cell>
          <cell r="H75">
            <v>0</v>
          </cell>
          <cell r="I75">
            <v>628.66892461999998</v>
          </cell>
          <cell r="J75">
            <v>0</v>
          </cell>
          <cell r="K75" t="str">
            <v>Y</v>
          </cell>
        </row>
        <row r="76">
          <cell r="B76" t="str">
            <v>76-78 Mortimer Street</v>
          </cell>
          <cell r="C76">
            <v>142844.161292</v>
          </cell>
          <cell r="D76">
            <v>0</v>
          </cell>
          <cell r="E76">
            <v>0</v>
          </cell>
          <cell r="F76">
            <v>59478.852904999992</v>
          </cell>
          <cell r="G76">
            <v>0</v>
          </cell>
          <cell r="H76">
            <v>0</v>
          </cell>
          <cell r="I76">
            <v>15712.857742120001</v>
          </cell>
          <cell r="J76">
            <v>2379.1541161999999</v>
          </cell>
          <cell r="K76" t="str">
            <v>Y</v>
          </cell>
        </row>
        <row r="77">
          <cell r="B77" t="str">
            <v>80 Mortimer Street</v>
          </cell>
          <cell r="C77">
            <v>0</v>
          </cell>
          <cell r="D77">
            <v>0</v>
          </cell>
          <cell r="E77">
            <v>0</v>
          </cell>
          <cell r="F77">
            <v>0</v>
          </cell>
          <cell r="G77">
            <v>0</v>
          </cell>
          <cell r="H77">
            <v>0</v>
          </cell>
          <cell r="I77">
            <v>0</v>
          </cell>
          <cell r="J77">
            <v>0</v>
          </cell>
          <cell r="K77" t="str">
            <v>N</v>
          </cell>
        </row>
        <row r="78">
          <cell r="B78" t="str">
            <v>83-97 Regent Street</v>
          </cell>
          <cell r="C78">
            <v>0</v>
          </cell>
          <cell r="D78">
            <v>0</v>
          </cell>
          <cell r="E78">
            <v>0</v>
          </cell>
          <cell r="F78">
            <v>0</v>
          </cell>
          <cell r="G78">
            <v>0</v>
          </cell>
          <cell r="H78">
            <v>0</v>
          </cell>
          <cell r="I78">
            <v>0</v>
          </cell>
          <cell r="J78">
            <v>0</v>
          </cell>
          <cell r="K78" t="str">
            <v>N</v>
          </cell>
        </row>
        <row r="79">
          <cell r="B79" t="str">
            <v>84\86 Regent Street</v>
          </cell>
          <cell r="C79">
            <v>408345.16236700001</v>
          </cell>
          <cell r="D79">
            <v>0</v>
          </cell>
          <cell r="E79">
            <v>0</v>
          </cell>
          <cell r="F79">
            <v>293730.70025399997</v>
          </cell>
          <cell r="G79">
            <v>0</v>
          </cell>
          <cell r="H79">
            <v>0</v>
          </cell>
          <cell r="I79">
            <v>44917.967860370001</v>
          </cell>
          <cell r="J79">
            <v>11749.228010159999</v>
          </cell>
          <cell r="K79" t="str">
            <v>Y</v>
          </cell>
        </row>
        <row r="80">
          <cell r="B80" t="str">
            <v>Albany House</v>
          </cell>
          <cell r="C80">
            <v>0</v>
          </cell>
          <cell r="D80">
            <v>0</v>
          </cell>
          <cell r="E80">
            <v>0</v>
          </cell>
          <cell r="F80">
            <v>0</v>
          </cell>
          <cell r="G80">
            <v>0</v>
          </cell>
          <cell r="H80">
            <v>0</v>
          </cell>
          <cell r="I80">
            <v>0</v>
          </cell>
          <cell r="J80">
            <v>0</v>
          </cell>
          <cell r="K80" t="str">
            <v>N</v>
          </cell>
        </row>
        <row r="81">
          <cell r="B81" t="str">
            <v>British Columbia House</v>
          </cell>
          <cell r="C81">
            <v>245047.25154500001</v>
          </cell>
          <cell r="D81">
            <v>0</v>
          </cell>
          <cell r="E81">
            <v>0</v>
          </cell>
          <cell r="F81">
            <v>0</v>
          </cell>
          <cell r="G81">
            <v>0</v>
          </cell>
          <cell r="H81">
            <v>0</v>
          </cell>
          <cell r="I81">
            <v>26955.197669950001</v>
          </cell>
          <cell r="J81">
            <v>0</v>
          </cell>
          <cell r="K81" t="str">
            <v>Y</v>
          </cell>
        </row>
        <row r="82">
          <cell r="B82" t="str">
            <v>Crown House 143-147 Regent Street</v>
          </cell>
          <cell r="C82">
            <v>33461.9</v>
          </cell>
          <cell r="D82">
            <v>0</v>
          </cell>
          <cell r="E82">
            <v>0</v>
          </cell>
          <cell r="F82">
            <v>66595.260001999995</v>
          </cell>
          <cell r="G82">
            <v>0</v>
          </cell>
          <cell r="H82">
            <v>0</v>
          </cell>
          <cell r="I82">
            <v>3680.8090000000002</v>
          </cell>
          <cell r="J82">
            <v>2663.8104000799999</v>
          </cell>
          <cell r="K82" t="str">
            <v>Y</v>
          </cell>
        </row>
        <row r="83">
          <cell r="B83" t="str">
            <v>Dorland House, 18-20 Lower Regent Street</v>
          </cell>
          <cell r="C83">
            <v>901094.22834199993</v>
          </cell>
          <cell r="D83">
            <v>0</v>
          </cell>
          <cell r="E83">
            <v>0</v>
          </cell>
          <cell r="F83">
            <v>1324056.677777</v>
          </cell>
          <cell r="G83">
            <v>0</v>
          </cell>
          <cell r="H83">
            <v>0</v>
          </cell>
          <cell r="I83">
            <v>99120.365117619993</v>
          </cell>
          <cell r="J83">
            <v>52962.26711108</v>
          </cell>
          <cell r="K83" t="str">
            <v>Y</v>
          </cell>
        </row>
        <row r="84">
          <cell r="B84" t="str">
            <v>77-79 Jermyn Street, 32 Dukes Street</v>
          </cell>
          <cell r="C84">
            <v>468679.07894600008</v>
          </cell>
          <cell r="D84">
            <v>0</v>
          </cell>
          <cell r="E84">
            <v>0</v>
          </cell>
          <cell r="F84">
            <v>166880.41478200001</v>
          </cell>
          <cell r="G84">
            <v>0</v>
          </cell>
          <cell r="H84">
            <v>0</v>
          </cell>
          <cell r="I84">
            <v>51554.698684060008</v>
          </cell>
          <cell r="J84">
            <v>6675.2165912800001</v>
          </cell>
          <cell r="K84" t="str">
            <v>Y</v>
          </cell>
        </row>
        <row r="85">
          <cell r="B85" t="str">
            <v>Heddon House 149-151 Regent Street</v>
          </cell>
          <cell r="C85">
            <v>35787.831534000004</v>
          </cell>
          <cell r="D85">
            <v>0</v>
          </cell>
          <cell r="E85">
            <v>0</v>
          </cell>
          <cell r="F85">
            <v>175136.90559099999</v>
          </cell>
          <cell r="G85">
            <v>0</v>
          </cell>
          <cell r="H85">
            <v>0</v>
          </cell>
          <cell r="I85">
            <v>3936.6614687400006</v>
          </cell>
          <cell r="J85">
            <v>7005.4762236399993</v>
          </cell>
          <cell r="K85" t="str">
            <v>Y</v>
          </cell>
        </row>
        <row r="86">
          <cell r="B86" t="str">
            <v>Hedges House 153-155 Regent Street</v>
          </cell>
          <cell r="C86">
            <v>40591.509618000004</v>
          </cell>
          <cell r="D86">
            <v>0</v>
          </cell>
          <cell r="E86">
            <v>0</v>
          </cell>
          <cell r="F86">
            <v>0</v>
          </cell>
          <cell r="G86">
            <v>0</v>
          </cell>
          <cell r="H86">
            <v>0</v>
          </cell>
          <cell r="I86">
            <v>4465.0660579800006</v>
          </cell>
          <cell r="J86">
            <v>0</v>
          </cell>
          <cell r="K86" t="str">
            <v>Y</v>
          </cell>
        </row>
        <row r="87">
          <cell r="B87" t="str">
            <v>International House 223-227 Regent Street</v>
          </cell>
          <cell r="C87">
            <v>57150.490324999999</v>
          </cell>
          <cell r="D87">
            <v>0</v>
          </cell>
          <cell r="E87">
            <v>0</v>
          </cell>
          <cell r="F87">
            <v>49944.390001000007</v>
          </cell>
          <cell r="G87">
            <v>0</v>
          </cell>
          <cell r="H87">
            <v>0</v>
          </cell>
          <cell r="I87">
            <v>6286.5539357500002</v>
          </cell>
          <cell r="J87">
            <v>1997.7756000400004</v>
          </cell>
          <cell r="K87" t="str">
            <v>Y</v>
          </cell>
        </row>
        <row r="88">
          <cell r="B88" t="str">
            <v>Jaeger House, 200-206 Regent Street</v>
          </cell>
          <cell r="C88">
            <v>1756575.8483859999</v>
          </cell>
          <cell r="D88">
            <v>0</v>
          </cell>
          <cell r="E88">
            <v>0</v>
          </cell>
          <cell r="F88">
            <v>486069.1399999999</v>
          </cell>
          <cell r="G88">
            <v>0</v>
          </cell>
          <cell r="H88">
            <v>0</v>
          </cell>
          <cell r="I88">
            <v>193223.34332245999</v>
          </cell>
          <cell r="J88">
            <v>19442.765599999995</v>
          </cell>
          <cell r="K88" t="str">
            <v>Y</v>
          </cell>
        </row>
        <row r="89">
          <cell r="B89" t="str">
            <v>Kendal House, 203 Regent Street</v>
          </cell>
          <cell r="C89">
            <v>67506.966666999986</v>
          </cell>
          <cell r="D89">
            <v>0</v>
          </cell>
          <cell r="E89">
            <v>0</v>
          </cell>
          <cell r="F89">
            <v>0</v>
          </cell>
          <cell r="G89">
            <v>0</v>
          </cell>
          <cell r="H89">
            <v>0</v>
          </cell>
          <cell r="I89">
            <v>7425.7663333699984</v>
          </cell>
          <cell r="J89">
            <v>0</v>
          </cell>
          <cell r="K89" t="str">
            <v>Y</v>
          </cell>
        </row>
        <row r="90">
          <cell r="B90" t="str">
            <v>Kingsbury House, 13-17 King Street</v>
          </cell>
          <cell r="C90">
            <v>83463.453030000004</v>
          </cell>
          <cell r="D90">
            <v>0</v>
          </cell>
          <cell r="E90">
            <v>0</v>
          </cell>
          <cell r="F90">
            <v>162312.83333199998</v>
          </cell>
          <cell r="G90">
            <v>0</v>
          </cell>
          <cell r="H90">
            <v>0</v>
          </cell>
          <cell r="I90">
            <v>9180.9798332999999</v>
          </cell>
          <cell r="J90">
            <v>6492.5133332799996</v>
          </cell>
          <cell r="K90" t="str">
            <v>Y</v>
          </cell>
        </row>
        <row r="91">
          <cell r="B91" t="str">
            <v>Langham House, 302-308 Regent Street</v>
          </cell>
          <cell r="C91">
            <v>526545.83655999997</v>
          </cell>
          <cell r="D91">
            <v>0</v>
          </cell>
          <cell r="E91">
            <v>0</v>
          </cell>
          <cell r="F91">
            <v>305359.60000099998</v>
          </cell>
          <cell r="G91">
            <v>0</v>
          </cell>
          <cell r="H91">
            <v>0</v>
          </cell>
          <cell r="I91">
            <v>57920.042021599998</v>
          </cell>
          <cell r="J91">
            <v>12214.38400004</v>
          </cell>
          <cell r="K91" t="str">
            <v>Y</v>
          </cell>
        </row>
        <row r="92">
          <cell r="B92" t="str">
            <v>Linen Hall 156-170 Regent Street</v>
          </cell>
          <cell r="C92">
            <v>381101.53349699994</v>
          </cell>
          <cell r="D92">
            <v>0</v>
          </cell>
          <cell r="E92">
            <v>0</v>
          </cell>
          <cell r="F92">
            <v>887871.64000100014</v>
          </cell>
          <cell r="G92">
            <v>0</v>
          </cell>
          <cell r="H92">
            <v>0</v>
          </cell>
          <cell r="I92">
            <v>41921.168684669996</v>
          </cell>
          <cell r="J92">
            <v>35514.865600040008</v>
          </cell>
          <cell r="K92" t="str">
            <v>Y</v>
          </cell>
        </row>
        <row r="93">
          <cell r="B93" t="str">
            <v>Maddox House</v>
          </cell>
          <cell r="C93">
            <v>52564.887098000007</v>
          </cell>
          <cell r="D93">
            <v>0</v>
          </cell>
          <cell r="E93">
            <v>0</v>
          </cell>
          <cell r="F93">
            <v>0</v>
          </cell>
          <cell r="G93">
            <v>0</v>
          </cell>
          <cell r="H93">
            <v>0</v>
          </cell>
          <cell r="I93">
            <v>5782.1375807800005</v>
          </cell>
          <cell r="J93">
            <v>0</v>
          </cell>
          <cell r="K93" t="str">
            <v>Y</v>
          </cell>
        </row>
        <row r="94">
          <cell r="B94" t="str">
            <v>Mitre House, 177-183 Regent Street</v>
          </cell>
          <cell r="C94">
            <v>256449.08497599995</v>
          </cell>
          <cell r="D94">
            <v>0</v>
          </cell>
          <cell r="E94">
            <v>0</v>
          </cell>
          <cell r="F94">
            <v>139042.56129200003</v>
          </cell>
          <cell r="G94">
            <v>0</v>
          </cell>
          <cell r="H94">
            <v>0</v>
          </cell>
          <cell r="I94">
            <v>28209.399347359995</v>
          </cell>
          <cell r="J94">
            <v>5561.7024516800011</v>
          </cell>
          <cell r="K94" t="str">
            <v>Y</v>
          </cell>
        </row>
        <row r="95">
          <cell r="B95" t="str">
            <v>Morley House, 314 Regent Street</v>
          </cell>
          <cell r="C95">
            <v>127528.00784200002</v>
          </cell>
          <cell r="D95">
            <v>0</v>
          </cell>
          <cell r="E95">
            <v>0</v>
          </cell>
          <cell r="F95">
            <v>28806.528169000001</v>
          </cell>
          <cell r="G95">
            <v>0</v>
          </cell>
          <cell r="H95">
            <v>0</v>
          </cell>
          <cell r="I95">
            <v>14028.080862620003</v>
          </cell>
          <cell r="J95">
            <v>1152.26112676</v>
          </cell>
          <cell r="K95" t="str">
            <v>Y</v>
          </cell>
        </row>
        <row r="96">
          <cell r="B96" t="str">
            <v>New Gallery House 6 Vigo Street</v>
          </cell>
          <cell r="C96">
            <v>19030.777420999999</v>
          </cell>
          <cell r="D96">
            <v>0</v>
          </cell>
          <cell r="E96">
            <v>0</v>
          </cell>
          <cell r="F96">
            <v>151043.63000099998</v>
          </cell>
          <cell r="G96">
            <v>0</v>
          </cell>
          <cell r="H96">
            <v>0</v>
          </cell>
          <cell r="I96">
            <v>2093.3855163099997</v>
          </cell>
          <cell r="J96">
            <v>6041.7452000399999</v>
          </cell>
          <cell r="K96" t="str">
            <v>Y</v>
          </cell>
        </row>
        <row r="97">
          <cell r="B97" t="str">
            <v>One Hanover Street</v>
          </cell>
          <cell r="C97">
            <v>1877182.5419359999</v>
          </cell>
          <cell r="D97">
            <v>5413860.2000000002</v>
          </cell>
          <cell r="E97">
            <v>0</v>
          </cell>
          <cell r="F97">
            <v>186606.16279699997</v>
          </cell>
          <cell r="G97">
            <v>0</v>
          </cell>
          <cell r="H97">
            <v>0</v>
          </cell>
          <cell r="I97">
            <v>802014.70161295997</v>
          </cell>
          <cell r="J97">
            <v>7464.2465118799992</v>
          </cell>
          <cell r="K97" t="str">
            <v>Y</v>
          </cell>
        </row>
        <row r="98">
          <cell r="B98" t="str">
            <v>One Vine Street</v>
          </cell>
          <cell r="C98">
            <v>1199232.8204299998</v>
          </cell>
          <cell r="D98">
            <v>0</v>
          </cell>
          <cell r="E98">
            <v>0</v>
          </cell>
          <cell r="F98">
            <v>518702.19795799995</v>
          </cell>
          <cell r="G98">
            <v>0</v>
          </cell>
          <cell r="H98">
            <v>0</v>
          </cell>
          <cell r="I98">
            <v>131915.61024729998</v>
          </cell>
          <cell r="J98">
            <v>20748.087918319998</v>
          </cell>
          <cell r="K98" t="str">
            <v>Y</v>
          </cell>
        </row>
        <row r="99">
          <cell r="B99" t="str">
            <v>Princes Arcade</v>
          </cell>
          <cell r="C99">
            <v>184</v>
          </cell>
          <cell r="D99">
            <v>0</v>
          </cell>
          <cell r="E99">
            <v>0</v>
          </cell>
          <cell r="F99">
            <v>0</v>
          </cell>
          <cell r="G99">
            <v>0</v>
          </cell>
          <cell r="H99">
            <v>0</v>
          </cell>
          <cell r="I99">
            <v>20.239999999999998</v>
          </cell>
          <cell r="J99">
            <v>0</v>
          </cell>
          <cell r="K99" t="str">
            <v>Y</v>
          </cell>
        </row>
        <row r="100">
          <cell r="B100" t="str">
            <v>Princes House</v>
          </cell>
          <cell r="C100">
            <v>667670.75</v>
          </cell>
          <cell r="D100">
            <v>0</v>
          </cell>
          <cell r="E100">
            <v>0</v>
          </cell>
          <cell r="F100">
            <v>389898.25999900006</v>
          </cell>
          <cell r="G100">
            <v>0</v>
          </cell>
          <cell r="H100">
            <v>0</v>
          </cell>
          <cell r="I100">
            <v>73443.782500000001</v>
          </cell>
          <cell r="J100">
            <v>15595.930399960003</v>
          </cell>
          <cell r="K100" t="str">
            <v>Y</v>
          </cell>
        </row>
        <row r="101">
          <cell r="B101" t="str">
            <v>Quadrant 3, 20 Air Street</v>
          </cell>
          <cell r="C101">
            <v>11497634.261290001</v>
          </cell>
          <cell r="D101">
            <v>0</v>
          </cell>
          <cell r="E101">
            <v>0</v>
          </cell>
          <cell r="F101">
            <v>9889226.2999990005</v>
          </cell>
          <cell r="G101">
            <v>0</v>
          </cell>
          <cell r="H101">
            <v>0</v>
          </cell>
          <cell r="I101">
            <v>1264739.7687419001</v>
          </cell>
          <cell r="J101">
            <v>395569.05199996004</v>
          </cell>
          <cell r="K101" t="str">
            <v>Y</v>
          </cell>
        </row>
        <row r="102">
          <cell r="B102" t="str">
            <v>Quadrant Arcade</v>
          </cell>
          <cell r="C102">
            <v>6057.5306089999995</v>
          </cell>
          <cell r="D102">
            <v>0</v>
          </cell>
          <cell r="E102">
            <v>0</v>
          </cell>
          <cell r="F102">
            <v>0</v>
          </cell>
          <cell r="G102">
            <v>0</v>
          </cell>
          <cell r="H102">
            <v>0</v>
          </cell>
          <cell r="I102">
            <v>666.32836698999995</v>
          </cell>
          <cell r="J102">
            <v>0</v>
          </cell>
          <cell r="K102" t="str">
            <v>Y</v>
          </cell>
        </row>
        <row r="103">
          <cell r="B103" t="str">
            <v xml:space="preserve">Quadrant House, 80-82 Regent Street </v>
          </cell>
          <cell r="C103">
            <v>364597.77154099999</v>
          </cell>
          <cell r="D103">
            <v>0</v>
          </cell>
          <cell r="E103">
            <v>0</v>
          </cell>
          <cell r="F103">
            <v>232866.30143300002</v>
          </cell>
          <cell r="G103">
            <v>0</v>
          </cell>
          <cell r="H103">
            <v>0</v>
          </cell>
          <cell r="I103">
            <v>40105.754869509998</v>
          </cell>
          <cell r="J103">
            <v>9314.6520573200014</v>
          </cell>
          <cell r="K103" t="str">
            <v>Y</v>
          </cell>
        </row>
        <row r="104">
          <cell r="B104" t="str">
            <v>Remo House, 310-312 Regent Street</v>
          </cell>
          <cell r="C104">
            <v>398745.64275599999</v>
          </cell>
          <cell r="D104">
            <v>0</v>
          </cell>
          <cell r="E104">
            <v>0</v>
          </cell>
          <cell r="F104">
            <v>192009.11429899998</v>
          </cell>
          <cell r="G104">
            <v>0</v>
          </cell>
          <cell r="H104">
            <v>0</v>
          </cell>
          <cell r="I104">
            <v>43862.02070316</v>
          </cell>
          <cell r="J104">
            <v>7680.364571959999</v>
          </cell>
          <cell r="K104" t="str">
            <v>Y</v>
          </cell>
        </row>
        <row r="105">
          <cell r="B105" t="str">
            <v>Rex House, 4-12 Regent Street</v>
          </cell>
          <cell r="C105">
            <v>1203418.691011</v>
          </cell>
          <cell r="D105">
            <v>0</v>
          </cell>
          <cell r="E105">
            <v>0</v>
          </cell>
          <cell r="F105">
            <v>1255463.7630430001</v>
          </cell>
          <cell r="G105">
            <v>0</v>
          </cell>
          <cell r="H105">
            <v>0</v>
          </cell>
          <cell r="I105">
            <v>132376.05601120999</v>
          </cell>
          <cell r="J105">
            <v>50218.550521720004</v>
          </cell>
          <cell r="K105" t="str">
            <v>Y</v>
          </cell>
        </row>
        <row r="106">
          <cell r="B106" t="str">
            <v>Roxburghe House,273-287 Regent Street</v>
          </cell>
          <cell r="C106">
            <v>89938.367740000016</v>
          </cell>
          <cell r="D106">
            <v>0</v>
          </cell>
          <cell r="E106">
            <v>0</v>
          </cell>
          <cell r="F106">
            <v>355185.56623600004</v>
          </cell>
          <cell r="G106">
            <v>0</v>
          </cell>
          <cell r="H106">
            <v>0</v>
          </cell>
          <cell r="I106">
            <v>9893.2204514000023</v>
          </cell>
          <cell r="J106">
            <v>14207.422649440003</v>
          </cell>
          <cell r="K106" t="str">
            <v>Y</v>
          </cell>
        </row>
        <row r="107">
          <cell r="B107" t="str">
            <v>Samuel House, 6 St Albans Street</v>
          </cell>
          <cell r="C107">
            <v>95601.536053999982</v>
          </cell>
          <cell r="D107">
            <v>0</v>
          </cell>
          <cell r="E107">
            <v>0</v>
          </cell>
          <cell r="F107">
            <v>215481.48903399997</v>
          </cell>
          <cell r="G107">
            <v>0</v>
          </cell>
          <cell r="H107">
            <v>0</v>
          </cell>
          <cell r="I107">
            <v>10516.168965939998</v>
          </cell>
          <cell r="J107">
            <v>8619.2595613599988</v>
          </cell>
          <cell r="K107" t="str">
            <v>Y</v>
          </cell>
        </row>
        <row r="108">
          <cell r="B108" t="str">
            <v>Sceptre House,1a New Burlington Street</v>
          </cell>
          <cell r="C108">
            <v>43346.350144000004</v>
          </cell>
          <cell r="D108">
            <v>0</v>
          </cell>
          <cell r="E108">
            <v>0</v>
          </cell>
          <cell r="F108">
            <v>0</v>
          </cell>
          <cell r="G108">
            <v>0</v>
          </cell>
          <cell r="H108">
            <v>0</v>
          </cell>
          <cell r="I108">
            <v>4768.0985158400008</v>
          </cell>
          <cell r="J108">
            <v>0</v>
          </cell>
          <cell r="K108" t="str">
            <v>Y</v>
          </cell>
        </row>
        <row r="109">
          <cell r="B109" t="str">
            <v>St Albans House, 57 - 60 Haymarket</v>
          </cell>
          <cell r="C109">
            <v>227460.42105200002</v>
          </cell>
          <cell r="D109">
            <v>0</v>
          </cell>
          <cell r="E109">
            <v>0</v>
          </cell>
          <cell r="F109">
            <v>1670772.6820339998</v>
          </cell>
          <cell r="G109">
            <v>0</v>
          </cell>
          <cell r="H109">
            <v>0</v>
          </cell>
          <cell r="I109">
            <v>25020.646315720001</v>
          </cell>
          <cell r="J109">
            <v>66830.907281359992</v>
          </cell>
          <cell r="K109" t="str">
            <v>Y</v>
          </cell>
        </row>
        <row r="110">
          <cell r="B110" t="str">
            <v>Trafalgar House</v>
          </cell>
          <cell r="C110">
            <v>8461.2783510000008</v>
          </cell>
          <cell r="D110">
            <v>0</v>
          </cell>
          <cell r="E110">
            <v>0</v>
          </cell>
          <cell r="F110">
            <v>0</v>
          </cell>
          <cell r="G110">
            <v>0</v>
          </cell>
          <cell r="H110">
            <v>0</v>
          </cell>
          <cell r="I110">
            <v>930.74061861000007</v>
          </cell>
          <cell r="J110">
            <v>0</v>
          </cell>
          <cell r="K110" t="str">
            <v>Y</v>
          </cell>
        </row>
        <row r="111">
          <cell r="B111" t="str">
            <v>Venture House, 88-90 Regents Street, 27-29 Glasshouse Street</v>
          </cell>
          <cell r="C111">
            <v>426883.37741699995</v>
          </cell>
          <cell r="D111">
            <v>0</v>
          </cell>
          <cell r="E111">
            <v>0</v>
          </cell>
          <cell r="F111">
            <v>169910.62247100001</v>
          </cell>
          <cell r="G111">
            <v>0</v>
          </cell>
          <cell r="H111">
            <v>0</v>
          </cell>
          <cell r="I111">
            <v>46957.171515869995</v>
          </cell>
          <cell r="J111">
            <v>6796.4248988400004</v>
          </cell>
          <cell r="K111" t="str">
            <v>Y</v>
          </cell>
        </row>
        <row r="112">
          <cell r="B112" t="str">
            <v>Victory House, 99 Regent Street</v>
          </cell>
          <cell r="C112">
            <v>117067.40645399998</v>
          </cell>
          <cell r="D112">
            <v>0</v>
          </cell>
          <cell r="E112">
            <v>0</v>
          </cell>
          <cell r="F112">
            <v>235744.13978499998</v>
          </cell>
          <cell r="G112">
            <v>0</v>
          </cell>
          <cell r="H112">
            <v>0</v>
          </cell>
          <cell r="I112">
            <v>12877.414709939998</v>
          </cell>
          <cell r="J112">
            <v>9429.7655913999988</v>
          </cell>
          <cell r="K112" t="str">
            <v>Y</v>
          </cell>
        </row>
        <row r="113">
          <cell r="B113" t="str">
            <v>One Hanover Street (Retail)</v>
          </cell>
          <cell r="C113">
            <v>5413860.2000000002</v>
          </cell>
          <cell r="D113">
            <v>0</v>
          </cell>
          <cell r="E113">
            <v>0</v>
          </cell>
          <cell r="F113">
            <v>0</v>
          </cell>
          <cell r="G113">
            <v>0</v>
          </cell>
          <cell r="H113">
            <v>0</v>
          </cell>
          <cell r="I113">
            <v>595524.62199999997</v>
          </cell>
          <cell r="J113">
            <v>0</v>
          </cell>
          <cell r="K113" t="str">
            <v>Y</v>
          </cell>
        </row>
        <row r="114">
          <cell r="B114" t="str">
            <v>Dukes Court</v>
          </cell>
          <cell r="C114">
            <v>468679.07894600002</v>
          </cell>
          <cell r="D114">
            <v>0</v>
          </cell>
          <cell r="E114">
            <v>0</v>
          </cell>
          <cell r="F114">
            <v>166880.41478200001</v>
          </cell>
          <cell r="G114">
            <v>0</v>
          </cell>
          <cell r="H114">
            <v>0</v>
          </cell>
          <cell r="I114">
            <v>0</v>
          </cell>
          <cell r="J114">
            <v>0</v>
          </cell>
          <cell r="K114" t="str">
            <v>Y</v>
          </cell>
        </row>
        <row r="115">
          <cell r="B115" t="str">
            <v>11-12 Waterloo Place</v>
          </cell>
          <cell r="C115">
            <v>529168.1</v>
          </cell>
          <cell r="D115">
            <v>0</v>
          </cell>
          <cell r="E115">
            <v>0</v>
          </cell>
          <cell r="F115">
            <v>0</v>
          </cell>
          <cell r="G115">
            <v>0</v>
          </cell>
          <cell r="H115">
            <v>0</v>
          </cell>
          <cell r="I115">
            <v>58208.490999999995</v>
          </cell>
          <cell r="J115">
            <v>0</v>
          </cell>
          <cell r="K115" t="str">
            <v>Y</v>
          </cell>
        </row>
        <row r="116">
          <cell r="B116" t="str">
            <v>Eagle Place</v>
          </cell>
          <cell r="C116">
            <v>1</v>
          </cell>
          <cell r="D116">
            <v>0</v>
          </cell>
          <cell r="E116">
            <v>0</v>
          </cell>
          <cell r="F116">
            <v>1</v>
          </cell>
          <cell r="G116">
            <v>0</v>
          </cell>
          <cell r="H116">
            <v>0</v>
          </cell>
          <cell r="I116">
            <v>0.11</v>
          </cell>
          <cell r="J116">
            <v>0.04</v>
          </cell>
          <cell r="K116" t="str">
            <v>Y</v>
          </cell>
        </row>
        <row r="117">
          <cell r="B117">
            <v>0</v>
          </cell>
          <cell r="C117">
            <v>0</v>
          </cell>
          <cell r="D117">
            <v>0</v>
          </cell>
          <cell r="E117">
            <v>0</v>
          </cell>
          <cell r="F117">
            <v>0</v>
          </cell>
          <cell r="G117">
            <v>0</v>
          </cell>
          <cell r="H117">
            <v>0</v>
          </cell>
          <cell r="I117">
            <v>0</v>
          </cell>
          <cell r="J117">
            <v>0</v>
          </cell>
          <cell r="K117" t="str">
            <v>N</v>
          </cell>
        </row>
        <row r="118">
          <cell r="B118">
            <v>0</v>
          </cell>
          <cell r="C118">
            <v>0</v>
          </cell>
          <cell r="D118">
            <v>0</v>
          </cell>
          <cell r="E118">
            <v>0</v>
          </cell>
          <cell r="F118">
            <v>0</v>
          </cell>
          <cell r="G118">
            <v>0</v>
          </cell>
          <cell r="H118">
            <v>0</v>
          </cell>
          <cell r="I118">
            <v>0</v>
          </cell>
          <cell r="J118">
            <v>0</v>
          </cell>
          <cell r="K118" t="str">
            <v>N</v>
          </cell>
        </row>
        <row r="119">
          <cell r="B119">
            <v>0</v>
          </cell>
          <cell r="C119">
            <v>0</v>
          </cell>
          <cell r="D119">
            <v>0</v>
          </cell>
          <cell r="E119">
            <v>0</v>
          </cell>
          <cell r="F119">
            <v>0</v>
          </cell>
          <cell r="G119">
            <v>0</v>
          </cell>
          <cell r="H119">
            <v>0</v>
          </cell>
          <cell r="I119">
            <v>0</v>
          </cell>
          <cell r="J119">
            <v>0</v>
          </cell>
          <cell r="K119" t="str">
            <v>N</v>
          </cell>
        </row>
        <row r="120">
          <cell r="B120">
            <v>0</v>
          </cell>
          <cell r="C120">
            <v>0</v>
          </cell>
          <cell r="D120">
            <v>0</v>
          </cell>
          <cell r="E120">
            <v>0</v>
          </cell>
          <cell r="F120">
            <v>0</v>
          </cell>
          <cell r="G120">
            <v>0</v>
          </cell>
          <cell r="H120">
            <v>0</v>
          </cell>
          <cell r="I120">
            <v>0</v>
          </cell>
          <cell r="J120">
            <v>0</v>
          </cell>
          <cell r="K120" t="str">
            <v>N</v>
          </cell>
        </row>
        <row r="121">
          <cell r="B121">
            <v>0</v>
          </cell>
          <cell r="C121">
            <v>0</v>
          </cell>
          <cell r="D121">
            <v>0</v>
          </cell>
          <cell r="E121">
            <v>0</v>
          </cell>
          <cell r="F121">
            <v>0</v>
          </cell>
          <cell r="G121">
            <v>0</v>
          </cell>
          <cell r="H121">
            <v>0</v>
          </cell>
          <cell r="I121">
            <v>0</v>
          </cell>
          <cell r="J121">
            <v>0</v>
          </cell>
          <cell r="K121" t="str">
            <v>N</v>
          </cell>
        </row>
        <row r="122">
          <cell r="B122">
            <v>0</v>
          </cell>
          <cell r="C122">
            <v>0</v>
          </cell>
          <cell r="D122">
            <v>0</v>
          </cell>
          <cell r="E122">
            <v>0</v>
          </cell>
          <cell r="F122">
            <v>0</v>
          </cell>
          <cell r="G122">
            <v>0</v>
          </cell>
          <cell r="H122">
            <v>0</v>
          </cell>
          <cell r="I122">
            <v>0</v>
          </cell>
          <cell r="J122">
            <v>0</v>
          </cell>
          <cell r="K122" t="str">
            <v>N</v>
          </cell>
        </row>
        <row r="123">
          <cell r="B123">
            <v>0</v>
          </cell>
          <cell r="C123">
            <v>0</v>
          </cell>
          <cell r="D123">
            <v>0</v>
          </cell>
          <cell r="E123">
            <v>0</v>
          </cell>
          <cell r="F123">
            <v>0</v>
          </cell>
          <cell r="G123">
            <v>0</v>
          </cell>
          <cell r="H123">
            <v>0</v>
          </cell>
          <cell r="I123">
            <v>0</v>
          </cell>
          <cell r="J123">
            <v>0</v>
          </cell>
          <cell r="K123" t="str">
            <v>N</v>
          </cell>
        </row>
        <row r="124">
          <cell r="B124">
            <v>0</v>
          </cell>
          <cell r="C124">
            <v>0</v>
          </cell>
          <cell r="D124">
            <v>0</v>
          </cell>
          <cell r="E124">
            <v>0</v>
          </cell>
          <cell r="F124">
            <v>0</v>
          </cell>
          <cell r="G124">
            <v>0</v>
          </cell>
          <cell r="H124">
            <v>0</v>
          </cell>
          <cell r="I124">
            <v>0</v>
          </cell>
          <cell r="J124">
            <v>0</v>
          </cell>
          <cell r="K124" t="str">
            <v>N</v>
          </cell>
        </row>
        <row r="125">
          <cell r="B125">
            <v>0</v>
          </cell>
          <cell r="C125">
            <v>0</v>
          </cell>
          <cell r="D125">
            <v>0</v>
          </cell>
          <cell r="E125">
            <v>0</v>
          </cell>
          <cell r="F125">
            <v>0</v>
          </cell>
          <cell r="G125">
            <v>0</v>
          </cell>
          <cell r="H125">
            <v>0</v>
          </cell>
          <cell r="I125">
            <v>0</v>
          </cell>
          <cell r="J125">
            <v>0</v>
          </cell>
          <cell r="K125" t="str">
            <v>N</v>
          </cell>
        </row>
        <row r="126">
          <cell r="B126">
            <v>0</v>
          </cell>
          <cell r="C126">
            <v>0</v>
          </cell>
          <cell r="D126">
            <v>0</v>
          </cell>
          <cell r="E126">
            <v>0</v>
          </cell>
          <cell r="F126">
            <v>0</v>
          </cell>
          <cell r="G126">
            <v>0</v>
          </cell>
          <cell r="H126">
            <v>0</v>
          </cell>
          <cell r="I126">
            <v>0</v>
          </cell>
          <cell r="J126">
            <v>0</v>
          </cell>
          <cell r="K126" t="str">
            <v>N</v>
          </cell>
        </row>
        <row r="127">
          <cell r="B127">
            <v>0</v>
          </cell>
          <cell r="C127">
            <v>0</v>
          </cell>
          <cell r="D127">
            <v>0</v>
          </cell>
          <cell r="E127">
            <v>0</v>
          </cell>
          <cell r="F127">
            <v>0</v>
          </cell>
          <cell r="G127">
            <v>0</v>
          </cell>
          <cell r="H127">
            <v>0</v>
          </cell>
          <cell r="I127">
            <v>0</v>
          </cell>
          <cell r="J127">
            <v>0</v>
          </cell>
          <cell r="K127" t="str">
            <v>N</v>
          </cell>
        </row>
        <row r="128">
          <cell r="B128">
            <v>0</v>
          </cell>
          <cell r="C128">
            <v>0</v>
          </cell>
          <cell r="D128">
            <v>0</v>
          </cell>
          <cell r="E128">
            <v>0</v>
          </cell>
          <cell r="F128">
            <v>0</v>
          </cell>
          <cell r="G128">
            <v>0</v>
          </cell>
          <cell r="H128">
            <v>0</v>
          </cell>
          <cell r="I128">
            <v>0</v>
          </cell>
          <cell r="J128">
            <v>0</v>
          </cell>
          <cell r="K128" t="str">
            <v>N</v>
          </cell>
        </row>
        <row r="129">
          <cell r="B129">
            <v>0</v>
          </cell>
          <cell r="C129">
            <v>0</v>
          </cell>
          <cell r="D129">
            <v>0</v>
          </cell>
          <cell r="E129">
            <v>0</v>
          </cell>
          <cell r="F129">
            <v>0</v>
          </cell>
          <cell r="G129">
            <v>0</v>
          </cell>
          <cell r="H129">
            <v>0</v>
          </cell>
          <cell r="I129">
            <v>0</v>
          </cell>
          <cell r="J129">
            <v>0</v>
          </cell>
          <cell r="K129" t="str">
            <v>N</v>
          </cell>
        </row>
        <row r="130">
          <cell r="B130">
            <v>0</v>
          </cell>
          <cell r="C130">
            <v>0</v>
          </cell>
          <cell r="D130">
            <v>0</v>
          </cell>
          <cell r="E130">
            <v>0</v>
          </cell>
          <cell r="F130">
            <v>0</v>
          </cell>
          <cell r="G130">
            <v>0</v>
          </cell>
          <cell r="H130">
            <v>0</v>
          </cell>
          <cell r="I130">
            <v>0</v>
          </cell>
          <cell r="J130">
            <v>0</v>
          </cell>
          <cell r="K130" t="str">
            <v>N</v>
          </cell>
        </row>
        <row r="131">
          <cell r="B131">
            <v>0</v>
          </cell>
          <cell r="C131">
            <v>0</v>
          </cell>
          <cell r="D131">
            <v>0</v>
          </cell>
          <cell r="E131">
            <v>0</v>
          </cell>
          <cell r="F131">
            <v>0</v>
          </cell>
          <cell r="G131">
            <v>0</v>
          </cell>
          <cell r="H131">
            <v>0</v>
          </cell>
          <cell r="I131">
            <v>0</v>
          </cell>
          <cell r="J131">
            <v>0</v>
          </cell>
          <cell r="K131" t="str">
            <v>N</v>
          </cell>
        </row>
        <row r="132">
          <cell r="B132">
            <v>0</v>
          </cell>
          <cell r="C132">
            <v>0</v>
          </cell>
          <cell r="D132">
            <v>0</v>
          </cell>
          <cell r="E132">
            <v>0</v>
          </cell>
          <cell r="F132">
            <v>0</v>
          </cell>
          <cell r="G132">
            <v>0</v>
          </cell>
          <cell r="H132">
            <v>0</v>
          </cell>
          <cell r="I132">
            <v>0</v>
          </cell>
          <cell r="J132">
            <v>0</v>
          </cell>
          <cell r="K132" t="str">
            <v>N</v>
          </cell>
        </row>
        <row r="133">
          <cell r="B133">
            <v>0</v>
          </cell>
          <cell r="C133">
            <v>0</v>
          </cell>
          <cell r="D133">
            <v>0</v>
          </cell>
          <cell r="E133">
            <v>0</v>
          </cell>
          <cell r="F133">
            <v>0</v>
          </cell>
          <cell r="G133">
            <v>0</v>
          </cell>
          <cell r="H133">
            <v>0</v>
          </cell>
          <cell r="I133">
            <v>0</v>
          </cell>
          <cell r="J133">
            <v>0</v>
          </cell>
          <cell r="K133" t="str">
            <v>N</v>
          </cell>
        </row>
        <row r="134">
          <cell r="B134">
            <v>0</v>
          </cell>
          <cell r="C134">
            <v>0</v>
          </cell>
          <cell r="D134">
            <v>0</v>
          </cell>
          <cell r="E134">
            <v>0</v>
          </cell>
          <cell r="F134">
            <v>0</v>
          </cell>
          <cell r="G134">
            <v>0</v>
          </cell>
          <cell r="H134">
            <v>0</v>
          </cell>
          <cell r="I134">
            <v>0</v>
          </cell>
          <cell r="J134">
            <v>0</v>
          </cell>
          <cell r="K134" t="str">
            <v>N</v>
          </cell>
        </row>
        <row r="135">
          <cell r="B135">
            <v>0</v>
          </cell>
          <cell r="C135">
            <v>0</v>
          </cell>
          <cell r="D135">
            <v>0</v>
          </cell>
          <cell r="E135">
            <v>0</v>
          </cell>
          <cell r="F135">
            <v>0</v>
          </cell>
          <cell r="G135">
            <v>0</v>
          </cell>
          <cell r="H135">
            <v>0</v>
          </cell>
          <cell r="I135">
            <v>0</v>
          </cell>
          <cell r="J135">
            <v>0</v>
          </cell>
          <cell r="K135" t="str">
            <v>N</v>
          </cell>
        </row>
        <row r="136">
          <cell r="B136">
            <v>0</v>
          </cell>
          <cell r="C136">
            <v>0</v>
          </cell>
          <cell r="D136">
            <v>0</v>
          </cell>
          <cell r="E136">
            <v>0</v>
          </cell>
          <cell r="F136">
            <v>0</v>
          </cell>
          <cell r="G136">
            <v>0</v>
          </cell>
          <cell r="H136">
            <v>0</v>
          </cell>
          <cell r="I136">
            <v>0</v>
          </cell>
          <cell r="J136">
            <v>0</v>
          </cell>
          <cell r="K136" t="str">
            <v>N</v>
          </cell>
        </row>
        <row r="137">
          <cell r="B137">
            <v>0</v>
          </cell>
          <cell r="C137">
            <v>0</v>
          </cell>
          <cell r="D137">
            <v>0</v>
          </cell>
          <cell r="E137">
            <v>0</v>
          </cell>
          <cell r="F137">
            <v>0</v>
          </cell>
          <cell r="G137">
            <v>0</v>
          </cell>
          <cell r="H137">
            <v>0</v>
          </cell>
          <cell r="I137">
            <v>0</v>
          </cell>
          <cell r="J137">
            <v>0</v>
          </cell>
          <cell r="K137" t="str">
            <v>N</v>
          </cell>
        </row>
        <row r="138">
          <cell r="B138">
            <v>0</v>
          </cell>
          <cell r="C138">
            <v>0</v>
          </cell>
          <cell r="D138">
            <v>0</v>
          </cell>
          <cell r="E138">
            <v>0</v>
          </cell>
          <cell r="F138">
            <v>0</v>
          </cell>
          <cell r="G138">
            <v>0</v>
          </cell>
          <cell r="H138">
            <v>0</v>
          </cell>
          <cell r="I138">
            <v>0</v>
          </cell>
          <cell r="J138">
            <v>0</v>
          </cell>
          <cell r="K138" t="str">
            <v>N</v>
          </cell>
        </row>
        <row r="139">
          <cell r="B139">
            <v>0</v>
          </cell>
          <cell r="C139">
            <v>0</v>
          </cell>
          <cell r="D139">
            <v>0</v>
          </cell>
          <cell r="E139">
            <v>0</v>
          </cell>
          <cell r="F139">
            <v>0</v>
          </cell>
          <cell r="G139">
            <v>0</v>
          </cell>
          <cell r="H139">
            <v>0</v>
          </cell>
          <cell r="I139">
            <v>0</v>
          </cell>
          <cell r="J139">
            <v>0</v>
          </cell>
          <cell r="K139" t="str">
            <v>N</v>
          </cell>
        </row>
        <row r="140">
          <cell r="B140">
            <v>0</v>
          </cell>
          <cell r="C140">
            <v>0</v>
          </cell>
          <cell r="D140">
            <v>0</v>
          </cell>
          <cell r="E140">
            <v>0</v>
          </cell>
          <cell r="F140">
            <v>0</v>
          </cell>
          <cell r="G140">
            <v>0</v>
          </cell>
          <cell r="H140">
            <v>0</v>
          </cell>
          <cell r="I140">
            <v>0</v>
          </cell>
          <cell r="J140">
            <v>0</v>
          </cell>
          <cell r="K140" t="str">
            <v>N</v>
          </cell>
        </row>
        <row r="141">
          <cell r="B141">
            <v>0</v>
          </cell>
          <cell r="C141">
            <v>0</v>
          </cell>
          <cell r="D141">
            <v>0</v>
          </cell>
          <cell r="E141">
            <v>0</v>
          </cell>
          <cell r="F141">
            <v>0</v>
          </cell>
          <cell r="G141">
            <v>0</v>
          </cell>
          <cell r="H141">
            <v>0</v>
          </cell>
          <cell r="I141">
            <v>0</v>
          </cell>
          <cell r="J141">
            <v>0</v>
          </cell>
          <cell r="K141" t="str">
            <v>N</v>
          </cell>
        </row>
        <row r="142">
          <cell r="B142">
            <v>0</v>
          </cell>
          <cell r="C142">
            <v>0</v>
          </cell>
          <cell r="D142">
            <v>0</v>
          </cell>
          <cell r="E142">
            <v>0</v>
          </cell>
          <cell r="F142">
            <v>0</v>
          </cell>
          <cell r="G142">
            <v>0</v>
          </cell>
          <cell r="H142">
            <v>0</v>
          </cell>
          <cell r="I142">
            <v>0</v>
          </cell>
          <cell r="J142">
            <v>0</v>
          </cell>
          <cell r="K142" t="str">
            <v>N</v>
          </cell>
        </row>
        <row r="143">
          <cell r="B143">
            <v>0</v>
          </cell>
          <cell r="C143">
            <v>0</v>
          </cell>
          <cell r="D143">
            <v>0</v>
          </cell>
          <cell r="E143">
            <v>0</v>
          </cell>
          <cell r="F143">
            <v>0</v>
          </cell>
          <cell r="G143">
            <v>0</v>
          </cell>
          <cell r="H143">
            <v>0</v>
          </cell>
          <cell r="I143">
            <v>0</v>
          </cell>
          <cell r="J143">
            <v>0</v>
          </cell>
          <cell r="K143" t="str">
            <v>N</v>
          </cell>
        </row>
        <row r="144">
          <cell r="B144">
            <v>0</v>
          </cell>
          <cell r="C144">
            <v>0</v>
          </cell>
          <cell r="D144">
            <v>0</v>
          </cell>
          <cell r="E144">
            <v>0</v>
          </cell>
          <cell r="F144">
            <v>0</v>
          </cell>
          <cell r="G144">
            <v>0</v>
          </cell>
          <cell r="H144">
            <v>0</v>
          </cell>
          <cell r="I144">
            <v>0</v>
          </cell>
          <cell r="J144">
            <v>0</v>
          </cell>
          <cell r="K144" t="str">
            <v>N</v>
          </cell>
        </row>
        <row r="145">
          <cell r="B145">
            <v>0</v>
          </cell>
          <cell r="C145">
            <v>0</v>
          </cell>
          <cell r="D145">
            <v>0</v>
          </cell>
          <cell r="E145">
            <v>0</v>
          </cell>
          <cell r="F145">
            <v>0</v>
          </cell>
          <cell r="G145">
            <v>0</v>
          </cell>
          <cell r="H145">
            <v>0</v>
          </cell>
          <cell r="I145">
            <v>0</v>
          </cell>
          <cell r="J145">
            <v>0</v>
          </cell>
          <cell r="K145" t="str">
            <v>N</v>
          </cell>
        </row>
        <row r="146">
          <cell r="B146">
            <v>0</v>
          </cell>
          <cell r="C146">
            <v>0</v>
          </cell>
          <cell r="D146">
            <v>0</v>
          </cell>
          <cell r="E146">
            <v>0</v>
          </cell>
          <cell r="F146">
            <v>0</v>
          </cell>
          <cell r="G146">
            <v>0</v>
          </cell>
          <cell r="H146">
            <v>0</v>
          </cell>
          <cell r="I146">
            <v>0</v>
          </cell>
          <cell r="J146">
            <v>0</v>
          </cell>
          <cell r="K146" t="str">
            <v>N</v>
          </cell>
        </row>
        <row r="147">
          <cell r="B147">
            <v>0</v>
          </cell>
          <cell r="C147">
            <v>0</v>
          </cell>
          <cell r="D147">
            <v>0</v>
          </cell>
          <cell r="E147">
            <v>0</v>
          </cell>
          <cell r="F147">
            <v>0</v>
          </cell>
          <cell r="G147">
            <v>0</v>
          </cell>
          <cell r="H147">
            <v>0</v>
          </cell>
          <cell r="I147">
            <v>0</v>
          </cell>
          <cell r="J147">
            <v>0</v>
          </cell>
          <cell r="K147" t="str">
            <v>N</v>
          </cell>
        </row>
        <row r="148">
          <cell r="B148">
            <v>0</v>
          </cell>
          <cell r="C148">
            <v>0</v>
          </cell>
          <cell r="D148">
            <v>0</v>
          </cell>
          <cell r="E148">
            <v>0</v>
          </cell>
          <cell r="F148">
            <v>0</v>
          </cell>
          <cell r="G148">
            <v>0</v>
          </cell>
          <cell r="H148">
            <v>0</v>
          </cell>
          <cell r="I148">
            <v>0</v>
          </cell>
          <cell r="J148">
            <v>0</v>
          </cell>
          <cell r="K148" t="str">
            <v>N</v>
          </cell>
        </row>
        <row r="149">
          <cell r="B149">
            <v>0</v>
          </cell>
          <cell r="C149">
            <v>0</v>
          </cell>
          <cell r="D149">
            <v>0</v>
          </cell>
          <cell r="E149">
            <v>0</v>
          </cell>
          <cell r="F149">
            <v>0</v>
          </cell>
          <cell r="G149">
            <v>0</v>
          </cell>
          <cell r="H149">
            <v>0</v>
          </cell>
          <cell r="I149">
            <v>0</v>
          </cell>
          <cell r="J149">
            <v>0</v>
          </cell>
          <cell r="K149" t="str">
            <v>N</v>
          </cell>
        </row>
        <row r="150">
          <cell r="B150">
            <v>0</v>
          </cell>
          <cell r="C150">
            <v>0</v>
          </cell>
          <cell r="D150">
            <v>0</v>
          </cell>
          <cell r="E150">
            <v>0</v>
          </cell>
          <cell r="F150">
            <v>0</v>
          </cell>
          <cell r="G150">
            <v>0</v>
          </cell>
          <cell r="H150">
            <v>0</v>
          </cell>
          <cell r="I150">
            <v>0</v>
          </cell>
          <cell r="J150">
            <v>0</v>
          </cell>
          <cell r="K150" t="str">
            <v>N</v>
          </cell>
        </row>
        <row r="151">
          <cell r="B151">
            <v>0</v>
          </cell>
          <cell r="C151">
            <v>0</v>
          </cell>
          <cell r="D151">
            <v>0</v>
          </cell>
          <cell r="E151">
            <v>0</v>
          </cell>
          <cell r="F151">
            <v>0</v>
          </cell>
          <cell r="G151">
            <v>0</v>
          </cell>
          <cell r="H151">
            <v>0</v>
          </cell>
          <cell r="I151">
            <v>0</v>
          </cell>
          <cell r="J151">
            <v>0</v>
          </cell>
          <cell r="K151" t="str">
            <v>N</v>
          </cell>
        </row>
        <row r="152">
          <cell r="B152">
            <v>0</v>
          </cell>
          <cell r="C152">
            <v>0</v>
          </cell>
          <cell r="D152">
            <v>0</v>
          </cell>
          <cell r="E152">
            <v>0</v>
          </cell>
          <cell r="F152">
            <v>0</v>
          </cell>
          <cell r="G152">
            <v>0</v>
          </cell>
          <cell r="H152">
            <v>0</v>
          </cell>
          <cell r="I152">
            <v>0</v>
          </cell>
          <cell r="J152">
            <v>0</v>
          </cell>
          <cell r="K152" t="str">
            <v>N</v>
          </cell>
        </row>
        <row r="153">
          <cell r="B153">
            <v>0</v>
          </cell>
          <cell r="C153">
            <v>0</v>
          </cell>
          <cell r="D153">
            <v>0</v>
          </cell>
          <cell r="E153">
            <v>0</v>
          </cell>
          <cell r="F153">
            <v>0</v>
          </cell>
          <cell r="G153">
            <v>0</v>
          </cell>
          <cell r="H153">
            <v>0</v>
          </cell>
          <cell r="I153">
            <v>0</v>
          </cell>
          <cell r="J153">
            <v>0</v>
          </cell>
          <cell r="K153" t="str">
            <v>N</v>
          </cell>
        </row>
        <row r="154">
          <cell r="B154">
            <v>0</v>
          </cell>
          <cell r="C154">
            <v>0</v>
          </cell>
          <cell r="D154">
            <v>0</v>
          </cell>
          <cell r="E154">
            <v>0</v>
          </cell>
          <cell r="F154">
            <v>0</v>
          </cell>
          <cell r="G154">
            <v>0</v>
          </cell>
          <cell r="H154">
            <v>0</v>
          </cell>
          <cell r="I154">
            <v>0</v>
          </cell>
          <cell r="J154">
            <v>0</v>
          </cell>
          <cell r="K154" t="str">
            <v>N</v>
          </cell>
        </row>
        <row r="155">
          <cell r="B155">
            <v>0</v>
          </cell>
          <cell r="C155">
            <v>0</v>
          </cell>
          <cell r="D155">
            <v>0</v>
          </cell>
          <cell r="E155">
            <v>0</v>
          </cell>
          <cell r="F155">
            <v>0</v>
          </cell>
          <cell r="G155">
            <v>0</v>
          </cell>
          <cell r="H155">
            <v>0</v>
          </cell>
          <cell r="I155">
            <v>0</v>
          </cell>
          <cell r="J155">
            <v>0</v>
          </cell>
          <cell r="K155" t="str">
            <v>N</v>
          </cell>
        </row>
        <row r="156">
          <cell r="B156">
            <v>0</v>
          </cell>
          <cell r="C156">
            <v>0</v>
          </cell>
          <cell r="D156">
            <v>0</v>
          </cell>
          <cell r="E156">
            <v>0</v>
          </cell>
          <cell r="F156">
            <v>0</v>
          </cell>
          <cell r="G156">
            <v>0</v>
          </cell>
          <cell r="H156">
            <v>0</v>
          </cell>
          <cell r="I156">
            <v>0</v>
          </cell>
          <cell r="J156">
            <v>0</v>
          </cell>
          <cell r="K156" t="str">
            <v>N</v>
          </cell>
        </row>
        <row r="157">
          <cell r="B157">
            <v>0</v>
          </cell>
          <cell r="C157">
            <v>0</v>
          </cell>
          <cell r="D157">
            <v>0</v>
          </cell>
          <cell r="E157">
            <v>0</v>
          </cell>
          <cell r="F157">
            <v>0</v>
          </cell>
          <cell r="G157">
            <v>0</v>
          </cell>
          <cell r="H157">
            <v>0</v>
          </cell>
          <cell r="I157">
            <v>0</v>
          </cell>
          <cell r="J157">
            <v>0</v>
          </cell>
          <cell r="K157" t="str">
            <v>N</v>
          </cell>
        </row>
        <row r="158">
          <cell r="B158">
            <v>0</v>
          </cell>
          <cell r="C158">
            <v>0</v>
          </cell>
          <cell r="D158">
            <v>0</v>
          </cell>
          <cell r="E158">
            <v>0</v>
          </cell>
          <cell r="F158">
            <v>0</v>
          </cell>
          <cell r="G158">
            <v>0</v>
          </cell>
          <cell r="H158">
            <v>0</v>
          </cell>
          <cell r="I158">
            <v>0</v>
          </cell>
          <cell r="J158">
            <v>0</v>
          </cell>
          <cell r="K158" t="str">
            <v>N</v>
          </cell>
        </row>
        <row r="159">
          <cell r="B159">
            <v>0</v>
          </cell>
          <cell r="C159">
            <v>0</v>
          </cell>
          <cell r="D159">
            <v>0</v>
          </cell>
          <cell r="E159">
            <v>0</v>
          </cell>
          <cell r="F159">
            <v>0</v>
          </cell>
          <cell r="G159">
            <v>0</v>
          </cell>
          <cell r="H159">
            <v>0</v>
          </cell>
          <cell r="I159">
            <v>0</v>
          </cell>
          <cell r="J159">
            <v>0</v>
          </cell>
          <cell r="K159" t="str">
            <v>N</v>
          </cell>
        </row>
        <row r="160">
          <cell r="B160">
            <v>0</v>
          </cell>
          <cell r="C160">
            <v>0</v>
          </cell>
          <cell r="D160">
            <v>0</v>
          </cell>
          <cell r="E160">
            <v>0</v>
          </cell>
          <cell r="F160">
            <v>0</v>
          </cell>
          <cell r="G160">
            <v>0</v>
          </cell>
          <cell r="H160">
            <v>0</v>
          </cell>
          <cell r="I160">
            <v>0</v>
          </cell>
          <cell r="J160">
            <v>0</v>
          </cell>
          <cell r="K160" t="str">
            <v>N</v>
          </cell>
        </row>
        <row r="161">
          <cell r="B161">
            <v>0</v>
          </cell>
          <cell r="C161">
            <v>0</v>
          </cell>
          <cell r="D161">
            <v>0</v>
          </cell>
          <cell r="E161">
            <v>0</v>
          </cell>
          <cell r="F161">
            <v>0</v>
          </cell>
          <cell r="G161">
            <v>0</v>
          </cell>
          <cell r="H161">
            <v>0</v>
          </cell>
          <cell r="I161">
            <v>0</v>
          </cell>
          <cell r="J161">
            <v>0</v>
          </cell>
          <cell r="K161" t="str">
            <v>N</v>
          </cell>
        </row>
        <row r="162">
          <cell r="B162">
            <v>0</v>
          </cell>
          <cell r="C162">
            <v>0</v>
          </cell>
          <cell r="D162">
            <v>0</v>
          </cell>
          <cell r="E162">
            <v>0</v>
          </cell>
          <cell r="F162">
            <v>0</v>
          </cell>
          <cell r="G162">
            <v>0</v>
          </cell>
          <cell r="H162">
            <v>0</v>
          </cell>
          <cell r="I162">
            <v>0</v>
          </cell>
          <cell r="J162">
            <v>0</v>
          </cell>
          <cell r="K162" t="str">
            <v>N</v>
          </cell>
        </row>
        <row r="163">
          <cell r="B163">
            <v>0</v>
          </cell>
          <cell r="C163">
            <v>0</v>
          </cell>
          <cell r="D163">
            <v>0</v>
          </cell>
          <cell r="E163">
            <v>0</v>
          </cell>
          <cell r="F163">
            <v>0</v>
          </cell>
          <cell r="G163">
            <v>0</v>
          </cell>
          <cell r="H163">
            <v>0</v>
          </cell>
          <cell r="I163">
            <v>0</v>
          </cell>
          <cell r="J163">
            <v>0</v>
          </cell>
          <cell r="K163" t="str">
            <v>N</v>
          </cell>
        </row>
        <row r="164">
          <cell r="B164">
            <v>0</v>
          </cell>
          <cell r="C164">
            <v>0</v>
          </cell>
          <cell r="D164">
            <v>0</v>
          </cell>
          <cell r="E164">
            <v>0</v>
          </cell>
          <cell r="F164">
            <v>0</v>
          </cell>
          <cell r="G164">
            <v>0</v>
          </cell>
          <cell r="H164">
            <v>0</v>
          </cell>
          <cell r="I164">
            <v>0</v>
          </cell>
          <cell r="J164">
            <v>0</v>
          </cell>
          <cell r="K164" t="str">
            <v>N</v>
          </cell>
        </row>
        <row r="165">
          <cell r="B165">
            <v>0</v>
          </cell>
          <cell r="C165">
            <v>0</v>
          </cell>
          <cell r="D165">
            <v>0</v>
          </cell>
          <cell r="E165">
            <v>0</v>
          </cell>
          <cell r="F165">
            <v>0</v>
          </cell>
          <cell r="G165">
            <v>0</v>
          </cell>
          <cell r="H165">
            <v>0</v>
          </cell>
          <cell r="I165">
            <v>0</v>
          </cell>
          <cell r="J165">
            <v>0</v>
          </cell>
          <cell r="K165" t="str">
            <v>N</v>
          </cell>
        </row>
        <row r="166">
          <cell r="B166">
            <v>0</v>
          </cell>
          <cell r="C166">
            <v>0</v>
          </cell>
          <cell r="D166">
            <v>0</v>
          </cell>
          <cell r="E166">
            <v>0</v>
          </cell>
          <cell r="F166">
            <v>0</v>
          </cell>
          <cell r="G166">
            <v>0</v>
          </cell>
          <cell r="H166">
            <v>0</v>
          </cell>
          <cell r="I166">
            <v>0</v>
          </cell>
          <cell r="J166">
            <v>0</v>
          </cell>
          <cell r="K166" t="str">
            <v>N</v>
          </cell>
        </row>
        <row r="167">
          <cell r="B167">
            <v>0</v>
          </cell>
          <cell r="C167">
            <v>0</v>
          </cell>
          <cell r="D167">
            <v>0</v>
          </cell>
          <cell r="E167">
            <v>0</v>
          </cell>
          <cell r="F167">
            <v>0</v>
          </cell>
          <cell r="G167">
            <v>0</v>
          </cell>
          <cell r="H167">
            <v>0</v>
          </cell>
          <cell r="I167">
            <v>0</v>
          </cell>
          <cell r="J167">
            <v>0</v>
          </cell>
          <cell r="K167" t="str">
            <v>N</v>
          </cell>
        </row>
        <row r="168">
          <cell r="B168">
            <v>0</v>
          </cell>
          <cell r="C168">
            <v>0</v>
          </cell>
          <cell r="D168">
            <v>0</v>
          </cell>
          <cell r="E168">
            <v>0</v>
          </cell>
          <cell r="F168">
            <v>0</v>
          </cell>
          <cell r="G168">
            <v>0</v>
          </cell>
          <cell r="H168">
            <v>0</v>
          </cell>
          <cell r="I168">
            <v>0</v>
          </cell>
          <cell r="J168">
            <v>0</v>
          </cell>
          <cell r="K168" t="str">
            <v>N</v>
          </cell>
        </row>
        <row r="169">
          <cell r="B169">
            <v>0</v>
          </cell>
          <cell r="C169">
            <v>0</v>
          </cell>
          <cell r="D169">
            <v>0</v>
          </cell>
          <cell r="E169">
            <v>0</v>
          </cell>
          <cell r="F169">
            <v>0</v>
          </cell>
          <cell r="G169">
            <v>0</v>
          </cell>
          <cell r="H169">
            <v>0</v>
          </cell>
          <cell r="I169">
            <v>0</v>
          </cell>
          <cell r="J169">
            <v>0</v>
          </cell>
          <cell r="K169" t="str">
            <v>N</v>
          </cell>
        </row>
        <row r="170">
          <cell r="B170">
            <v>0</v>
          </cell>
          <cell r="C170">
            <v>0</v>
          </cell>
          <cell r="D170">
            <v>0</v>
          </cell>
          <cell r="E170">
            <v>0</v>
          </cell>
          <cell r="F170">
            <v>0</v>
          </cell>
          <cell r="G170">
            <v>0</v>
          </cell>
          <cell r="H170">
            <v>0</v>
          </cell>
          <cell r="I170">
            <v>0</v>
          </cell>
          <cell r="J170">
            <v>0</v>
          </cell>
          <cell r="K170" t="str">
            <v>N</v>
          </cell>
        </row>
        <row r="171">
          <cell r="B171">
            <v>0</v>
          </cell>
          <cell r="C171">
            <v>0</v>
          </cell>
          <cell r="D171">
            <v>0</v>
          </cell>
          <cell r="E171">
            <v>0</v>
          </cell>
          <cell r="F171">
            <v>0</v>
          </cell>
          <cell r="G171">
            <v>0</v>
          </cell>
          <cell r="H171">
            <v>0</v>
          </cell>
          <cell r="I171">
            <v>0</v>
          </cell>
          <cell r="J171">
            <v>0</v>
          </cell>
          <cell r="K171" t="str">
            <v>N</v>
          </cell>
        </row>
        <row r="172">
          <cell r="B172">
            <v>0</v>
          </cell>
          <cell r="C172">
            <v>0</v>
          </cell>
          <cell r="D172">
            <v>0</v>
          </cell>
          <cell r="E172">
            <v>0</v>
          </cell>
          <cell r="F172">
            <v>0</v>
          </cell>
          <cell r="G172">
            <v>0</v>
          </cell>
          <cell r="H172">
            <v>0</v>
          </cell>
          <cell r="I172">
            <v>0</v>
          </cell>
          <cell r="J172">
            <v>0</v>
          </cell>
          <cell r="K172" t="str">
            <v>N</v>
          </cell>
        </row>
        <row r="173">
          <cell r="B173">
            <v>0</v>
          </cell>
          <cell r="C173">
            <v>0</v>
          </cell>
          <cell r="D173">
            <v>0</v>
          </cell>
          <cell r="E173">
            <v>0</v>
          </cell>
          <cell r="F173">
            <v>0</v>
          </cell>
          <cell r="G173">
            <v>0</v>
          </cell>
          <cell r="H173">
            <v>0</v>
          </cell>
          <cell r="I173">
            <v>0</v>
          </cell>
          <cell r="J173">
            <v>0</v>
          </cell>
          <cell r="K173" t="str">
            <v>N</v>
          </cell>
        </row>
        <row r="174">
          <cell r="B174">
            <v>0</v>
          </cell>
          <cell r="C174">
            <v>0</v>
          </cell>
          <cell r="D174">
            <v>0</v>
          </cell>
          <cell r="E174">
            <v>0</v>
          </cell>
          <cell r="F174">
            <v>0</v>
          </cell>
          <cell r="G174">
            <v>0</v>
          </cell>
          <cell r="H174">
            <v>0</v>
          </cell>
          <cell r="I174">
            <v>0</v>
          </cell>
          <cell r="J174">
            <v>0</v>
          </cell>
          <cell r="K174" t="str">
            <v>N</v>
          </cell>
        </row>
        <row r="175">
          <cell r="B175">
            <v>0</v>
          </cell>
          <cell r="C175">
            <v>0</v>
          </cell>
          <cell r="D175">
            <v>0</v>
          </cell>
          <cell r="E175">
            <v>0</v>
          </cell>
          <cell r="F175">
            <v>0</v>
          </cell>
          <cell r="G175">
            <v>0</v>
          </cell>
          <cell r="H175">
            <v>0</v>
          </cell>
          <cell r="I175">
            <v>0</v>
          </cell>
          <cell r="J175">
            <v>0</v>
          </cell>
          <cell r="K175" t="str">
            <v>N</v>
          </cell>
        </row>
        <row r="176">
          <cell r="B176">
            <v>0</v>
          </cell>
          <cell r="C176">
            <v>0</v>
          </cell>
          <cell r="D176">
            <v>0</v>
          </cell>
          <cell r="E176">
            <v>0</v>
          </cell>
          <cell r="F176">
            <v>0</v>
          </cell>
          <cell r="G176">
            <v>0</v>
          </cell>
          <cell r="H176">
            <v>0</v>
          </cell>
          <cell r="I176">
            <v>0</v>
          </cell>
          <cell r="J176">
            <v>0</v>
          </cell>
          <cell r="K176" t="str">
            <v>N</v>
          </cell>
        </row>
        <row r="177">
          <cell r="B177">
            <v>0</v>
          </cell>
          <cell r="C177">
            <v>0</v>
          </cell>
          <cell r="D177">
            <v>0</v>
          </cell>
          <cell r="E177">
            <v>0</v>
          </cell>
          <cell r="F177">
            <v>0</v>
          </cell>
          <cell r="G177">
            <v>0</v>
          </cell>
          <cell r="H177">
            <v>0</v>
          </cell>
          <cell r="I177">
            <v>0</v>
          </cell>
          <cell r="J177">
            <v>0</v>
          </cell>
          <cell r="K177" t="str">
            <v>N</v>
          </cell>
        </row>
        <row r="178">
          <cell r="B178">
            <v>0</v>
          </cell>
          <cell r="C178">
            <v>0</v>
          </cell>
          <cell r="D178">
            <v>0</v>
          </cell>
          <cell r="E178">
            <v>0</v>
          </cell>
          <cell r="F178">
            <v>0</v>
          </cell>
          <cell r="G178">
            <v>0</v>
          </cell>
          <cell r="H178">
            <v>0</v>
          </cell>
          <cell r="I178">
            <v>0</v>
          </cell>
          <cell r="J178">
            <v>0</v>
          </cell>
          <cell r="K178" t="str">
            <v>N</v>
          </cell>
        </row>
        <row r="179">
          <cell r="B179">
            <v>0</v>
          </cell>
          <cell r="C179">
            <v>0</v>
          </cell>
          <cell r="D179">
            <v>0</v>
          </cell>
          <cell r="E179">
            <v>0</v>
          </cell>
          <cell r="F179">
            <v>0</v>
          </cell>
          <cell r="G179">
            <v>0</v>
          </cell>
          <cell r="H179">
            <v>0</v>
          </cell>
          <cell r="I179">
            <v>0</v>
          </cell>
          <cell r="J179">
            <v>0</v>
          </cell>
          <cell r="K179" t="str">
            <v>N</v>
          </cell>
        </row>
        <row r="180">
          <cell r="B180">
            <v>0</v>
          </cell>
          <cell r="C180">
            <v>0</v>
          </cell>
          <cell r="D180">
            <v>0</v>
          </cell>
          <cell r="E180">
            <v>0</v>
          </cell>
          <cell r="F180">
            <v>0</v>
          </cell>
          <cell r="G180">
            <v>0</v>
          </cell>
          <cell r="H180">
            <v>0</v>
          </cell>
          <cell r="I180">
            <v>0</v>
          </cell>
          <cell r="J180">
            <v>0</v>
          </cell>
          <cell r="K180" t="str">
            <v>N</v>
          </cell>
        </row>
        <row r="181">
          <cell r="B181">
            <v>0</v>
          </cell>
          <cell r="C181">
            <v>0</v>
          </cell>
          <cell r="D181">
            <v>0</v>
          </cell>
          <cell r="E181">
            <v>0</v>
          </cell>
          <cell r="F181">
            <v>0</v>
          </cell>
          <cell r="G181">
            <v>0</v>
          </cell>
          <cell r="H181">
            <v>0</v>
          </cell>
          <cell r="I181">
            <v>0</v>
          </cell>
          <cell r="J181">
            <v>0</v>
          </cell>
          <cell r="K181" t="str">
            <v>N</v>
          </cell>
        </row>
        <row r="182">
          <cell r="B182">
            <v>0</v>
          </cell>
          <cell r="C182">
            <v>0</v>
          </cell>
          <cell r="D182">
            <v>0</v>
          </cell>
          <cell r="E182">
            <v>0</v>
          </cell>
          <cell r="F182">
            <v>0</v>
          </cell>
          <cell r="G182">
            <v>0</v>
          </cell>
          <cell r="H182">
            <v>0</v>
          </cell>
          <cell r="I182">
            <v>0</v>
          </cell>
          <cell r="J182">
            <v>0</v>
          </cell>
          <cell r="K182" t="str">
            <v>N</v>
          </cell>
        </row>
        <row r="183">
          <cell r="B183">
            <v>0</v>
          </cell>
          <cell r="C183">
            <v>0</v>
          </cell>
          <cell r="D183">
            <v>0</v>
          </cell>
          <cell r="E183">
            <v>0</v>
          </cell>
          <cell r="F183">
            <v>0</v>
          </cell>
          <cell r="G183">
            <v>0</v>
          </cell>
          <cell r="H183">
            <v>0</v>
          </cell>
          <cell r="I183">
            <v>0</v>
          </cell>
          <cell r="J183">
            <v>0</v>
          </cell>
          <cell r="K183" t="str">
            <v>N</v>
          </cell>
        </row>
        <row r="184">
          <cell r="B184">
            <v>0</v>
          </cell>
          <cell r="C184">
            <v>0</v>
          </cell>
          <cell r="D184">
            <v>0</v>
          </cell>
          <cell r="E184">
            <v>0</v>
          </cell>
          <cell r="F184">
            <v>0</v>
          </cell>
          <cell r="G184">
            <v>0</v>
          </cell>
          <cell r="H184">
            <v>0</v>
          </cell>
          <cell r="I184">
            <v>0</v>
          </cell>
          <cell r="J184">
            <v>0</v>
          </cell>
          <cell r="K184" t="str">
            <v>N</v>
          </cell>
        </row>
        <row r="185">
          <cell r="B185">
            <v>0</v>
          </cell>
          <cell r="C185">
            <v>0</v>
          </cell>
          <cell r="D185">
            <v>0</v>
          </cell>
          <cell r="E185">
            <v>0</v>
          </cell>
          <cell r="F185">
            <v>0</v>
          </cell>
          <cell r="G185">
            <v>0</v>
          </cell>
          <cell r="H185">
            <v>0</v>
          </cell>
          <cell r="I185">
            <v>0</v>
          </cell>
          <cell r="J185">
            <v>0</v>
          </cell>
          <cell r="K185" t="str">
            <v>N</v>
          </cell>
        </row>
        <row r="186">
          <cell r="B186">
            <v>0</v>
          </cell>
          <cell r="C186">
            <v>0</v>
          </cell>
          <cell r="D186">
            <v>0</v>
          </cell>
          <cell r="E186">
            <v>0</v>
          </cell>
          <cell r="F186">
            <v>0</v>
          </cell>
          <cell r="G186">
            <v>0</v>
          </cell>
          <cell r="H186">
            <v>0</v>
          </cell>
          <cell r="I186">
            <v>0</v>
          </cell>
          <cell r="J186">
            <v>0</v>
          </cell>
          <cell r="K186" t="str">
            <v>N</v>
          </cell>
        </row>
        <row r="187">
          <cell r="B187">
            <v>0</v>
          </cell>
          <cell r="C187">
            <v>0</v>
          </cell>
          <cell r="D187">
            <v>0</v>
          </cell>
          <cell r="E187">
            <v>0</v>
          </cell>
          <cell r="F187">
            <v>0</v>
          </cell>
          <cell r="G187">
            <v>0</v>
          </cell>
          <cell r="H187">
            <v>0</v>
          </cell>
          <cell r="I187">
            <v>0</v>
          </cell>
          <cell r="J187">
            <v>0</v>
          </cell>
          <cell r="K187" t="str">
            <v>N</v>
          </cell>
        </row>
        <row r="188">
          <cell r="B188">
            <v>0</v>
          </cell>
          <cell r="C188">
            <v>0</v>
          </cell>
          <cell r="D188">
            <v>0</v>
          </cell>
          <cell r="E188">
            <v>0</v>
          </cell>
          <cell r="F188">
            <v>0</v>
          </cell>
          <cell r="G188">
            <v>0</v>
          </cell>
          <cell r="H188">
            <v>0</v>
          </cell>
          <cell r="I188">
            <v>0</v>
          </cell>
          <cell r="J188">
            <v>0</v>
          </cell>
          <cell r="K188" t="str">
            <v>N</v>
          </cell>
        </row>
        <row r="189">
          <cell r="B189">
            <v>0</v>
          </cell>
          <cell r="C189">
            <v>0</v>
          </cell>
          <cell r="D189">
            <v>0</v>
          </cell>
          <cell r="E189">
            <v>0</v>
          </cell>
          <cell r="F189">
            <v>0</v>
          </cell>
          <cell r="G189">
            <v>0</v>
          </cell>
          <cell r="H189">
            <v>0</v>
          </cell>
          <cell r="I189">
            <v>0</v>
          </cell>
          <cell r="J189">
            <v>0</v>
          </cell>
          <cell r="K189" t="str">
            <v>N</v>
          </cell>
        </row>
        <row r="190">
          <cell r="B190">
            <v>0</v>
          </cell>
          <cell r="C190">
            <v>0</v>
          </cell>
          <cell r="D190">
            <v>0</v>
          </cell>
          <cell r="E190">
            <v>0</v>
          </cell>
          <cell r="F190">
            <v>0</v>
          </cell>
          <cell r="G190">
            <v>0</v>
          </cell>
          <cell r="H190">
            <v>0</v>
          </cell>
          <cell r="I190">
            <v>0</v>
          </cell>
          <cell r="J190">
            <v>0</v>
          </cell>
          <cell r="K190" t="str">
            <v>N</v>
          </cell>
        </row>
        <row r="191">
          <cell r="B191">
            <v>0</v>
          </cell>
          <cell r="C191">
            <v>0</v>
          </cell>
          <cell r="D191">
            <v>0</v>
          </cell>
          <cell r="E191">
            <v>0</v>
          </cell>
          <cell r="F191">
            <v>0</v>
          </cell>
          <cell r="G191">
            <v>0</v>
          </cell>
          <cell r="H191">
            <v>0</v>
          </cell>
          <cell r="I191">
            <v>0</v>
          </cell>
          <cell r="J191">
            <v>0</v>
          </cell>
          <cell r="K191" t="str">
            <v>N</v>
          </cell>
        </row>
        <row r="192">
          <cell r="B192">
            <v>0</v>
          </cell>
          <cell r="C192">
            <v>0</v>
          </cell>
          <cell r="D192">
            <v>0</v>
          </cell>
          <cell r="E192">
            <v>0</v>
          </cell>
          <cell r="F192">
            <v>0</v>
          </cell>
          <cell r="G192">
            <v>0</v>
          </cell>
          <cell r="H192">
            <v>0</v>
          </cell>
          <cell r="I192">
            <v>0</v>
          </cell>
          <cell r="J192">
            <v>0</v>
          </cell>
          <cell r="K192" t="str">
            <v>N</v>
          </cell>
        </row>
        <row r="193">
          <cell r="B193">
            <v>0</v>
          </cell>
          <cell r="C193">
            <v>0</v>
          </cell>
          <cell r="D193">
            <v>0</v>
          </cell>
          <cell r="E193">
            <v>0</v>
          </cell>
          <cell r="F193">
            <v>0</v>
          </cell>
          <cell r="G193">
            <v>0</v>
          </cell>
          <cell r="H193">
            <v>0</v>
          </cell>
          <cell r="I193">
            <v>0</v>
          </cell>
          <cell r="J193">
            <v>0</v>
          </cell>
          <cell r="K193" t="str">
            <v>N</v>
          </cell>
        </row>
        <row r="194">
          <cell r="B194">
            <v>0</v>
          </cell>
          <cell r="C194">
            <v>0</v>
          </cell>
          <cell r="D194">
            <v>0</v>
          </cell>
          <cell r="E194">
            <v>0</v>
          </cell>
          <cell r="F194">
            <v>0</v>
          </cell>
          <cell r="G194">
            <v>0</v>
          </cell>
          <cell r="H194">
            <v>0</v>
          </cell>
          <cell r="I194">
            <v>0</v>
          </cell>
          <cell r="J194">
            <v>0</v>
          </cell>
          <cell r="K194" t="str">
            <v>N</v>
          </cell>
        </row>
        <row r="195">
          <cell r="B195">
            <v>0</v>
          </cell>
          <cell r="C195">
            <v>0</v>
          </cell>
          <cell r="D195">
            <v>0</v>
          </cell>
          <cell r="E195">
            <v>0</v>
          </cell>
          <cell r="F195">
            <v>0</v>
          </cell>
          <cell r="G195">
            <v>0</v>
          </cell>
          <cell r="H195">
            <v>0</v>
          </cell>
          <cell r="I195">
            <v>0</v>
          </cell>
          <cell r="J195">
            <v>0</v>
          </cell>
          <cell r="K195" t="str">
            <v>N</v>
          </cell>
        </row>
        <row r="196">
          <cell r="B196">
            <v>0</v>
          </cell>
          <cell r="C196">
            <v>0</v>
          </cell>
          <cell r="D196">
            <v>0</v>
          </cell>
          <cell r="E196">
            <v>0</v>
          </cell>
          <cell r="F196">
            <v>0</v>
          </cell>
          <cell r="G196">
            <v>0</v>
          </cell>
          <cell r="H196">
            <v>0</v>
          </cell>
          <cell r="I196">
            <v>0</v>
          </cell>
          <cell r="J196">
            <v>0</v>
          </cell>
          <cell r="K196" t="str">
            <v>N</v>
          </cell>
        </row>
        <row r="197">
          <cell r="B197">
            <v>0</v>
          </cell>
          <cell r="C197">
            <v>0</v>
          </cell>
          <cell r="D197">
            <v>0</v>
          </cell>
          <cell r="E197">
            <v>0</v>
          </cell>
          <cell r="F197">
            <v>0</v>
          </cell>
          <cell r="G197">
            <v>0</v>
          </cell>
          <cell r="H197">
            <v>0</v>
          </cell>
          <cell r="I197">
            <v>0</v>
          </cell>
          <cell r="J197">
            <v>0</v>
          </cell>
          <cell r="K197" t="str">
            <v>N</v>
          </cell>
        </row>
        <row r="198">
          <cell r="B198">
            <v>0</v>
          </cell>
          <cell r="C198">
            <v>0</v>
          </cell>
          <cell r="D198">
            <v>0</v>
          </cell>
          <cell r="E198">
            <v>0</v>
          </cell>
          <cell r="F198">
            <v>0</v>
          </cell>
          <cell r="G198">
            <v>0</v>
          </cell>
          <cell r="H198">
            <v>0</v>
          </cell>
          <cell r="I198">
            <v>0</v>
          </cell>
          <cell r="J198">
            <v>0</v>
          </cell>
          <cell r="K198" t="str">
            <v>N</v>
          </cell>
        </row>
        <row r="199">
          <cell r="B199">
            <v>0</v>
          </cell>
          <cell r="C199">
            <v>0</v>
          </cell>
          <cell r="D199">
            <v>0</v>
          </cell>
          <cell r="E199">
            <v>0</v>
          </cell>
          <cell r="F199">
            <v>0</v>
          </cell>
          <cell r="G199">
            <v>0</v>
          </cell>
          <cell r="H199">
            <v>0</v>
          </cell>
          <cell r="I199">
            <v>0</v>
          </cell>
          <cell r="J199">
            <v>0</v>
          </cell>
          <cell r="K199" t="str">
            <v>N</v>
          </cell>
        </row>
        <row r="200">
          <cell r="B200">
            <v>0</v>
          </cell>
          <cell r="C200">
            <v>0</v>
          </cell>
          <cell r="D200">
            <v>0</v>
          </cell>
          <cell r="E200">
            <v>0</v>
          </cell>
          <cell r="F200">
            <v>0</v>
          </cell>
          <cell r="G200">
            <v>0</v>
          </cell>
          <cell r="H200">
            <v>0</v>
          </cell>
          <cell r="I200">
            <v>0</v>
          </cell>
          <cell r="J200">
            <v>0</v>
          </cell>
          <cell r="K200" t="str">
            <v>N</v>
          </cell>
        </row>
        <row r="201">
          <cell r="B201">
            <v>0</v>
          </cell>
          <cell r="C201">
            <v>0</v>
          </cell>
          <cell r="D201">
            <v>0</v>
          </cell>
          <cell r="E201">
            <v>0</v>
          </cell>
          <cell r="F201">
            <v>0</v>
          </cell>
          <cell r="G201">
            <v>0</v>
          </cell>
          <cell r="H201">
            <v>0</v>
          </cell>
          <cell r="I201">
            <v>0</v>
          </cell>
          <cell r="J201">
            <v>0</v>
          </cell>
          <cell r="K201" t="str">
            <v>N</v>
          </cell>
        </row>
        <row r="202">
          <cell r="B202">
            <v>0</v>
          </cell>
          <cell r="C202">
            <v>0</v>
          </cell>
          <cell r="D202">
            <v>0</v>
          </cell>
          <cell r="E202">
            <v>0</v>
          </cell>
          <cell r="F202">
            <v>0</v>
          </cell>
          <cell r="G202">
            <v>0</v>
          </cell>
          <cell r="H202">
            <v>0</v>
          </cell>
          <cell r="I202">
            <v>0</v>
          </cell>
          <cell r="J202">
            <v>0</v>
          </cell>
          <cell r="K202" t="str">
            <v>N</v>
          </cell>
        </row>
        <row r="203">
          <cell r="B203">
            <v>0</v>
          </cell>
          <cell r="C203">
            <v>0</v>
          </cell>
          <cell r="D203">
            <v>0</v>
          </cell>
          <cell r="E203">
            <v>0</v>
          </cell>
          <cell r="F203">
            <v>0</v>
          </cell>
          <cell r="G203">
            <v>0</v>
          </cell>
          <cell r="H203">
            <v>0</v>
          </cell>
          <cell r="I203">
            <v>0</v>
          </cell>
          <cell r="J203">
            <v>0</v>
          </cell>
          <cell r="K203" t="str">
            <v>N</v>
          </cell>
        </row>
        <row r="204">
          <cell r="B204">
            <v>0</v>
          </cell>
          <cell r="C204">
            <v>0</v>
          </cell>
          <cell r="D204">
            <v>0</v>
          </cell>
          <cell r="E204">
            <v>0</v>
          </cell>
          <cell r="F204">
            <v>0</v>
          </cell>
          <cell r="G204">
            <v>0</v>
          </cell>
          <cell r="H204">
            <v>0</v>
          </cell>
          <cell r="I204">
            <v>0</v>
          </cell>
          <cell r="J204">
            <v>0</v>
          </cell>
          <cell r="K204" t="str">
            <v>N</v>
          </cell>
        </row>
        <row r="205">
          <cell r="B205">
            <v>0</v>
          </cell>
          <cell r="C205">
            <v>0</v>
          </cell>
          <cell r="D205">
            <v>0</v>
          </cell>
          <cell r="E205">
            <v>0</v>
          </cell>
          <cell r="F205">
            <v>0</v>
          </cell>
          <cell r="G205">
            <v>0</v>
          </cell>
          <cell r="H205">
            <v>0</v>
          </cell>
          <cell r="I205">
            <v>0</v>
          </cell>
          <cell r="J205">
            <v>0</v>
          </cell>
          <cell r="K205" t="str">
            <v>N</v>
          </cell>
        </row>
        <row r="206">
          <cell r="B206">
            <v>0</v>
          </cell>
          <cell r="C206">
            <v>0</v>
          </cell>
          <cell r="D206">
            <v>0</v>
          </cell>
          <cell r="E206">
            <v>0</v>
          </cell>
          <cell r="F206">
            <v>0</v>
          </cell>
          <cell r="G206">
            <v>0</v>
          </cell>
          <cell r="H206">
            <v>0</v>
          </cell>
          <cell r="I206">
            <v>0</v>
          </cell>
          <cell r="J206">
            <v>0</v>
          </cell>
          <cell r="K206" t="str">
            <v>N</v>
          </cell>
        </row>
        <row r="207">
          <cell r="B207">
            <v>0</v>
          </cell>
          <cell r="C207">
            <v>0</v>
          </cell>
          <cell r="D207">
            <v>0</v>
          </cell>
          <cell r="E207">
            <v>0</v>
          </cell>
          <cell r="F207">
            <v>0</v>
          </cell>
          <cell r="G207">
            <v>0</v>
          </cell>
          <cell r="H207">
            <v>0</v>
          </cell>
          <cell r="I207">
            <v>0</v>
          </cell>
          <cell r="J207">
            <v>0</v>
          </cell>
          <cell r="K207" t="str">
            <v>N</v>
          </cell>
        </row>
        <row r="208">
          <cell r="B208">
            <v>0</v>
          </cell>
          <cell r="C208">
            <v>0</v>
          </cell>
          <cell r="D208">
            <v>0</v>
          </cell>
          <cell r="E208">
            <v>0</v>
          </cell>
          <cell r="F208">
            <v>0</v>
          </cell>
          <cell r="G208">
            <v>0</v>
          </cell>
          <cell r="H208">
            <v>0</v>
          </cell>
          <cell r="I208">
            <v>0</v>
          </cell>
          <cell r="J208">
            <v>0</v>
          </cell>
          <cell r="K208" t="str">
            <v>N</v>
          </cell>
        </row>
        <row r="209">
          <cell r="B209">
            <v>0</v>
          </cell>
          <cell r="C209">
            <v>0</v>
          </cell>
          <cell r="D209">
            <v>0</v>
          </cell>
          <cell r="E209">
            <v>0</v>
          </cell>
          <cell r="F209">
            <v>0</v>
          </cell>
          <cell r="G209">
            <v>0</v>
          </cell>
          <cell r="H209">
            <v>0</v>
          </cell>
          <cell r="I209">
            <v>0</v>
          </cell>
          <cell r="J209">
            <v>0</v>
          </cell>
          <cell r="K209" t="str">
            <v>N</v>
          </cell>
        </row>
        <row r="210">
          <cell r="B210">
            <v>0</v>
          </cell>
          <cell r="C210">
            <v>0</v>
          </cell>
          <cell r="D210">
            <v>0</v>
          </cell>
          <cell r="E210">
            <v>0</v>
          </cell>
          <cell r="F210">
            <v>0</v>
          </cell>
          <cell r="G210">
            <v>0</v>
          </cell>
          <cell r="H210">
            <v>0</v>
          </cell>
          <cell r="I210">
            <v>0</v>
          </cell>
          <cell r="J210">
            <v>0</v>
          </cell>
          <cell r="K210" t="str">
            <v>N</v>
          </cell>
        </row>
        <row r="211">
          <cell r="B211">
            <v>0</v>
          </cell>
          <cell r="C211">
            <v>0</v>
          </cell>
          <cell r="D211">
            <v>0</v>
          </cell>
          <cell r="E211">
            <v>0</v>
          </cell>
          <cell r="F211">
            <v>0</v>
          </cell>
          <cell r="G211">
            <v>0</v>
          </cell>
          <cell r="H211">
            <v>0</v>
          </cell>
          <cell r="I211">
            <v>0</v>
          </cell>
          <cell r="J211">
            <v>0</v>
          </cell>
          <cell r="K211" t="str">
            <v>N</v>
          </cell>
        </row>
        <row r="212">
          <cell r="B212">
            <v>0</v>
          </cell>
          <cell r="C212">
            <v>0</v>
          </cell>
          <cell r="D212">
            <v>0</v>
          </cell>
          <cell r="E212">
            <v>0</v>
          </cell>
          <cell r="F212">
            <v>0</v>
          </cell>
          <cell r="G212">
            <v>0</v>
          </cell>
          <cell r="H212">
            <v>0</v>
          </cell>
          <cell r="I212">
            <v>0</v>
          </cell>
          <cell r="J212">
            <v>0</v>
          </cell>
          <cell r="K212" t="str">
            <v>N</v>
          </cell>
        </row>
        <row r="213">
          <cell r="B213">
            <v>0</v>
          </cell>
          <cell r="C213">
            <v>0</v>
          </cell>
          <cell r="D213">
            <v>0</v>
          </cell>
          <cell r="E213">
            <v>0</v>
          </cell>
          <cell r="F213">
            <v>0</v>
          </cell>
          <cell r="G213">
            <v>0</v>
          </cell>
          <cell r="H213">
            <v>0</v>
          </cell>
          <cell r="I213">
            <v>0</v>
          </cell>
          <cell r="J213">
            <v>0</v>
          </cell>
          <cell r="K213" t="str">
            <v>N</v>
          </cell>
        </row>
        <row r="214">
          <cell r="B214">
            <v>0</v>
          </cell>
          <cell r="C214">
            <v>0</v>
          </cell>
          <cell r="D214">
            <v>0</v>
          </cell>
          <cell r="E214">
            <v>0</v>
          </cell>
          <cell r="F214">
            <v>0</v>
          </cell>
          <cell r="G214">
            <v>0</v>
          </cell>
          <cell r="H214">
            <v>0</v>
          </cell>
          <cell r="I214">
            <v>0</v>
          </cell>
          <cell r="J214">
            <v>0</v>
          </cell>
          <cell r="K214" t="str">
            <v>N</v>
          </cell>
        </row>
        <row r="215">
          <cell r="B215">
            <v>0</v>
          </cell>
          <cell r="C215">
            <v>0</v>
          </cell>
          <cell r="D215">
            <v>0</v>
          </cell>
          <cell r="E215">
            <v>0</v>
          </cell>
          <cell r="F215">
            <v>0</v>
          </cell>
          <cell r="G215">
            <v>0</v>
          </cell>
          <cell r="H215">
            <v>0</v>
          </cell>
          <cell r="I215">
            <v>0</v>
          </cell>
          <cell r="J215">
            <v>0</v>
          </cell>
          <cell r="K215" t="str">
            <v>N</v>
          </cell>
        </row>
        <row r="216">
          <cell r="B216">
            <v>0</v>
          </cell>
          <cell r="C216">
            <v>0</v>
          </cell>
          <cell r="D216">
            <v>0</v>
          </cell>
          <cell r="E216">
            <v>0</v>
          </cell>
          <cell r="F216">
            <v>0</v>
          </cell>
          <cell r="G216">
            <v>0</v>
          </cell>
          <cell r="H216">
            <v>0</v>
          </cell>
          <cell r="I216">
            <v>0</v>
          </cell>
          <cell r="J216">
            <v>0</v>
          </cell>
          <cell r="K216" t="str">
            <v>N</v>
          </cell>
        </row>
        <row r="217">
          <cell r="B217">
            <v>0</v>
          </cell>
          <cell r="C217">
            <v>0</v>
          </cell>
          <cell r="D217">
            <v>0</v>
          </cell>
          <cell r="E217">
            <v>0</v>
          </cell>
          <cell r="F217">
            <v>0</v>
          </cell>
          <cell r="G217">
            <v>0</v>
          </cell>
          <cell r="H217">
            <v>0</v>
          </cell>
          <cell r="I217">
            <v>0</v>
          </cell>
          <cell r="J217">
            <v>0</v>
          </cell>
          <cell r="K217" t="str">
            <v>N</v>
          </cell>
        </row>
        <row r="218">
          <cell r="B218">
            <v>0</v>
          </cell>
          <cell r="C218">
            <v>0</v>
          </cell>
          <cell r="D218">
            <v>0</v>
          </cell>
          <cell r="E218">
            <v>0</v>
          </cell>
          <cell r="F218">
            <v>0</v>
          </cell>
          <cell r="G218">
            <v>0</v>
          </cell>
          <cell r="H218">
            <v>0</v>
          </cell>
          <cell r="I218">
            <v>0</v>
          </cell>
          <cell r="J218">
            <v>0</v>
          </cell>
          <cell r="K218" t="str">
            <v>N</v>
          </cell>
        </row>
        <row r="219">
          <cell r="B219">
            <v>0</v>
          </cell>
          <cell r="C219">
            <v>0</v>
          </cell>
          <cell r="D219">
            <v>0</v>
          </cell>
          <cell r="E219">
            <v>0</v>
          </cell>
          <cell r="F219">
            <v>0</v>
          </cell>
          <cell r="G219">
            <v>0</v>
          </cell>
          <cell r="H219">
            <v>0</v>
          </cell>
          <cell r="I219">
            <v>0</v>
          </cell>
          <cell r="J219">
            <v>0</v>
          </cell>
          <cell r="K219" t="str">
            <v>N</v>
          </cell>
        </row>
        <row r="220">
          <cell r="B220" t="str">
            <v>Charles House, 5-11 Regent Street</v>
          </cell>
          <cell r="C220">
            <v>4417.5</v>
          </cell>
          <cell r="D220">
            <v>0</v>
          </cell>
          <cell r="E220">
            <v>0</v>
          </cell>
          <cell r="F220">
            <v>0</v>
          </cell>
          <cell r="G220">
            <v>0</v>
          </cell>
          <cell r="H220">
            <v>0</v>
          </cell>
          <cell r="K220" t="str">
            <v>Y</v>
          </cell>
        </row>
        <row r="221">
          <cell r="B221">
            <v>0</v>
          </cell>
          <cell r="C221">
            <v>0</v>
          </cell>
          <cell r="D221">
            <v>0</v>
          </cell>
          <cell r="E221">
            <v>0</v>
          </cell>
          <cell r="F221">
            <v>0</v>
          </cell>
          <cell r="G221">
            <v>0</v>
          </cell>
          <cell r="H221">
            <v>0</v>
          </cell>
          <cell r="K221" t="str">
            <v>N</v>
          </cell>
        </row>
        <row r="222">
          <cell r="B222">
            <v>0</v>
          </cell>
          <cell r="C222">
            <v>0</v>
          </cell>
          <cell r="D222">
            <v>0</v>
          </cell>
          <cell r="E222">
            <v>0</v>
          </cell>
          <cell r="F222">
            <v>0</v>
          </cell>
          <cell r="G222">
            <v>0</v>
          </cell>
          <cell r="H222">
            <v>0</v>
          </cell>
          <cell r="K222" t="str">
            <v>N</v>
          </cell>
        </row>
        <row r="223">
          <cell r="B223">
            <v>0</v>
          </cell>
          <cell r="C223">
            <v>0</v>
          </cell>
          <cell r="D223">
            <v>0</v>
          </cell>
          <cell r="E223">
            <v>0</v>
          </cell>
          <cell r="F223">
            <v>0</v>
          </cell>
          <cell r="G223">
            <v>0</v>
          </cell>
          <cell r="H223">
            <v>0</v>
          </cell>
          <cell r="K223" t="str">
            <v>N</v>
          </cell>
        </row>
        <row r="224">
          <cell r="B224">
            <v>0</v>
          </cell>
          <cell r="C224">
            <v>0</v>
          </cell>
          <cell r="D224">
            <v>0</v>
          </cell>
          <cell r="E224">
            <v>0</v>
          </cell>
          <cell r="F224">
            <v>0</v>
          </cell>
          <cell r="G224">
            <v>0</v>
          </cell>
          <cell r="H224">
            <v>0</v>
          </cell>
          <cell r="K224" t="str">
            <v>N</v>
          </cell>
        </row>
        <row r="225">
          <cell r="B225">
            <v>0</v>
          </cell>
          <cell r="C225">
            <v>0</v>
          </cell>
          <cell r="D225">
            <v>0</v>
          </cell>
          <cell r="E225">
            <v>0</v>
          </cell>
          <cell r="F225">
            <v>0</v>
          </cell>
          <cell r="G225">
            <v>0</v>
          </cell>
          <cell r="H225">
            <v>0</v>
          </cell>
          <cell r="K225" t="str">
            <v>N</v>
          </cell>
        </row>
        <row r="226">
          <cell r="B226">
            <v>0</v>
          </cell>
          <cell r="C226">
            <v>0</v>
          </cell>
          <cell r="D226">
            <v>0</v>
          </cell>
          <cell r="E226">
            <v>0</v>
          </cell>
          <cell r="F226">
            <v>0</v>
          </cell>
          <cell r="G226">
            <v>0</v>
          </cell>
          <cell r="H226">
            <v>0</v>
          </cell>
          <cell r="K226" t="str">
            <v>N</v>
          </cell>
        </row>
        <row r="227">
          <cell r="B227">
            <v>0</v>
          </cell>
          <cell r="C227">
            <v>0</v>
          </cell>
          <cell r="D227">
            <v>0</v>
          </cell>
          <cell r="E227">
            <v>0</v>
          </cell>
          <cell r="F227">
            <v>0</v>
          </cell>
          <cell r="G227">
            <v>0</v>
          </cell>
          <cell r="H227">
            <v>0</v>
          </cell>
          <cell r="K227" t="str">
            <v>N</v>
          </cell>
        </row>
        <row r="228">
          <cell r="B228">
            <v>0</v>
          </cell>
          <cell r="C228">
            <v>0</v>
          </cell>
          <cell r="D228">
            <v>0</v>
          </cell>
          <cell r="E228">
            <v>0</v>
          </cell>
          <cell r="F228">
            <v>0</v>
          </cell>
          <cell r="G228">
            <v>0</v>
          </cell>
          <cell r="H228">
            <v>0</v>
          </cell>
          <cell r="K228" t="str">
            <v>N</v>
          </cell>
        </row>
        <row r="229">
          <cell r="B229">
            <v>0</v>
          </cell>
          <cell r="C229">
            <v>0</v>
          </cell>
          <cell r="D229">
            <v>0</v>
          </cell>
          <cell r="E229">
            <v>0</v>
          </cell>
          <cell r="F229">
            <v>0</v>
          </cell>
          <cell r="G229">
            <v>0</v>
          </cell>
          <cell r="H229">
            <v>0</v>
          </cell>
          <cell r="K229" t="str">
            <v>N</v>
          </cell>
        </row>
        <row r="230">
          <cell r="B230">
            <v>0</v>
          </cell>
          <cell r="C230">
            <v>0</v>
          </cell>
          <cell r="D230">
            <v>0</v>
          </cell>
          <cell r="E230">
            <v>0</v>
          </cell>
          <cell r="F230">
            <v>0</v>
          </cell>
          <cell r="G230">
            <v>0</v>
          </cell>
          <cell r="H230">
            <v>0</v>
          </cell>
          <cell r="K230" t="str">
            <v>N</v>
          </cell>
        </row>
        <row r="231">
          <cell r="B231">
            <v>0</v>
          </cell>
          <cell r="C231">
            <v>0</v>
          </cell>
          <cell r="D231">
            <v>0</v>
          </cell>
          <cell r="E231">
            <v>0</v>
          </cell>
          <cell r="F231">
            <v>0</v>
          </cell>
          <cell r="G231">
            <v>0</v>
          </cell>
          <cell r="H231">
            <v>0</v>
          </cell>
          <cell r="K231" t="str">
            <v>N</v>
          </cell>
        </row>
        <row r="232">
          <cell r="B232">
            <v>0</v>
          </cell>
          <cell r="C232">
            <v>0</v>
          </cell>
          <cell r="D232">
            <v>0</v>
          </cell>
          <cell r="E232">
            <v>0</v>
          </cell>
          <cell r="F232">
            <v>0</v>
          </cell>
          <cell r="G232">
            <v>0</v>
          </cell>
          <cell r="H232">
            <v>0</v>
          </cell>
          <cell r="K232" t="str">
            <v>N</v>
          </cell>
        </row>
        <row r="233">
          <cell r="B233">
            <v>0</v>
          </cell>
          <cell r="C233">
            <v>0</v>
          </cell>
          <cell r="D233">
            <v>0</v>
          </cell>
          <cell r="E233">
            <v>0</v>
          </cell>
          <cell r="F233">
            <v>0</v>
          </cell>
          <cell r="G233">
            <v>0</v>
          </cell>
          <cell r="H233">
            <v>0</v>
          </cell>
          <cell r="K233" t="str">
            <v>N</v>
          </cell>
        </row>
        <row r="234">
          <cell r="B234">
            <v>0</v>
          </cell>
          <cell r="C234">
            <v>0</v>
          </cell>
          <cell r="D234">
            <v>0</v>
          </cell>
          <cell r="E234">
            <v>0</v>
          </cell>
          <cell r="F234">
            <v>0</v>
          </cell>
          <cell r="G234">
            <v>0</v>
          </cell>
          <cell r="H234">
            <v>0</v>
          </cell>
          <cell r="K234" t="str">
            <v>N</v>
          </cell>
        </row>
        <row r="235">
          <cell r="B235">
            <v>0</v>
          </cell>
          <cell r="C235">
            <v>0</v>
          </cell>
          <cell r="D235">
            <v>0</v>
          </cell>
          <cell r="E235">
            <v>0</v>
          </cell>
          <cell r="F235">
            <v>0</v>
          </cell>
          <cell r="G235">
            <v>0</v>
          </cell>
          <cell r="H235">
            <v>0</v>
          </cell>
          <cell r="K235" t="str">
            <v>N</v>
          </cell>
        </row>
        <row r="236">
          <cell r="B236">
            <v>0</v>
          </cell>
          <cell r="C236">
            <v>0</v>
          </cell>
          <cell r="D236">
            <v>0</v>
          </cell>
          <cell r="E236">
            <v>0</v>
          </cell>
          <cell r="F236">
            <v>0</v>
          </cell>
          <cell r="G236">
            <v>0</v>
          </cell>
          <cell r="H236">
            <v>0</v>
          </cell>
          <cell r="K236" t="str">
            <v>N</v>
          </cell>
        </row>
        <row r="237">
          <cell r="B237">
            <v>0</v>
          </cell>
          <cell r="C237">
            <v>0</v>
          </cell>
          <cell r="D237">
            <v>0</v>
          </cell>
          <cell r="E237">
            <v>0</v>
          </cell>
          <cell r="F237">
            <v>0</v>
          </cell>
          <cell r="G237">
            <v>0</v>
          </cell>
          <cell r="H237">
            <v>0</v>
          </cell>
          <cell r="K237" t="str">
            <v>N</v>
          </cell>
        </row>
        <row r="238">
          <cell r="B238">
            <v>0</v>
          </cell>
          <cell r="C238">
            <v>0</v>
          </cell>
          <cell r="D238">
            <v>0</v>
          </cell>
          <cell r="E238">
            <v>0</v>
          </cell>
          <cell r="F238">
            <v>0</v>
          </cell>
          <cell r="G238">
            <v>0</v>
          </cell>
          <cell r="H238">
            <v>0</v>
          </cell>
          <cell r="K238" t="str">
            <v>N</v>
          </cell>
        </row>
        <row r="239">
          <cell r="B239">
            <v>0</v>
          </cell>
          <cell r="C239">
            <v>0</v>
          </cell>
          <cell r="D239">
            <v>0</v>
          </cell>
          <cell r="E239">
            <v>0</v>
          </cell>
          <cell r="F239">
            <v>0</v>
          </cell>
          <cell r="G239">
            <v>0</v>
          </cell>
          <cell r="H239">
            <v>0</v>
          </cell>
          <cell r="K239" t="str">
            <v>N</v>
          </cell>
        </row>
        <row r="240">
          <cell r="B240">
            <v>0</v>
          </cell>
          <cell r="C240">
            <v>0</v>
          </cell>
          <cell r="D240">
            <v>0</v>
          </cell>
          <cell r="E240">
            <v>0</v>
          </cell>
          <cell r="F240">
            <v>0</v>
          </cell>
          <cell r="G240">
            <v>0</v>
          </cell>
          <cell r="H240">
            <v>0</v>
          </cell>
          <cell r="K240" t="str">
            <v>N</v>
          </cell>
        </row>
        <row r="241">
          <cell r="B241">
            <v>0</v>
          </cell>
          <cell r="C241">
            <v>0</v>
          </cell>
          <cell r="D241">
            <v>0</v>
          </cell>
          <cell r="E241">
            <v>0</v>
          </cell>
          <cell r="F241">
            <v>0</v>
          </cell>
          <cell r="G241">
            <v>0</v>
          </cell>
          <cell r="H241">
            <v>0</v>
          </cell>
          <cell r="K241" t="str">
            <v>N</v>
          </cell>
        </row>
        <row r="242">
          <cell r="B242">
            <v>0</v>
          </cell>
          <cell r="C242">
            <v>0</v>
          </cell>
          <cell r="D242">
            <v>0</v>
          </cell>
          <cell r="E242">
            <v>0</v>
          </cell>
          <cell r="F242">
            <v>0</v>
          </cell>
          <cell r="G242">
            <v>0</v>
          </cell>
          <cell r="H242">
            <v>0</v>
          </cell>
          <cell r="K242" t="str">
            <v>N</v>
          </cell>
        </row>
        <row r="243">
          <cell r="B243">
            <v>0</v>
          </cell>
          <cell r="C243">
            <v>0</v>
          </cell>
          <cell r="D243">
            <v>0</v>
          </cell>
          <cell r="E243">
            <v>0</v>
          </cell>
          <cell r="F243">
            <v>0</v>
          </cell>
          <cell r="G243">
            <v>0</v>
          </cell>
          <cell r="H243">
            <v>0</v>
          </cell>
          <cell r="K243" t="str">
            <v>N</v>
          </cell>
        </row>
        <row r="244">
          <cell r="B244">
            <v>0</v>
          </cell>
          <cell r="C244">
            <v>0</v>
          </cell>
          <cell r="D244">
            <v>0</v>
          </cell>
          <cell r="E244">
            <v>0</v>
          </cell>
          <cell r="F244">
            <v>0</v>
          </cell>
          <cell r="G244">
            <v>0</v>
          </cell>
          <cell r="H244">
            <v>0</v>
          </cell>
          <cell r="K244" t="str">
            <v>N</v>
          </cell>
        </row>
        <row r="245">
          <cell r="B245">
            <v>0</v>
          </cell>
          <cell r="C245">
            <v>0</v>
          </cell>
          <cell r="D245">
            <v>0</v>
          </cell>
          <cell r="E245">
            <v>0</v>
          </cell>
          <cell r="F245">
            <v>0</v>
          </cell>
          <cell r="G245">
            <v>0</v>
          </cell>
          <cell r="H245">
            <v>0</v>
          </cell>
          <cell r="K245" t="str">
            <v>N</v>
          </cell>
        </row>
        <row r="246">
          <cell r="B246">
            <v>0</v>
          </cell>
          <cell r="C246">
            <v>0</v>
          </cell>
          <cell r="D246">
            <v>0</v>
          </cell>
          <cell r="E246">
            <v>0</v>
          </cell>
          <cell r="F246">
            <v>0</v>
          </cell>
          <cell r="G246">
            <v>0</v>
          </cell>
          <cell r="H246">
            <v>0</v>
          </cell>
          <cell r="K246" t="str">
            <v>N</v>
          </cell>
        </row>
        <row r="247">
          <cell r="B247">
            <v>0</v>
          </cell>
          <cell r="C247">
            <v>0</v>
          </cell>
          <cell r="D247">
            <v>0</v>
          </cell>
          <cell r="E247">
            <v>0</v>
          </cell>
          <cell r="F247">
            <v>0</v>
          </cell>
          <cell r="G247">
            <v>0</v>
          </cell>
          <cell r="H247">
            <v>0</v>
          </cell>
          <cell r="K247" t="str">
            <v>N</v>
          </cell>
        </row>
        <row r="248">
          <cell r="B248">
            <v>0</v>
          </cell>
          <cell r="C248">
            <v>0</v>
          </cell>
          <cell r="D248">
            <v>0</v>
          </cell>
          <cell r="E248">
            <v>0</v>
          </cell>
          <cell r="F248">
            <v>0</v>
          </cell>
          <cell r="G248">
            <v>0</v>
          </cell>
          <cell r="H248">
            <v>0</v>
          </cell>
          <cell r="K248" t="str">
            <v>N</v>
          </cell>
        </row>
        <row r="249">
          <cell r="B249">
            <v>0</v>
          </cell>
          <cell r="C249">
            <v>0</v>
          </cell>
          <cell r="D249">
            <v>0</v>
          </cell>
          <cell r="E249">
            <v>0</v>
          </cell>
          <cell r="F249">
            <v>0</v>
          </cell>
          <cell r="G249">
            <v>0</v>
          </cell>
          <cell r="H249">
            <v>0</v>
          </cell>
          <cell r="K249" t="str">
            <v>N</v>
          </cell>
        </row>
        <row r="250">
          <cell r="B250">
            <v>0</v>
          </cell>
          <cell r="C250">
            <v>0</v>
          </cell>
          <cell r="D250">
            <v>0</v>
          </cell>
          <cell r="E250">
            <v>0</v>
          </cell>
          <cell r="F250">
            <v>0</v>
          </cell>
          <cell r="G250">
            <v>0</v>
          </cell>
          <cell r="H250">
            <v>0</v>
          </cell>
          <cell r="K250" t="str">
            <v>N</v>
          </cell>
        </row>
        <row r="251">
          <cell r="B251">
            <v>0</v>
          </cell>
          <cell r="C251">
            <v>0</v>
          </cell>
          <cell r="D251">
            <v>0</v>
          </cell>
          <cell r="E251">
            <v>0</v>
          </cell>
          <cell r="F251">
            <v>0</v>
          </cell>
          <cell r="G251">
            <v>0</v>
          </cell>
          <cell r="H251">
            <v>0</v>
          </cell>
          <cell r="K251" t="str">
            <v>N</v>
          </cell>
        </row>
        <row r="252">
          <cell r="B252">
            <v>0</v>
          </cell>
          <cell r="C252">
            <v>0</v>
          </cell>
          <cell r="D252">
            <v>0</v>
          </cell>
          <cell r="E252">
            <v>0</v>
          </cell>
          <cell r="F252">
            <v>0</v>
          </cell>
          <cell r="G252">
            <v>0</v>
          </cell>
          <cell r="H252">
            <v>0</v>
          </cell>
          <cell r="K252" t="str">
            <v>N</v>
          </cell>
        </row>
        <row r="253">
          <cell r="B253">
            <v>0</v>
          </cell>
          <cell r="C253">
            <v>0</v>
          </cell>
          <cell r="D253">
            <v>0</v>
          </cell>
          <cell r="E253">
            <v>0</v>
          </cell>
          <cell r="F253">
            <v>0</v>
          </cell>
          <cell r="G253">
            <v>0</v>
          </cell>
          <cell r="H253">
            <v>0</v>
          </cell>
          <cell r="K253" t="str">
            <v>N</v>
          </cell>
        </row>
        <row r="254">
          <cell r="B254">
            <v>0</v>
          </cell>
          <cell r="C254">
            <v>0</v>
          </cell>
          <cell r="D254">
            <v>0</v>
          </cell>
          <cell r="E254">
            <v>0</v>
          </cell>
          <cell r="F254">
            <v>0</v>
          </cell>
          <cell r="G254">
            <v>0</v>
          </cell>
          <cell r="H254">
            <v>0</v>
          </cell>
          <cell r="K254" t="str">
            <v>N</v>
          </cell>
        </row>
        <row r="255">
          <cell r="B255">
            <v>0</v>
          </cell>
          <cell r="C255">
            <v>0</v>
          </cell>
          <cell r="D255">
            <v>0</v>
          </cell>
          <cell r="E255">
            <v>0</v>
          </cell>
          <cell r="F255">
            <v>0</v>
          </cell>
          <cell r="G255">
            <v>0</v>
          </cell>
          <cell r="H255">
            <v>0</v>
          </cell>
          <cell r="K255" t="str">
            <v>N</v>
          </cell>
        </row>
        <row r="256">
          <cell r="B256">
            <v>0</v>
          </cell>
          <cell r="C256">
            <v>0</v>
          </cell>
          <cell r="D256">
            <v>0</v>
          </cell>
          <cell r="E256">
            <v>0</v>
          </cell>
          <cell r="F256">
            <v>0</v>
          </cell>
          <cell r="G256">
            <v>0</v>
          </cell>
          <cell r="H256">
            <v>0</v>
          </cell>
          <cell r="K256" t="str">
            <v>N</v>
          </cell>
        </row>
        <row r="257">
          <cell r="B257">
            <v>0</v>
          </cell>
          <cell r="C257">
            <v>0</v>
          </cell>
          <cell r="D257">
            <v>0</v>
          </cell>
          <cell r="E257">
            <v>0</v>
          </cell>
          <cell r="F257">
            <v>0</v>
          </cell>
          <cell r="G257">
            <v>0</v>
          </cell>
          <cell r="H257">
            <v>0</v>
          </cell>
          <cell r="K257" t="str">
            <v>N</v>
          </cell>
        </row>
        <row r="258">
          <cell r="B258">
            <v>0</v>
          </cell>
          <cell r="C258">
            <v>0</v>
          </cell>
          <cell r="D258">
            <v>0</v>
          </cell>
          <cell r="E258">
            <v>0</v>
          </cell>
          <cell r="F258">
            <v>0</v>
          </cell>
          <cell r="G258">
            <v>0</v>
          </cell>
          <cell r="H258">
            <v>0</v>
          </cell>
          <cell r="K258" t="str">
            <v>N</v>
          </cell>
        </row>
        <row r="259">
          <cell r="B259">
            <v>0</v>
          </cell>
          <cell r="C259">
            <v>0</v>
          </cell>
          <cell r="D259">
            <v>0</v>
          </cell>
          <cell r="E259">
            <v>0</v>
          </cell>
          <cell r="F259">
            <v>0</v>
          </cell>
          <cell r="G259">
            <v>0</v>
          </cell>
          <cell r="H259">
            <v>0</v>
          </cell>
          <cell r="K259" t="str">
            <v>N</v>
          </cell>
        </row>
        <row r="260">
          <cell r="B260">
            <v>0</v>
          </cell>
          <cell r="C260">
            <v>0</v>
          </cell>
          <cell r="D260">
            <v>0</v>
          </cell>
          <cell r="E260">
            <v>0</v>
          </cell>
          <cell r="F260">
            <v>0</v>
          </cell>
          <cell r="G260">
            <v>0</v>
          </cell>
          <cell r="H260">
            <v>0</v>
          </cell>
          <cell r="K260" t="str">
            <v>N</v>
          </cell>
        </row>
        <row r="261">
          <cell r="B261">
            <v>0</v>
          </cell>
          <cell r="C261">
            <v>0</v>
          </cell>
          <cell r="D261">
            <v>0</v>
          </cell>
          <cell r="E261">
            <v>0</v>
          </cell>
          <cell r="F261">
            <v>0</v>
          </cell>
          <cell r="G261">
            <v>0</v>
          </cell>
          <cell r="H261">
            <v>0</v>
          </cell>
          <cell r="K261" t="str">
            <v>N</v>
          </cell>
        </row>
        <row r="262">
          <cell r="B262">
            <v>0</v>
          </cell>
          <cell r="C262">
            <v>0</v>
          </cell>
          <cell r="D262">
            <v>0</v>
          </cell>
          <cell r="E262">
            <v>0</v>
          </cell>
          <cell r="F262">
            <v>0</v>
          </cell>
          <cell r="G262">
            <v>0</v>
          </cell>
          <cell r="H262">
            <v>0</v>
          </cell>
          <cell r="K262" t="str">
            <v>N</v>
          </cell>
        </row>
        <row r="263">
          <cell r="B263">
            <v>0</v>
          </cell>
          <cell r="C263">
            <v>0</v>
          </cell>
          <cell r="D263">
            <v>0</v>
          </cell>
          <cell r="E263">
            <v>0</v>
          </cell>
          <cell r="F263">
            <v>0</v>
          </cell>
          <cell r="G263">
            <v>0</v>
          </cell>
          <cell r="H263">
            <v>0</v>
          </cell>
          <cell r="K263" t="str">
            <v>N</v>
          </cell>
        </row>
        <row r="264">
          <cell r="B264">
            <v>0</v>
          </cell>
          <cell r="C264">
            <v>0</v>
          </cell>
          <cell r="D264">
            <v>0</v>
          </cell>
          <cell r="E264">
            <v>0</v>
          </cell>
          <cell r="F264">
            <v>0</v>
          </cell>
          <cell r="G264">
            <v>0</v>
          </cell>
          <cell r="H264">
            <v>0</v>
          </cell>
          <cell r="K264" t="str">
            <v>N</v>
          </cell>
        </row>
        <row r="265">
          <cell r="B265">
            <v>0</v>
          </cell>
          <cell r="C265">
            <v>0</v>
          </cell>
          <cell r="D265">
            <v>0</v>
          </cell>
          <cell r="E265">
            <v>0</v>
          </cell>
          <cell r="F265">
            <v>0</v>
          </cell>
          <cell r="G265">
            <v>0</v>
          </cell>
          <cell r="H265">
            <v>0</v>
          </cell>
          <cell r="K265" t="str">
            <v>N</v>
          </cell>
        </row>
        <row r="266">
          <cell r="B266">
            <v>0</v>
          </cell>
          <cell r="C266">
            <v>0</v>
          </cell>
          <cell r="D266">
            <v>0</v>
          </cell>
          <cell r="E266">
            <v>0</v>
          </cell>
          <cell r="F266">
            <v>0</v>
          </cell>
          <cell r="G266">
            <v>0</v>
          </cell>
          <cell r="H266">
            <v>0</v>
          </cell>
          <cell r="K266" t="str">
            <v>N</v>
          </cell>
        </row>
        <row r="267">
          <cell r="B267">
            <v>0</v>
          </cell>
          <cell r="C267">
            <v>0</v>
          </cell>
          <cell r="D267">
            <v>0</v>
          </cell>
          <cell r="E267">
            <v>0</v>
          </cell>
          <cell r="F267">
            <v>0</v>
          </cell>
          <cell r="G267">
            <v>0</v>
          </cell>
          <cell r="H267">
            <v>0</v>
          </cell>
          <cell r="K267" t="str">
            <v>N</v>
          </cell>
        </row>
        <row r="268">
          <cell r="B268">
            <v>0</v>
          </cell>
          <cell r="C268">
            <v>0</v>
          </cell>
          <cell r="D268">
            <v>0</v>
          </cell>
          <cell r="E268">
            <v>0</v>
          </cell>
          <cell r="F268">
            <v>0</v>
          </cell>
          <cell r="G268">
            <v>0</v>
          </cell>
          <cell r="H268">
            <v>0</v>
          </cell>
          <cell r="K268" t="str">
            <v>N</v>
          </cell>
        </row>
        <row r="269">
          <cell r="B269">
            <v>0</v>
          </cell>
          <cell r="C269">
            <v>0</v>
          </cell>
          <cell r="D269">
            <v>0</v>
          </cell>
          <cell r="E269">
            <v>0</v>
          </cell>
          <cell r="F269">
            <v>0</v>
          </cell>
          <cell r="G269">
            <v>0</v>
          </cell>
          <cell r="H269">
            <v>0</v>
          </cell>
          <cell r="K269" t="str">
            <v>N</v>
          </cell>
        </row>
        <row r="270">
          <cell r="B270">
            <v>0</v>
          </cell>
          <cell r="C270">
            <v>0</v>
          </cell>
          <cell r="D270">
            <v>0</v>
          </cell>
          <cell r="E270">
            <v>0</v>
          </cell>
          <cell r="F270">
            <v>0</v>
          </cell>
          <cell r="G270">
            <v>0</v>
          </cell>
          <cell r="H270">
            <v>0</v>
          </cell>
          <cell r="K270" t="str">
            <v>N</v>
          </cell>
        </row>
        <row r="271">
          <cell r="B271">
            <v>0</v>
          </cell>
          <cell r="C271">
            <v>0</v>
          </cell>
          <cell r="D271">
            <v>0</v>
          </cell>
          <cell r="E271">
            <v>0</v>
          </cell>
          <cell r="F271">
            <v>0</v>
          </cell>
          <cell r="G271">
            <v>0</v>
          </cell>
          <cell r="H271">
            <v>0</v>
          </cell>
          <cell r="K271" t="str">
            <v>N</v>
          </cell>
        </row>
        <row r="272">
          <cell r="B272">
            <v>0</v>
          </cell>
          <cell r="C272">
            <v>0</v>
          </cell>
          <cell r="D272">
            <v>0</v>
          </cell>
          <cell r="E272">
            <v>0</v>
          </cell>
          <cell r="F272">
            <v>0</v>
          </cell>
          <cell r="G272">
            <v>0</v>
          </cell>
          <cell r="H272">
            <v>0</v>
          </cell>
          <cell r="K272" t="str">
            <v>N</v>
          </cell>
        </row>
        <row r="273">
          <cell r="B273">
            <v>0</v>
          </cell>
          <cell r="C273">
            <v>0</v>
          </cell>
          <cell r="D273">
            <v>0</v>
          </cell>
          <cell r="E273">
            <v>0</v>
          </cell>
          <cell r="F273">
            <v>0</v>
          </cell>
          <cell r="G273">
            <v>0</v>
          </cell>
          <cell r="H273">
            <v>0</v>
          </cell>
          <cell r="K273" t="str">
            <v>N</v>
          </cell>
        </row>
        <row r="274">
          <cell r="B274">
            <v>0</v>
          </cell>
          <cell r="C274">
            <v>0</v>
          </cell>
          <cell r="D274">
            <v>0</v>
          </cell>
          <cell r="E274">
            <v>0</v>
          </cell>
          <cell r="F274">
            <v>0</v>
          </cell>
          <cell r="G274">
            <v>0</v>
          </cell>
          <cell r="H274">
            <v>0</v>
          </cell>
          <cell r="K274" t="str">
            <v>N</v>
          </cell>
        </row>
        <row r="275">
          <cell r="B275">
            <v>0</v>
          </cell>
          <cell r="C275">
            <v>0</v>
          </cell>
          <cell r="D275">
            <v>0</v>
          </cell>
          <cell r="E275">
            <v>0</v>
          </cell>
          <cell r="F275">
            <v>0</v>
          </cell>
          <cell r="G275">
            <v>0</v>
          </cell>
          <cell r="H275">
            <v>0</v>
          </cell>
          <cell r="K275" t="str">
            <v>N</v>
          </cell>
        </row>
        <row r="276">
          <cell r="B276">
            <v>0</v>
          </cell>
          <cell r="C276">
            <v>0</v>
          </cell>
          <cell r="D276">
            <v>0</v>
          </cell>
          <cell r="E276">
            <v>0</v>
          </cell>
          <cell r="F276">
            <v>0</v>
          </cell>
          <cell r="G276">
            <v>0</v>
          </cell>
          <cell r="H276">
            <v>0</v>
          </cell>
          <cell r="K276" t="str">
            <v>N</v>
          </cell>
        </row>
        <row r="277">
          <cell r="B277">
            <v>0</v>
          </cell>
          <cell r="C277">
            <v>0</v>
          </cell>
          <cell r="D277">
            <v>0</v>
          </cell>
          <cell r="E277">
            <v>0</v>
          </cell>
          <cell r="F277">
            <v>0</v>
          </cell>
          <cell r="G277">
            <v>0</v>
          </cell>
          <cell r="H277">
            <v>0</v>
          </cell>
          <cell r="K277" t="str">
            <v>N</v>
          </cell>
        </row>
        <row r="278">
          <cell r="B278">
            <v>0</v>
          </cell>
          <cell r="C278">
            <v>0</v>
          </cell>
          <cell r="D278">
            <v>0</v>
          </cell>
          <cell r="E278">
            <v>0</v>
          </cell>
          <cell r="F278">
            <v>0</v>
          </cell>
          <cell r="G278">
            <v>0</v>
          </cell>
          <cell r="H278">
            <v>0</v>
          </cell>
          <cell r="K278" t="str">
            <v>N</v>
          </cell>
        </row>
        <row r="279">
          <cell r="B279">
            <v>0</v>
          </cell>
          <cell r="C279">
            <v>0</v>
          </cell>
          <cell r="D279">
            <v>0</v>
          </cell>
          <cell r="E279">
            <v>0</v>
          </cell>
          <cell r="F279">
            <v>0</v>
          </cell>
          <cell r="G279">
            <v>0</v>
          </cell>
          <cell r="H279">
            <v>0</v>
          </cell>
          <cell r="K279" t="str">
            <v>N</v>
          </cell>
        </row>
        <row r="280">
          <cell r="B280">
            <v>0</v>
          </cell>
          <cell r="C280">
            <v>0</v>
          </cell>
          <cell r="D280">
            <v>0</v>
          </cell>
          <cell r="E280">
            <v>0</v>
          </cell>
          <cell r="F280">
            <v>0</v>
          </cell>
          <cell r="G280">
            <v>0</v>
          </cell>
          <cell r="H280">
            <v>0</v>
          </cell>
          <cell r="K280" t="str">
            <v>N</v>
          </cell>
        </row>
        <row r="281">
          <cell r="B281">
            <v>0</v>
          </cell>
          <cell r="C281">
            <v>0</v>
          </cell>
          <cell r="D281">
            <v>0</v>
          </cell>
          <cell r="E281">
            <v>0</v>
          </cell>
          <cell r="F281">
            <v>0</v>
          </cell>
          <cell r="G281">
            <v>0</v>
          </cell>
          <cell r="H281">
            <v>0</v>
          </cell>
          <cell r="K281" t="str">
            <v>N</v>
          </cell>
        </row>
        <row r="282">
          <cell r="B282">
            <v>0</v>
          </cell>
          <cell r="C282">
            <v>0</v>
          </cell>
          <cell r="D282">
            <v>0</v>
          </cell>
          <cell r="E282">
            <v>0</v>
          </cell>
          <cell r="F282">
            <v>0</v>
          </cell>
          <cell r="G282">
            <v>0</v>
          </cell>
          <cell r="H282">
            <v>0</v>
          </cell>
          <cell r="K282" t="str">
            <v>N</v>
          </cell>
        </row>
        <row r="283">
          <cell r="B283">
            <v>0</v>
          </cell>
          <cell r="C283">
            <v>0</v>
          </cell>
          <cell r="D283">
            <v>0</v>
          </cell>
          <cell r="E283">
            <v>0</v>
          </cell>
          <cell r="F283">
            <v>0</v>
          </cell>
          <cell r="G283">
            <v>0</v>
          </cell>
          <cell r="H283">
            <v>0</v>
          </cell>
          <cell r="K283" t="str">
            <v>N</v>
          </cell>
        </row>
        <row r="284">
          <cell r="B284">
            <v>0</v>
          </cell>
          <cell r="C284">
            <v>0</v>
          </cell>
          <cell r="D284">
            <v>0</v>
          </cell>
          <cell r="E284">
            <v>0</v>
          </cell>
          <cell r="F284">
            <v>0</v>
          </cell>
          <cell r="G284">
            <v>0</v>
          </cell>
          <cell r="H284">
            <v>0</v>
          </cell>
          <cell r="K284" t="str">
            <v>N</v>
          </cell>
        </row>
        <row r="285">
          <cell r="B285">
            <v>0</v>
          </cell>
          <cell r="C285">
            <v>0</v>
          </cell>
          <cell r="D285">
            <v>0</v>
          </cell>
          <cell r="E285">
            <v>0</v>
          </cell>
          <cell r="F285">
            <v>0</v>
          </cell>
          <cell r="G285">
            <v>0</v>
          </cell>
          <cell r="H285">
            <v>0</v>
          </cell>
          <cell r="K285" t="str">
            <v>N</v>
          </cell>
        </row>
        <row r="286">
          <cell r="B286">
            <v>0</v>
          </cell>
          <cell r="C286">
            <v>0</v>
          </cell>
          <cell r="D286">
            <v>0</v>
          </cell>
          <cell r="E286">
            <v>0</v>
          </cell>
          <cell r="F286">
            <v>0</v>
          </cell>
          <cell r="G286">
            <v>0</v>
          </cell>
          <cell r="H286">
            <v>0</v>
          </cell>
          <cell r="K286" t="str">
            <v>N</v>
          </cell>
        </row>
        <row r="287">
          <cell r="B287">
            <v>0</v>
          </cell>
          <cell r="C287">
            <v>0</v>
          </cell>
          <cell r="D287">
            <v>0</v>
          </cell>
          <cell r="E287">
            <v>0</v>
          </cell>
          <cell r="F287">
            <v>0</v>
          </cell>
          <cell r="G287">
            <v>0</v>
          </cell>
          <cell r="H287">
            <v>0</v>
          </cell>
          <cell r="K287" t="str">
            <v>N</v>
          </cell>
        </row>
        <row r="288">
          <cell r="B288">
            <v>0</v>
          </cell>
          <cell r="C288">
            <v>0</v>
          </cell>
          <cell r="D288">
            <v>0</v>
          </cell>
          <cell r="E288">
            <v>0</v>
          </cell>
          <cell r="F288">
            <v>0</v>
          </cell>
          <cell r="G288">
            <v>0</v>
          </cell>
          <cell r="H288">
            <v>0</v>
          </cell>
          <cell r="K288" t="str">
            <v>N</v>
          </cell>
        </row>
        <row r="289">
          <cell r="B289">
            <v>0</v>
          </cell>
          <cell r="C289">
            <v>0</v>
          </cell>
          <cell r="D289">
            <v>0</v>
          </cell>
          <cell r="E289">
            <v>0</v>
          </cell>
          <cell r="F289">
            <v>0</v>
          </cell>
          <cell r="G289">
            <v>0</v>
          </cell>
          <cell r="H289">
            <v>0</v>
          </cell>
          <cell r="K289" t="str">
            <v>N</v>
          </cell>
        </row>
        <row r="290">
          <cell r="B290">
            <v>0</v>
          </cell>
          <cell r="C290">
            <v>0</v>
          </cell>
          <cell r="D290">
            <v>0</v>
          </cell>
          <cell r="E290">
            <v>0</v>
          </cell>
          <cell r="F290">
            <v>0</v>
          </cell>
          <cell r="G290">
            <v>0</v>
          </cell>
          <cell r="H290">
            <v>0</v>
          </cell>
          <cell r="K290" t="str">
            <v>N</v>
          </cell>
        </row>
        <row r="291">
          <cell r="B291">
            <v>0</v>
          </cell>
          <cell r="C291">
            <v>0</v>
          </cell>
          <cell r="D291">
            <v>0</v>
          </cell>
          <cell r="E291">
            <v>0</v>
          </cell>
          <cell r="F291">
            <v>0</v>
          </cell>
          <cell r="G291">
            <v>0</v>
          </cell>
          <cell r="H291">
            <v>0</v>
          </cell>
          <cell r="K291" t="str">
            <v>N</v>
          </cell>
        </row>
        <row r="292">
          <cell r="B292">
            <v>0</v>
          </cell>
          <cell r="C292">
            <v>0</v>
          </cell>
          <cell r="D292">
            <v>0</v>
          </cell>
          <cell r="E292">
            <v>0</v>
          </cell>
          <cell r="F292">
            <v>0</v>
          </cell>
          <cell r="G292">
            <v>0</v>
          </cell>
          <cell r="H292">
            <v>0</v>
          </cell>
          <cell r="K292" t="str">
            <v>N</v>
          </cell>
        </row>
        <row r="293">
          <cell r="B293">
            <v>0</v>
          </cell>
          <cell r="C293">
            <v>0</v>
          </cell>
          <cell r="D293">
            <v>0</v>
          </cell>
          <cell r="E293">
            <v>0</v>
          </cell>
          <cell r="F293">
            <v>0</v>
          </cell>
          <cell r="G293">
            <v>0</v>
          </cell>
          <cell r="H293">
            <v>0</v>
          </cell>
          <cell r="K293" t="str">
            <v>N</v>
          </cell>
        </row>
        <row r="294">
          <cell r="B294">
            <v>0</v>
          </cell>
          <cell r="C294">
            <v>0</v>
          </cell>
          <cell r="D294">
            <v>0</v>
          </cell>
          <cell r="E294">
            <v>0</v>
          </cell>
          <cell r="F294">
            <v>0</v>
          </cell>
          <cell r="G294">
            <v>0</v>
          </cell>
          <cell r="H294">
            <v>0</v>
          </cell>
          <cell r="K294" t="str">
            <v>N</v>
          </cell>
        </row>
        <row r="295">
          <cell r="B295">
            <v>0</v>
          </cell>
          <cell r="C295">
            <v>0</v>
          </cell>
          <cell r="D295">
            <v>0</v>
          </cell>
          <cell r="E295">
            <v>0</v>
          </cell>
          <cell r="F295">
            <v>0</v>
          </cell>
          <cell r="G295">
            <v>0</v>
          </cell>
          <cell r="H295">
            <v>0</v>
          </cell>
          <cell r="K295" t="str">
            <v>N</v>
          </cell>
        </row>
        <row r="296">
          <cell r="B296">
            <v>0</v>
          </cell>
          <cell r="C296">
            <v>0</v>
          </cell>
          <cell r="D296">
            <v>0</v>
          </cell>
          <cell r="E296">
            <v>0</v>
          </cell>
          <cell r="F296">
            <v>0</v>
          </cell>
          <cell r="G296">
            <v>0</v>
          </cell>
          <cell r="H296">
            <v>0</v>
          </cell>
          <cell r="K296" t="str">
            <v>N</v>
          </cell>
        </row>
        <row r="297">
          <cell r="B297">
            <v>0</v>
          </cell>
          <cell r="C297">
            <v>0</v>
          </cell>
          <cell r="D297">
            <v>0</v>
          </cell>
          <cell r="E297">
            <v>0</v>
          </cell>
          <cell r="F297">
            <v>0</v>
          </cell>
          <cell r="G297">
            <v>0</v>
          </cell>
          <cell r="H297">
            <v>0</v>
          </cell>
          <cell r="K297" t="str">
            <v>N</v>
          </cell>
        </row>
        <row r="298">
          <cell r="B298">
            <v>0</v>
          </cell>
          <cell r="C298">
            <v>0</v>
          </cell>
          <cell r="D298">
            <v>0</v>
          </cell>
          <cell r="E298">
            <v>0</v>
          </cell>
          <cell r="F298">
            <v>0</v>
          </cell>
          <cell r="G298">
            <v>0</v>
          </cell>
          <cell r="H298">
            <v>0</v>
          </cell>
          <cell r="K298" t="str">
            <v>N</v>
          </cell>
        </row>
        <row r="299">
          <cell r="B299">
            <v>0</v>
          </cell>
          <cell r="C299">
            <v>0</v>
          </cell>
          <cell r="D299">
            <v>0</v>
          </cell>
          <cell r="E299">
            <v>0</v>
          </cell>
          <cell r="F299">
            <v>0</v>
          </cell>
          <cell r="G299">
            <v>0</v>
          </cell>
          <cell r="H299">
            <v>0</v>
          </cell>
          <cell r="K299" t="str">
            <v>N</v>
          </cell>
        </row>
        <row r="300">
          <cell r="B300">
            <v>0</v>
          </cell>
          <cell r="C300">
            <v>0</v>
          </cell>
          <cell r="D300">
            <v>0</v>
          </cell>
          <cell r="E300">
            <v>0</v>
          </cell>
          <cell r="F300">
            <v>0</v>
          </cell>
          <cell r="G300">
            <v>0</v>
          </cell>
          <cell r="H300">
            <v>0</v>
          </cell>
          <cell r="K300" t="str">
            <v>N</v>
          </cell>
        </row>
        <row r="301">
          <cell r="B301">
            <v>0</v>
          </cell>
          <cell r="C301">
            <v>0</v>
          </cell>
          <cell r="D301">
            <v>0</v>
          </cell>
          <cell r="E301">
            <v>0</v>
          </cell>
          <cell r="F301">
            <v>0</v>
          </cell>
          <cell r="G301">
            <v>0</v>
          </cell>
          <cell r="H301">
            <v>0</v>
          </cell>
          <cell r="K301" t="str">
            <v>N</v>
          </cell>
        </row>
        <row r="302">
          <cell r="B302">
            <v>0</v>
          </cell>
          <cell r="C302">
            <v>0</v>
          </cell>
          <cell r="D302">
            <v>0</v>
          </cell>
          <cell r="E302">
            <v>0</v>
          </cell>
          <cell r="F302">
            <v>0</v>
          </cell>
          <cell r="G302">
            <v>0</v>
          </cell>
          <cell r="H302">
            <v>0</v>
          </cell>
          <cell r="K302" t="str">
            <v>N</v>
          </cell>
        </row>
        <row r="303">
          <cell r="B303">
            <v>0</v>
          </cell>
          <cell r="C303">
            <v>0</v>
          </cell>
          <cell r="D303">
            <v>0</v>
          </cell>
          <cell r="E303">
            <v>0</v>
          </cell>
          <cell r="F303">
            <v>0</v>
          </cell>
          <cell r="G303">
            <v>0</v>
          </cell>
          <cell r="H303">
            <v>0</v>
          </cell>
          <cell r="K303" t="str">
            <v>N</v>
          </cell>
        </row>
        <row r="304">
          <cell r="B304">
            <v>0</v>
          </cell>
          <cell r="C304">
            <v>0</v>
          </cell>
          <cell r="D304">
            <v>0</v>
          </cell>
          <cell r="E304">
            <v>0</v>
          </cell>
          <cell r="F304">
            <v>0</v>
          </cell>
          <cell r="G304">
            <v>0</v>
          </cell>
          <cell r="H304">
            <v>0</v>
          </cell>
          <cell r="K304" t="str">
            <v>N</v>
          </cell>
        </row>
        <row r="305">
          <cell r="B305">
            <v>0</v>
          </cell>
          <cell r="C305">
            <v>0</v>
          </cell>
          <cell r="D305">
            <v>0</v>
          </cell>
          <cell r="E305">
            <v>0</v>
          </cell>
          <cell r="F305">
            <v>0</v>
          </cell>
          <cell r="G305">
            <v>0</v>
          </cell>
          <cell r="H305">
            <v>0</v>
          </cell>
          <cell r="K305" t="str">
            <v>N</v>
          </cell>
        </row>
        <row r="306">
          <cell r="B306">
            <v>0</v>
          </cell>
          <cell r="C306">
            <v>0</v>
          </cell>
          <cell r="D306">
            <v>0</v>
          </cell>
          <cell r="E306">
            <v>0</v>
          </cell>
          <cell r="F306">
            <v>0</v>
          </cell>
          <cell r="G306">
            <v>0</v>
          </cell>
          <cell r="H306">
            <v>0</v>
          </cell>
          <cell r="K306" t="str">
            <v>N</v>
          </cell>
        </row>
        <row r="307">
          <cell r="B307">
            <v>0</v>
          </cell>
          <cell r="C307">
            <v>0</v>
          </cell>
          <cell r="D307">
            <v>0</v>
          </cell>
          <cell r="E307">
            <v>0</v>
          </cell>
          <cell r="F307">
            <v>0</v>
          </cell>
          <cell r="G307">
            <v>0</v>
          </cell>
          <cell r="H307">
            <v>0</v>
          </cell>
          <cell r="K307" t="str">
            <v>N</v>
          </cell>
        </row>
        <row r="308">
          <cell r="B308">
            <v>0</v>
          </cell>
          <cell r="C308">
            <v>0</v>
          </cell>
          <cell r="D308">
            <v>0</v>
          </cell>
          <cell r="E308">
            <v>0</v>
          </cell>
          <cell r="F308">
            <v>0</v>
          </cell>
          <cell r="G308">
            <v>0</v>
          </cell>
          <cell r="H308">
            <v>0</v>
          </cell>
          <cell r="K308" t="str">
            <v>N</v>
          </cell>
        </row>
        <row r="309">
          <cell r="B309">
            <v>0</v>
          </cell>
          <cell r="C309">
            <v>0</v>
          </cell>
          <cell r="D309">
            <v>0</v>
          </cell>
          <cell r="E309">
            <v>0</v>
          </cell>
          <cell r="F309">
            <v>0</v>
          </cell>
          <cell r="G309">
            <v>0</v>
          </cell>
          <cell r="H309">
            <v>0</v>
          </cell>
          <cell r="K309" t="str">
            <v>N</v>
          </cell>
        </row>
        <row r="310">
          <cell r="B310">
            <v>0</v>
          </cell>
          <cell r="C310">
            <v>0</v>
          </cell>
          <cell r="D310">
            <v>0</v>
          </cell>
          <cell r="E310">
            <v>0</v>
          </cell>
          <cell r="F310">
            <v>0</v>
          </cell>
          <cell r="G310">
            <v>0</v>
          </cell>
          <cell r="H310">
            <v>0</v>
          </cell>
          <cell r="K310" t="str">
            <v>N</v>
          </cell>
        </row>
        <row r="311">
          <cell r="B311">
            <v>0</v>
          </cell>
          <cell r="C311">
            <v>0</v>
          </cell>
          <cell r="D311">
            <v>0</v>
          </cell>
          <cell r="E311">
            <v>0</v>
          </cell>
          <cell r="F311">
            <v>0</v>
          </cell>
          <cell r="G311">
            <v>0</v>
          </cell>
          <cell r="H311">
            <v>0</v>
          </cell>
          <cell r="K311" t="str">
            <v>N</v>
          </cell>
        </row>
        <row r="312">
          <cell r="B312">
            <v>0</v>
          </cell>
          <cell r="C312">
            <v>0</v>
          </cell>
          <cell r="D312">
            <v>0</v>
          </cell>
          <cell r="E312">
            <v>0</v>
          </cell>
          <cell r="F312">
            <v>0</v>
          </cell>
          <cell r="G312">
            <v>0</v>
          </cell>
          <cell r="H312">
            <v>0</v>
          </cell>
          <cell r="K312" t="str">
            <v>N</v>
          </cell>
        </row>
        <row r="313">
          <cell r="B313">
            <v>0</v>
          </cell>
          <cell r="C313">
            <v>0</v>
          </cell>
          <cell r="D313">
            <v>0</v>
          </cell>
          <cell r="E313">
            <v>0</v>
          </cell>
          <cell r="F313">
            <v>0</v>
          </cell>
          <cell r="G313">
            <v>0</v>
          </cell>
          <cell r="H313">
            <v>0</v>
          </cell>
          <cell r="K313" t="str">
            <v>N</v>
          </cell>
        </row>
        <row r="314">
          <cell r="B314">
            <v>0</v>
          </cell>
          <cell r="C314">
            <v>0</v>
          </cell>
          <cell r="D314">
            <v>0</v>
          </cell>
          <cell r="E314">
            <v>0</v>
          </cell>
          <cell r="F314">
            <v>0</v>
          </cell>
          <cell r="G314">
            <v>0</v>
          </cell>
          <cell r="H314">
            <v>0</v>
          </cell>
          <cell r="K314" t="str">
            <v>N</v>
          </cell>
        </row>
        <row r="315">
          <cell r="B315">
            <v>0</v>
          </cell>
          <cell r="C315">
            <v>0</v>
          </cell>
          <cell r="D315">
            <v>0</v>
          </cell>
          <cell r="E315">
            <v>0</v>
          </cell>
          <cell r="F315">
            <v>0</v>
          </cell>
          <cell r="G315">
            <v>0</v>
          </cell>
          <cell r="H315">
            <v>0</v>
          </cell>
          <cell r="K315" t="str">
            <v>N</v>
          </cell>
        </row>
        <row r="316">
          <cell r="B316">
            <v>0</v>
          </cell>
          <cell r="C316">
            <v>0</v>
          </cell>
          <cell r="D316">
            <v>0</v>
          </cell>
          <cell r="E316">
            <v>0</v>
          </cell>
          <cell r="F316">
            <v>0</v>
          </cell>
          <cell r="G316">
            <v>0</v>
          </cell>
          <cell r="H316">
            <v>0</v>
          </cell>
          <cell r="K316" t="str">
            <v>N</v>
          </cell>
        </row>
        <row r="317">
          <cell r="B317">
            <v>0</v>
          </cell>
          <cell r="C317">
            <v>0</v>
          </cell>
          <cell r="D317">
            <v>0</v>
          </cell>
          <cell r="E317">
            <v>0</v>
          </cell>
          <cell r="F317">
            <v>0</v>
          </cell>
          <cell r="G317">
            <v>0</v>
          </cell>
          <cell r="H317">
            <v>0</v>
          </cell>
          <cell r="K317" t="str">
            <v>N</v>
          </cell>
        </row>
        <row r="318">
          <cell r="B318">
            <v>0</v>
          </cell>
          <cell r="C318">
            <v>0</v>
          </cell>
          <cell r="D318">
            <v>0</v>
          </cell>
          <cell r="E318">
            <v>0</v>
          </cell>
          <cell r="F318">
            <v>0</v>
          </cell>
          <cell r="G318">
            <v>0</v>
          </cell>
          <cell r="H318">
            <v>0</v>
          </cell>
          <cell r="K318" t="str">
            <v>N</v>
          </cell>
        </row>
        <row r="319">
          <cell r="B319">
            <v>0</v>
          </cell>
          <cell r="C319">
            <v>0</v>
          </cell>
          <cell r="D319">
            <v>0</v>
          </cell>
          <cell r="E319">
            <v>0</v>
          </cell>
          <cell r="F319">
            <v>0</v>
          </cell>
          <cell r="G319">
            <v>0</v>
          </cell>
          <cell r="H319">
            <v>0</v>
          </cell>
          <cell r="K319" t="str">
            <v>N</v>
          </cell>
        </row>
        <row r="320">
          <cell r="B320">
            <v>0</v>
          </cell>
          <cell r="C320">
            <v>0</v>
          </cell>
          <cell r="D320">
            <v>0</v>
          </cell>
          <cell r="E320">
            <v>0</v>
          </cell>
          <cell r="F320">
            <v>0</v>
          </cell>
          <cell r="G320">
            <v>0</v>
          </cell>
          <cell r="H320">
            <v>0</v>
          </cell>
          <cell r="K320" t="str">
            <v>N</v>
          </cell>
        </row>
        <row r="321">
          <cell r="B321">
            <v>0</v>
          </cell>
          <cell r="C321">
            <v>0</v>
          </cell>
          <cell r="D321">
            <v>0</v>
          </cell>
          <cell r="E321">
            <v>0</v>
          </cell>
          <cell r="F321">
            <v>0</v>
          </cell>
          <cell r="G321">
            <v>0</v>
          </cell>
          <cell r="H321">
            <v>0</v>
          </cell>
          <cell r="K321" t="str">
            <v>N</v>
          </cell>
        </row>
        <row r="322">
          <cell r="B322">
            <v>0</v>
          </cell>
          <cell r="C322">
            <v>0</v>
          </cell>
          <cell r="D322">
            <v>0</v>
          </cell>
          <cell r="E322">
            <v>0</v>
          </cell>
          <cell r="F322">
            <v>0</v>
          </cell>
          <cell r="G322">
            <v>0</v>
          </cell>
          <cell r="H322">
            <v>0</v>
          </cell>
          <cell r="K322" t="str">
            <v>N</v>
          </cell>
        </row>
        <row r="323">
          <cell r="B323">
            <v>0</v>
          </cell>
          <cell r="C323">
            <v>0</v>
          </cell>
          <cell r="D323">
            <v>0</v>
          </cell>
          <cell r="E323">
            <v>0</v>
          </cell>
          <cell r="F323">
            <v>0</v>
          </cell>
          <cell r="G323">
            <v>0</v>
          </cell>
          <cell r="H323">
            <v>0</v>
          </cell>
          <cell r="K323" t="str">
            <v>N</v>
          </cell>
        </row>
        <row r="324">
          <cell r="B324">
            <v>0</v>
          </cell>
          <cell r="C324">
            <v>0</v>
          </cell>
          <cell r="D324">
            <v>0</v>
          </cell>
          <cell r="E324">
            <v>0</v>
          </cell>
          <cell r="F324">
            <v>0</v>
          </cell>
          <cell r="G324">
            <v>0</v>
          </cell>
          <cell r="H324">
            <v>0</v>
          </cell>
          <cell r="K324" t="str">
            <v>N</v>
          </cell>
        </row>
        <row r="325">
          <cell r="B325">
            <v>0</v>
          </cell>
          <cell r="C325">
            <v>0</v>
          </cell>
          <cell r="D325">
            <v>0</v>
          </cell>
          <cell r="E325">
            <v>0</v>
          </cell>
          <cell r="F325">
            <v>0</v>
          </cell>
          <cell r="G325">
            <v>0</v>
          </cell>
          <cell r="H325">
            <v>0</v>
          </cell>
          <cell r="K325" t="str">
            <v>N</v>
          </cell>
        </row>
        <row r="326">
          <cell r="B326">
            <v>0</v>
          </cell>
          <cell r="C326">
            <v>0</v>
          </cell>
          <cell r="D326">
            <v>0</v>
          </cell>
          <cell r="E326">
            <v>0</v>
          </cell>
          <cell r="F326">
            <v>0</v>
          </cell>
          <cell r="G326">
            <v>0</v>
          </cell>
          <cell r="H326">
            <v>0</v>
          </cell>
          <cell r="K326" t="str">
            <v>N</v>
          </cell>
        </row>
        <row r="327">
          <cell r="B327">
            <v>0</v>
          </cell>
          <cell r="C327">
            <v>0</v>
          </cell>
          <cell r="D327">
            <v>0</v>
          </cell>
          <cell r="E327">
            <v>0</v>
          </cell>
          <cell r="F327">
            <v>0</v>
          </cell>
          <cell r="G327">
            <v>0</v>
          </cell>
          <cell r="H327">
            <v>0</v>
          </cell>
          <cell r="K327" t="str">
            <v>N</v>
          </cell>
        </row>
        <row r="328">
          <cell r="B328">
            <v>0</v>
          </cell>
          <cell r="C328">
            <v>0</v>
          </cell>
          <cell r="D328">
            <v>0</v>
          </cell>
          <cell r="E328">
            <v>0</v>
          </cell>
          <cell r="F328">
            <v>0</v>
          </cell>
          <cell r="G328">
            <v>0</v>
          </cell>
          <cell r="H328">
            <v>0</v>
          </cell>
          <cell r="K328" t="str">
            <v>N</v>
          </cell>
        </row>
        <row r="329">
          <cell r="B329">
            <v>0</v>
          </cell>
          <cell r="C329">
            <v>0</v>
          </cell>
          <cell r="D329">
            <v>0</v>
          </cell>
          <cell r="E329">
            <v>0</v>
          </cell>
          <cell r="F329">
            <v>0</v>
          </cell>
          <cell r="G329">
            <v>0</v>
          </cell>
          <cell r="H329">
            <v>0</v>
          </cell>
          <cell r="K329" t="str">
            <v>N</v>
          </cell>
        </row>
        <row r="330">
          <cell r="B330">
            <v>0</v>
          </cell>
          <cell r="C330">
            <v>0</v>
          </cell>
          <cell r="D330">
            <v>0</v>
          </cell>
          <cell r="E330">
            <v>0</v>
          </cell>
          <cell r="F330">
            <v>0</v>
          </cell>
          <cell r="G330">
            <v>0</v>
          </cell>
          <cell r="H330">
            <v>0</v>
          </cell>
          <cell r="K330" t="str">
            <v>N</v>
          </cell>
        </row>
        <row r="331">
          <cell r="B331">
            <v>0</v>
          </cell>
          <cell r="C331">
            <v>0</v>
          </cell>
          <cell r="D331">
            <v>0</v>
          </cell>
          <cell r="E331">
            <v>0</v>
          </cell>
          <cell r="F331">
            <v>0</v>
          </cell>
          <cell r="G331">
            <v>0</v>
          </cell>
          <cell r="H331">
            <v>0</v>
          </cell>
          <cell r="K331" t="str">
            <v>N</v>
          </cell>
        </row>
        <row r="332">
          <cell r="B332">
            <v>0</v>
          </cell>
          <cell r="C332">
            <v>0</v>
          </cell>
          <cell r="D332">
            <v>0</v>
          </cell>
          <cell r="E332">
            <v>0</v>
          </cell>
          <cell r="F332">
            <v>0</v>
          </cell>
          <cell r="G332">
            <v>0</v>
          </cell>
          <cell r="H332">
            <v>0</v>
          </cell>
          <cell r="K332" t="str">
            <v>N</v>
          </cell>
        </row>
        <row r="333">
          <cell r="B333">
            <v>0</v>
          </cell>
          <cell r="C333">
            <v>0</v>
          </cell>
          <cell r="D333">
            <v>0</v>
          </cell>
          <cell r="E333">
            <v>0</v>
          </cell>
          <cell r="F333">
            <v>0</v>
          </cell>
          <cell r="G333">
            <v>0</v>
          </cell>
          <cell r="H333">
            <v>0</v>
          </cell>
          <cell r="K333" t="str">
            <v>N</v>
          </cell>
        </row>
        <row r="334">
          <cell r="B334">
            <v>0</v>
          </cell>
          <cell r="C334">
            <v>0</v>
          </cell>
          <cell r="D334">
            <v>0</v>
          </cell>
          <cell r="E334">
            <v>0</v>
          </cell>
          <cell r="F334">
            <v>0</v>
          </cell>
          <cell r="G334">
            <v>0</v>
          </cell>
          <cell r="H334">
            <v>0</v>
          </cell>
          <cell r="K334" t="str">
            <v>N</v>
          </cell>
        </row>
        <row r="335">
          <cell r="C335">
            <v>0</v>
          </cell>
          <cell r="D335">
            <v>0</v>
          </cell>
          <cell r="E335">
            <v>0</v>
          </cell>
          <cell r="F335">
            <v>0</v>
          </cell>
          <cell r="G335">
            <v>0</v>
          </cell>
          <cell r="H335">
            <v>0</v>
          </cell>
          <cell r="K335">
            <v>0</v>
          </cell>
        </row>
        <row r="336">
          <cell r="C336">
            <v>0</v>
          </cell>
          <cell r="D336">
            <v>0</v>
          </cell>
          <cell r="E336">
            <v>0</v>
          </cell>
          <cell r="F336">
            <v>0</v>
          </cell>
          <cell r="G336">
            <v>0</v>
          </cell>
          <cell r="H336">
            <v>0</v>
          </cell>
          <cell r="K336">
            <v>0</v>
          </cell>
        </row>
        <row r="337">
          <cell r="C337">
            <v>0</v>
          </cell>
          <cell r="D337">
            <v>0</v>
          </cell>
          <cell r="E337">
            <v>0</v>
          </cell>
          <cell r="F337">
            <v>0</v>
          </cell>
          <cell r="G337">
            <v>0</v>
          </cell>
          <cell r="H337">
            <v>0</v>
          </cell>
          <cell r="K337">
            <v>0</v>
          </cell>
        </row>
        <row r="338">
          <cell r="C338">
            <v>0</v>
          </cell>
          <cell r="D338">
            <v>0</v>
          </cell>
          <cell r="E338">
            <v>0</v>
          </cell>
          <cell r="F338">
            <v>0</v>
          </cell>
          <cell r="G338">
            <v>0</v>
          </cell>
          <cell r="H338">
            <v>0</v>
          </cell>
          <cell r="K338">
            <v>0</v>
          </cell>
        </row>
        <row r="339">
          <cell r="C339">
            <v>0</v>
          </cell>
          <cell r="D339">
            <v>0</v>
          </cell>
          <cell r="E339">
            <v>0</v>
          </cell>
          <cell r="F339">
            <v>0</v>
          </cell>
          <cell r="G339">
            <v>0</v>
          </cell>
          <cell r="H339">
            <v>0</v>
          </cell>
          <cell r="K339">
            <v>0</v>
          </cell>
        </row>
        <row r="340">
          <cell r="C340">
            <v>0</v>
          </cell>
          <cell r="D340">
            <v>0</v>
          </cell>
          <cell r="E340">
            <v>0</v>
          </cell>
          <cell r="F340">
            <v>0</v>
          </cell>
          <cell r="G340">
            <v>0</v>
          </cell>
          <cell r="H340">
            <v>0</v>
          </cell>
          <cell r="K340">
            <v>0</v>
          </cell>
        </row>
        <row r="341">
          <cell r="C341">
            <v>0</v>
          </cell>
          <cell r="D341">
            <v>0</v>
          </cell>
          <cell r="E341">
            <v>0</v>
          </cell>
          <cell r="F341">
            <v>0</v>
          </cell>
          <cell r="G341">
            <v>0</v>
          </cell>
          <cell r="H341">
            <v>0</v>
          </cell>
          <cell r="K341">
            <v>0</v>
          </cell>
        </row>
      </sheetData>
      <sheetData sheetId="2">
        <row r="1">
          <cell r="A1" t="str">
            <v>FUNCTION COMBINATIONS</v>
          </cell>
          <cell r="B1" t="str">
            <v>SPLIT MODE</v>
          </cell>
        </row>
        <row r="2">
          <cell r="A2" t="str">
            <v>Row Labels</v>
          </cell>
          <cell r="B2">
            <v>0</v>
          </cell>
        </row>
        <row r="3">
          <cell r="A3" t="str">
            <v>Hotel</v>
          </cell>
          <cell r="B3">
            <v>1</v>
          </cell>
        </row>
        <row r="4">
          <cell r="A4" t="str">
            <v>LLOffice</v>
          </cell>
          <cell r="B4">
            <v>2</v>
          </cell>
        </row>
        <row r="5">
          <cell r="A5" t="str">
            <v>LLResidential</v>
          </cell>
          <cell r="B5">
            <v>2</v>
          </cell>
        </row>
        <row r="6">
          <cell r="A6" t="str">
            <v>LLRetailOffice</v>
          </cell>
          <cell r="B6">
            <v>3</v>
          </cell>
        </row>
        <row r="7">
          <cell r="A7" t="str">
            <v>LLRetailOfficeResidential</v>
          </cell>
          <cell r="B7">
            <v>4</v>
          </cell>
        </row>
        <row r="8">
          <cell r="A8" t="str">
            <v>LLRetailOfficeTelecomunication</v>
          </cell>
          <cell r="B8">
            <v>4</v>
          </cell>
        </row>
        <row r="9">
          <cell r="A9" t="str">
            <v>LLRetailResidential</v>
          </cell>
          <cell r="B9">
            <v>3</v>
          </cell>
        </row>
        <row r="10">
          <cell r="A10" t="str">
            <v>LLRetailResidentialOffice</v>
          </cell>
          <cell r="B10">
            <v>4</v>
          </cell>
        </row>
        <row r="11">
          <cell r="A11" t="str">
            <v xml:space="preserve">None </v>
          </cell>
          <cell r="B11">
            <v>0</v>
          </cell>
        </row>
        <row r="12">
          <cell r="A12" t="str">
            <v>Retail</v>
          </cell>
          <cell r="B12">
            <v>1</v>
          </cell>
        </row>
        <row r="13">
          <cell r="A13" t="str">
            <v>RetailHotel</v>
          </cell>
          <cell r="B13">
            <v>5</v>
          </cell>
        </row>
        <row r="14">
          <cell r="A14" t="str">
            <v>LLRetail</v>
          </cell>
          <cell r="B14">
            <v>6</v>
          </cell>
        </row>
        <row r="15">
          <cell r="A15">
            <v>0</v>
          </cell>
          <cell r="B15">
            <v>0</v>
          </cell>
        </row>
        <row r="16">
          <cell r="A16">
            <v>0</v>
          </cell>
          <cell r="B16">
            <v>0</v>
          </cell>
        </row>
        <row r="17">
          <cell r="A17">
            <v>0</v>
          </cell>
          <cell r="B17">
            <v>0</v>
          </cell>
        </row>
        <row r="18">
          <cell r="A18">
            <v>0</v>
          </cell>
          <cell r="B18">
            <v>0</v>
          </cell>
        </row>
        <row r="104">
          <cell r="A104" t="str">
            <v>SPLIT MODE</v>
          </cell>
          <cell r="B104" t="str">
            <v>FUNCTION</v>
          </cell>
          <cell r="C104" t="str">
            <v>NIA</v>
          </cell>
          <cell r="D104" t="str">
            <v>GIA</v>
          </cell>
          <cell r="E104" t="str">
            <v>AREA ID</v>
          </cell>
        </row>
        <row r="105">
          <cell r="A105">
            <v>1</v>
          </cell>
          <cell r="B105" t="str">
            <v>Hotel</v>
          </cell>
          <cell r="C105">
            <v>1</v>
          </cell>
          <cell r="D105">
            <v>1</v>
          </cell>
          <cell r="E105" t="str">
            <v>1Hotel</v>
          </cell>
        </row>
        <row r="106">
          <cell r="A106">
            <v>2</v>
          </cell>
          <cell r="B106" t="str">
            <v>LL</v>
          </cell>
          <cell r="C106">
            <v>0.17800000000000005</v>
          </cell>
          <cell r="D106">
            <v>1</v>
          </cell>
          <cell r="E106" t="str">
            <v>2LL</v>
          </cell>
        </row>
        <row r="107">
          <cell r="A107">
            <v>2</v>
          </cell>
          <cell r="B107" t="str">
            <v>Office</v>
          </cell>
          <cell r="C107">
            <v>1</v>
          </cell>
          <cell r="D107">
            <v>1.28</v>
          </cell>
          <cell r="E107" t="str">
            <v>2Office</v>
          </cell>
        </row>
        <row r="108">
          <cell r="A108">
            <v>2</v>
          </cell>
          <cell r="B108" t="str">
            <v>Residential</v>
          </cell>
          <cell r="C108">
            <v>1</v>
          </cell>
          <cell r="D108">
            <v>1.28</v>
          </cell>
          <cell r="E108" t="str">
            <v>2Residential</v>
          </cell>
        </row>
        <row r="109">
          <cell r="A109">
            <v>3</v>
          </cell>
          <cell r="B109" t="str">
            <v>LL</v>
          </cell>
          <cell r="C109">
            <v>0.18896999188969987</v>
          </cell>
          <cell r="D109">
            <v>1</v>
          </cell>
          <cell r="E109" t="str">
            <v>3LL</v>
          </cell>
        </row>
        <row r="110">
          <cell r="A110">
            <v>3</v>
          </cell>
          <cell r="B110" t="str">
            <v>Retail</v>
          </cell>
          <cell r="C110">
            <v>0.33333333333333331</v>
          </cell>
          <cell r="D110">
            <v>1</v>
          </cell>
          <cell r="E110" t="str">
            <v>3Retail</v>
          </cell>
        </row>
        <row r="111">
          <cell r="A111">
            <v>3</v>
          </cell>
          <cell r="B111" t="str">
            <v>Office</v>
          </cell>
          <cell r="C111">
            <v>0.66666666666666663</v>
          </cell>
          <cell r="D111">
            <v>1.28</v>
          </cell>
          <cell r="E111" t="str">
            <v>3Office</v>
          </cell>
        </row>
        <row r="112">
          <cell r="A112">
            <v>3</v>
          </cell>
          <cell r="B112" t="str">
            <v>Residential</v>
          </cell>
          <cell r="C112">
            <v>0.66666666666666663</v>
          </cell>
          <cell r="D112">
            <v>1.28</v>
          </cell>
          <cell r="E112" t="str">
            <v>3Residential</v>
          </cell>
        </row>
        <row r="113">
          <cell r="A113">
            <v>4</v>
          </cell>
          <cell r="B113" t="str">
            <v>LL</v>
          </cell>
          <cell r="C113">
            <v>0.18896999188969987</v>
          </cell>
          <cell r="D113">
            <v>1</v>
          </cell>
          <cell r="E113" t="str">
            <v>4LL</v>
          </cell>
        </row>
        <row r="114">
          <cell r="A114">
            <v>4</v>
          </cell>
          <cell r="B114" t="str">
            <v>Retail</v>
          </cell>
          <cell r="C114">
            <v>0.33333333333333331</v>
          </cell>
          <cell r="D114">
            <v>1</v>
          </cell>
          <cell r="E114" t="str">
            <v>4Retail</v>
          </cell>
        </row>
        <row r="115">
          <cell r="A115">
            <v>4</v>
          </cell>
          <cell r="B115" t="str">
            <v>Office</v>
          </cell>
          <cell r="C115">
            <v>0.33333333333333331</v>
          </cell>
          <cell r="D115">
            <v>1.28</v>
          </cell>
          <cell r="E115" t="str">
            <v>4Office</v>
          </cell>
        </row>
        <row r="116">
          <cell r="A116">
            <v>4</v>
          </cell>
          <cell r="B116" t="str">
            <v>Residential</v>
          </cell>
          <cell r="C116">
            <v>0.33333333333333331</v>
          </cell>
          <cell r="D116">
            <v>1.28</v>
          </cell>
          <cell r="E116" t="str">
            <v>4Residential</v>
          </cell>
        </row>
        <row r="117">
          <cell r="A117">
            <v>4</v>
          </cell>
          <cell r="B117" t="str">
            <v>Telecomunication</v>
          </cell>
          <cell r="C117">
            <v>0.33333333333333331</v>
          </cell>
          <cell r="D117">
            <v>1.28</v>
          </cell>
          <cell r="E117" t="str">
            <v>4Telecomunication</v>
          </cell>
        </row>
        <row r="118">
          <cell r="A118">
            <v>5</v>
          </cell>
          <cell r="B118" t="str">
            <v>Hotel</v>
          </cell>
          <cell r="C118">
            <v>0.8</v>
          </cell>
          <cell r="D118">
            <v>1</v>
          </cell>
          <cell r="E118" t="str">
            <v>5Hotel</v>
          </cell>
        </row>
        <row r="119">
          <cell r="A119">
            <v>5</v>
          </cell>
          <cell r="B119" t="str">
            <v>Retail</v>
          </cell>
          <cell r="C119">
            <v>0.2</v>
          </cell>
          <cell r="D119">
            <v>1</v>
          </cell>
          <cell r="E119" t="str">
            <v>5Retail</v>
          </cell>
        </row>
        <row r="120">
          <cell r="A120">
            <v>0</v>
          </cell>
          <cell r="B120" t="str">
            <v xml:space="preserve">None </v>
          </cell>
          <cell r="C120">
            <v>1</v>
          </cell>
          <cell r="D120">
            <v>1</v>
          </cell>
          <cell r="E120" t="str">
            <v xml:space="preserve">0None </v>
          </cell>
        </row>
        <row r="121">
          <cell r="A121">
            <v>1</v>
          </cell>
          <cell r="B121" t="str">
            <v>Retail</v>
          </cell>
          <cell r="C121">
            <v>1</v>
          </cell>
          <cell r="D121">
            <v>1</v>
          </cell>
          <cell r="E121" t="str">
            <v>1Retail</v>
          </cell>
        </row>
        <row r="122">
          <cell r="A122">
            <v>6</v>
          </cell>
          <cell r="B122" t="str">
            <v>Retail</v>
          </cell>
          <cell r="C122">
            <v>1</v>
          </cell>
          <cell r="D122">
            <v>1.28</v>
          </cell>
          <cell r="E122" t="str">
            <v>6Retail</v>
          </cell>
        </row>
        <row r="123">
          <cell r="A123">
            <v>6</v>
          </cell>
          <cell r="B123" t="str">
            <v>LL</v>
          </cell>
          <cell r="C123">
            <v>0.17800000000000005</v>
          </cell>
          <cell r="D123">
            <v>1</v>
          </cell>
          <cell r="E123" t="str">
            <v>6LL</v>
          </cell>
        </row>
        <row r="124">
          <cell r="A124">
            <v>0</v>
          </cell>
          <cell r="B124">
            <v>0</v>
          </cell>
          <cell r="C124">
            <v>0</v>
          </cell>
          <cell r="D124">
            <v>0</v>
          </cell>
          <cell r="E124" t="str">
            <v/>
          </cell>
        </row>
      </sheetData>
      <sheetData sheetId="3">
        <row r="1">
          <cell r="A1" t="str">
            <v>Building ID</v>
          </cell>
          <cell r="B1" t="str">
            <v>Function Type</v>
          </cell>
          <cell r="C1" t="str">
            <v>Building Function ID</v>
          </cell>
          <cell r="D1" t="str">
            <v>BUILDING NAME</v>
          </cell>
          <cell r="E1" t="str">
            <v>EPC Issue date</v>
          </cell>
          <cell r="F1" t="str">
            <v>PORTFOLIO/ GROUP</v>
          </cell>
          <cell r="G1" t="str">
            <v>EPC Rating</v>
          </cell>
          <cell r="H1" t="str">
            <v>EPC rating Score</v>
          </cell>
        </row>
        <row r="2">
          <cell r="A2">
            <v>1</v>
          </cell>
          <cell r="B2">
            <v>1</v>
          </cell>
          <cell r="C2" t="str">
            <v>1.1</v>
          </cell>
          <cell r="D2" t="str">
            <v>14-16 Regent Street</v>
          </cell>
          <cell r="E2">
            <v>39870</v>
          </cell>
          <cell r="F2" t="str">
            <v>St James's</v>
          </cell>
          <cell r="G2" t="str">
            <v>E</v>
          </cell>
          <cell r="H2">
            <v>0</v>
          </cell>
        </row>
        <row r="3">
          <cell r="A3">
            <v>2</v>
          </cell>
          <cell r="B3">
            <v>1</v>
          </cell>
          <cell r="C3" t="str">
            <v>2.1</v>
          </cell>
          <cell r="D3" t="str">
            <v>Dorland House, 18-20 Lower Regent Street</v>
          </cell>
          <cell r="E3">
            <v>39870</v>
          </cell>
          <cell r="F3" t="str">
            <v>St James's</v>
          </cell>
          <cell r="G3" t="str">
            <v>E</v>
          </cell>
          <cell r="H3">
            <v>0</v>
          </cell>
        </row>
        <row r="4">
          <cell r="A4">
            <v>131</v>
          </cell>
          <cell r="B4">
            <v>2</v>
          </cell>
          <cell r="C4" t="str">
            <v>131.2</v>
          </cell>
          <cell r="D4" t="str">
            <v>106-112 Regents Street, 48 Warwick Street</v>
          </cell>
          <cell r="E4">
            <v>0</v>
          </cell>
          <cell r="F4" t="str">
            <v>Regent Street</v>
          </cell>
          <cell r="G4" t="str">
            <v>E</v>
          </cell>
          <cell r="H4">
            <v>120.33333333333333</v>
          </cell>
        </row>
        <row r="5">
          <cell r="A5">
            <v>3</v>
          </cell>
          <cell r="B5">
            <v>1</v>
          </cell>
          <cell r="C5" t="str">
            <v>3.1</v>
          </cell>
          <cell r="D5" t="str">
            <v>57-58 Jermyn Street</v>
          </cell>
          <cell r="E5">
            <v>39898</v>
          </cell>
          <cell r="F5" t="str">
            <v>St James's</v>
          </cell>
          <cell r="G5" t="str">
            <v>D</v>
          </cell>
          <cell r="H5">
            <v>0</v>
          </cell>
        </row>
        <row r="6">
          <cell r="A6">
            <v>4</v>
          </cell>
          <cell r="B6">
            <v>1</v>
          </cell>
          <cell r="C6" t="str">
            <v>4.1</v>
          </cell>
          <cell r="D6" t="str">
            <v>Stanmore House, 29-30 St James Street</v>
          </cell>
          <cell r="E6">
            <v>39930</v>
          </cell>
          <cell r="F6" t="str">
            <v>St James's</v>
          </cell>
          <cell r="G6" t="str">
            <v>D</v>
          </cell>
          <cell r="H6">
            <v>0</v>
          </cell>
        </row>
        <row r="7">
          <cell r="A7">
            <v>14</v>
          </cell>
          <cell r="B7">
            <v>1</v>
          </cell>
          <cell r="C7" t="str">
            <v>14.1</v>
          </cell>
          <cell r="D7" t="str">
            <v>52 Haymarket</v>
          </cell>
          <cell r="E7">
            <v>39883</v>
          </cell>
          <cell r="F7" t="str">
            <v>St James's</v>
          </cell>
          <cell r="G7" t="str">
            <v>E</v>
          </cell>
          <cell r="H7">
            <v>0</v>
          </cell>
        </row>
        <row r="8">
          <cell r="A8">
            <v>17</v>
          </cell>
          <cell r="B8">
            <v>1</v>
          </cell>
          <cell r="C8" t="str">
            <v>17.1</v>
          </cell>
          <cell r="D8" t="str">
            <v>Greener House, 66-68 Haymarket</v>
          </cell>
          <cell r="E8">
            <v>39881</v>
          </cell>
          <cell r="F8" t="str">
            <v>St James's</v>
          </cell>
          <cell r="G8" t="str">
            <v>E</v>
          </cell>
          <cell r="H8">
            <v>0</v>
          </cell>
        </row>
        <row r="9">
          <cell r="A9">
            <v>7</v>
          </cell>
          <cell r="B9">
            <v>1</v>
          </cell>
          <cell r="C9" t="str">
            <v>7.1</v>
          </cell>
          <cell r="D9" t="str">
            <v>Cording House, 34-35 St James Street</v>
          </cell>
          <cell r="E9">
            <v>39898</v>
          </cell>
          <cell r="F9" t="str">
            <v>St James's</v>
          </cell>
          <cell r="G9" t="str">
            <v>D</v>
          </cell>
          <cell r="H9">
            <v>0</v>
          </cell>
        </row>
        <row r="10">
          <cell r="A10">
            <v>21</v>
          </cell>
          <cell r="B10">
            <v>1</v>
          </cell>
          <cell r="C10" t="str">
            <v>21.1</v>
          </cell>
          <cell r="D10" t="str">
            <v>77-79 Jermyn Street, 32 Dukes Street</v>
          </cell>
          <cell r="E10">
            <v>40061</v>
          </cell>
          <cell r="F10" t="str">
            <v>St James's</v>
          </cell>
          <cell r="G10" t="str">
            <v>E</v>
          </cell>
          <cell r="H10">
            <v>0</v>
          </cell>
        </row>
        <row r="11">
          <cell r="A11">
            <v>45</v>
          </cell>
          <cell r="B11">
            <v>1</v>
          </cell>
          <cell r="C11" t="str">
            <v>45.1</v>
          </cell>
          <cell r="D11" t="str">
            <v>11-12 Pall Mall</v>
          </cell>
          <cell r="E11">
            <v>41037</v>
          </cell>
          <cell r="F11" t="str">
            <v>St James's</v>
          </cell>
          <cell r="G11" t="str">
            <v>E</v>
          </cell>
          <cell r="H11">
            <v>0</v>
          </cell>
        </row>
        <row r="12">
          <cell r="A12">
            <v>10</v>
          </cell>
          <cell r="B12">
            <v>1</v>
          </cell>
          <cell r="C12" t="str">
            <v>10.1</v>
          </cell>
          <cell r="D12" t="str">
            <v>Kingsbury House, 13-17 King Street</v>
          </cell>
          <cell r="E12">
            <v>39876</v>
          </cell>
          <cell r="F12" t="str">
            <v>St James's</v>
          </cell>
          <cell r="G12" t="str">
            <v>D</v>
          </cell>
          <cell r="H12">
            <v>0</v>
          </cell>
        </row>
        <row r="13">
          <cell r="A13">
            <v>11</v>
          </cell>
          <cell r="B13">
            <v>1</v>
          </cell>
          <cell r="C13" t="str">
            <v>11.1</v>
          </cell>
          <cell r="D13" t="str">
            <v>70-72 Jermyn Street</v>
          </cell>
          <cell r="E13">
            <v>39931</v>
          </cell>
          <cell r="F13" t="str">
            <v>St James's</v>
          </cell>
          <cell r="G13" t="str">
            <v>D</v>
          </cell>
          <cell r="H13">
            <v>0</v>
          </cell>
        </row>
        <row r="14">
          <cell r="A14">
            <v>12</v>
          </cell>
          <cell r="B14">
            <v>1</v>
          </cell>
          <cell r="C14" t="str">
            <v>12.1</v>
          </cell>
          <cell r="D14" t="str">
            <v>17 Carlton House Terrace</v>
          </cell>
          <cell r="E14">
            <v>39903</v>
          </cell>
          <cell r="F14" t="str">
            <v>St James's</v>
          </cell>
          <cell r="G14" t="str">
            <v>D</v>
          </cell>
          <cell r="H14">
            <v>0</v>
          </cell>
        </row>
        <row r="15">
          <cell r="A15">
            <v>13</v>
          </cell>
          <cell r="B15">
            <v>1</v>
          </cell>
          <cell r="C15" t="str">
            <v>13.1</v>
          </cell>
          <cell r="D15" t="str">
            <v>68 Pall Mall/ 67</v>
          </cell>
          <cell r="E15">
            <v>39888</v>
          </cell>
          <cell r="F15" t="str">
            <v>St James's</v>
          </cell>
          <cell r="G15" t="str">
            <v>D</v>
          </cell>
          <cell r="H15">
            <v>0</v>
          </cell>
        </row>
        <row r="16">
          <cell r="A16">
            <v>143</v>
          </cell>
          <cell r="B16">
            <v>2</v>
          </cell>
          <cell r="C16" t="str">
            <v>143.2</v>
          </cell>
          <cell r="D16" t="str">
            <v>71-73 Great Portland Street</v>
          </cell>
          <cell r="E16">
            <v>0</v>
          </cell>
          <cell r="F16" t="str">
            <v>Regent Street</v>
          </cell>
          <cell r="G16" t="str">
            <v>E</v>
          </cell>
          <cell r="H16">
            <v>103</v>
          </cell>
        </row>
        <row r="17">
          <cell r="A17">
            <v>107</v>
          </cell>
          <cell r="B17">
            <v>1</v>
          </cell>
          <cell r="C17" t="str">
            <v>107.1</v>
          </cell>
          <cell r="D17" t="str">
            <v>4 Vigo Street &amp; 115 Regents Street</v>
          </cell>
          <cell r="E17">
            <v>0</v>
          </cell>
          <cell r="F17" t="str">
            <v>Regent Street</v>
          </cell>
          <cell r="G17" t="str">
            <v>E</v>
          </cell>
          <cell r="H17">
            <v>120</v>
          </cell>
        </row>
        <row r="18">
          <cell r="A18">
            <v>115</v>
          </cell>
          <cell r="B18">
            <v>1</v>
          </cell>
          <cell r="C18" t="str">
            <v>115.1</v>
          </cell>
          <cell r="D18" t="str">
            <v>2 &amp; 3 Conduit Street</v>
          </cell>
          <cell r="E18">
            <v>0</v>
          </cell>
          <cell r="F18" t="str">
            <v>Regent Street</v>
          </cell>
          <cell r="G18" t="str">
            <v>E</v>
          </cell>
          <cell r="H18">
            <v>112</v>
          </cell>
        </row>
        <row r="19">
          <cell r="A19">
            <v>16</v>
          </cell>
          <cell r="B19">
            <v>1</v>
          </cell>
          <cell r="C19" t="str">
            <v>16.1</v>
          </cell>
          <cell r="D19" t="str">
            <v>Finland House, 56 Haymarket</v>
          </cell>
          <cell r="E19">
            <v>39903</v>
          </cell>
          <cell r="F19" t="str">
            <v>St James's</v>
          </cell>
          <cell r="G19" t="str">
            <v>D</v>
          </cell>
          <cell r="H19">
            <v>0</v>
          </cell>
        </row>
        <row r="20">
          <cell r="A20">
            <v>120</v>
          </cell>
          <cell r="B20">
            <v>1</v>
          </cell>
          <cell r="C20" t="str">
            <v>120.1</v>
          </cell>
          <cell r="D20" t="str">
            <v>211-213 Regent Street</v>
          </cell>
          <cell r="E20">
            <v>0</v>
          </cell>
          <cell r="F20" t="str">
            <v>Regent Street</v>
          </cell>
          <cell r="G20" t="str">
            <v>E</v>
          </cell>
          <cell r="H20">
            <v>103</v>
          </cell>
        </row>
        <row r="21">
          <cell r="A21">
            <v>18</v>
          </cell>
          <cell r="B21">
            <v>1</v>
          </cell>
          <cell r="C21" t="str">
            <v>18.1</v>
          </cell>
          <cell r="D21" t="str">
            <v>Norris House, 12 St Albans Street</v>
          </cell>
          <cell r="E21">
            <v>39861</v>
          </cell>
          <cell r="F21" t="str">
            <v>St James's</v>
          </cell>
          <cell r="G21" t="str">
            <v>D</v>
          </cell>
          <cell r="H21">
            <v>0</v>
          </cell>
        </row>
        <row r="22">
          <cell r="A22">
            <v>19</v>
          </cell>
          <cell r="B22">
            <v>1</v>
          </cell>
          <cell r="C22" t="str">
            <v>19.1</v>
          </cell>
          <cell r="D22" t="str">
            <v>17 Waterloo Place</v>
          </cell>
          <cell r="E22">
            <v>39904</v>
          </cell>
          <cell r="F22" t="str">
            <v>St James's</v>
          </cell>
          <cell r="G22" t="str">
            <v>D</v>
          </cell>
          <cell r="H22">
            <v>0</v>
          </cell>
        </row>
        <row r="23">
          <cell r="A23">
            <v>20</v>
          </cell>
          <cell r="B23">
            <v>1</v>
          </cell>
          <cell r="C23" t="str">
            <v>20.1</v>
          </cell>
          <cell r="D23" t="str">
            <v>Rex House, 4-12 Regent Street</v>
          </cell>
          <cell r="E23">
            <v>40031</v>
          </cell>
          <cell r="F23" t="str">
            <v>St James's</v>
          </cell>
          <cell r="G23" t="str">
            <v>D</v>
          </cell>
          <cell r="H23">
            <v>0</v>
          </cell>
        </row>
        <row r="24">
          <cell r="A24">
            <v>132</v>
          </cell>
          <cell r="B24">
            <v>1</v>
          </cell>
          <cell r="C24" t="str">
            <v>132.1</v>
          </cell>
          <cell r="D24" t="str">
            <v>5 Conduit Street</v>
          </cell>
          <cell r="E24">
            <v>0</v>
          </cell>
          <cell r="F24" t="str">
            <v>Regent Street</v>
          </cell>
          <cell r="G24" t="str">
            <v>E</v>
          </cell>
          <cell r="H24">
            <v>105</v>
          </cell>
        </row>
        <row r="25">
          <cell r="A25">
            <v>22</v>
          </cell>
          <cell r="B25">
            <v>1</v>
          </cell>
          <cell r="C25" t="str">
            <v>22.1</v>
          </cell>
          <cell r="D25" t="str">
            <v>St Albans House, 57 - 60 Haymarket</v>
          </cell>
          <cell r="E25">
            <v>39770</v>
          </cell>
          <cell r="F25" t="str">
            <v>St James's</v>
          </cell>
          <cell r="G25" t="str">
            <v>D</v>
          </cell>
          <cell r="H25">
            <v>0</v>
          </cell>
        </row>
        <row r="26">
          <cell r="A26">
            <v>24</v>
          </cell>
          <cell r="B26">
            <v>1</v>
          </cell>
          <cell r="C26" t="str">
            <v>24.1</v>
          </cell>
          <cell r="D26" t="str">
            <v>Samuel House, 6 St Albans Street</v>
          </cell>
          <cell r="E26">
            <v>39946</v>
          </cell>
          <cell r="F26" t="str">
            <v>St James's</v>
          </cell>
          <cell r="G26" t="str">
            <v>D</v>
          </cell>
          <cell r="H26">
            <v>0</v>
          </cell>
        </row>
        <row r="27">
          <cell r="A27">
            <v>28</v>
          </cell>
          <cell r="B27">
            <v>1</v>
          </cell>
          <cell r="C27" t="str">
            <v>28.1</v>
          </cell>
          <cell r="D27" t="str">
            <v>British Columbia House</v>
          </cell>
          <cell r="E27" t="str">
            <v>The previous agents (Eddison's) were not requested to provide an EPC as part of the sale pack. 
The Crown Estate were to produce one.</v>
          </cell>
          <cell r="F27" t="str">
            <v>St James's</v>
          </cell>
          <cell r="G27">
            <v>0</v>
          </cell>
          <cell r="H27">
            <v>0</v>
          </cell>
        </row>
        <row r="28">
          <cell r="A28">
            <v>146</v>
          </cell>
          <cell r="B28">
            <v>1</v>
          </cell>
          <cell r="C28" t="str">
            <v>146.1</v>
          </cell>
          <cell r="D28" t="str">
            <v>80 Mortimer Street</v>
          </cell>
          <cell r="E28">
            <v>0</v>
          </cell>
          <cell r="F28" t="str">
            <v>Regent Street</v>
          </cell>
          <cell r="G28" t="str">
            <v>E</v>
          </cell>
          <cell r="H28">
            <v>107</v>
          </cell>
        </row>
        <row r="29">
          <cell r="A29">
            <v>47</v>
          </cell>
          <cell r="B29">
            <v>1</v>
          </cell>
          <cell r="C29" t="str">
            <v>47.1</v>
          </cell>
          <cell r="D29" t="str">
            <v>Charles House, 5-11 Regent Street</v>
          </cell>
          <cell r="E29">
            <v>39640</v>
          </cell>
          <cell r="F29" t="str">
            <v>St James's</v>
          </cell>
          <cell r="G29" t="str">
            <v>D</v>
          </cell>
          <cell r="H29">
            <v>0</v>
          </cell>
        </row>
        <row r="30">
          <cell r="A30">
            <v>25</v>
          </cell>
          <cell r="B30">
            <v>1</v>
          </cell>
          <cell r="C30" t="str">
            <v>25.1</v>
          </cell>
          <cell r="D30" t="str">
            <v>69-71 Haymarket</v>
          </cell>
          <cell r="E30">
            <v>39946</v>
          </cell>
          <cell r="F30" t="str">
            <v>St James's</v>
          </cell>
          <cell r="G30" t="str">
            <v>D</v>
          </cell>
          <cell r="H30">
            <v>0</v>
          </cell>
        </row>
        <row r="31">
          <cell r="A31">
            <v>146</v>
          </cell>
          <cell r="B31">
            <v>2</v>
          </cell>
          <cell r="C31" t="str">
            <v>146.2</v>
          </cell>
          <cell r="D31" t="str">
            <v>80 Mortimer Street</v>
          </cell>
          <cell r="E31">
            <v>0</v>
          </cell>
          <cell r="F31" t="str">
            <v>Regent Street</v>
          </cell>
          <cell r="G31" t="str">
            <v>E</v>
          </cell>
          <cell r="H31">
            <v>108</v>
          </cell>
        </row>
        <row r="32">
          <cell r="A32">
            <v>49</v>
          </cell>
          <cell r="B32">
            <v>1</v>
          </cell>
          <cell r="C32" t="str">
            <v>49.1</v>
          </cell>
          <cell r="D32" t="str">
            <v>11-12 Waterloo Place</v>
          </cell>
          <cell r="E32">
            <v>41451</v>
          </cell>
          <cell r="F32" t="str">
            <v>St James's</v>
          </cell>
          <cell r="G32" t="str">
            <v>B</v>
          </cell>
          <cell r="H32">
            <v>0</v>
          </cell>
        </row>
        <row r="33">
          <cell r="A33">
            <v>51</v>
          </cell>
          <cell r="B33">
            <v>2</v>
          </cell>
          <cell r="C33" t="str">
            <v>51.2</v>
          </cell>
          <cell r="D33" t="str">
            <v>Eagle Place</v>
          </cell>
          <cell r="E33" t="str">
            <v>retail</v>
          </cell>
          <cell r="F33" t="str">
            <v>St James's</v>
          </cell>
          <cell r="G33" t="str">
            <v>C</v>
          </cell>
          <cell r="H33">
            <v>67</v>
          </cell>
        </row>
        <row r="34">
          <cell r="A34">
            <v>51</v>
          </cell>
          <cell r="B34">
            <v>2</v>
          </cell>
          <cell r="C34" t="str">
            <v>51.2</v>
          </cell>
          <cell r="D34" t="str">
            <v>Eagle Place</v>
          </cell>
          <cell r="E34" t="str">
            <v>retail</v>
          </cell>
          <cell r="F34" t="str">
            <v>St James's</v>
          </cell>
          <cell r="G34" t="str">
            <v>C</v>
          </cell>
          <cell r="H34">
            <v>64</v>
          </cell>
        </row>
        <row r="35">
          <cell r="A35">
            <v>51</v>
          </cell>
          <cell r="B35">
            <v>2</v>
          </cell>
          <cell r="C35" t="str">
            <v>51.2</v>
          </cell>
          <cell r="D35" t="str">
            <v>Eagle Place</v>
          </cell>
          <cell r="E35" t="str">
            <v>retail</v>
          </cell>
          <cell r="F35" t="str">
            <v>St James's</v>
          </cell>
          <cell r="G35" t="str">
            <v>C</v>
          </cell>
          <cell r="H35">
            <v>72</v>
          </cell>
        </row>
        <row r="36">
          <cell r="A36">
            <v>51</v>
          </cell>
          <cell r="B36">
            <v>2</v>
          </cell>
          <cell r="C36" t="str">
            <v>51.2</v>
          </cell>
          <cell r="D36" t="str">
            <v>Eagle Place</v>
          </cell>
          <cell r="E36" t="str">
            <v>retail</v>
          </cell>
          <cell r="F36" t="str">
            <v>St James's</v>
          </cell>
          <cell r="G36" t="str">
            <v>C</v>
          </cell>
          <cell r="H36">
            <v>68</v>
          </cell>
        </row>
        <row r="37">
          <cell r="A37">
            <v>51</v>
          </cell>
          <cell r="B37">
            <v>2</v>
          </cell>
          <cell r="C37" t="str">
            <v>51.2</v>
          </cell>
          <cell r="D37" t="str">
            <v>Eagle Place</v>
          </cell>
          <cell r="E37" t="str">
            <v>retail</v>
          </cell>
          <cell r="F37" t="str">
            <v>St James's</v>
          </cell>
          <cell r="G37" t="str">
            <v>C</v>
          </cell>
          <cell r="H37">
            <v>60</v>
          </cell>
        </row>
        <row r="38">
          <cell r="A38">
            <v>51</v>
          </cell>
          <cell r="B38">
            <v>2</v>
          </cell>
          <cell r="C38" t="str">
            <v>51.2</v>
          </cell>
          <cell r="D38" t="str">
            <v>Eagle Place</v>
          </cell>
          <cell r="E38" t="str">
            <v>retail</v>
          </cell>
          <cell r="F38" t="str">
            <v>St James's</v>
          </cell>
          <cell r="G38" t="str">
            <v>C</v>
          </cell>
          <cell r="H38">
            <v>59</v>
          </cell>
        </row>
        <row r="39">
          <cell r="A39">
            <v>51</v>
          </cell>
          <cell r="B39">
            <v>2</v>
          </cell>
          <cell r="C39" t="str">
            <v>51.2</v>
          </cell>
          <cell r="D39" t="str">
            <v>Eagle Place</v>
          </cell>
          <cell r="E39" t="str">
            <v>retail</v>
          </cell>
          <cell r="F39" t="str">
            <v>St James's</v>
          </cell>
          <cell r="G39" t="str">
            <v>C</v>
          </cell>
          <cell r="H39">
            <v>68</v>
          </cell>
        </row>
        <row r="40">
          <cell r="A40">
            <v>51</v>
          </cell>
          <cell r="B40">
            <v>2</v>
          </cell>
          <cell r="C40" t="str">
            <v>51.2</v>
          </cell>
          <cell r="D40" t="str">
            <v>Eagle Place</v>
          </cell>
          <cell r="E40" t="str">
            <v>retail</v>
          </cell>
          <cell r="F40" t="str">
            <v>St James's</v>
          </cell>
          <cell r="G40" t="str">
            <v>C</v>
          </cell>
          <cell r="H40">
            <v>66</v>
          </cell>
        </row>
        <row r="41">
          <cell r="A41">
            <v>51</v>
          </cell>
          <cell r="B41">
            <v>2</v>
          </cell>
          <cell r="C41" t="str">
            <v>51.2</v>
          </cell>
          <cell r="D41" t="str">
            <v>Eagle Place</v>
          </cell>
          <cell r="E41" t="str">
            <v>retail</v>
          </cell>
          <cell r="F41" t="str">
            <v>St James's</v>
          </cell>
          <cell r="G41" t="str">
            <v>C</v>
          </cell>
          <cell r="H41">
            <v>64</v>
          </cell>
        </row>
        <row r="42">
          <cell r="A42">
            <v>51</v>
          </cell>
          <cell r="B42">
            <v>1</v>
          </cell>
          <cell r="C42" t="str">
            <v>51.1</v>
          </cell>
          <cell r="D42" t="str">
            <v>Eagle Place</v>
          </cell>
          <cell r="E42" t="str">
            <v xml:space="preserve">Office </v>
          </cell>
          <cell r="F42" t="str">
            <v>St James's</v>
          </cell>
          <cell r="G42" t="str">
            <v>B</v>
          </cell>
          <cell r="H42">
            <v>38</v>
          </cell>
        </row>
        <row r="43">
          <cell r="A43">
            <v>51</v>
          </cell>
          <cell r="B43">
            <v>4</v>
          </cell>
          <cell r="C43" t="str">
            <v>51.4</v>
          </cell>
          <cell r="D43" t="str">
            <v>Eagle Place</v>
          </cell>
          <cell r="E43" t="str">
            <v>Residential</v>
          </cell>
          <cell r="F43" t="str">
            <v>St James's</v>
          </cell>
          <cell r="G43" t="str">
            <v>B</v>
          </cell>
          <cell r="H43">
            <v>85</v>
          </cell>
        </row>
        <row r="44">
          <cell r="A44">
            <v>152</v>
          </cell>
          <cell r="B44">
            <v>1</v>
          </cell>
          <cell r="C44" t="str">
            <v>152.1</v>
          </cell>
          <cell r="D44" t="str">
            <v>International House 223-227 Regent Street</v>
          </cell>
          <cell r="E44">
            <v>0</v>
          </cell>
          <cell r="F44" t="str">
            <v>Regent Street</v>
          </cell>
          <cell r="G44" t="str">
            <v>E</v>
          </cell>
          <cell r="H44">
            <v>108</v>
          </cell>
        </row>
        <row r="45">
          <cell r="A45">
            <v>101</v>
          </cell>
          <cell r="B45">
            <v>1</v>
          </cell>
          <cell r="C45" t="str">
            <v>101.1</v>
          </cell>
          <cell r="D45" t="str">
            <v>1 New Burlington Street</v>
          </cell>
          <cell r="E45">
            <v>0</v>
          </cell>
          <cell r="F45" t="str">
            <v>Regent Street</v>
          </cell>
          <cell r="G45" t="str">
            <v/>
          </cell>
          <cell r="H45">
            <v>0</v>
          </cell>
        </row>
        <row r="46">
          <cell r="A46">
            <v>102</v>
          </cell>
          <cell r="B46">
            <v>4</v>
          </cell>
          <cell r="C46" t="str">
            <v>102.4</v>
          </cell>
          <cell r="D46" t="str">
            <v>1&amp;2 Langham Place &amp; 90 Mortimer Street</v>
          </cell>
          <cell r="E46">
            <v>0</v>
          </cell>
          <cell r="F46" t="str">
            <v>Regent Street</v>
          </cell>
          <cell r="G46" t="str">
            <v/>
          </cell>
          <cell r="H46">
            <v>0</v>
          </cell>
        </row>
        <row r="47">
          <cell r="A47">
            <v>147</v>
          </cell>
          <cell r="B47">
            <v>2</v>
          </cell>
          <cell r="C47" t="str">
            <v>147.2</v>
          </cell>
          <cell r="D47" t="str">
            <v>84\86 Regent Street</v>
          </cell>
          <cell r="E47">
            <v>0</v>
          </cell>
          <cell r="F47" t="str">
            <v>Regent Street</v>
          </cell>
          <cell r="G47" t="str">
            <v>E</v>
          </cell>
          <cell r="H47">
            <v>102</v>
          </cell>
        </row>
        <row r="48">
          <cell r="A48">
            <v>104</v>
          </cell>
          <cell r="B48">
            <v>1</v>
          </cell>
          <cell r="C48" t="str">
            <v>104.1</v>
          </cell>
          <cell r="D48" t="str">
            <v>12 New Burlington Street</v>
          </cell>
          <cell r="E48">
            <v>0</v>
          </cell>
          <cell r="F48" t="str">
            <v>Regent Street</v>
          </cell>
          <cell r="G48" t="str">
            <v/>
          </cell>
          <cell r="H48">
            <v>0</v>
          </cell>
        </row>
        <row r="49">
          <cell r="A49">
            <v>105</v>
          </cell>
          <cell r="B49">
            <v>1</v>
          </cell>
          <cell r="C49" t="str">
            <v>105.1</v>
          </cell>
          <cell r="D49" t="str">
            <v>13 New Burlington Street</v>
          </cell>
          <cell r="E49">
            <v>0</v>
          </cell>
          <cell r="F49" t="str">
            <v>Regent Street</v>
          </cell>
          <cell r="G49" t="str">
            <v/>
          </cell>
          <cell r="H49">
            <v>0</v>
          </cell>
        </row>
        <row r="50">
          <cell r="A50">
            <v>106</v>
          </cell>
          <cell r="B50">
            <v>1</v>
          </cell>
          <cell r="C50" t="str">
            <v>106.1</v>
          </cell>
          <cell r="D50" t="str">
            <v>14 New Burlington Street</v>
          </cell>
          <cell r="E50">
            <v>0</v>
          </cell>
          <cell r="F50" t="str">
            <v>Regent Street</v>
          </cell>
          <cell r="G50" t="str">
            <v/>
          </cell>
          <cell r="H50">
            <v>0</v>
          </cell>
        </row>
        <row r="51">
          <cell r="A51">
            <v>159</v>
          </cell>
          <cell r="B51">
            <v>1</v>
          </cell>
          <cell r="C51" t="str">
            <v>159.1</v>
          </cell>
          <cell r="D51" t="str">
            <v>Morley House, 314 Regent Street</v>
          </cell>
          <cell r="E51">
            <v>0</v>
          </cell>
          <cell r="F51" t="str">
            <v>Regent Street</v>
          </cell>
          <cell r="G51" t="str">
            <v>E</v>
          </cell>
          <cell r="H51">
            <v>107</v>
          </cell>
        </row>
        <row r="52">
          <cell r="A52">
            <v>155</v>
          </cell>
          <cell r="B52">
            <v>2</v>
          </cell>
          <cell r="C52" t="str">
            <v>155.2</v>
          </cell>
          <cell r="D52" t="str">
            <v>Langham House, 302-308 Regent Street</v>
          </cell>
          <cell r="E52">
            <v>0</v>
          </cell>
          <cell r="F52" t="str">
            <v>Regent Street</v>
          </cell>
          <cell r="G52" t="str">
            <v>E</v>
          </cell>
          <cell r="H52">
            <v>108</v>
          </cell>
        </row>
        <row r="53">
          <cell r="A53">
            <v>108</v>
          </cell>
          <cell r="B53">
            <v>2</v>
          </cell>
          <cell r="C53" t="str">
            <v>108.2</v>
          </cell>
          <cell r="D53" t="str">
            <v>15 New Burlington Street</v>
          </cell>
          <cell r="E53">
            <v>0</v>
          </cell>
          <cell r="F53" t="str">
            <v>Regent Street</v>
          </cell>
          <cell r="G53" t="str">
            <v/>
          </cell>
          <cell r="H53">
            <v>0</v>
          </cell>
        </row>
        <row r="54">
          <cell r="A54">
            <v>108</v>
          </cell>
          <cell r="B54">
            <v>1</v>
          </cell>
          <cell r="C54" t="str">
            <v>108.1</v>
          </cell>
          <cell r="D54" t="str">
            <v>15 New Burlington Street</v>
          </cell>
          <cell r="E54">
            <v>0</v>
          </cell>
          <cell r="F54" t="str">
            <v>Regent Street</v>
          </cell>
          <cell r="G54" t="str">
            <v/>
          </cell>
          <cell r="H54">
            <v>0</v>
          </cell>
        </row>
        <row r="55">
          <cell r="A55">
            <v>109</v>
          </cell>
          <cell r="B55">
            <v>1</v>
          </cell>
          <cell r="C55" t="str">
            <v>109.1</v>
          </cell>
          <cell r="D55" t="str">
            <v>15-17 Heddon Street</v>
          </cell>
          <cell r="E55">
            <v>0</v>
          </cell>
          <cell r="F55" t="str">
            <v>Regent Street</v>
          </cell>
          <cell r="G55" t="str">
            <v/>
          </cell>
          <cell r="H55">
            <v>0</v>
          </cell>
        </row>
        <row r="56">
          <cell r="A56">
            <v>109</v>
          </cell>
          <cell r="B56">
            <v>2</v>
          </cell>
          <cell r="C56" t="str">
            <v>109.2</v>
          </cell>
          <cell r="D56" t="str">
            <v>15-17 Heddon Street</v>
          </cell>
          <cell r="E56">
            <v>0</v>
          </cell>
          <cell r="F56" t="str">
            <v>Regent Street</v>
          </cell>
          <cell r="G56" t="str">
            <v/>
          </cell>
          <cell r="H56">
            <v>0</v>
          </cell>
        </row>
        <row r="57">
          <cell r="A57">
            <v>110</v>
          </cell>
          <cell r="B57">
            <v>1</v>
          </cell>
          <cell r="C57" t="str">
            <v>110.1</v>
          </cell>
          <cell r="D57" t="str">
            <v>157-167 Regent Street</v>
          </cell>
          <cell r="E57">
            <v>0</v>
          </cell>
          <cell r="F57" t="str">
            <v>Regent Street</v>
          </cell>
          <cell r="G57" t="str">
            <v/>
          </cell>
          <cell r="H57">
            <v>0</v>
          </cell>
        </row>
        <row r="58">
          <cell r="A58">
            <v>111</v>
          </cell>
          <cell r="B58">
            <v>1</v>
          </cell>
          <cell r="C58" t="str">
            <v>111.1</v>
          </cell>
          <cell r="D58" t="str">
            <v>16 New Burlington Place</v>
          </cell>
          <cell r="E58">
            <v>0</v>
          </cell>
          <cell r="F58" t="str">
            <v>Regent Street</v>
          </cell>
          <cell r="G58" t="str">
            <v/>
          </cell>
          <cell r="H58">
            <v>0</v>
          </cell>
        </row>
        <row r="59">
          <cell r="A59">
            <v>112</v>
          </cell>
          <cell r="B59">
            <v>1</v>
          </cell>
          <cell r="C59" t="str">
            <v>112.1</v>
          </cell>
          <cell r="D59" t="str">
            <v>16-21 Sackville Street</v>
          </cell>
          <cell r="E59">
            <v>0</v>
          </cell>
          <cell r="F59" t="str">
            <v>Regent Street</v>
          </cell>
          <cell r="G59" t="str">
            <v/>
          </cell>
          <cell r="H59">
            <v>0</v>
          </cell>
        </row>
        <row r="60">
          <cell r="A60">
            <v>165</v>
          </cell>
          <cell r="B60">
            <v>1</v>
          </cell>
          <cell r="C60" t="str">
            <v>165.1</v>
          </cell>
          <cell r="D60" t="str">
            <v>Remo House, 310-312 Regent Street</v>
          </cell>
          <cell r="E60">
            <v>0</v>
          </cell>
          <cell r="F60" t="str">
            <v>Regent Street</v>
          </cell>
          <cell r="G60" t="str">
            <v>E</v>
          </cell>
          <cell r="H60">
            <v>109</v>
          </cell>
        </row>
        <row r="61">
          <cell r="A61">
            <v>179</v>
          </cell>
          <cell r="B61">
            <v>2</v>
          </cell>
          <cell r="C61" t="str">
            <v>179.2</v>
          </cell>
          <cell r="D61" t="str">
            <v>Carrington Hse</v>
          </cell>
          <cell r="E61">
            <v>0</v>
          </cell>
          <cell r="F61" t="str">
            <v>Regent Street</v>
          </cell>
          <cell r="G61" t="str">
            <v>E</v>
          </cell>
          <cell r="H61">
            <v>119</v>
          </cell>
        </row>
        <row r="62">
          <cell r="A62">
            <v>114</v>
          </cell>
          <cell r="B62">
            <v>1</v>
          </cell>
          <cell r="C62" t="str">
            <v>114.1</v>
          </cell>
          <cell r="D62" t="str">
            <v>19-21 Heddon Street</v>
          </cell>
          <cell r="E62">
            <v>0</v>
          </cell>
          <cell r="F62" t="str">
            <v>Regent Street</v>
          </cell>
          <cell r="G62" t="str">
            <v/>
          </cell>
          <cell r="H62">
            <v>0</v>
          </cell>
        </row>
        <row r="63">
          <cell r="A63">
            <v>114</v>
          </cell>
          <cell r="B63">
            <v>2</v>
          </cell>
          <cell r="C63" t="str">
            <v>114.2</v>
          </cell>
          <cell r="D63" t="str">
            <v>19-21 Heddon Street</v>
          </cell>
          <cell r="E63">
            <v>0</v>
          </cell>
          <cell r="F63" t="str">
            <v>Regent Street</v>
          </cell>
          <cell r="G63" t="str">
            <v/>
          </cell>
          <cell r="H63">
            <v>0</v>
          </cell>
        </row>
        <row r="64">
          <cell r="A64">
            <v>179</v>
          </cell>
          <cell r="B64">
            <v>1</v>
          </cell>
          <cell r="C64" t="str">
            <v>179.1</v>
          </cell>
          <cell r="D64" t="str">
            <v>Carrington Hse</v>
          </cell>
          <cell r="E64">
            <v>0</v>
          </cell>
          <cell r="F64" t="str">
            <v>Regent Street</v>
          </cell>
          <cell r="G64" t="str">
            <v>E</v>
          </cell>
          <cell r="H64">
            <v>114</v>
          </cell>
        </row>
        <row r="65">
          <cell r="A65">
            <v>3</v>
          </cell>
          <cell r="B65">
            <v>2</v>
          </cell>
          <cell r="C65" t="str">
            <v>3.2</v>
          </cell>
          <cell r="D65" t="str">
            <v>57-58 Jermyn Street</v>
          </cell>
          <cell r="E65">
            <v>39861</v>
          </cell>
          <cell r="F65" t="str">
            <v>St James's</v>
          </cell>
          <cell r="G65" t="str">
            <v>F</v>
          </cell>
          <cell r="H65">
            <v>0</v>
          </cell>
        </row>
        <row r="66">
          <cell r="A66">
            <v>116</v>
          </cell>
          <cell r="B66">
            <v>1</v>
          </cell>
          <cell r="C66" t="str">
            <v>116.1</v>
          </cell>
          <cell r="D66" t="str">
            <v>2 New Burlington Street</v>
          </cell>
          <cell r="E66">
            <v>0</v>
          </cell>
          <cell r="F66" t="str">
            <v>Regent Street</v>
          </cell>
          <cell r="G66" t="str">
            <v/>
          </cell>
          <cell r="H66">
            <v>0</v>
          </cell>
        </row>
        <row r="67">
          <cell r="A67">
            <v>117</v>
          </cell>
          <cell r="B67">
            <v>4</v>
          </cell>
          <cell r="C67" t="str">
            <v>117.4</v>
          </cell>
          <cell r="D67" t="str">
            <v>20 Princes Street</v>
          </cell>
          <cell r="E67">
            <v>0</v>
          </cell>
          <cell r="F67" t="str">
            <v>Regent Street</v>
          </cell>
          <cell r="G67" t="str">
            <v/>
          </cell>
          <cell r="H67">
            <v>0</v>
          </cell>
        </row>
        <row r="68">
          <cell r="A68">
            <v>118</v>
          </cell>
          <cell r="B68">
            <v>1</v>
          </cell>
          <cell r="C68" t="str">
            <v>118.1</v>
          </cell>
          <cell r="D68" t="str">
            <v>205 Regent Street</v>
          </cell>
          <cell r="E68">
            <v>0</v>
          </cell>
          <cell r="F68" t="str">
            <v>Regent Street</v>
          </cell>
          <cell r="G68" t="str">
            <v>D</v>
          </cell>
          <cell r="H68">
            <v>95</v>
          </cell>
        </row>
        <row r="69">
          <cell r="A69">
            <v>49</v>
          </cell>
          <cell r="B69">
            <v>2</v>
          </cell>
          <cell r="C69" t="str">
            <v>49.2</v>
          </cell>
          <cell r="D69" t="str">
            <v>11-12 Waterloo Place</v>
          </cell>
          <cell r="E69">
            <v>40501</v>
          </cell>
          <cell r="F69" t="str">
            <v>St James's</v>
          </cell>
          <cell r="G69" t="str">
            <v>F</v>
          </cell>
          <cell r="H69">
            <v>0</v>
          </cell>
        </row>
        <row r="70">
          <cell r="A70">
            <v>191</v>
          </cell>
          <cell r="B70">
            <v>1</v>
          </cell>
          <cell r="C70" t="str">
            <v>191.1</v>
          </cell>
          <cell r="D70" t="str">
            <v>Regent  Arcade Hse</v>
          </cell>
          <cell r="E70">
            <v>0</v>
          </cell>
          <cell r="F70" t="str">
            <v>Regent Street</v>
          </cell>
          <cell r="G70" t="str">
            <v>E</v>
          </cell>
          <cell r="H70">
            <v>108.5</v>
          </cell>
        </row>
        <row r="71">
          <cell r="A71">
            <v>102</v>
          </cell>
          <cell r="B71">
            <v>2</v>
          </cell>
          <cell r="C71" t="str">
            <v>102.2</v>
          </cell>
          <cell r="D71" t="str">
            <v>1&amp;2 Langham Place &amp; 90 Mortimer Street</v>
          </cell>
          <cell r="E71">
            <v>0</v>
          </cell>
          <cell r="F71" t="str">
            <v>Regent Street</v>
          </cell>
          <cell r="G71" t="str">
            <v>F</v>
          </cell>
          <cell r="H71">
            <v>149</v>
          </cell>
        </row>
        <row r="72">
          <cell r="A72">
            <v>214</v>
          </cell>
          <cell r="B72">
            <v>1</v>
          </cell>
          <cell r="C72" t="str">
            <v>214.1</v>
          </cell>
          <cell r="D72" t="str">
            <v>263-269 Oxford Street</v>
          </cell>
          <cell r="E72">
            <v>0</v>
          </cell>
          <cell r="F72" t="str">
            <v>Regent Street</v>
          </cell>
          <cell r="G72" t="str">
            <v>E</v>
          </cell>
          <cell r="H72">
            <v>124</v>
          </cell>
        </row>
        <row r="73">
          <cell r="A73">
            <v>120</v>
          </cell>
          <cell r="B73">
            <v>2</v>
          </cell>
          <cell r="C73" t="str">
            <v>120.2</v>
          </cell>
          <cell r="D73" t="str">
            <v>211-213 Regent Street</v>
          </cell>
          <cell r="E73">
            <v>0</v>
          </cell>
          <cell r="F73" t="str">
            <v>Regent Street</v>
          </cell>
          <cell r="G73" t="str">
            <v/>
          </cell>
          <cell r="H73">
            <v>0</v>
          </cell>
        </row>
        <row r="74">
          <cell r="A74">
            <v>121</v>
          </cell>
          <cell r="B74">
            <v>1</v>
          </cell>
          <cell r="C74" t="str">
            <v>121.1</v>
          </cell>
          <cell r="D74" t="str">
            <v>23-27 Heddon Street</v>
          </cell>
          <cell r="E74">
            <v>0</v>
          </cell>
          <cell r="F74" t="str">
            <v>Regent Street</v>
          </cell>
          <cell r="G74" t="str">
            <v/>
          </cell>
          <cell r="H74">
            <v>0</v>
          </cell>
        </row>
        <row r="75">
          <cell r="A75">
            <v>121</v>
          </cell>
          <cell r="B75">
            <v>2</v>
          </cell>
          <cell r="C75" t="str">
            <v>121.2</v>
          </cell>
          <cell r="D75" t="str">
            <v>23-27 Heddon Street</v>
          </cell>
          <cell r="E75">
            <v>0</v>
          </cell>
          <cell r="F75" t="str">
            <v>Regent Street</v>
          </cell>
          <cell r="G75" t="str">
            <v/>
          </cell>
          <cell r="H75">
            <v>0</v>
          </cell>
        </row>
        <row r="76">
          <cell r="A76">
            <v>122</v>
          </cell>
          <cell r="B76">
            <v>2</v>
          </cell>
          <cell r="C76" t="str">
            <v>122.2</v>
          </cell>
          <cell r="D76" t="str">
            <v>29-37 Heddon Street</v>
          </cell>
          <cell r="E76">
            <v>0</v>
          </cell>
          <cell r="F76" t="str">
            <v>Regent Street</v>
          </cell>
          <cell r="G76" t="str">
            <v/>
          </cell>
          <cell r="H76">
            <v>0</v>
          </cell>
        </row>
        <row r="77">
          <cell r="A77">
            <v>122</v>
          </cell>
          <cell r="B77">
            <v>1</v>
          </cell>
          <cell r="C77" t="str">
            <v>122.1</v>
          </cell>
          <cell r="D77" t="str">
            <v>29-37 Heddon Street</v>
          </cell>
          <cell r="E77">
            <v>0</v>
          </cell>
          <cell r="F77" t="str">
            <v>Regent Street</v>
          </cell>
          <cell r="G77" t="str">
            <v/>
          </cell>
          <cell r="H77">
            <v>0</v>
          </cell>
        </row>
        <row r="78">
          <cell r="A78">
            <v>123</v>
          </cell>
          <cell r="B78">
            <v>1</v>
          </cell>
          <cell r="C78" t="str">
            <v>123.1</v>
          </cell>
          <cell r="D78" t="str">
            <v>3 New Burlington Street</v>
          </cell>
          <cell r="E78">
            <v>0</v>
          </cell>
          <cell r="F78" t="str">
            <v>Regent Street</v>
          </cell>
          <cell r="G78" t="str">
            <v/>
          </cell>
          <cell r="H78">
            <v>0</v>
          </cell>
        </row>
        <row r="79">
          <cell r="A79">
            <v>118</v>
          </cell>
          <cell r="B79">
            <v>2</v>
          </cell>
          <cell r="C79" t="str">
            <v>118.2</v>
          </cell>
          <cell r="D79" t="str">
            <v>205 Regent Street</v>
          </cell>
          <cell r="E79">
            <v>0</v>
          </cell>
          <cell r="F79" t="str">
            <v>Regent Street</v>
          </cell>
          <cell r="G79" t="str">
            <v>F</v>
          </cell>
          <cell r="H79">
            <v>146</v>
          </cell>
        </row>
        <row r="80">
          <cell r="A80">
            <v>5</v>
          </cell>
          <cell r="B80">
            <v>1</v>
          </cell>
          <cell r="C80" t="str">
            <v>5.1</v>
          </cell>
          <cell r="D80" t="str">
            <v>31-32 St James Street</v>
          </cell>
          <cell r="E80">
            <v>39898</v>
          </cell>
          <cell r="F80" t="str">
            <v>St James's</v>
          </cell>
          <cell r="G80" t="str">
            <v>F</v>
          </cell>
          <cell r="H80">
            <v>0</v>
          </cell>
        </row>
        <row r="81">
          <cell r="A81">
            <v>127</v>
          </cell>
          <cell r="B81">
            <v>1</v>
          </cell>
          <cell r="C81" t="str">
            <v>127.1</v>
          </cell>
          <cell r="D81" t="str">
            <v>4 New Burlington Street / 4 New Burlington Place</v>
          </cell>
          <cell r="E81">
            <v>0</v>
          </cell>
          <cell r="F81" t="str">
            <v>Regent Street</v>
          </cell>
          <cell r="G81" t="str">
            <v/>
          </cell>
          <cell r="H81">
            <v>0</v>
          </cell>
        </row>
        <row r="82">
          <cell r="A82">
            <v>6</v>
          </cell>
          <cell r="B82">
            <v>1</v>
          </cell>
          <cell r="C82" t="str">
            <v>6.1</v>
          </cell>
          <cell r="D82" t="str">
            <v>33 St James Street</v>
          </cell>
          <cell r="E82">
            <v>39906</v>
          </cell>
          <cell r="F82" t="str">
            <v>St James's</v>
          </cell>
          <cell r="G82" t="str">
            <v>F</v>
          </cell>
          <cell r="H82">
            <v>0</v>
          </cell>
        </row>
        <row r="83">
          <cell r="A83">
            <v>124</v>
          </cell>
          <cell r="B83">
            <v>2</v>
          </cell>
          <cell r="C83" t="str">
            <v>124.2</v>
          </cell>
          <cell r="D83" t="str">
            <v>3 Princes Street</v>
          </cell>
          <cell r="E83">
            <v>0</v>
          </cell>
          <cell r="F83" t="str">
            <v>Regent Street</v>
          </cell>
          <cell r="G83" t="str">
            <v>F</v>
          </cell>
          <cell r="H83">
            <v>129</v>
          </cell>
        </row>
        <row r="84">
          <cell r="A84">
            <v>130</v>
          </cell>
          <cell r="B84">
            <v>1</v>
          </cell>
          <cell r="C84" t="str">
            <v>130.1</v>
          </cell>
          <cell r="D84" t="str">
            <v>4-8 Heddon Street</v>
          </cell>
          <cell r="E84">
            <v>0</v>
          </cell>
          <cell r="F84" t="str">
            <v>Regent Street</v>
          </cell>
          <cell r="G84" t="str">
            <v/>
          </cell>
          <cell r="H84">
            <v>0</v>
          </cell>
        </row>
        <row r="85">
          <cell r="A85">
            <v>130</v>
          </cell>
          <cell r="B85">
            <v>2</v>
          </cell>
          <cell r="C85" t="str">
            <v>130.2</v>
          </cell>
          <cell r="D85" t="str">
            <v>4-8 Heddon Street</v>
          </cell>
          <cell r="E85">
            <v>0</v>
          </cell>
          <cell r="F85" t="str">
            <v>Regent Street</v>
          </cell>
          <cell r="G85" t="str">
            <v/>
          </cell>
          <cell r="H85">
            <v>0</v>
          </cell>
        </row>
        <row r="86">
          <cell r="A86">
            <v>131</v>
          </cell>
          <cell r="B86">
            <v>1</v>
          </cell>
          <cell r="C86" t="str">
            <v>131.1</v>
          </cell>
          <cell r="D86" t="str">
            <v>106-112 Regents Street, 48 Warwick Street</v>
          </cell>
          <cell r="E86">
            <v>0</v>
          </cell>
          <cell r="F86" t="str">
            <v>Regent Street</v>
          </cell>
          <cell r="G86" t="str">
            <v>D</v>
          </cell>
          <cell r="H86">
            <v>98</v>
          </cell>
        </row>
        <row r="87">
          <cell r="A87">
            <v>128</v>
          </cell>
          <cell r="B87">
            <v>2</v>
          </cell>
          <cell r="C87" t="str">
            <v>128.2</v>
          </cell>
          <cell r="D87" t="str">
            <v>4 Princes Street</v>
          </cell>
          <cell r="E87">
            <v>0</v>
          </cell>
          <cell r="F87" t="str">
            <v>Regent Street</v>
          </cell>
          <cell r="G87" t="str">
            <v>F</v>
          </cell>
          <cell r="H87">
            <v>135</v>
          </cell>
        </row>
        <row r="88">
          <cell r="A88">
            <v>9</v>
          </cell>
          <cell r="B88">
            <v>1</v>
          </cell>
          <cell r="C88" t="str">
            <v>9.1</v>
          </cell>
          <cell r="D88" t="str">
            <v>67-68 Jermyn Street</v>
          </cell>
          <cell r="E88">
            <v>39892</v>
          </cell>
          <cell r="F88" t="str">
            <v>St James's</v>
          </cell>
          <cell r="G88" t="str">
            <v>F</v>
          </cell>
          <cell r="H88">
            <v>0</v>
          </cell>
        </row>
        <row r="89">
          <cell r="A89">
            <v>137</v>
          </cell>
          <cell r="B89">
            <v>2</v>
          </cell>
          <cell r="C89" t="str">
            <v>137.2</v>
          </cell>
          <cell r="D89" t="str">
            <v>61 Great Portland Street</v>
          </cell>
          <cell r="E89">
            <v>0</v>
          </cell>
          <cell r="F89" t="str">
            <v>Regent Street</v>
          </cell>
          <cell r="G89" t="str">
            <v>F</v>
          </cell>
          <cell r="H89">
            <v>147</v>
          </cell>
        </row>
        <row r="90">
          <cell r="A90">
            <v>133</v>
          </cell>
          <cell r="B90">
            <v>1</v>
          </cell>
          <cell r="C90" t="str">
            <v>133.1</v>
          </cell>
          <cell r="D90" t="str">
            <v>5 Vigo Street</v>
          </cell>
          <cell r="E90">
            <v>0</v>
          </cell>
          <cell r="F90" t="str">
            <v>Regent Street</v>
          </cell>
          <cell r="G90" t="str">
            <v>D</v>
          </cell>
          <cell r="H90">
            <v>91</v>
          </cell>
        </row>
        <row r="91">
          <cell r="A91">
            <v>133</v>
          </cell>
          <cell r="B91">
            <v>2</v>
          </cell>
          <cell r="C91" t="str">
            <v>133.2</v>
          </cell>
          <cell r="D91" t="str">
            <v>5 Vigo Street</v>
          </cell>
          <cell r="E91">
            <v>0</v>
          </cell>
          <cell r="F91" t="str">
            <v>Regent Street</v>
          </cell>
          <cell r="G91" t="str">
            <v>D</v>
          </cell>
          <cell r="H91">
            <v>91</v>
          </cell>
        </row>
        <row r="92">
          <cell r="A92">
            <v>135</v>
          </cell>
          <cell r="B92">
            <v>4</v>
          </cell>
          <cell r="C92" t="str">
            <v>135.4</v>
          </cell>
          <cell r="D92" t="str">
            <v>59 Great Portland Street</v>
          </cell>
          <cell r="E92">
            <v>0</v>
          </cell>
          <cell r="F92" t="str">
            <v>Regent Street</v>
          </cell>
          <cell r="G92" t="str">
            <v>D</v>
          </cell>
          <cell r="H92">
            <v>81</v>
          </cell>
        </row>
        <row r="93">
          <cell r="A93">
            <v>135</v>
          </cell>
          <cell r="B93">
            <v>2</v>
          </cell>
          <cell r="C93" t="str">
            <v>135.2</v>
          </cell>
          <cell r="D93" t="str">
            <v>59 Great Portland Street</v>
          </cell>
          <cell r="E93">
            <v>0</v>
          </cell>
          <cell r="F93" t="str">
            <v>Regent Street</v>
          </cell>
          <cell r="G93" t="str">
            <v>D</v>
          </cell>
          <cell r="H93">
            <v>86</v>
          </cell>
        </row>
        <row r="94">
          <cell r="A94">
            <v>15</v>
          </cell>
          <cell r="B94">
            <v>1</v>
          </cell>
          <cell r="C94" t="str">
            <v>15.1</v>
          </cell>
          <cell r="D94" t="str">
            <v>53-54 Haymarket</v>
          </cell>
          <cell r="E94">
            <v>39881</v>
          </cell>
          <cell r="F94" t="str">
            <v>St James's</v>
          </cell>
          <cell r="G94" t="str">
            <v>F</v>
          </cell>
          <cell r="H94">
            <v>0</v>
          </cell>
        </row>
        <row r="95">
          <cell r="A95">
            <v>136</v>
          </cell>
          <cell r="B95">
            <v>2</v>
          </cell>
          <cell r="C95" t="str">
            <v>136.2</v>
          </cell>
          <cell r="D95" t="str">
            <v>6 Conduit Street</v>
          </cell>
          <cell r="E95">
            <v>0</v>
          </cell>
          <cell r="F95" t="str">
            <v>Regent Street</v>
          </cell>
          <cell r="G95" t="str">
            <v>D</v>
          </cell>
          <cell r="H95">
            <v>79</v>
          </cell>
        </row>
        <row r="96">
          <cell r="A96">
            <v>137</v>
          </cell>
          <cell r="B96">
            <v>4</v>
          </cell>
          <cell r="C96" t="str">
            <v>137.4</v>
          </cell>
          <cell r="D96" t="str">
            <v>61 Great Portland Street</v>
          </cell>
          <cell r="E96">
            <v>0</v>
          </cell>
          <cell r="F96" t="str">
            <v>Regent Street</v>
          </cell>
          <cell r="G96" t="str">
            <v/>
          </cell>
          <cell r="H96">
            <v>0</v>
          </cell>
        </row>
        <row r="97">
          <cell r="A97">
            <v>138</v>
          </cell>
          <cell r="B97">
            <v>2</v>
          </cell>
          <cell r="C97" t="str">
            <v>138.2</v>
          </cell>
          <cell r="D97" t="str">
            <v>63-65 Great Portland Street</v>
          </cell>
          <cell r="E97">
            <v>0</v>
          </cell>
          <cell r="F97" t="str">
            <v>Regent Street</v>
          </cell>
          <cell r="G97" t="str">
            <v>F</v>
          </cell>
          <cell r="H97">
            <v>126.5</v>
          </cell>
        </row>
        <row r="98">
          <cell r="A98">
            <v>138</v>
          </cell>
          <cell r="B98">
            <v>4</v>
          </cell>
          <cell r="C98" t="str">
            <v>138.4</v>
          </cell>
          <cell r="D98" t="str">
            <v>63-65 Great Portland Street</v>
          </cell>
          <cell r="E98">
            <v>0</v>
          </cell>
          <cell r="F98" t="str">
            <v>Regent Street</v>
          </cell>
          <cell r="G98" t="str">
            <v/>
          </cell>
          <cell r="H98">
            <v>0</v>
          </cell>
        </row>
        <row r="99">
          <cell r="A99">
            <v>144</v>
          </cell>
          <cell r="B99">
            <v>2</v>
          </cell>
          <cell r="C99" t="str">
            <v>144.2</v>
          </cell>
          <cell r="D99" t="str">
            <v>72 (70-74) Mortimer Street</v>
          </cell>
          <cell r="E99">
            <v>0</v>
          </cell>
          <cell r="F99" t="str">
            <v>Regent Street</v>
          </cell>
          <cell r="G99" t="str">
            <v>F</v>
          </cell>
          <cell r="H99">
            <v>146.5</v>
          </cell>
        </row>
        <row r="100">
          <cell r="A100">
            <v>139</v>
          </cell>
          <cell r="B100">
            <v>4</v>
          </cell>
          <cell r="C100" t="str">
            <v>139.4</v>
          </cell>
          <cell r="D100" t="str">
            <v>7 Hanover Street</v>
          </cell>
          <cell r="E100">
            <v>0</v>
          </cell>
          <cell r="F100" t="str">
            <v>Regent Street</v>
          </cell>
          <cell r="G100" t="str">
            <v/>
          </cell>
          <cell r="H100">
            <v>0</v>
          </cell>
        </row>
        <row r="101">
          <cell r="A101">
            <v>140</v>
          </cell>
          <cell r="B101">
            <v>1</v>
          </cell>
          <cell r="C101" t="str">
            <v>140.1</v>
          </cell>
          <cell r="D101" t="str">
            <v>7 Heddon Street</v>
          </cell>
          <cell r="E101">
            <v>0</v>
          </cell>
          <cell r="F101" t="str">
            <v>Regent Street</v>
          </cell>
          <cell r="G101" t="str">
            <v/>
          </cell>
          <cell r="H101">
            <v>0</v>
          </cell>
        </row>
        <row r="102">
          <cell r="A102">
            <v>140</v>
          </cell>
          <cell r="B102">
            <v>2</v>
          </cell>
          <cell r="C102" t="str">
            <v>140.2</v>
          </cell>
          <cell r="D102" t="str">
            <v>7 Heddon Street</v>
          </cell>
          <cell r="E102">
            <v>0</v>
          </cell>
          <cell r="F102" t="str">
            <v>Regent Street</v>
          </cell>
          <cell r="G102" t="str">
            <v/>
          </cell>
          <cell r="H102">
            <v>0</v>
          </cell>
        </row>
        <row r="103">
          <cell r="A103">
            <v>141</v>
          </cell>
          <cell r="B103">
            <v>1</v>
          </cell>
          <cell r="C103" t="str">
            <v>141.1</v>
          </cell>
          <cell r="D103" t="str">
            <v>7 Swallow Place</v>
          </cell>
          <cell r="E103">
            <v>0</v>
          </cell>
          <cell r="F103" t="str">
            <v>Regent Street</v>
          </cell>
          <cell r="G103" t="str">
            <v/>
          </cell>
          <cell r="H103">
            <v>0</v>
          </cell>
        </row>
        <row r="104">
          <cell r="A104">
            <v>142</v>
          </cell>
          <cell r="B104">
            <v>1</v>
          </cell>
          <cell r="C104" t="str">
            <v>142.1</v>
          </cell>
          <cell r="D104" t="str">
            <v>7-9 Air Street</v>
          </cell>
          <cell r="E104">
            <v>0</v>
          </cell>
          <cell r="F104" t="str">
            <v>Regent Street</v>
          </cell>
          <cell r="G104" t="str">
            <v/>
          </cell>
          <cell r="H104">
            <v>0</v>
          </cell>
        </row>
        <row r="105">
          <cell r="A105">
            <v>142</v>
          </cell>
          <cell r="B105">
            <v>2</v>
          </cell>
          <cell r="C105" t="str">
            <v>142.2</v>
          </cell>
          <cell r="D105" t="str">
            <v>7-9 Air Street</v>
          </cell>
          <cell r="E105">
            <v>0</v>
          </cell>
          <cell r="F105" t="str">
            <v>Regent Street</v>
          </cell>
          <cell r="G105" t="str">
            <v/>
          </cell>
          <cell r="H105">
            <v>0</v>
          </cell>
        </row>
        <row r="106">
          <cell r="A106">
            <v>143</v>
          </cell>
          <cell r="B106">
            <v>4</v>
          </cell>
          <cell r="C106" t="str">
            <v>143.4</v>
          </cell>
          <cell r="D106" t="str">
            <v>71-73 Great Portland Street</v>
          </cell>
          <cell r="E106">
            <v>0</v>
          </cell>
          <cell r="F106" t="str">
            <v>Regent Street</v>
          </cell>
          <cell r="G106" t="str">
            <v/>
          </cell>
          <cell r="H106">
            <v>0</v>
          </cell>
        </row>
        <row r="107">
          <cell r="A107">
            <v>145</v>
          </cell>
          <cell r="B107">
            <v>2</v>
          </cell>
          <cell r="C107" t="str">
            <v>145.2</v>
          </cell>
          <cell r="D107" t="str">
            <v>76-78 Mortimer Street</v>
          </cell>
          <cell r="E107">
            <v>0</v>
          </cell>
          <cell r="F107" t="str">
            <v>Regent Street</v>
          </cell>
          <cell r="G107" t="str">
            <v>F</v>
          </cell>
          <cell r="H107">
            <v>128</v>
          </cell>
        </row>
        <row r="108">
          <cell r="A108">
            <v>144</v>
          </cell>
          <cell r="B108">
            <v>4</v>
          </cell>
          <cell r="C108" t="str">
            <v>144.4</v>
          </cell>
          <cell r="D108" t="str">
            <v>72 (70-74) Mortimer Street</v>
          </cell>
          <cell r="E108">
            <v>0</v>
          </cell>
          <cell r="F108" t="str">
            <v>Regent Street</v>
          </cell>
          <cell r="G108" t="str">
            <v/>
          </cell>
          <cell r="H108">
            <v>0</v>
          </cell>
        </row>
        <row r="109">
          <cell r="A109">
            <v>165</v>
          </cell>
          <cell r="B109">
            <v>2</v>
          </cell>
          <cell r="C109" t="str">
            <v>165.2</v>
          </cell>
          <cell r="D109" t="str">
            <v>Remo House, 310-312 Regent Street</v>
          </cell>
          <cell r="E109">
            <v>0</v>
          </cell>
          <cell r="F109" t="str">
            <v>Regent Street</v>
          </cell>
          <cell r="G109" t="str">
            <v>F</v>
          </cell>
          <cell r="H109">
            <v>145</v>
          </cell>
        </row>
        <row r="110">
          <cell r="A110">
            <v>145</v>
          </cell>
          <cell r="B110">
            <v>1</v>
          </cell>
          <cell r="C110" t="str">
            <v>145.1</v>
          </cell>
          <cell r="D110" t="str">
            <v>76-78 Mortimer Street</v>
          </cell>
          <cell r="E110">
            <v>0</v>
          </cell>
          <cell r="F110" t="str">
            <v>Regent Street</v>
          </cell>
          <cell r="G110" t="str">
            <v>D</v>
          </cell>
          <cell r="H110">
            <v>95</v>
          </cell>
        </row>
        <row r="111">
          <cell r="A111">
            <v>180</v>
          </cell>
          <cell r="B111">
            <v>2</v>
          </cell>
          <cell r="C111" t="str">
            <v>180.2</v>
          </cell>
          <cell r="D111" t="str">
            <v>Kingsland Hse</v>
          </cell>
          <cell r="E111">
            <v>0</v>
          </cell>
          <cell r="F111" t="str">
            <v>Regent Street</v>
          </cell>
          <cell r="G111" t="str">
            <v>F</v>
          </cell>
          <cell r="H111">
            <v>148.5</v>
          </cell>
        </row>
        <row r="112">
          <cell r="A112">
            <v>113</v>
          </cell>
          <cell r="B112">
            <v>1</v>
          </cell>
          <cell r="C112" t="str">
            <v>113.1</v>
          </cell>
          <cell r="D112" t="str">
            <v>172-182 Regent Street &amp; 60 Kingly Street</v>
          </cell>
          <cell r="E112">
            <v>0</v>
          </cell>
          <cell r="F112" t="str">
            <v>Regent Street</v>
          </cell>
          <cell r="G112" t="str">
            <v>F</v>
          </cell>
          <cell r="H112">
            <v>150</v>
          </cell>
        </row>
        <row r="113">
          <cell r="A113">
            <v>183</v>
          </cell>
          <cell r="B113">
            <v>2</v>
          </cell>
          <cell r="C113" t="str">
            <v>183.2</v>
          </cell>
          <cell r="D113" t="str">
            <v>188-196  Regent Street</v>
          </cell>
          <cell r="E113">
            <v>0</v>
          </cell>
          <cell r="F113" t="str">
            <v>Regent Street</v>
          </cell>
          <cell r="G113" t="str">
            <v>F</v>
          </cell>
          <cell r="H113">
            <v>143</v>
          </cell>
        </row>
        <row r="114">
          <cell r="A114">
            <v>184</v>
          </cell>
          <cell r="B114">
            <v>2</v>
          </cell>
          <cell r="C114" t="str">
            <v>184.2</v>
          </cell>
          <cell r="D114" t="str">
            <v>198  Regent Street</v>
          </cell>
          <cell r="E114">
            <v>0</v>
          </cell>
          <cell r="F114" t="str">
            <v>Regent Street</v>
          </cell>
          <cell r="G114" t="str">
            <v>F</v>
          </cell>
          <cell r="H114">
            <v>139</v>
          </cell>
        </row>
        <row r="115">
          <cell r="A115">
            <v>147</v>
          </cell>
          <cell r="B115">
            <v>1</v>
          </cell>
          <cell r="C115" t="str">
            <v>147.1</v>
          </cell>
          <cell r="D115" t="str">
            <v>84\86 Regent Street</v>
          </cell>
          <cell r="E115">
            <v>0</v>
          </cell>
          <cell r="F115" t="str">
            <v>Regent Street</v>
          </cell>
          <cell r="G115" t="str">
            <v/>
          </cell>
          <cell r="H115">
            <v>0</v>
          </cell>
        </row>
        <row r="116">
          <cell r="A116">
            <v>215</v>
          </cell>
          <cell r="B116">
            <v>2</v>
          </cell>
          <cell r="C116" t="str">
            <v>215.2</v>
          </cell>
          <cell r="D116" t="str">
            <v>Bewlay Hse</v>
          </cell>
          <cell r="E116">
            <v>0</v>
          </cell>
          <cell r="F116" t="str">
            <v>Regent Street</v>
          </cell>
          <cell r="G116" t="str">
            <v>F</v>
          </cell>
          <cell r="H116">
            <v>130</v>
          </cell>
        </row>
        <row r="117">
          <cell r="A117">
            <v>124</v>
          </cell>
          <cell r="B117">
            <v>1</v>
          </cell>
          <cell r="C117" t="str">
            <v>124.1</v>
          </cell>
          <cell r="D117" t="str">
            <v>3 Princes Street</v>
          </cell>
          <cell r="E117">
            <v>0</v>
          </cell>
          <cell r="F117" t="str">
            <v>Regent Street</v>
          </cell>
          <cell r="G117" t="str">
            <v>F</v>
          </cell>
          <cell r="H117">
            <v>149</v>
          </cell>
        </row>
        <row r="118">
          <cell r="A118">
            <v>154</v>
          </cell>
          <cell r="B118">
            <v>1</v>
          </cell>
          <cell r="C118" t="str">
            <v>154.1</v>
          </cell>
          <cell r="D118" t="str">
            <v>Kendal House, 203 Regent Street</v>
          </cell>
          <cell r="E118">
            <v>0</v>
          </cell>
          <cell r="F118" t="str">
            <v>Regent Street</v>
          </cell>
          <cell r="G118" t="str">
            <v>F</v>
          </cell>
          <cell r="H118">
            <v>139</v>
          </cell>
        </row>
        <row r="119">
          <cell r="A119">
            <v>13</v>
          </cell>
          <cell r="B119">
            <v>2</v>
          </cell>
          <cell r="C119" t="str">
            <v>13.2</v>
          </cell>
          <cell r="D119" t="str">
            <v>68 Pall Mall/ 67</v>
          </cell>
          <cell r="E119">
            <v>39855</v>
          </cell>
          <cell r="F119" t="str">
            <v>St James's</v>
          </cell>
          <cell r="G119" t="str">
            <v>G</v>
          </cell>
          <cell r="H119">
            <v>0</v>
          </cell>
        </row>
        <row r="120">
          <cell r="A120">
            <v>150</v>
          </cell>
          <cell r="B120">
            <v>1</v>
          </cell>
          <cell r="C120" t="str">
            <v>150.1</v>
          </cell>
          <cell r="D120" t="str">
            <v>Heddon House 149-151 Regent Street</v>
          </cell>
          <cell r="E120">
            <v>0</v>
          </cell>
          <cell r="F120" t="str">
            <v>Regent Street</v>
          </cell>
          <cell r="G120" t="str">
            <v/>
          </cell>
          <cell r="H120">
            <v>0</v>
          </cell>
        </row>
        <row r="121">
          <cell r="A121">
            <v>150</v>
          </cell>
          <cell r="B121">
            <v>2</v>
          </cell>
          <cell r="C121" t="str">
            <v>150.2</v>
          </cell>
          <cell r="D121" t="str">
            <v>Heddon House 149-151 Regent Street</v>
          </cell>
          <cell r="E121">
            <v>0</v>
          </cell>
          <cell r="F121" t="str">
            <v>Regent Street</v>
          </cell>
          <cell r="G121" t="str">
            <v/>
          </cell>
          <cell r="H121">
            <v>0</v>
          </cell>
        </row>
        <row r="122">
          <cell r="A122">
            <v>151</v>
          </cell>
          <cell r="B122">
            <v>1</v>
          </cell>
          <cell r="C122" t="str">
            <v>151.1</v>
          </cell>
          <cell r="D122" t="str">
            <v>Hedges House 153-155 Regent Street</v>
          </cell>
          <cell r="E122">
            <v>0</v>
          </cell>
          <cell r="F122" t="str">
            <v>Regent Street</v>
          </cell>
          <cell r="G122" t="str">
            <v/>
          </cell>
          <cell r="H122">
            <v>0</v>
          </cell>
        </row>
        <row r="123">
          <cell r="A123">
            <v>164</v>
          </cell>
          <cell r="B123">
            <v>1</v>
          </cell>
          <cell r="C123" t="str">
            <v>164.1</v>
          </cell>
          <cell r="D123" t="str">
            <v xml:space="preserve">Quadrant House, 80-82 Regent Street </v>
          </cell>
          <cell r="E123">
            <v>0</v>
          </cell>
          <cell r="F123" t="str">
            <v>Regent Street</v>
          </cell>
          <cell r="G123" t="str">
            <v>F</v>
          </cell>
          <cell r="H123">
            <v>133</v>
          </cell>
        </row>
        <row r="124">
          <cell r="A124">
            <v>107</v>
          </cell>
          <cell r="B124">
            <v>2</v>
          </cell>
          <cell r="C124" t="str">
            <v>107.2</v>
          </cell>
          <cell r="D124" t="str">
            <v>4 Vigo Street &amp; 115 Regents Street</v>
          </cell>
          <cell r="E124">
            <v>0</v>
          </cell>
          <cell r="F124" t="str">
            <v>Regent Street</v>
          </cell>
          <cell r="G124" t="str">
            <v>G</v>
          </cell>
          <cell r="H124">
            <v>254</v>
          </cell>
        </row>
        <row r="125">
          <cell r="A125">
            <v>113</v>
          </cell>
          <cell r="B125">
            <v>2</v>
          </cell>
          <cell r="C125" t="str">
            <v>113.2</v>
          </cell>
          <cell r="D125" t="str">
            <v>172-182 Regent Street &amp; 60 Kingly Street</v>
          </cell>
          <cell r="E125">
            <v>0</v>
          </cell>
          <cell r="F125" t="str">
            <v>Regent Street</v>
          </cell>
          <cell r="G125" t="str">
            <v>G</v>
          </cell>
          <cell r="H125">
            <v>194.25</v>
          </cell>
        </row>
        <row r="126">
          <cell r="A126">
            <v>176</v>
          </cell>
          <cell r="B126">
            <v>1</v>
          </cell>
          <cell r="C126" t="str">
            <v>176.1</v>
          </cell>
          <cell r="D126" t="str">
            <v>57 Great Portland St</v>
          </cell>
          <cell r="E126">
            <v>0</v>
          </cell>
          <cell r="F126" t="str">
            <v>Regent Street</v>
          </cell>
          <cell r="G126" t="str">
            <v>F</v>
          </cell>
          <cell r="H126">
            <v>126</v>
          </cell>
        </row>
        <row r="127">
          <cell r="A127">
            <v>154</v>
          </cell>
          <cell r="B127">
            <v>2</v>
          </cell>
          <cell r="C127" t="str">
            <v>154.2</v>
          </cell>
          <cell r="D127" t="str">
            <v>Kendal House, 203 Regent Street</v>
          </cell>
          <cell r="E127">
            <v>0</v>
          </cell>
          <cell r="F127" t="str">
            <v>Regent Street</v>
          </cell>
          <cell r="G127" t="str">
            <v>D</v>
          </cell>
          <cell r="H127">
            <v>93</v>
          </cell>
        </row>
        <row r="128">
          <cell r="A128">
            <v>155</v>
          </cell>
          <cell r="B128">
            <v>4</v>
          </cell>
          <cell r="C128" t="str">
            <v>155.4</v>
          </cell>
          <cell r="D128" t="str">
            <v>Langham House, 302-308 Regent Street</v>
          </cell>
          <cell r="E128">
            <v>0</v>
          </cell>
          <cell r="F128" t="str">
            <v>Regent Street</v>
          </cell>
          <cell r="G128" t="str">
            <v>D</v>
          </cell>
          <cell r="H128">
            <v>89</v>
          </cell>
        </row>
        <row r="129">
          <cell r="A129">
            <v>115</v>
          </cell>
          <cell r="B129">
            <v>2</v>
          </cell>
          <cell r="C129" t="str">
            <v>115.2</v>
          </cell>
          <cell r="D129" t="str">
            <v>2 &amp; 3 Conduit Street</v>
          </cell>
          <cell r="E129">
            <v>0</v>
          </cell>
          <cell r="F129" t="str">
            <v>Regent Street</v>
          </cell>
          <cell r="G129" t="str">
            <v>G</v>
          </cell>
          <cell r="H129">
            <v>201</v>
          </cell>
        </row>
        <row r="130">
          <cell r="A130">
            <v>156</v>
          </cell>
          <cell r="B130">
            <v>1</v>
          </cell>
          <cell r="C130" t="str">
            <v>156.1</v>
          </cell>
          <cell r="D130" t="str">
            <v>Linen Hall 156-170 Regent Street</v>
          </cell>
          <cell r="E130">
            <v>0</v>
          </cell>
          <cell r="F130" t="str">
            <v>Regent Street</v>
          </cell>
          <cell r="G130" t="str">
            <v>D</v>
          </cell>
          <cell r="H130">
            <v>89</v>
          </cell>
        </row>
        <row r="131">
          <cell r="A131">
            <v>119</v>
          </cell>
          <cell r="B131">
            <v>2</v>
          </cell>
          <cell r="C131" t="str">
            <v>119.2</v>
          </cell>
          <cell r="D131" t="str">
            <v>207-209 Regent Street</v>
          </cell>
          <cell r="E131">
            <v>0</v>
          </cell>
          <cell r="F131" t="str">
            <v>Regent Street</v>
          </cell>
          <cell r="G131" t="str">
            <v>G</v>
          </cell>
          <cell r="H131">
            <v>197</v>
          </cell>
        </row>
        <row r="132">
          <cell r="A132">
            <v>180</v>
          </cell>
          <cell r="B132">
            <v>1</v>
          </cell>
          <cell r="C132" t="str">
            <v>180.1</v>
          </cell>
          <cell r="D132" t="str">
            <v>Kingsland Hse</v>
          </cell>
          <cell r="E132">
            <v>0</v>
          </cell>
          <cell r="F132" t="str">
            <v>Regent Street</v>
          </cell>
          <cell r="G132" t="str">
            <v>F</v>
          </cell>
          <cell r="H132">
            <v>132</v>
          </cell>
        </row>
        <row r="133">
          <cell r="A133">
            <v>132</v>
          </cell>
          <cell r="B133">
            <v>2</v>
          </cell>
          <cell r="C133" t="str">
            <v>132.2</v>
          </cell>
          <cell r="D133" t="str">
            <v>5 Conduit Street</v>
          </cell>
          <cell r="E133">
            <v>0</v>
          </cell>
          <cell r="F133" t="str">
            <v>Regent Street</v>
          </cell>
          <cell r="G133" t="str">
            <v>G</v>
          </cell>
          <cell r="H133">
            <v>161.19999999999999</v>
          </cell>
        </row>
        <row r="134">
          <cell r="A134">
            <v>158</v>
          </cell>
          <cell r="B134">
            <v>1</v>
          </cell>
          <cell r="C134" t="str">
            <v>158.1</v>
          </cell>
          <cell r="D134" t="str">
            <v>Mitre House, 177-183 Regent Street</v>
          </cell>
          <cell r="E134">
            <v>0</v>
          </cell>
          <cell r="F134" t="str">
            <v>Regent Street</v>
          </cell>
          <cell r="G134" t="str">
            <v/>
          </cell>
          <cell r="H134">
            <v>0</v>
          </cell>
        </row>
        <row r="135">
          <cell r="A135">
            <v>187</v>
          </cell>
          <cell r="B135">
            <v>1</v>
          </cell>
          <cell r="C135" t="str">
            <v>187.1</v>
          </cell>
          <cell r="D135" t="str">
            <v>224-244  Regent Street</v>
          </cell>
          <cell r="E135">
            <v>0</v>
          </cell>
          <cell r="F135" t="str">
            <v>Regent Street</v>
          </cell>
          <cell r="G135" t="str">
            <v>F</v>
          </cell>
          <cell r="H135">
            <v>136</v>
          </cell>
        </row>
        <row r="136">
          <cell r="A136">
            <v>148</v>
          </cell>
          <cell r="B136">
            <v>2</v>
          </cell>
          <cell r="C136" t="str">
            <v>148.2</v>
          </cell>
          <cell r="D136" t="str">
            <v>Albany House</v>
          </cell>
          <cell r="E136">
            <v>0</v>
          </cell>
          <cell r="F136" t="str">
            <v>Regent Street</v>
          </cell>
          <cell r="G136" t="str">
            <v>G</v>
          </cell>
          <cell r="H136">
            <v>177</v>
          </cell>
        </row>
        <row r="137">
          <cell r="A137">
            <v>160</v>
          </cell>
          <cell r="B137">
            <v>1</v>
          </cell>
          <cell r="C137" t="str">
            <v>160.1</v>
          </cell>
          <cell r="D137" t="str">
            <v>New Gallery House 6 Vigo Street</v>
          </cell>
          <cell r="E137">
            <v>0</v>
          </cell>
          <cell r="F137" t="str">
            <v>Regent Street</v>
          </cell>
          <cell r="G137" t="str">
            <v>D</v>
          </cell>
          <cell r="H137">
            <v>94</v>
          </cell>
        </row>
        <row r="138">
          <cell r="A138">
            <v>149</v>
          </cell>
          <cell r="B138">
            <v>2</v>
          </cell>
          <cell r="C138" t="str">
            <v>149.2</v>
          </cell>
          <cell r="D138" t="str">
            <v>Crown House 143-147 Regent Street</v>
          </cell>
          <cell r="E138">
            <v>0</v>
          </cell>
          <cell r="F138" t="str">
            <v>Regent Street</v>
          </cell>
          <cell r="G138" t="str">
            <v>G</v>
          </cell>
          <cell r="H138">
            <v>215</v>
          </cell>
        </row>
        <row r="139">
          <cell r="A139">
            <v>161</v>
          </cell>
          <cell r="B139">
            <v>1</v>
          </cell>
          <cell r="C139" t="str">
            <v>161.1</v>
          </cell>
          <cell r="D139" t="str">
            <v>One Hanover Street</v>
          </cell>
          <cell r="E139">
            <v>0</v>
          </cell>
          <cell r="F139" t="str">
            <v>Regent Street</v>
          </cell>
          <cell r="G139" t="str">
            <v>D</v>
          </cell>
          <cell r="H139">
            <v>87.5</v>
          </cell>
        </row>
        <row r="140">
          <cell r="A140">
            <v>162</v>
          </cell>
          <cell r="B140">
            <v>1</v>
          </cell>
          <cell r="C140" t="str">
            <v>162.1</v>
          </cell>
          <cell r="D140" t="str">
            <v>One Vine Street</v>
          </cell>
          <cell r="E140">
            <v>0</v>
          </cell>
          <cell r="F140" t="str">
            <v>Regent Street</v>
          </cell>
          <cell r="G140" t="str">
            <v/>
          </cell>
          <cell r="H140">
            <v>0</v>
          </cell>
        </row>
        <row r="141">
          <cell r="A141">
            <v>163</v>
          </cell>
          <cell r="B141">
            <v>1</v>
          </cell>
          <cell r="C141" t="str">
            <v>163.1</v>
          </cell>
          <cell r="D141" t="str">
            <v>Quadrant 3, 20 Air Street</v>
          </cell>
          <cell r="E141">
            <v>0</v>
          </cell>
          <cell r="F141" t="str">
            <v>Regent Street</v>
          </cell>
          <cell r="G141" t="str">
            <v>B</v>
          </cell>
          <cell r="H141">
            <v>41.333333333333336</v>
          </cell>
        </row>
        <row r="142">
          <cell r="A142">
            <v>163</v>
          </cell>
          <cell r="B142">
            <v>2</v>
          </cell>
          <cell r="C142" t="str">
            <v>163.2</v>
          </cell>
          <cell r="D142" t="str">
            <v>Quadrant 3, 20 Air Street</v>
          </cell>
          <cell r="E142">
            <v>0</v>
          </cell>
          <cell r="F142" t="str">
            <v>Regent Street</v>
          </cell>
          <cell r="G142" t="str">
            <v>C</v>
          </cell>
          <cell r="H142">
            <v>0</v>
          </cell>
        </row>
        <row r="143">
          <cell r="A143">
            <v>201</v>
          </cell>
          <cell r="B143">
            <v>1</v>
          </cell>
          <cell r="C143" t="str">
            <v>201.1</v>
          </cell>
          <cell r="D143" t="str">
            <v>3-4 John Princes St</v>
          </cell>
          <cell r="E143">
            <v>0</v>
          </cell>
          <cell r="F143" t="str">
            <v>Regent Street</v>
          </cell>
          <cell r="G143" t="str">
            <v>F</v>
          </cell>
          <cell r="H143">
            <v>135</v>
          </cell>
        </row>
        <row r="144">
          <cell r="A144">
            <v>152</v>
          </cell>
          <cell r="B144">
            <v>2</v>
          </cell>
          <cell r="C144" t="str">
            <v>152.2</v>
          </cell>
          <cell r="D144" t="str">
            <v>International House 223-227 Regent Street</v>
          </cell>
          <cell r="E144">
            <v>0</v>
          </cell>
          <cell r="F144" t="str">
            <v>Regent Street</v>
          </cell>
          <cell r="G144" t="str">
            <v>G</v>
          </cell>
          <cell r="H144">
            <v>234.66666666666666</v>
          </cell>
        </row>
        <row r="145">
          <cell r="A145">
            <v>205</v>
          </cell>
          <cell r="B145">
            <v>1</v>
          </cell>
          <cell r="C145" t="str">
            <v>205.1</v>
          </cell>
          <cell r="D145" t="str">
            <v>137-141 Regent Street Goldsmith</v>
          </cell>
          <cell r="E145">
            <v>0</v>
          </cell>
          <cell r="F145" t="str">
            <v>Regent Street</v>
          </cell>
          <cell r="G145" t="str">
            <v>F</v>
          </cell>
          <cell r="H145">
            <v>137</v>
          </cell>
        </row>
        <row r="146">
          <cell r="A146">
            <v>153</v>
          </cell>
          <cell r="B146">
            <v>2</v>
          </cell>
          <cell r="C146" t="str">
            <v>153.2</v>
          </cell>
          <cell r="D146" t="str">
            <v>Jaeger House, 200-206 Regent Street</v>
          </cell>
          <cell r="E146">
            <v>0</v>
          </cell>
          <cell r="F146" t="str">
            <v>Regent Street</v>
          </cell>
          <cell r="G146" t="str">
            <v>G</v>
          </cell>
          <cell r="H146">
            <v>219</v>
          </cell>
        </row>
        <row r="147">
          <cell r="A147">
            <v>167</v>
          </cell>
          <cell r="B147">
            <v>1</v>
          </cell>
          <cell r="C147" t="str">
            <v>167.1</v>
          </cell>
          <cell r="D147" t="str">
            <v>Sceptre House,1a New Burlington Street</v>
          </cell>
          <cell r="E147">
            <v>0</v>
          </cell>
          <cell r="F147" t="str">
            <v>Regent Street</v>
          </cell>
          <cell r="G147" t="str">
            <v/>
          </cell>
          <cell r="H147">
            <v>0</v>
          </cell>
        </row>
        <row r="148">
          <cell r="A148">
            <v>156</v>
          </cell>
          <cell r="B148">
            <v>2</v>
          </cell>
          <cell r="C148" t="str">
            <v>156.2</v>
          </cell>
          <cell r="D148" t="str">
            <v>Linen Hall 156-170 Regent Street</v>
          </cell>
          <cell r="E148">
            <v>0</v>
          </cell>
          <cell r="F148" t="str">
            <v>Regent Street</v>
          </cell>
          <cell r="G148" t="str">
            <v>G</v>
          </cell>
          <cell r="H148">
            <v>197.33333333333334</v>
          </cell>
        </row>
        <row r="149">
          <cell r="A149">
            <v>8</v>
          </cell>
          <cell r="B149">
            <v>1</v>
          </cell>
          <cell r="C149" t="str">
            <v>8.1</v>
          </cell>
          <cell r="D149" t="str">
            <v>36 St James Street</v>
          </cell>
          <cell r="E149">
            <v>39898</v>
          </cell>
          <cell r="F149" t="str">
            <v>St James's</v>
          </cell>
          <cell r="G149" t="str">
            <v>G</v>
          </cell>
          <cell r="H149">
            <v>0</v>
          </cell>
        </row>
        <row r="150">
          <cell r="A150">
            <v>157</v>
          </cell>
          <cell r="B150">
            <v>2</v>
          </cell>
          <cell r="C150" t="str">
            <v>157.2</v>
          </cell>
          <cell r="D150" t="str">
            <v>Maddox House</v>
          </cell>
          <cell r="E150">
            <v>0</v>
          </cell>
          <cell r="F150" t="str">
            <v>Regent Street</v>
          </cell>
          <cell r="G150" t="str">
            <v>G</v>
          </cell>
          <cell r="H150">
            <v>202</v>
          </cell>
        </row>
        <row r="151">
          <cell r="A151">
            <v>100</v>
          </cell>
          <cell r="B151">
            <v>1</v>
          </cell>
          <cell r="C151" t="str">
            <v>100.1</v>
          </cell>
          <cell r="D151" t="str">
            <v>1 Heddon Street</v>
          </cell>
          <cell r="E151">
            <v>0</v>
          </cell>
          <cell r="F151" t="str">
            <v>Regent Street</v>
          </cell>
          <cell r="G151" t="str">
            <v>G</v>
          </cell>
          <cell r="H151">
            <v>175</v>
          </cell>
        </row>
        <row r="152">
          <cell r="A152">
            <v>173</v>
          </cell>
          <cell r="B152">
            <v>1</v>
          </cell>
          <cell r="C152" t="str">
            <v>173.1</v>
          </cell>
          <cell r="D152" t="str">
            <v>92-100 Regent Street</v>
          </cell>
          <cell r="E152">
            <v>0</v>
          </cell>
          <cell r="F152" t="str">
            <v>Regent Street</v>
          </cell>
          <cell r="G152" t="str">
            <v>D</v>
          </cell>
          <cell r="H152">
            <v>94</v>
          </cell>
        </row>
        <row r="153">
          <cell r="A153">
            <v>159</v>
          </cell>
          <cell r="B153">
            <v>2</v>
          </cell>
          <cell r="C153" t="str">
            <v>159.2</v>
          </cell>
          <cell r="D153" t="str">
            <v>Morley House, 314 Regent Street</v>
          </cell>
          <cell r="E153">
            <v>0</v>
          </cell>
          <cell r="F153" t="str">
            <v>Regent Street</v>
          </cell>
          <cell r="G153" t="str">
            <v>G</v>
          </cell>
          <cell r="H153">
            <v>202.14285714285714</v>
          </cell>
        </row>
        <row r="154">
          <cell r="A154">
            <v>119</v>
          </cell>
          <cell r="B154">
            <v>1</v>
          </cell>
          <cell r="C154" t="str">
            <v>119.1</v>
          </cell>
          <cell r="D154" t="str">
            <v>207-209 Regent Street</v>
          </cell>
          <cell r="E154">
            <v>0</v>
          </cell>
          <cell r="F154" t="str">
            <v>Regent Street</v>
          </cell>
          <cell r="G154" t="str">
            <v>G</v>
          </cell>
          <cell r="H154">
            <v>156</v>
          </cell>
        </row>
        <row r="155">
          <cell r="A155">
            <v>128</v>
          </cell>
          <cell r="B155">
            <v>1</v>
          </cell>
          <cell r="C155" t="str">
            <v>128.1</v>
          </cell>
          <cell r="D155" t="str">
            <v>4 Princes Street</v>
          </cell>
          <cell r="E155">
            <v>0</v>
          </cell>
          <cell r="F155" t="str">
            <v>Regent Street</v>
          </cell>
          <cell r="G155" t="str">
            <v>G</v>
          </cell>
          <cell r="H155">
            <v>474</v>
          </cell>
        </row>
        <row r="156">
          <cell r="A156">
            <v>176</v>
          </cell>
          <cell r="B156">
            <v>4</v>
          </cell>
          <cell r="C156" t="str">
            <v>176.4</v>
          </cell>
          <cell r="D156" t="str">
            <v>57 Great Portland St</v>
          </cell>
          <cell r="E156">
            <v>0</v>
          </cell>
          <cell r="F156" t="str">
            <v>Regent Street</v>
          </cell>
          <cell r="G156" t="str">
            <v/>
          </cell>
          <cell r="H156">
            <v>0</v>
          </cell>
        </row>
        <row r="157">
          <cell r="A157">
            <v>160</v>
          </cell>
          <cell r="B157">
            <v>2</v>
          </cell>
          <cell r="C157" t="str">
            <v>160.2</v>
          </cell>
          <cell r="D157" t="str">
            <v>New Gallery House 6 Vigo Street</v>
          </cell>
          <cell r="E157">
            <v>0</v>
          </cell>
          <cell r="F157" t="str">
            <v>Regent Street</v>
          </cell>
          <cell r="G157" t="str">
            <v>G</v>
          </cell>
          <cell r="H157">
            <v>182</v>
          </cell>
        </row>
        <row r="158">
          <cell r="A158">
            <v>178</v>
          </cell>
          <cell r="B158">
            <v>2</v>
          </cell>
          <cell r="C158" t="str">
            <v>178.2</v>
          </cell>
          <cell r="D158" t="str">
            <v>Macdonald Buchanan House</v>
          </cell>
          <cell r="E158">
            <v>0</v>
          </cell>
          <cell r="F158" t="str">
            <v>Regent Street</v>
          </cell>
          <cell r="G158" t="str">
            <v/>
          </cell>
          <cell r="H158">
            <v>0</v>
          </cell>
        </row>
        <row r="159">
          <cell r="A159">
            <v>136</v>
          </cell>
          <cell r="B159">
            <v>1</v>
          </cell>
          <cell r="C159" t="str">
            <v>136.1</v>
          </cell>
          <cell r="D159" t="str">
            <v>6 Conduit Street</v>
          </cell>
          <cell r="E159">
            <v>0</v>
          </cell>
          <cell r="F159" t="str">
            <v>Regent Street</v>
          </cell>
          <cell r="G159" t="str">
            <v>G</v>
          </cell>
          <cell r="H159">
            <v>153</v>
          </cell>
        </row>
        <row r="160">
          <cell r="A160">
            <v>164</v>
          </cell>
          <cell r="B160">
            <v>2</v>
          </cell>
          <cell r="C160" t="str">
            <v>164.2</v>
          </cell>
          <cell r="D160" t="str">
            <v xml:space="preserve">Quadrant House, 80-82 Regent Street </v>
          </cell>
          <cell r="E160">
            <v>0</v>
          </cell>
          <cell r="F160" t="str">
            <v>Regent Street</v>
          </cell>
          <cell r="G160" t="str">
            <v>G</v>
          </cell>
          <cell r="H160">
            <v>164.16666666666666</v>
          </cell>
        </row>
        <row r="161">
          <cell r="A161">
            <v>148</v>
          </cell>
          <cell r="B161">
            <v>1</v>
          </cell>
          <cell r="C161" t="str">
            <v>148.1</v>
          </cell>
          <cell r="D161" t="str">
            <v>Albany House</v>
          </cell>
          <cell r="E161">
            <v>0</v>
          </cell>
          <cell r="F161" t="str">
            <v>Regent Street</v>
          </cell>
          <cell r="G161" t="str">
            <v>G</v>
          </cell>
          <cell r="H161">
            <v>224</v>
          </cell>
        </row>
        <row r="162">
          <cell r="A162">
            <v>168</v>
          </cell>
          <cell r="B162">
            <v>2</v>
          </cell>
          <cell r="C162" t="str">
            <v>168.2</v>
          </cell>
          <cell r="D162" t="str">
            <v>Venture House, 88-90 Regents Street, 27-29 Glasshouse Street</v>
          </cell>
          <cell r="E162">
            <v>0</v>
          </cell>
          <cell r="F162" t="str">
            <v>Regent Street</v>
          </cell>
          <cell r="G162" t="str">
            <v>G</v>
          </cell>
          <cell r="H162">
            <v>268</v>
          </cell>
        </row>
        <row r="163">
          <cell r="A163">
            <v>169</v>
          </cell>
          <cell r="B163">
            <v>2</v>
          </cell>
          <cell r="C163" t="str">
            <v>169.2</v>
          </cell>
          <cell r="D163" t="str">
            <v>Victory House, 99 Regent Street</v>
          </cell>
          <cell r="E163">
            <v>0</v>
          </cell>
          <cell r="F163" t="str">
            <v>Regent Street</v>
          </cell>
          <cell r="G163" t="str">
            <v>G</v>
          </cell>
          <cell r="H163">
            <v>207</v>
          </cell>
        </row>
        <row r="164">
          <cell r="A164">
            <v>173</v>
          </cell>
          <cell r="B164">
            <v>2</v>
          </cell>
          <cell r="C164" t="str">
            <v>173.2</v>
          </cell>
          <cell r="D164" t="str">
            <v>92-100 Regent Street</v>
          </cell>
          <cell r="E164">
            <v>0</v>
          </cell>
          <cell r="F164" t="str">
            <v>Regent Street</v>
          </cell>
          <cell r="G164" t="str">
            <v>G</v>
          </cell>
          <cell r="H164">
            <v>205</v>
          </cell>
        </row>
        <row r="165">
          <cell r="A165">
            <v>177</v>
          </cell>
          <cell r="B165">
            <v>2</v>
          </cell>
          <cell r="C165" t="str">
            <v>177.2</v>
          </cell>
          <cell r="D165" t="str">
            <v>The George Public Hse</v>
          </cell>
          <cell r="E165">
            <v>0</v>
          </cell>
          <cell r="F165" t="str">
            <v>Regent Street</v>
          </cell>
          <cell r="G165" t="str">
            <v>G</v>
          </cell>
          <cell r="H165">
            <v>167</v>
          </cell>
        </row>
        <row r="166">
          <cell r="A166">
            <v>149</v>
          </cell>
          <cell r="B166">
            <v>1</v>
          </cell>
          <cell r="C166" t="str">
            <v>149.1</v>
          </cell>
          <cell r="D166" t="str">
            <v>Crown House 143-147 Regent Street</v>
          </cell>
          <cell r="E166">
            <v>0</v>
          </cell>
          <cell r="F166" t="str">
            <v>Regent Street</v>
          </cell>
          <cell r="G166" t="str">
            <v>G</v>
          </cell>
          <cell r="H166">
            <v>159</v>
          </cell>
        </row>
        <row r="167">
          <cell r="A167">
            <v>187</v>
          </cell>
          <cell r="B167">
            <v>2</v>
          </cell>
          <cell r="C167" t="str">
            <v>187.2</v>
          </cell>
          <cell r="D167" t="str">
            <v>224-244  Regent Street</v>
          </cell>
          <cell r="E167">
            <v>0</v>
          </cell>
          <cell r="F167" t="str">
            <v>Regent Street</v>
          </cell>
          <cell r="G167" t="str">
            <v>D</v>
          </cell>
          <cell r="H167">
            <v>81.111111111111114</v>
          </cell>
        </row>
        <row r="168">
          <cell r="A168">
            <v>157</v>
          </cell>
          <cell r="B168">
            <v>1</v>
          </cell>
          <cell r="C168" t="str">
            <v>157.1</v>
          </cell>
          <cell r="D168" t="str">
            <v>Maddox House</v>
          </cell>
          <cell r="E168">
            <v>0</v>
          </cell>
          <cell r="F168" t="str">
            <v>Regent Street</v>
          </cell>
          <cell r="G168" t="str">
            <v>G</v>
          </cell>
          <cell r="H168">
            <v>161</v>
          </cell>
        </row>
        <row r="169">
          <cell r="A169">
            <v>185</v>
          </cell>
          <cell r="B169">
            <v>2</v>
          </cell>
          <cell r="C169" t="str">
            <v>185.2</v>
          </cell>
          <cell r="D169" t="str">
            <v>184-186 Regent Street</v>
          </cell>
          <cell r="E169">
            <v>0</v>
          </cell>
          <cell r="F169" t="str">
            <v>Regent Street</v>
          </cell>
          <cell r="G169" t="str">
            <v>G</v>
          </cell>
          <cell r="H169">
            <v>258</v>
          </cell>
        </row>
        <row r="170">
          <cell r="A170">
            <v>188</v>
          </cell>
          <cell r="B170">
            <v>2</v>
          </cell>
          <cell r="C170" t="str">
            <v>188.2</v>
          </cell>
          <cell r="D170" t="str">
            <v>262-264  Regent Street</v>
          </cell>
          <cell r="E170">
            <v>0</v>
          </cell>
          <cell r="F170" t="str">
            <v>Regent Street</v>
          </cell>
          <cell r="G170" t="str">
            <v>G</v>
          </cell>
          <cell r="H170">
            <v>268</v>
          </cell>
        </row>
        <row r="171">
          <cell r="A171">
            <v>189</v>
          </cell>
          <cell r="B171">
            <v>2</v>
          </cell>
          <cell r="C171" t="str">
            <v>189.2</v>
          </cell>
          <cell r="D171" t="str">
            <v>Spirella House</v>
          </cell>
          <cell r="E171">
            <v>0</v>
          </cell>
          <cell r="F171" t="str">
            <v>Regent Street</v>
          </cell>
          <cell r="G171" t="str">
            <v>G</v>
          </cell>
          <cell r="H171">
            <v>250</v>
          </cell>
        </row>
        <row r="172">
          <cell r="A172">
            <v>169</v>
          </cell>
          <cell r="B172">
            <v>1</v>
          </cell>
          <cell r="C172">
            <v>169.1</v>
          </cell>
          <cell r="D172" t="str">
            <v>Victory House, 99 Regent Street</v>
          </cell>
          <cell r="E172">
            <v>0</v>
          </cell>
          <cell r="F172" t="str">
            <v>Regent Street</v>
          </cell>
          <cell r="G172" t="str">
            <v>G</v>
          </cell>
          <cell r="H172">
            <v>171</v>
          </cell>
        </row>
        <row r="173">
          <cell r="A173">
            <v>190</v>
          </cell>
          <cell r="B173">
            <v>2</v>
          </cell>
          <cell r="C173" t="str">
            <v>190.2</v>
          </cell>
          <cell r="D173" t="str">
            <v>246-250  Regent Street</v>
          </cell>
          <cell r="E173">
            <v>0</v>
          </cell>
          <cell r="F173" t="str">
            <v>Regent Street</v>
          </cell>
          <cell r="G173" t="str">
            <v>G</v>
          </cell>
          <cell r="H173">
            <v>151</v>
          </cell>
        </row>
        <row r="174">
          <cell r="A174">
            <v>191</v>
          </cell>
          <cell r="B174">
            <v>2</v>
          </cell>
          <cell r="C174" t="str">
            <v>191.2</v>
          </cell>
          <cell r="D174" t="str">
            <v>Regent  Arcade Hse</v>
          </cell>
          <cell r="E174">
            <v>0</v>
          </cell>
          <cell r="F174" t="str">
            <v>Regent Street</v>
          </cell>
          <cell r="G174" t="str">
            <v>G</v>
          </cell>
          <cell r="H174">
            <v>221.57142857142858</v>
          </cell>
        </row>
        <row r="175">
          <cell r="A175">
            <v>194</v>
          </cell>
          <cell r="B175">
            <v>1</v>
          </cell>
          <cell r="C175" t="str">
            <v>194.1</v>
          </cell>
          <cell r="D175" t="str">
            <v>11-15 Swallow St</v>
          </cell>
          <cell r="E175">
            <v>0</v>
          </cell>
          <cell r="F175" t="str">
            <v>Regent Street</v>
          </cell>
          <cell r="G175" t="str">
            <v/>
          </cell>
          <cell r="H175">
            <v>0</v>
          </cell>
        </row>
        <row r="176">
          <cell r="A176">
            <v>196</v>
          </cell>
          <cell r="B176">
            <v>1</v>
          </cell>
          <cell r="C176" t="str">
            <v>196.1</v>
          </cell>
          <cell r="D176" t="str">
            <v>Malta  House</v>
          </cell>
          <cell r="E176">
            <v>0</v>
          </cell>
          <cell r="F176" t="str">
            <v>Regent Street</v>
          </cell>
          <cell r="G176" t="str">
            <v/>
          </cell>
          <cell r="H176">
            <v>0</v>
          </cell>
        </row>
        <row r="177">
          <cell r="A177">
            <v>197</v>
          </cell>
          <cell r="B177">
            <v>1</v>
          </cell>
          <cell r="C177" t="str">
            <v>197.1</v>
          </cell>
          <cell r="D177" t="str">
            <v>49-63 Regent Street</v>
          </cell>
          <cell r="E177">
            <v>0</v>
          </cell>
          <cell r="F177" t="str">
            <v>Regent Street</v>
          </cell>
          <cell r="G177" t="str">
            <v/>
          </cell>
          <cell r="H177">
            <v>0</v>
          </cell>
        </row>
        <row r="178">
          <cell r="A178">
            <v>199</v>
          </cell>
          <cell r="B178">
            <v>1</v>
          </cell>
          <cell r="C178" t="str">
            <v>199.1</v>
          </cell>
          <cell r="D178" t="str">
            <v>103-113 Regent St</v>
          </cell>
          <cell r="E178">
            <v>0</v>
          </cell>
          <cell r="F178" t="str">
            <v>Regent Street</v>
          </cell>
          <cell r="G178" t="str">
            <v/>
          </cell>
          <cell r="H178">
            <v>0</v>
          </cell>
        </row>
        <row r="179">
          <cell r="A179">
            <v>193</v>
          </cell>
          <cell r="B179">
            <v>2</v>
          </cell>
          <cell r="C179" t="str">
            <v>193.2</v>
          </cell>
          <cell r="D179" t="str">
            <v>272-286  Regent Street</v>
          </cell>
          <cell r="E179">
            <v>0</v>
          </cell>
          <cell r="F179" t="str">
            <v>Regent Street</v>
          </cell>
          <cell r="G179" t="str">
            <v>G</v>
          </cell>
          <cell r="H179">
            <v>191.33333333333334</v>
          </cell>
        </row>
        <row r="180">
          <cell r="A180">
            <v>200</v>
          </cell>
          <cell r="B180">
            <v>2</v>
          </cell>
          <cell r="C180" t="str">
            <v>200.2</v>
          </cell>
          <cell r="D180" t="str">
            <v>261-271  Regent Street</v>
          </cell>
          <cell r="E180">
            <v>0</v>
          </cell>
          <cell r="F180" t="str">
            <v>Regent Street</v>
          </cell>
          <cell r="G180" t="str">
            <v>G</v>
          </cell>
          <cell r="H180">
            <v>204</v>
          </cell>
        </row>
        <row r="181">
          <cell r="A181">
            <v>203</v>
          </cell>
          <cell r="B181">
            <v>1</v>
          </cell>
          <cell r="C181" t="str">
            <v>203.1</v>
          </cell>
          <cell r="D181" t="str">
            <v>10-12 Heddon Street</v>
          </cell>
          <cell r="E181">
            <v>0</v>
          </cell>
          <cell r="F181" t="str">
            <v>Regent Street</v>
          </cell>
          <cell r="G181" t="str">
            <v/>
          </cell>
          <cell r="H181">
            <v>0</v>
          </cell>
        </row>
        <row r="182">
          <cell r="A182">
            <v>203</v>
          </cell>
          <cell r="B182">
            <v>2</v>
          </cell>
          <cell r="C182" t="str">
            <v>203.2</v>
          </cell>
          <cell r="D182" t="str">
            <v>10-12 Heddon Street</v>
          </cell>
          <cell r="E182">
            <v>0</v>
          </cell>
          <cell r="F182" t="str">
            <v>Regent Street</v>
          </cell>
          <cell r="G182" t="str">
            <v/>
          </cell>
          <cell r="H182">
            <v>0</v>
          </cell>
        </row>
        <row r="183">
          <cell r="A183">
            <v>204</v>
          </cell>
          <cell r="B183">
            <v>1</v>
          </cell>
          <cell r="C183" t="str">
            <v>204.1</v>
          </cell>
          <cell r="D183" t="str">
            <v>133-135 Regent Street</v>
          </cell>
          <cell r="E183">
            <v>0</v>
          </cell>
          <cell r="F183" t="str">
            <v>Regent Street</v>
          </cell>
          <cell r="G183" t="str">
            <v/>
          </cell>
          <cell r="H183">
            <v>0</v>
          </cell>
        </row>
        <row r="184">
          <cell r="A184">
            <v>175</v>
          </cell>
          <cell r="B184">
            <v>1</v>
          </cell>
          <cell r="C184" t="str">
            <v>175.1</v>
          </cell>
          <cell r="D184" t="str">
            <v>3-7 Langham Pl</v>
          </cell>
          <cell r="E184">
            <v>0</v>
          </cell>
          <cell r="F184" t="str">
            <v>Regent Street</v>
          </cell>
          <cell r="G184" t="str">
            <v>G</v>
          </cell>
          <cell r="H184">
            <v>153</v>
          </cell>
        </row>
        <row r="185">
          <cell r="A185">
            <v>205</v>
          </cell>
          <cell r="B185">
            <v>2</v>
          </cell>
          <cell r="C185" t="str">
            <v>205.2</v>
          </cell>
          <cell r="D185" t="str">
            <v>137-141 Regent Street Goldsmith</v>
          </cell>
          <cell r="E185">
            <v>0</v>
          </cell>
          <cell r="F185" t="str">
            <v>Regent Street</v>
          </cell>
          <cell r="G185" t="str">
            <v/>
          </cell>
          <cell r="H185">
            <v>0</v>
          </cell>
        </row>
        <row r="186">
          <cell r="A186">
            <v>206</v>
          </cell>
          <cell r="B186">
            <v>1</v>
          </cell>
          <cell r="C186" t="str">
            <v>206.1</v>
          </cell>
          <cell r="D186" t="str">
            <v>14-18 Heddon Street</v>
          </cell>
          <cell r="E186">
            <v>0</v>
          </cell>
          <cell r="F186" t="str">
            <v>Regent Street</v>
          </cell>
          <cell r="G186" t="str">
            <v/>
          </cell>
          <cell r="H186">
            <v>0</v>
          </cell>
        </row>
        <row r="187">
          <cell r="A187">
            <v>206</v>
          </cell>
          <cell r="B187">
            <v>2</v>
          </cell>
          <cell r="C187" t="str">
            <v>206.2</v>
          </cell>
          <cell r="D187" t="str">
            <v>14-18 Heddon Street</v>
          </cell>
          <cell r="E187">
            <v>0</v>
          </cell>
          <cell r="F187" t="str">
            <v>Regent Street</v>
          </cell>
          <cell r="G187" t="str">
            <v/>
          </cell>
          <cell r="H187">
            <v>0</v>
          </cell>
        </row>
        <row r="188">
          <cell r="A188">
            <v>207</v>
          </cell>
          <cell r="B188">
            <v>1</v>
          </cell>
          <cell r="C188" t="str">
            <v>207.1</v>
          </cell>
          <cell r="D188" t="str">
            <v>193-201  Regent Street</v>
          </cell>
          <cell r="E188">
            <v>0</v>
          </cell>
          <cell r="F188" t="str">
            <v>Regent Street</v>
          </cell>
          <cell r="G188" t="str">
            <v>D</v>
          </cell>
          <cell r="H188">
            <v>94</v>
          </cell>
        </row>
        <row r="189">
          <cell r="A189">
            <v>169</v>
          </cell>
          <cell r="B189">
            <v>2</v>
          </cell>
          <cell r="C189" t="str">
            <v>169.2</v>
          </cell>
          <cell r="D189" t="str">
            <v>Victory House, 99 Regent Street</v>
          </cell>
          <cell r="E189">
            <v>0</v>
          </cell>
          <cell r="F189" t="str">
            <v>Regent Street</v>
          </cell>
          <cell r="G189" t="str">
            <v>G</v>
          </cell>
          <cell r="H189">
            <v>164.5</v>
          </cell>
        </row>
        <row r="190">
          <cell r="A190">
            <v>210</v>
          </cell>
          <cell r="B190">
            <v>1</v>
          </cell>
          <cell r="C190" t="str">
            <v>210.1</v>
          </cell>
          <cell r="D190" t="str">
            <v>3 New Burlington Place</v>
          </cell>
          <cell r="E190">
            <v>0</v>
          </cell>
          <cell r="F190" t="str">
            <v>Regent Street</v>
          </cell>
          <cell r="G190" t="str">
            <v/>
          </cell>
          <cell r="H190">
            <v>0</v>
          </cell>
        </row>
        <row r="191">
          <cell r="A191">
            <v>211</v>
          </cell>
          <cell r="B191">
            <v>4</v>
          </cell>
          <cell r="C191" t="str">
            <v>211.4</v>
          </cell>
          <cell r="D191" t="str">
            <v>3-7 Maddox St</v>
          </cell>
          <cell r="E191">
            <v>0</v>
          </cell>
          <cell r="F191" t="str">
            <v>Regent Street</v>
          </cell>
          <cell r="G191" t="str">
            <v/>
          </cell>
          <cell r="H191">
            <v>0</v>
          </cell>
        </row>
        <row r="192">
          <cell r="A192">
            <v>207</v>
          </cell>
          <cell r="B192">
            <v>2</v>
          </cell>
          <cell r="C192" t="str">
            <v>207.2</v>
          </cell>
          <cell r="D192" t="str">
            <v>193-201  Regent Street</v>
          </cell>
          <cell r="E192">
            <v>0</v>
          </cell>
          <cell r="F192" t="str">
            <v>Regent Street</v>
          </cell>
          <cell r="G192" t="str">
            <v>G</v>
          </cell>
          <cell r="H192">
            <v>223.5</v>
          </cell>
        </row>
        <row r="193">
          <cell r="A193">
            <v>188</v>
          </cell>
          <cell r="B193">
            <v>1</v>
          </cell>
          <cell r="C193" t="str">
            <v>188.1</v>
          </cell>
          <cell r="D193" t="str">
            <v>262-264  Regent Street</v>
          </cell>
          <cell r="E193">
            <v>0</v>
          </cell>
          <cell r="F193" t="str">
            <v>Regent Street</v>
          </cell>
          <cell r="G193" t="str">
            <v>G</v>
          </cell>
          <cell r="H193">
            <v>255</v>
          </cell>
        </row>
        <row r="194">
          <cell r="A194">
            <v>211</v>
          </cell>
          <cell r="B194">
            <v>2</v>
          </cell>
          <cell r="C194" t="str">
            <v>211.2</v>
          </cell>
          <cell r="D194" t="str">
            <v>3-7 Maddox St</v>
          </cell>
          <cell r="E194">
            <v>0</v>
          </cell>
          <cell r="F194" t="str">
            <v>Regent Street</v>
          </cell>
          <cell r="G194" t="str">
            <v>G</v>
          </cell>
          <cell r="H194">
            <v>193</v>
          </cell>
        </row>
        <row r="195">
          <cell r="A195">
            <v>214</v>
          </cell>
          <cell r="B195">
            <v>2</v>
          </cell>
          <cell r="C195" t="str">
            <v>214.2</v>
          </cell>
          <cell r="D195" t="str">
            <v>263-269 Oxford Street</v>
          </cell>
          <cell r="E195">
            <v>0</v>
          </cell>
          <cell r="F195" t="str">
            <v>Regent Street</v>
          </cell>
          <cell r="G195" t="str">
            <v>G</v>
          </cell>
          <cell r="H195">
            <v>156.5</v>
          </cell>
        </row>
        <row r="196">
          <cell r="A196">
            <v>215</v>
          </cell>
          <cell r="B196">
            <v>1</v>
          </cell>
          <cell r="C196" t="str">
            <v>215.1</v>
          </cell>
          <cell r="D196" t="str">
            <v>Bewlay Hse</v>
          </cell>
          <cell r="E196">
            <v>0</v>
          </cell>
          <cell r="F196" t="str">
            <v>Regent Street</v>
          </cell>
          <cell r="G196" t="str">
            <v>G</v>
          </cell>
          <cell r="H196">
            <v>196</v>
          </cell>
        </row>
        <row r="197">
          <cell r="A197">
            <v>216</v>
          </cell>
          <cell r="B197">
            <v>1</v>
          </cell>
          <cell r="C197" t="str">
            <v>216.1</v>
          </cell>
          <cell r="D197" t="str">
            <v>114-120 Regent Street</v>
          </cell>
          <cell r="E197">
            <v>0</v>
          </cell>
          <cell r="F197" t="str">
            <v>Regent Street</v>
          </cell>
          <cell r="G197" t="str">
            <v>D</v>
          </cell>
          <cell r="H197">
            <v>81</v>
          </cell>
        </row>
        <row r="198">
          <cell r="A198">
            <v>216</v>
          </cell>
          <cell r="B198">
            <v>2</v>
          </cell>
          <cell r="C198" t="str">
            <v>216.2</v>
          </cell>
          <cell r="D198" t="str">
            <v>114-120 Regent Street</v>
          </cell>
          <cell r="E198">
            <v>0</v>
          </cell>
          <cell r="F198" t="str">
            <v>Regent Street</v>
          </cell>
          <cell r="G198" t="str">
            <v>G</v>
          </cell>
          <cell r="H198">
            <v>174</v>
          </cell>
        </row>
        <row r="199">
          <cell r="A199">
            <v>235</v>
          </cell>
          <cell r="B199">
            <v>1</v>
          </cell>
          <cell r="C199" t="str">
            <v>235.1</v>
          </cell>
          <cell r="D199" t="str">
            <v>6 New Burlington Mews</v>
          </cell>
          <cell r="E199">
            <v>0</v>
          </cell>
          <cell r="F199" t="str">
            <v>Regent Street</v>
          </cell>
          <cell r="G199" t="str">
            <v/>
          </cell>
          <cell r="H199">
            <v>0</v>
          </cell>
        </row>
        <row r="200">
          <cell r="A200">
            <v>250</v>
          </cell>
          <cell r="B200">
            <v>1</v>
          </cell>
          <cell r="C200" t="str">
            <v>250.1</v>
          </cell>
          <cell r="D200" t="str">
            <v>Walmer Hse</v>
          </cell>
          <cell r="E200">
            <v>0</v>
          </cell>
          <cell r="F200" t="str">
            <v>Regent Street</v>
          </cell>
          <cell r="G200" t="str">
            <v>D</v>
          </cell>
          <cell r="H200">
            <v>77</v>
          </cell>
        </row>
        <row r="201">
          <cell r="A201">
            <v>250</v>
          </cell>
          <cell r="B201">
            <v>2</v>
          </cell>
          <cell r="C201" t="str">
            <v>250.2</v>
          </cell>
          <cell r="D201" t="str">
            <v>Walmer Hse</v>
          </cell>
          <cell r="E201">
            <v>0</v>
          </cell>
          <cell r="F201" t="str">
            <v>Regent Street</v>
          </cell>
          <cell r="G201" t="str">
            <v>G</v>
          </cell>
          <cell r="H201">
            <v>189.5</v>
          </cell>
        </row>
        <row r="202">
          <cell r="A202">
            <v>0</v>
          </cell>
          <cell r="B202">
            <v>0</v>
          </cell>
          <cell r="C202" t="str">
            <v>.</v>
          </cell>
          <cell r="D202" t="e">
            <v>#N/A</v>
          </cell>
          <cell r="E202">
            <v>0</v>
          </cell>
          <cell r="F202" t="e">
            <v>#N/A</v>
          </cell>
          <cell r="G202">
            <v>0</v>
          </cell>
          <cell r="H202">
            <v>0</v>
          </cell>
        </row>
        <row r="203">
          <cell r="A203">
            <v>0</v>
          </cell>
          <cell r="B203">
            <v>0</v>
          </cell>
          <cell r="C203" t="str">
            <v>.</v>
          </cell>
          <cell r="D203" t="e">
            <v>#N/A</v>
          </cell>
          <cell r="E203">
            <v>0</v>
          </cell>
          <cell r="F203" t="e">
            <v>#N/A</v>
          </cell>
          <cell r="G203">
            <v>0</v>
          </cell>
          <cell r="H203">
            <v>0</v>
          </cell>
        </row>
        <row r="204">
          <cell r="A204">
            <v>0</v>
          </cell>
          <cell r="B204">
            <v>0</v>
          </cell>
          <cell r="C204" t="str">
            <v>.</v>
          </cell>
          <cell r="D204" t="e">
            <v>#N/A</v>
          </cell>
          <cell r="E204">
            <v>0</v>
          </cell>
          <cell r="F204" t="e">
            <v>#N/A</v>
          </cell>
          <cell r="G204">
            <v>0</v>
          </cell>
          <cell r="H204">
            <v>0</v>
          </cell>
        </row>
        <row r="205">
          <cell r="A205">
            <v>0</v>
          </cell>
          <cell r="B205">
            <v>0</v>
          </cell>
          <cell r="C205" t="str">
            <v>.</v>
          </cell>
          <cell r="D205" t="e">
            <v>#N/A</v>
          </cell>
          <cell r="E205">
            <v>0</v>
          </cell>
          <cell r="F205" t="e">
            <v>#N/A</v>
          </cell>
          <cell r="G205">
            <v>0</v>
          </cell>
          <cell r="H205">
            <v>0</v>
          </cell>
        </row>
        <row r="206">
          <cell r="A206">
            <v>0</v>
          </cell>
          <cell r="B206">
            <v>0</v>
          </cell>
          <cell r="C206" t="str">
            <v>.</v>
          </cell>
          <cell r="D206" t="e">
            <v>#N/A</v>
          </cell>
          <cell r="E206">
            <v>0</v>
          </cell>
          <cell r="F206" t="e">
            <v>#N/A</v>
          </cell>
          <cell r="G206">
            <v>0</v>
          </cell>
          <cell r="H206">
            <v>0</v>
          </cell>
        </row>
        <row r="207">
          <cell r="A207">
            <v>0</v>
          </cell>
          <cell r="B207">
            <v>0</v>
          </cell>
          <cell r="C207" t="str">
            <v>.</v>
          </cell>
          <cell r="D207" t="e">
            <v>#N/A</v>
          </cell>
          <cell r="E207">
            <v>0</v>
          </cell>
          <cell r="F207" t="e">
            <v>#N/A</v>
          </cell>
          <cell r="G207">
            <v>0</v>
          </cell>
          <cell r="H207">
            <v>0</v>
          </cell>
        </row>
        <row r="208">
          <cell r="A208">
            <v>0</v>
          </cell>
          <cell r="B208">
            <v>0</v>
          </cell>
          <cell r="C208" t="str">
            <v>.</v>
          </cell>
          <cell r="D208" t="e">
            <v>#N/A</v>
          </cell>
          <cell r="E208">
            <v>0</v>
          </cell>
          <cell r="F208" t="e">
            <v>#N/A</v>
          </cell>
          <cell r="G208">
            <v>0</v>
          </cell>
          <cell r="H208">
            <v>0</v>
          </cell>
        </row>
        <row r="209">
          <cell r="A209">
            <v>0</v>
          </cell>
          <cell r="B209">
            <v>0</v>
          </cell>
          <cell r="C209" t="str">
            <v>.</v>
          </cell>
          <cell r="D209" t="e">
            <v>#N/A</v>
          </cell>
          <cell r="E209">
            <v>0</v>
          </cell>
          <cell r="F209" t="e">
            <v>#N/A</v>
          </cell>
          <cell r="G209">
            <v>0</v>
          </cell>
          <cell r="H209">
            <v>0</v>
          </cell>
        </row>
        <row r="210">
          <cell r="A210">
            <v>0</v>
          </cell>
          <cell r="B210">
            <v>0</v>
          </cell>
          <cell r="C210" t="str">
            <v>.</v>
          </cell>
          <cell r="D210" t="e">
            <v>#N/A</v>
          </cell>
          <cell r="E210">
            <v>0</v>
          </cell>
          <cell r="F210" t="e">
            <v>#N/A</v>
          </cell>
          <cell r="G210">
            <v>0</v>
          </cell>
          <cell r="H210">
            <v>0</v>
          </cell>
        </row>
        <row r="211">
          <cell r="A211">
            <v>0</v>
          </cell>
          <cell r="B211">
            <v>0</v>
          </cell>
          <cell r="C211" t="str">
            <v>.</v>
          </cell>
          <cell r="D211" t="e">
            <v>#N/A</v>
          </cell>
          <cell r="E211">
            <v>0</v>
          </cell>
          <cell r="F211" t="e">
            <v>#N/A</v>
          </cell>
          <cell r="G211">
            <v>0</v>
          </cell>
          <cell r="H211">
            <v>0</v>
          </cell>
        </row>
        <row r="212">
          <cell r="A212">
            <v>0</v>
          </cell>
          <cell r="B212">
            <v>0</v>
          </cell>
          <cell r="C212" t="str">
            <v>.</v>
          </cell>
          <cell r="D212" t="e">
            <v>#N/A</v>
          </cell>
          <cell r="E212">
            <v>0</v>
          </cell>
          <cell r="F212" t="e">
            <v>#N/A</v>
          </cell>
          <cell r="G212">
            <v>0</v>
          </cell>
          <cell r="H212">
            <v>0</v>
          </cell>
        </row>
        <row r="213">
          <cell r="A213">
            <v>0</v>
          </cell>
          <cell r="B213">
            <v>0</v>
          </cell>
          <cell r="C213" t="str">
            <v>.</v>
          </cell>
          <cell r="D213" t="e">
            <v>#N/A</v>
          </cell>
          <cell r="E213">
            <v>0</v>
          </cell>
          <cell r="F213" t="e">
            <v>#N/A</v>
          </cell>
          <cell r="G213">
            <v>0</v>
          </cell>
          <cell r="H213">
            <v>0</v>
          </cell>
        </row>
      </sheetData>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2">
          <cell r="I2" t="str">
            <v>BUILDING ID</v>
          </cell>
          <cell r="J2" t="str">
            <v>GIS PROPERTY ADDRESS 1</v>
          </cell>
          <cell r="K2" t="str">
            <v>GIS PROPERTY ADDRESS 2</v>
          </cell>
          <cell r="L2" t="str">
            <v>GIS PROPERTY NAME</v>
          </cell>
          <cell r="M2" t="str">
            <v>BUILDING NAME</v>
          </cell>
          <cell r="N2" t="str">
            <v>BUILDING NIA</v>
          </cell>
          <cell r="O2" t="str">
            <v>PORTFOLIO/ GROUP</v>
          </cell>
          <cell r="P2" t="str">
            <v>FUNCTION 1</v>
          </cell>
          <cell r="Q2" t="str">
            <v>FUNCTION 2</v>
          </cell>
          <cell r="R2" t="str">
            <v>FUNCTION 3</v>
          </cell>
          <cell r="S2" t="str">
            <v>FUNCTION 4</v>
          </cell>
          <cell r="T2" t="str">
            <v>Consumption data Available?</v>
          </cell>
          <cell r="U2" t="str">
            <v>ELECTRICITY FUNCTION 1 METER</v>
          </cell>
          <cell r="V2" t="str">
            <v>ELECTRICITY FUNCTION 2 METER</v>
          </cell>
          <cell r="W2" t="str">
            <v>ELECTRICITY FUNCTION 3 METER</v>
          </cell>
          <cell r="X2" t="str">
            <v>ELECTRICITY FUNCTION 4 METER</v>
          </cell>
          <cell r="Y2" t="str">
            <v>GAS FUNCTION 1 METER</v>
          </cell>
          <cell r="Z2" t="str">
            <v>GAS FUNCTION 2 METER</v>
          </cell>
          <cell r="AA2" t="str">
            <v>GAS FUNCTION 3 METER</v>
          </cell>
          <cell r="AB2" t="str">
            <v>GAS FUNCTION 4 METER</v>
          </cell>
          <cell r="AC2" t="str">
            <v>Void (Y), Not included in JLL List (No JLL), Not included in the Intensity Calc  FY 2013-2014(NO INT)</v>
          </cell>
          <cell r="AD2" t="str">
            <v>Data availability for inclusion in Carbon Trajectory / Intensity Graphs(1=yes, 0=no)</v>
          </cell>
          <cell r="AE2" t="str">
            <v>Energy Provision JLL Scenarios 2013/14</v>
          </cell>
          <cell r="AF2" t="str">
            <v>TOTAL FUNCTIONS</v>
          </cell>
          <cell r="AG2" t="str">
            <v>SPLIT MODE</v>
          </cell>
          <cell r="AH2" t="str">
            <v>c1</v>
          </cell>
          <cell r="AI2" t="str">
            <v>c2</v>
          </cell>
          <cell r="AJ2" t="str">
            <v>c3</v>
          </cell>
          <cell r="AK2" t="str">
            <v xml:space="preserve">Energy Provision  JLL Scenario 2012/13 </v>
          </cell>
          <cell r="AL2" t="str">
            <v xml:space="preserve"> Included in the Intensity Calc  FY 2012-2013: 
Yes (included), any other (NOT included)</v>
          </cell>
          <cell r="AM2" t="str">
            <v>GIS Model CODE</v>
          </cell>
          <cell r="AN2" t="str">
            <v>Crown Estate CODE</v>
          </cell>
          <cell r="AO2" t="str">
            <v>Crown Estate CODE adapted to GIS database</v>
          </cell>
          <cell r="AP2" t="str">
            <v>TYPE OF MANAGEMENT</v>
          </cell>
          <cell r="AQ2" t="str">
            <v>Water Consumption May 2013- May2014</v>
          </cell>
          <cell r="AR2" t="str">
            <v>Crown Estate CODE adapted to ESOS database</v>
          </cell>
          <cell r="AS2" t="str">
            <v>Crown Estate CODE adapted to ESOS database</v>
          </cell>
          <cell r="AT2" t="str">
            <v>Ref</v>
          </cell>
        </row>
        <row r="3">
          <cell r="I3">
            <v>261</v>
          </cell>
          <cell r="J3" t="e">
            <v>#N/A</v>
          </cell>
          <cell r="K3" t="e">
            <v>#N/A</v>
          </cell>
          <cell r="L3" t="e">
            <v>#N/A</v>
          </cell>
          <cell r="M3" t="str">
            <v xml:space="preserve">Diorama </v>
          </cell>
          <cell r="N3">
            <v>1</v>
          </cell>
          <cell r="O3" t="str">
            <v>Regent Street</v>
          </cell>
          <cell r="P3" t="str">
            <v xml:space="preserve">None </v>
          </cell>
          <cell r="Q3">
            <v>0</v>
          </cell>
          <cell r="R3">
            <v>0</v>
          </cell>
          <cell r="S3">
            <v>0</v>
          </cell>
          <cell r="T3">
            <v>0</v>
          </cell>
          <cell r="U3">
            <v>0</v>
          </cell>
          <cell r="V3">
            <v>0</v>
          </cell>
          <cell r="W3">
            <v>0</v>
          </cell>
          <cell r="X3">
            <v>0</v>
          </cell>
          <cell r="Y3">
            <v>0</v>
          </cell>
          <cell r="Z3">
            <v>0</v>
          </cell>
          <cell r="AA3">
            <v>0</v>
          </cell>
          <cell r="AB3">
            <v>0</v>
          </cell>
          <cell r="AC3">
            <v>0</v>
          </cell>
          <cell r="AD3">
            <v>0</v>
          </cell>
          <cell r="AE3" t="str">
            <v>-</v>
          </cell>
          <cell r="AF3" t="str">
            <v xml:space="preserve">None </v>
          </cell>
          <cell r="AG3">
            <v>0</v>
          </cell>
          <cell r="AH3" t="str">
            <v>Diorama .None ..</v>
          </cell>
          <cell r="AI3" t="str">
            <v/>
          </cell>
          <cell r="AJ3" t="str">
            <v/>
          </cell>
          <cell r="AK3" t="e">
            <v>#N/A</v>
          </cell>
          <cell r="AL3" t="e">
            <v>#N/A</v>
          </cell>
          <cell r="AM3">
            <v>0</v>
          </cell>
          <cell r="AN3">
            <v>0</v>
          </cell>
          <cell r="AO3" t="str">
            <v>0</v>
          </cell>
          <cell r="AP3" t="e">
            <v>#REF!</v>
          </cell>
          <cell r="AQ3" t="e">
            <v>#N/A</v>
          </cell>
          <cell r="AR3" t="str">
            <v/>
          </cell>
          <cell r="AS3" t="str">
            <v>0</v>
          </cell>
          <cell r="AT3">
            <v>261</v>
          </cell>
        </row>
        <row r="4">
          <cell r="I4">
            <v>0</v>
          </cell>
          <cell r="J4" t="e">
            <v>#N/A</v>
          </cell>
          <cell r="K4" t="e">
            <v>#N/A</v>
          </cell>
          <cell r="L4" t="e">
            <v>#N/A</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t="str">
            <v>-</v>
          </cell>
          <cell r="AF4" t="str">
            <v/>
          </cell>
          <cell r="AG4" t="e">
            <v>#N/A</v>
          </cell>
          <cell r="AH4" t="str">
            <v/>
          </cell>
          <cell r="AI4" t="str">
            <v/>
          </cell>
          <cell r="AJ4" t="str">
            <v/>
          </cell>
          <cell r="AK4" t="e">
            <v>#N/A</v>
          </cell>
          <cell r="AL4" t="e">
            <v>#N/A</v>
          </cell>
          <cell r="AM4">
            <v>0</v>
          </cell>
          <cell r="AN4">
            <v>0</v>
          </cell>
          <cell r="AO4" t="str">
            <v>0</v>
          </cell>
          <cell r="AP4" t="e">
            <v>#REF!</v>
          </cell>
          <cell r="AQ4" t="e">
            <v>#N/A</v>
          </cell>
          <cell r="AR4" t="str">
            <v/>
          </cell>
          <cell r="AS4" t="str">
            <v>0</v>
          </cell>
          <cell r="AT4">
            <v>0</v>
          </cell>
        </row>
        <row r="5">
          <cell r="I5">
            <v>0</v>
          </cell>
          <cell r="J5" t="e">
            <v>#N/A</v>
          </cell>
          <cell r="K5" t="e">
            <v>#N/A</v>
          </cell>
          <cell r="L5" t="e">
            <v>#N/A</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t="str">
            <v>-</v>
          </cell>
          <cell r="AF5" t="str">
            <v/>
          </cell>
          <cell r="AG5" t="e">
            <v>#N/A</v>
          </cell>
          <cell r="AH5" t="str">
            <v/>
          </cell>
          <cell r="AI5" t="str">
            <v/>
          </cell>
          <cell r="AJ5" t="str">
            <v/>
          </cell>
          <cell r="AK5" t="e">
            <v>#N/A</v>
          </cell>
          <cell r="AL5" t="e">
            <v>#N/A</v>
          </cell>
          <cell r="AM5">
            <v>0</v>
          </cell>
          <cell r="AN5">
            <v>0</v>
          </cell>
          <cell r="AO5" t="str">
            <v>0</v>
          </cell>
          <cell r="AP5" t="e">
            <v>#REF!</v>
          </cell>
          <cell r="AQ5" t="e">
            <v>#N/A</v>
          </cell>
          <cell r="AR5" t="e">
            <v>#N/A</v>
          </cell>
          <cell r="AS5" t="e">
            <v>#N/A</v>
          </cell>
          <cell r="AT5">
            <v>0</v>
          </cell>
        </row>
        <row r="6">
          <cell r="I6">
            <v>0</v>
          </cell>
          <cell r="J6" t="e">
            <v>#N/A</v>
          </cell>
          <cell r="K6" t="e">
            <v>#N/A</v>
          </cell>
          <cell r="L6" t="e">
            <v>#N/A</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t="str">
            <v>-</v>
          </cell>
          <cell r="AF6" t="str">
            <v/>
          </cell>
          <cell r="AG6" t="e">
            <v>#N/A</v>
          </cell>
          <cell r="AH6" t="str">
            <v/>
          </cell>
          <cell r="AI6" t="str">
            <v/>
          </cell>
          <cell r="AJ6" t="str">
            <v/>
          </cell>
          <cell r="AK6" t="e">
            <v>#N/A</v>
          </cell>
          <cell r="AL6" t="e">
            <v>#N/A</v>
          </cell>
          <cell r="AM6">
            <v>0</v>
          </cell>
          <cell r="AN6">
            <v>0</v>
          </cell>
          <cell r="AO6" t="str">
            <v>0</v>
          </cell>
          <cell r="AP6" t="e">
            <v>#REF!</v>
          </cell>
          <cell r="AQ6" t="e">
            <v>#N/A</v>
          </cell>
          <cell r="AR6" t="e">
            <v>#N/A</v>
          </cell>
          <cell r="AS6" t="e">
            <v>#N/A</v>
          </cell>
          <cell r="AT6">
            <v>0</v>
          </cell>
        </row>
        <row r="7">
          <cell r="I7">
            <v>0</v>
          </cell>
          <cell r="J7" t="e">
            <v>#N/A</v>
          </cell>
          <cell r="K7" t="e">
            <v>#N/A</v>
          </cell>
          <cell r="L7" t="e">
            <v>#N/A</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t="str">
            <v>-</v>
          </cell>
          <cell r="AF7" t="str">
            <v/>
          </cell>
          <cell r="AG7" t="e">
            <v>#N/A</v>
          </cell>
          <cell r="AH7" t="str">
            <v/>
          </cell>
          <cell r="AI7" t="str">
            <v/>
          </cell>
          <cell r="AJ7" t="str">
            <v/>
          </cell>
          <cell r="AK7" t="e">
            <v>#N/A</v>
          </cell>
          <cell r="AL7" t="e">
            <v>#N/A</v>
          </cell>
          <cell r="AM7">
            <v>0</v>
          </cell>
          <cell r="AN7">
            <v>0</v>
          </cell>
          <cell r="AO7" t="str">
            <v>0</v>
          </cell>
          <cell r="AP7" t="e">
            <v>#REF!</v>
          </cell>
          <cell r="AQ7" t="e">
            <v>#N/A</v>
          </cell>
          <cell r="AR7" t="e">
            <v>#N/A</v>
          </cell>
          <cell r="AS7" t="e">
            <v>#N/A</v>
          </cell>
          <cell r="AT7">
            <v>0</v>
          </cell>
        </row>
        <row r="8">
          <cell r="I8">
            <v>0</v>
          </cell>
          <cell r="J8" t="e">
            <v>#N/A</v>
          </cell>
          <cell r="K8" t="e">
            <v>#N/A</v>
          </cell>
          <cell r="L8" t="e">
            <v>#N/A</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t="str">
            <v>-</v>
          </cell>
          <cell r="AF8" t="str">
            <v/>
          </cell>
          <cell r="AG8" t="e">
            <v>#N/A</v>
          </cell>
          <cell r="AH8" t="str">
            <v/>
          </cell>
          <cell r="AI8" t="str">
            <v/>
          </cell>
          <cell r="AJ8" t="str">
            <v/>
          </cell>
          <cell r="AK8" t="e">
            <v>#N/A</v>
          </cell>
          <cell r="AL8" t="e">
            <v>#N/A</v>
          </cell>
          <cell r="AM8">
            <v>0</v>
          </cell>
          <cell r="AN8">
            <v>0</v>
          </cell>
          <cell r="AO8" t="str">
            <v>0</v>
          </cell>
          <cell r="AP8" t="e">
            <v>#REF!</v>
          </cell>
          <cell r="AQ8" t="e">
            <v>#N/A</v>
          </cell>
          <cell r="AR8" t="e">
            <v>#N/A</v>
          </cell>
          <cell r="AS8" t="e">
            <v>#N/A</v>
          </cell>
          <cell r="AT8">
            <v>0</v>
          </cell>
        </row>
        <row r="9">
          <cell r="I9">
            <v>0</v>
          </cell>
          <cell r="J9" t="e">
            <v>#N/A</v>
          </cell>
          <cell r="K9" t="e">
            <v>#N/A</v>
          </cell>
          <cell r="L9" t="e">
            <v>#N/A</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t="str">
            <v>-</v>
          </cell>
          <cell r="AF9" t="str">
            <v/>
          </cell>
          <cell r="AG9" t="e">
            <v>#N/A</v>
          </cell>
          <cell r="AH9" t="str">
            <v/>
          </cell>
          <cell r="AI9" t="str">
            <v/>
          </cell>
          <cell r="AJ9" t="str">
            <v/>
          </cell>
          <cell r="AK9" t="e">
            <v>#N/A</v>
          </cell>
          <cell r="AL9" t="e">
            <v>#N/A</v>
          </cell>
          <cell r="AM9">
            <v>0</v>
          </cell>
          <cell r="AN9">
            <v>0</v>
          </cell>
          <cell r="AO9" t="str">
            <v>0</v>
          </cell>
          <cell r="AP9" t="e">
            <v>#REF!</v>
          </cell>
          <cell r="AQ9" t="e">
            <v>#N/A</v>
          </cell>
          <cell r="AR9" t="e">
            <v>#N/A</v>
          </cell>
          <cell r="AS9" t="e">
            <v>#N/A</v>
          </cell>
          <cell r="AT9">
            <v>0</v>
          </cell>
        </row>
        <row r="10">
          <cell r="I10">
            <v>0</v>
          </cell>
          <cell r="J10" t="e">
            <v>#N/A</v>
          </cell>
          <cell r="K10" t="e">
            <v>#N/A</v>
          </cell>
          <cell r="L10" t="e">
            <v>#N/A</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t="str">
            <v>-</v>
          </cell>
          <cell r="AF10" t="str">
            <v/>
          </cell>
          <cell r="AG10" t="e">
            <v>#N/A</v>
          </cell>
          <cell r="AH10" t="str">
            <v/>
          </cell>
          <cell r="AI10" t="str">
            <v/>
          </cell>
          <cell r="AJ10" t="str">
            <v/>
          </cell>
          <cell r="AK10" t="e">
            <v>#N/A</v>
          </cell>
          <cell r="AL10" t="e">
            <v>#N/A</v>
          </cell>
          <cell r="AM10">
            <v>0</v>
          </cell>
          <cell r="AN10">
            <v>0</v>
          </cell>
          <cell r="AO10" t="str">
            <v>0</v>
          </cell>
          <cell r="AP10" t="e">
            <v>#REF!</v>
          </cell>
          <cell r="AQ10" t="e">
            <v>#N/A</v>
          </cell>
          <cell r="AR10" t="e">
            <v>#N/A</v>
          </cell>
          <cell r="AS10" t="e">
            <v>#N/A</v>
          </cell>
          <cell r="AT10">
            <v>0</v>
          </cell>
        </row>
        <row r="11">
          <cell r="I11">
            <v>0</v>
          </cell>
          <cell r="J11" t="e">
            <v>#N/A</v>
          </cell>
          <cell r="K11" t="e">
            <v>#N/A</v>
          </cell>
          <cell r="L11" t="e">
            <v>#N/A</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t="str">
            <v>-</v>
          </cell>
          <cell r="AF11" t="str">
            <v/>
          </cell>
          <cell r="AG11" t="e">
            <v>#N/A</v>
          </cell>
          <cell r="AH11" t="str">
            <v/>
          </cell>
          <cell r="AI11" t="str">
            <v/>
          </cell>
          <cell r="AJ11" t="str">
            <v/>
          </cell>
          <cell r="AK11" t="e">
            <v>#N/A</v>
          </cell>
          <cell r="AL11" t="e">
            <v>#N/A</v>
          </cell>
          <cell r="AM11">
            <v>0</v>
          </cell>
          <cell r="AN11">
            <v>0</v>
          </cell>
          <cell r="AO11" t="str">
            <v>0</v>
          </cell>
          <cell r="AP11" t="e">
            <v>#REF!</v>
          </cell>
          <cell r="AQ11" t="e">
            <v>#N/A</v>
          </cell>
          <cell r="AR11" t="e">
            <v>#N/A</v>
          </cell>
          <cell r="AS11" t="e">
            <v>#N/A</v>
          </cell>
          <cell r="AT11">
            <v>0</v>
          </cell>
        </row>
        <row r="12">
          <cell r="I12">
            <v>0</v>
          </cell>
          <cell r="J12" t="e">
            <v>#N/A</v>
          </cell>
          <cell r="K12" t="e">
            <v>#N/A</v>
          </cell>
          <cell r="L12" t="e">
            <v>#N/A</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t="str">
            <v>-</v>
          </cell>
          <cell r="AF12" t="str">
            <v/>
          </cell>
          <cell r="AG12" t="e">
            <v>#N/A</v>
          </cell>
          <cell r="AH12" t="str">
            <v/>
          </cell>
          <cell r="AI12" t="str">
            <v/>
          </cell>
          <cell r="AJ12" t="str">
            <v/>
          </cell>
          <cell r="AK12" t="e">
            <v>#N/A</v>
          </cell>
          <cell r="AL12" t="e">
            <v>#N/A</v>
          </cell>
          <cell r="AM12">
            <v>0</v>
          </cell>
          <cell r="AN12">
            <v>0</v>
          </cell>
          <cell r="AO12" t="str">
            <v>0</v>
          </cell>
          <cell r="AP12" t="e">
            <v>#REF!</v>
          </cell>
          <cell r="AQ12" t="e">
            <v>#N/A</v>
          </cell>
          <cell r="AR12" t="e">
            <v>#N/A</v>
          </cell>
          <cell r="AS12" t="e">
            <v>#N/A</v>
          </cell>
          <cell r="AT12">
            <v>0</v>
          </cell>
        </row>
        <row r="13">
          <cell r="I13">
            <v>0</v>
          </cell>
          <cell r="J13" t="e">
            <v>#N/A</v>
          </cell>
          <cell r="K13" t="e">
            <v>#N/A</v>
          </cell>
          <cell r="L13" t="e">
            <v>#N/A</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t="str">
            <v>-</v>
          </cell>
          <cell r="AF13" t="str">
            <v/>
          </cell>
          <cell r="AG13" t="e">
            <v>#N/A</v>
          </cell>
          <cell r="AH13" t="str">
            <v/>
          </cell>
          <cell r="AI13" t="str">
            <v/>
          </cell>
          <cell r="AJ13" t="str">
            <v/>
          </cell>
          <cell r="AK13" t="e">
            <v>#N/A</v>
          </cell>
          <cell r="AL13" t="e">
            <v>#N/A</v>
          </cell>
          <cell r="AM13">
            <v>0</v>
          </cell>
          <cell r="AN13">
            <v>0</v>
          </cell>
          <cell r="AO13" t="str">
            <v>0</v>
          </cell>
          <cell r="AP13" t="e">
            <v>#REF!</v>
          </cell>
          <cell r="AQ13" t="e">
            <v>#N/A</v>
          </cell>
          <cell r="AR13" t="e">
            <v>#N/A</v>
          </cell>
          <cell r="AS13" t="e">
            <v>#N/A</v>
          </cell>
          <cell r="AT13">
            <v>0</v>
          </cell>
        </row>
        <row r="14">
          <cell r="I14">
            <v>0</v>
          </cell>
          <cell r="J14" t="e">
            <v>#N/A</v>
          </cell>
          <cell r="K14" t="e">
            <v>#N/A</v>
          </cell>
          <cell r="L14" t="e">
            <v>#N/A</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t="str">
            <v>-</v>
          </cell>
          <cell r="AF14" t="str">
            <v/>
          </cell>
          <cell r="AG14" t="e">
            <v>#N/A</v>
          </cell>
          <cell r="AH14" t="str">
            <v/>
          </cell>
          <cell r="AI14" t="str">
            <v/>
          </cell>
          <cell r="AJ14" t="str">
            <v/>
          </cell>
          <cell r="AK14" t="e">
            <v>#N/A</v>
          </cell>
          <cell r="AL14" t="e">
            <v>#N/A</v>
          </cell>
          <cell r="AM14">
            <v>0</v>
          </cell>
          <cell r="AN14">
            <v>0</v>
          </cell>
          <cell r="AO14" t="str">
            <v>0</v>
          </cell>
          <cell r="AP14" t="e">
            <v>#REF!</v>
          </cell>
          <cell r="AQ14" t="e">
            <v>#N/A</v>
          </cell>
          <cell r="AR14" t="e">
            <v>#N/A</v>
          </cell>
          <cell r="AS14" t="e">
            <v>#N/A</v>
          </cell>
          <cell r="AT14">
            <v>0</v>
          </cell>
        </row>
        <row r="15">
          <cell r="I15">
            <v>0</v>
          </cell>
          <cell r="J15" t="e">
            <v>#N/A</v>
          </cell>
          <cell r="K15" t="e">
            <v>#N/A</v>
          </cell>
          <cell r="L15" t="e">
            <v>#N/A</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t="str">
            <v>-</v>
          </cell>
          <cell r="AF15" t="str">
            <v/>
          </cell>
          <cell r="AG15" t="e">
            <v>#N/A</v>
          </cell>
          <cell r="AH15" t="str">
            <v/>
          </cell>
          <cell r="AI15" t="str">
            <v/>
          </cell>
          <cell r="AJ15" t="str">
            <v/>
          </cell>
          <cell r="AK15" t="e">
            <v>#N/A</v>
          </cell>
          <cell r="AL15" t="e">
            <v>#N/A</v>
          </cell>
          <cell r="AM15">
            <v>0</v>
          </cell>
          <cell r="AN15">
            <v>0</v>
          </cell>
          <cell r="AO15" t="str">
            <v>0</v>
          </cell>
          <cell r="AP15" t="e">
            <v>#REF!</v>
          </cell>
          <cell r="AQ15" t="e">
            <v>#N/A</v>
          </cell>
          <cell r="AR15" t="e">
            <v>#N/A</v>
          </cell>
          <cell r="AS15" t="e">
            <v>#N/A</v>
          </cell>
          <cell r="AT15">
            <v>0</v>
          </cell>
        </row>
        <row r="16">
          <cell r="I16">
            <v>0</v>
          </cell>
          <cell r="J16" t="e">
            <v>#N/A</v>
          </cell>
          <cell r="K16" t="e">
            <v>#N/A</v>
          </cell>
          <cell r="L16" t="e">
            <v>#N/A</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t="str">
            <v>-</v>
          </cell>
          <cell r="AF16" t="str">
            <v/>
          </cell>
          <cell r="AG16" t="e">
            <v>#N/A</v>
          </cell>
          <cell r="AH16" t="str">
            <v/>
          </cell>
          <cell r="AI16" t="str">
            <v/>
          </cell>
          <cell r="AJ16" t="str">
            <v/>
          </cell>
          <cell r="AK16" t="e">
            <v>#N/A</v>
          </cell>
          <cell r="AL16" t="e">
            <v>#N/A</v>
          </cell>
          <cell r="AM16">
            <v>0</v>
          </cell>
          <cell r="AN16">
            <v>0</v>
          </cell>
          <cell r="AO16" t="str">
            <v>0</v>
          </cell>
          <cell r="AP16" t="e">
            <v>#REF!</v>
          </cell>
          <cell r="AQ16" t="e">
            <v>#N/A</v>
          </cell>
          <cell r="AR16" t="e">
            <v>#N/A</v>
          </cell>
          <cell r="AS16" t="e">
            <v>#N/A</v>
          </cell>
          <cell r="AT16">
            <v>0</v>
          </cell>
        </row>
        <row r="17">
          <cell r="I17">
            <v>0</v>
          </cell>
          <cell r="J17" t="e">
            <v>#N/A</v>
          </cell>
          <cell r="K17" t="e">
            <v>#N/A</v>
          </cell>
          <cell r="L17" t="e">
            <v>#N/A</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t="str">
            <v>-</v>
          </cell>
          <cell r="AF17" t="str">
            <v/>
          </cell>
          <cell r="AG17" t="e">
            <v>#N/A</v>
          </cell>
          <cell r="AH17" t="str">
            <v/>
          </cell>
          <cell r="AI17" t="str">
            <v/>
          </cell>
          <cell r="AJ17" t="str">
            <v/>
          </cell>
          <cell r="AK17" t="e">
            <v>#N/A</v>
          </cell>
          <cell r="AL17" t="e">
            <v>#N/A</v>
          </cell>
          <cell r="AM17">
            <v>0</v>
          </cell>
          <cell r="AN17">
            <v>0</v>
          </cell>
          <cell r="AO17" t="str">
            <v>0</v>
          </cell>
          <cell r="AP17" t="e">
            <v>#REF!</v>
          </cell>
          <cell r="AQ17" t="e">
            <v>#N/A</v>
          </cell>
          <cell r="AR17" t="e">
            <v>#N/A</v>
          </cell>
          <cell r="AS17" t="e">
            <v>#N/A</v>
          </cell>
          <cell r="AT17">
            <v>0</v>
          </cell>
        </row>
        <row r="18">
          <cell r="I18">
            <v>0</v>
          </cell>
          <cell r="J18" t="e">
            <v>#N/A</v>
          </cell>
          <cell r="K18" t="e">
            <v>#N/A</v>
          </cell>
          <cell r="L18" t="e">
            <v>#N/A</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t="str">
            <v>-</v>
          </cell>
          <cell r="AF18" t="str">
            <v/>
          </cell>
          <cell r="AG18" t="e">
            <v>#N/A</v>
          </cell>
          <cell r="AH18" t="str">
            <v/>
          </cell>
          <cell r="AI18" t="str">
            <v/>
          </cell>
          <cell r="AJ18" t="str">
            <v/>
          </cell>
          <cell r="AK18" t="e">
            <v>#N/A</v>
          </cell>
          <cell r="AL18" t="e">
            <v>#N/A</v>
          </cell>
          <cell r="AM18">
            <v>0</v>
          </cell>
          <cell r="AN18">
            <v>0</v>
          </cell>
          <cell r="AO18" t="str">
            <v>0</v>
          </cell>
          <cell r="AP18" t="e">
            <v>#REF!</v>
          </cell>
          <cell r="AQ18" t="e">
            <v>#N/A</v>
          </cell>
          <cell r="AR18" t="e">
            <v>#N/A</v>
          </cell>
          <cell r="AS18" t="e">
            <v>#N/A</v>
          </cell>
          <cell r="AT18">
            <v>0</v>
          </cell>
        </row>
        <row r="19">
          <cell r="I19">
            <v>0</v>
          </cell>
          <cell r="J19" t="e">
            <v>#N/A</v>
          </cell>
          <cell r="K19" t="e">
            <v>#N/A</v>
          </cell>
          <cell r="L19" t="e">
            <v>#N/A</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t="str">
            <v>-</v>
          </cell>
          <cell r="AF19" t="str">
            <v/>
          </cell>
          <cell r="AG19" t="e">
            <v>#N/A</v>
          </cell>
          <cell r="AH19" t="str">
            <v/>
          </cell>
          <cell r="AI19" t="str">
            <v/>
          </cell>
          <cell r="AJ19" t="str">
            <v/>
          </cell>
          <cell r="AK19" t="e">
            <v>#N/A</v>
          </cell>
          <cell r="AL19" t="e">
            <v>#N/A</v>
          </cell>
          <cell r="AM19">
            <v>0</v>
          </cell>
          <cell r="AN19">
            <v>0</v>
          </cell>
          <cell r="AO19" t="str">
            <v>0</v>
          </cell>
          <cell r="AP19" t="e">
            <v>#REF!</v>
          </cell>
          <cell r="AQ19" t="e">
            <v>#N/A</v>
          </cell>
          <cell r="AR19" t="e">
            <v>#N/A</v>
          </cell>
          <cell r="AS19" t="e">
            <v>#N/A</v>
          </cell>
          <cell r="AT19">
            <v>0</v>
          </cell>
        </row>
        <row r="20">
          <cell r="I20">
            <v>0</v>
          </cell>
          <cell r="J20" t="e">
            <v>#N/A</v>
          </cell>
          <cell r="K20" t="e">
            <v>#N/A</v>
          </cell>
          <cell r="L20" t="e">
            <v>#N/A</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t="str">
            <v>-</v>
          </cell>
          <cell r="AF20" t="str">
            <v/>
          </cell>
          <cell r="AG20" t="e">
            <v>#N/A</v>
          </cell>
          <cell r="AH20" t="str">
            <v/>
          </cell>
          <cell r="AI20" t="str">
            <v/>
          </cell>
          <cell r="AJ20" t="str">
            <v/>
          </cell>
          <cell r="AK20" t="e">
            <v>#N/A</v>
          </cell>
          <cell r="AL20" t="e">
            <v>#N/A</v>
          </cell>
          <cell r="AM20">
            <v>0</v>
          </cell>
          <cell r="AN20">
            <v>0</v>
          </cell>
          <cell r="AO20" t="str">
            <v>0</v>
          </cell>
          <cell r="AP20" t="e">
            <v>#REF!</v>
          </cell>
          <cell r="AQ20" t="e">
            <v>#N/A</v>
          </cell>
          <cell r="AR20" t="e">
            <v>#N/A</v>
          </cell>
          <cell r="AS20" t="e">
            <v>#N/A</v>
          </cell>
          <cell r="AT20">
            <v>0</v>
          </cell>
        </row>
        <row r="21">
          <cell r="I21">
            <v>0</v>
          </cell>
          <cell r="J21" t="e">
            <v>#N/A</v>
          </cell>
          <cell r="K21" t="e">
            <v>#N/A</v>
          </cell>
          <cell r="L21" t="e">
            <v>#N/A</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t="str">
            <v>-</v>
          </cell>
          <cell r="AF21" t="str">
            <v/>
          </cell>
          <cell r="AG21" t="e">
            <v>#N/A</v>
          </cell>
          <cell r="AH21" t="str">
            <v/>
          </cell>
          <cell r="AI21" t="str">
            <v/>
          </cell>
          <cell r="AJ21" t="str">
            <v/>
          </cell>
          <cell r="AK21" t="e">
            <v>#N/A</v>
          </cell>
          <cell r="AL21" t="e">
            <v>#N/A</v>
          </cell>
          <cell r="AM21">
            <v>0</v>
          </cell>
          <cell r="AN21">
            <v>0</v>
          </cell>
          <cell r="AO21" t="str">
            <v>0</v>
          </cell>
          <cell r="AP21" t="e">
            <v>#REF!</v>
          </cell>
          <cell r="AQ21" t="e">
            <v>#N/A</v>
          </cell>
          <cell r="AR21" t="e">
            <v>#N/A</v>
          </cell>
          <cell r="AS21" t="e">
            <v>#N/A</v>
          </cell>
          <cell r="AT21">
            <v>0</v>
          </cell>
        </row>
        <row r="22">
          <cell r="I22">
            <v>0</v>
          </cell>
          <cell r="J22" t="e">
            <v>#N/A</v>
          </cell>
          <cell r="K22" t="e">
            <v>#N/A</v>
          </cell>
          <cell r="L22" t="e">
            <v>#N/A</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t="str">
            <v>-</v>
          </cell>
          <cell r="AF22" t="str">
            <v/>
          </cell>
          <cell r="AG22" t="e">
            <v>#N/A</v>
          </cell>
          <cell r="AH22" t="str">
            <v/>
          </cell>
          <cell r="AI22" t="str">
            <v/>
          </cell>
          <cell r="AJ22" t="str">
            <v/>
          </cell>
          <cell r="AK22" t="e">
            <v>#N/A</v>
          </cell>
          <cell r="AL22" t="e">
            <v>#N/A</v>
          </cell>
          <cell r="AM22">
            <v>0</v>
          </cell>
          <cell r="AN22">
            <v>0</v>
          </cell>
          <cell r="AO22" t="str">
            <v>0</v>
          </cell>
          <cell r="AP22" t="e">
            <v>#REF!</v>
          </cell>
          <cell r="AQ22" t="e">
            <v>#N/A</v>
          </cell>
          <cell r="AR22" t="e">
            <v>#N/A</v>
          </cell>
          <cell r="AS22" t="e">
            <v>#N/A</v>
          </cell>
          <cell r="AT22">
            <v>0</v>
          </cell>
        </row>
        <row r="23">
          <cell r="I23">
            <v>0</v>
          </cell>
          <cell r="J23" t="e">
            <v>#N/A</v>
          </cell>
          <cell r="K23" t="e">
            <v>#N/A</v>
          </cell>
          <cell r="L23" t="e">
            <v>#N/A</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t="str">
            <v>-</v>
          </cell>
          <cell r="AF23" t="str">
            <v/>
          </cell>
          <cell r="AG23" t="e">
            <v>#N/A</v>
          </cell>
          <cell r="AH23" t="str">
            <v/>
          </cell>
          <cell r="AI23" t="str">
            <v/>
          </cell>
          <cell r="AJ23" t="str">
            <v/>
          </cell>
          <cell r="AK23" t="e">
            <v>#N/A</v>
          </cell>
          <cell r="AL23" t="e">
            <v>#N/A</v>
          </cell>
          <cell r="AM23">
            <v>0</v>
          </cell>
          <cell r="AN23">
            <v>0</v>
          </cell>
          <cell r="AO23" t="str">
            <v>0</v>
          </cell>
          <cell r="AP23" t="e">
            <v>#REF!</v>
          </cell>
          <cell r="AQ23" t="e">
            <v>#N/A</v>
          </cell>
          <cell r="AR23" t="e">
            <v>#N/A</v>
          </cell>
          <cell r="AS23" t="e">
            <v>#N/A</v>
          </cell>
          <cell r="AT23">
            <v>0</v>
          </cell>
        </row>
        <row r="24">
          <cell r="I24">
            <v>0</v>
          </cell>
          <cell r="J24" t="e">
            <v>#N/A</v>
          </cell>
          <cell r="K24" t="e">
            <v>#N/A</v>
          </cell>
          <cell r="L24" t="e">
            <v>#N/A</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t="str">
            <v>-</v>
          </cell>
          <cell r="AF24" t="str">
            <v/>
          </cell>
          <cell r="AG24" t="e">
            <v>#N/A</v>
          </cell>
          <cell r="AH24" t="str">
            <v/>
          </cell>
          <cell r="AI24" t="str">
            <v/>
          </cell>
          <cell r="AJ24" t="str">
            <v/>
          </cell>
          <cell r="AK24" t="e">
            <v>#N/A</v>
          </cell>
          <cell r="AL24" t="e">
            <v>#N/A</v>
          </cell>
          <cell r="AM24">
            <v>0</v>
          </cell>
          <cell r="AN24">
            <v>0</v>
          </cell>
          <cell r="AO24" t="str">
            <v>0</v>
          </cell>
          <cell r="AP24" t="e">
            <v>#REF!</v>
          </cell>
          <cell r="AQ24" t="e">
            <v>#N/A</v>
          </cell>
          <cell r="AR24" t="e">
            <v>#N/A</v>
          </cell>
          <cell r="AS24" t="e">
            <v>#N/A</v>
          </cell>
          <cell r="AT24">
            <v>0</v>
          </cell>
        </row>
        <row r="25">
          <cell r="I25">
            <v>0</v>
          </cell>
          <cell r="J25" t="e">
            <v>#N/A</v>
          </cell>
          <cell r="K25" t="e">
            <v>#N/A</v>
          </cell>
          <cell r="L25" t="e">
            <v>#N/A</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t="str">
            <v>-</v>
          </cell>
          <cell r="AF25" t="str">
            <v/>
          </cell>
          <cell r="AG25" t="e">
            <v>#N/A</v>
          </cell>
          <cell r="AH25" t="str">
            <v/>
          </cell>
          <cell r="AI25" t="str">
            <v/>
          </cell>
          <cell r="AJ25" t="str">
            <v/>
          </cell>
          <cell r="AK25" t="e">
            <v>#N/A</v>
          </cell>
          <cell r="AL25" t="e">
            <v>#N/A</v>
          </cell>
          <cell r="AM25">
            <v>0</v>
          </cell>
          <cell r="AN25">
            <v>0</v>
          </cell>
          <cell r="AO25" t="str">
            <v>0</v>
          </cell>
          <cell r="AP25" t="e">
            <v>#REF!</v>
          </cell>
          <cell r="AQ25" t="e">
            <v>#N/A</v>
          </cell>
          <cell r="AR25" t="e">
            <v>#N/A</v>
          </cell>
          <cell r="AS25" t="e">
            <v>#N/A</v>
          </cell>
          <cell r="AT25">
            <v>0</v>
          </cell>
        </row>
        <row r="26">
          <cell r="I26">
            <v>0</v>
          </cell>
          <cell r="J26" t="e">
            <v>#N/A</v>
          </cell>
          <cell r="K26" t="e">
            <v>#N/A</v>
          </cell>
          <cell r="L26" t="e">
            <v>#N/A</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t="str">
            <v>-</v>
          </cell>
          <cell r="AF26" t="str">
            <v/>
          </cell>
          <cell r="AG26" t="e">
            <v>#N/A</v>
          </cell>
          <cell r="AH26" t="str">
            <v/>
          </cell>
          <cell r="AI26" t="str">
            <v/>
          </cell>
          <cell r="AJ26" t="str">
            <v/>
          </cell>
          <cell r="AK26" t="e">
            <v>#N/A</v>
          </cell>
          <cell r="AL26" t="e">
            <v>#N/A</v>
          </cell>
          <cell r="AM26">
            <v>0</v>
          </cell>
          <cell r="AN26">
            <v>0</v>
          </cell>
          <cell r="AO26" t="str">
            <v>0</v>
          </cell>
          <cell r="AP26" t="e">
            <v>#REF!</v>
          </cell>
          <cell r="AQ26" t="e">
            <v>#N/A</v>
          </cell>
          <cell r="AR26" t="e">
            <v>#N/A</v>
          </cell>
          <cell r="AS26" t="e">
            <v>#N/A</v>
          </cell>
          <cell r="AT26">
            <v>0</v>
          </cell>
        </row>
        <row r="27">
          <cell r="I27">
            <v>0</v>
          </cell>
          <cell r="J27" t="e">
            <v>#N/A</v>
          </cell>
          <cell r="K27" t="e">
            <v>#N/A</v>
          </cell>
          <cell r="L27" t="e">
            <v>#N/A</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t="str">
            <v>-</v>
          </cell>
          <cell r="AF27" t="str">
            <v/>
          </cell>
          <cell r="AG27" t="e">
            <v>#N/A</v>
          </cell>
          <cell r="AH27" t="str">
            <v/>
          </cell>
          <cell r="AI27" t="str">
            <v/>
          </cell>
          <cell r="AJ27" t="str">
            <v/>
          </cell>
          <cell r="AK27" t="e">
            <v>#N/A</v>
          </cell>
          <cell r="AL27" t="e">
            <v>#N/A</v>
          </cell>
          <cell r="AM27">
            <v>0</v>
          </cell>
          <cell r="AN27">
            <v>0</v>
          </cell>
          <cell r="AO27" t="str">
            <v>0</v>
          </cell>
          <cell r="AP27" t="e">
            <v>#REF!</v>
          </cell>
          <cell r="AQ27" t="e">
            <v>#N/A</v>
          </cell>
          <cell r="AR27" t="e">
            <v>#N/A</v>
          </cell>
          <cell r="AS27" t="e">
            <v>#N/A</v>
          </cell>
          <cell r="AT27">
            <v>0</v>
          </cell>
        </row>
        <row r="28">
          <cell r="I28">
            <v>0</v>
          </cell>
          <cell r="J28" t="e">
            <v>#N/A</v>
          </cell>
          <cell r="K28" t="e">
            <v>#N/A</v>
          </cell>
          <cell r="L28" t="e">
            <v>#N/A</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t="str">
            <v>-</v>
          </cell>
          <cell r="AF28" t="str">
            <v/>
          </cell>
          <cell r="AG28" t="e">
            <v>#N/A</v>
          </cell>
          <cell r="AH28" t="str">
            <v/>
          </cell>
          <cell r="AI28" t="str">
            <v/>
          </cell>
          <cell r="AJ28" t="str">
            <v/>
          </cell>
          <cell r="AK28" t="e">
            <v>#N/A</v>
          </cell>
          <cell r="AL28" t="e">
            <v>#N/A</v>
          </cell>
          <cell r="AM28">
            <v>0</v>
          </cell>
          <cell r="AN28">
            <v>0</v>
          </cell>
          <cell r="AO28" t="str">
            <v>0</v>
          </cell>
          <cell r="AP28" t="e">
            <v>#REF!</v>
          </cell>
          <cell r="AQ28" t="e">
            <v>#N/A</v>
          </cell>
          <cell r="AR28" t="e">
            <v>#N/A</v>
          </cell>
          <cell r="AS28" t="e">
            <v>#N/A</v>
          </cell>
          <cell r="AT28">
            <v>0</v>
          </cell>
        </row>
        <row r="29">
          <cell r="I29">
            <v>0</v>
          </cell>
          <cell r="J29" t="e">
            <v>#N/A</v>
          </cell>
          <cell r="K29" t="e">
            <v>#N/A</v>
          </cell>
          <cell r="L29" t="e">
            <v>#N/A</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t="str">
            <v>-</v>
          </cell>
          <cell r="AF29" t="str">
            <v/>
          </cell>
          <cell r="AG29" t="e">
            <v>#N/A</v>
          </cell>
          <cell r="AH29" t="str">
            <v/>
          </cell>
          <cell r="AI29" t="str">
            <v/>
          </cell>
          <cell r="AJ29" t="str">
            <v/>
          </cell>
          <cell r="AK29" t="e">
            <v>#N/A</v>
          </cell>
          <cell r="AL29" t="e">
            <v>#N/A</v>
          </cell>
          <cell r="AM29">
            <v>0</v>
          </cell>
          <cell r="AN29">
            <v>0</v>
          </cell>
          <cell r="AO29" t="str">
            <v>0</v>
          </cell>
          <cell r="AP29" t="e">
            <v>#REF!</v>
          </cell>
          <cell r="AQ29" t="e">
            <v>#N/A</v>
          </cell>
          <cell r="AR29" t="e">
            <v>#N/A</v>
          </cell>
          <cell r="AS29" t="e">
            <v>#N/A</v>
          </cell>
          <cell r="AT29">
            <v>0</v>
          </cell>
        </row>
        <row r="30">
          <cell r="I30">
            <v>0</v>
          </cell>
          <cell r="J30" t="e">
            <v>#N/A</v>
          </cell>
          <cell r="K30" t="e">
            <v>#N/A</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t="str">
            <v>-</v>
          </cell>
          <cell r="AF30" t="str">
            <v/>
          </cell>
          <cell r="AG30" t="e">
            <v>#N/A</v>
          </cell>
          <cell r="AH30" t="str">
            <v/>
          </cell>
          <cell r="AI30" t="str">
            <v/>
          </cell>
          <cell r="AJ30" t="str">
            <v/>
          </cell>
          <cell r="AK30" t="e">
            <v>#N/A</v>
          </cell>
          <cell r="AL30" t="e">
            <v>#N/A</v>
          </cell>
          <cell r="AM30">
            <v>0</v>
          </cell>
          <cell r="AN30">
            <v>0</v>
          </cell>
          <cell r="AO30" t="str">
            <v>0</v>
          </cell>
          <cell r="AP30" t="e">
            <v>#REF!</v>
          </cell>
          <cell r="AQ30" t="e">
            <v>#N/A</v>
          </cell>
          <cell r="AR30" t="e">
            <v>#N/A</v>
          </cell>
          <cell r="AS30" t="e">
            <v>#N/A</v>
          </cell>
          <cell r="AT30">
            <v>0</v>
          </cell>
        </row>
        <row r="31">
          <cell r="I31">
            <v>0</v>
          </cell>
          <cell r="J31" t="e">
            <v>#N/A</v>
          </cell>
          <cell r="K31" t="e">
            <v>#N/A</v>
          </cell>
          <cell r="L31" t="e">
            <v>#N/A</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t="str">
            <v>-</v>
          </cell>
          <cell r="AF31" t="str">
            <v/>
          </cell>
          <cell r="AG31" t="e">
            <v>#N/A</v>
          </cell>
          <cell r="AH31" t="str">
            <v/>
          </cell>
          <cell r="AI31" t="str">
            <v/>
          </cell>
          <cell r="AJ31" t="str">
            <v/>
          </cell>
          <cell r="AK31" t="e">
            <v>#N/A</v>
          </cell>
          <cell r="AL31" t="e">
            <v>#N/A</v>
          </cell>
          <cell r="AM31">
            <v>0</v>
          </cell>
          <cell r="AN31">
            <v>0</v>
          </cell>
          <cell r="AO31" t="str">
            <v>0</v>
          </cell>
          <cell r="AP31" t="e">
            <v>#REF!</v>
          </cell>
          <cell r="AQ31" t="e">
            <v>#N/A</v>
          </cell>
          <cell r="AR31" t="e">
            <v>#N/A</v>
          </cell>
          <cell r="AS31" t="e">
            <v>#N/A</v>
          </cell>
          <cell r="AT31">
            <v>0</v>
          </cell>
        </row>
        <row r="32">
          <cell r="I32">
            <v>0</v>
          </cell>
          <cell r="J32" t="e">
            <v>#N/A</v>
          </cell>
          <cell r="K32" t="e">
            <v>#N/A</v>
          </cell>
          <cell r="L32" t="e">
            <v>#N/A</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t="str">
            <v>-</v>
          </cell>
          <cell r="AF32" t="str">
            <v/>
          </cell>
          <cell r="AG32" t="e">
            <v>#N/A</v>
          </cell>
          <cell r="AH32" t="str">
            <v/>
          </cell>
          <cell r="AI32" t="str">
            <v/>
          </cell>
          <cell r="AJ32" t="str">
            <v/>
          </cell>
          <cell r="AK32" t="e">
            <v>#N/A</v>
          </cell>
          <cell r="AL32" t="e">
            <v>#N/A</v>
          </cell>
          <cell r="AM32">
            <v>0</v>
          </cell>
          <cell r="AN32">
            <v>0</v>
          </cell>
          <cell r="AO32" t="str">
            <v>0</v>
          </cell>
          <cell r="AP32" t="e">
            <v>#REF!</v>
          </cell>
          <cell r="AQ32" t="e">
            <v>#N/A</v>
          </cell>
          <cell r="AR32" t="e">
            <v>#N/A</v>
          </cell>
          <cell r="AS32" t="e">
            <v>#N/A</v>
          </cell>
          <cell r="AT32">
            <v>0</v>
          </cell>
        </row>
        <row r="33">
          <cell r="I33">
            <v>0</v>
          </cell>
          <cell r="J33" t="e">
            <v>#N/A</v>
          </cell>
          <cell r="K33" t="e">
            <v>#N/A</v>
          </cell>
          <cell r="L33" t="e">
            <v>#N/A</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t="str">
            <v>-</v>
          </cell>
          <cell r="AF33" t="str">
            <v/>
          </cell>
          <cell r="AG33" t="e">
            <v>#N/A</v>
          </cell>
          <cell r="AH33" t="str">
            <v/>
          </cell>
          <cell r="AI33" t="str">
            <v/>
          </cell>
          <cell r="AJ33" t="str">
            <v/>
          </cell>
          <cell r="AK33" t="e">
            <v>#N/A</v>
          </cell>
          <cell r="AL33" t="e">
            <v>#N/A</v>
          </cell>
          <cell r="AM33">
            <v>0</v>
          </cell>
          <cell r="AN33">
            <v>0</v>
          </cell>
          <cell r="AO33" t="str">
            <v>0</v>
          </cell>
          <cell r="AP33" t="e">
            <v>#REF!</v>
          </cell>
          <cell r="AQ33" t="e">
            <v>#N/A</v>
          </cell>
          <cell r="AR33" t="e">
            <v>#N/A</v>
          </cell>
          <cell r="AS33" t="e">
            <v>#N/A</v>
          </cell>
          <cell r="AT33">
            <v>0</v>
          </cell>
        </row>
        <row r="34">
          <cell r="I34">
            <v>0</v>
          </cell>
          <cell r="J34" t="e">
            <v>#N/A</v>
          </cell>
          <cell r="K34" t="e">
            <v>#N/A</v>
          </cell>
          <cell r="L34" t="e">
            <v>#N/A</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t="str">
            <v>-</v>
          </cell>
          <cell r="AF34" t="str">
            <v/>
          </cell>
          <cell r="AG34" t="e">
            <v>#N/A</v>
          </cell>
          <cell r="AH34" t="str">
            <v/>
          </cell>
          <cell r="AI34" t="str">
            <v/>
          </cell>
          <cell r="AJ34" t="str">
            <v/>
          </cell>
          <cell r="AK34" t="e">
            <v>#N/A</v>
          </cell>
          <cell r="AL34" t="e">
            <v>#N/A</v>
          </cell>
          <cell r="AM34">
            <v>0</v>
          </cell>
          <cell r="AN34">
            <v>0</v>
          </cell>
          <cell r="AO34" t="str">
            <v>0</v>
          </cell>
          <cell r="AP34" t="e">
            <v>#REF!</v>
          </cell>
          <cell r="AQ34" t="e">
            <v>#N/A</v>
          </cell>
          <cell r="AR34" t="e">
            <v>#N/A</v>
          </cell>
          <cell r="AS34" t="e">
            <v>#N/A</v>
          </cell>
          <cell r="AT34">
            <v>0</v>
          </cell>
        </row>
        <row r="35">
          <cell r="I35">
            <v>0</v>
          </cell>
          <cell r="J35" t="e">
            <v>#N/A</v>
          </cell>
          <cell r="K35" t="e">
            <v>#N/A</v>
          </cell>
          <cell r="L35" t="e">
            <v>#N/A</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t="str">
            <v>-</v>
          </cell>
          <cell r="AF35" t="str">
            <v/>
          </cell>
          <cell r="AG35" t="e">
            <v>#N/A</v>
          </cell>
          <cell r="AH35" t="str">
            <v/>
          </cell>
          <cell r="AI35" t="str">
            <v/>
          </cell>
          <cell r="AJ35" t="str">
            <v/>
          </cell>
          <cell r="AK35" t="e">
            <v>#N/A</v>
          </cell>
          <cell r="AL35" t="e">
            <v>#N/A</v>
          </cell>
          <cell r="AM35">
            <v>0</v>
          </cell>
          <cell r="AN35">
            <v>0</v>
          </cell>
          <cell r="AO35" t="str">
            <v>0</v>
          </cell>
          <cell r="AP35" t="e">
            <v>#REF!</v>
          </cell>
          <cell r="AQ35" t="e">
            <v>#N/A</v>
          </cell>
          <cell r="AR35" t="e">
            <v>#N/A</v>
          </cell>
          <cell r="AS35" t="e">
            <v>#N/A</v>
          </cell>
          <cell r="AT35">
            <v>0</v>
          </cell>
        </row>
        <row r="36">
          <cell r="I36">
            <v>0</v>
          </cell>
          <cell r="J36" t="e">
            <v>#N/A</v>
          </cell>
          <cell r="K36" t="e">
            <v>#N/A</v>
          </cell>
          <cell r="L36" t="e">
            <v>#N/A</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t="str">
            <v>-</v>
          </cell>
          <cell r="AF36" t="str">
            <v/>
          </cell>
          <cell r="AG36" t="e">
            <v>#N/A</v>
          </cell>
          <cell r="AH36" t="str">
            <v/>
          </cell>
          <cell r="AI36" t="str">
            <v/>
          </cell>
          <cell r="AJ36" t="str">
            <v/>
          </cell>
          <cell r="AK36" t="e">
            <v>#N/A</v>
          </cell>
          <cell r="AL36" t="e">
            <v>#N/A</v>
          </cell>
          <cell r="AM36">
            <v>0</v>
          </cell>
          <cell r="AN36">
            <v>0</v>
          </cell>
          <cell r="AO36" t="str">
            <v>0</v>
          </cell>
          <cell r="AP36" t="e">
            <v>#REF!</v>
          </cell>
          <cell r="AQ36" t="e">
            <v>#N/A</v>
          </cell>
          <cell r="AR36" t="e">
            <v>#N/A</v>
          </cell>
          <cell r="AS36" t="e">
            <v>#N/A</v>
          </cell>
          <cell r="AT36">
            <v>0</v>
          </cell>
        </row>
        <row r="37">
          <cell r="I37">
            <v>0</v>
          </cell>
          <cell r="J37" t="e">
            <v>#N/A</v>
          </cell>
          <cell r="K37" t="e">
            <v>#N/A</v>
          </cell>
          <cell r="L37" t="e">
            <v>#N/A</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t="str">
            <v>-</v>
          </cell>
          <cell r="AF37" t="str">
            <v/>
          </cell>
          <cell r="AG37" t="e">
            <v>#N/A</v>
          </cell>
          <cell r="AH37" t="str">
            <v/>
          </cell>
          <cell r="AI37" t="str">
            <v/>
          </cell>
          <cell r="AJ37" t="str">
            <v/>
          </cell>
          <cell r="AK37" t="e">
            <v>#N/A</v>
          </cell>
          <cell r="AL37" t="e">
            <v>#N/A</v>
          </cell>
          <cell r="AM37">
            <v>0</v>
          </cell>
          <cell r="AN37">
            <v>0</v>
          </cell>
          <cell r="AO37" t="str">
            <v>0</v>
          </cell>
          <cell r="AP37" t="e">
            <v>#REF!</v>
          </cell>
          <cell r="AQ37" t="e">
            <v>#N/A</v>
          </cell>
          <cell r="AR37" t="e">
            <v>#N/A</v>
          </cell>
          <cell r="AS37" t="e">
            <v>#N/A</v>
          </cell>
          <cell r="AT37">
            <v>0</v>
          </cell>
        </row>
        <row r="38">
          <cell r="I38">
            <v>0</v>
          </cell>
          <cell r="J38" t="e">
            <v>#N/A</v>
          </cell>
          <cell r="K38" t="e">
            <v>#N/A</v>
          </cell>
          <cell r="L38" t="e">
            <v>#N/A</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t="str">
            <v>-</v>
          </cell>
          <cell r="AF38" t="str">
            <v/>
          </cell>
          <cell r="AG38" t="e">
            <v>#N/A</v>
          </cell>
          <cell r="AH38" t="str">
            <v/>
          </cell>
          <cell r="AI38" t="str">
            <v/>
          </cell>
          <cell r="AJ38" t="str">
            <v/>
          </cell>
          <cell r="AK38" t="e">
            <v>#N/A</v>
          </cell>
          <cell r="AL38" t="e">
            <v>#N/A</v>
          </cell>
          <cell r="AM38">
            <v>0</v>
          </cell>
          <cell r="AN38">
            <v>0</v>
          </cell>
          <cell r="AO38" t="str">
            <v>0</v>
          </cell>
          <cell r="AP38" t="e">
            <v>#REF!</v>
          </cell>
          <cell r="AQ38" t="e">
            <v>#N/A</v>
          </cell>
          <cell r="AR38" t="e">
            <v>#N/A</v>
          </cell>
          <cell r="AS38" t="e">
            <v>#N/A</v>
          </cell>
          <cell r="AT38">
            <v>0</v>
          </cell>
        </row>
        <row r="39">
          <cell r="I39">
            <v>0</v>
          </cell>
          <cell r="J39" t="e">
            <v>#N/A</v>
          </cell>
          <cell r="K39" t="e">
            <v>#N/A</v>
          </cell>
          <cell r="L39" t="e">
            <v>#N/A</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t="str">
            <v>-</v>
          </cell>
          <cell r="AF39" t="str">
            <v/>
          </cell>
          <cell r="AG39" t="e">
            <v>#N/A</v>
          </cell>
          <cell r="AH39" t="str">
            <v/>
          </cell>
          <cell r="AI39" t="str">
            <v/>
          </cell>
          <cell r="AJ39" t="str">
            <v/>
          </cell>
          <cell r="AK39" t="e">
            <v>#N/A</v>
          </cell>
          <cell r="AL39" t="e">
            <v>#N/A</v>
          </cell>
          <cell r="AM39">
            <v>0</v>
          </cell>
          <cell r="AN39">
            <v>0</v>
          </cell>
          <cell r="AO39" t="str">
            <v>0</v>
          </cell>
          <cell r="AP39" t="e">
            <v>#REF!</v>
          </cell>
          <cell r="AQ39" t="e">
            <v>#N/A</v>
          </cell>
          <cell r="AR39" t="e">
            <v>#N/A</v>
          </cell>
          <cell r="AS39" t="e">
            <v>#N/A</v>
          </cell>
          <cell r="AT39">
            <v>0</v>
          </cell>
        </row>
        <row r="40">
          <cell r="I40">
            <v>0</v>
          </cell>
          <cell r="J40" t="e">
            <v>#N/A</v>
          </cell>
          <cell r="K40" t="e">
            <v>#N/A</v>
          </cell>
          <cell r="L40" t="e">
            <v>#N/A</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t="str">
            <v>-</v>
          </cell>
          <cell r="AF40" t="str">
            <v/>
          </cell>
          <cell r="AG40" t="e">
            <v>#N/A</v>
          </cell>
          <cell r="AH40" t="str">
            <v/>
          </cell>
          <cell r="AI40" t="str">
            <v/>
          </cell>
          <cell r="AJ40" t="str">
            <v/>
          </cell>
          <cell r="AK40" t="e">
            <v>#N/A</v>
          </cell>
          <cell r="AL40" t="e">
            <v>#N/A</v>
          </cell>
          <cell r="AM40">
            <v>0</v>
          </cell>
          <cell r="AN40">
            <v>0</v>
          </cell>
          <cell r="AO40" t="str">
            <v>0</v>
          </cell>
          <cell r="AP40" t="e">
            <v>#REF!</v>
          </cell>
          <cell r="AQ40" t="e">
            <v>#N/A</v>
          </cell>
          <cell r="AR40" t="e">
            <v>#N/A</v>
          </cell>
          <cell r="AS40" t="e">
            <v>#N/A</v>
          </cell>
          <cell r="AT40">
            <v>0</v>
          </cell>
        </row>
        <row r="41">
          <cell r="I41">
            <v>0</v>
          </cell>
          <cell r="J41" t="e">
            <v>#N/A</v>
          </cell>
          <cell r="K41" t="e">
            <v>#N/A</v>
          </cell>
          <cell r="L41" t="e">
            <v>#N/A</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t="str">
            <v>-</v>
          </cell>
          <cell r="AF41" t="str">
            <v/>
          </cell>
          <cell r="AG41" t="e">
            <v>#N/A</v>
          </cell>
          <cell r="AH41" t="str">
            <v/>
          </cell>
          <cell r="AI41" t="str">
            <v/>
          </cell>
          <cell r="AJ41" t="str">
            <v/>
          </cell>
          <cell r="AK41" t="e">
            <v>#N/A</v>
          </cell>
          <cell r="AL41" t="e">
            <v>#N/A</v>
          </cell>
          <cell r="AM41">
            <v>0</v>
          </cell>
          <cell r="AN41">
            <v>0</v>
          </cell>
          <cell r="AO41" t="str">
            <v>0</v>
          </cell>
          <cell r="AP41" t="e">
            <v>#REF!</v>
          </cell>
          <cell r="AQ41" t="e">
            <v>#N/A</v>
          </cell>
          <cell r="AR41" t="e">
            <v>#N/A</v>
          </cell>
          <cell r="AS41" t="e">
            <v>#N/A</v>
          </cell>
          <cell r="AT41">
            <v>0</v>
          </cell>
        </row>
        <row r="42">
          <cell r="I42">
            <v>24</v>
          </cell>
          <cell r="J42" t="e">
            <v>#N/A</v>
          </cell>
          <cell r="K42" t="e">
            <v>#N/A</v>
          </cell>
          <cell r="L42" t="e">
            <v>#N/A</v>
          </cell>
          <cell r="M42" t="str">
            <v>Samuel House, 6 St Albans Street</v>
          </cell>
          <cell r="N42">
            <v>1118.737926</v>
          </cell>
          <cell r="O42" t="str">
            <v>St James's</v>
          </cell>
          <cell r="P42" t="str">
            <v>LL</v>
          </cell>
          <cell r="Q42" t="str">
            <v>Retail</v>
          </cell>
          <cell r="R42" t="str">
            <v>Office</v>
          </cell>
          <cell r="S42" t="str">
            <v>Telecomunication</v>
          </cell>
          <cell r="T42" t="str">
            <v>Y</v>
          </cell>
          <cell r="U42" t="str">
            <v>E1</v>
          </cell>
          <cell r="V42">
            <v>0</v>
          </cell>
          <cell r="W42" t="str">
            <v>E1</v>
          </cell>
          <cell r="X42">
            <v>0</v>
          </cell>
          <cell r="Y42" t="str">
            <v>G1</v>
          </cell>
          <cell r="Z42">
            <v>0</v>
          </cell>
          <cell r="AA42" t="str">
            <v>G1</v>
          </cell>
          <cell r="AB42">
            <v>0</v>
          </cell>
          <cell r="AC42">
            <v>0</v>
          </cell>
          <cell r="AD42">
            <v>1</v>
          </cell>
          <cell r="AE42" t="str">
            <v>B</v>
          </cell>
          <cell r="AF42" t="str">
            <v>LLRetailOfficeTelecomunication</v>
          </cell>
          <cell r="AG42">
            <v>4</v>
          </cell>
          <cell r="AH42" t="str">
            <v>Samuel House, 6 St Albans Street.LL.E1.G1</v>
          </cell>
          <cell r="AI42" t="str">
            <v>Samuel House, 6 St Albans Street.Retail..</v>
          </cell>
          <cell r="AJ42" t="str">
            <v>Samuel House, 6 St Albans Street.Office.E1.G1</v>
          </cell>
          <cell r="AK42" t="str">
            <v>B</v>
          </cell>
          <cell r="AL42" t="str">
            <v>Yes</v>
          </cell>
          <cell r="AM42" t="str">
            <v>-</v>
          </cell>
          <cell r="AN42" t="str">
            <v>-</v>
          </cell>
          <cell r="AO42" t="str">
            <v>0-</v>
          </cell>
          <cell r="AP42" t="e">
            <v>#REF!</v>
          </cell>
          <cell r="AQ42" t="e">
            <v>#N/A</v>
          </cell>
          <cell r="AR42" t="str">
            <v>-</v>
          </cell>
          <cell r="AS42" t="str">
            <v>0-</v>
          </cell>
          <cell r="AT42">
            <v>24</v>
          </cell>
        </row>
        <row r="43">
          <cell r="I43">
            <v>26</v>
          </cell>
          <cell r="J43" t="e">
            <v>#N/A</v>
          </cell>
          <cell r="K43" t="e">
            <v>#N/A</v>
          </cell>
          <cell r="L43" t="e">
            <v>#N/A</v>
          </cell>
          <cell r="M43" t="str">
            <v>11th Waterloo Street (Trafalgar House)</v>
          </cell>
          <cell r="N43">
            <v>1</v>
          </cell>
          <cell r="O43" t="str">
            <v>St James's</v>
          </cell>
          <cell r="P43" t="str">
            <v>LL</v>
          </cell>
          <cell r="Q43" t="str">
            <v>Retail</v>
          </cell>
          <cell r="R43" t="str">
            <v>Office</v>
          </cell>
          <cell r="S43">
            <v>0</v>
          </cell>
          <cell r="T43" t="str">
            <v>N</v>
          </cell>
          <cell r="U43" t="str">
            <v>E1</v>
          </cell>
          <cell r="V43">
            <v>0</v>
          </cell>
          <cell r="W43">
            <v>0</v>
          </cell>
          <cell r="X43">
            <v>0</v>
          </cell>
          <cell r="Y43" t="str">
            <v>G1</v>
          </cell>
          <cell r="Z43">
            <v>0</v>
          </cell>
          <cell r="AA43" t="str">
            <v>G1</v>
          </cell>
          <cell r="AB43">
            <v>0</v>
          </cell>
          <cell r="AC43" t="str">
            <v>NO JLL</v>
          </cell>
          <cell r="AD43">
            <v>0</v>
          </cell>
          <cell r="AE43">
            <v>0</v>
          </cell>
          <cell r="AF43" t="str">
            <v>LLRetailOffice</v>
          </cell>
          <cell r="AG43">
            <v>3</v>
          </cell>
          <cell r="AH43" t="str">
            <v>11th Waterloo Street (Trafalgar House).LL.E1.G1</v>
          </cell>
          <cell r="AI43" t="str">
            <v>11th Waterloo Street (Trafalgar House).Retail..</v>
          </cell>
          <cell r="AJ43" t="str">
            <v>11th Waterloo Street (Trafalgar House).Office..G1</v>
          </cell>
          <cell r="AK43" t="str">
            <v>n/a</v>
          </cell>
          <cell r="AL43" t="str">
            <v>No</v>
          </cell>
          <cell r="AM43" t="str">
            <v>-</v>
          </cell>
          <cell r="AN43" t="str">
            <v>-</v>
          </cell>
          <cell r="AO43" t="str">
            <v>0-</v>
          </cell>
          <cell r="AP43" t="e">
            <v>#REF!</v>
          </cell>
          <cell r="AQ43" t="e">
            <v>#N/A</v>
          </cell>
          <cell r="AR43" t="str">
            <v>-</v>
          </cell>
          <cell r="AS43" t="str">
            <v>0-</v>
          </cell>
          <cell r="AT43">
            <v>26</v>
          </cell>
        </row>
        <row r="44">
          <cell r="I44">
            <v>30</v>
          </cell>
          <cell r="J44" t="e">
            <v>#N/A</v>
          </cell>
          <cell r="K44" t="e">
            <v>#N/A</v>
          </cell>
          <cell r="L44" t="e">
            <v>#N/A</v>
          </cell>
          <cell r="M44" t="str">
            <v>146 Grosvenor Road</v>
          </cell>
          <cell r="N44">
            <v>1</v>
          </cell>
          <cell r="O44" t="str">
            <v>St James's</v>
          </cell>
          <cell r="P44" t="str">
            <v>LL</v>
          </cell>
          <cell r="Q44" t="str">
            <v>Retail</v>
          </cell>
          <cell r="R44" t="str">
            <v>Office</v>
          </cell>
          <cell r="S44">
            <v>0</v>
          </cell>
          <cell r="T44" t="str">
            <v>Y</v>
          </cell>
          <cell r="U44" t="str">
            <v>E1</v>
          </cell>
          <cell r="V44">
            <v>0</v>
          </cell>
          <cell r="W44">
            <v>0</v>
          </cell>
          <cell r="X44">
            <v>0</v>
          </cell>
          <cell r="Y44" t="str">
            <v>G1</v>
          </cell>
          <cell r="Z44">
            <v>0</v>
          </cell>
          <cell r="AA44" t="str">
            <v>G1</v>
          </cell>
          <cell r="AB44">
            <v>0</v>
          </cell>
          <cell r="AC44" t="str">
            <v>Y</v>
          </cell>
          <cell r="AD44">
            <v>0</v>
          </cell>
          <cell r="AE44" t="str">
            <v>n/a</v>
          </cell>
          <cell r="AF44" t="str">
            <v>LLRetailOffice</v>
          </cell>
          <cell r="AG44">
            <v>3</v>
          </cell>
          <cell r="AH44" t="str">
            <v>146 Grosvenor Road.LL.E1.G1</v>
          </cell>
          <cell r="AI44" t="str">
            <v>146 Grosvenor Road.Retail..</v>
          </cell>
          <cell r="AJ44" t="str">
            <v>146 Grosvenor Road.Office..G1</v>
          </cell>
          <cell r="AK44" t="str">
            <v>n/a</v>
          </cell>
          <cell r="AL44" t="str">
            <v>No - voids</v>
          </cell>
          <cell r="AM44" t="str">
            <v>-</v>
          </cell>
          <cell r="AN44" t="str">
            <v>-</v>
          </cell>
          <cell r="AO44" t="str">
            <v>0-</v>
          </cell>
          <cell r="AP44" t="e">
            <v>#REF!</v>
          </cell>
          <cell r="AQ44" t="e">
            <v>#N/A</v>
          </cell>
          <cell r="AR44" t="str">
            <v>-</v>
          </cell>
          <cell r="AS44" t="str">
            <v>0-</v>
          </cell>
          <cell r="AT44">
            <v>30</v>
          </cell>
        </row>
        <row r="45">
          <cell r="I45">
            <v>31</v>
          </cell>
          <cell r="J45" t="e">
            <v>#N/A</v>
          </cell>
          <cell r="K45" t="e">
            <v>#N/A</v>
          </cell>
          <cell r="L45" t="e">
            <v>#N/A</v>
          </cell>
          <cell r="M45" t="str">
            <v>147 Grosvenor Road</v>
          </cell>
          <cell r="N45">
            <v>1</v>
          </cell>
          <cell r="O45" t="str">
            <v>St James's</v>
          </cell>
          <cell r="P45" t="str">
            <v>LL</v>
          </cell>
          <cell r="Q45" t="str">
            <v>Retail</v>
          </cell>
          <cell r="R45" t="str">
            <v>Office</v>
          </cell>
          <cell r="S45">
            <v>0</v>
          </cell>
          <cell r="T45" t="str">
            <v>Y</v>
          </cell>
          <cell r="U45" t="str">
            <v>E1</v>
          </cell>
          <cell r="V45">
            <v>0</v>
          </cell>
          <cell r="W45">
            <v>0</v>
          </cell>
          <cell r="X45">
            <v>0</v>
          </cell>
          <cell r="Y45" t="str">
            <v>G1</v>
          </cell>
          <cell r="Z45">
            <v>0</v>
          </cell>
          <cell r="AA45" t="str">
            <v>G1</v>
          </cell>
          <cell r="AB45">
            <v>0</v>
          </cell>
          <cell r="AC45" t="str">
            <v>Y</v>
          </cell>
          <cell r="AD45">
            <v>0</v>
          </cell>
          <cell r="AE45" t="str">
            <v>n/a</v>
          </cell>
          <cell r="AF45" t="str">
            <v>LLRetailOffice</v>
          </cell>
          <cell r="AG45">
            <v>3</v>
          </cell>
          <cell r="AH45" t="str">
            <v>147 Grosvenor Road.LL.E1.G1</v>
          </cell>
          <cell r="AI45" t="str">
            <v>147 Grosvenor Road.Retail..</v>
          </cell>
          <cell r="AJ45" t="str">
            <v>147 Grosvenor Road.Office..G1</v>
          </cell>
          <cell r="AK45" t="str">
            <v>n/a</v>
          </cell>
          <cell r="AL45" t="str">
            <v>No - voids</v>
          </cell>
          <cell r="AM45" t="str">
            <v>-</v>
          </cell>
          <cell r="AN45" t="str">
            <v>-</v>
          </cell>
          <cell r="AO45" t="str">
            <v>0-</v>
          </cell>
          <cell r="AP45" t="e">
            <v>#REF!</v>
          </cell>
          <cell r="AQ45" t="e">
            <v>#N/A</v>
          </cell>
          <cell r="AR45" t="str">
            <v>-</v>
          </cell>
          <cell r="AS45" t="str">
            <v>0-</v>
          </cell>
          <cell r="AT45">
            <v>31</v>
          </cell>
        </row>
        <row r="46">
          <cell r="I46">
            <v>32</v>
          </cell>
          <cell r="J46" t="e">
            <v>#N/A</v>
          </cell>
          <cell r="K46" t="e">
            <v>#N/A</v>
          </cell>
          <cell r="L46" t="e">
            <v>#N/A</v>
          </cell>
          <cell r="M46" t="str">
            <v>147A Grosvenor Road</v>
          </cell>
          <cell r="N46">
            <v>1</v>
          </cell>
          <cell r="O46" t="str">
            <v>St James's</v>
          </cell>
          <cell r="P46" t="str">
            <v>LL</v>
          </cell>
          <cell r="Q46" t="str">
            <v>Retail</v>
          </cell>
          <cell r="R46" t="str">
            <v>Office</v>
          </cell>
          <cell r="S46">
            <v>0</v>
          </cell>
          <cell r="T46" t="str">
            <v>Y</v>
          </cell>
          <cell r="U46" t="str">
            <v>E1</v>
          </cell>
          <cell r="V46">
            <v>0</v>
          </cell>
          <cell r="W46">
            <v>0</v>
          </cell>
          <cell r="X46">
            <v>0</v>
          </cell>
          <cell r="Y46" t="str">
            <v>G1</v>
          </cell>
          <cell r="Z46">
            <v>0</v>
          </cell>
          <cell r="AA46" t="str">
            <v>G1</v>
          </cell>
          <cell r="AB46">
            <v>0</v>
          </cell>
          <cell r="AC46" t="str">
            <v>Y</v>
          </cell>
          <cell r="AD46">
            <v>0</v>
          </cell>
          <cell r="AE46" t="str">
            <v>A</v>
          </cell>
          <cell r="AF46" t="str">
            <v>LLRetailOffice</v>
          </cell>
          <cell r="AG46">
            <v>3</v>
          </cell>
          <cell r="AH46" t="str">
            <v>147A Grosvenor Road.LL.E1.G1</v>
          </cell>
          <cell r="AI46" t="str">
            <v>147A Grosvenor Road.Retail..</v>
          </cell>
          <cell r="AJ46" t="str">
            <v>147A Grosvenor Road.Office..G1</v>
          </cell>
          <cell r="AK46" t="str">
            <v>n/a</v>
          </cell>
          <cell r="AL46" t="str">
            <v>No - voids</v>
          </cell>
          <cell r="AM46" t="str">
            <v>-</v>
          </cell>
          <cell r="AN46" t="str">
            <v>-</v>
          </cell>
          <cell r="AO46" t="str">
            <v>0-</v>
          </cell>
          <cell r="AP46" t="e">
            <v>#REF!</v>
          </cell>
          <cell r="AQ46" t="e">
            <v>#N/A</v>
          </cell>
          <cell r="AR46" t="str">
            <v>-</v>
          </cell>
          <cell r="AS46" t="str">
            <v>0-</v>
          </cell>
          <cell r="AT46">
            <v>32</v>
          </cell>
        </row>
        <row r="47">
          <cell r="I47">
            <v>33</v>
          </cell>
          <cell r="J47" t="e">
            <v>#N/A</v>
          </cell>
          <cell r="K47" t="e">
            <v>#N/A</v>
          </cell>
          <cell r="L47" t="e">
            <v>#N/A</v>
          </cell>
          <cell r="M47" t="str">
            <v>148 Grosvenor Road</v>
          </cell>
          <cell r="N47">
            <v>1</v>
          </cell>
          <cell r="O47" t="str">
            <v>St James's</v>
          </cell>
          <cell r="P47" t="str">
            <v>LL</v>
          </cell>
          <cell r="Q47" t="str">
            <v>Retail</v>
          </cell>
          <cell r="R47" t="str">
            <v>Office</v>
          </cell>
          <cell r="S47">
            <v>0</v>
          </cell>
          <cell r="T47" t="str">
            <v>N</v>
          </cell>
          <cell r="U47" t="str">
            <v>E1</v>
          </cell>
          <cell r="V47">
            <v>0</v>
          </cell>
          <cell r="W47">
            <v>0</v>
          </cell>
          <cell r="X47">
            <v>0</v>
          </cell>
          <cell r="Y47" t="str">
            <v>G1</v>
          </cell>
          <cell r="Z47">
            <v>0</v>
          </cell>
          <cell r="AA47" t="str">
            <v>G1</v>
          </cell>
          <cell r="AB47">
            <v>0</v>
          </cell>
          <cell r="AC47" t="str">
            <v>Y</v>
          </cell>
          <cell r="AD47">
            <v>0</v>
          </cell>
          <cell r="AE47" t="str">
            <v>n/a</v>
          </cell>
          <cell r="AF47" t="str">
            <v>LLRetailOffice</v>
          </cell>
          <cell r="AG47">
            <v>3</v>
          </cell>
          <cell r="AH47" t="str">
            <v>148 Grosvenor Road.LL.E1.G1</v>
          </cell>
          <cell r="AI47" t="str">
            <v>148 Grosvenor Road.Retail..</v>
          </cell>
          <cell r="AJ47" t="str">
            <v>148 Grosvenor Road.Office..G1</v>
          </cell>
          <cell r="AK47" t="str">
            <v>n/a</v>
          </cell>
          <cell r="AL47" t="str">
            <v>No - voids</v>
          </cell>
          <cell r="AM47" t="str">
            <v>-</v>
          </cell>
          <cell r="AN47" t="str">
            <v>-</v>
          </cell>
          <cell r="AO47" t="str">
            <v>0-</v>
          </cell>
          <cell r="AP47" t="e">
            <v>#REF!</v>
          </cell>
          <cell r="AQ47" t="e">
            <v>#N/A</v>
          </cell>
          <cell r="AR47" t="str">
            <v>-</v>
          </cell>
          <cell r="AS47" t="str">
            <v>0-</v>
          </cell>
          <cell r="AT47">
            <v>33</v>
          </cell>
        </row>
        <row r="48">
          <cell r="I48">
            <v>34</v>
          </cell>
          <cell r="J48" t="e">
            <v>#N/A</v>
          </cell>
          <cell r="K48" t="e">
            <v>#N/A</v>
          </cell>
          <cell r="L48" t="e">
            <v>#N/A</v>
          </cell>
          <cell r="M48" t="str">
            <v>149 Grosvenor Road</v>
          </cell>
          <cell r="N48">
            <v>1</v>
          </cell>
          <cell r="O48" t="str">
            <v>St James's</v>
          </cell>
          <cell r="P48" t="str">
            <v>LL</v>
          </cell>
          <cell r="Q48" t="str">
            <v>Retail</v>
          </cell>
          <cell r="R48" t="str">
            <v>Office</v>
          </cell>
          <cell r="S48">
            <v>0</v>
          </cell>
          <cell r="T48" t="str">
            <v>Y</v>
          </cell>
          <cell r="U48" t="str">
            <v>E1</v>
          </cell>
          <cell r="V48">
            <v>0</v>
          </cell>
          <cell r="W48">
            <v>0</v>
          </cell>
          <cell r="X48">
            <v>0</v>
          </cell>
          <cell r="Y48" t="str">
            <v>G1</v>
          </cell>
          <cell r="Z48">
            <v>0</v>
          </cell>
          <cell r="AA48" t="str">
            <v>G1</v>
          </cell>
          <cell r="AB48">
            <v>0</v>
          </cell>
          <cell r="AC48" t="str">
            <v>Y</v>
          </cell>
          <cell r="AD48">
            <v>0</v>
          </cell>
          <cell r="AE48" t="str">
            <v>n/a</v>
          </cell>
          <cell r="AF48" t="str">
            <v>LLRetailOffice</v>
          </cell>
          <cell r="AG48">
            <v>3</v>
          </cell>
          <cell r="AH48" t="str">
            <v>149 Grosvenor Road.LL.E1.G1</v>
          </cell>
          <cell r="AI48" t="str">
            <v>149 Grosvenor Road.Retail..</v>
          </cell>
          <cell r="AJ48" t="str">
            <v>149 Grosvenor Road.Office..G1</v>
          </cell>
          <cell r="AK48" t="str">
            <v>n/a</v>
          </cell>
          <cell r="AL48" t="str">
            <v>No - voids</v>
          </cell>
          <cell r="AM48" t="str">
            <v>-</v>
          </cell>
          <cell r="AN48" t="str">
            <v>-</v>
          </cell>
          <cell r="AO48" t="str">
            <v>0-</v>
          </cell>
          <cell r="AP48" t="e">
            <v>#REF!</v>
          </cell>
          <cell r="AQ48" t="e">
            <v>#N/A</v>
          </cell>
          <cell r="AR48" t="str">
            <v>-</v>
          </cell>
          <cell r="AS48" t="str">
            <v>0-</v>
          </cell>
          <cell r="AT48">
            <v>34</v>
          </cell>
        </row>
        <row r="49">
          <cell r="I49">
            <v>40</v>
          </cell>
          <cell r="J49" t="e">
            <v>#N/A</v>
          </cell>
          <cell r="K49" t="e">
            <v>#N/A</v>
          </cell>
          <cell r="L49" t="e">
            <v>#N/A</v>
          </cell>
          <cell r="M49" t="str">
            <v>150 Grosvenor Road</v>
          </cell>
          <cell r="N49">
            <v>1</v>
          </cell>
          <cell r="O49" t="str">
            <v>St James's</v>
          </cell>
          <cell r="P49" t="str">
            <v>LL</v>
          </cell>
          <cell r="Q49" t="str">
            <v>Retail</v>
          </cell>
          <cell r="R49" t="str">
            <v>Office</v>
          </cell>
          <cell r="S49">
            <v>0</v>
          </cell>
          <cell r="T49" t="str">
            <v>Y</v>
          </cell>
          <cell r="U49" t="str">
            <v>E1</v>
          </cell>
          <cell r="V49">
            <v>0</v>
          </cell>
          <cell r="W49">
            <v>0</v>
          </cell>
          <cell r="X49">
            <v>0</v>
          </cell>
          <cell r="Y49" t="str">
            <v>G1</v>
          </cell>
          <cell r="Z49">
            <v>0</v>
          </cell>
          <cell r="AA49" t="str">
            <v>G1</v>
          </cell>
          <cell r="AB49">
            <v>0</v>
          </cell>
          <cell r="AC49" t="str">
            <v>Y</v>
          </cell>
          <cell r="AD49">
            <v>0</v>
          </cell>
          <cell r="AE49" t="str">
            <v>n/a</v>
          </cell>
          <cell r="AF49" t="str">
            <v>LLRetailOffice</v>
          </cell>
          <cell r="AG49">
            <v>3</v>
          </cell>
          <cell r="AH49" t="str">
            <v>150 Grosvenor Road.LL.E1.G1</v>
          </cell>
          <cell r="AI49" t="str">
            <v>150 Grosvenor Road.Retail..</v>
          </cell>
          <cell r="AJ49" t="str">
            <v>150 Grosvenor Road.Office..G1</v>
          </cell>
          <cell r="AK49" t="str">
            <v>n/a</v>
          </cell>
          <cell r="AL49" t="str">
            <v>No - voids</v>
          </cell>
          <cell r="AM49" t="str">
            <v>-</v>
          </cell>
          <cell r="AN49" t="str">
            <v>-</v>
          </cell>
          <cell r="AO49" t="str">
            <v>0-</v>
          </cell>
          <cell r="AP49" t="e">
            <v>#REF!</v>
          </cell>
          <cell r="AQ49" t="e">
            <v>#N/A</v>
          </cell>
          <cell r="AR49" t="str">
            <v>-</v>
          </cell>
          <cell r="AS49" t="str">
            <v>0-</v>
          </cell>
          <cell r="AT49">
            <v>40</v>
          </cell>
        </row>
        <row r="50">
          <cell r="I50">
            <v>37</v>
          </cell>
          <cell r="J50" t="e">
            <v>#N/A</v>
          </cell>
          <cell r="K50" t="e">
            <v>#N/A</v>
          </cell>
          <cell r="L50" t="e">
            <v>#N/A</v>
          </cell>
          <cell r="M50" t="str">
            <v>460 Strand</v>
          </cell>
          <cell r="N50">
            <v>1</v>
          </cell>
          <cell r="O50" t="str">
            <v>St James's</v>
          </cell>
          <cell r="P50" t="str">
            <v>LL</v>
          </cell>
          <cell r="Q50" t="str">
            <v>Retail</v>
          </cell>
          <cell r="R50" t="str">
            <v>Office</v>
          </cell>
          <cell r="S50">
            <v>0</v>
          </cell>
          <cell r="T50" t="str">
            <v>Y</v>
          </cell>
          <cell r="U50" t="str">
            <v>E1</v>
          </cell>
          <cell r="V50">
            <v>0</v>
          </cell>
          <cell r="W50">
            <v>0</v>
          </cell>
          <cell r="X50">
            <v>0</v>
          </cell>
          <cell r="Y50" t="str">
            <v>G1</v>
          </cell>
          <cell r="Z50">
            <v>0</v>
          </cell>
          <cell r="AA50" t="str">
            <v>G1</v>
          </cell>
          <cell r="AB50">
            <v>0</v>
          </cell>
          <cell r="AC50" t="str">
            <v>Y</v>
          </cell>
          <cell r="AD50">
            <v>0</v>
          </cell>
          <cell r="AE50" t="str">
            <v>n/a</v>
          </cell>
          <cell r="AF50" t="str">
            <v>LLRetailOffice</v>
          </cell>
          <cell r="AG50">
            <v>3</v>
          </cell>
          <cell r="AH50" t="str">
            <v>460 Strand.LL.E1.G1</v>
          </cell>
          <cell r="AI50" t="str">
            <v>460 Strand.Retail..</v>
          </cell>
          <cell r="AJ50" t="str">
            <v>460 Strand.Office..G1</v>
          </cell>
          <cell r="AK50" t="str">
            <v>n/a</v>
          </cell>
          <cell r="AL50" t="str">
            <v>No - voids</v>
          </cell>
          <cell r="AM50" t="str">
            <v>-</v>
          </cell>
          <cell r="AN50" t="str">
            <v>-</v>
          </cell>
          <cell r="AO50" t="str">
            <v>0-</v>
          </cell>
          <cell r="AP50" t="e">
            <v>#REF!</v>
          </cell>
          <cell r="AQ50" t="e">
            <v>#N/A</v>
          </cell>
          <cell r="AR50" t="str">
            <v>-</v>
          </cell>
          <cell r="AS50" t="str">
            <v>0-</v>
          </cell>
          <cell r="AT50">
            <v>37</v>
          </cell>
        </row>
        <row r="51">
          <cell r="I51">
            <v>103</v>
          </cell>
          <cell r="J51" t="e">
            <v>#N/A</v>
          </cell>
          <cell r="K51" t="e">
            <v>#N/A</v>
          </cell>
          <cell r="L51" t="e">
            <v>#N/A</v>
          </cell>
          <cell r="M51" t="str">
            <v>117-119 Regent Street</v>
          </cell>
          <cell r="N51">
            <v>19379</v>
          </cell>
          <cell r="O51" t="str">
            <v>Regent Street</v>
          </cell>
          <cell r="P51" t="str">
            <v>LL</v>
          </cell>
          <cell r="Q51" t="str">
            <v>Retail</v>
          </cell>
          <cell r="R51" t="str">
            <v>Office</v>
          </cell>
          <cell r="S51">
            <v>0</v>
          </cell>
          <cell r="T51" t="str">
            <v>N</v>
          </cell>
          <cell r="U51" t="str">
            <v>E1</v>
          </cell>
          <cell r="V51">
            <v>0</v>
          </cell>
          <cell r="W51">
            <v>0</v>
          </cell>
          <cell r="X51">
            <v>0</v>
          </cell>
          <cell r="Y51" t="str">
            <v>G1</v>
          </cell>
          <cell r="Z51">
            <v>0</v>
          </cell>
          <cell r="AA51" t="str">
            <v>G1</v>
          </cell>
          <cell r="AB51">
            <v>0</v>
          </cell>
          <cell r="AC51" t="str">
            <v>NO INT</v>
          </cell>
          <cell r="AD51">
            <v>0</v>
          </cell>
          <cell r="AE51" t="str">
            <v>A</v>
          </cell>
          <cell r="AF51" t="str">
            <v>LLRetailOffice</v>
          </cell>
          <cell r="AG51">
            <v>3</v>
          </cell>
          <cell r="AH51" t="str">
            <v>117-119 Regent Street.LL.E1.G1</v>
          </cell>
          <cell r="AI51" t="str">
            <v>117-119 Regent Street.Retail..</v>
          </cell>
          <cell r="AJ51" t="str">
            <v>117-119 Regent Street.Office..G1</v>
          </cell>
          <cell r="AK51" t="str">
            <v>A</v>
          </cell>
          <cell r="AL51" t="str">
            <v>No</v>
          </cell>
          <cell r="AM51" t="str">
            <v>-</v>
          </cell>
          <cell r="AN51" t="str">
            <v>-</v>
          </cell>
          <cell r="AO51" t="str">
            <v>0-</v>
          </cell>
          <cell r="AP51" t="e">
            <v>#REF!</v>
          </cell>
          <cell r="AQ51" t="e">
            <v>#N/A</v>
          </cell>
          <cell r="AR51" t="str">
            <v>-</v>
          </cell>
          <cell r="AS51" t="str">
            <v>0-</v>
          </cell>
          <cell r="AT51">
            <v>103</v>
          </cell>
        </row>
        <row r="52">
          <cell r="I52">
            <v>157</v>
          </cell>
          <cell r="J52" t="e">
            <v>#N/A</v>
          </cell>
          <cell r="K52" t="e">
            <v>#N/A</v>
          </cell>
          <cell r="L52" t="e">
            <v>#N/A</v>
          </cell>
          <cell r="M52" t="str">
            <v>Maddox House</v>
          </cell>
          <cell r="N52">
            <v>19249</v>
          </cell>
          <cell r="O52" t="str">
            <v>Regent Street</v>
          </cell>
          <cell r="P52" t="str">
            <v>LL</v>
          </cell>
          <cell r="Q52" t="str">
            <v>Retail</v>
          </cell>
          <cell r="R52" t="str">
            <v>Office</v>
          </cell>
          <cell r="S52">
            <v>0</v>
          </cell>
          <cell r="T52" t="str">
            <v>Y</v>
          </cell>
          <cell r="U52" t="str">
            <v>E1</v>
          </cell>
          <cell r="V52">
            <v>0</v>
          </cell>
          <cell r="W52">
            <v>0</v>
          </cell>
          <cell r="X52">
            <v>0</v>
          </cell>
          <cell r="Y52" t="str">
            <v>G1</v>
          </cell>
          <cell r="Z52">
            <v>0</v>
          </cell>
          <cell r="AA52" t="str">
            <v>G1</v>
          </cell>
          <cell r="AB52">
            <v>0</v>
          </cell>
          <cell r="AC52">
            <v>0</v>
          </cell>
          <cell r="AD52">
            <v>1</v>
          </cell>
          <cell r="AE52" t="str">
            <v>B</v>
          </cell>
          <cell r="AF52" t="str">
            <v>LLRetailOffice</v>
          </cell>
          <cell r="AG52">
            <v>3</v>
          </cell>
          <cell r="AH52" t="str">
            <v>Maddox House.LL.E1.G1</v>
          </cell>
          <cell r="AI52" t="str">
            <v>Maddox House.Retail..</v>
          </cell>
          <cell r="AJ52" t="str">
            <v>Maddox House.Office..G1</v>
          </cell>
          <cell r="AK52" t="str">
            <v>B</v>
          </cell>
          <cell r="AL52" t="str">
            <v>Yes</v>
          </cell>
          <cell r="AM52" t="str">
            <v>-</v>
          </cell>
          <cell r="AN52" t="str">
            <v>-</v>
          </cell>
          <cell r="AO52" t="str">
            <v>0-</v>
          </cell>
          <cell r="AP52" t="e">
            <v>#REF!</v>
          </cell>
          <cell r="AQ52">
            <v>0</v>
          </cell>
          <cell r="AR52" t="str">
            <v>-</v>
          </cell>
          <cell r="AS52" t="str">
            <v>0-</v>
          </cell>
          <cell r="AT52">
            <v>157</v>
          </cell>
        </row>
        <row r="53">
          <cell r="I53">
            <v>192</v>
          </cell>
          <cell r="J53" t="e">
            <v>#N/A</v>
          </cell>
          <cell r="K53" t="e">
            <v>#N/A</v>
          </cell>
          <cell r="L53" t="e">
            <v>#N/A</v>
          </cell>
          <cell r="M53" t="str">
            <v>Regent Hotel Annexe</v>
          </cell>
          <cell r="N53">
            <v>5102</v>
          </cell>
          <cell r="O53" t="str">
            <v>Regent Street</v>
          </cell>
          <cell r="P53" t="str">
            <v>LL</v>
          </cell>
          <cell r="Q53" t="str">
            <v>Retail</v>
          </cell>
          <cell r="R53" t="str">
            <v>Residential</v>
          </cell>
          <cell r="S53">
            <v>0</v>
          </cell>
          <cell r="T53" t="str">
            <v>N</v>
          </cell>
          <cell r="U53" t="str">
            <v>E1</v>
          </cell>
          <cell r="V53">
            <v>0</v>
          </cell>
          <cell r="W53">
            <v>0</v>
          </cell>
          <cell r="X53">
            <v>0</v>
          </cell>
          <cell r="Y53" t="str">
            <v>G1</v>
          </cell>
          <cell r="Z53">
            <v>0</v>
          </cell>
          <cell r="AA53" t="str">
            <v>G1</v>
          </cell>
          <cell r="AB53">
            <v>0</v>
          </cell>
          <cell r="AC53" t="str">
            <v>NO JLL</v>
          </cell>
          <cell r="AD53">
            <v>0</v>
          </cell>
          <cell r="AE53" t="e">
            <v>#N/A</v>
          </cell>
          <cell r="AF53" t="str">
            <v>LLRetailResidential</v>
          </cell>
          <cell r="AG53">
            <v>3</v>
          </cell>
          <cell r="AH53" t="str">
            <v>Regent Hotel Annexe.LL.E1.G1</v>
          </cell>
          <cell r="AI53" t="str">
            <v>Regent Hotel Annexe.Retail..</v>
          </cell>
          <cell r="AJ53" t="str">
            <v>Regent Hotel Annexe.Residential..G1</v>
          </cell>
          <cell r="AK53" t="e">
            <v>#N/A</v>
          </cell>
          <cell r="AL53" t="e">
            <v>#N/A</v>
          </cell>
          <cell r="AM53" t="str">
            <v>-</v>
          </cell>
          <cell r="AN53" t="str">
            <v>-</v>
          </cell>
          <cell r="AO53" t="str">
            <v>0-</v>
          </cell>
          <cell r="AP53" t="e">
            <v>#REF!</v>
          </cell>
          <cell r="AQ53" t="e">
            <v>#N/A</v>
          </cell>
          <cell r="AR53" t="str">
            <v>-</v>
          </cell>
          <cell r="AS53" t="str">
            <v>0-</v>
          </cell>
          <cell r="AT53">
            <v>192</v>
          </cell>
        </row>
        <row r="54">
          <cell r="I54">
            <v>51</v>
          </cell>
          <cell r="J54" t="e">
            <v>#N/A</v>
          </cell>
          <cell r="K54" t="e">
            <v>#N/A</v>
          </cell>
          <cell r="L54" t="e">
            <v>#N/A</v>
          </cell>
          <cell r="M54" t="str">
            <v>Eagle Place</v>
          </cell>
          <cell r="N54">
            <v>1</v>
          </cell>
          <cell r="O54" t="str">
            <v>St James's</v>
          </cell>
          <cell r="P54" t="str">
            <v>LL</v>
          </cell>
          <cell r="Q54" t="str">
            <v>Retail</v>
          </cell>
          <cell r="R54" t="str">
            <v>Office</v>
          </cell>
          <cell r="S54" t="str">
            <v>Residential</v>
          </cell>
          <cell r="T54" t="str">
            <v>Y</v>
          </cell>
          <cell r="U54">
            <v>0</v>
          </cell>
          <cell r="V54">
            <v>0</v>
          </cell>
          <cell r="W54">
            <v>0</v>
          </cell>
          <cell r="X54">
            <v>0</v>
          </cell>
          <cell r="Y54">
            <v>0</v>
          </cell>
          <cell r="Z54">
            <v>0</v>
          </cell>
          <cell r="AA54">
            <v>0</v>
          </cell>
          <cell r="AB54">
            <v>0</v>
          </cell>
          <cell r="AC54" t="str">
            <v>NO INT</v>
          </cell>
          <cell r="AD54">
            <v>0</v>
          </cell>
          <cell r="AE54" t="e">
            <v>#N/A</v>
          </cell>
          <cell r="AF54" t="str">
            <v>LLRetailOfficeResidential</v>
          </cell>
          <cell r="AG54">
            <v>4</v>
          </cell>
          <cell r="AH54" t="str">
            <v>Eagle Place.LL..</v>
          </cell>
          <cell r="AI54" t="str">
            <v>Eagle Place.Retail..</v>
          </cell>
          <cell r="AJ54" t="str">
            <v>Eagle Place.Office..</v>
          </cell>
          <cell r="AK54" t="e">
            <v>#N/A</v>
          </cell>
          <cell r="AL54" t="e">
            <v>#N/A</v>
          </cell>
          <cell r="AM54" t="str">
            <v>-</v>
          </cell>
          <cell r="AN54" t="str">
            <v>-</v>
          </cell>
          <cell r="AO54" t="str">
            <v>0-</v>
          </cell>
          <cell r="AP54" t="e">
            <v>#REF!</v>
          </cell>
          <cell r="AQ54" t="e">
            <v>#N/A</v>
          </cell>
          <cell r="AR54" t="str">
            <v>-</v>
          </cell>
          <cell r="AS54" t="str">
            <v>0-</v>
          </cell>
          <cell r="AT54">
            <v>51</v>
          </cell>
        </row>
        <row r="55">
          <cell r="I55">
            <v>55</v>
          </cell>
          <cell r="J55" t="e">
            <v>#N/A</v>
          </cell>
          <cell r="K55" t="e">
            <v>#N/A</v>
          </cell>
          <cell r="L55" t="e">
            <v>#N/A</v>
          </cell>
          <cell r="M55" t="str">
            <v>Dukes Court</v>
          </cell>
          <cell r="N55">
            <v>4500</v>
          </cell>
          <cell r="O55" t="str">
            <v>St James's</v>
          </cell>
          <cell r="P55" t="str">
            <v>LL</v>
          </cell>
          <cell r="Q55" t="str">
            <v>Retail</v>
          </cell>
          <cell r="R55" t="str">
            <v>Office</v>
          </cell>
          <cell r="S55">
            <v>0</v>
          </cell>
          <cell r="T55" t="str">
            <v>Y</v>
          </cell>
          <cell r="U55" t="str">
            <v>E1</v>
          </cell>
          <cell r="V55">
            <v>0</v>
          </cell>
          <cell r="W55" t="str">
            <v>E1</v>
          </cell>
          <cell r="X55">
            <v>0</v>
          </cell>
          <cell r="Y55" t="str">
            <v>G1</v>
          </cell>
          <cell r="Z55">
            <v>0</v>
          </cell>
          <cell r="AA55" t="str">
            <v>G1</v>
          </cell>
          <cell r="AB55">
            <v>0</v>
          </cell>
          <cell r="AC55">
            <v>0</v>
          </cell>
          <cell r="AD55">
            <v>1</v>
          </cell>
          <cell r="AE55" t="str">
            <v>C</v>
          </cell>
          <cell r="AF55" t="str">
            <v>LLRetailOffice</v>
          </cell>
          <cell r="AG55">
            <v>3</v>
          </cell>
          <cell r="AH55" t="str">
            <v>Dukes Court.LL.E1.G1</v>
          </cell>
          <cell r="AI55" t="str">
            <v>Dukes Court.Retail..</v>
          </cell>
          <cell r="AJ55" t="str">
            <v>Dukes Court.Office.E1.G1</v>
          </cell>
          <cell r="AK55" t="str">
            <v>C</v>
          </cell>
          <cell r="AL55" t="str">
            <v>Yes</v>
          </cell>
          <cell r="AM55" t="str">
            <v>-</v>
          </cell>
          <cell r="AN55" t="str">
            <v>-</v>
          </cell>
          <cell r="AO55" t="str">
            <v>0-</v>
          </cell>
          <cell r="AP55" t="e">
            <v>#REF!</v>
          </cell>
          <cell r="AQ55" t="e">
            <v>#N/A</v>
          </cell>
          <cell r="AR55" t="str">
            <v>-</v>
          </cell>
          <cell r="AS55" t="str">
            <v>0-</v>
          </cell>
          <cell r="AT55">
            <v>55</v>
          </cell>
        </row>
        <row r="56">
          <cell r="I56">
            <v>56</v>
          </cell>
          <cell r="J56" t="e">
            <v>#N/A</v>
          </cell>
          <cell r="K56" t="e">
            <v>#N/A</v>
          </cell>
          <cell r="L56" t="e">
            <v>#N/A</v>
          </cell>
          <cell r="M56" t="str">
            <v>Princes Arcade</v>
          </cell>
          <cell r="N56">
            <v>421</v>
          </cell>
          <cell r="O56" t="str">
            <v>St James's</v>
          </cell>
          <cell r="P56" t="str">
            <v>LL</v>
          </cell>
          <cell r="Q56" t="str">
            <v>Retail</v>
          </cell>
          <cell r="R56" t="str">
            <v>Office</v>
          </cell>
          <cell r="S56">
            <v>0</v>
          </cell>
          <cell r="T56" t="str">
            <v>Y</v>
          </cell>
          <cell r="U56" t="str">
            <v>E1</v>
          </cell>
          <cell r="V56">
            <v>0</v>
          </cell>
          <cell r="W56">
            <v>0</v>
          </cell>
          <cell r="X56">
            <v>0</v>
          </cell>
          <cell r="Y56" t="str">
            <v>G1</v>
          </cell>
          <cell r="Z56">
            <v>0</v>
          </cell>
          <cell r="AA56">
            <v>0</v>
          </cell>
          <cell r="AB56">
            <v>0</v>
          </cell>
          <cell r="AC56" t="str">
            <v>Y</v>
          </cell>
          <cell r="AD56">
            <v>1</v>
          </cell>
          <cell r="AE56" t="str">
            <v>n/a</v>
          </cell>
          <cell r="AF56" t="str">
            <v>LLRetailOffice</v>
          </cell>
          <cell r="AG56">
            <v>3</v>
          </cell>
          <cell r="AH56" t="str">
            <v>Princes Arcade.LL.E1.G1</v>
          </cell>
          <cell r="AI56" t="str">
            <v>Princes Arcade.Retail..</v>
          </cell>
          <cell r="AJ56" t="str">
            <v>Princes Arcade.Office..</v>
          </cell>
          <cell r="AK56" t="str">
            <v>n/a</v>
          </cell>
          <cell r="AL56" t="str">
            <v>No - voids</v>
          </cell>
          <cell r="AM56" t="str">
            <v>-</v>
          </cell>
          <cell r="AN56" t="str">
            <v>-</v>
          </cell>
          <cell r="AO56" t="str">
            <v>0-</v>
          </cell>
          <cell r="AP56" t="e">
            <v>#REF!</v>
          </cell>
          <cell r="AQ56" t="e">
            <v>#N/A</v>
          </cell>
          <cell r="AR56" t="str">
            <v>-</v>
          </cell>
          <cell r="AS56" t="str">
            <v>0-</v>
          </cell>
          <cell r="AT56">
            <v>56</v>
          </cell>
        </row>
        <row r="57">
          <cell r="I57">
            <v>218</v>
          </cell>
          <cell r="J57" t="e">
            <v>#N/A</v>
          </cell>
          <cell r="K57" t="e">
            <v>#N/A</v>
          </cell>
          <cell r="L57" t="e">
            <v>#N/A</v>
          </cell>
          <cell r="M57" t="str">
            <v>Quadrant Arcade</v>
          </cell>
          <cell r="N57">
            <v>1</v>
          </cell>
          <cell r="O57" t="str">
            <v>Regent Street</v>
          </cell>
          <cell r="P57" t="str">
            <v>LL</v>
          </cell>
          <cell r="Q57" t="str">
            <v>Retail</v>
          </cell>
          <cell r="R57" t="str">
            <v>Office</v>
          </cell>
          <cell r="S57">
            <v>0</v>
          </cell>
          <cell r="T57" t="str">
            <v>Y</v>
          </cell>
          <cell r="U57" t="str">
            <v>E1</v>
          </cell>
          <cell r="V57">
            <v>0</v>
          </cell>
          <cell r="W57">
            <v>0</v>
          </cell>
          <cell r="X57">
            <v>0</v>
          </cell>
          <cell r="Y57" t="str">
            <v>G1</v>
          </cell>
          <cell r="Z57">
            <v>0</v>
          </cell>
          <cell r="AA57">
            <v>0</v>
          </cell>
          <cell r="AB57">
            <v>0</v>
          </cell>
          <cell r="AC57" t="str">
            <v>Y</v>
          </cell>
          <cell r="AD57">
            <v>0</v>
          </cell>
          <cell r="AE57" t="e">
            <v>#N/A</v>
          </cell>
          <cell r="AF57" t="str">
            <v>LLRetailOffice</v>
          </cell>
          <cell r="AG57">
            <v>3</v>
          </cell>
          <cell r="AH57" t="str">
            <v>Quadrant Arcade.LL.E1.G1</v>
          </cell>
          <cell r="AI57" t="str">
            <v>Quadrant Arcade.Retail..</v>
          </cell>
          <cell r="AJ57" t="str">
            <v>Quadrant Arcade.Office..</v>
          </cell>
          <cell r="AK57" t="e">
            <v>#N/A</v>
          </cell>
          <cell r="AL57" t="e">
            <v>#N/A</v>
          </cell>
          <cell r="AM57" t="str">
            <v>-</v>
          </cell>
          <cell r="AN57" t="str">
            <v>-</v>
          </cell>
          <cell r="AO57" t="str">
            <v>0-</v>
          </cell>
          <cell r="AP57" t="e">
            <v>#REF!</v>
          </cell>
          <cell r="AQ57" t="e">
            <v>#N/A</v>
          </cell>
          <cell r="AR57" t="str">
            <v>-</v>
          </cell>
          <cell r="AS57" t="str">
            <v>0-</v>
          </cell>
          <cell r="AT57">
            <v>218</v>
          </cell>
        </row>
        <row r="58">
          <cell r="I58">
            <v>117</v>
          </cell>
          <cell r="J58" t="e">
            <v>#N/A</v>
          </cell>
          <cell r="K58" t="e">
            <v>#N/A</v>
          </cell>
          <cell r="L58" t="e">
            <v>#N/A</v>
          </cell>
          <cell r="M58" t="str">
            <v>20 Princes Street</v>
          </cell>
          <cell r="N58">
            <v>602.4</v>
          </cell>
          <cell r="O58" t="str">
            <v>Regent Street</v>
          </cell>
          <cell r="P58" t="str">
            <v>LL</v>
          </cell>
          <cell r="Q58" t="str">
            <v>Residential</v>
          </cell>
          <cell r="R58">
            <v>0</v>
          </cell>
          <cell r="S58">
            <v>0</v>
          </cell>
          <cell r="T58" t="str">
            <v>Y</v>
          </cell>
          <cell r="U58" t="str">
            <v>E1</v>
          </cell>
          <cell r="V58" t="str">
            <v>E1</v>
          </cell>
          <cell r="W58">
            <v>0</v>
          </cell>
          <cell r="X58">
            <v>0</v>
          </cell>
          <cell r="Y58">
            <v>0</v>
          </cell>
          <cell r="Z58">
            <v>0</v>
          </cell>
          <cell r="AA58">
            <v>0</v>
          </cell>
          <cell r="AB58">
            <v>0</v>
          </cell>
          <cell r="AC58">
            <v>0</v>
          </cell>
          <cell r="AD58">
            <v>1</v>
          </cell>
          <cell r="AE58" t="str">
            <v>A</v>
          </cell>
          <cell r="AF58" t="str">
            <v>LLResidential</v>
          </cell>
          <cell r="AG58">
            <v>2</v>
          </cell>
          <cell r="AH58" t="str">
            <v>20 Princes Street.LL.E1.</v>
          </cell>
          <cell r="AI58" t="str">
            <v>20 Princes Street.Residential.E1.</v>
          </cell>
          <cell r="AJ58" t="str">
            <v/>
          </cell>
          <cell r="AK58" t="str">
            <v>A</v>
          </cell>
          <cell r="AL58" t="str">
            <v>Yes</v>
          </cell>
          <cell r="AM58">
            <v>4002</v>
          </cell>
          <cell r="AN58">
            <v>0</v>
          </cell>
          <cell r="AO58" t="str">
            <v>00</v>
          </cell>
          <cell r="AP58" t="e">
            <v>#REF!</v>
          </cell>
          <cell r="AQ58">
            <v>0</v>
          </cell>
          <cell r="AR58" t="str">
            <v>0</v>
          </cell>
          <cell r="AS58" t="str">
            <v>00</v>
          </cell>
          <cell r="AT58">
            <v>117</v>
          </cell>
        </row>
        <row r="59">
          <cell r="I59">
            <v>139</v>
          </cell>
          <cell r="J59" t="e">
            <v>#N/A</v>
          </cell>
          <cell r="K59" t="e">
            <v>#N/A</v>
          </cell>
          <cell r="L59" t="e">
            <v>#N/A</v>
          </cell>
          <cell r="M59" t="str">
            <v>7 Hanover Street</v>
          </cell>
          <cell r="N59">
            <v>539.20000000000005</v>
          </cell>
          <cell r="O59" t="str">
            <v>Regent Street</v>
          </cell>
          <cell r="P59" t="str">
            <v>LL</v>
          </cell>
          <cell r="Q59" t="str">
            <v>Residential</v>
          </cell>
          <cell r="R59">
            <v>0</v>
          </cell>
          <cell r="S59">
            <v>0</v>
          </cell>
          <cell r="T59" t="str">
            <v>Y</v>
          </cell>
          <cell r="U59" t="str">
            <v>E1</v>
          </cell>
          <cell r="V59" t="str">
            <v>E1</v>
          </cell>
          <cell r="W59">
            <v>0</v>
          </cell>
          <cell r="X59">
            <v>0</v>
          </cell>
          <cell r="Y59">
            <v>0</v>
          </cell>
          <cell r="Z59">
            <v>0</v>
          </cell>
          <cell r="AA59">
            <v>0</v>
          </cell>
          <cell r="AB59">
            <v>0</v>
          </cell>
          <cell r="AC59">
            <v>0</v>
          </cell>
          <cell r="AD59">
            <v>1</v>
          </cell>
          <cell r="AE59" t="str">
            <v>A</v>
          </cell>
          <cell r="AF59" t="str">
            <v>LLResidential</v>
          </cell>
          <cell r="AG59">
            <v>2</v>
          </cell>
          <cell r="AH59" t="str">
            <v>7 Hanover Street.LL.E1.</v>
          </cell>
          <cell r="AI59" t="str">
            <v>7 Hanover Street.Residential.E1.</v>
          </cell>
          <cell r="AJ59" t="str">
            <v/>
          </cell>
          <cell r="AK59" t="str">
            <v>A</v>
          </cell>
          <cell r="AL59" t="str">
            <v>Yes</v>
          </cell>
          <cell r="AM59">
            <v>4004</v>
          </cell>
          <cell r="AN59">
            <v>0</v>
          </cell>
          <cell r="AO59" t="str">
            <v>00</v>
          </cell>
          <cell r="AP59" t="e">
            <v>#REF!</v>
          </cell>
          <cell r="AQ59">
            <v>0</v>
          </cell>
          <cell r="AR59" t="str">
            <v>0</v>
          </cell>
          <cell r="AS59" t="str">
            <v>00</v>
          </cell>
          <cell r="AT59">
            <v>139</v>
          </cell>
        </row>
        <row r="60">
          <cell r="I60">
            <v>141</v>
          </cell>
          <cell r="J60" t="e">
            <v>#N/A</v>
          </cell>
          <cell r="K60" t="e">
            <v>#N/A</v>
          </cell>
          <cell r="L60" t="e">
            <v>#N/A</v>
          </cell>
          <cell r="M60" t="str">
            <v>7 Swallow Place</v>
          </cell>
          <cell r="N60">
            <v>5132</v>
          </cell>
          <cell r="O60" t="str">
            <v>Regent Street</v>
          </cell>
          <cell r="P60" t="str">
            <v>LL</v>
          </cell>
          <cell r="Q60" t="str">
            <v>Retail</v>
          </cell>
          <cell r="R60" t="str">
            <v>Office</v>
          </cell>
          <cell r="S60">
            <v>0</v>
          </cell>
          <cell r="T60" t="str">
            <v>Y</v>
          </cell>
          <cell r="U60" t="str">
            <v>E1</v>
          </cell>
          <cell r="V60">
            <v>0</v>
          </cell>
          <cell r="W60" t="str">
            <v>E1</v>
          </cell>
          <cell r="X60">
            <v>0</v>
          </cell>
          <cell r="Y60" t="str">
            <v>G1</v>
          </cell>
          <cell r="Z60">
            <v>0</v>
          </cell>
          <cell r="AA60" t="str">
            <v>G1</v>
          </cell>
          <cell r="AB60">
            <v>0</v>
          </cell>
          <cell r="AC60">
            <v>0</v>
          </cell>
          <cell r="AD60">
            <v>1</v>
          </cell>
          <cell r="AE60" t="str">
            <v>C</v>
          </cell>
          <cell r="AF60" t="str">
            <v>LLRetailOffice</v>
          </cell>
          <cell r="AG60">
            <v>3</v>
          </cell>
          <cell r="AH60" t="str">
            <v>7 Swallow Place.LL.E1.G1</v>
          </cell>
          <cell r="AI60" t="str">
            <v>7 Swallow Place.Retail..</v>
          </cell>
          <cell r="AJ60" t="str">
            <v>7 Swallow Place.Office.E1.G1</v>
          </cell>
          <cell r="AK60" t="str">
            <v>C</v>
          </cell>
          <cell r="AL60" t="str">
            <v>Yes</v>
          </cell>
          <cell r="AM60">
            <v>4005</v>
          </cell>
          <cell r="AN60">
            <v>0</v>
          </cell>
          <cell r="AO60" t="str">
            <v>00</v>
          </cell>
          <cell r="AP60" t="e">
            <v>#REF!</v>
          </cell>
          <cell r="AQ60">
            <v>0</v>
          </cell>
          <cell r="AR60" t="str">
            <v>0</v>
          </cell>
          <cell r="AS60" t="str">
            <v>00</v>
          </cell>
          <cell r="AT60">
            <v>141</v>
          </cell>
        </row>
        <row r="61">
          <cell r="I61">
            <v>260</v>
          </cell>
          <cell r="J61" t="e">
            <v>#N/A</v>
          </cell>
          <cell r="K61" t="e">
            <v>#N/A</v>
          </cell>
          <cell r="L61" t="e">
            <v>#N/A</v>
          </cell>
          <cell r="M61" t="str">
            <v>90 Mortimer Street</v>
          </cell>
          <cell r="N61">
            <v>1</v>
          </cell>
          <cell r="O61" t="str">
            <v>Regent Street</v>
          </cell>
          <cell r="P61" t="str">
            <v xml:space="preserve">None </v>
          </cell>
          <cell r="Q61">
            <v>0</v>
          </cell>
          <cell r="R61">
            <v>0</v>
          </cell>
          <cell r="S61">
            <v>0</v>
          </cell>
          <cell r="T61" t="str">
            <v>N</v>
          </cell>
          <cell r="U61">
            <v>0</v>
          </cell>
          <cell r="V61">
            <v>0</v>
          </cell>
          <cell r="W61">
            <v>0</v>
          </cell>
          <cell r="X61">
            <v>0</v>
          </cell>
          <cell r="Y61">
            <v>0</v>
          </cell>
          <cell r="Z61">
            <v>0</v>
          </cell>
          <cell r="AA61">
            <v>0</v>
          </cell>
          <cell r="AB61">
            <v>0</v>
          </cell>
          <cell r="AC61" t="str">
            <v>NO JLL</v>
          </cell>
          <cell r="AD61">
            <v>0</v>
          </cell>
          <cell r="AE61" t="e">
            <v>#N/A</v>
          </cell>
          <cell r="AF61" t="str">
            <v xml:space="preserve">None </v>
          </cell>
          <cell r="AG61">
            <v>0</v>
          </cell>
          <cell r="AH61" t="str">
            <v>90 Mortimer Street.None ..</v>
          </cell>
          <cell r="AI61" t="str">
            <v/>
          </cell>
          <cell r="AJ61" t="str">
            <v/>
          </cell>
          <cell r="AK61" t="e">
            <v>#N/A</v>
          </cell>
          <cell r="AL61" t="e">
            <v>#N/A</v>
          </cell>
          <cell r="AM61">
            <v>4001</v>
          </cell>
          <cell r="AN61">
            <v>0</v>
          </cell>
          <cell r="AO61" t="str">
            <v>00</v>
          </cell>
          <cell r="AP61" t="e">
            <v>#REF!</v>
          </cell>
          <cell r="AQ61" t="e">
            <v>#N/A</v>
          </cell>
          <cell r="AR61" t="str">
            <v>0</v>
          </cell>
          <cell r="AS61" t="str">
            <v>00</v>
          </cell>
          <cell r="AT61">
            <v>260</v>
          </cell>
        </row>
        <row r="62">
          <cell r="I62">
            <v>181</v>
          </cell>
          <cell r="J62" t="str">
            <v>44 Glasshouse Street</v>
          </cell>
          <cell r="K62">
            <v>0</v>
          </cell>
          <cell r="L62" t="str">
            <v>The Leicester Arms Public Hse</v>
          </cell>
          <cell r="M62" t="str">
            <v>The Leicester Arms Public Hse</v>
          </cell>
          <cell r="N62">
            <v>1</v>
          </cell>
          <cell r="O62" t="str">
            <v>Regent Street</v>
          </cell>
          <cell r="P62" t="str">
            <v xml:space="preserve">None </v>
          </cell>
          <cell r="Q62">
            <v>0</v>
          </cell>
          <cell r="R62">
            <v>0</v>
          </cell>
          <cell r="S62">
            <v>0</v>
          </cell>
          <cell r="T62" t="str">
            <v>N</v>
          </cell>
          <cell r="U62">
            <v>0</v>
          </cell>
          <cell r="V62">
            <v>0</v>
          </cell>
          <cell r="W62">
            <v>0</v>
          </cell>
          <cell r="X62">
            <v>0</v>
          </cell>
          <cell r="Y62">
            <v>0</v>
          </cell>
          <cell r="Z62">
            <v>0</v>
          </cell>
          <cell r="AA62">
            <v>0</v>
          </cell>
          <cell r="AB62">
            <v>0</v>
          </cell>
          <cell r="AC62" t="str">
            <v>NO JLL</v>
          </cell>
          <cell r="AD62">
            <v>0</v>
          </cell>
          <cell r="AE62" t="e">
            <v>#N/A</v>
          </cell>
          <cell r="AF62" t="str">
            <v xml:space="preserve">None </v>
          </cell>
          <cell r="AG62">
            <v>0</v>
          </cell>
          <cell r="AH62" t="str">
            <v>The Leicester Arms Public Hse.None ..</v>
          </cell>
          <cell r="AI62" t="str">
            <v/>
          </cell>
          <cell r="AJ62" t="str">
            <v/>
          </cell>
          <cell r="AK62" t="e">
            <v>#N/A</v>
          </cell>
          <cell r="AL62" t="e">
            <v>#N/A</v>
          </cell>
          <cell r="AM62">
            <v>2459</v>
          </cell>
          <cell r="AN62">
            <v>2003347</v>
          </cell>
          <cell r="AO62" t="str">
            <v>0003347</v>
          </cell>
          <cell r="AP62" t="e">
            <v>#REF!</v>
          </cell>
          <cell r="AQ62" t="e">
            <v>#N/A</v>
          </cell>
          <cell r="AR62" t="str">
            <v>3347</v>
          </cell>
          <cell r="AS62" t="str">
            <v>000</v>
          </cell>
          <cell r="AT62">
            <v>181</v>
          </cell>
        </row>
        <row r="63">
          <cell r="I63">
            <v>102</v>
          </cell>
          <cell r="J63" t="str">
            <v>1-2 Langham Pl (con)</v>
          </cell>
          <cell r="K63">
            <v>0</v>
          </cell>
          <cell r="L63" t="str">
            <v>1-2 Langham Pl (con)</v>
          </cell>
          <cell r="M63" t="str">
            <v>1&amp;2 Langham Place &amp; 90 Mortimer Street</v>
          </cell>
          <cell r="N63">
            <v>566.91</v>
          </cell>
          <cell r="O63" t="str">
            <v>Regent Street</v>
          </cell>
          <cell r="P63" t="str">
            <v>LL</v>
          </cell>
          <cell r="Q63" t="str">
            <v>Retail</v>
          </cell>
          <cell r="R63" t="str">
            <v>Residential</v>
          </cell>
          <cell r="S63">
            <v>0</v>
          </cell>
          <cell r="T63" t="str">
            <v>Y</v>
          </cell>
          <cell r="U63" t="str">
            <v>E1</v>
          </cell>
          <cell r="V63">
            <v>0</v>
          </cell>
          <cell r="W63">
            <v>0</v>
          </cell>
          <cell r="X63">
            <v>0</v>
          </cell>
          <cell r="Y63">
            <v>0</v>
          </cell>
          <cell r="Z63">
            <v>0</v>
          </cell>
          <cell r="AA63">
            <v>0</v>
          </cell>
          <cell r="AB63">
            <v>0</v>
          </cell>
          <cell r="AC63">
            <v>0</v>
          </cell>
          <cell r="AD63">
            <v>1</v>
          </cell>
          <cell r="AE63" t="str">
            <v>A</v>
          </cell>
          <cell r="AF63" t="str">
            <v>LLRetailResidential</v>
          </cell>
          <cell r="AG63">
            <v>3</v>
          </cell>
          <cell r="AH63" t="str">
            <v>1&amp;2 Langham Place &amp; 90 Mortimer Street.LL.E1.</v>
          </cell>
          <cell r="AI63" t="str">
            <v>1&amp;2 Langham Place &amp; 90 Mortimer Street.Retail..</v>
          </cell>
          <cell r="AJ63" t="str">
            <v>1&amp;2 Langham Place &amp; 90 Mortimer Street.Residential..</v>
          </cell>
          <cell r="AK63" t="str">
            <v>A</v>
          </cell>
          <cell r="AL63" t="str">
            <v>Yes</v>
          </cell>
          <cell r="AM63">
            <v>230</v>
          </cell>
          <cell r="AN63">
            <v>2003350</v>
          </cell>
          <cell r="AO63" t="str">
            <v>0003350</v>
          </cell>
          <cell r="AP63" t="e">
            <v>#REF!</v>
          </cell>
          <cell r="AQ63" t="e">
            <v>#N/A</v>
          </cell>
          <cell r="AR63" t="str">
            <v>3350</v>
          </cell>
          <cell r="AS63" t="str">
            <v>000</v>
          </cell>
          <cell r="AT63">
            <v>102</v>
          </cell>
        </row>
        <row r="64">
          <cell r="I64">
            <v>175</v>
          </cell>
          <cell r="J64" t="str">
            <v>3-7 Langham Pl (con)</v>
          </cell>
          <cell r="K64">
            <v>0</v>
          </cell>
          <cell r="L64" t="str">
            <v>3-7 Langham Pl (con)</v>
          </cell>
          <cell r="M64" t="str">
            <v>3-7 Langham Pl</v>
          </cell>
          <cell r="N64">
            <v>1</v>
          </cell>
          <cell r="O64" t="str">
            <v>Regent Street</v>
          </cell>
          <cell r="P64" t="str">
            <v>LL</v>
          </cell>
          <cell r="Q64" t="str">
            <v>Office</v>
          </cell>
          <cell r="R64">
            <v>0</v>
          </cell>
          <cell r="S64">
            <v>0</v>
          </cell>
          <cell r="T64" t="str">
            <v>N</v>
          </cell>
          <cell r="U64" t="str">
            <v>E1</v>
          </cell>
          <cell r="V64">
            <v>0</v>
          </cell>
          <cell r="W64">
            <v>0</v>
          </cell>
          <cell r="X64">
            <v>0</v>
          </cell>
          <cell r="Y64" t="str">
            <v>G1</v>
          </cell>
          <cell r="Z64">
            <v>0</v>
          </cell>
          <cell r="AA64">
            <v>0</v>
          </cell>
          <cell r="AB64">
            <v>0</v>
          </cell>
          <cell r="AC64" t="str">
            <v>NO JLL</v>
          </cell>
          <cell r="AD64">
            <v>0</v>
          </cell>
          <cell r="AE64" t="e">
            <v>#N/A</v>
          </cell>
          <cell r="AF64" t="str">
            <v>LLOffice</v>
          </cell>
          <cell r="AG64">
            <v>2</v>
          </cell>
          <cell r="AH64" t="str">
            <v>3-7 Langham Pl.LL.E1.G1</v>
          </cell>
          <cell r="AI64" t="str">
            <v>3-7 Langham Pl.Office..</v>
          </cell>
          <cell r="AJ64" t="str">
            <v/>
          </cell>
          <cell r="AK64" t="e">
            <v>#N/A</v>
          </cell>
          <cell r="AL64" t="e">
            <v>#N/A</v>
          </cell>
          <cell r="AM64">
            <v>2390</v>
          </cell>
          <cell r="AN64">
            <v>2003351</v>
          </cell>
          <cell r="AO64" t="str">
            <v>0003351</v>
          </cell>
          <cell r="AP64" t="e">
            <v>#REF!</v>
          </cell>
          <cell r="AQ64" t="e">
            <v>#N/A</v>
          </cell>
          <cell r="AR64" t="str">
            <v>3351</v>
          </cell>
          <cell r="AS64" t="str">
            <v>000</v>
          </cell>
          <cell r="AT64">
            <v>175</v>
          </cell>
        </row>
        <row r="65">
          <cell r="I65">
            <v>144</v>
          </cell>
          <cell r="J65" t="str">
            <v>70-74 Mortimer St (evens)</v>
          </cell>
          <cell r="K65">
            <v>0</v>
          </cell>
          <cell r="L65" t="str">
            <v>70-74 Mortimer St (evens)</v>
          </cell>
          <cell r="M65" t="str">
            <v>72 (70-74) Mortimer Street</v>
          </cell>
          <cell r="N65">
            <v>680.39</v>
          </cell>
          <cell r="O65" t="str">
            <v>Regent Street</v>
          </cell>
          <cell r="P65" t="str">
            <v>LL</v>
          </cell>
          <cell r="Q65" t="str">
            <v>Retail</v>
          </cell>
          <cell r="R65" t="str">
            <v>Office</v>
          </cell>
          <cell r="S65">
            <v>0</v>
          </cell>
          <cell r="T65" t="str">
            <v>Y</v>
          </cell>
          <cell r="U65" t="str">
            <v>E1</v>
          </cell>
          <cell r="V65">
            <v>0</v>
          </cell>
          <cell r="W65">
            <v>0</v>
          </cell>
          <cell r="X65">
            <v>0</v>
          </cell>
          <cell r="Y65">
            <v>0</v>
          </cell>
          <cell r="Z65">
            <v>0</v>
          </cell>
          <cell r="AA65">
            <v>0</v>
          </cell>
          <cell r="AB65">
            <v>0</v>
          </cell>
          <cell r="AC65">
            <v>0</v>
          </cell>
          <cell r="AD65">
            <v>1</v>
          </cell>
          <cell r="AE65" t="str">
            <v>A</v>
          </cell>
          <cell r="AF65" t="str">
            <v>LLRetailOffice</v>
          </cell>
          <cell r="AG65">
            <v>3</v>
          </cell>
          <cell r="AH65" t="str">
            <v>72 (70-74) Mortimer Street.LL.E1.</v>
          </cell>
          <cell r="AI65" t="str">
            <v>72 (70-74) Mortimer Street.Retail..</v>
          </cell>
          <cell r="AJ65" t="str">
            <v>72 (70-74) Mortimer Street.Office..</v>
          </cell>
          <cell r="AK65" t="str">
            <v>A</v>
          </cell>
          <cell r="AL65" t="str">
            <v>Yes</v>
          </cell>
          <cell r="AM65">
            <v>1972</v>
          </cell>
          <cell r="AN65">
            <v>2003352</v>
          </cell>
          <cell r="AO65" t="str">
            <v>0003352</v>
          </cell>
          <cell r="AP65" t="e">
            <v>#REF!</v>
          </cell>
          <cell r="AQ65" t="e">
            <v>#N/A</v>
          </cell>
          <cell r="AR65" t="str">
            <v>3352</v>
          </cell>
          <cell r="AS65" t="str">
            <v>000</v>
          </cell>
          <cell r="AT65">
            <v>144</v>
          </cell>
        </row>
        <row r="66">
          <cell r="I66">
            <v>145</v>
          </cell>
          <cell r="J66" t="str">
            <v>76-78 Mortimer St (evens)</v>
          </cell>
          <cell r="K66">
            <v>0</v>
          </cell>
          <cell r="L66" t="str">
            <v>76-78 Mortimer St (evens)</v>
          </cell>
          <cell r="M66" t="str">
            <v>76-78 Mortimer Street</v>
          </cell>
          <cell r="N66">
            <v>1237.83</v>
          </cell>
          <cell r="O66" t="str">
            <v>Regent Street</v>
          </cell>
          <cell r="P66" t="str">
            <v>LL</v>
          </cell>
          <cell r="Q66" t="str">
            <v>Retail</v>
          </cell>
          <cell r="R66" t="str">
            <v>Office</v>
          </cell>
          <cell r="S66">
            <v>0</v>
          </cell>
          <cell r="T66" t="str">
            <v>Y</v>
          </cell>
          <cell r="U66" t="str">
            <v>E1</v>
          </cell>
          <cell r="V66">
            <v>0</v>
          </cell>
          <cell r="W66" t="str">
            <v>E1</v>
          </cell>
          <cell r="X66">
            <v>0</v>
          </cell>
          <cell r="Y66" t="str">
            <v>G1</v>
          </cell>
          <cell r="Z66">
            <v>0</v>
          </cell>
          <cell r="AA66" t="str">
            <v>G1</v>
          </cell>
          <cell r="AB66">
            <v>0</v>
          </cell>
          <cell r="AC66">
            <v>0</v>
          </cell>
          <cell r="AD66">
            <v>1</v>
          </cell>
          <cell r="AE66" t="str">
            <v>A</v>
          </cell>
          <cell r="AF66" t="str">
            <v>LLRetailOffice</v>
          </cell>
          <cell r="AG66">
            <v>3</v>
          </cell>
          <cell r="AH66" t="str">
            <v>76-78 Mortimer Street.LL.E1.G1</v>
          </cell>
          <cell r="AI66" t="str">
            <v>76-78 Mortimer Street.Retail..</v>
          </cell>
          <cell r="AJ66" t="str">
            <v>76-78 Mortimer Street.Office.E1.G1</v>
          </cell>
          <cell r="AK66" t="str">
            <v>A</v>
          </cell>
          <cell r="AL66" t="str">
            <v>Yes</v>
          </cell>
          <cell r="AM66">
            <v>684</v>
          </cell>
          <cell r="AN66">
            <v>2003354</v>
          </cell>
          <cell r="AO66" t="str">
            <v>0003354</v>
          </cell>
          <cell r="AP66" t="e">
            <v>#REF!</v>
          </cell>
          <cell r="AQ66">
            <v>0</v>
          </cell>
          <cell r="AR66" t="str">
            <v>3354</v>
          </cell>
          <cell r="AS66" t="str">
            <v>000</v>
          </cell>
          <cell r="AT66">
            <v>145</v>
          </cell>
        </row>
        <row r="67">
          <cell r="I67">
            <v>146</v>
          </cell>
          <cell r="J67" t="str">
            <v>80 Mortimer St</v>
          </cell>
          <cell r="K67">
            <v>0</v>
          </cell>
          <cell r="L67" t="str">
            <v>80 Mortimer St</v>
          </cell>
          <cell r="M67" t="str">
            <v>80 Mortimer Street</v>
          </cell>
          <cell r="N67">
            <v>339</v>
          </cell>
          <cell r="O67" t="str">
            <v>Regent Street</v>
          </cell>
          <cell r="P67" t="str">
            <v>LL</v>
          </cell>
          <cell r="Q67" t="str">
            <v>Retail</v>
          </cell>
          <cell r="R67" t="str">
            <v>Residential</v>
          </cell>
          <cell r="S67">
            <v>0</v>
          </cell>
          <cell r="T67" t="str">
            <v>N</v>
          </cell>
          <cell r="U67" t="str">
            <v>E1</v>
          </cell>
          <cell r="V67">
            <v>0</v>
          </cell>
          <cell r="W67">
            <v>0</v>
          </cell>
          <cell r="X67">
            <v>0</v>
          </cell>
          <cell r="Y67" t="str">
            <v>G1</v>
          </cell>
          <cell r="Z67">
            <v>0</v>
          </cell>
          <cell r="AA67" t="str">
            <v>G1</v>
          </cell>
          <cell r="AB67">
            <v>0</v>
          </cell>
          <cell r="AC67" t="str">
            <v>NO INT</v>
          </cell>
          <cell r="AD67">
            <v>0</v>
          </cell>
          <cell r="AE67" t="str">
            <v>A</v>
          </cell>
          <cell r="AF67" t="str">
            <v>LLRetailResidential</v>
          </cell>
          <cell r="AG67">
            <v>3</v>
          </cell>
          <cell r="AH67" t="str">
            <v>80 Mortimer Street.LL.E1.G1</v>
          </cell>
          <cell r="AI67" t="str">
            <v>80 Mortimer Street.Retail..</v>
          </cell>
          <cell r="AJ67" t="str">
            <v>80 Mortimer Street.Residential..G1</v>
          </cell>
          <cell r="AK67" t="str">
            <v>A</v>
          </cell>
          <cell r="AL67" t="str">
            <v>No</v>
          </cell>
          <cell r="AM67">
            <v>484</v>
          </cell>
          <cell r="AN67">
            <v>2003355</v>
          </cell>
          <cell r="AO67" t="str">
            <v>0003355</v>
          </cell>
          <cell r="AP67" t="e">
            <v>#REF!</v>
          </cell>
          <cell r="AQ67">
            <v>0</v>
          </cell>
          <cell r="AR67" t="str">
            <v>3355</v>
          </cell>
          <cell r="AS67" t="str">
            <v>000</v>
          </cell>
          <cell r="AT67">
            <v>146</v>
          </cell>
        </row>
        <row r="68">
          <cell r="I68">
            <v>248</v>
          </cell>
          <cell r="J68" t="str">
            <v>50-72 Regent St (evens)</v>
          </cell>
          <cell r="K68">
            <v>0</v>
          </cell>
          <cell r="L68" t="str">
            <v>Quadrant 1</v>
          </cell>
          <cell r="M68" t="str">
            <v>Quadrant 1</v>
          </cell>
          <cell r="N68">
            <v>1</v>
          </cell>
          <cell r="O68" t="str">
            <v>Regent Street</v>
          </cell>
          <cell r="P68" t="str">
            <v>LL</v>
          </cell>
          <cell r="Q68" t="str">
            <v>Retail</v>
          </cell>
          <cell r="R68" t="str">
            <v>Office</v>
          </cell>
          <cell r="S68">
            <v>0</v>
          </cell>
          <cell r="T68" t="str">
            <v>N</v>
          </cell>
          <cell r="U68" t="str">
            <v>E1</v>
          </cell>
          <cell r="V68">
            <v>0</v>
          </cell>
          <cell r="W68">
            <v>0</v>
          </cell>
          <cell r="X68">
            <v>0</v>
          </cell>
          <cell r="Y68" t="str">
            <v>G1</v>
          </cell>
          <cell r="Z68">
            <v>0</v>
          </cell>
          <cell r="AA68" t="str">
            <v>G1</v>
          </cell>
          <cell r="AB68">
            <v>0</v>
          </cell>
          <cell r="AC68" t="str">
            <v>NO JLL</v>
          </cell>
          <cell r="AD68">
            <v>0</v>
          </cell>
          <cell r="AE68" t="e">
            <v>#N/A</v>
          </cell>
          <cell r="AF68" t="str">
            <v>LLRetailOffice</v>
          </cell>
          <cell r="AG68">
            <v>3</v>
          </cell>
          <cell r="AH68" t="str">
            <v>Quadrant 1.LL.E1.G1</v>
          </cell>
          <cell r="AI68" t="str">
            <v>Quadrant 1.Retail..</v>
          </cell>
          <cell r="AJ68" t="str">
            <v>Quadrant 1.Office..G1</v>
          </cell>
          <cell r="AK68" t="e">
            <v>#N/A</v>
          </cell>
          <cell r="AL68" t="e">
            <v>#N/A</v>
          </cell>
          <cell r="AM68">
            <v>2350</v>
          </cell>
          <cell r="AN68">
            <v>2003358</v>
          </cell>
          <cell r="AO68" t="str">
            <v>0003358</v>
          </cell>
          <cell r="AP68" t="e">
            <v>#REF!</v>
          </cell>
          <cell r="AQ68" t="e">
            <v>#N/A</v>
          </cell>
          <cell r="AR68" t="str">
            <v>3358</v>
          </cell>
          <cell r="AS68" t="str">
            <v>000</v>
          </cell>
          <cell r="AT68">
            <v>248</v>
          </cell>
        </row>
        <row r="69">
          <cell r="I69">
            <v>171</v>
          </cell>
          <cell r="J69" t="str">
            <v>74-78 Regent St (evens)</v>
          </cell>
          <cell r="K69">
            <v>0</v>
          </cell>
          <cell r="L69" t="str">
            <v>74-78 Regent St (evens)</v>
          </cell>
          <cell r="M69" t="str">
            <v>74-78 Regent Street</v>
          </cell>
          <cell r="N69">
            <v>1</v>
          </cell>
          <cell r="O69" t="str">
            <v>Regent Street</v>
          </cell>
          <cell r="P69" t="str">
            <v>LL</v>
          </cell>
          <cell r="Q69" t="str">
            <v>Retail</v>
          </cell>
          <cell r="R69">
            <v>0</v>
          </cell>
          <cell r="S69">
            <v>0</v>
          </cell>
          <cell r="T69" t="str">
            <v>N</v>
          </cell>
          <cell r="U69">
            <v>0</v>
          </cell>
          <cell r="V69">
            <v>0</v>
          </cell>
          <cell r="W69">
            <v>0</v>
          </cell>
          <cell r="X69">
            <v>0</v>
          </cell>
          <cell r="Y69">
            <v>0</v>
          </cell>
          <cell r="Z69">
            <v>0</v>
          </cell>
          <cell r="AA69">
            <v>0</v>
          </cell>
          <cell r="AB69">
            <v>0</v>
          </cell>
          <cell r="AC69" t="str">
            <v>NO JLL</v>
          </cell>
          <cell r="AD69">
            <v>0</v>
          </cell>
          <cell r="AE69" t="e">
            <v>#N/A</v>
          </cell>
          <cell r="AF69" t="str">
            <v>LLRetail</v>
          </cell>
          <cell r="AG69">
            <v>6</v>
          </cell>
          <cell r="AH69" t="str">
            <v>74-78 Regent Street.LL..</v>
          </cell>
          <cell r="AI69" t="str">
            <v>74-78 Regent Street.Retail..</v>
          </cell>
          <cell r="AJ69" t="str">
            <v/>
          </cell>
          <cell r="AK69" t="e">
            <v>#N/A</v>
          </cell>
          <cell r="AL69" t="e">
            <v>#N/A</v>
          </cell>
          <cell r="AM69">
            <v>262</v>
          </cell>
          <cell r="AN69">
            <v>2003361</v>
          </cell>
          <cell r="AO69" t="str">
            <v>0003361</v>
          </cell>
          <cell r="AP69" t="e">
            <v>#REF!</v>
          </cell>
          <cell r="AQ69" t="e">
            <v>#N/A</v>
          </cell>
          <cell r="AR69" t="str">
            <v>3361</v>
          </cell>
          <cell r="AS69" t="str">
            <v>000</v>
          </cell>
          <cell r="AT69">
            <v>171</v>
          </cell>
        </row>
        <row r="70">
          <cell r="I70">
            <v>164</v>
          </cell>
          <cell r="J70" t="str">
            <v>80-82 Regent St (evens)</v>
          </cell>
          <cell r="K70">
            <v>0</v>
          </cell>
          <cell r="L70" t="str">
            <v>80-82 Regent St (evens)</v>
          </cell>
          <cell r="M70" t="str">
            <v xml:space="preserve">Quadrant House, 80-82 Regent Street </v>
          </cell>
          <cell r="N70">
            <v>2747.982</v>
          </cell>
          <cell r="O70" t="str">
            <v>Regent Street</v>
          </cell>
          <cell r="P70" t="str">
            <v>LL</v>
          </cell>
          <cell r="Q70" t="str">
            <v>Retail</v>
          </cell>
          <cell r="R70" t="str">
            <v>Office</v>
          </cell>
          <cell r="S70">
            <v>0</v>
          </cell>
          <cell r="T70" t="str">
            <v>Y</v>
          </cell>
          <cell r="U70" t="str">
            <v>E1</v>
          </cell>
          <cell r="V70">
            <v>0</v>
          </cell>
          <cell r="W70" t="str">
            <v>E1</v>
          </cell>
          <cell r="X70">
            <v>0</v>
          </cell>
          <cell r="Y70" t="str">
            <v>G1</v>
          </cell>
          <cell r="Z70">
            <v>0</v>
          </cell>
          <cell r="AA70" t="str">
            <v>G1</v>
          </cell>
          <cell r="AB70">
            <v>0</v>
          </cell>
          <cell r="AC70" t="str">
            <v>NO INT</v>
          </cell>
          <cell r="AD70">
            <v>1</v>
          </cell>
          <cell r="AE70" t="str">
            <v>B</v>
          </cell>
          <cell r="AF70" t="str">
            <v>LLRetailOffice</v>
          </cell>
          <cell r="AG70">
            <v>3</v>
          </cell>
          <cell r="AH70" t="str">
            <v>Quadrant House, 80-82 Regent Street .LL.E1.G1</v>
          </cell>
          <cell r="AI70" t="str">
            <v>Quadrant House, 80-82 Regent Street .Retail..</v>
          </cell>
          <cell r="AJ70" t="str">
            <v>Quadrant House, 80-82 Regent Street .Office.E1.G1</v>
          </cell>
          <cell r="AK70" t="str">
            <v>B</v>
          </cell>
          <cell r="AL70" t="str">
            <v>Yes</v>
          </cell>
          <cell r="AM70">
            <v>468</v>
          </cell>
          <cell r="AN70">
            <v>2003362</v>
          </cell>
          <cell r="AO70" t="str">
            <v>0003362</v>
          </cell>
          <cell r="AP70" t="e">
            <v>#REF!</v>
          </cell>
          <cell r="AQ70" t="e">
            <v>#N/A</v>
          </cell>
          <cell r="AR70" t="str">
            <v>3362</v>
          </cell>
          <cell r="AS70" t="str">
            <v>000</v>
          </cell>
          <cell r="AT70">
            <v>164</v>
          </cell>
        </row>
        <row r="71">
          <cell r="I71">
            <v>147</v>
          </cell>
          <cell r="J71" t="str">
            <v>84-86 Regent St (evens)</v>
          </cell>
          <cell r="K71">
            <v>0</v>
          </cell>
          <cell r="L71" t="str">
            <v>84-86 Regent St (evens)</v>
          </cell>
          <cell r="M71" t="str">
            <v>84\86 Regent Street</v>
          </cell>
          <cell r="N71">
            <v>1672.2</v>
          </cell>
          <cell r="O71" t="str">
            <v>Regent Street</v>
          </cell>
          <cell r="P71" t="str">
            <v>LL</v>
          </cell>
          <cell r="Q71" t="str">
            <v>Retail</v>
          </cell>
          <cell r="R71" t="str">
            <v>Office</v>
          </cell>
          <cell r="S71">
            <v>0</v>
          </cell>
          <cell r="T71" t="str">
            <v>Y</v>
          </cell>
          <cell r="U71" t="str">
            <v>E1</v>
          </cell>
          <cell r="V71">
            <v>0</v>
          </cell>
          <cell r="W71" t="str">
            <v>E1</v>
          </cell>
          <cell r="X71">
            <v>0</v>
          </cell>
          <cell r="Y71" t="str">
            <v>G1</v>
          </cell>
          <cell r="Z71">
            <v>0</v>
          </cell>
          <cell r="AA71" t="str">
            <v>G1</v>
          </cell>
          <cell r="AB71">
            <v>0</v>
          </cell>
          <cell r="AC71" t="str">
            <v>NO INT</v>
          </cell>
          <cell r="AD71">
            <v>1</v>
          </cell>
          <cell r="AE71" t="str">
            <v>C</v>
          </cell>
          <cell r="AF71" t="str">
            <v>LLRetailOffice</v>
          </cell>
          <cell r="AG71">
            <v>3</v>
          </cell>
          <cell r="AH71" t="str">
            <v>84\86 Regent Street.LL.E1.G1</v>
          </cell>
          <cell r="AI71" t="str">
            <v>84\86 Regent Street.Retail..</v>
          </cell>
          <cell r="AJ71" t="str">
            <v>84\86 Regent Street.Office.E1.G1</v>
          </cell>
          <cell r="AK71" t="str">
            <v>C</v>
          </cell>
          <cell r="AL71" t="str">
            <v>Yes</v>
          </cell>
          <cell r="AM71">
            <v>68</v>
          </cell>
          <cell r="AN71">
            <v>2003363</v>
          </cell>
          <cell r="AO71" t="str">
            <v>0003363</v>
          </cell>
          <cell r="AP71" t="e">
            <v>#REF!</v>
          </cell>
          <cell r="AQ71" t="e">
            <v>#N/A</v>
          </cell>
          <cell r="AR71" t="str">
            <v>3363</v>
          </cell>
          <cell r="AS71" t="str">
            <v>000</v>
          </cell>
          <cell r="AT71">
            <v>147</v>
          </cell>
        </row>
        <row r="72">
          <cell r="I72">
            <v>173</v>
          </cell>
          <cell r="J72" t="str">
            <v>92-100 Regent St (evens)</v>
          </cell>
          <cell r="K72">
            <v>0</v>
          </cell>
          <cell r="L72" t="str">
            <v>92-100 Regent St (evens)</v>
          </cell>
          <cell r="M72" t="str">
            <v>92-100 Regent Street</v>
          </cell>
          <cell r="N72">
            <v>1</v>
          </cell>
          <cell r="O72" t="str">
            <v>Regent Street</v>
          </cell>
          <cell r="P72" t="str">
            <v>LL</v>
          </cell>
          <cell r="Q72" t="str">
            <v>Retail</v>
          </cell>
          <cell r="R72" t="str">
            <v>Office</v>
          </cell>
          <cell r="S72">
            <v>0</v>
          </cell>
          <cell r="T72" t="str">
            <v>N</v>
          </cell>
          <cell r="U72">
            <v>0</v>
          </cell>
          <cell r="V72">
            <v>0</v>
          </cell>
          <cell r="W72">
            <v>0</v>
          </cell>
          <cell r="X72">
            <v>0</v>
          </cell>
          <cell r="Y72">
            <v>0</v>
          </cell>
          <cell r="Z72">
            <v>0</v>
          </cell>
          <cell r="AA72">
            <v>0</v>
          </cell>
          <cell r="AB72">
            <v>0</v>
          </cell>
          <cell r="AC72" t="str">
            <v>NO JLL</v>
          </cell>
          <cell r="AD72">
            <v>0</v>
          </cell>
          <cell r="AE72" t="e">
            <v>#N/A</v>
          </cell>
          <cell r="AF72" t="str">
            <v>LLRetailOffice</v>
          </cell>
          <cell r="AG72">
            <v>3</v>
          </cell>
          <cell r="AH72" t="str">
            <v>92-100 Regent Street.LL..</v>
          </cell>
          <cell r="AI72" t="str">
            <v>92-100 Regent Street.Retail..</v>
          </cell>
          <cell r="AJ72" t="str">
            <v>92-100 Regent Street.Office..</v>
          </cell>
          <cell r="AK72" t="e">
            <v>#N/A</v>
          </cell>
          <cell r="AL72" t="e">
            <v>#N/A</v>
          </cell>
          <cell r="AM72">
            <v>2509</v>
          </cell>
          <cell r="AN72">
            <v>2003365</v>
          </cell>
          <cell r="AO72" t="str">
            <v>0003365</v>
          </cell>
          <cell r="AP72" t="e">
            <v>#REF!</v>
          </cell>
          <cell r="AQ72" t="e">
            <v>#N/A</v>
          </cell>
          <cell r="AR72" t="str">
            <v>3365</v>
          </cell>
          <cell r="AS72" t="str">
            <v>000</v>
          </cell>
          <cell r="AT72">
            <v>173</v>
          </cell>
        </row>
        <row r="73">
          <cell r="I73">
            <v>131</v>
          </cell>
          <cell r="J73" t="str">
            <v>106-112 Regent St (evens)</v>
          </cell>
          <cell r="K73">
            <v>0</v>
          </cell>
          <cell r="L73" t="str">
            <v>106-112 Regent St (evens)</v>
          </cell>
          <cell r="M73" t="str">
            <v>106-112 Regents Street, 48 Warwick Street</v>
          </cell>
          <cell r="N73">
            <v>4657.0770000000002</v>
          </cell>
          <cell r="O73" t="str">
            <v>Regent Street</v>
          </cell>
          <cell r="P73" t="str">
            <v>LL</v>
          </cell>
          <cell r="Q73" t="str">
            <v>Retail</v>
          </cell>
          <cell r="R73" t="str">
            <v>Office</v>
          </cell>
          <cell r="S73">
            <v>0</v>
          </cell>
          <cell r="T73" t="str">
            <v>Y</v>
          </cell>
          <cell r="U73" t="str">
            <v>E1</v>
          </cell>
          <cell r="V73">
            <v>0</v>
          </cell>
          <cell r="W73" t="str">
            <v>E1</v>
          </cell>
          <cell r="X73">
            <v>0</v>
          </cell>
          <cell r="Y73" t="str">
            <v>G1</v>
          </cell>
          <cell r="Z73">
            <v>0</v>
          </cell>
          <cell r="AA73" t="str">
            <v>G1</v>
          </cell>
          <cell r="AB73">
            <v>0</v>
          </cell>
          <cell r="AC73">
            <v>0</v>
          </cell>
          <cell r="AD73">
            <v>1</v>
          </cell>
          <cell r="AE73" t="str">
            <v>B</v>
          </cell>
          <cell r="AF73" t="str">
            <v>LLRetailOffice</v>
          </cell>
          <cell r="AG73">
            <v>3</v>
          </cell>
          <cell r="AH73" t="str">
            <v>106-112 Regents Street, 48 Warwick Street.LL.E1.G1</v>
          </cell>
          <cell r="AI73" t="str">
            <v>106-112 Regents Street, 48 Warwick Street.Retail..</v>
          </cell>
          <cell r="AJ73" t="str">
            <v>106-112 Regents Street, 48 Warwick Street.Office.E1.G1</v>
          </cell>
          <cell r="AK73" t="str">
            <v>B</v>
          </cell>
          <cell r="AL73" t="str">
            <v>Yes</v>
          </cell>
          <cell r="AM73">
            <v>2030</v>
          </cell>
          <cell r="AN73">
            <v>2003366</v>
          </cell>
          <cell r="AO73" t="str">
            <v>0003366</v>
          </cell>
          <cell r="AP73" t="e">
            <v>#REF!</v>
          </cell>
          <cell r="AQ73" t="e">
            <v>#N/A</v>
          </cell>
          <cell r="AR73" t="str">
            <v>3366</v>
          </cell>
          <cell r="AS73" t="str">
            <v>000</v>
          </cell>
          <cell r="AT73">
            <v>131</v>
          </cell>
        </row>
        <row r="74">
          <cell r="I74">
            <v>216</v>
          </cell>
          <cell r="J74" t="str">
            <v>114-120 Regent St (evens)</v>
          </cell>
          <cell r="K74">
            <v>0</v>
          </cell>
          <cell r="L74" t="str">
            <v>114-120 Regent St (evens)</v>
          </cell>
          <cell r="M74" t="str">
            <v>114-120 Regent Street</v>
          </cell>
          <cell r="N74">
            <v>1</v>
          </cell>
          <cell r="O74" t="str">
            <v>Regent Street</v>
          </cell>
          <cell r="P74" t="str">
            <v>LL</v>
          </cell>
          <cell r="Q74" t="str">
            <v>Retail</v>
          </cell>
          <cell r="R74" t="str">
            <v>Office</v>
          </cell>
          <cell r="S74">
            <v>0</v>
          </cell>
          <cell r="T74" t="str">
            <v>N</v>
          </cell>
          <cell r="U74">
            <v>0</v>
          </cell>
          <cell r="V74">
            <v>0</v>
          </cell>
          <cell r="W74">
            <v>0</v>
          </cell>
          <cell r="X74">
            <v>0</v>
          </cell>
          <cell r="Y74">
            <v>0</v>
          </cell>
          <cell r="Z74">
            <v>0</v>
          </cell>
          <cell r="AA74">
            <v>0</v>
          </cell>
          <cell r="AB74">
            <v>0</v>
          </cell>
          <cell r="AC74" t="str">
            <v>NO JLL</v>
          </cell>
          <cell r="AD74">
            <v>0</v>
          </cell>
          <cell r="AE74" t="e">
            <v>#N/A</v>
          </cell>
          <cell r="AF74" t="str">
            <v>LLRetailOffice</v>
          </cell>
          <cell r="AG74">
            <v>3</v>
          </cell>
          <cell r="AH74" t="str">
            <v>114-120 Regent Street.LL..</v>
          </cell>
          <cell r="AI74" t="str">
            <v>114-120 Regent Street.Retail..</v>
          </cell>
          <cell r="AJ74" t="str">
            <v>114-120 Regent Street.Office..</v>
          </cell>
          <cell r="AK74" t="e">
            <v>#N/A</v>
          </cell>
          <cell r="AL74" t="e">
            <v>#N/A</v>
          </cell>
          <cell r="AM74">
            <v>1807</v>
          </cell>
          <cell r="AN74">
            <v>2003367</v>
          </cell>
          <cell r="AO74" t="str">
            <v>0003367</v>
          </cell>
          <cell r="AP74" t="e">
            <v>#REF!</v>
          </cell>
          <cell r="AQ74" t="e">
            <v>#N/A</v>
          </cell>
          <cell r="AR74" t="str">
            <v>3367</v>
          </cell>
          <cell r="AS74" t="str">
            <v>000</v>
          </cell>
          <cell r="AT74">
            <v>216</v>
          </cell>
        </row>
        <row r="75">
          <cell r="I75">
            <v>180</v>
          </cell>
          <cell r="J75" t="str">
            <v>122-124 Regent St (evens)</v>
          </cell>
          <cell r="K75">
            <v>0</v>
          </cell>
          <cell r="L75" t="str">
            <v>Kingsland Hse</v>
          </cell>
          <cell r="M75" t="str">
            <v>Kingsland Hse</v>
          </cell>
          <cell r="N75">
            <v>1</v>
          </cell>
          <cell r="O75" t="str">
            <v>Regent Street</v>
          </cell>
          <cell r="P75" t="str">
            <v>LL</v>
          </cell>
          <cell r="Q75" t="str">
            <v>Retail</v>
          </cell>
          <cell r="R75" t="str">
            <v>Office</v>
          </cell>
          <cell r="S75">
            <v>0</v>
          </cell>
          <cell r="T75" t="str">
            <v>N</v>
          </cell>
          <cell r="U75">
            <v>0</v>
          </cell>
          <cell r="V75">
            <v>0</v>
          </cell>
          <cell r="W75">
            <v>0</v>
          </cell>
          <cell r="X75">
            <v>0</v>
          </cell>
          <cell r="Y75">
            <v>0</v>
          </cell>
          <cell r="Z75">
            <v>0</v>
          </cell>
          <cell r="AA75">
            <v>0</v>
          </cell>
          <cell r="AB75">
            <v>0</v>
          </cell>
          <cell r="AC75" t="str">
            <v>NO JLL</v>
          </cell>
          <cell r="AD75">
            <v>0</v>
          </cell>
          <cell r="AE75" t="e">
            <v>#N/A</v>
          </cell>
          <cell r="AF75" t="str">
            <v>LLRetailOffice</v>
          </cell>
          <cell r="AG75">
            <v>3</v>
          </cell>
          <cell r="AH75" t="str">
            <v>Kingsland Hse.LL..</v>
          </cell>
          <cell r="AI75" t="str">
            <v>Kingsland Hse.Retail..</v>
          </cell>
          <cell r="AJ75" t="str">
            <v>Kingsland Hse.Office..</v>
          </cell>
          <cell r="AK75" t="e">
            <v>#N/A</v>
          </cell>
          <cell r="AL75" t="e">
            <v>#N/A</v>
          </cell>
          <cell r="AM75">
            <v>3009</v>
          </cell>
          <cell r="AN75">
            <v>2003368</v>
          </cell>
          <cell r="AO75" t="str">
            <v>0003368</v>
          </cell>
          <cell r="AP75" t="e">
            <v>#REF!</v>
          </cell>
          <cell r="AQ75" t="e">
            <v>#N/A</v>
          </cell>
          <cell r="AR75" t="str">
            <v>3368</v>
          </cell>
          <cell r="AS75" t="str">
            <v>000</v>
          </cell>
          <cell r="AT75">
            <v>180</v>
          </cell>
        </row>
        <row r="76">
          <cell r="I76">
            <v>179</v>
          </cell>
          <cell r="J76" t="str">
            <v>126-130 Regent St (evens)</v>
          </cell>
          <cell r="K76">
            <v>0</v>
          </cell>
          <cell r="L76" t="str">
            <v>Carrington Hse</v>
          </cell>
          <cell r="M76" t="str">
            <v>Carrington Hse</v>
          </cell>
          <cell r="N76">
            <v>1</v>
          </cell>
          <cell r="O76" t="str">
            <v>Regent Street</v>
          </cell>
          <cell r="P76" t="str">
            <v>LL</v>
          </cell>
          <cell r="Q76" t="str">
            <v>Retail</v>
          </cell>
          <cell r="R76" t="str">
            <v>Office</v>
          </cell>
          <cell r="S76">
            <v>0</v>
          </cell>
          <cell r="T76" t="str">
            <v>N</v>
          </cell>
          <cell r="U76">
            <v>0</v>
          </cell>
          <cell r="V76">
            <v>0</v>
          </cell>
          <cell r="W76">
            <v>0</v>
          </cell>
          <cell r="X76">
            <v>0</v>
          </cell>
          <cell r="Y76">
            <v>0</v>
          </cell>
          <cell r="Z76">
            <v>0</v>
          </cell>
          <cell r="AA76">
            <v>0</v>
          </cell>
          <cell r="AB76">
            <v>0</v>
          </cell>
          <cell r="AC76" t="str">
            <v>NO JLL</v>
          </cell>
          <cell r="AD76">
            <v>0</v>
          </cell>
          <cell r="AE76" t="e">
            <v>#N/A</v>
          </cell>
          <cell r="AF76" t="str">
            <v>LLRetailOffice</v>
          </cell>
          <cell r="AG76">
            <v>3</v>
          </cell>
          <cell r="AH76" t="str">
            <v>Carrington Hse.LL..</v>
          </cell>
          <cell r="AI76" t="str">
            <v>Carrington Hse.Retail..</v>
          </cell>
          <cell r="AJ76" t="str">
            <v>Carrington Hse.Office..</v>
          </cell>
          <cell r="AK76" t="e">
            <v>#N/A</v>
          </cell>
          <cell r="AL76" t="e">
            <v>#N/A</v>
          </cell>
          <cell r="AM76">
            <v>3631</v>
          </cell>
          <cell r="AN76">
            <v>2003369</v>
          </cell>
          <cell r="AO76" t="str">
            <v>0003369</v>
          </cell>
          <cell r="AP76" t="e">
            <v>#REF!</v>
          </cell>
          <cell r="AQ76" t="e">
            <v>#N/A</v>
          </cell>
          <cell r="AR76" t="str">
            <v>3369</v>
          </cell>
          <cell r="AS76" t="str">
            <v>000</v>
          </cell>
          <cell r="AT76">
            <v>179</v>
          </cell>
        </row>
        <row r="77">
          <cell r="I77">
            <v>182</v>
          </cell>
          <cell r="J77" t="str">
            <v>132-154 Regent St (evens)</v>
          </cell>
          <cell r="K77">
            <v>0</v>
          </cell>
          <cell r="L77" t="str">
            <v>132-154 Regent St (evens)</v>
          </cell>
          <cell r="M77" t="str">
            <v>132-154 Regent Street</v>
          </cell>
          <cell r="N77">
            <v>1</v>
          </cell>
          <cell r="O77" t="str">
            <v>Regent Street</v>
          </cell>
          <cell r="P77" t="str">
            <v>LL</v>
          </cell>
          <cell r="Q77" t="str">
            <v>Retail</v>
          </cell>
          <cell r="R77">
            <v>0</v>
          </cell>
          <cell r="S77">
            <v>0</v>
          </cell>
          <cell r="T77" t="str">
            <v>N</v>
          </cell>
          <cell r="U77">
            <v>0</v>
          </cell>
          <cell r="V77">
            <v>0</v>
          </cell>
          <cell r="W77">
            <v>0</v>
          </cell>
          <cell r="X77">
            <v>0</v>
          </cell>
          <cell r="Y77">
            <v>0</v>
          </cell>
          <cell r="Z77">
            <v>0</v>
          </cell>
          <cell r="AA77">
            <v>0</v>
          </cell>
          <cell r="AB77">
            <v>0</v>
          </cell>
          <cell r="AC77" t="str">
            <v>NO JLL</v>
          </cell>
          <cell r="AD77">
            <v>0</v>
          </cell>
          <cell r="AE77" t="e">
            <v>#N/A</v>
          </cell>
          <cell r="AF77" t="str">
            <v>LLRetail</v>
          </cell>
          <cell r="AG77">
            <v>6</v>
          </cell>
          <cell r="AH77" t="str">
            <v>132-154 Regent Street.LL..</v>
          </cell>
          <cell r="AI77" t="str">
            <v>132-154 Regent Street.Retail..</v>
          </cell>
          <cell r="AJ77" t="str">
            <v/>
          </cell>
          <cell r="AK77" t="e">
            <v>#N/A</v>
          </cell>
          <cell r="AL77" t="e">
            <v>#N/A</v>
          </cell>
          <cell r="AM77">
            <v>1391</v>
          </cell>
          <cell r="AN77">
            <v>2003370</v>
          </cell>
          <cell r="AO77" t="str">
            <v>0003370</v>
          </cell>
          <cell r="AP77" t="e">
            <v>#REF!</v>
          </cell>
          <cell r="AQ77" t="e">
            <v>#N/A</v>
          </cell>
          <cell r="AR77" t="str">
            <v>3370</v>
          </cell>
          <cell r="AS77" t="str">
            <v>000</v>
          </cell>
          <cell r="AT77">
            <v>182</v>
          </cell>
        </row>
        <row r="78">
          <cell r="I78">
            <v>113</v>
          </cell>
          <cell r="J78" t="str">
            <v>172-182 Regent St (evens)</v>
          </cell>
          <cell r="K78">
            <v>0</v>
          </cell>
          <cell r="L78" t="str">
            <v>172-182 Regent St (evens)</v>
          </cell>
          <cell r="M78" t="str">
            <v>172-182 Regent Street &amp; 60 Kingly Street</v>
          </cell>
          <cell r="N78">
            <v>9790.5452000000005</v>
          </cell>
          <cell r="O78" t="str">
            <v>Regent Street</v>
          </cell>
          <cell r="P78" t="str">
            <v>LL</v>
          </cell>
          <cell r="Q78" t="str">
            <v>Retail</v>
          </cell>
          <cell r="R78" t="str">
            <v>Office</v>
          </cell>
          <cell r="S78">
            <v>0</v>
          </cell>
          <cell r="T78" t="str">
            <v>Y</v>
          </cell>
          <cell r="U78" t="str">
            <v>E1</v>
          </cell>
          <cell r="V78">
            <v>0</v>
          </cell>
          <cell r="W78">
            <v>0</v>
          </cell>
          <cell r="X78">
            <v>0</v>
          </cell>
          <cell r="Y78" t="str">
            <v>G1</v>
          </cell>
          <cell r="Z78">
            <v>0</v>
          </cell>
          <cell r="AA78" t="str">
            <v>G1</v>
          </cell>
          <cell r="AB78">
            <v>0</v>
          </cell>
          <cell r="AC78">
            <v>0</v>
          </cell>
          <cell r="AD78">
            <v>1</v>
          </cell>
          <cell r="AE78" t="str">
            <v>A</v>
          </cell>
          <cell r="AF78" t="str">
            <v>LLRetailOffice</v>
          </cell>
          <cell r="AG78">
            <v>3</v>
          </cell>
          <cell r="AH78" t="str">
            <v>172-182 Regent Street &amp; 60 Kingly Street.LL.E1.G1</v>
          </cell>
          <cell r="AI78" t="str">
            <v>172-182 Regent Street &amp; 60 Kingly Street.Retail..</v>
          </cell>
          <cell r="AJ78" t="str">
            <v>172-182 Regent Street &amp; 60 Kingly Street.Office..G1</v>
          </cell>
          <cell r="AK78" t="str">
            <v>A</v>
          </cell>
          <cell r="AL78" t="str">
            <v>Yes</v>
          </cell>
          <cell r="AM78">
            <v>922</v>
          </cell>
          <cell r="AN78">
            <v>2003373</v>
          </cell>
          <cell r="AO78" t="str">
            <v>0003373</v>
          </cell>
          <cell r="AP78" t="e">
            <v>#REF!</v>
          </cell>
          <cell r="AQ78" t="e">
            <v>#N/A</v>
          </cell>
          <cell r="AR78" t="str">
            <v>3373</v>
          </cell>
          <cell r="AS78" t="str">
            <v>000</v>
          </cell>
          <cell r="AT78">
            <v>113</v>
          </cell>
        </row>
        <row r="79">
          <cell r="I79">
            <v>185</v>
          </cell>
          <cell r="J79" t="str">
            <v>184-186 Regent St (evens)</v>
          </cell>
          <cell r="K79">
            <v>0</v>
          </cell>
          <cell r="L79" t="str">
            <v>184-186 Regent St (evens)</v>
          </cell>
          <cell r="M79" t="str">
            <v>184-186 Regent Street</v>
          </cell>
          <cell r="N79">
            <v>1</v>
          </cell>
          <cell r="O79" t="str">
            <v>Regent Street</v>
          </cell>
          <cell r="P79" t="str">
            <v>LL</v>
          </cell>
          <cell r="Q79" t="str">
            <v>Retail</v>
          </cell>
          <cell r="R79" t="str">
            <v>Office</v>
          </cell>
          <cell r="S79">
            <v>0</v>
          </cell>
          <cell r="T79" t="str">
            <v>N</v>
          </cell>
          <cell r="U79">
            <v>0</v>
          </cell>
          <cell r="V79">
            <v>0</v>
          </cell>
          <cell r="W79">
            <v>0</v>
          </cell>
          <cell r="X79">
            <v>0</v>
          </cell>
          <cell r="Y79">
            <v>0</v>
          </cell>
          <cell r="Z79">
            <v>0</v>
          </cell>
          <cell r="AA79">
            <v>0</v>
          </cell>
          <cell r="AB79">
            <v>0</v>
          </cell>
          <cell r="AC79" t="str">
            <v>NO JLL</v>
          </cell>
          <cell r="AD79">
            <v>0</v>
          </cell>
          <cell r="AE79" t="e">
            <v>#N/A</v>
          </cell>
          <cell r="AF79" t="str">
            <v>LLRetailOffice</v>
          </cell>
          <cell r="AG79">
            <v>3</v>
          </cell>
          <cell r="AH79" t="str">
            <v>184-186 Regent Street.LL..</v>
          </cell>
          <cell r="AI79" t="str">
            <v>184-186 Regent Street.Retail..</v>
          </cell>
          <cell r="AJ79" t="str">
            <v>184-186 Regent Street.Office..</v>
          </cell>
          <cell r="AK79" t="e">
            <v>#N/A</v>
          </cell>
          <cell r="AL79" t="e">
            <v>#N/A</v>
          </cell>
          <cell r="AM79">
            <v>3177</v>
          </cell>
          <cell r="AN79">
            <v>2003376</v>
          </cell>
          <cell r="AO79" t="str">
            <v>0003376</v>
          </cell>
          <cell r="AP79" t="e">
            <v>#REF!</v>
          </cell>
          <cell r="AQ79" t="e">
            <v>#N/A</v>
          </cell>
          <cell r="AR79" t="str">
            <v>3376</v>
          </cell>
          <cell r="AS79" t="str">
            <v>000</v>
          </cell>
          <cell r="AT79">
            <v>185</v>
          </cell>
        </row>
        <row r="80">
          <cell r="I80">
            <v>183</v>
          </cell>
          <cell r="J80" t="str">
            <v>188-196 Regent St (evens)</v>
          </cell>
          <cell r="K80">
            <v>0</v>
          </cell>
          <cell r="L80" t="str">
            <v>188-196 Regent St (evens)</v>
          </cell>
          <cell r="M80" t="str">
            <v>188-196  Regent Street</v>
          </cell>
          <cell r="N80">
            <v>1</v>
          </cell>
          <cell r="O80" t="str">
            <v>Regent Street</v>
          </cell>
          <cell r="P80" t="str">
            <v>LL</v>
          </cell>
          <cell r="Q80" t="str">
            <v>Retail</v>
          </cell>
          <cell r="R80">
            <v>0</v>
          </cell>
          <cell r="S80">
            <v>0</v>
          </cell>
          <cell r="T80" t="str">
            <v>N</v>
          </cell>
          <cell r="U80">
            <v>0</v>
          </cell>
          <cell r="V80">
            <v>0</v>
          </cell>
          <cell r="W80">
            <v>0</v>
          </cell>
          <cell r="X80">
            <v>0</v>
          </cell>
          <cell r="Y80">
            <v>0</v>
          </cell>
          <cell r="Z80">
            <v>0</v>
          </cell>
          <cell r="AA80">
            <v>0</v>
          </cell>
          <cell r="AB80">
            <v>0</v>
          </cell>
          <cell r="AC80" t="str">
            <v>NO JLL</v>
          </cell>
          <cell r="AD80">
            <v>0</v>
          </cell>
          <cell r="AE80" t="e">
            <v>#N/A</v>
          </cell>
          <cell r="AF80" t="str">
            <v>LLRetail</v>
          </cell>
          <cell r="AG80">
            <v>6</v>
          </cell>
          <cell r="AH80" t="str">
            <v>188-196  Regent Street.LL..</v>
          </cell>
          <cell r="AI80" t="str">
            <v>188-196  Regent Street.Retail..</v>
          </cell>
          <cell r="AJ80" t="str">
            <v/>
          </cell>
          <cell r="AK80" t="e">
            <v>#N/A</v>
          </cell>
          <cell r="AL80" t="e">
            <v>#N/A</v>
          </cell>
          <cell r="AM80">
            <v>2205</v>
          </cell>
          <cell r="AN80">
            <v>2003377</v>
          </cell>
          <cell r="AO80" t="str">
            <v>0003377</v>
          </cell>
          <cell r="AP80" t="e">
            <v>#REF!</v>
          </cell>
          <cell r="AQ80" t="e">
            <v>#N/A</v>
          </cell>
          <cell r="AR80" t="str">
            <v>3377</v>
          </cell>
          <cell r="AS80" t="str">
            <v>000</v>
          </cell>
          <cell r="AT80">
            <v>183</v>
          </cell>
        </row>
        <row r="81">
          <cell r="I81">
            <v>184</v>
          </cell>
          <cell r="J81" t="str">
            <v>198 Regent St</v>
          </cell>
          <cell r="K81">
            <v>0</v>
          </cell>
          <cell r="L81" t="str">
            <v>198 Regent St</v>
          </cell>
          <cell r="M81" t="str">
            <v>198  Regent Street</v>
          </cell>
          <cell r="N81">
            <v>1</v>
          </cell>
          <cell r="O81" t="str">
            <v>Regent Street</v>
          </cell>
          <cell r="P81" t="str">
            <v>LL</v>
          </cell>
          <cell r="Q81" t="str">
            <v>Retail</v>
          </cell>
          <cell r="R81">
            <v>0</v>
          </cell>
          <cell r="S81">
            <v>0</v>
          </cell>
          <cell r="T81" t="str">
            <v>N</v>
          </cell>
          <cell r="U81">
            <v>0</v>
          </cell>
          <cell r="V81">
            <v>0</v>
          </cell>
          <cell r="W81">
            <v>0</v>
          </cell>
          <cell r="X81">
            <v>0</v>
          </cell>
          <cell r="Y81">
            <v>0</v>
          </cell>
          <cell r="Z81">
            <v>0</v>
          </cell>
          <cell r="AA81">
            <v>0</v>
          </cell>
          <cell r="AB81">
            <v>0</v>
          </cell>
          <cell r="AC81" t="str">
            <v>NO JLL</v>
          </cell>
          <cell r="AD81">
            <v>0</v>
          </cell>
          <cell r="AE81" t="e">
            <v>#N/A</v>
          </cell>
          <cell r="AF81" t="str">
            <v>LLRetail</v>
          </cell>
          <cell r="AG81">
            <v>6</v>
          </cell>
          <cell r="AH81" t="str">
            <v>198  Regent Street.LL..</v>
          </cell>
          <cell r="AI81" t="str">
            <v>198  Regent Street.Retail..</v>
          </cell>
          <cell r="AJ81" t="str">
            <v/>
          </cell>
          <cell r="AK81" t="e">
            <v>#N/A</v>
          </cell>
          <cell r="AL81" t="e">
            <v>#N/A</v>
          </cell>
          <cell r="AM81">
            <v>2376</v>
          </cell>
          <cell r="AN81">
            <v>2003378</v>
          </cell>
          <cell r="AO81" t="str">
            <v>0003378</v>
          </cell>
          <cell r="AP81" t="e">
            <v>#REF!</v>
          </cell>
          <cell r="AQ81" t="e">
            <v>#N/A</v>
          </cell>
          <cell r="AR81" t="str">
            <v>3378</v>
          </cell>
          <cell r="AS81" t="str">
            <v>000</v>
          </cell>
          <cell r="AT81">
            <v>184</v>
          </cell>
        </row>
        <row r="82">
          <cell r="I82">
            <v>153</v>
          </cell>
          <cell r="J82" t="str">
            <v>200-206 Regent St (evens)</v>
          </cell>
          <cell r="K82">
            <v>0</v>
          </cell>
          <cell r="L82" t="str">
            <v>200-206 Regent St (evens)</v>
          </cell>
          <cell r="M82" t="str">
            <v>Jaeger House, 200-206 Regent Street</v>
          </cell>
          <cell r="N82">
            <v>5081</v>
          </cell>
          <cell r="O82" t="str">
            <v>Regent Street</v>
          </cell>
          <cell r="P82" t="str">
            <v>LL</v>
          </cell>
          <cell r="Q82" t="str">
            <v>Retail</v>
          </cell>
          <cell r="R82" t="str">
            <v>Office</v>
          </cell>
          <cell r="S82">
            <v>0</v>
          </cell>
          <cell r="T82" t="str">
            <v>Y</v>
          </cell>
          <cell r="U82" t="str">
            <v>E1</v>
          </cell>
          <cell r="V82" t="str">
            <v>E1</v>
          </cell>
          <cell r="W82" t="str">
            <v>E1</v>
          </cell>
          <cell r="X82">
            <v>0</v>
          </cell>
          <cell r="Y82" t="str">
            <v>G1</v>
          </cell>
          <cell r="Z82" t="str">
            <v>G1</v>
          </cell>
          <cell r="AA82" t="str">
            <v>G1</v>
          </cell>
          <cell r="AB82">
            <v>0</v>
          </cell>
          <cell r="AC82">
            <v>0</v>
          </cell>
          <cell r="AD82">
            <v>1</v>
          </cell>
          <cell r="AE82" t="str">
            <v>D</v>
          </cell>
          <cell r="AF82" t="str">
            <v>LLRetailOffice</v>
          </cell>
          <cell r="AG82">
            <v>3</v>
          </cell>
          <cell r="AH82" t="str">
            <v>Jaeger House, 200-206 Regent Street.LL.E1.G1</v>
          </cell>
          <cell r="AI82" t="str">
            <v>Jaeger House, 200-206 Regent Street.Retail.E1.G1</v>
          </cell>
          <cell r="AJ82" t="str">
            <v>Jaeger House, 200-206 Regent Street.Office.E1.G1</v>
          </cell>
          <cell r="AK82" t="str">
            <v>D</v>
          </cell>
          <cell r="AL82" t="str">
            <v>Yes</v>
          </cell>
          <cell r="AM82">
            <v>2385</v>
          </cell>
          <cell r="AN82">
            <v>2003379</v>
          </cell>
          <cell r="AO82" t="str">
            <v>0003379</v>
          </cell>
          <cell r="AP82" t="e">
            <v>#REF!</v>
          </cell>
          <cell r="AQ82" t="e">
            <v>#N/A</v>
          </cell>
          <cell r="AR82" t="str">
            <v>3379</v>
          </cell>
          <cell r="AS82" t="str">
            <v>000</v>
          </cell>
          <cell r="AT82">
            <v>153</v>
          </cell>
        </row>
        <row r="83">
          <cell r="I83">
            <v>256</v>
          </cell>
          <cell r="J83" t="str">
            <v>208-222 Regent St (evens)</v>
          </cell>
          <cell r="K83">
            <v>0</v>
          </cell>
          <cell r="L83" t="str">
            <v>208-222 Regent St (evens)</v>
          </cell>
          <cell r="M83" t="str">
            <v>208-222 Regent St</v>
          </cell>
          <cell r="N83">
            <v>1</v>
          </cell>
          <cell r="O83" t="str">
            <v>Regent Street</v>
          </cell>
          <cell r="P83" t="str">
            <v>LL</v>
          </cell>
          <cell r="Q83" t="str">
            <v>Office</v>
          </cell>
          <cell r="R83">
            <v>0</v>
          </cell>
          <cell r="S83">
            <v>0</v>
          </cell>
          <cell r="T83" t="str">
            <v>N</v>
          </cell>
          <cell r="U83" t="str">
            <v>E1</v>
          </cell>
          <cell r="V83">
            <v>0</v>
          </cell>
          <cell r="W83">
            <v>0</v>
          </cell>
          <cell r="X83">
            <v>0</v>
          </cell>
          <cell r="Y83" t="str">
            <v>G1</v>
          </cell>
          <cell r="Z83">
            <v>0</v>
          </cell>
          <cell r="AA83">
            <v>0</v>
          </cell>
          <cell r="AB83">
            <v>0</v>
          </cell>
          <cell r="AC83" t="str">
            <v>NO JLL</v>
          </cell>
          <cell r="AD83">
            <v>0</v>
          </cell>
          <cell r="AE83" t="e">
            <v>#N/A</v>
          </cell>
          <cell r="AF83" t="str">
            <v>LLOffice</v>
          </cell>
          <cell r="AG83">
            <v>2</v>
          </cell>
          <cell r="AH83" t="str">
            <v>208-222 Regent St.LL.E1.G1</v>
          </cell>
          <cell r="AI83" t="str">
            <v>208-222 Regent St.Office..</v>
          </cell>
          <cell r="AJ83" t="str">
            <v/>
          </cell>
          <cell r="AK83" t="e">
            <v>#N/A</v>
          </cell>
          <cell r="AL83" t="e">
            <v>#N/A</v>
          </cell>
          <cell r="AM83">
            <v>3608</v>
          </cell>
          <cell r="AN83">
            <v>2003380</v>
          </cell>
          <cell r="AO83" t="str">
            <v>0003380</v>
          </cell>
          <cell r="AP83" t="e">
            <v>#REF!</v>
          </cell>
          <cell r="AQ83" t="e">
            <v>#N/A</v>
          </cell>
          <cell r="AR83" t="str">
            <v>3380</v>
          </cell>
          <cell r="AS83" t="str">
            <v>000</v>
          </cell>
          <cell r="AT83">
            <v>256</v>
          </cell>
        </row>
        <row r="84">
          <cell r="I84">
            <v>187</v>
          </cell>
          <cell r="J84" t="str">
            <v>224-244 Regent St (evens)</v>
          </cell>
          <cell r="K84">
            <v>0</v>
          </cell>
          <cell r="L84" t="str">
            <v>224-244 Regent St (evens)</v>
          </cell>
          <cell r="M84" t="str">
            <v>224-244  Regent Street</v>
          </cell>
          <cell r="N84">
            <v>1</v>
          </cell>
          <cell r="O84" t="str">
            <v>Regent Street</v>
          </cell>
          <cell r="P84" t="str">
            <v>LL</v>
          </cell>
          <cell r="Q84" t="str">
            <v>Retail</v>
          </cell>
          <cell r="R84" t="str">
            <v>Office</v>
          </cell>
          <cell r="S84">
            <v>0</v>
          </cell>
          <cell r="T84" t="str">
            <v>N</v>
          </cell>
          <cell r="U84">
            <v>0</v>
          </cell>
          <cell r="V84">
            <v>0</v>
          </cell>
          <cell r="W84">
            <v>0</v>
          </cell>
          <cell r="X84">
            <v>0</v>
          </cell>
          <cell r="Y84">
            <v>0</v>
          </cell>
          <cell r="Z84">
            <v>0</v>
          </cell>
          <cell r="AA84">
            <v>0</v>
          </cell>
          <cell r="AB84">
            <v>0</v>
          </cell>
          <cell r="AC84" t="str">
            <v>NO JLL</v>
          </cell>
          <cell r="AD84">
            <v>0</v>
          </cell>
          <cell r="AE84" t="e">
            <v>#N/A</v>
          </cell>
          <cell r="AF84" t="str">
            <v>LLRetailOffice</v>
          </cell>
          <cell r="AG84">
            <v>3</v>
          </cell>
          <cell r="AH84" t="str">
            <v>224-244  Regent Street.LL..</v>
          </cell>
          <cell r="AI84" t="str">
            <v>224-244  Regent Street.Retail..</v>
          </cell>
          <cell r="AJ84" t="str">
            <v>224-244  Regent Street.Office..</v>
          </cell>
          <cell r="AK84" t="e">
            <v>#N/A</v>
          </cell>
          <cell r="AL84" t="e">
            <v>#N/A</v>
          </cell>
          <cell r="AM84">
            <v>1943</v>
          </cell>
          <cell r="AN84">
            <v>2003381</v>
          </cell>
          <cell r="AO84" t="str">
            <v>0003381</v>
          </cell>
          <cell r="AP84" t="e">
            <v>#REF!</v>
          </cell>
          <cell r="AQ84" t="e">
            <v>#N/A</v>
          </cell>
          <cell r="AR84" t="str">
            <v>3381</v>
          </cell>
          <cell r="AS84" t="str">
            <v>000</v>
          </cell>
          <cell r="AT84">
            <v>187</v>
          </cell>
        </row>
        <row r="85">
          <cell r="I85">
            <v>190</v>
          </cell>
          <cell r="J85" t="str">
            <v>246-250 Regent St (evens)</v>
          </cell>
          <cell r="K85">
            <v>0</v>
          </cell>
          <cell r="L85" t="str">
            <v>246-250 Regent St (evens)</v>
          </cell>
          <cell r="M85" t="str">
            <v>246-250  Regent Street</v>
          </cell>
          <cell r="N85">
            <v>1</v>
          </cell>
          <cell r="O85" t="str">
            <v>Regent Street</v>
          </cell>
          <cell r="P85" t="str">
            <v>LL</v>
          </cell>
          <cell r="Q85" t="str">
            <v>Retail</v>
          </cell>
          <cell r="R85">
            <v>0</v>
          </cell>
          <cell r="S85">
            <v>0</v>
          </cell>
          <cell r="T85" t="str">
            <v>N</v>
          </cell>
          <cell r="U85">
            <v>0</v>
          </cell>
          <cell r="V85">
            <v>0</v>
          </cell>
          <cell r="W85">
            <v>0</v>
          </cell>
          <cell r="X85">
            <v>0</v>
          </cell>
          <cell r="Y85">
            <v>0</v>
          </cell>
          <cell r="Z85">
            <v>0</v>
          </cell>
          <cell r="AA85">
            <v>0</v>
          </cell>
          <cell r="AB85">
            <v>0</v>
          </cell>
          <cell r="AC85" t="str">
            <v>NO JLL</v>
          </cell>
          <cell r="AD85">
            <v>0</v>
          </cell>
          <cell r="AE85" t="e">
            <v>#N/A</v>
          </cell>
          <cell r="AF85" t="str">
            <v>LLRetail</v>
          </cell>
          <cell r="AG85">
            <v>6</v>
          </cell>
          <cell r="AH85" t="str">
            <v>246-250  Regent Street.LL..</v>
          </cell>
          <cell r="AI85" t="str">
            <v>246-250  Regent Street.Retail..</v>
          </cell>
          <cell r="AJ85" t="str">
            <v/>
          </cell>
          <cell r="AK85" t="e">
            <v>#N/A</v>
          </cell>
          <cell r="AL85" t="e">
            <v>#N/A</v>
          </cell>
          <cell r="AM85">
            <v>1421</v>
          </cell>
          <cell r="AN85">
            <v>2003382</v>
          </cell>
          <cell r="AO85" t="str">
            <v>0003382</v>
          </cell>
          <cell r="AP85" t="e">
            <v>#REF!</v>
          </cell>
          <cell r="AQ85" t="e">
            <v>#N/A</v>
          </cell>
          <cell r="AR85" t="str">
            <v>3382</v>
          </cell>
          <cell r="AS85" t="str">
            <v>000</v>
          </cell>
          <cell r="AT85">
            <v>190</v>
          </cell>
        </row>
        <row r="86">
          <cell r="I86">
            <v>191</v>
          </cell>
          <cell r="J86" t="str">
            <v>252-260 Regent St (evens)</v>
          </cell>
          <cell r="K86">
            <v>0</v>
          </cell>
          <cell r="L86" t="str">
            <v>Regent Arcade Hse</v>
          </cell>
          <cell r="M86" t="str">
            <v>Regent  Arcade Hse</v>
          </cell>
          <cell r="N86">
            <v>1</v>
          </cell>
          <cell r="O86" t="str">
            <v>Regent Street</v>
          </cell>
          <cell r="P86" t="str">
            <v>LL</v>
          </cell>
          <cell r="Q86" t="str">
            <v>Retail</v>
          </cell>
          <cell r="R86" t="str">
            <v>Office</v>
          </cell>
          <cell r="S86">
            <v>0</v>
          </cell>
          <cell r="T86" t="str">
            <v>N</v>
          </cell>
          <cell r="U86" t="str">
            <v>E1</v>
          </cell>
          <cell r="V86">
            <v>0</v>
          </cell>
          <cell r="W86">
            <v>0</v>
          </cell>
          <cell r="X86">
            <v>0</v>
          </cell>
          <cell r="Y86" t="str">
            <v>G1</v>
          </cell>
          <cell r="Z86">
            <v>0</v>
          </cell>
          <cell r="AA86">
            <v>0</v>
          </cell>
          <cell r="AB86">
            <v>0</v>
          </cell>
          <cell r="AC86" t="str">
            <v>NO JLL</v>
          </cell>
          <cell r="AD86">
            <v>0</v>
          </cell>
          <cell r="AE86" t="e">
            <v>#N/A</v>
          </cell>
          <cell r="AF86" t="str">
            <v>LLRetailOffice</v>
          </cell>
          <cell r="AG86">
            <v>3</v>
          </cell>
          <cell r="AH86" t="str">
            <v>Regent  Arcade Hse.LL.E1.G1</v>
          </cell>
          <cell r="AI86" t="str">
            <v>Regent  Arcade Hse.Retail..</v>
          </cell>
          <cell r="AJ86" t="str">
            <v>Regent  Arcade Hse.Office..</v>
          </cell>
          <cell r="AK86" t="e">
            <v>#N/A</v>
          </cell>
          <cell r="AL86" t="e">
            <v>#N/A</v>
          </cell>
          <cell r="AM86">
            <v>606</v>
          </cell>
          <cell r="AN86">
            <v>2003383</v>
          </cell>
          <cell r="AO86" t="str">
            <v>0003383</v>
          </cell>
          <cell r="AP86" t="e">
            <v>#REF!</v>
          </cell>
          <cell r="AQ86" t="e">
            <v>#N/A</v>
          </cell>
          <cell r="AR86" t="str">
            <v>3383</v>
          </cell>
          <cell r="AS86" t="str">
            <v>000</v>
          </cell>
          <cell r="AT86">
            <v>191</v>
          </cell>
        </row>
        <row r="87">
          <cell r="I87">
            <v>188</v>
          </cell>
          <cell r="J87" t="str">
            <v>262-264 Regent St (evens)</v>
          </cell>
          <cell r="K87">
            <v>0</v>
          </cell>
          <cell r="L87" t="str">
            <v>262-264 Regent St (evens)</v>
          </cell>
          <cell r="M87" t="str">
            <v>262-264  Regent Street</v>
          </cell>
          <cell r="N87">
            <v>1</v>
          </cell>
          <cell r="O87" t="str">
            <v>Regent Street</v>
          </cell>
          <cell r="P87" t="str">
            <v>LL</v>
          </cell>
          <cell r="Q87" t="str">
            <v>Retail</v>
          </cell>
          <cell r="R87">
            <v>0</v>
          </cell>
          <cell r="S87">
            <v>0</v>
          </cell>
          <cell r="T87" t="str">
            <v>N</v>
          </cell>
          <cell r="U87">
            <v>0</v>
          </cell>
          <cell r="V87">
            <v>0</v>
          </cell>
          <cell r="W87">
            <v>0</v>
          </cell>
          <cell r="X87">
            <v>0</v>
          </cell>
          <cell r="Y87">
            <v>0</v>
          </cell>
          <cell r="Z87">
            <v>0</v>
          </cell>
          <cell r="AA87">
            <v>0</v>
          </cell>
          <cell r="AB87">
            <v>0</v>
          </cell>
          <cell r="AC87" t="str">
            <v>NO JLL</v>
          </cell>
          <cell r="AD87">
            <v>0</v>
          </cell>
          <cell r="AE87" t="e">
            <v>#N/A</v>
          </cell>
          <cell r="AF87" t="str">
            <v>LLRetail</v>
          </cell>
          <cell r="AG87">
            <v>6</v>
          </cell>
          <cell r="AH87" t="str">
            <v>262-264  Regent Street.LL..</v>
          </cell>
          <cell r="AI87" t="str">
            <v>262-264  Regent Street.Retail..</v>
          </cell>
          <cell r="AJ87" t="str">
            <v/>
          </cell>
          <cell r="AK87" t="e">
            <v>#N/A</v>
          </cell>
          <cell r="AL87" t="e">
            <v>#N/A</v>
          </cell>
          <cell r="AM87">
            <v>2356</v>
          </cell>
          <cell r="AN87">
            <v>2003384</v>
          </cell>
          <cell r="AO87" t="str">
            <v>0003384</v>
          </cell>
          <cell r="AP87" t="e">
            <v>#REF!</v>
          </cell>
          <cell r="AQ87" t="e">
            <v>#N/A</v>
          </cell>
          <cell r="AR87" t="str">
            <v>3384</v>
          </cell>
          <cell r="AS87" t="str">
            <v>000</v>
          </cell>
          <cell r="AT87">
            <v>188</v>
          </cell>
        </row>
        <row r="88">
          <cell r="I88">
            <v>189</v>
          </cell>
          <cell r="J88" t="str">
            <v>266-270 Regent St (evens)</v>
          </cell>
          <cell r="K88">
            <v>0</v>
          </cell>
          <cell r="L88" t="str">
            <v>Spirella House</v>
          </cell>
          <cell r="M88" t="str">
            <v>Spirella House</v>
          </cell>
          <cell r="N88">
            <v>1</v>
          </cell>
          <cell r="O88" t="str">
            <v>Regent Street</v>
          </cell>
          <cell r="P88" t="str">
            <v>LL</v>
          </cell>
          <cell r="Q88" t="str">
            <v>Retail</v>
          </cell>
          <cell r="R88">
            <v>0</v>
          </cell>
          <cell r="S88">
            <v>0</v>
          </cell>
          <cell r="T88" t="str">
            <v>N</v>
          </cell>
          <cell r="U88">
            <v>0</v>
          </cell>
          <cell r="V88">
            <v>0</v>
          </cell>
          <cell r="W88">
            <v>0</v>
          </cell>
          <cell r="X88">
            <v>0</v>
          </cell>
          <cell r="Y88">
            <v>0</v>
          </cell>
          <cell r="Z88">
            <v>0</v>
          </cell>
          <cell r="AA88">
            <v>0</v>
          </cell>
          <cell r="AB88">
            <v>0</v>
          </cell>
          <cell r="AC88" t="str">
            <v>NO JLL</v>
          </cell>
          <cell r="AD88">
            <v>0</v>
          </cell>
          <cell r="AE88" t="e">
            <v>#N/A</v>
          </cell>
          <cell r="AF88" t="str">
            <v>LLRetail</v>
          </cell>
          <cell r="AG88">
            <v>6</v>
          </cell>
          <cell r="AH88" t="str">
            <v>Spirella House.LL..</v>
          </cell>
          <cell r="AI88" t="str">
            <v>Spirella House.Retail..</v>
          </cell>
          <cell r="AJ88" t="str">
            <v/>
          </cell>
          <cell r="AK88" t="e">
            <v>#N/A</v>
          </cell>
          <cell r="AL88" t="e">
            <v>#N/A</v>
          </cell>
          <cell r="AM88">
            <v>2949</v>
          </cell>
          <cell r="AN88">
            <v>2003385</v>
          </cell>
          <cell r="AO88" t="str">
            <v>0003385</v>
          </cell>
          <cell r="AP88" t="e">
            <v>#REF!</v>
          </cell>
          <cell r="AQ88" t="e">
            <v>#N/A</v>
          </cell>
          <cell r="AR88" t="str">
            <v>3385</v>
          </cell>
          <cell r="AS88" t="str">
            <v>000</v>
          </cell>
          <cell r="AT88">
            <v>189</v>
          </cell>
        </row>
        <row r="89">
          <cell r="I89">
            <v>193</v>
          </cell>
          <cell r="J89" t="str">
            <v>272-286 Regent St (evens)</v>
          </cell>
          <cell r="K89">
            <v>0</v>
          </cell>
          <cell r="L89" t="str">
            <v>272-286 Regent St (evens)</v>
          </cell>
          <cell r="M89" t="str">
            <v>272-286  Regent Street</v>
          </cell>
          <cell r="N89">
            <v>1</v>
          </cell>
          <cell r="O89" t="str">
            <v>Regent Street</v>
          </cell>
          <cell r="P89" t="str">
            <v>LL</v>
          </cell>
          <cell r="Q89" t="str">
            <v>Retail</v>
          </cell>
          <cell r="R89">
            <v>0</v>
          </cell>
          <cell r="S89">
            <v>0</v>
          </cell>
          <cell r="T89" t="str">
            <v>N</v>
          </cell>
          <cell r="U89">
            <v>0</v>
          </cell>
          <cell r="V89">
            <v>0</v>
          </cell>
          <cell r="W89">
            <v>0</v>
          </cell>
          <cell r="X89">
            <v>0</v>
          </cell>
          <cell r="Y89">
            <v>0</v>
          </cell>
          <cell r="Z89">
            <v>0</v>
          </cell>
          <cell r="AA89">
            <v>0</v>
          </cell>
          <cell r="AB89">
            <v>0</v>
          </cell>
          <cell r="AC89" t="str">
            <v>NO JLL</v>
          </cell>
          <cell r="AD89">
            <v>0</v>
          </cell>
          <cell r="AE89" t="e">
            <v>#N/A</v>
          </cell>
          <cell r="AF89" t="str">
            <v>LLRetail</v>
          </cell>
          <cell r="AG89">
            <v>6</v>
          </cell>
          <cell r="AH89" t="str">
            <v>272-286  Regent Street.LL..</v>
          </cell>
          <cell r="AI89" t="str">
            <v>272-286  Regent Street.Retail..</v>
          </cell>
          <cell r="AJ89" t="str">
            <v/>
          </cell>
          <cell r="AK89" t="e">
            <v>#N/A</v>
          </cell>
          <cell r="AL89" t="e">
            <v>#N/A</v>
          </cell>
          <cell r="AM89">
            <v>1892</v>
          </cell>
          <cell r="AN89">
            <v>2003386</v>
          </cell>
          <cell r="AO89" t="str">
            <v>0003386</v>
          </cell>
          <cell r="AP89" t="e">
            <v>#REF!</v>
          </cell>
          <cell r="AQ89" t="e">
            <v>#N/A</v>
          </cell>
          <cell r="AR89" t="str">
            <v>3386</v>
          </cell>
          <cell r="AS89" t="str">
            <v>000</v>
          </cell>
          <cell r="AT89">
            <v>193</v>
          </cell>
        </row>
        <row r="90">
          <cell r="I90">
            <v>250</v>
          </cell>
          <cell r="J90" t="str">
            <v>288-300 Regent St (evens)</v>
          </cell>
          <cell r="K90">
            <v>0</v>
          </cell>
          <cell r="L90" t="str">
            <v>Walmer Hse</v>
          </cell>
          <cell r="M90" t="str">
            <v>Walmer Hse</v>
          </cell>
          <cell r="N90">
            <v>1</v>
          </cell>
          <cell r="O90" t="str">
            <v>Regent Street</v>
          </cell>
          <cell r="P90" t="str">
            <v>LL</v>
          </cell>
          <cell r="Q90" t="str">
            <v>Office</v>
          </cell>
          <cell r="R90">
            <v>0</v>
          </cell>
          <cell r="S90">
            <v>0</v>
          </cell>
          <cell r="T90" t="str">
            <v>N</v>
          </cell>
          <cell r="U90" t="str">
            <v>E1</v>
          </cell>
          <cell r="V90">
            <v>0</v>
          </cell>
          <cell r="W90">
            <v>0</v>
          </cell>
          <cell r="X90">
            <v>0</v>
          </cell>
          <cell r="Y90" t="str">
            <v>G1</v>
          </cell>
          <cell r="Z90">
            <v>0</v>
          </cell>
          <cell r="AA90">
            <v>0</v>
          </cell>
          <cell r="AB90">
            <v>0</v>
          </cell>
          <cell r="AC90" t="str">
            <v>NO JLL</v>
          </cell>
          <cell r="AD90">
            <v>0</v>
          </cell>
          <cell r="AE90" t="e">
            <v>#N/A</v>
          </cell>
          <cell r="AF90" t="str">
            <v>LLOffice</v>
          </cell>
          <cell r="AG90">
            <v>2</v>
          </cell>
          <cell r="AH90" t="str">
            <v>Walmer Hse.LL.E1.G1</v>
          </cell>
          <cell r="AI90" t="str">
            <v>Walmer Hse.Office..</v>
          </cell>
          <cell r="AJ90" t="str">
            <v/>
          </cell>
          <cell r="AK90" t="e">
            <v>#N/A</v>
          </cell>
          <cell r="AL90" t="e">
            <v>#N/A</v>
          </cell>
          <cell r="AM90">
            <v>3644</v>
          </cell>
          <cell r="AN90">
            <v>2003387</v>
          </cell>
          <cell r="AO90" t="str">
            <v>0003387</v>
          </cell>
          <cell r="AP90" t="e">
            <v>#REF!</v>
          </cell>
          <cell r="AQ90" t="e">
            <v>#N/A</v>
          </cell>
          <cell r="AR90" t="str">
            <v>3387</v>
          </cell>
          <cell r="AS90" t="str">
            <v>000</v>
          </cell>
          <cell r="AT90">
            <v>250</v>
          </cell>
        </row>
        <row r="91">
          <cell r="I91">
            <v>155</v>
          </cell>
          <cell r="J91" t="str">
            <v>302-308 Regent St (evens)</v>
          </cell>
          <cell r="K91">
            <v>0</v>
          </cell>
          <cell r="L91" t="str">
            <v>Langham Hse</v>
          </cell>
          <cell r="M91" t="str">
            <v>Langham House, 302-308 Regent Street</v>
          </cell>
          <cell r="N91">
            <v>2774.6442999999999</v>
          </cell>
          <cell r="O91" t="str">
            <v>Regent Street</v>
          </cell>
          <cell r="P91" t="str">
            <v>LL</v>
          </cell>
          <cell r="Q91" t="str">
            <v>Retail</v>
          </cell>
          <cell r="R91" t="str">
            <v>Office</v>
          </cell>
          <cell r="S91">
            <v>0</v>
          </cell>
          <cell r="T91" t="str">
            <v>Y</v>
          </cell>
          <cell r="U91" t="str">
            <v>E1</v>
          </cell>
          <cell r="V91">
            <v>0</v>
          </cell>
          <cell r="W91" t="str">
            <v>E1</v>
          </cell>
          <cell r="X91">
            <v>0</v>
          </cell>
          <cell r="Y91" t="str">
            <v>G1</v>
          </cell>
          <cell r="Z91">
            <v>0</v>
          </cell>
          <cell r="AA91" t="str">
            <v>G1</v>
          </cell>
          <cell r="AB91">
            <v>0</v>
          </cell>
          <cell r="AC91">
            <v>0</v>
          </cell>
          <cell r="AD91">
            <v>1</v>
          </cell>
          <cell r="AE91" t="str">
            <v>D</v>
          </cell>
          <cell r="AF91" t="str">
            <v>LLRetailOffice</v>
          </cell>
          <cell r="AG91">
            <v>3</v>
          </cell>
          <cell r="AH91" t="str">
            <v>Langham House, 302-308 Regent Street.LL.E1.G1</v>
          </cell>
          <cell r="AI91" t="str">
            <v>Langham House, 302-308 Regent Street.Retail..</v>
          </cell>
          <cell r="AJ91" t="str">
            <v>Langham House, 302-308 Regent Street.Office.E1.G1</v>
          </cell>
          <cell r="AK91" t="str">
            <v>D</v>
          </cell>
          <cell r="AL91" t="str">
            <v>Yes</v>
          </cell>
          <cell r="AM91">
            <v>1454</v>
          </cell>
          <cell r="AN91">
            <v>2003390</v>
          </cell>
          <cell r="AO91" t="str">
            <v>0003390</v>
          </cell>
          <cell r="AP91" t="e">
            <v>#REF!</v>
          </cell>
          <cell r="AQ91" t="e">
            <v>#N/A</v>
          </cell>
          <cell r="AR91" t="str">
            <v>3390</v>
          </cell>
          <cell r="AS91" t="str">
            <v>000</v>
          </cell>
          <cell r="AT91">
            <v>155</v>
          </cell>
        </row>
        <row r="92">
          <cell r="I92">
            <v>165</v>
          </cell>
          <cell r="J92" t="str">
            <v>310-312 Regent St (evens)</v>
          </cell>
          <cell r="K92">
            <v>0</v>
          </cell>
          <cell r="L92" t="str">
            <v>Remo Hse</v>
          </cell>
          <cell r="M92" t="str">
            <v>Remo House, 310-312 Regent Street</v>
          </cell>
          <cell r="N92">
            <v>12678</v>
          </cell>
          <cell r="O92" t="str">
            <v>Regent Street</v>
          </cell>
          <cell r="P92" t="str">
            <v>LL</v>
          </cell>
          <cell r="Q92" t="str">
            <v>Retail</v>
          </cell>
          <cell r="R92" t="str">
            <v>Office</v>
          </cell>
          <cell r="S92">
            <v>0</v>
          </cell>
          <cell r="T92" t="str">
            <v>Y</v>
          </cell>
          <cell r="U92" t="str">
            <v>E1</v>
          </cell>
          <cell r="V92">
            <v>0</v>
          </cell>
          <cell r="W92">
            <v>0</v>
          </cell>
          <cell r="X92">
            <v>0</v>
          </cell>
          <cell r="Y92" t="str">
            <v>G1</v>
          </cell>
          <cell r="Z92">
            <v>0</v>
          </cell>
          <cell r="AA92">
            <v>0</v>
          </cell>
          <cell r="AB92">
            <v>0</v>
          </cell>
          <cell r="AC92">
            <v>0</v>
          </cell>
          <cell r="AD92">
            <v>1</v>
          </cell>
          <cell r="AE92" t="str">
            <v>A</v>
          </cell>
          <cell r="AF92" t="str">
            <v>LLRetailOffice</v>
          </cell>
          <cell r="AG92">
            <v>3</v>
          </cell>
          <cell r="AH92" t="str">
            <v>Remo House, 310-312 Regent Street.LL.E1.G1</v>
          </cell>
          <cell r="AI92" t="str">
            <v>Remo House, 310-312 Regent Street.Retail..</v>
          </cell>
          <cell r="AJ92" t="str">
            <v>Remo House, 310-312 Regent Street.Office..</v>
          </cell>
          <cell r="AK92" t="str">
            <v>A</v>
          </cell>
          <cell r="AL92" t="str">
            <v>Yes</v>
          </cell>
          <cell r="AM92">
            <v>1227</v>
          </cell>
          <cell r="AN92">
            <v>2003391</v>
          </cell>
          <cell r="AO92" t="str">
            <v>0003391</v>
          </cell>
          <cell r="AP92" t="e">
            <v>#REF!</v>
          </cell>
          <cell r="AQ92" t="e">
            <v>#N/A</v>
          </cell>
          <cell r="AR92" t="str">
            <v>3391</v>
          </cell>
          <cell r="AS92" t="str">
            <v>000</v>
          </cell>
          <cell r="AT92">
            <v>165</v>
          </cell>
        </row>
        <row r="93">
          <cell r="I93">
            <v>159</v>
          </cell>
          <cell r="J93" t="str">
            <v>314-322 Regent St (evens)</v>
          </cell>
          <cell r="K93">
            <v>0</v>
          </cell>
          <cell r="L93" t="str">
            <v>Morley Hse</v>
          </cell>
          <cell r="M93" t="str">
            <v>Morley House, 314 Regent Street</v>
          </cell>
          <cell r="N93">
            <v>3446</v>
          </cell>
          <cell r="O93" t="str">
            <v>Regent Street</v>
          </cell>
          <cell r="P93" t="str">
            <v>LL</v>
          </cell>
          <cell r="Q93" t="str">
            <v>Retail</v>
          </cell>
          <cell r="R93" t="str">
            <v>Office</v>
          </cell>
          <cell r="S93">
            <v>0</v>
          </cell>
          <cell r="T93" t="str">
            <v>Y</v>
          </cell>
          <cell r="U93" t="str">
            <v>E1</v>
          </cell>
          <cell r="V93">
            <v>0</v>
          </cell>
          <cell r="W93">
            <v>0</v>
          </cell>
          <cell r="X93">
            <v>0</v>
          </cell>
          <cell r="Y93" t="str">
            <v>G1</v>
          </cell>
          <cell r="Z93">
            <v>0</v>
          </cell>
          <cell r="AA93" t="str">
            <v>G1</v>
          </cell>
          <cell r="AB93">
            <v>0</v>
          </cell>
          <cell r="AC93">
            <v>0</v>
          </cell>
          <cell r="AD93">
            <v>1</v>
          </cell>
          <cell r="AE93" t="str">
            <v>B</v>
          </cell>
          <cell r="AF93" t="str">
            <v>LLRetailOffice</v>
          </cell>
          <cell r="AG93">
            <v>3</v>
          </cell>
          <cell r="AH93" t="str">
            <v>Morley House, 314 Regent Street.LL.E1.G1</v>
          </cell>
          <cell r="AI93" t="str">
            <v>Morley House, 314 Regent Street.Retail..</v>
          </cell>
          <cell r="AJ93" t="str">
            <v>Morley House, 314 Regent Street.Office..G1</v>
          </cell>
          <cell r="AK93" t="str">
            <v>B</v>
          </cell>
          <cell r="AL93" t="str">
            <v>Yes</v>
          </cell>
          <cell r="AM93">
            <v>862</v>
          </cell>
          <cell r="AN93">
            <v>2003392</v>
          </cell>
          <cell r="AO93" t="str">
            <v>0003392</v>
          </cell>
          <cell r="AP93" t="e">
            <v>#REF!</v>
          </cell>
          <cell r="AQ93" t="e">
            <v>#N/A</v>
          </cell>
          <cell r="AR93" t="str">
            <v>3392</v>
          </cell>
          <cell r="AS93" t="str">
            <v>000</v>
          </cell>
          <cell r="AT93">
            <v>159</v>
          </cell>
        </row>
        <row r="94">
          <cell r="I94">
            <v>148</v>
          </cell>
          <cell r="J94" t="str">
            <v>324-326 Regent Street</v>
          </cell>
          <cell r="K94">
            <v>0</v>
          </cell>
          <cell r="L94" t="str">
            <v>324 Regent St (evens)</v>
          </cell>
          <cell r="M94" t="str">
            <v>Albany House</v>
          </cell>
          <cell r="N94">
            <v>1043</v>
          </cell>
          <cell r="O94" t="str">
            <v>Regent Street</v>
          </cell>
          <cell r="P94" t="str">
            <v>LL</v>
          </cell>
          <cell r="Q94" t="str">
            <v>Retail</v>
          </cell>
          <cell r="R94" t="str">
            <v>Residential</v>
          </cell>
          <cell r="S94">
            <v>0</v>
          </cell>
          <cell r="T94" t="str">
            <v>N</v>
          </cell>
          <cell r="U94" t="str">
            <v>E1</v>
          </cell>
          <cell r="V94">
            <v>0</v>
          </cell>
          <cell r="W94">
            <v>0</v>
          </cell>
          <cell r="X94">
            <v>0</v>
          </cell>
          <cell r="Y94" t="str">
            <v>G1</v>
          </cell>
          <cell r="Z94">
            <v>0</v>
          </cell>
          <cell r="AA94">
            <v>0</v>
          </cell>
          <cell r="AB94">
            <v>0</v>
          </cell>
          <cell r="AC94" t="str">
            <v>NO INT</v>
          </cell>
          <cell r="AD94">
            <v>0</v>
          </cell>
          <cell r="AE94" t="str">
            <v>A</v>
          </cell>
          <cell r="AF94" t="str">
            <v>LLRetailResidential</v>
          </cell>
          <cell r="AG94">
            <v>3</v>
          </cell>
          <cell r="AH94" t="str">
            <v>Albany House.LL.E1.G1</v>
          </cell>
          <cell r="AI94" t="str">
            <v>Albany House.Retail..</v>
          </cell>
          <cell r="AJ94" t="str">
            <v>Albany House.Residential..</v>
          </cell>
          <cell r="AK94" t="str">
            <v>A</v>
          </cell>
          <cell r="AL94" t="str">
            <v>No</v>
          </cell>
          <cell r="AM94">
            <v>275</v>
          </cell>
          <cell r="AN94">
            <v>2003393</v>
          </cell>
          <cell r="AO94" t="str">
            <v>0003393</v>
          </cell>
          <cell r="AP94" t="e">
            <v>#REF!</v>
          </cell>
          <cell r="AQ94" t="e">
            <v>#N/A</v>
          </cell>
          <cell r="AR94" t="str">
            <v>3393</v>
          </cell>
          <cell r="AS94" t="str">
            <v>000</v>
          </cell>
          <cell r="AT94">
            <v>148</v>
          </cell>
        </row>
        <row r="95">
          <cell r="I95">
            <v>177</v>
          </cell>
          <cell r="J95" t="str">
            <v>55 Great Portland St</v>
          </cell>
          <cell r="K95">
            <v>0</v>
          </cell>
          <cell r="L95" t="str">
            <v>The George Public Hse</v>
          </cell>
          <cell r="M95" t="str">
            <v>The George Public Hse</v>
          </cell>
          <cell r="N95">
            <v>1</v>
          </cell>
          <cell r="O95" t="str">
            <v>Regent Street</v>
          </cell>
          <cell r="P95" t="str">
            <v>LL</v>
          </cell>
          <cell r="Q95" t="str">
            <v>Retail</v>
          </cell>
          <cell r="R95">
            <v>0</v>
          </cell>
          <cell r="S95">
            <v>0</v>
          </cell>
          <cell r="T95" t="str">
            <v>N</v>
          </cell>
          <cell r="U95">
            <v>0</v>
          </cell>
          <cell r="V95">
            <v>0</v>
          </cell>
          <cell r="W95">
            <v>0</v>
          </cell>
          <cell r="X95">
            <v>0</v>
          </cell>
          <cell r="Y95">
            <v>0</v>
          </cell>
          <cell r="Z95">
            <v>0</v>
          </cell>
          <cell r="AA95">
            <v>0</v>
          </cell>
          <cell r="AB95">
            <v>0</v>
          </cell>
          <cell r="AC95" t="str">
            <v>NO JLL</v>
          </cell>
          <cell r="AD95">
            <v>0</v>
          </cell>
          <cell r="AE95" t="e">
            <v>#N/A</v>
          </cell>
          <cell r="AF95" t="str">
            <v>LLRetail</v>
          </cell>
          <cell r="AG95">
            <v>6</v>
          </cell>
          <cell r="AH95" t="str">
            <v>The George Public Hse.LL..</v>
          </cell>
          <cell r="AI95" t="str">
            <v>The George Public Hse.Retail..</v>
          </cell>
          <cell r="AJ95" t="str">
            <v/>
          </cell>
          <cell r="AK95" t="e">
            <v>#N/A</v>
          </cell>
          <cell r="AL95" t="e">
            <v>#N/A</v>
          </cell>
          <cell r="AM95">
            <v>2816</v>
          </cell>
          <cell r="AN95">
            <v>2003395</v>
          </cell>
          <cell r="AO95" t="str">
            <v>0003395</v>
          </cell>
          <cell r="AP95" t="e">
            <v>#REF!</v>
          </cell>
          <cell r="AQ95" t="e">
            <v>#N/A</v>
          </cell>
          <cell r="AR95" t="str">
            <v>3395</v>
          </cell>
          <cell r="AS95" t="str">
            <v>000</v>
          </cell>
          <cell r="AT95">
            <v>177</v>
          </cell>
        </row>
        <row r="96">
          <cell r="I96">
            <v>176</v>
          </cell>
          <cell r="J96" t="str">
            <v>57 Great Portland St</v>
          </cell>
          <cell r="K96">
            <v>0</v>
          </cell>
          <cell r="L96" t="str">
            <v>57 Great Portland St</v>
          </cell>
          <cell r="M96" t="str">
            <v>57 Great Portland St</v>
          </cell>
          <cell r="N96">
            <v>1</v>
          </cell>
          <cell r="O96" t="str">
            <v>Regent Street</v>
          </cell>
          <cell r="P96" t="str">
            <v>LL</v>
          </cell>
          <cell r="Q96" t="str">
            <v>Residential</v>
          </cell>
          <cell r="R96">
            <v>0</v>
          </cell>
          <cell r="S96">
            <v>0</v>
          </cell>
          <cell r="T96" t="str">
            <v>N</v>
          </cell>
          <cell r="U96" t="str">
            <v>E1</v>
          </cell>
          <cell r="V96">
            <v>0</v>
          </cell>
          <cell r="W96">
            <v>0</v>
          </cell>
          <cell r="X96">
            <v>0</v>
          </cell>
          <cell r="Y96" t="str">
            <v>G1</v>
          </cell>
          <cell r="Z96">
            <v>0</v>
          </cell>
          <cell r="AA96">
            <v>0</v>
          </cell>
          <cell r="AB96">
            <v>0</v>
          </cell>
          <cell r="AC96" t="str">
            <v>NO JLL</v>
          </cell>
          <cell r="AD96">
            <v>0</v>
          </cell>
          <cell r="AE96" t="e">
            <v>#N/A</v>
          </cell>
          <cell r="AF96" t="str">
            <v>LLResidential</v>
          </cell>
          <cell r="AG96">
            <v>2</v>
          </cell>
          <cell r="AH96" t="str">
            <v>57 Great Portland St.LL.E1.G1</v>
          </cell>
          <cell r="AI96" t="str">
            <v>57 Great Portland St.Residential..</v>
          </cell>
          <cell r="AJ96" t="str">
            <v/>
          </cell>
          <cell r="AK96" t="e">
            <v>#N/A</v>
          </cell>
          <cell r="AL96" t="e">
            <v>#N/A</v>
          </cell>
          <cell r="AM96">
            <v>3477</v>
          </cell>
          <cell r="AN96">
            <v>2003396</v>
          </cell>
          <cell r="AO96" t="str">
            <v>0003396</v>
          </cell>
          <cell r="AP96" t="e">
            <v>#REF!</v>
          </cell>
          <cell r="AQ96" t="e">
            <v>#N/A</v>
          </cell>
          <cell r="AR96" t="str">
            <v>3396</v>
          </cell>
          <cell r="AS96" t="str">
            <v>000</v>
          </cell>
          <cell r="AT96">
            <v>176</v>
          </cell>
        </row>
        <row r="97">
          <cell r="I97">
            <v>135</v>
          </cell>
          <cell r="J97" t="str">
            <v>59 Great Portland St</v>
          </cell>
          <cell r="K97">
            <v>0</v>
          </cell>
          <cell r="L97" t="str">
            <v>59 Great Portland St</v>
          </cell>
          <cell r="M97" t="str">
            <v>59 Great Portland Street</v>
          </cell>
          <cell r="N97">
            <v>219.33</v>
          </cell>
          <cell r="O97" t="str">
            <v>Regent Street</v>
          </cell>
          <cell r="P97" t="str">
            <v>LL</v>
          </cell>
          <cell r="Q97" t="str">
            <v>Retail</v>
          </cell>
          <cell r="R97" t="str">
            <v>Residential</v>
          </cell>
          <cell r="S97">
            <v>0</v>
          </cell>
          <cell r="T97" t="str">
            <v>Y</v>
          </cell>
          <cell r="U97" t="str">
            <v>E1</v>
          </cell>
          <cell r="V97">
            <v>0</v>
          </cell>
          <cell r="W97">
            <v>0</v>
          </cell>
          <cell r="X97">
            <v>0</v>
          </cell>
          <cell r="Y97">
            <v>0</v>
          </cell>
          <cell r="Z97">
            <v>0</v>
          </cell>
          <cell r="AA97">
            <v>0</v>
          </cell>
          <cell r="AB97">
            <v>0</v>
          </cell>
          <cell r="AC97">
            <v>0</v>
          </cell>
          <cell r="AD97">
            <v>1</v>
          </cell>
          <cell r="AE97" t="str">
            <v>A</v>
          </cell>
          <cell r="AF97" t="str">
            <v>LLRetailResidential</v>
          </cell>
          <cell r="AG97">
            <v>3</v>
          </cell>
          <cell r="AH97" t="str">
            <v>59 Great Portland Street.LL.E1.</v>
          </cell>
          <cell r="AI97" t="str">
            <v>59 Great Portland Street.Retail..</v>
          </cell>
          <cell r="AJ97" t="str">
            <v>59 Great Portland Street.Residential..</v>
          </cell>
          <cell r="AK97" t="str">
            <v>A</v>
          </cell>
          <cell r="AL97" t="str">
            <v>Yes</v>
          </cell>
          <cell r="AM97">
            <v>2225</v>
          </cell>
          <cell r="AN97">
            <v>2003397</v>
          </cell>
          <cell r="AO97" t="str">
            <v>0003397</v>
          </cell>
          <cell r="AP97" t="e">
            <v>#REF!</v>
          </cell>
          <cell r="AQ97">
            <v>0</v>
          </cell>
          <cell r="AR97" t="str">
            <v>3397</v>
          </cell>
          <cell r="AS97" t="str">
            <v>000</v>
          </cell>
          <cell r="AT97">
            <v>135</v>
          </cell>
        </row>
        <row r="98">
          <cell r="I98">
            <v>137</v>
          </cell>
          <cell r="J98" t="str">
            <v>61 Great Portland St</v>
          </cell>
          <cell r="K98">
            <v>0</v>
          </cell>
          <cell r="L98" t="str">
            <v>61 Great Portland St</v>
          </cell>
          <cell r="M98" t="str">
            <v>61 Great Portland Street</v>
          </cell>
          <cell r="N98">
            <v>251.77</v>
          </cell>
          <cell r="O98" t="str">
            <v>Regent Street</v>
          </cell>
          <cell r="P98" t="str">
            <v>LL</v>
          </cell>
          <cell r="Q98" t="str">
            <v>Retail</v>
          </cell>
          <cell r="R98" t="str">
            <v>Residential</v>
          </cell>
          <cell r="S98">
            <v>0</v>
          </cell>
          <cell r="T98" t="str">
            <v>Y</v>
          </cell>
          <cell r="U98" t="str">
            <v>E1</v>
          </cell>
          <cell r="V98">
            <v>0</v>
          </cell>
          <cell r="W98">
            <v>0</v>
          </cell>
          <cell r="X98">
            <v>0</v>
          </cell>
          <cell r="Y98">
            <v>0</v>
          </cell>
          <cell r="Z98">
            <v>0</v>
          </cell>
          <cell r="AA98">
            <v>0</v>
          </cell>
          <cell r="AB98">
            <v>0</v>
          </cell>
          <cell r="AC98">
            <v>0</v>
          </cell>
          <cell r="AD98">
            <v>1</v>
          </cell>
          <cell r="AE98" t="str">
            <v>A</v>
          </cell>
          <cell r="AF98" t="str">
            <v>LLRetailResidential</v>
          </cell>
          <cell r="AG98">
            <v>3</v>
          </cell>
          <cell r="AH98" t="str">
            <v>61 Great Portland Street.LL.E1.</v>
          </cell>
          <cell r="AI98" t="str">
            <v>61 Great Portland Street.Retail..</v>
          </cell>
          <cell r="AJ98" t="str">
            <v>61 Great Portland Street.Residential..</v>
          </cell>
          <cell r="AK98" t="str">
            <v>A</v>
          </cell>
          <cell r="AL98" t="str">
            <v>Yes</v>
          </cell>
          <cell r="AM98">
            <v>782</v>
          </cell>
          <cell r="AN98">
            <v>2003398</v>
          </cell>
          <cell r="AO98" t="str">
            <v>0003398</v>
          </cell>
          <cell r="AP98" t="e">
            <v>#REF!</v>
          </cell>
          <cell r="AQ98">
            <v>0</v>
          </cell>
          <cell r="AR98" t="str">
            <v>3398</v>
          </cell>
          <cell r="AS98" t="str">
            <v>000</v>
          </cell>
          <cell r="AT98">
            <v>137</v>
          </cell>
        </row>
        <row r="99">
          <cell r="I99">
            <v>138</v>
          </cell>
          <cell r="J99" t="str">
            <v>63 Great Portland St</v>
          </cell>
          <cell r="K99">
            <v>0</v>
          </cell>
          <cell r="L99" t="str">
            <v>63 Great Portland St</v>
          </cell>
          <cell r="M99" t="str">
            <v>63-65 Great Portland Street</v>
          </cell>
          <cell r="N99">
            <v>646.92999999999995</v>
          </cell>
          <cell r="O99" t="str">
            <v>Regent Street</v>
          </cell>
          <cell r="P99" t="str">
            <v>LL</v>
          </cell>
          <cell r="Q99" t="str">
            <v>Residential</v>
          </cell>
          <cell r="R99">
            <v>0</v>
          </cell>
          <cell r="S99">
            <v>0</v>
          </cell>
          <cell r="T99" t="str">
            <v>Y</v>
          </cell>
          <cell r="U99" t="str">
            <v>E1</v>
          </cell>
          <cell r="V99">
            <v>0</v>
          </cell>
          <cell r="W99">
            <v>0</v>
          </cell>
          <cell r="X99">
            <v>0</v>
          </cell>
          <cell r="Y99">
            <v>0</v>
          </cell>
          <cell r="Z99">
            <v>0</v>
          </cell>
          <cell r="AA99">
            <v>0</v>
          </cell>
          <cell r="AB99">
            <v>0</v>
          </cell>
          <cell r="AC99">
            <v>0</v>
          </cell>
          <cell r="AD99">
            <v>1</v>
          </cell>
          <cell r="AE99" t="str">
            <v>A</v>
          </cell>
          <cell r="AF99" t="str">
            <v>LLResidential</v>
          </cell>
          <cell r="AG99">
            <v>2</v>
          </cell>
          <cell r="AH99" t="str">
            <v>63-65 Great Portland Street.LL.E1.</v>
          </cell>
          <cell r="AI99" t="str">
            <v>63-65 Great Portland Street.Residential..</v>
          </cell>
          <cell r="AJ99" t="str">
            <v/>
          </cell>
          <cell r="AK99" t="str">
            <v>A</v>
          </cell>
          <cell r="AL99" t="str">
            <v>Yes</v>
          </cell>
          <cell r="AM99">
            <v>601</v>
          </cell>
          <cell r="AN99">
            <v>2003399</v>
          </cell>
          <cell r="AO99" t="str">
            <v>0003399</v>
          </cell>
          <cell r="AP99" t="e">
            <v>#REF!</v>
          </cell>
          <cell r="AQ99">
            <v>0</v>
          </cell>
          <cell r="AR99" t="str">
            <v>3399</v>
          </cell>
          <cell r="AS99" t="str">
            <v>000</v>
          </cell>
          <cell r="AT99">
            <v>138</v>
          </cell>
        </row>
        <row r="100">
          <cell r="I100">
            <v>143</v>
          </cell>
          <cell r="J100" t="str">
            <v>71-73 Great Portland St (odds)</v>
          </cell>
          <cell r="K100">
            <v>0</v>
          </cell>
          <cell r="L100" t="str">
            <v>71-73 Great Portland St (odds)</v>
          </cell>
          <cell r="M100" t="str">
            <v>71-73 Great Portland Street</v>
          </cell>
          <cell r="N100">
            <v>700.28</v>
          </cell>
          <cell r="O100" t="str">
            <v>Regent Street</v>
          </cell>
          <cell r="P100" t="str">
            <v>LL</v>
          </cell>
          <cell r="Q100" t="str">
            <v>Retail</v>
          </cell>
          <cell r="R100" t="str">
            <v>Office</v>
          </cell>
          <cell r="S100">
            <v>0</v>
          </cell>
          <cell r="T100" t="str">
            <v>Y</v>
          </cell>
          <cell r="U100" t="str">
            <v>E1</v>
          </cell>
          <cell r="V100">
            <v>0</v>
          </cell>
          <cell r="W100">
            <v>0</v>
          </cell>
          <cell r="X100">
            <v>0</v>
          </cell>
          <cell r="Y100">
            <v>0</v>
          </cell>
          <cell r="Z100">
            <v>0</v>
          </cell>
          <cell r="AA100">
            <v>0</v>
          </cell>
          <cell r="AB100">
            <v>0</v>
          </cell>
          <cell r="AC100" t="str">
            <v>NO INT</v>
          </cell>
          <cell r="AD100">
            <v>1</v>
          </cell>
          <cell r="AE100" t="str">
            <v>A</v>
          </cell>
          <cell r="AF100" t="str">
            <v>LLRetailOffice</v>
          </cell>
          <cell r="AG100">
            <v>3</v>
          </cell>
          <cell r="AH100" t="str">
            <v>71-73 Great Portland Street.LL.E1.</v>
          </cell>
          <cell r="AI100" t="str">
            <v>71-73 Great Portland Street.Retail..</v>
          </cell>
          <cell r="AJ100" t="str">
            <v>71-73 Great Portland Street.Office..</v>
          </cell>
          <cell r="AK100" t="str">
            <v>A</v>
          </cell>
          <cell r="AL100" t="str">
            <v>Yes</v>
          </cell>
          <cell r="AM100">
            <v>1443</v>
          </cell>
          <cell r="AN100">
            <v>2003401</v>
          </cell>
          <cell r="AO100" t="str">
            <v>0003401</v>
          </cell>
          <cell r="AP100" t="e">
            <v>#REF!</v>
          </cell>
          <cell r="AQ100">
            <v>0</v>
          </cell>
          <cell r="AR100" t="str">
            <v>3401</v>
          </cell>
          <cell r="AS100" t="str">
            <v>000</v>
          </cell>
          <cell r="AT100">
            <v>143</v>
          </cell>
        </row>
        <row r="101">
          <cell r="I101">
            <v>208</v>
          </cell>
          <cell r="J101" t="str">
            <v>61-65 Conduit St (con)</v>
          </cell>
          <cell r="K101">
            <v>0</v>
          </cell>
          <cell r="L101" t="str">
            <v>St George's Hse</v>
          </cell>
          <cell r="M101" t="str">
            <v>St George's Hse</v>
          </cell>
          <cell r="N101">
            <v>1</v>
          </cell>
          <cell r="O101" t="str">
            <v>Regent Street</v>
          </cell>
          <cell r="P101" t="str">
            <v xml:space="preserve">None </v>
          </cell>
          <cell r="Q101">
            <v>0</v>
          </cell>
          <cell r="R101">
            <v>0</v>
          </cell>
          <cell r="S101">
            <v>0</v>
          </cell>
          <cell r="T101" t="str">
            <v>N</v>
          </cell>
          <cell r="U101">
            <v>0</v>
          </cell>
          <cell r="V101">
            <v>0</v>
          </cell>
          <cell r="W101">
            <v>0</v>
          </cell>
          <cell r="X101">
            <v>0</v>
          </cell>
          <cell r="Y101">
            <v>0</v>
          </cell>
          <cell r="Z101">
            <v>0</v>
          </cell>
          <cell r="AA101">
            <v>0</v>
          </cell>
          <cell r="AB101">
            <v>0</v>
          </cell>
          <cell r="AC101" t="str">
            <v>NO JLL</v>
          </cell>
          <cell r="AD101">
            <v>0</v>
          </cell>
          <cell r="AE101" t="e">
            <v>#N/A</v>
          </cell>
          <cell r="AF101" t="str">
            <v xml:space="preserve">None </v>
          </cell>
          <cell r="AG101">
            <v>0</v>
          </cell>
          <cell r="AH101" t="str">
            <v>St George's Hse.None ..</v>
          </cell>
          <cell r="AI101" t="str">
            <v/>
          </cell>
          <cell r="AJ101" t="str">
            <v/>
          </cell>
          <cell r="AK101" t="e">
            <v>#N/A</v>
          </cell>
          <cell r="AL101" t="e">
            <v>#N/A</v>
          </cell>
          <cell r="AM101">
            <v>2328</v>
          </cell>
          <cell r="AN101">
            <v>2003406</v>
          </cell>
          <cell r="AO101" t="str">
            <v>0003406</v>
          </cell>
          <cell r="AP101" t="e">
            <v>#REF!</v>
          </cell>
          <cell r="AQ101" t="e">
            <v>#N/A</v>
          </cell>
          <cell r="AR101" t="str">
            <v>3406</v>
          </cell>
          <cell r="AS101" t="str">
            <v>000</v>
          </cell>
          <cell r="AT101">
            <v>208</v>
          </cell>
        </row>
        <row r="102">
          <cell r="I102">
            <v>140</v>
          </cell>
          <cell r="J102" t="str">
            <v>3-9 Heddon St</v>
          </cell>
          <cell r="K102">
            <v>0</v>
          </cell>
          <cell r="L102" t="str">
            <v>3-9 Heddon St</v>
          </cell>
          <cell r="M102" t="str">
            <v>7 Heddon Street</v>
          </cell>
          <cell r="N102">
            <v>1249</v>
          </cell>
          <cell r="O102" t="str">
            <v>Regent Street</v>
          </cell>
          <cell r="P102" t="str">
            <v>LL</v>
          </cell>
          <cell r="Q102" t="str">
            <v>Retail</v>
          </cell>
          <cell r="R102" t="str">
            <v>Office</v>
          </cell>
          <cell r="S102">
            <v>0</v>
          </cell>
          <cell r="T102" t="str">
            <v>Y</v>
          </cell>
          <cell r="U102" t="str">
            <v>E1</v>
          </cell>
          <cell r="V102">
            <v>0</v>
          </cell>
          <cell r="W102" t="str">
            <v>E1</v>
          </cell>
          <cell r="X102">
            <v>0</v>
          </cell>
          <cell r="Y102">
            <v>0</v>
          </cell>
          <cell r="Z102">
            <v>0</v>
          </cell>
          <cell r="AA102">
            <v>0</v>
          </cell>
          <cell r="AB102">
            <v>0</v>
          </cell>
          <cell r="AC102">
            <v>0</v>
          </cell>
          <cell r="AD102">
            <v>1</v>
          </cell>
          <cell r="AE102" t="str">
            <v>A</v>
          </cell>
          <cell r="AF102" t="str">
            <v>LLRetailOffice</v>
          </cell>
          <cell r="AG102">
            <v>3</v>
          </cell>
          <cell r="AH102" t="str">
            <v>7 Heddon Street.LL.E1.</v>
          </cell>
          <cell r="AI102" t="str">
            <v>7 Heddon Street.Retail..</v>
          </cell>
          <cell r="AJ102" t="str">
            <v>7 Heddon Street.Office.E1.</v>
          </cell>
          <cell r="AK102" t="str">
            <v>A</v>
          </cell>
          <cell r="AL102" t="str">
            <v>Yes</v>
          </cell>
          <cell r="AM102">
            <v>738</v>
          </cell>
          <cell r="AN102">
            <v>2003411</v>
          </cell>
          <cell r="AO102" t="str">
            <v>0003411</v>
          </cell>
          <cell r="AP102" t="e">
            <v>#REF!</v>
          </cell>
          <cell r="AQ102">
            <v>0</v>
          </cell>
          <cell r="AR102" t="str">
            <v>3411</v>
          </cell>
          <cell r="AS102" t="str">
            <v>000</v>
          </cell>
          <cell r="AT102">
            <v>140</v>
          </cell>
        </row>
        <row r="103">
          <cell r="I103">
            <v>130</v>
          </cell>
          <cell r="J103" t="str">
            <v>4-8 Heddon St (evens)</v>
          </cell>
          <cell r="K103">
            <v>0</v>
          </cell>
          <cell r="L103" t="str">
            <v>4-8 Heddon St (evens)</v>
          </cell>
          <cell r="M103" t="str">
            <v>4-8 Heddon Street</v>
          </cell>
          <cell r="N103">
            <v>1203.0550000000001</v>
          </cell>
          <cell r="O103" t="str">
            <v>Regent Street</v>
          </cell>
          <cell r="P103" t="str">
            <v>LL</v>
          </cell>
          <cell r="Q103" t="str">
            <v>Retail</v>
          </cell>
          <cell r="R103" t="str">
            <v>Office</v>
          </cell>
          <cell r="S103">
            <v>0</v>
          </cell>
          <cell r="T103" t="str">
            <v>Y</v>
          </cell>
          <cell r="U103" t="str">
            <v>E1</v>
          </cell>
          <cell r="V103">
            <v>0</v>
          </cell>
          <cell r="W103">
            <v>0</v>
          </cell>
          <cell r="X103">
            <v>0</v>
          </cell>
          <cell r="Y103">
            <v>0</v>
          </cell>
          <cell r="Z103">
            <v>0</v>
          </cell>
          <cell r="AA103">
            <v>0</v>
          </cell>
          <cell r="AB103">
            <v>0</v>
          </cell>
          <cell r="AC103">
            <v>0</v>
          </cell>
          <cell r="AD103">
            <v>1</v>
          </cell>
          <cell r="AE103" t="str">
            <v>A</v>
          </cell>
          <cell r="AF103" t="str">
            <v>LLRetailOffice</v>
          </cell>
          <cell r="AG103">
            <v>3</v>
          </cell>
          <cell r="AH103" t="str">
            <v>4-8 Heddon Street.LL.E1.</v>
          </cell>
          <cell r="AI103" t="str">
            <v>4-8 Heddon Street.Retail..</v>
          </cell>
          <cell r="AJ103" t="str">
            <v>4-8 Heddon Street.Office..</v>
          </cell>
          <cell r="AK103" t="str">
            <v>A</v>
          </cell>
          <cell r="AL103" t="str">
            <v>Yes</v>
          </cell>
          <cell r="AM103">
            <v>2876</v>
          </cell>
          <cell r="AN103">
            <v>2003412</v>
          </cell>
          <cell r="AO103" t="str">
            <v>0003412</v>
          </cell>
          <cell r="AP103" t="e">
            <v>#REF!</v>
          </cell>
          <cell r="AQ103" t="e">
            <v>#N/A</v>
          </cell>
          <cell r="AR103" t="str">
            <v>3412</v>
          </cell>
          <cell r="AS103" t="str">
            <v>000</v>
          </cell>
          <cell r="AT103">
            <v>130</v>
          </cell>
        </row>
        <row r="104">
          <cell r="I104">
            <v>203</v>
          </cell>
          <cell r="J104" t="str">
            <v>10-12 Heddon St (evens)</v>
          </cell>
          <cell r="K104">
            <v>0</v>
          </cell>
          <cell r="L104" t="str">
            <v>10-12 Heddon St (evens)</v>
          </cell>
          <cell r="M104" t="str">
            <v>10-12 Heddon Street</v>
          </cell>
          <cell r="N104">
            <v>917</v>
          </cell>
          <cell r="O104" t="str">
            <v>Regent Street</v>
          </cell>
          <cell r="P104" t="str">
            <v>LL</v>
          </cell>
          <cell r="Q104" t="str">
            <v>Retail</v>
          </cell>
          <cell r="R104" t="str">
            <v>Office</v>
          </cell>
          <cell r="S104">
            <v>0</v>
          </cell>
          <cell r="T104" t="str">
            <v>N</v>
          </cell>
          <cell r="U104" t="str">
            <v>E1</v>
          </cell>
          <cell r="V104">
            <v>0</v>
          </cell>
          <cell r="W104">
            <v>0</v>
          </cell>
          <cell r="X104">
            <v>0</v>
          </cell>
          <cell r="Y104" t="str">
            <v>G1</v>
          </cell>
          <cell r="Z104">
            <v>0</v>
          </cell>
          <cell r="AA104">
            <v>0</v>
          </cell>
          <cell r="AB104">
            <v>0</v>
          </cell>
          <cell r="AC104" t="str">
            <v>NO JLL</v>
          </cell>
          <cell r="AD104">
            <v>0</v>
          </cell>
          <cell r="AE104" t="e">
            <v>#N/A</v>
          </cell>
          <cell r="AF104" t="str">
            <v>LLRetailOffice</v>
          </cell>
          <cell r="AG104">
            <v>3</v>
          </cell>
          <cell r="AH104" t="str">
            <v>10-12 Heddon Street.LL.E1.G1</v>
          </cell>
          <cell r="AI104" t="str">
            <v>10-12 Heddon Street.Retail..</v>
          </cell>
          <cell r="AJ104" t="str">
            <v>10-12 Heddon Street.Office..</v>
          </cell>
          <cell r="AK104" t="e">
            <v>#N/A</v>
          </cell>
          <cell r="AL104" t="e">
            <v>#N/A</v>
          </cell>
          <cell r="AM104">
            <v>3073</v>
          </cell>
          <cell r="AN104">
            <v>2003413</v>
          </cell>
          <cell r="AO104" t="str">
            <v>0003413</v>
          </cell>
          <cell r="AP104" t="e">
            <v>#REF!</v>
          </cell>
          <cell r="AQ104" t="e">
            <v>#N/A</v>
          </cell>
          <cell r="AR104" t="str">
            <v>3413</v>
          </cell>
          <cell r="AS104" t="str">
            <v>000</v>
          </cell>
          <cell r="AT104">
            <v>203</v>
          </cell>
        </row>
        <row r="105">
          <cell r="I105">
            <v>206</v>
          </cell>
          <cell r="J105" t="str">
            <v>14-18 Heddon St (evens)</v>
          </cell>
          <cell r="K105">
            <v>0</v>
          </cell>
          <cell r="L105" t="str">
            <v>14-18 Heddon St (evens)</v>
          </cell>
          <cell r="M105" t="str">
            <v>14-18 Heddon Street</v>
          </cell>
          <cell r="N105">
            <v>521</v>
          </cell>
          <cell r="O105" t="str">
            <v>Regent Street</v>
          </cell>
          <cell r="P105" t="str">
            <v>LL</v>
          </cell>
          <cell r="Q105" t="str">
            <v>Retail</v>
          </cell>
          <cell r="R105" t="str">
            <v>Office</v>
          </cell>
          <cell r="S105">
            <v>0</v>
          </cell>
          <cell r="T105" t="str">
            <v>N</v>
          </cell>
          <cell r="U105">
            <v>0</v>
          </cell>
          <cell r="V105">
            <v>0</v>
          </cell>
          <cell r="W105">
            <v>0</v>
          </cell>
          <cell r="X105">
            <v>0</v>
          </cell>
          <cell r="Y105">
            <v>0</v>
          </cell>
          <cell r="Z105">
            <v>0</v>
          </cell>
          <cell r="AA105">
            <v>0</v>
          </cell>
          <cell r="AB105">
            <v>0</v>
          </cell>
          <cell r="AC105" t="str">
            <v>NO JLL</v>
          </cell>
          <cell r="AD105">
            <v>0</v>
          </cell>
          <cell r="AE105" t="e">
            <v>#N/A</v>
          </cell>
          <cell r="AF105" t="str">
            <v>LLRetailOffice</v>
          </cell>
          <cell r="AG105">
            <v>3</v>
          </cell>
          <cell r="AH105" t="str">
            <v>14-18 Heddon Street.LL..</v>
          </cell>
          <cell r="AI105" t="str">
            <v>14-18 Heddon Street.Retail..</v>
          </cell>
          <cell r="AJ105" t="str">
            <v>14-18 Heddon Street.Office..</v>
          </cell>
          <cell r="AK105" t="e">
            <v>#N/A</v>
          </cell>
          <cell r="AL105" t="e">
            <v>#N/A</v>
          </cell>
          <cell r="AM105">
            <v>760</v>
          </cell>
          <cell r="AN105">
            <v>2003414</v>
          </cell>
          <cell r="AO105" t="str">
            <v>0003414</v>
          </cell>
          <cell r="AP105" t="e">
            <v>#REF!</v>
          </cell>
          <cell r="AQ105" t="e">
            <v>#N/A</v>
          </cell>
          <cell r="AR105" t="str">
            <v>3414</v>
          </cell>
          <cell r="AS105" t="str">
            <v>000</v>
          </cell>
          <cell r="AT105">
            <v>206</v>
          </cell>
        </row>
        <row r="106">
          <cell r="I106">
            <v>114</v>
          </cell>
          <cell r="J106" t="str">
            <v>19-21 Heddon St (odds)</v>
          </cell>
          <cell r="K106">
            <v>0</v>
          </cell>
          <cell r="L106" t="str">
            <v>19-21 Heddon St (odds)</v>
          </cell>
          <cell r="M106" t="str">
            <v>19-21 Heddon Street</v>
          </cell>
          <cell r="N106">
            <v>1171.0974000000001</v>
          </cell>
          <cell r="O106" t="str">
            <v>Regent Street</v>
          </cell>
          <cell r="P106" t="str">
            <v>LL</v>
          </cell>
          <cell r="Q106" t="str">
            <v>Retail</v>
          </cell>
          <cell r="R106" t="str">
            <v>Office</v>
          </cell>
          <cell r="S106">
            <v>0</v>
          </cell>
          <cell r="T106" t="str">
            <v>Y</v>
          </cell>
          <cell r="U106" t="str">
            <v>E1</v>
          </cell>
          <cell r="V106">
            <v>0</v>
          </cell>
          <cell r="W106">
            <v>0</v>
          </cell>
          <cell r="X106">
            <v>0</v>
          </cell>
          <cell r="Y106">
            <v>0</v>
          </cell>
          <cell r="Z106">
            <v>0</v>
          </cell>
          <cell r="AA106">
            <v>0</v>
          </cell>
          <cell r="AB106">
            <v>0</v>
          </cell>
          <cell r="AC106">
            <v>0</v>
          </cell>
          <cell r="AD106">
            <v>1</v>
          </cell>
          <cell r="AE106" t="str">
            <v>A</v>
          </cell>
          <cell r="AF106" t="str">
            <v>LLRetailOffice</v>
          </cell>
          <cell r="AG106">
            <v>3</v>
          </cell>
          <cell r="AH106" t="str">
            <v>19-21 Heddon Street.LL.E1.</v>
          </cell>
          <cell r="AI106" t="str">
            <v>19-21 Heddon Street.Retail..</v>
          </cell>
          <cell r="AJ106" t="str">
            <v>19-21 Heddon Street.Office..</v>
          </cell>
          <cell r="AK106" t="str">
            <v>A</v>
          </cell>
          <cell r="AL106" t="str">
            <v>Yes</v>
          </cell>
          <cell r="AM106">
            <v>476</v>
          </cell>
          <cell r="AN106">
            <v>2003416</v>
          </cell>
          <cell r="AO106" t="str">
            <v>0003416</v>
          </cell>
          <cell r="AP106" t="e">
            <v>#REF!</v>
          </cell>
          <cell r="AQ106" t="e">
            <v>#N/A</v>
          </cell>
          <cell r="AR106" t="str">
            <v>3416</v>
          </cell>
          <cell r="AS106" t="str">
            <v>000</v>
          </cell>
          <cell r="AT106">
            <v>114</v>
          </cell>
        </row>
        <row r="107">
          <cell r="I107">
            <v>122</v>
          </cell>
          <cell r="J107" t="str">
            <v>29-37 Heddon St (odds)</v>
          </cell>
          <cell r="K107">
            <v>0</v>
          </cell>
          <cell r="L107" t="str">
            <v>29-37 Heddon St (odds)</v>
          </cell>
          <cell r="M107" t="str">
            <v>29-37 Heddon Street</v>
          </cell>
          <cell r="N107">
            <v>1379.7508</v>
          </cell>
          <cell r="O107" t="str">
            <v>Regent Street</v>
          </cell>
          <cell r="P107" t="str">
            <v>LL</v>
          </cell>
          <cell r="Q107" t="str">
            <v>Retail</v>
          </cell>
          <cell r="R107" t="str">
            <v>Office</v>
          </cell>
          <cell r="S107">
            <v>0</v>
          </cell>
          <cell r="T107" t="str">
            <v>Y</v>
          </cell>
          <cell r="U107" t="str">
            <v>E1</v>
          </cell>
          <cell r="V107">
            <v>0</v>
          </cell>
          <cell r="W107">
            <v>0</v>
          </cell>
          <cell r="X107">
            <v>0</v>
          </cell>
          <cell r="Y107">
            <v>0</v>
          </cell>
          <cell r="Z107">
            <v>0</v>
          </cell>
          <cell r="AA107">
            <v>0</v>
          </cell>
          <cell r="AB107">
            <v>0</v>
          </cell>
          <cell r="AC107">
            <v>0</v>
          </cell>
          <cell r="AD107">
            <v>1</v>
          </cell>
          <cell r="AE107" t="str">
            <v>A</v>
          </cell>
          <cell r="AF107" t="str">
            <v>LLRetailOffice</v>
          </cell>
          <cell r="AG107">
            <v>3</v>
          </cell>
          <cell r="AH107" t="str">
            <v>29-37 Heddon Street.LL.E1.</v>
          </cell>
          <cell r="AI107" t="str">
            <v>29-37 Heddon Street.Retail..</v>
          </cell>
          <cell r="AJ107" t="str">
            <v>29-37 Heddon Street.Office..</v>
          </cell>
          <cell r="AK107" t="str">
            <v>A</v>
          </cell>
          <cell r="AL107" t="str">
            <v>Yes</v>
          </cell>
          <cell r="AM107">
            <v>827</v>
          </cell>
          <cell r="AN107">
            <v>2003418</v>
          </cell>
          <cell r="AO107" t="str">
            <v>0003418</v>
          </cell>
          <cell r="AP107" t="e">
            <v>#REF!</v>
          </cell>
          <cell r="AQ107" t="e">
            <v>#N/A</v>
          </cell>
          <cell r="AR107" t="str">
            <v>3418</v>
          </cell>
          <cell r="AS107" t="str">
            <v>000</v>
          </cell>
          <cell r="AT107">
            <v>122</v>
          </cell>
        </row>
        <row r="108">
          <cell r="I108">
            <v>201</v>
          </cell>
          <cell r="J108" t="str">
            <v>3-4 John Princes St</v>
          </cell>
          <cell r="K108">
            <v>0</v>
          </cell>
          <cell r="L108" t="str">
            <v>3-4 John Princes St</v>
          </cell>
          <cell r="M108" t="str">
            <v>3-4 John Princes St</v>
          </cell>
          <cell r="N108">
            <v>1</v>
          </cell>
          <cell r="O108" t="str">
            <v>Regent Street</v>
          </cell>
          <cell r="P108" t="str">
            <v>LL</v>
          </cell>
          <cell r="Q108" t="str">
            <v>Office</v>
          </cell>
          <cell r="R108">
            <v>0</v>
          </cell>
          <cell r="S108">
            <v>0</v>
          </cell>
          <cell r="T108" t="str">
            <v>N</v>
          </cell>
          <cell r="U108">
            <v>0</v>
          </cell>
          <cell r="V108">
            <v>0</v>
          </cell>
          <cell r="W108">
            <v>0</v>
          </cell>
          <cell r="X108">
            <v>0</v>
          </cell>
          <cell r="Y108">
            <v>0</v>
          </cell>
          <cell r="Z108">
            <v>0</v>
          </cell>
          <cell r="AA108">
            <v>0</v>
          </cell>
          <cell r="AB108">
            <v>0</v>
          </cell>
          <cell r="AC108" t="str">
            <v>NO JLL</v>
          </cell>
          <cell r="AD108">
            <v>0</v>
          </cell>
          <cell r="AE108" t="e">
            <v>#N/A</v>
          </cell>
          <cell r="AF108" t="str">
            <v>LLOffice</v>
          </cell>
          <cell r="AG108">
            <v>2</v>
          </cell>
          <cell r="AH108" t="str">
            <v>3-4 John Princes St.LL..</v>
          </cell>
          <cell r="AI108" t="str">
            <v>3-4 John Princes St.Office..</v>
          </cell>
          <cell r="AJ108" t="str">
            <v/>
          </cell>
          <cell r="AK108" t="e">
            <v>#N/A</v>
          </cell>
          <cell r="AL108" t="e">
            <v>#N/A</v>
          </cell>
          <cell r="AM108">
            <v>1106</v>
          </cell>
          <cell r="AN108">
            <v>2003420</v>
          </cell>
          <cell r="AO108" t="str">
            <v>0003420</v>
          </cell>
          <cell r="AP108" t="e">
            <v>#REF!</v>
          </cell>
          <cell r="AQ108" t="e">
            <v>#N/A</v>
          </cell>
          <cell r="AR108" t="str">
            <v>3420</v>
          </cell>
          <cell r="AS108" t="str">
            <v>000</v>
          </cell>
          <cell r="AT108">
            <v>201</v>
          </cell>
        </row>
        <row r="109">
          <cell r="I109">
            <v>259</v>
          </cell>
          <cell r="J109" t="str">
            <v>5-7 John Princes St (con)</v>
          </cell>
          <cell r="K109">
            <v>0</v>
          </cell>
          <cell r="L109" t="str">
            <v>5-7 John Princes St (con)</v>
          </cell>
          <cell r="M109" t="str">
            <v xml:space="preserve">5-7 John Princes St </v>
          </cell>
          <cell r="N109">
            <v>1</v>
          </cell>
          <cell r="O109" t="str">
            <v>Regent Street</v>
          </cell>
          <cell r="P109" t="str">
            <v>LL</v>
          </cell>
          <cell r="Q109" t="str">
            <v>Office</v>
          </cell>
          <cell r="R109">
            <v>0</v>
          </cell>
          <cell r="S109">
            <v>0</v>
          </cell>
          <cell r="T109" t="str">
            <v>N</v>
          </cell>
          <cell r="U109">
            <v>0</v>
          </cell>
          <cell r="V109">
            <v>0</v>
          </cell>
          <cell r="W109">
            <v>0</v>
          </cell>
          <cell r="X109">
            <v>0</v>
          </cell>
          <cell r="Y109">
            <v>0</v>
          </cell>
          <cell r="Z109">
            <v>0</v>
          </cell>
          <cell r="AA109">
            <v>0</v>
          </cell>
          <cell r="AB109">
            <v>0</v>
          </cell>
          <cell r="AC109" t="str">
            <v>NO JLL</v>
          </cell>
          <cell r="AD109">
            <v>0</v>
          </cell>
          <cell r="AE109" t="e">
            <v>#N/A</v>
          </cell>
          <cell r="AF109" t="str">
            <v>LLOffice</v>
          </cell>
          <cell r="AG109">
            <v>2</v>
          </cell>
          <cell r="AH109" t="str">
            <v>5-7 John Princes St .LL..</v>
          </cell>
          <cell r="AI109" t="str">
            <v>5-7 John Princes St .Office..</v>
          </cell>
          <cell r="AJ109" t="str">
            <v/>
          </cell>
          <cell r="AK109" t="e">
            <v>#N/A</v>
          </cell>
          <cell r="AL109" t="e">
            <v>#N/A</v>
          </cell>
          <cell r="AM109">
            <v>1498</v>
          </cell>
          <cell r="AN109">
            <v>2003421</v>
          </cell>
          <cell r="AO109" t="str">
            <v>0003421</v>
          </cell>
          <cell r="AP109" t="e">
            <v>#REF!</v>
          </cell>
          <cell r="AQ109" t="e">
            <v>#N/A</v>
          </cell>
          <cell r="AR109" t="str">
            <v>3421</v>
          </cell>
          <cell r="AS109" t="str">
            <v>000</v>
          </cell>
          <cell r="AT109">
            <v>259</v>
          </cell>
        </row>
        <row r="110">
          <cell r="I110">
            <v>126</v>
          </cell>
          <cell r="J110" t="str">
            <v>39 Margaret St</v>
          </cell>
          <cell r="K110">
            <v>0</v>
          </cell>
          <cell r="L110" t="str">
            <v>39 Margaret St</v>
          </cell>
          <cell r="M110" t="str">
            <v>39 Margaret Street</v>
          </cell>
          <cell r="N110">
            <v>341</v>
          </cell>
          <cell r="O110" t="str">
            <v>Regent Street</v>
          </cell>
          <cell r="P110" t="str">
            <v>LL</v>
          </cell>
          <cell r="Q110" t="str">
            <v>Retail</v>
          </cell>
          <cell r="R110" t="str">
            <v>Office</v>
          </cell>
          <cell r="S110">
            <v>0</v>
          </cell>
          <cell r="T110" t="str">
            <v>Y</v>
          </cell>
          <cell r="U110" t="str">
            <v>E1</v>
          </cell>
          <cell r="V110">
            <v>0</v>
          </cell>
          <cell r="W110">
            <v>0</v>
          </cell>
          <cell r="X110">
            <v>0</v>
          </cell>
          <cell r="Y110">
            <v>0</v>
          </cell>
          <cell r="Z110">
            <v>0</v>
          </cell>
          <cell r="AA110">
            <v>0</v>
          </cell>
          <cell r="AB110">
            <v>0</v>
          </cell>
          <cell r="AC110">
            <v>0</v>
          </cell>
          <cell r="AD110">
            <v>1</v>
          </cell>
          <cell r="AE110" t="str">
            <v>A</v>
          </cell>
          <cell r="AF110" t="str">
            <v>LLRetailOffice</v>
          </cell>
          <cell r="AG110">
            <v>3</v>
          </cell>
          <cell r="AH110" t="str">
            <v>39 Margaret Street.LL.E1.</v>
          </cell>
          <cell r="AI110" t="str">
            <v>39 Margaret Street.Retail..</v>
          </cell>
          <cell r="AJ110" t="str">
            <v>39 Margaret Street.Office..</v>
          </cell>
          <cell r="AK110" t="str">
            <v>A</v>
          </cell>
          <cell r="AL110" t="str">
            <v>Yes</v>
          </cell>
          <cell r="AM110">
            <v>3501</v>
          </cell>
          <cell r="AN110">
            <v>2003422</v>
          </cell>
          <cell r="AO110" t="str">
            <v>0003422</v>
          </cell>
          <cell r="AP110" t="e">
            <v>#REF!</v>
          </cell>
          <cell r="AQ110">
            <v>145</v>
          </cell>
          <cell r="AR110" t="str">
            <v>3422</v>
          </cell>
          <cell r="AS110" t="str">
            <v>000</v>
          </cell>
          <cell r="AT110">
            <v>126</v>
          </cell>
        </row>
        <row r="111">
          <cell r="I111">
            <v>129</v>
          </cell>
          <cell r="J111" t="str">
            <v>40 Margaret St</v>
          </cell>
          <cell r="K111">
            <v>0</v>
          </cell>
          <cell r="L111" t="str">
            <v>40 Margaret St</v>
          </cell>
          <cell r="M111" t="str">
            <v>40 Margaret Street</v>
          </cell>
          <cell r="N111">
            <v>184.11</v>
          </cell>
          <cell r="O111" t="str">
            <v>Regent Street</v>
          </cell>
          <cell r="P111" t="str">
            <v>LL</v>
          </cell>
          <cell r="Q111" t="str">
            <v>Retail</v>
          </cell>
          <cell r="R111" t="str">
            <v>Office</v>
          </cell>
          <cell r="S111">
            <v>0</v>
          </cell>
          <cell r="T111" t="str">
            <v>Y</v>
          </cell>
          <cell r="U111" t="str">
            <v>E1</v>
          </cell>
          <cell r="V111">
            <v>0</v>
          </cell>
          <cell r="W111">
            <v>0</v>
          </cell>
          <cell r="X111">
            <v>0</v>
          </cell>
          <cell r="Y111">
            <v>0</v>
          </cell>
          <cell r="Z111">
            <v>0</v>
          </cell>
          <cell r="AA111">
            <v>0</v>
          </cell>
          <cell r="AB111">
            <v>0</v>
          </cell>
          <cell r="AC111">
            <v>0</v>
          </cell>
          <cell r="AD111">
            <v>1</v>
          </cell>
          <cell r="AE111" t="str">
            <v>A</v>
          </cell>
          <cell r="AF111" t="str">
            <v>LLRetailOffice</v>
          </cell>
          <cell r="AG111">
            <v>3</v>
          </cell>
          <cell r="AH111" t="str">
            <v>40 Margaret Street.LL.E1.</v>
          </cell>
          <cell r="AI111" t="str">
            <v>40 Margaret Street.Retail..</v>
          </cell>
          <cell r="AJ111" t="str">
            <v>40 Margaret Street.Office..</v>
          </cell>
          <cell r="AK111" t="str">
            <v>A</v>
          </cell>
          <cell r="AL111" t="str">
            <v>Yes</v>
          </cell>
          <cell r="AM111">
            <v>3370</v>
          </cell>
          <cell r="AN111">
            <v>2003423</v>
          </cell>
          <cell r="AO111" t="str">
            <v>0003423</v>
          </cell>
          <cell r="AP111" t="e">
            <v>#REF!</v>
          </cell>
          <cell r="AQ111">
            <v>0</v>
          </cell>
          <cell r="AR111" t="str">
            <v>3423</v>
          </cell>
          <cell r="AS111" t="str">
            <v>000</v>
          </cell>
          <cell r="AT111">
            <v>129</v>
          </cell>
        </row>
        <row r="112">
          <cell r="I112">
            <v>215</v>
          </cell>
          <cell r="J112" t="str">
            <v>257-261 Oxford St (odds)</v>
          </cell>
          <cell r="K112">
            <v>0</v>
          </cell>
          <cell r="L112" t="str">
            <v>Bewlay Hse</v>
          </cell>
          <cell r="M112" t="str">
            <v>Bewlay Hse</v>
          </cell>
          <cell r="N112">
            <v>1</v>
          </cell>
          <cell r="O112" t="str">
            <v>Regent Street</v>
          </cell>
          <cell r="P112" t="str">
            <v>LL</v>
          </cell>
          <cell r="Q112" t="str">
            <v>Retail</v>
          </cell>
          <cell r="R112" t="str">
            <v>Office</v>
          </cell>
          <cell r="S112">
            <v>0</v>
          </cell>
          <cell r="T112" t="str">
            <v>N</v>
          </cell>
          <cell r="U112">
            <v>0</v>
          </cell>
          <cell r="V112">
            <v>0</v>
          </cell>
          <cell r="W112">
            <v>0</v>
          </cell>
          <cell r="X112">
            <v>0</v>
          </cell>
          <cell r="Y112">
            <v>0</v>
          </cell>
          <cell r="Z112">
            <v>0</v>
          </cell>
          <cell r="AA112">
            <v>0</v>
          </cell>
          <cell r="AB112">
            <v>0</v>
          </cell>
          <cell r="AC112" t="str">
            <v>NO INT</v>
          </cell>
          <cell r="AD112">
            <v>0</v>
          </cell>
          <cell r="AE112" t="e">
            <v>#N/A</v>
          </cell>
          <cell r="AF112" t="str">
            <v>LLRetailOffice</v>
          </cell>
          <cell r="AG112">
            <v>3</v>
          </cell>
          <cell r="AH112" t="str">
            <v>Bewlay Hse.LL..</v>
          </cell>
          <cell r="AI112" t="str">
            <v>Bewlay Hse.Retail..</v>
          </cell>
          <cell r="AJ112" t="str">
            <v>Bewlay Hse.Office..</v>
          </cell>
          <cell r="AK112" t="e">
            <v>#N/A</v>
          </cell>
          <cell r="AL112" t="e">
            <v>#N/A</v>
          </cell>
          <cell r="AM112">
            <v>1211</v>
          </cell>
          <cell r="AN112">
            <v>2003425</v>
          </cell>
          <cell r="AO112" t="str">
            <v>0003425</v>
          </cell>
          <cell r="AP112" t="e">
            <v>#REF!</v>
          </cell>
          <cell r="AQ112" t="e">
            <v>#N/A</v>
          </cell>
          <cell r="AR112" t="str">
            <v>3425</v>
          </cell>
          <cell r="AS112" t="str">
            <v>000</v>
          </cell>
          <cell r="AT112">
            <v>215</v>
          </cell>
        </row>
        <row r="113">
          <cell r="I113">
            <v>214</v>
          </cell>
          <cell r="J113" t="str">
            <v>263-269 Oxford St (odds)</v>
          </cell>
          <cell r="K113">
            <v>0</v>
          </cell>
          <cell r="L113" t="str">
            <v>263-269 Oxford St (odds)</v>
          </cell>
          <cell r="M113" t="str">
            <v>263-269 Oxford Street</v>
          </cell>
          <cell r="N113">
            <v>1</v>
          </cell>
          <cell r="O113" t="str">
            <v>Regent Street</v>
          </cell>
          <cell r="P113" t="str">
            <v>LL</v>
          </cell>
          <cell r="Q113" t="str">
            <v>Retail</v>
          </cell>
          <cell r="R113" t="str">
            <v>Office</v>
          </cell>
          <cell r="S113">
            <v>0</v>
          </cell>
          <cell r="T113" t="str">
            <v>N</v>
          </cell>
          <cell r="U113">
            <v>0</v>
          </cell>
          <cell r="V113">
            <v>0</v>
          </cell>
          <cell r="W113">
            <v>0</v>
          </cell>
          <cell r="X113">
            <v>0</v>
          </cell>
          <cell r="Y113">
            <v>0</v>
          </cell>
          <cell r="Z113">
            <v>0</v>
          </cell>
          <cell r="AA113">
            <v>0</v>
          </cell>
          <cell r="AB113">
            <v>0</v>
          </cell>
          <cell r="AC113" t="str">
            <v>NO JLL</v>
          </cell>
          <cell r="AD113">
            <v>0</v>
          </cell>
          <cell r="AE113" t="e">
            <v>#N/A</v>
          </cell>
          <cell r="AF113" t="str">
            <v>LLRetailOffice</v>
          </cell>
          <cell r="AG113">
            <v>3</v>
          </cell>
          <cell r="AH113" t="str">
            <v>263-269 Oxford Street.LL..</v>
          </cell>
          <cell r="AI113" t="str">
            <v>263-269 Oxford Street.Retail..</v>
          </cell>
          <cell r="AJ113" t="str">
            <v>263-269 Oxford Street.Office..</v>
          </cell>
          <cell r="AK113" t="e">
            <v>#N/A</v>
          </cell>
          <cell r="AL113" t="e">
            <v>#N/A</v>
          </cell>
          <cell r="AM113">
            <v>2264</v>
          </cell>
          <cell r="AN113">
            <v>2003426</v>
          </cell>
          <cell r="AO113" t="str">
            <v>0003426</v>
          </cell>
          <cell r="AP113" t="e">
            <v>#REF!</v>
          </cell>
          <cell r="AQ113" t="e">
            <v>#N/A</v>
          </cell>
          <cell r="AR113" t="str">
            <v>3426</v>
          </cell>
          <cell r="AS113" t="str">
            <v>000</v>
          </cell>
          <cell r="AT113">
            <v>214</v>
          </cell>
        </row>
        <row r="114">
          <cell r="I114">
            <v>161</v>
          </cell>
          <cell r="J114" t="str">
            <v>229-247 Regent St (odds)</v>
          </cell>
          <cell r="K114">
            <v>0</v>
          </cell>
          <cell r="L114" t="str">
            <v>229-247 Regent St (odds)</v>
          </cell>
          <cell r="M114" t="str">
            <v>One Hanover Street</v>
          </cell>
          <cell r="N114">
            <v>11612.5</v>
          </cell>
          <cell r="O114" t="str">
            <v>Regent Street</v>
          </cell>
          <cell r="P114" t="str">
            <v>LL</v>
          </cell>
          <cell r="Q114" t="str">
            <v>Retail</v>
          </cell>
          <cell r="R114" t="str">
            <v>Office</v>
          </cell>
          <cell r="S114">
            <v>0</v>
          </cell>
          <cell r="T114" t="str">
            <v>Y</v>
          </cell>
          <cell r="U114" t="str">
            <v>E1</v>
          </cell>
          <cell r="V114" t="str">
            <v>E2</v>
          </cell>
          <cell r="W114" t="str">
            <v>E1</v>
          </cell>
          <cell r="X114">
            <v>0</v>
          </cell>
          <cell r="Y114" t="str">
            <v>G1</v>
          </cell>
          <cell r="Z114">
            <v>0</v>
          </cell>
          <cell r="AA114" t="str">
            <v>G1</v>
          </cell>
          <cell r="AB114">
            <v>0</v>
          </cell>
          <cell r="AC114">
            <v>0</v>
          </cell>
          <cell r="AD114">
            <v>1</v>
          </cell>
          <cell r="AE114" t="str">
            <v>D</v>
          </cell>
          <cell r="AF114" t="str">
            <v>LLRetailOffice</v>
          </cell>
          <cell r="AG114">
            <v>3</v>
          </cell>
          <cell r="AH114" t="str">
            <v>One Hanover Street.LL.E1.G1</v>
          </cell>
          <cell r="AI114" t="str">
            <v>One Hanover Street.Retail.E2.</v>
          </cell>
          <cell r="AJ114" t="str">
            <v>One Hanover Street.Office.E1.G1</v>
          </cell>
          <cell r="AK114" t="str">
            <v>D</v>
          </cell>
          <cell r="AL114" t="str">
            <v>Yes</v>
          </cell>
          <cell r="AM114">
            <v>114</v>
          </cell>
          <cell r="AN114">
            <v>2003431</v>
          </cell>
          <cell r="AO114" t="str">
            <v>0003431</v>
          </cell>
          <cell r="AP114" t="e">
            <v>#REF!</v>
          </cell>
          <cell r="AQ114" t="e">
            <v>#N/A</v>
          </cell>
          <cell r="AR114" t="str">
            <v>3431</v>
          </cell>
          <cell r="AS114" t="str">
            <v>000</v>
          </cell>
          <cell r="AT114">
            <v>161</v>
          </cell>
        </row>
        <row r="115">
          <cell r="I115">
            <v>197</v>
          </cell>
          <cell r="J115" t="str">
            <v>49-63 Regent St (odds)</v>
          </cell>
          <cell r="K115">
            <v>0</v>
          </cell>
          <cell r="L115" t="str">
            <v>49-63 Regent St (odds)</v>
          </cell>
          <cell r="M115" t="str">
            <v>49-63 Regent Street</v>
          </cell>
          <cell r="N115">
            <v>1</v>
          </cell>
          <cell r="O115" t="str">
            <v>Regent Street</v>
          </cell>
          <cell r="P115" t="str">
            <v>LL</v>
          </cell>
          <cell r="Q115" t="str">
            <v>Office</v>
          </cell>
          <cell r="R115">
            <v>0</v>
          </cell>
          <cell r="S115">
            <v>0</v>
          </cell>
          <cell r="T115" t="str">
            <v>N</v>
          </cell>
          <cell r="U115" t="str">
            <v>E1</v>
          </cell>
          <cell r="V115">
            <v>0</v>
          </cell>
          <cell r="W115">
            <v>0</v>
          </cell>
          <cell r="X115">
            <v>0</v>
          </cell>
          <cell r="Y115" t="str">
            <v>G1</v>
          </cell>
          <cell r="Z115">
            <v>0</v>
          </cell>
          <cell r="AA115">
            <v>0</v>
          </cell>
          <cell r="AB115">
            <v>0</v>
          </cell>
          <cell r="AC115" t="str">
            <v>NO JLL</v>
          </cell>
          <cell r="AD115">
            <v>0</v>
          </cell>
          <cell r="AE115" t="e">
            <v>#N/A</v>
          </cell>
          <cell r="AF115" t="str">
            <v>LLOffice</v>
          </cell>
          <cell r="AG115">
            <v>2</v>
          </cell>
          <cell r="AH115" t="str">
            <v>49-63 Regent Street.LL.E1.G1</v>
          </cell>
          <cell r="AI115" t="str">
            <v>49-63 Regent Street.Office..</v>
          </cell>
          <cell r="AJ115" t="str">
            <v/>
          </cell>
          <cell r="AK115" t="e">
            <v>#N/A</v>
          </cell>
          <cell r="AL115" t="e">
            <v>#N/A</v>
          </cell>
          <cell r="AM115">
            <v>1572</v>
          </cell>
          <cell r="AN115">
            <v>2003434</v>
          </cell>
          <cell r="AO115" t="str">
            <v>0003434</v>
          </cell>
          <cell r="AP115" t="e">
            <v>#REF!</v>
          </cell>
          <cell r="AQ115" t="e">
            <v>#N/A</v>
          </cell>
          <cell r="AR115" t="str">
            <v>3434</v>
          </cell>
          <cell r="AS115" t="str">
            <v>000</v>
          </cell>
          <cell r="AT115">
            <v>197</v>
          </cell>
        </row>
        <row r="116">
          <cell r="I116">
            <v>217</v>
          </cell>
          <cell r="J116" t="str">
            <v>83-97 Regent St (odds)</v>
          </cell>
          <cell r="K116">
            <v>0</v>
          </cell>
          <cell r="L116" t="str">
            <v>83-97 Regent St (odds)</v>
          </cell>
          <cell r="M116" t="str">
            <v>83-97 Regent Street</v>
          </cell>
          <cell r="N116">
            <v>1</v>
          </cell>
          <cell r="O116" t="str">
            <v>Regent Street</v>
          </cell>
          <cell r="P116" t="str">
            <v>LL</v>
          </cell>
          <cell r="Q116" t="str">
            <v>Retail</v>
          </cell>
          <cell r="R116">
            <v>0</v>
          </cell>
          <cell r="S116">
            <v>0</v>
          </cell>
          <cell r="T116" t="str">
            <v>N</v>
          </cell>
          <cell r="U116">
            <v>0</v>
          </cell>
          <cell r="V116">
            <v>0</v>
          </cell>
          <cell r="W116">
            <v>0</v>
          </cell>
          <cell r="X116">
            <v>0</v>
          </cell>
          <cell r="Y116">
            <v>0</v>
          </cell>
          <cell r="Z116">
            <v>0</v>
          </cell>
          <cell r="AA116">
            <v>0</v>
          </cell>
          <cell r="AB116">
            <v>0</v>
          </cell>
          <cell r="AC116" t="str">
            <v>Y</v>
          </cell>
          <cell r="AD116">
            <v>0</v>
          </cell>
          <cell r="AE116" t="e">
            <v>#N/A</v>
          </cell>
          <cell r="AF116" t="str">
            <v>LLRetail</v>
          </cell>
          <cell r="AG116">
            <v>6</v>
          </cell>
          <cell r="AH116" t="str">
            <v>83-97 Regent Street.LL..</v>
          </cell>
          <cell r="AI116" t="str">
            <v>83-97 Regent Street.Retail..</v>
          </cell>
          <cell r="AJ116" t="str">
            <v/>
          </cell>
          <cell r="AK116" t="e">
            <v>#N/A</v>
          </cell>
          <cell r="AL116" t="e">
            <v>#N/A</v>
          </cell>
          <cell r="AM116" t="str">
            <v>-</v>
          </cell>
          <cell r="AN116" t="str">
            <v>-</v>
          </cell>
          <cell r="AO116" t="str">
            <v>0003435</v>
          </cell>
          <cell r="AP116" t="e">
            <v>#REF!</v>
          </cell>
          <cell r="AQ116" t="e">
            <v>#N/A</v>
          </cell>
          <cell r="AR116" t="str">
            <v>-</v>
          </cell>
          <cell r="AS116" t="str">
            <v>3435</v>
          </cell>
          <cell r="AT116">
            <v>217</v>
          </cell>
        </row>
        <row r="117">
          <cell r="I117">
            <v>162</v>
          </cell>
          <cell r="J117" t="str">
            <v>83-97 Regent St (odds)</v>
          </cell>
          <cell r="K117">
            <v>0</v>
          </cell>
          <cell r="L117" t="str">
            <v>83-97 Regent St (odds)</v>
          </cell>
          <cell r="M117" t="str">
            <v>One Vine Street</v>
          </cell>
          <cell r="N117">
            <v>6769</v>
          </cell>
          <cell r="O117" t="str">
            <v>Regent Street</v>
          </cell>
          <cell r="P117" t="str">
            <v>LL</v>
          </cell>
          <cell r="Q117" t="str">
            <v>Retail</v>
          </cell>
          <cell r="R117" t="str">
            <v>Office</v>
          </cell>
          <cell r="S117">
            <v>0</v>
          </cell>
          <cell r="T117" t="str">
            <v>Y</v>
          </cell>
          <cell r="U117" t="str">
            <v>E1</v>
          </cell>
          <cell r="V117">
            <v>0</v>
          </cell>
          <cell r="W117" t="str">
            <v>E1</v>
          </cell>
          <cell r="X117">
            <v>0</v>
          </cell>
          <cell r="Y117" t="str">
            <v>G1</v>
          </cell>
          <cell r="Z117">
            <v>0</v>
          </cell>
          <cell r="AA117" t="str">
            <v>G1</v>
          </cell>
          <cell r="AB117">
            <v>0</v>
          </cell>
          <cell r="AC117">
            <v>0</v>
          </cell>
          <cell r="AD117">
            <v>1</v>
          </cell>
          <cell r="AE117" t="str">
            <v>D</v>
          </cell>
          <cell r="AF117" t="str">
            <v>LLRetailOffice</v>
          </cell>
          <cell r="AG117">
            <v>3</v>
          </cell>
          <cell r="AH117" t="str">
            <v>One Vine Street.LL.E1.G1</v>
          </cell>
          <cell r="AI117" t="str">
            <v>One Vine Street.Retail..</v>
          </cell>
          <cell r="AJ117" t="str">
            <v>One Vine Street.Office.E1.G1</v>
          </cell>
          <cell r="AK117" t="str">
            <v>D</v>
          </cell>
          <cell r="AL117" t="str">
            <v>Yes</v>
          </cell>
          <cell r="AM117">
            <v>3520</v>
          </cell>
          <cell r="AN117">
            <v>2003435</v>
          </cell>
          <cell r="AO117" t="str">
            <v>0003435</v>
          </cell>
          <cell r="AP117" t="e">
            <v>#REF!</v>
          </cell>
          <cell r="AQ117" t="e">
            <v>#N/A</v>
          </cell>
          <cell r="AR117" t="str">
            <v>3435</v>
          </cell>
          <cell r="AS117" t="str">
            <v>000</v>
          </cell>
          <cell r="AT117">
            <v>162</v>
          </cell>
        </row>
        <row r="118">
          <cell r="I118">
            <v>169</v>
          </cell>
          <cell r="J118" t="str">
            <v>99-101 Regent St (odds)</v>
          </cell>
          <cell r="K118">
            <v>0</v>
          </cell>
          <cell r="L118" t="str">
            <v>Victory Hse</v>
          </cell>
          <cell r="M118" t="str">
            <v>Victory House, 99 Regent Street</v>
          </cell>
          <cell r="N118">
            <v>2157.8000000000002</v>
          </cell>
          <cell r="O118" t="str">
            <v>Regent Street</v>
          </cell>
          <cell r="P118" t="str">
            <v>LL</v>
          </cell>
          <cell r="Q118" t="str">
            <v>Retail</v>
          </cell>
          <cell r="R118" t="str">
            <v>Office</v>
          </cell>
          <cell r="S118">
            <v>0</v>
          </cell>
          <cell r="T118" t="str">
            <v>Y</v>
          </cell>
          <cell r="U118" t="str">
            <v>E1</v>
          </cell>
          <cell r="V118">
            <v>0</v>
          </cell>
          <cell r="W118">
            <v>0</v>
          </cell>
          <cell r="X118">
            <v>0</v>
          </cell>
          <cell r="Y118" t="str">
            <v>G1</v>
          </cell>
          <cell r="Z118">
            <v>0</v>
          </cell>
          <cell r="AA118" t="str">
            <v>G1</v>
          </cell>
          <cell r="AB118">
            <v>0</v>
          </cell>
          <cell r="AC118">
            <v>0</v>
          </cell>
          <cell r="AD118">
            <v>1</v>
          </cell>
          <cell r="AE118" t="str">
            <v>B</v>
          </cell>
          <cell r="AF118" t="str">
            <v>LLRetailOffice</v>
          </cell>
          <cell r="AG118">
            <v>3</v>
          </cell>
          <cell r="AH118" t="str">
            <v>Victory House, 99 Regent Street.LL.E1.G1</v>
          </cell>
          <cell r="AI118" t="str">
            <v>Victory House, 99 Regent Street.Retail..</v>
          </cell>
          <cell r="AJ118" t="str">
            <v>Victory House, 99 Regent Street.Office..G1</v>
          </cell>
          <cell r="AK118" t="str">
            <v>B</v>
          </cell>
          <cell r="AL118" t="str">
            <v>Yes</v>
          </cell>
          <cell r="AM118">
            <v>1644</v>
          </cell>
          <cell r="AN118">
            <v>2003438</v>
          </cell>
          <cell r="AO118" t="str">
            <v>0003438</v>
          </cell>
          <cell r="AP118" t="e">
            <v>#REF!</v>
          </cell>
          <cell r="AQ118" t="e">
            <v>#N/A</v>
          </cell>
          <cell r="AR118" t="str">
            <v>3438</v>
          </cell>
          <cell r="AS118" t="str">
            <v>000</v>
          </cell>
          <cell r="AT118">
            <v>169</v>
          </cell>
        </row>
        <row r="119">
          <cell r="I119">
            <v>199</v>
          </cell>
          <cell r="J119" t="str">
            <v>103-113 Regent St (odds)</v>
          </cell>
          <cell r="K119">
            <v>0</v>
          </cell>
          <cell r="L119" t="str">
            <v>103-113 Regent St (odds)</v>
          </cell>
          <cell r="M119" t="str">
            <v>103-113 Regent St</v>
          </cell>
          <cell r="N119">
            <v>1</v>
          </cell>
          <cell r="O119" t="str">
            <v>Regent Street</v>
          </cell>
          <cell r="P119" t="str">
            <v>LL</v>
          </cell>
          <cell r="Q119" t="str">
            <v>Office</v>
          </cell>
          <cell r="R119">
            <v>0</v>
          </cell>
          <cell r="S119">
            <v>0</v>
          </cell>
          <cell r="T119" t="str">
            <v>N</v>
          </cell>
          <cell r="U119" t="str">
            <v>E1</v>
          </cell>
          <cell r="V119">
            <v>0</v>
          </cell>
          <cell r="W119">
            <v>0</v>
          </cell>
          <cell r="X119">
            <v>0</v>
          </cell>
          <cell r="Y119" t="str">
            <v>G1</v>
          </cell>
          <cell r="Z119">
            <v>0</v>
          </cell>
          <cell r="AA119">
            <v>0</v>
          </cell>
          <cell r="AB119">
            <v>0</v>
          </cell>
          <cell r="AC119" t="str">
            <v>NO JLL</v>
          </cell>
          <cell r="AD119">
            <v>0</v>
          </cell>
          <cell r="AE119" t="e">
            <v>#N/A</v>
          </cell>
          <cell r="AF119" t="str">
            <v>LLOffice</v>
          </cell>
          <cell r="AG119">
            <v>2</v>
          </cell>
          <cell r="AH119" t="str">
            <v>103-113 Regent St.LL.E1.G1</v>
          </cell>
          <cell r="AI119" t="str">
            <v>103-113 Regent St.Office..</v>
          </cell>
          <cell r="AJ119" t="str">
            <v/>
          </cell>
          <cell r="AK119" t="e">
            <v>#N/A</v>
          </cell>
          <cell r="AL119" t="e">
            <v>#N/A</v>
          </cell>
          <cell r="AM119">
            <v>1466</v>
          </cell>
          <cell r="AN119">
            <v>2003439</v>
          </cell>
          <cell r="AO119" t="str">
            <v>0003439</v>
          </cell>
          <cell r="AP119" t="e">
            <v>#REF!</v>
          </cell>
          <cell r="AQ119" t="e">
            <v>#N/A</v>
          </cell>
          <cell r="AR119" t="str">
            <v>3439</v>
          </cell>
          <cell r="AS119" t="str">
            <v>000</v>
          </cell>
          <cell r="AT119">
            <v>199</v>
          </cell>
        </row>
        <row r="120">
          <cell r="I120">
            <v>107</v>
          </cell>
          <cell r="J120" t="str">
            <v>4 Vigo St</v>
          </cell>
          <cell r="K120">
            <v>0</v>
          </cell>
          <cell r="L120" t="str">
            <v>4 Vigo St</v>
          </cell>
          <cell r="M120" t="str">
            <v>4 Vigo Street &amp; 115 Regents Street</v>
          </cell>
          <cell r="N120">
            <v>2008.0335</v>
          </cell>
          <cell r="O120" t="str">
            <v>Regent Street</v>
          </cell>
          <cell r="P120" t="str">
            <v>LL</v>
          </cell>
          <cell r="Q120" t="str">
            <v>Retail</v>
          </cell>
          <cell r="R120" t="str">
            <v>Office</v>
          </cell>
          <cell r="S120">
            <v>0</v>
          </cell>
          <cell r="T120" t="str">
            <v>Y</v>
          </cell>
          <cell r="U120" t="str">
            <v>E1</v>
          </cell>
          <cell r="V120">
            <v>0</v>
          </cell>
          <cell r="W120">
            <v>0</v>
          </cell>
          <cell r="X120">
            <v>0</v>
          </cell>
          <cell r="Y120">
            <v>0</v>
          </cell>
          <cell r="Z120">
            <v>0</v>
          </cell>
          <cell r="AA120">
            <v>0</v>
          </cell>
          <cell r="AB120">
            <v>0</v>
          </cell>
          <cell r="AC120">
            <v>0</v>
          </cell>
          <cell r="AD120">
            <v>1</v>
          </cell>
          <cell r="AE120" t="str">
            <v>A</v>
          </cell>
          <cell r="AF120" t="str">
            <v>LLRetailOffice</v>
          </cell>
          <cell r="AG120">
            <v>3</v>
          </cell>
          <cell r="AH120" t="str">
            <v>4 Vigo Street &amp; 115 Regents Street.LL.E1.</v>
          </cell>
          <cell r="AI120" t="str">
            <v>4 Vigo Street &amp; 115 Regents Street.Retail..</v>
          </cell>
          <cell r="AJ120" t="str">
            <v>4 Vigo Street &amp; 115 Regents Street.Office..</v>
          </cell>
          <cell r="AK120" t="str">
            <v>A</v>
          </cell>
          <cell r="AL120" t="str">
            <v>Yes</v>
          </cell>
          <cell r="AM120">
            <v>744</v>
          </cell>
          <cell r="AN120">
            <v>2003440</v>
          </cell>
          <cell r="AO120" t="str">
            <v>0003440</v>
          </cell>
          <cell r="AP120" t="e">
            <v>#REF!</v>
          </cell>
          <cell r="AQ120" t="e">
            <v>#N/A</v>
          </cell>
          <cell r="AR120" t="str">
            <v>3440</v>
          </cell>
          <cell r="AS120" t="str">
            <v>000</v>
          </cell>
          <cell r="AT120">
            <v>107</v>
          </cell>
        </row>
        <row r="121">
          <cell r="I121">
            <v>100</v>
          </cell>
          <cell r="J121" t="str">
            <v>1 Heddon St</v>
          </cell>
          <cell r="K121">
            <v>0</v>
          </cell>
          <cell r="L121" t="str">
            <v>1 Heddon St</v>
          </cell>
          <cell r="M121" t="str">
            <v>1 Heddon Street</v>
          </cell>
          <cell r="N121">
            <v>4714</v>
          </cell>
          <cell r="O121" t="str">
            <v>Regent Street</v>
          </cell>
          <cell r="P121" t="str">
            <v>LL</v>
          </cell>
          <cell r="Q121" t="str">
            <v>Office</v>
          </cell>
          <cell r="R121">
            <v>0</v>
          </cell>
          <cell r="S121">
            <v>0</v>
          </cell>
          <cell r="T121" t="str">
            <v>Y</v>
          </cell>
          <cell r="U121" t="str">
            <v>E1</v>
          </cell>
          <cell r="V121" t="str">
            <v>E1</v>
          </cell>
          <cell r="W121">
            <v>0</v>
          </cell>
          <cell r="X121">
            <v>0</v>
          </cell>
          <cell r="Y121">
            <v>0</v>
          </cell>
          <cell r="Z121">
            <v>0</v>
          </cell>
          <cell r="AA121">
            <v>0</v>
          </cell>
          <cell r="AB121">
            <v>0</v>
          </cell>
          <cell r="AC121">
            <v>0</v>
          </cell>
          <cell r="AD121">
            <v>1</v>
          </cell>
          <cell r="AE121" t="str">
            <v>D</v>
          </cell>
          <cell r="AF121" t="str">
            <v>LLOffice</v>
          </cell>
          <cell r="AG121">
            <v>2</v>
          </cell>
          <cell r="AH121" t="str">
            <v>1 Heddon Street.LL.E1.</v>
          </cell>
          <cell r="AI121" t="str">
            <v>1 Heddon Street.Office.E1.</v>
          </cell>
          <cell r="AJ121" t="str">
            <v/>
          </cell>
          <cell r="AK121" t="str">
            <v>C / D</v>
          </cell>
          <cell r="AL121" t="str">
            <v>No</v>
          </cell>
          <cell r="AM121">
            <v>718</v>
          </cell>
          <cell r="AN121">
            <v>2003441</v>
          </cell>
          <cell r="AO121" t="str">
            <v>0003441</v>
          </cell>
          <cell r="AP121" t="e">
            <v>#REF!</v>
          </cell>
          <cell r="AQ121" t="e">
            <v>#N/A</v>
          </cell>
          <cell r="AR121" t="str">
            <v>3441</v>
          </cell>
          <cell r="AS121" t="str">
            <v>000</v>
          </cell>
          <cell r="AT121">
            <v>100</v>
          </cell>
        </row>
        <row r="122">
          <cell r="I122">
            <v>204</v>
          </cell>
          <cell r="J122" t="str">
            <v>133-135 Regent St (odds)</v>
          </cell>
          <cell r="K122">
            <v>0</v>
          </cell>
          <cell r="L122" t="str">
            <v>133-135 Regent St (odds)</v>
          </cell>
          <cell r="M122" t="str">
            <v>133-135 Regent Street</v>
          </cell>
          <cell r="N122">
            <v>1</v>
          </cell>
          <cell r="O122" t="str">
            <v>Regent Street</v>
          </cell>
          <cell r="P122" t="str">
            <v>LL</v>
          </cell>
          <cell r="Q122" t="str">
            <v>Office</v>
          </cell>
          <cell r="R122">
            <v>0</v>
          </cell>
          <cell r="S122">
            <v>0</v>
          </cell>
          <cell r="T122" t="str">
            <v>N</v>
          </cell>
          <cell r="U122" t="str">
            <v>E1</v>
          </cell>
          <cell r="V122">
            <v>0</v>
          </cell>
          <cell r="W122">
            <v>0</v>
          </cell>
          <cell r="X122">
            <v>0</v>
          </cell>
          <cell r="Y122" t="str">
            <v>G1</v>
          </cell>
          <cell r="Z122">
            <v>0</v>
          </cell>
          <cell r="AA122">
            <v>0</v>
          </cell>
          <cell r="AB122">
            <v>0</v>
          </cell>
          <cell r="AC122" t="str">
            <v>NO JLL</v>
          </cell>
          <cell r="AD122">
            <v>0</v>
          </cell>
          <cell r="AE122" t="e">
            <v>#N/A</v>
          </cell>
          <cell r="AF122" t="str">
            <v>LLOffice</v>
          </cell>
          <cell r="AG122">
            <v>2</v>
          </cell>
          <cell r="AH122" t="str">
            <v>133-135 Regent Street.LL.E1.G1</v>
          </cell>
          <cell r="AI122" t="str">
            <v>133-135 Regent Street.Office..</v>
          </cell>
          <cell r="AJ122" t="str">
            <v/>
          </cell>
          <cell r="AK122" t="e">
            <v>#N/A</v>
          </cell>
          <cell r="AL122" t="e">
            <v>#N/A</v>
          </cell>
          <cell r="AM122">
            <v>1959</v>
          </cell>
          <cell r="AN122">
            <v>2003445</v>
          </cell>
          <cell r="AO122" t="str">
            <v>0003445</v>
          </cell>
          <cell r="AP122" t="e">
            <v>#REF!</v>
          </cell>
          <cell r="AQ122" t="e">
            <v>#N/A</v>
          </cell>
          <cell r="AR122" t="str">
            <v>3445</v>
          </cell>
          <cell r="AS122" t="str">
            <v>000</v>
          </cell>
          <cell r="AT122">
            <v>204</v>
          </cell>
        </row>
        <row r="123">
          <cell r="I123">
            <v>205</v>
          </cell>
          <cell r="J123" t="str">
            <v>137-141 Regent St (odds)</v>
          </cell>
          <cell r="K123">
            <v>0</v>
          </cell>
          <cell r="L123" t="str">
            <v>137-141 Regent St (odds)</v>
          </cell>
          <cell r="M123" t="str">
            <v>137-141 Regent Street Goldsmith</v>
          </cell>
          <cell r="N123">
            <v>1138</v>
          </cell>
          <cell r="O123" t="str">
            <v>Regent Street</v>
          </cell>
          <cell r="P123" t="str">
            <v>LL</v>
          </cell>
          <cell r="Q123" t="str">
            <v>Retail</v>
          </cell>
          <cell r="R123" t="str">
            <v>Office</v>
          </cell>
          <cell r="S123">
            <v>0</v>
          </cell>
          <cell r="T123" t="str">
            <v>N</v>
          </cell>
          <cell r="U123">
            <v>0</v>
          </cell>
          <cell r="V123">
            <v>0</v>
          </cell>
          <cell r="W123">
            <v>0</v>
          </cell>
          <cell r="X123">
            <v>0</v>
          </cell>
          <cell r="Y123">
            <v>0</v>
          </cell>
          <cell r="Z123">
            <v>0</v>
          </cell>
          <cell r="AA123">
            <v>0</v>
          </cell>
          <cell r="AB123">
            <v>0</v>
          </cell>
          <cell r="AC123" t="str">
            <v>NO JLL</v>
          </cell>
          <cell r="AD123">
            <v>0</v>
          </cell>
          <cell r="AE123" t="e">
            <v>#N/A</v>
          </cell>
          <cell r="AF123" t="str">
            <v>LLRetailOffice</v>
          </cell>
          <cell r="AG123">
            <v>3</v>
          </cell>
          <cell r="AH123" t="str">
            <v>137-141 Regent Street Goldsmith.LL..</v>
          </cell>
          <cell r="AI123" t="str">
            <v>137-141 Regent Street Goldsmith.Retail..</v>
          </cell>
          <cell r="AJ123" t="str">
            <v>137-141 Regent Street Goldsmith.Office..</v>
          </cell>
          <cell r="AK123" t="e">
            <v>#N/A</v>
          </cell>
          <cell r="AL123" t="e">
            <v>#N/A</v>
          </cell>
          <cell r="AM123">
            <v>2410</v>
          </cell>
          <cell r="AN123">
            <v>2003446</v>
          </cell>
          <cell r="AO123" t="str">
            <v>0003446</v>
          </cell>
          <cell r="AP123" t="e">
            <v>#REF!</v>
          </cell>
          <cell r="AQ123" t="e">
            <v>#N/A</v>
          </cell>
          <cell r="AR123" t="str">
            <v>3446</v>
          </cell>
          <cell r="AS123" t="str">
            <v>000</v>
          </cell>
          <cell r="AT123">
            <v>205</v>
          </cell>
        </row>
        <row r="124">
          <cell r="I124">
            <v>149</v>
          </cell>
          <cell r="J124" t="str">
            <v>143-147 Regent St (odds)</v>
          </cell>
          <cell r="K124">
            <v>0</v>
          </cell>
          <cell r="L124" t="str">
            <v>Crown Hse</v>
          </cell>
          <cell r="M124" t="str">
            <v>Crown House 143-147 Regent Street</v>
          </cell>
          <cell r="N124">
            <v>1114.8</v>
          </cell>
          <cell r="O124" t="str">
            <v>Regent Street</v>
          </cell>
          <cell r="P124" t="str">
            <v>LL</v>
          </cell>
          <cell r="Q124" t="str">
            <v>Retail</v>
          </cell>
          <cell r="R124" t="str">
            <v>Office</v>
          </cell>
          <cell r="S124">
            <v>0</v>
          </cell>
          <cell r="T124" t="str">
            <v>Y</v>
          </cell>
          <cell r="U124" t="str">
            <v>E1</v>
          </cell>
          <cell r="V124">
            <v>0</v>
          </cell>
          <cell r="W124">
            <v>0</v>
          </cell>
          <cell r="X124">
            <v>0</v>
          </cell>
          <cell r="Y124" t="str">
            <v>G1</v>
          </cell>
          <cell r="Z124">
            <v>0</v>
          </cell>
          <cell r="AA124" t="str">
            <v>G1</v>
          </cell>
          <cell r="AB124">
            <v>0</v>
          </cell>
          <cell r="AC124">
            <v>0</v>
          </cell>
          <cell r="AD124">
            <v>1</v>
          </cell>
          <cell r="AE124" t="str">
            <v>A</v>
          </cell>
          <cell r="AF124" t="str">
            <v>LLRetailOffice</v>
          </cell>
          <cell r="AG124">
            <v>3</v>
          </cell>
          <cell r="AH124" t="str">
            <v>Crown House 143-147 Regent Street.LL.E1.G1</v>
          </cell>
          <cell r="AI124" t="str">
            <v>Crown House 143-147 Regent Street.Retail..</v>
          </cell>
          <cell r="AJ124" t="str">
            <v>Crown House 143-147 Regent Street.Office..G1</v>
          </cell>
          <cell r="AK124" t="str">
            <v>A</v>
          </cell>
          <cell r="AL124" t="str">
            <v>Yes</v>
          </cell>
          <cell r="AM124">
            <v>3637</v>
          </cell>
          <cell r="AN124">
            <v>2003447</v>
          </cell>
          <cell r="AO124" t="str">
            <v>0003447</v>
          </cell>
          <cell r="AP124" t="e">
            <v>#REF!</v>
          </cell>
          <cell r="AQ124" t="e">
            <v>#N/A</v>
          </cell>
          <cell r="AR124" t="str">
            <v>3447</v>
          </cell>
          <cell r="AS124" t="str">
            <v>000</v>
          </cell>
          <cell r="AT124">
            <v>149</v>
          </cell>
        </row>
        <row r="125">
          <cell r="I125">
            <v>150</v>
          </cell>
          <cell r="J125" t="str">
            <v>149-151 Regent St (odds)</v>
          </cell>
          <cell r="K125">
            <v>0</v>
          </cell>
          <cell r="L125" t="str">
            <v>Heddon Hse</v>
          </cell>
          <cell r="M125" t="str">
            <v>Heddon House 149-151 Regent Street</v>
          </cell>
          <cell r="N125">
            <v>1042.5237999999999</v>
          </cell>
          <cell r="O125" t="str">
            <v>Regent Street</v>
          </cell>
          <cell r="P125" t="str">
            <v>LL</v>
          </cell>
          <cell r="Q125" t="str">
            <v>Retail</v>
          </cell>
          <cell r="R125" t="str">
            <v>Office</v>
          </cell>
          <cell r="S125">
            <v>0</v>
          </cell>
          <cell r="T125" t="str">
            <v>Y</v>
          </cell>
          <cell r="U125" t="str">
            <v>E1</v>
          </cell>
          <cell r="V125">
            <v>0</v>
          </cell>
          <cell r="W125">
            <v>0</v>
          </cell>
          <cell r="X125">
            <v>0</v>
          </cell>
          <cell r="Y125" t="str">
            <v>G1</v>
          </cell>
          <cell r="Z125">
            <v>0</v>
          </cell>
          <cell r="AA125" t="str">
            <v>G1</v>
          </cell>
          <cell r="AB125">
            <v>0</v>
          </cell>
          <cell r="AC125">
            <v>0</v>
          </cell>
          <cell r="AD125">
            <v>1</v>
          </cell>
          <cell r="AE125" t="str">
            <v>A</v>
          </cell>
          <cell r="AF125" t="str">
            <v>LLRetailOffice</v>
          </cell>
          <cell r="AG125">
            <v>3</v>
          </cell>
          <cell r="AH125" t="str">
            <v>Heddon House 149-151 Regent Street.LL.E1.G1</v>
          </cell>
          <cell r="AI125" t="str">
            <v>Heddon House 149-151 Regent Street.Retail..</v>
          </cell>
          <cell r="AJ125" t="str">
            <v>Heddon House 149-151 Regent Street.Office..G1</v>
          </cell>
          <cell r="AK125" t="str">
            <v>A</v>
          </cell>
          <cell r="AL125" t="str">
            <v>Yes</v>
          </cell>
          <cell r="AM125">
            <v>531</v>
          </cell>
          <cell r="AN125">
            <v>2003448</v>
          </cell>
          <cell r="AO125" t="str">
            <v>0003448</v>
          </cell>
          <cell r="AP125" t="e">
            <v>#REF!</v>
          </cell>
          <cell r="AQ125" t="e">
            <v>#N/A</v>
          </cell>
          <cell r="AR125" t="str">
            <v>3448</v>
          </cell>
          <cell r="AS125" t="str">
            <v>000</v>
          </cell>
          <cell r="AT125">
            <v>150</v>
          </cell>
        </row>
        <row r="126">
          <cell r="I126">
            <v>151</v>
          </cell>
          <cell r="J126" t="str">
            <v>Hedges House 153-155 &amp;</v>
          </cell>
          <cell r="K126" t="str">
            <v>3 New Burlington Mews</v>
          </cell>
          <cell r="L126" t="str">
            <v>Hedges Hse,153-155&amp;3 New Burli</v>
          </cell>
          <cell r="M126" t="str">
            <v>Hedges House 153-155 Regent Street</v>
          </cell>
          <cell r="N126">
            <v>796.98910000000001</v>
          </cell>
          <cell r="O126" t="str">
            <v>Regent Street</v>
          </cell>
          <cell r="P126" t="str">
            <v>LL</v>
          </cell>
          <cell r="Q126" t="str">
            <v>Retail</v>
          </cell>
          <cell r="R126" t="str">
            <v>Office</v>
          </cell>
          <cell r="S126">
            <v>0</v>
          </cell>
          <cell r="T126" t="str">
            <v>Y</v>
          </cell>
          <cell r="U126" t="str">
            <v>E1</v>
          </cell>
          <cell r="V126">
            <v>0</v>
          </cell>
          <cell r="W126" t="str">
            <v>E1</v>
          </cell>
          <cell r="X126">
            <v>0</v>
          </cell>
          <cell r="Y126">
            <v>0</v>
          </cell>
          <cell r="Z126">
            <v>0</v>
          </cell>
          <cell r="AA126">
            <v>0</v>
          </cell>
          <cell r="AB126">
            <v>0</v>
          </cell>
          <cell r="AC126" t="str">
            <v>NO INT</v>
          </cell>
          <cell r="AD126">
            <v>1</v>
          </cell>
          <cell r="AE126" t="str">
            <v>A</v>
          </cell>
          <cell r="AF126" t="str">
            <v>LLRetailOffice</v>
          </cell>
          <cell r="AG126">
            <v>3</v>
          </cell>
          <cell r="AH126" t="str">
            <v>Hedges House 153-155 Regent Street.LL.E1.</v>
          </cell>
          <cell r="AI126" t="str">
            <v>Hedges House 153-155 Regent Street.Retail..</v>
          </cell>
          <cell r="AJ126" t="str">
            <v>Hedges House 153-155 Regent Street.Office.E1.</v>
          </cell>
          <cell r="AK126" t="str">
            <v>A</v>
          </cell>
          <cell r="AL126" t="str">
            <v>No</v>
          </cell>
          <cell r="AM126">
            <v>2688</v>
          </cell>
          <cell r="AN126">
            <v>2003449</v>
          </cell>
          <cell r="AO126" t="str">
            <v>0003449</v>
          </cell>
          <cell r="AP126" t="e">
            <v>#REF!</v>
          </cell>
          <cell r="AQ126" t="e">
            <v>#N/A</v>
          </cell>
          <cell r="AR126" t="str">
            <v>3449</v>
          </cell>
          <cell r="AS126" t="str">
            <v>000</v>
          </cell>
          <cell r="AT126">
            <v>151</v>
          </cell>
        </row>
        <row r="127">
          <cell r="I127">
            <v>110</v>
          </cell>
          <cell r="J127" t="str">
            <v>157-167 Regent St (odds)</v>
          </cell>
          <cell r="K127">
            <v>0</v>
          </cell>
          <cell r="L127" t="str">
            <v>157-167 Regent St (odds)</v>
          </cell>
          <cell r="M127" t="str">
            <v>157-167 Regent Street</v>
          </cell>
          <cell r="N127">
            <v>2890</v>
          </cell>
          <cell r="O127" t="str">
            <v>Regent Street</v>
          </cell>
          <cell r="P127" t="str">
            <v>LL</v>
          </cell>
          <cell r="Q127" t="str">
            <v>Retail</v>
          </cell>
          <cell r="R127" t="str">
            <v>Office</v>
          </cell>
          <cell r="S127">
            <v>0</v>
          </cell>
          <cell r="T127" t="str">
            <v>N</v>
          </cell>
          <cell r="U127" t="str">
            <v>E1</v>
          </cell>
          <cell r="V127">
            <v>0</v>
          </cell>
          <cell r="W127">
            <v>0</v>
          </cell>
          <cell r="X127">
            <v>0</v>
          </cell>
          <cell r="Y127" t="str">
            <v>G1</v>
          </cell>
          <cell r="Z127">
            <v>0</v>
          </cell>
          <cell r="AA127" t="str">
            <v>G1</v>
          </cell>
          <cell r="AB127">
            <v>0</v>
          </cell>
          <cell r="AC127" t="str">
            <v>NO INT</v>
          </cell>
          <cell r="AD127">
            <v>0</v>
          </cell>
          <cell r="AE127" t="str">
            <v>n/a</v>
          </cell>
          <cell r="AF127" t="str">
            <v>LLRetailOffice</v>
          </cell>
          <cell r="AG127">
            <v>3</v>
          </cell>
          <cell r="AH127" t="str">
            <v>157-167 Regent Street.LL.E1.G1</v>
          </cell>
          <cell r="AI127" t="str">
            <v>157-167 Regent Street.Retail..</v>
          </cell>
          <cell r="AJ127" t="str">
            <v>157-167 Regent Street.Office..G1</v>
          </cell>
          <cell r="AK127" t="str">
            <v>n/a</v>
          </cell>
          <cell r="AL127" t="str">
            <v>No</v>
          </cell>
          <cell r="AM127">
            <v>2199</v>
          </cell>
          <cell r="AN127">
            <v>2003453</v>
          </cell>
          <cell r="AO127" t="str">
            <v>0003453</v>
          </cell>
          <cell r="AP127" t="e">
            <v>#REF!</v>
          </cell>
          <cell r="AQ127" t="e">
            <v>#N/A</v>
          </cell>
          <cell r="AR127" t="str">
            <v>3453</v>
          </cell>
          <cell r="AS127" t="str">
            <v>000</v>
          </cell>
          <cell r="AT127">
            <v>110</v>
          </cell>
        </row>
        <row r="128">
          <cell r="I128">
            <v>167</v>
          </cell>
          <cell r="J128" t="str">
            <v>169-173 Regent St (odds)</v>
          </cell>
          <cell r="K128">
            <v>0</v>
          </cell>
          <cell r="L128" t="str">
            <v>Sceptre Hse</v>
          </cell>
          <cell r="M128" t="str">
            <v>Sceptre House,1a New Burlington Street</v>
          </cell>
          <cell r="N128">
            <v>2050.9533000000001</v>
          </cell>
          <cell r="O128" t="str">
            <v>Regent Street</v>
          </cell>
          <cell r="P128" t="str">
            <v>LL</v>
          </cell>
          <cell r="Q128" t="str">
            <v>Retail</v>
          </cell>
          <cell r="R128" t="str">
            <v>Office</v>
          </cell>
          <cell r="S128">
            <v>0</v>
          </cell>
          <cell r="T128" t="str">
            <v>Y</v>
          </cell>
          <cell r="U128" t="str">
            <v>E1</v>
          </cell>
          <cell r="V128">
            <v>0</v>
          </cell>
          <cell r="W128">
            <v>0</v>
          </cell>
          <cell r="X128">
            <v>0</v>
          </cell>
          <cell r="Y128" t="str">
            <v>G1</v>
          </cell>
          <cell r="Z128">
            <v>0</v>
          </cell>
          <cell r="AA128">
            <v>0</v>
          </cell>
          <cell r="AB128">
            <v>0</v>
          </cell>
          <cell r="AC128">
            <v>0</v>
          </cell>
          <cell r="AD128">
            <v>1</v>
          </cell>
          <cell r="AE128" t="str">
            <v>A</v>
          </cell>
          <cell r="AF128" t="str">
            <v>LLRetailOffice</v>
          </cell>
          <cell r="AG128">
            <v>3</v>
          </cell>
          <cell r="AH128" t="str">
            <v>Sceptre House,1a New Burlington Street.LL.E1.G1</v>
          </cell>
          <cell r="AI128" t="str">
            <v>Sceptre House,1a New Burlington Street.Retail..</v>
          </cell>
          <cell r="AJ128" t="str">
            <v>Sceptre House,1a New Burlington Street.Office..</v>
          </cell>
          <cell r="AK128" t="str">
            <v>A</v>
          </cell>
          <cell r="AL128" t="str">
            <v>Yes</v>
          </cell>
          <cell r="AM128">
            <v>1758</v>
          </cell>
          <cell r="AN128">
            <v>2003454</v>
          </cell>
          <cell r="AO128" t="str">
            <v>0003454</v>
          </cell>
          <cell r="AP128" t="e">
            <v>#REF!</v>
          </cell>
          <cell r="AQ128" t="e">
            <v>#N/A</v>
          </cell>
          <cell r="AR128" t="str">
            <v>3454</v>
          </cell>
          <cell r="AS128" t="str">
            <v>000</v>
          </cell>
          <cell r="AT128">
            <v>167</v>
          </cell>
        </row>
        <row r="129">
          <cell r="I129">
            <v>158</v>
          </cell>
          <cell r="J129" t="str">
            <v>175-183 Regent St (odds)</v>
          </cell>
          <cell r="K129">
            <v>0</v>
          </cell>
          <cell r="L129" t="str">
            <v>Mitre Hse</v>
          </cell>
          <cell r="M129" t="str">
            <v>Mitre House, 177-183 Regent Street</v>
          </cell>
          <cell r="N129">
            <v>2326.2159999999999</v>
          </cell>
          <cell r="O129" t="str">
            <v>Regent Street</v>
          </cell>
          <cell r="P129" t="str">
            <v>LL</v>
          </cell>
          <cell r="Q129" t="str">
            <v>Retail</v>
          </cell>
          <cell r="R129" t="str">
            <v>Office</v>
          </cell>
          <cell r="S129">
            <v>0</v>
          </cell>
          <cell r="T129" t="str">
            <v>Y</v>
          </cell>
          <cell r="U129" t="str">
            <v>E1</v>
          </cell>
          <cell r="V129">
            <v>0</v>
          </cell>
          <cell r="W129" t="str">
            <v>E1</v>
          </cell>
          <cell r="X129">
            <v>0</v>
          </cell>
          <cell r="Y129" t="str">
            <v>G1</v>
          </cell>
          <cell r="Z129">
            <v>0</v>
          </cell>
          <cell r="AA129" t="str">
            <v>G1</v>
          </cell>
          <cell r="AB129">
            <v>0</v>
          </cell>
          <cell r="AC129" t="str">
            <v>NO INT</v>
          </cell>
          <cell r="AD129">
            <v>1</v>
          </cell>
          <cell r="AE129" t="str">
            <v>A</v>
          </cell>
          <cell r="AF129" t="str">
            <v>LLRetailOffice</v>
          </cell>
          <cell r="AG129">
            <v>3</v>
          </cell>
          <cell r="AH129" t="str">
            <v>Mitre House, 177-183 Regent Street.LL.E1.G1</v>
          </cell>
          <cell r="AI129" t="str">
            <v>Mitre House, 177-183 Regent Street.Retail..</v>
          </cell>
          <cell r="AJ129" t="str">
            <v>Mitre House, 177-183 Regent Street.Office.E1.G1</v>
          </cell>
          <cell r="AK129" t="str">
            <v>A</v>
          </cell>
          <cell r="AL129" t="str">
            <v>Yes</v>
          </cell>
          <cell r="AM129">
            <v>1256</v>
          </cell>
          <cell r="AN129">
            <v>2003458</v>
          </cell>
          <cell r="AO129" t="str">
            <v>0003458</v>
          </cell>
          <cell r="AP129" t="e">
            <v>#REF!</v>
          </cell>
          <cell r="AQ129" t="e">
            <v>#N/A</v>
          </cell>
          <cell r="AR129" t="str">
            <v>3458</v>
          </cell>
          <cell r="AS129" t="str">
            <v>000</v>
          </cell>
          <cell r="AT129">
            <v>158</v>
          </cell>
        </row>
        <row r="130">
          <cell r="I130">
            <v>111</v>
          </cell>
          <cell r="J130" t="str">
            <v>185-191 Regent St (odds)</v>
          </cell>
          <cell r="K130">
            <v>0</v>
          </cell>
          <cell r="L130" t="str">
            <v>185-191 Regent St (odds)</v>
          </cell>
          <cell r="M130" t="str">
            <v>16 New Burlington Place</v>
          </cell>
          <cell r="N130">
            <v>5741.64</v>
          </cell>
          <cell r="O130" t="str">
            <v>Regent Street</v>
          </cell>
          <cell r="P130" t="str">
            <v>LL</v>
          </cell>
          <cell r="Q130" t="str">
            <v>Retail</v>
          </cell>
          <cell r="R130" t="str">
            <v>Office</v>
          </cell>
          <cell r="S130">
            <v>0</v>
          </cell>
          <cell r="T130" t="str">
            <v>Y</v>
          </cell>
          <cell r="U130" t="str">
            <v>E1</v>
          </cell>
          <cell r="V130">
            <v>0</v>
          </cell>
          <cell r="W130" t="str">
            <v>E1</v>
          </cell>
          <cell r="X130">
            <v>0</v>
          </cell>
          <cell r="Y130" t="str">
            <v>G1</v>
          </cell>
          <cell r="Z130">
            <v>0</v>
          </cell>
          <cell r="AA130" t="str">
            <v>G1</v>
          </cell>
          <cell r="AB130">
            <v>0</v>
          </cell>
          <cell r="AC130">
            <v>0</v>
          </cell>
          <cell r="AD130">
            <v>1</v>
          </cell>
          <cell r="AE130" t="str">
            <v>D</v>
          </cell>
          <cell r="AF130" t="str">
            <v>LLRetailOffice</v>
          </cell>
          <cell r="AG130">
            <v>3</v>
          </cell>
          <cell r="AH130" t="str">
            <v>16 New Burlington Place.LL.E1.G1</v>
          </cell>
          <cell r="AI130" t="str">
            <v>16 New Burlington Place.Retail..</v>
          </cell>
          <cell r="AJ130" t="str">
            <v>16 New Burlington Place.Office.E1.G1</v>
          </cell>
          <cell r="AK130" t="str">
            <v>D</v>
          </cell>
          <cell r="AL130" t="str">
            <v>Yes</v>
          </cell>
          <cell r="AM130">
            <v>1455</v>
          </cell>
          <cell r="AN130">
            <v>2003459</v>
          </cell>
          <cell r="AO130" t="str">
            <v>0003459</v>
          </cell>
          <cell r="AP130" t="e">
            <v>#REF!</v>
          </cell>
          <cell r="AQ130" t="e">
            <v>#N/A</v>
          </cell>
          <cell r="AR130" t="str">
            <v>3459</v>
          </cell>
          <cell r="AS130" t="str">
            <v>000</v>
          </cell>
          <cell r="AT130">
            <v>111</v>
          </cell>
        </row>
        <row r="131">
          <cell r="I131">
            <v>207</v>
          </cell>
          <cell r="J131" t="str">
            <v>193-201 Regent St (odds)</v>
          </cell>
          <cell r="K131">
            <v>0</v>
          </cell>
          <cell r="L131" t="str">
            <v>193-201 Regent St (odds)</v>
          </cell>
          <cell r="M131" t="str">
            <v>193-201  Regent Street</v>
          </cell>
          <cell r="N131">
            <v>1</v>
          </cell>
          <cell r="O131" t="str">
            <v>Regent Street</v>
          </cell>
          <cell r="P131" t="str">
            <v>LL</v>
          </cell>
          <cell r="Q131" t="str">
            <v>Retail</v>
          </cell>
          <cell r="R131" t="str">
            <v>Office</v>
          </cell>
          <cell r="S131">
            <v>0</v>
          </cell>
          <cell r="T131" t="str">
            <v>N</v>
          </cell>
          <cell r="U131">
            <v>0</v>
          </cell>
          <cell r="V131">
            <v>0</v>
          </cell>
          <cell r="W131">
            <v>0</v>
          </cell>
          <cell r="X131">
            <v>0</v>
          </cell>
          <cell r="Y131">
            <v>0</v>
          </cell>
          <cell r="Z131">
            <v>0</v>
          </cell>
          <cell r="AA131">
            <v>0</v>
          </cell>
          <cell r="AB131">
            <v>0</v>
          </cell>
          <cell r="AC131" t="str">
            <v>NO JLL</v>
          </cell>
          <cell r="AD131">
            <v>0</v>
          </cell>
          <cell r="AE131" t="e">
            <v>#N/A</v>
          </cell>
          <cell r="AF131" t="str">
            <v>LLRetailOffice</v>
          </cell>
          <cell r="AG131">
            <v>3</v>
          </cell>
          <cell r="AH131" t="str">
            <v>193-201  Regent Street.LL..</v>
          </cell>
          <cell r="AI131" t="str">
            <v>193-201  Regent Street.Retail..</v>
          </cell>
          <cell r="AJ131" t="str">
            <v>193-201  Regent Street.Office..</v>
          </cell>
          <cell r="AK131" t="e">
            <v>#N/A</v>
          </cell>
          <cell r="AL131" t="e">
            <v>#N/A</v>
          </cell>
          <cell r="AM131">
            <v>3612</v>
          </cell>
          <cell r="AN131">
            <v>2003460</v>
          </cell>
          <cell r="AO131" t="str">
            <v>0003460</v>
          </cell>
          <cell r="AP131" t="e">
            <v>#REF!</v>
          </cell>
          <cell r="AQ131" t="e">
            <v>#N/A</v>
          </cell>
          <cell r="AR131" t="str">
            <v>3460</v>
          </cell>
          <cell r="AS131" t="str">
            <v>000</v>
          </cell>
          <cell r="AT131">
            <v>207</v>
          </cell>
        </row>
        <row r="132">
          <cell r="I132">
            <v>118</v>
          </cell>
          <cell r="J132" t="str">
            <v>205 Regent St</v>
          </cell>
          <cell r="K132">
            <v>0</v>
          </cell>
          <cell r="L132" t="str">
            <v>205 Regent St</v>
          </cell>
          <cell r="M132" t="str">
            <v>205 Regent Street</v>
          </cell>
          <cell r="N132">
            <v>378.75330000000002</v>
          </cell>
          <cell r="O132" t="str">
            <v>Regent Street</v>
          </cell>
          <cell r="P132" t="str">
            <v>LL</v>
          </cell>
          <cell r="Q132" t="str">
            <v>Retail</v>
          </cell>
          <cell r="R132" t="str">
            <v>Office</v>
          </cell>
          <cell r="S132">
            <v>0</v>
          </cell>
          <cell r="T132" t="str">
            <v>Y</v>
          </cell>
          <cell r="U132" t="str">
            <v>E1</v>
          </cell>
          <cell r="V132">
            <v>0</v>
          </cell>
          <cell r="W132">
            <v>0</v>
          </cell>
          <cell r="X132">
            <v>0</v>
          </cell>
          <cell r="Y132" t="str">
            <v>G1</v>
          </cell>
          <cell r="Z132">
            <v>0</v>
          </cell>
          <cell r="AA132" t="str">
            <v>G1</v>
          </cell>
          <cell r="AB132">
            <v>0</v>
          </cell>
          <cell r="AC132">
            <v>0</v>
          </cell>
          <cell r="AD132">
            <v>1</v>
          </cell>
          <cell r="AE132" t="str">
            <v>A</v>
          </cell>
          <cell r="AF132" t="str">
            <v>LLRetailOffice</v>
          </cell>
          <cell r="AG132">
            <v>3</v>
          </cell>
          <cell r="AH132" t="str">
            <v>205 Regent Street.LL.E1.G1</v>
          </cell>
          <cell r="AI132" t="str">
            <v>205 Regent Street.Retail..</v>
          </cell>
          <cell r="AJ132" t="str">
            <v>205 Regent Street.Office..G1</v>
          </cell>
          <cell r="AK132" t="str">
            <v>A</v>
          </cell>
          <cell r="AL132" t="str">
            <v>Yes</v>
          </cell>
          <cell r="AM132">
            <v>2848</v>
          </cell>
          <cell r="AN132">
            <v>2003462</v>
          </cell>
          <cell r="AO132" t="str">
            <v>0003462</v>
          </cell>
          <cell r="AP132" t="e">
            <v>#REF!</v>
          </cell>
          <cell r="AQ132">
            <v>0</v>
          </cell>
          <cell r="AR132" t="str">
            <v>3462</v>
          </cell>
          <cell r="AS132" t="str">
            <v>000</v>
          </cell>
          <cell r="AT132">
            <v>118</v>
          </cell>
        </row>
        <row r="133">
          <cell r="I133">
            <v>119</v>
          </cell>
          <cell r="J133" t="str">
            <v>207-209 Regent St (odds)</v>
          </cell>
          <cell r="K133">
            <v>0</v>
          </cell>
          <cell r="L133" t="str">
            <v>207-209 Regent St (odds)</v>
          </cell>
          <cell r="M133" t="str">
            <v>207-209 Regent Street</v>
          </cell>
          <cell r="N133">
            <v>1216.6184000000001</v>
          </cell>
          <cell r="O133" t="str">
            <v>Regent Street</v>
          </cell>
          <cell r="P133" t="str">
            <v>LL</v>
          </cell>
          <cell r="Q133" t="str">
            <v>Retail</v>
          </cell>
          <cell r="R133" t="str">
            <v>Office</v>
          </cell>
          <cell r="S133">
            <v>0</v>
          </cell>
          <cell r="T133" t="str">
            <v>Y</v>
          </cell>
          <cell r="U133" t="str">
            <v>E1</v>
          </cell>
          <cell r="V133">
            <v>0</v>
          </cell>
          <cell r="W133">
            <v>0</v>
          </cell>
          <cell r="X133">
            <v>0</v>
          </cell>
          <cell r="Y133" t="str">
            <v>G1</v>
          </cell>
          <cell r="Z133">
            <v>0</v>
          </cell>
          <cell r="AA133" t="str">
            <v>G1</v>
          </cell>
          <cell r="AB133">
            <v>0</v>
          </cell>
          <cell r="AC133" t="str">
            <v>NO INT</v>
          </cell>
          <cell r="AD133">
            <v>1</v>
          </cell>
          <cell r="AE133" t="str">
            <v>A</v>
          </cell>
          <cell r="AF133" t="str">
            <v>LLRetailOffice</v>
          </cell>
          <cell r="AG133">
            <v>3</v>
          </cell>
          <cell r="AH133" t="str">
            <v>207-209 Regent Street.LL.E1.G1</v>
          </cell>
          <cell r="AI133" t="str">
            <v>207-209 Regent Street.Retail..</v>
          </cell>
          <cell r="AJ133" t="str">
            <v>207-209 Regent Street.Office..G1</v>
          </cell>
          <cell r="AK133" t="str">
            <v>A</v>
          </cell>
          <cell r="AL133" t="str">
            <v>Yes</v>
          </cell>
          <cell r="AM133">
            <v>3212</v>
          </cell>
          <cell r="AN133">
            <v>2003463</v>
          </cell>
          <cell r="AO133" t="str">
            <v>0003463</v>
          </cell>
          <cell r="AP133" t="e">
            <v>#REF!</v>
          </cell>
          <cell r="AQ133">
            <v>0</v>
          </cell>
          <cell r="AR133" t="str">
            <v>3463</v>
          </cell>
          <cell r="AS133" t="str">
            <v>000</v>
          </cell>
          <cell r="AT133">
            <v>119</v>
          </cell>
        </row>
        <row r="134">
          <cell r="I134">
            <v>120</v>
          </cell>
          <cell r="J134" t="str">
            <v>211-213 Regent St (odds)</v>
          </cell>
          <cell r="K134">
            <v>0</v>
          </cell>
          <cell r="L134" t="str">
            <v>211-213 Regent St (odds)</v>
          </cell>
          <cell r="M134" t="str">
            <v>211-213 Regent Street</v>
          </cell>
          <cell r="N134">
            <v>669.15869999999995</v>
          </cell>
          <cell r="O134" t="str">
            <v>Regent Street</v>
          </cell>
          <cell r="P134" t="str">
            <v>LL</v>
          </cell>
          <cell r="Q134" t="str">
            <v>Retail</v>
          </cell>
          <cell r="R134" t="str">
            <v>Office</v>
          </cell>
          <cell r="S134">
            <v>0</v>
          </cell>
          <cell r="T134" t="str">
            <v>Y</v>
          </cell>
          <cell r="U134" t="str">
            <v>E1</v>
          </cell>
          <cell r="V134">
            <v>0</v>
          </cell>
          <cell r="W134">
            <v>0</v>
          </cell>
          <cell r="X134">
            <v>0</v>
          </cell>
          <cell r="Y134" t="str">
            <v>G1</v>
          </cell>
          <cell r="Z134">
            <v>0</v>
          </cell>
          <cell r="AA134" t="str">
            <v>G1</v>
          </cell>
          <cell r="AB134">
            <v>0</v>
          </cell>
          <cell r="AC134">
            <v>0</v>
          </cell>
          <cell r="AD134">
            <v>1</v>
          </cell>
          <cell r="AE134" t="str">
            <v>A</v>
          </cell>
          <cell r="AF134" t="str">
            <v>LLRetailOffice</v>
          </cell>
          <cell r="AG134">
            <v>3</v>
          </cell>
          <cell r="AH134" t="str">
            <v>211-213 Regent Street.LL.E1.G1</v>
          </cell>
          <cell r="AI134" t="str">
            <v>211-213 Regent Street.Retail..</v>
          </cell>
          <cell r="AJ134" t="str">
            <v>211-213 Regent Street.Office..G1</v>
          </cell>
          <cell r="AK134" t="str">
            <v>A</v>
          </cell>
          <cell r="AL134" t="str">
            <v>Yes</v>
          </cell>
          <cell r="AM134">
            <v>1338</v>
          </cell>
          <cell r="AN134">
            <v>2003464</v>
          </cell>
          <cell r="AO134" t="str">
            <v>0003464</v>
          </cell>
          <cell r="AP134" t="e">
            <v>#REF!</v>
          </cell>
          <cell r="AQ134">
            <v>0</v>
          </cell>
          <cell r="AR134" t="str">
            <v>3464</v>
          </cell>
          <cell r="AS134" t="str">
            <v>000</v>
          </cell>
          <cell r="AT134">
            <v>120</v>
          </cell>
        </row>
        <row r="135">
          <cell r="I135">
            <v>219</v>
          </cell>
          <cell r="J135" t="str">
            <v>215-221 Regent St (odds)</v>
          </cell>
          <cell r="K135">
            <v>0</v>
          </cell>
          <cell r="L135" t="str">
            <v>215-221 Regent St (odds)</v>
          </cell>
          <cell r="M135" t="str">
            <v>215-221 Regent Street</v>
          </cell>
          <cell r="N135">
            <v>1</v>
          </cell>
          <cell r="O135" t="str">
            <v>Regent Street</v>
          </cell>
          <cell r="P135" t="str">
            <v>LL</v>
          </cell>
          <cell r="Q135" t="str">
            <v>Retail</v>
          </cell>
          <cell r="R135" t="str">
            <v>Office</v>
          </cell>
          <cell r="S135">
            <v>0</v>
          </cell>
          <cell r="T135" t="str">
            <v>N</v>
          </cell>
          <cell r="U135">
            <v>0</v>
          </cell>
          <cell r="V135">
            <v>0</v>
          </cell>
          <cell r="W135">
            <v>0</v>
          </cell>
          <cell r="X135">
            <v>0</v>
          </cell>
          <cell r="Y135">
            <v>0</v>
          </cell>
          <cell r="Z135">
            <v>0</v>
          </cell>
          <cell r="AA135">
            <v>0</v>
          </cell>
          <cell r="AB135">
            <v>0</v>
          </cell>
          <cell r="AC135" t="str">
            <v>Y</v>
          </cell>
          <cell r="AD135">
            <v>0</v>
          </cell>
          <cell r="AE135" t="str">
            <v>n/a</v>
          </cell>
          <cell r="AF135" t="str">
            <v>LLRetailOffice</v>
          </cell>
          <cell r="AG135">
            <v>3</v>
          </cell>
          <cell r="AH135" t="str">
            <v>215-221 Regent Street.LL..</v>
          </cell>
          <cell r="AI135" t="str">
            <v>215-221 Regent Street.Retail..</v>
          </cell>
          <cell r="AJ135" t="str">
            <v>215-221 Regent Street.Office..</v>
          </cell>
          <cell r="AK135" t="str">
            <v>n/a</v>
          </cell>
          <cell r="AL135" t="str">
            <v>No - voids</v>
          </cell>
          <cell r="AM135" t="str">
            <v>-</v>
          </cell>
          <cell r="AN135" t="str">
            <v>-</v>
          </cell>
          <cell r="AO135" t="str">
            <v>0003465</v>
          </cell>
          <cell r="AP135" t="e">
            <v>#REF!</v>
          </cell>
          <cell r="AQ135" t="e">
            <v>#N/A</v>
          </cell>
          <cell r="AR135" t="str">
            <v>-</v>
          </cell>
          <cell r="AS135" t="str">
            <v>3465</v>
          </cell>
          <cell r="AT135">
            <v>219</v>
          </cell>
        </row>
        <row r="136">
          <cell r="I136">
            <v>154</v>
          </cell>
          <cell r="J136" t="str">
            <v>215-221 Regent St (odds)</v>
          </cell>
          <cell r="K136">
            <v>0</v>
          </cell>
          <cell r="L136" t="str">
            <v>215-221 Regent St (odds)</v>
          </cell>
          <cell r="M136" t="str">
            <v>Kendal House, 203 Regent Street</v>
          </cell>
          <cell r="N136">
            <v>986</v>
          </cell>
          <cell r="O136" t="str">
            <v>Regent Street</v>
          </cell>
          <cell r="P136" t="str">
            <v>LL</v>
          </cell>
          <cell r="Q136" t="str">
            <v>Retail</v>
          </cell>
          <cell r="R136" t="str">
            <v>Office</v>
          </cell>
          <cell r="S136">
            <v>0</v>
          </cell>
          <cell r="T136" t="str">
            <v>Y</v>
          </cell>
          <cell r="U136" t="str">
            <v>E1</v>
          </cell>
          <cell r="V136">
            <v>0</v>
          </cell>
          <cell r="W136">
            <v>0</v>
          </cell>
          <cell r="X136">
            <v>0</v>
          </cell>
          <cell r="Y136" t="str">
            <v>G1</v>
          </cell>
          <cell r="Z136">
            <v>0</v>
          </cell>
          <cell r="AA136" t="str">
            <v>G1</v>
          </cell>
          <cell r="AB136">
            <v>0</v>
          </cell>
          <cell r="AC136">
            <v>0</v>
          </cell>
          <cell r="AD136">
            <v>1</v>
          </cell>
          <cell r="AE136" t="str">
            <v>A</v>
          </cell>
          <cell r="AF136" t="str">
            <v>LLRetailOffice</v>
          </cell>
          <cell r="AG136">
            <v>3</v>
          </cell>
          <cell r="AH136" t="str">
            <v>Kendal House, 203 Regent Street.LL.E1.G1</v>
          </cell>
          <cell r="AI136" t="str">
            <v>Kendal House, 203 Regent Street.Retail..</v>
          </cell>
          <cell r="AJ136" t="str">
            <v>Kendal House, 203 Regent Street.Office..G1</v>
          </cell>
          <cell r="AK136" t="str">
            <v>A</v>
          </cell>
          <cell r="AL136" t="str">
            <v>Yes</v>
          </cell>
          <cell r="AM136">
            <v>3210</v>
          </cell>
          <cell r="AN136">
            <v>2003465</v>
          </cell>
          <cell r="AO136" t="str">
            <v>0003465</v>
          </cell>
          <cell r="AP136" t="e">
            <v>#REF!</v>
          </cell>
          <cell r="AQ136" t="e">
            <v>#N/A</v>
          </cell>
          <cell r="AR136" t="str">
            <v>3465</v>
          </cell>
          <cell r="AS136" t="str">
            <v>000</v>
          </cell>
          <cell r="AT136">
            <v>154</v>
          </cell>
        </row>
        <row r="137">
          <cell r="I137">
            <v>152</v>
          </cell>
          <cell r="J137" t="str">
            <v>223-227 Regent St (odds)</v>
          </cell>
          <cell r="K137">
            <v>0</v>
          </cell>
          <cell r="L137" t="str">
            <v>International Hse</v>
          </cell>
          <cell r="M137" t="str">
            <v>International House 223-227 Regent Street</v>
          </cell>
          <cell r="N137">
            <v>2552.5203999999999</v>
          </cell>
          <cell r="O137" t="str">
            <v>Regent Street</v>
          </cell>
          <cell r="P137" t="str">
            <v>LL</v>
          </cell>
          <cell r="Q137" t="str">
            <v>Retail</v>
          </cell>
          <cell r="R137" t="str">
            <v>Office</v>
          </cell>
          <cell r="S137">
            <v>0</v>
          </cell>
          <cell r="T137" t="str">
            <v>Y</v>
          </cell>
          <cell r="U137" t="str">
            <v>E1</v>
          </cell>
          <cell r="V137">
            <v>0</v>
          </cell>
          <cell r="W137">
            <v>0</v>
          </cell>
          <cell r="X137">
            <v>0</v>
          </cell>
          <cell r="Y137" t="str">
            <v>G1</v>
          </cell>
          <cell r="Z137">
            <v>0</v>
          </cell>
          <cell r="AA137">
            <v>0</v>
          </cell>
          <cell r="AB137">
            <v>0</v>
          </cell>
          <cell r="AC137">
            <v>0</v>
          </cell>
          <cell r="AD137">
            <v>1</v>
          </cell>
          <cell r="AE137" t="str">
            <v>A</v>
          </cell>
          <cell r="AF137" t="str">
            <v>LLRetailOffice</v>
          </cell>
          <cell r="AG137">
            <v>3</v>
          </cell>
          <cell r="AH137" t="str">
            <v>International House 223-227 Regent Street.LL.E1.G1</v>
          </cell>
          <cell r="AI137" t="str">
            <v>International House 223-227 Regent Street.Retail..</v>
          </cell>
          <cell r="AJ137" t="str">
            <v>International House 223-227 Regent Street.Office..</v>
          </cell>
          <cell r="AK137" t="str">
            <v>A</v>
          </cell>
          <cell r="AL137" t="str">
            <v>Yes</v>
          </cell>
          <cell r="AM137">
            <v>368</v>
          </cell>
          <cell r="AN137">
            <v>2003469</v>
          </cell>
          <cell r="AO137" t="str">
            <v>0003469</v>
          </cell>
          <cell r="AP137" t="e">
            <v>#REF!</v>
          </cell>
          <cell r="AQ137" t="e">
            <v>#N/A</v>
          </cell>
          <cell r="AR137" t="str">
            <v>3469</v>
          </cell>
          <cell r="AS137" t="str">
            <v>000</v>
          </cell>
          <cell r="AT137">
            <v>152</v>
          </cell>
        </row>
        <row r="138">
          <cell r="I138">
            <v>258</v>
          </cell>
          <cell r="J138" t="str">
            <v>251-259 Regent St (odds)</v>
          </cell>
          <cell r="K138">
            <v>0</v>
          </cell>
          <cell r="L138" t="str">
            <v>251-259 Regent St (odds)</v>
          </cell>
          <cell r="M138" t="str">
            <v>251-259 Regent St</v>
          </cell>
          <cell r="N138">
            <v>1</v>
          </cell>
          <cell r="O138" t="str">
            <v>Regent Street</v>
          </cell>
          <cell r="P138" t="str">
            <v>LL</v>
          </cell>
          <cell r="Q138" t="str">
            <v>Office</v>
          </cell>
          <cell r="R138">
            <v>0</v>
          </cell>
          <cell r="S138">
            <v>0</v>
          </cell>
          <cell r="T138" t="str">
            <v>N</v>
          </cell>
          <cell r="U138" t="str">
            <v>E1</v>
          </cell>
          <cell r="V138">
            <v>0</v>
          </cell>
          <cell r="W138">
            <v>0</v>
          </cell>
          <cell r="X138">
            <v>0</v>
          </cell>
          <cell r="Y138" t="str">
            <v>G1</v>
          </cell>
          <cell r="Z138">
            <v>0</v>
          </cell>
          <cell r="AA138">
            <v>0</v>
          </cell>
          <cell r="AB138">
            <v>0</v>
          </cell>
          <cell r="AC138" t="str">
            <v>NO JLL</v>
          </cell>
          <cell r="AD138">
            <v>0</v>
          </cell>
          <cell r="AE138" t="e">
            <v>#N/A</v>
          </cell>
          <cell r="AF138" t="str">
            <v>LLOffice</v>
          </cell>
          <cell r="AG138">
            <v>2</v>
          </cell>
          <cell r="AH138" t="str">
            <v>251-259 Regent St.LL.E1.G1</v>
          </cell>
          <cell r="AI138" t="str">
            <v>251-259 Regent St.Office..</v>
          </cell>
          <cell r="AJ138" t="str">
            <v/>
          </cell>
          <cell r="AK138" t="e">
            <v>#N/A</v>
          </cell>
          <cell r="AL138" t="e">
            <v>#N/A</v>
          </cell>
          <cell r="AM138">
            <v>287</v>
          </cell>
          <cell r="AN138">
            <v>2003475</v>
          </cell>
          <cell r="AO138" t="str">
            <v>0003475</v>
          </cell>
          <cell r="AP138" t="e">
            <v>#REF!</v>
          </cell>
          <cell r="AQ138" t="e">
            <v>#N/A</v>
          </cell>
          <cell r="AR138" t="str">
            <v>3475</v>
          </cell>
          <cell r="AS138" t="str">
            <v>000</v>
          </cell>
          <cell r="AT138">
            <v>258</v>
          </cell>
        </row>
        <row r="139">
          <cell r="I139">
            <v>200</v>
          </cell>
          <cell r="J139" t="str">
            <v>261-271 Regent St (odds)</v>
          </cell>
          <cell r="K139">
            <v>0</v>
          </cell>
          <cell r="L139" t="str">
            <v>261-271 Regent St (odds)</v>
          </cell>
          <cell r="M139" t="str">
            <v>261-271  Regent Street</v>
          </cell>
          <cell r="N139">
            <v>1</v>
          </cell>
          <cell r="O139" t="str">
            <v>Regent Street</v>
          </cell>
          <cell r="P139" t="str">
            <v>LL</v>
          </cell>
          <cell r="Q139" t="str">
            <v>Retail</v>
          </cell>
          <cell r="R139">
            <v>0</v>
          </cell>
          <cell r="S139">
            <v>0</v>
          </cell>
          <cell r="T139" t="str">
            <v>N</v>
          </cell>
          <cell r="U139">
            <v>0</v>
          </cell>
          <cell r="V139">
            <v>0</v>
          </cell>
          <cell r="W139">
            <v>0</v>
          </cell>
          <cell r="X139">
            <v>0</v>
          </cell>
          <cell r="Y139">
            <v>0</v>
          </cell>
          <cell r="Z139">
            <v>0</v>
          </cell>
          <cell r="AA139">
            <v>0</v>
          </cell>
          <cell r="AB139">
            <v>0</v>
          </cell>
          <cell r="AC139" t="str">
            <v>NO JLL</v>
          </cell>
          <cell r="AD139">
            <v>0</v>
          </cell>
          <cell r="AE139" t="e">
            <v>#N/A</v>
          </cell>
          <cell r="AF139" t="str">
            <v>LLRetail</v>
          </cell>
          <cell r="AG139">
            <v>6</v>
          </cell>
          <cell r="AH139" t="str">
            <v>261-271  Regent Street.LL..</v>
          </cell>
          <cell r="AI139" t="str">
            <v>261-271  Regent Street.Retail..</v>
          </cell>
          <cell r="AJ139" t="str">
            <v/>
          </cell>
          <cell r="AK139" t="e">
            <v>#N/A</v>
          </cell>
          <cell r="AL139" t="e">
            <v>#N/A</v>
          </cell>
          <cell r="AM139">
            <v>2538</v>
          </cell>
          <cell r="AN139">
            <v>2003476</v>
          </cell>
          <cell r="AO139" t="str">
            <v>0003476</v>
          </cell>
          <cell r="AP139" t="e">
            <v>#REF!</v>
          </cell>
          <cell r="AQ139" t="e">
            <v>#N/A</v>
          </cell>
          <cell r="AR139" t="str">
            <v>3476</v>
          </cell>
          <cell r="AS139" t="str">
            <v>000</v>
          </cell>
          <cell r="AT139">
            <v>200</v>
          </cell>
        </row>
        <row r="140">
          <cell r="I140">
            <v>166</v>
          </cell>
          <cell r="J140" t="str">
            <v>273-287 Regent St (odds)</v>
          </cell>
          <cell r="K140">
            <v>0</v>
          </cell>
          <cell r="L140" t="str">
            <v>Roxburghe Hse</v>
          </cell>
          <cell r="M140" t="str">
            <v>Roxburghe House,273-287 Regent Street</v>
          </cell>
          <cell r="N140">
            <v>3267.9432999999999</v>
          </cell>
          <cell r="O140" t="str">
            <v>Regent Street</v>
          </cell>
          <cell r="P140" t="str">
            <v>LL</v>
          </cell>
          <cell r="Q140" t="str">
            <v>Retail</v>
          </cell>
          <cell r="R140" t="str">
            <v>Office</v>
          </cell>
          <cell r="S140">
            <v>0</v>
          </cell>
          <cell r="T140" t="str">
            <v>Y</v>
          </cell>
          <cell r="U140" t="str">
            <v>E1</v>
          </cell>
          <cell r="V140">
            <v>0</v>
          </cell>
          <cell r="W140">
            <v>0</v>
          </cell>
          <cell r="X140">
            <v>0</v>
          </cell>
          <cell r="Y140" t="str">
            <v>G1</v>
          </cell>
          <cell r="Z140">
            <v>0</v>
          </cell>
          <cell r="AA140" t="str">
            <v>G1</v>
          </cell>
          <cell r="AB140">
            <v>0</v>
          </cell>
          <cell r="AC140">
            <v>0</v>
          </cell>
          <cell r="AD140">
            <v>1</v>
          </cell>
          <cell r="AE140" t="str">
            <v>A</v>
          </cell>
          <cell r="AF140" t="str">
            <v>LLRetailOffice</v>
          </cell>
          <cell r="AG140">
            <v>3</v>
          </cell>
          <cell r="AH140" t="str">
            <v>Roxburghe House,273-287 Regent Street.LL.E1.G1</v>
          </cell>
          <cell r="AI140" t="str">
            <v>Roxburghe House,273-287 Regent Street.Retail..</v>
          </cell>
          <cell r="AJ140" t="str">
            <v>Roxburghe House,273-287 Regent Street.Office..G1</v>
          </cell>
          <cell r="AK140" t="str">
            <v>A</v>
          </cell>
          <cell r="AL140" t="str">
            <v>Yes</v>
          </cell>
          <cell r="AM140">
            <v>595</v>
          </cell>
          <cell r="AN140">
            <v>2003477</v>
          </cell>
          <cell r="AO140" t="str">
            <v>0003477</v>
          </cell>
          <cell r="AP140" t="e">
            <v>#REF!</v>
          </cell>
          <cell r="AQ140" t="e">
            <v>#N/A</v>
          </cell>
          <cell r="AR140" t="str">
            <v>3477</v>
          </cell>
          <cell r="AS140" t="str">
            <v>000</v>
          </cell>
          <cell r="AT140">
            <v>166</v>
          </cell>
        </row>
        <row r="141">
          <cell r="I141">
            <v>221</v>
          </cell>
          <cell r="J141" t="str">
            <v>7-9 Swallow St (odds)</v>
          </cell>
          <cell r="K141">
            <v>0</v>
          </cell>
          <cell r="L141" t="str">
            <v>7-9 Swallow St (odds)</v>
          </cell>
          <cell r="M141" t="str">
            <v>7-9 Swallow street</v>
          </cell>
          <cell r="N141">
            <v>1</v>
          </cell>
          <cell r="O141" t="str">
            <v>Regent Street</v>
          </cell>
          <cell r="P141" t="str">
            <v>LL</v>
          </cell>
          <cell r="Q141" t="str">
            <v>Retail</v>
          </cell>
          <cell r="R141" t="str">
            <v>Office</v>
          </cell>
          <cell r="S141">
            <v>0</v>
          </cell>
          <cell r="T141" t="str">
            <v>N</v>
          </cell>
          <cell r="U141">
            <v>0</v>
          </cell>
          <cell r="V141">
            <v>0</v>
          </cell>
          <cell r="W141">
            <v>0</v>
          </cell>
          <cell r="X141">
            <v>0</v>
          </cell>
          <cell r="Y141">
            <v>0</v>
          </cell>
          <cell r="Z141">
            <v>0</v>
          </cell>
          <cell r="AA141">
            <v>0</v>
          </cell>
          <cell r="AB141">
            <v>0</v>
          </cell>
          <cell r="AC141" t="str">
            <v>NO JLL</v>
          </cell>
          <cell r="AD141">
            <v>0</v>
          </cell>
          <cell r="AE141" t="e">
            <v>#N/A</v>
          </cell>
          <cell r="AF141" t="str">
            <v>LLRetailOffice</v>
          </cell>
          <cell r="AG141">
            <v>3</v>
          </cell>
          <cell r="AH141" t="str">
            <v>7-9 Swallow street.LL..</v>
          </cell>
          <cell r="AI141" t="str">
            <v>7-9 Swallow street.Retail..</v>
          </cell>
          <cell r="AJ141" t="str">
            <v>7-9 Swallow street.Office..</v>
          </cell>
          <cell r="AK141" t="e">
            <v>#N/A</v>
          </cell>
          <cell r="AL141" t="e">
            <v>#N/A</v>
          </cell>
          <cell r="AM141" t="str">
            <v>-</v>
          </cell>
          <cell r="AN141" t="str">
            <v>-</v>
          </cell>
          <cell r="AO141" t="str">
            <v>0003479</v>
          </cell>
          <cell r="AP141" t="e">
            <v>#REF!</v>
          </cell>
          <cell r="AQ141" t="e">
            <v>#N/A</v>
          </cell>
          <cell r="AR141" t="str">
            <v>-</v>
          </cell>
          <cell r="AS141" t="str">
            <v>3479</v>
          </cell>
          <cell r="AT141">
            <v>221</v>
          </cell>
        </row>
        <row r="142">
          <cell r="I142">
            <v>142</v>
          </cell>
          <cell r="J142" t="str">
            <v>7-9 Swallow St (odds)</v>
          </cell>
          <cell r="K142">
            <v>0</v>
          </cell>
          <cell r="L142" t="str">
            <v>7-9 Swallow St (odds)</v>
          </cell>
          <cell r="M142" t="str">
            <v>7-9 Air Street</v>
          </cell>
          <cell r="N142">
            <v>1719</v>
          </cell>
          <cell r="O142" t="str">
            <v>Regent Street</v>
          </cell>
          <cell r="P142" t="str">
            <v>LL</v>
          </cell>
          <cell r="Q142" t="str">
            <v>Retail</v>
          </cell>
          <cell r="R142" t="str">
            <v>Office</v>
          </cell>
          <cell r="S142">
            <v>0</v>
          </cell>
          <cell r="T142" t="str">
            <v>Y</v>
          </cell>
          <cell r="U142" t="str">
            <v>E1</v>
          </cell>
          <cell r="V142">
            <v>0</v>
          </cell>
          <cell r="W142">
            <v>0</v>
          </cell>
          <cell r="X142">
            <v>0</v>
          </cell>
          <cell r="Y142">
            <v>0</v>
          </cell>
          <cell r="Z142">
            <v>0</v>
          </cell>
          <cell r="AA142">
            <v>0</v>
          </cell>
          <cell r="AB142">
            <v>0</v>
          </cell>
          <cell r="AC142" t="str">
            <v>Y</v>
          </cell>
          <cell r="AD142">
            <v>1</v>
          </cell>
          <cell r="AE142" t="str">
            <v>n/a</v>
          </cell>
          <cell r="AF142" t="str">
            <v>LLRetailOffice</v>
          </cell>
          <cell r="AG142">
            <v>3</v>
          </cell>
          <cell r="AH142" t="str">
            <v>7-9 Air Street.LL.E1.</v>
          </cell>
          <cell r="AI142" t="str">
            <v>7-9 Air Street.Retail..</v>
          </cell>
          <cell r="AJ142" t="str">
            <v>7-9 Air Street.Office..</v>
          </cell>
          <cell r="AK142" t="str">
            <v>n/a</v>
          </cell>
          <cell r="AL142" t="str">
            <v>No - voids</v>
          </cell>
          <cell r="AM142">
            <v>700</v>
          </cell>
          <cell r="AN142">
            <v>2003479</v>
          </cell>
          <cell r="AO142" t="str">
            <v>0003479</v>
          </cell>
          <cell r="AP142" t="e">
            <v>#REF!</v>
          </cell>
          <cell r="AQ142" t="e">
            <v>#N/A</v>
          </cell>
          <cell r="AR142" t="str">
            <v>3479</v>
          </cell>
          <cell r="AS142" t="str">
            <v>000</v>
          </cell>
          <cell r="AT142">
            <v>142</v>
          </cell>
        </row>
        <row r="143">
          <cell r="I143">
            <v>194</v>
          </cell>
          <cell r="J143" t="str">
            <v>11-15 Swallow St (odds)</v>
          </cell>
          <cell r="K143">
            <v>0</v>
          </cell>
          <cell r="L143" t="str">
            <v>11-15 Swallow St (odds)</v>
          </cell>
          <cell r="M143" t="str">
            <v>11-15 Swallow St</v>
          </cell>
          <cell r="N143">
            <v>1</v>
          </cell>
          <cell r="O143" t="str">
            <v>Regent Street</v>
          </cell>
          <cell r="P143" t="str">
            <v>LL</v>
          </cell>
          <cell r="Q143" t="str">
            <v>Office</v>
          </cell>
          <cell r="R143">
            <v>0</v>
          </cell>
          <cell r="S143">
            <v>0</v>
          </cell>
          <cell r="T143" t="str">
            <v>N</v>
          </cell>
          <cell r="U143" t="str">
            <v>E1</v>
          </cell>
          <cell r="V143">
            <v>0</v>
          </cell>
          <cell r="W143">
            <v>0</v>
          </cell>
          <cell r="X143">
            <v>0</v>
          </cell>
          <cell r="Y143" t="str">
            <v>G1</v>
          </cell>
          <cell r="Z143">
            <v>0</v>
          </cell>
          <cell r="AA143">
            <v>0</v>
          </cell>
          <cell r="AB143">
            <v>0</v>
          </cell>
          <cell r="AC143" t="str">
            <v>NO JLL</v>
          </cell>
          <cell r="AD143">
            <v>0</v>
          </cell>
          <cell r="AE143" t="e">
            <v>#N/A</v>
          </cell>
          <cell r="AF143" t="str">
            <v>LLOffice</v>
          </cell>
          <cell r="AG143">
            <v>2</v>
          </cell>
          <cell r="AH143" t="str">
            <v>11-15 Swallow St.LL.E1.G1</v>
          </cell>
          <cell r="AI143" t="str">
            <v>11-15 Swallow St.Office..</v>
          </cell>
          <cell r="AJ143" t="str">
            <v/>
          </cell>
          <cell r="AK143" t="e">
            <v>#N/A</v>
          </cell>
          <cell r="AL143" t="e">
            <v>#N/A</v>
          </cell>
          <cell r="AM143">
            <v>791</v>
          </cell>
          <cell r="AN143">
            <v>2003480</v>
          </cell>
          <cell r="AO143" t="str">
            <v>0003480</v>
          </cell>
          <cell r="AP143" t="e">
            <v>#REF!</v>
          </cell>
          <cell r="AQ143" t="e">
            <v>#N/A</v>
          </cell>
          <cell r="AR143" t="str">
            <v>3480</v>
          </cell>
          <cell r="AS143" t="str">
            <v>000</v>
          </cell>
          <cell r="AT143">
            <v>194</v>
          </cell>
        </row>
        <row r="144">
          <cell r="I144">
            <v>195</v>
          </cell>
          <cell r="J144" t="str">
            <v>15a-29 Swallow St (odds)</v>
          </cell>
          <cell r="K144">
            <v>0</v>
          </cell>
          <cell r="L144" t="str">
            <v>15a-29 Swallow St (odds)</v>
          </cell>
          <cell r="M144" t="str">
            <v>15a-29 Swallow Street</v>
          </cell>
          <cell r="N144">
            <v>1</v>
          </cell>
          <cell r="O144" t="str">
            <v>Regent Street</v>
          </cell>
          <cell r="P144" t="str">
            <v>LL</v>
          </cell>
          <cell r="Q144" t="str">
            <v>Office</v>
          </cell>
          <cell r="R144">
            <v>0</v>
          </cell>
          <cell r="S144">
            <v>0</v>
          </cell>
          <cell r="T144" t="str">
            <v>N</v>
          </cell>
          <cell r="U144" t="str">
            <v>E1</v>
          </cell>
          <cell r="V144">
            <v>0</v>
          </cell>
          <cell r="W144">
            <v>0</v>
          </cell>
          <cell r="X144">
            <v>0</v>
          </cell>
          <cell r="Y144" t="str">
            <v>G1</v>
          </cell>
          <cell r="Z144">
            <v>0</v>
          </cell>
          <cell r="AA144">
            <v>0</v>
          </cell>
          <cell r="AB144">
            <v>0</v>
          </cell>
          <cell r="AC144" t="str">
            <v>NO JLL</v>
          </cell>
          <cell r="AD144">
            <v>0</v>
          </cell>
          <cell r="AE144" t="e">
            <v>#N/A</v>
          </cell>
          <cell r="AF144" t="str">
            <v>LLOffice</v>
          </cell>
          <cell r="AG144">
            <v>2</v>
          </cell>
          <cell r="AH144" t="str">
            <v>15a-29 Swallow Street.LL.E1.G1</v>
          </cell>
          <cell r="AI144" t="str">
            <v>15a-29 Swallow Street.Office..</v>
          </cell>
          <cell r="AJ144" t="str">
            <v/>
          </cell>
          <cell r="AK144" t="e">
            <v>#N/A</v>
          </cell>
          <cell r="AL144" t="e">
            <v>#N/A</v>
          </cell>
          <cell r="AM144">
            <v>2071</v>
          </cell>
          <cell r="AN144">
            <v>2003483</v>
          </cell>
          <cell r="AO144" t="str">
            <v>0003483</v>
          </cell>
          <cell r="AP144" t="e">
            <v>#REF!</v>
          </cell>
          <cell r="AQ144" t="e">
            <v>#N/A</v>
          </cell>
          <cell r="AR144" t="str">
            <v>3483</v>
          </cell>
          <cell r="AS144" t="str">
            <v>000</v>
          </cell>
          <cell r="AT144">
            <v>195</v>
          </cell>
        </row>
        <row r="145">
          <cell r="I145">
            <v>133</v>
          </cell>
          <cell r="J145" t="str">
            <v>5 Vigo St</v>
          </cell>
          <cell r="K145">
            <v>0</v>
          </cell>
          <cell r="L145" t="str">
            <v>5 Vigo St</v>
          </cell>
          <cell r="M145" t="str">
            <v>5 Vigo Street</v>
          </cell>
          <cell r="N145">
            <v>531.20219999999995</v>
          </cell>
          <cell r="O145" t="str">
            <v>Regent Street</v>
          </cell>
          <cell r="P145" t="str">
            <v>LL</v>
          </cell>
          <cell r="Q145" t="str">
            <v>Retail</v>
          </cell>
          <cell r="R145" t="str">
            <v>Office</v>
          </cell>
          <cell r="S145">
            <v>0</v>
          </cell>
          <cell r="T145" t="str">
            <v>Y</v>
          </cell>
          <cell r="U145" t="str">
            <v>E1</v>
          </cell>
          <cell r="V145">
            <v>0</v>
          </cell>
          <cell r="W145">
            <v>0</v>
          </cell>
          <cell r="X145">
            <v>0</v>
          </cell>
          <cell r="Y145" t="str">
            <v>G1</v>
          </cell>
          <cell r="Z145">
            <v>0</v>
          </cell>
          <cell r="AA145" t="str">
            <v>G1</v>
          </cell>
          <cell r="AB145">
            <v>0</v>
          </cell>
          <cell r="AC145">
            <v>0</v>
          </cell>
          <cell r="AD145">
            <v>1</v>
          </cell>
          <cell r="AE145" t="str">
            <v>A</v>
          </cell>
          <cell r="AF145" t="str">
            <v>LLRetailOffice</v>
          </cell>
          <cell r="AG145">
            <v>3</v>
          </cell>
          <cell r="AH145" t="str">
            <v>5 Vigo Street.LL.E1.G1</v>
          </cell>
          <cell r="AI145" t="str">
            <v>5 Vigo Street.Retail..</v>
          </cell>
          <cell r="AJ145" t="str">
            <v>5 Vigo Street.Office..G1</v>
          </cell>
          <cell r="AK145" t="str">
            <v>A</v>
          </cell>
          <cell r="AL145" t="str">
            <v>Yes</v>
          </cell>
          <cell r="AM145">
            <v>350</v>
          </cell>
          <cell r="AN145">
            <v>2003485</v>
          </cell>
          <cell r="AO145" t="str">
            <v>0003485</v>
          </cell>
          <cell r="AP145" t="e">
            <v>#REF!</v>
          </cell>
          <cell r="AQ145" t="e">
            <v>#N/A</v>
          </cell>
          <cell r="AR145" t="str">
            <v>3485</v>
          </cell>
          <cell r="AS145" t="str">
            <v>000</v>
          </cell>
          <cell r="AT145">
            <v>133</v>
          </cell>
        </row>
        <row r="146">
          <cell r="I146">
            <v>160</v>
          </cell>
          <cell r="J146" t="str">
            <v>6 Vigo St</v>
          </cell>
          <cell r="K146">
            <v>0</v>
          </cell>
          <cell r="L146" t="str">
            <v>6 Vigo St</v>
          </cell>
          <cell r="M146" t="str">
            <v>New Gallery House 6 Vigo Street</v>
          </cell>
          <cell r="N146">
            <v>554.42719999999997</v>
          </cell>
          <cell r="O146" t="str">
            <v>Regent Street</v>
          </cell>
          <cell r="P146" t="str">
            <v>LL</v>
          </cell>
          <cell r="Q146" t="str">
            <v>Retail</v>
          </cell>
          <cell r="R146" t="str">
            <v>Office</v>
          </cell>
          <cell r="S146">
            <v>0</v>
          </cell>
          <cell r="T146" t="str">
            <v>Y</v>
          </cell>
          <cell r="U146" t="str">
            <v>E1</v>
          </cell>
          <cell r="V146">
            <v>0</v>
          </cell>
          <cell r="W146">
            <v>0</v>
          </cell>
          <cell r="X146">
            <v>0</v>
          </cell>
          <cell r="Y146" t="str">
            <v>G1</v>
          </cell>
          <cell r="Z146">
            <v>0</v>
          </cell>
          <cell r="AA146" t="str">
            <v>G1</v>
          </cell>
          <cell r="AB146">
            <v>0</v>
          </cell>
          <cell r="AC146">
            <v>0</v>
          </cell>
          <cell r="AD146">
            <v>1</v>
          </cell>
          <cell r="AE146" t="str">
            <v>A</v>
          </cell>
          <cell r="AF146" t="str">
            <v>LLRetailOffice</v>
          </cell>
          <cell r="AG146">
            <v>3</v>
          </cell>
          <cell r="AH146" t="str">
            <v>New Gallery House 6 Vigo Street.LL.E1.G1</v>
          </cell>
          <cell r="AI146" t="str">
            <v>New Gallery House 6 Vigo Street.Retail..</v>
          </cell>
          <cell r="AJ146" t="str">
            <v>New Gallery House 6 Vigo Street.Office..G1</v>
          </cell>
          <cell r="AK146" t="str">
            <v>A</v>
          </cell>
          <cell r="AL146" t="str">
            <v>Yes</v>
          </cell>
          <cell r="AM146">
            <v>386</v>
          </cell>
          <cell r="AN146">
            <v>2003486</v>
          </cell>
          <cell r="AO146" t="str">
            <v>0003486</v>
          </cell>
          <cell r="AP146" t="e">
            <v>#REF!</v>
          </cell>
          <cell r="AQ146" t="e">
            <v>#N/A</v>
          </cell>
          <cell r="AR146" t="str">
            <v>3486</v>
          </cell>
          <cell r="AS146" t="str">
            <v>000</v>
          </cell>
          <cell r="AT146">
            <v>160</v>
          </cell>
        </row>
        <row r="147">
          <cell r="I147">
            <v>198</v>
          </cell>
          <cell r="J147" t="str">
            <v>19-31 Piccadilly (con)</v>
          </cell>
          <cell r="K147">
            <v>0</v>
          </cell>
          <cell r="L147" t="str">
            <v>Le Meridien Hotel</v>
          </cell>
          <cell r="M147" t="str">
            <v>Le Meridien Hotel</v>
          </cell>
          <cell r="N147">
            <v>1</v>
          </cell>
          <cell r="O147" t="str">
            <v>Regent Street</v>
          </cell>
          <cell r="P147" t="str">
            <v>Hotel</v>
          </cell>
          <cell r="Q147">
            <v>0</v>
          </cell>
          <cell r="R147">
            <v>0</v>
          </cell>
          <cell r="S147">
            <v>0</v>
          </cell>
          <cell r="T147" t="str">
            <v>N</v>
          </cell>
          <cell r="U147">
            <v>0</v>
          </cell>
          <cell r="V147">
            <v>0</v>
          </cell>
          <cell r="W147">
            <v>0</v>
          </cell>
          <cell r="X147">
            <v>0</v>
          </cell>
          <cell r="Y147">
            <v>0</v>
          </cell>
          <cell r="Z147">
            <v>0</v>
          </cell>
          <cell r="AA147">
            <v>0</v>
          </cell>
          <cell r="AB147">
            <v>0</v>
          </cell>
          <cell r="AC147" t="str">
            <v>NO JLL</v>
          </cell>
          <cell r="AD147">
            <v>0</v>
          </cell>
          <cell r="AE147" t="e">
            <v>#N/A</v>
          </cell>
          <cell r="AF147" t="str">
            <v>Hotel</v>
          </cell>
          <cell r="AG147">
            <v>1</v>
          </cell>
          <cell r="AH147" t="str">
            <v>Le Meridien Hotel.Hotel..</v>
          </cell>
          <cell r="AI147" t="str">
            <v/>
          </cell>
          <cell r="AJ147" t="str">
            <v/>
          </cell>
          <cell r="AK147" t="e">
            <v>#N/A</v>
          </cell>
          <cell r="AL147" t="e">
            <v>#N/A</v>
          </cell>
          <cell r="AM147">
            <v>1105</v>
          </cell>
          <cell r="AN147">
            <v>2003488</v>
          </cell>
          <cell r="AO147" t="str">
            <v>0003488</v>
          </cell>
          <cell r="AP147" t="e">
            <v>#REF!</v>
          </cell>
          <cell r="AQ147" t="e">
            <v>#N/A</v>
          </cell>
          <cell r="AR147" t="str">
            <v>3488</v>
          </cell>
          <cell r="AS147" t="str">
            <v>000</v>
          </cell>
          <cell r="AT147">
            <v>198</v>
          </cell>
        </row>
        <row r="148">
          <cell r="I148">
            <v>125</v>
          </cell>
          <cell r="J148" t="str">
            <v>33-35 Piccadilly (con)</v>
          </cell>
          <cell r="K148">
            <v>0</v>
          </cell>
          <cell r="L148" t="str">
            <v>33-35 Piccadilly (con)</v>
          </cell>
          <cell r="M148" t="str">
            <v>35 Piccadilly</v>
          </cell>
          <cell r="N148">
            <v>2254</v>
          </cell>
          <cell r="O148" t="str">
            <v>Regent Street</v>
          </cell>
          <cell r="P148" t="str">
            <v>LL</v>
          </cell>
          <cell r="Q148" t="str">
            <v>Retail</v>
          </cell>
          <cell r="R148" t="str">
            <v>Office</v>
          </cell>
          <cell r="S148">
            <v>0</v>
          </cell>
          <cell r="T148" t="str">
            <v>Y</v>
          </cell>
          <cell r="U148" t="str">
            <v>E1</v>
          </cell>
          <cell r="V148">
            <v>0</v>
          </cell>
          <cell r="W148">
            <v>0</v>
          </cell>
          <cell r="X148">
            <v>0</v>
          </cell>
          <cell r="Y148">
            <v>0</v>
          </cell>
          <cell r="Z148">
            <v>0</v>
          </cell>
          <cell r="AA148">
            <v>0</v>
          </cell>
          <cell r="AB148">
            <v>0</v>
          </cell>
          <cell r="AC148">
            <v>0</v>
          </cell>
          <cell r="AD148">
            <v>1</v>
          </cell>
          <cell r="AE148" t="str">
            <v>A</v>
          </cell>
          <cell r="AF148" t="str">
            <v>LLRetailOffice</v>
          </cell>
          <cell r="AG148">
            <v>3</v>
          </cell>
          <cell r="AH148" t="str">
            <v>35 Piccadilly.LL.E1.</v>
          </cell>
          <cell r="AI148" t="str">
            <v>35 Piccadilly.Retail..</v>
          </cell>
          <cell r="AJ148" t="str">
            <v>35 Piccadilly.Office..</v>
          </cell>
          <cell r="AK148" t="str">
            <v>A</v>
          </cell>
          <cell r="AL148" t="str">
            <v>Yes</v>
          </cell>
          <cell r="AM148" t="str">
            <v>-</v>
          </cell>
          <cell r="AN148" t="str">
            <v>-</v>
          </cell>
          <cell r="AO148" t="str">
            <v>0003489</v>
          </cell>
          <cell r="AP148" t="e">
            <v>#REF!</v>
          </cell>
          <cell r="AQ148">
            <v>0</v>
          </cell>
          <cell r="AR148" t="str">
            <v>-</v>
          </cell>
          <cell r="AS148" t="str">
            <v>000</v>
          </cell>
          <cell r="AT148">
            <v>125</v>
          </cell>
        </row>
        <row r="149">
          <cell r="I149">
            <v>196</v>
          </cell>
          <cell r="J149" t="str">
            <v>36-38 Piccadilly (evens)</v>
          </cell>
          <cell r="K149">
            <v>0</v>
          </cell>
          <cell r="L149" t="str">
            <v>Malta Hse</v>
          </cell>
          <cell r="M149" t="str">
            <v>Malta  House</v>
          </cell>
          <cell r="N149">
            <v>1</v>
          </cell>
          <cell r="O149" t="str">
            <v>Regent Street</v>
          </cell>
          <cell r="P149" t="str">
            <v xml:space="preserve">None </v>
          </cell>
          <cell r="Q149">
            <v>0</v>
          </cell>
          <cell r="R149">
            <v>0</v>
          </cell>
          <cell r="S149">
            <v>0</v>
          </cell>
          <cell r="T149" t="str">
            <v>N</v>
          </cell>
          <cell r="U149">
            <v>0</v>
          </cell>
          <cell r="V149">
            <v>0</v>
          </cell>
          <cell r="W149">
            <v>0</v>
          </cell>
          <cell r="X149">
            <v>0</v>
          </cell>
          <cell r="Y149">
            <v>0</v>
          </cell>
          <cell r="Z149">
            <v>0</v>
          </cell>
          <cell r="AA149">
            <v>0</v>
          </cell>
          <cell r="AB149">
            <v>0</v>
          </cell>
          <cell r="AC149" t="str">
            <v>NO JLL</v>
          </cell>
          <cell r="AD149">
            <v>0</v>
          </cell>
          <cell r="AE149" t="e">
            <v>#N/A</v>
          </cell>
          <cell r="AF149" t="str">
            <v xml:space="preserve">None </v>
          </cell>
          <cell r="AG149">
            <v>0</v>
          </cell>
          <cell r="AH149" t="str">
            <v>Malta  House.None ..</v>
          </cell>
          <cell r="AI149" t="str">
            <v/>
          </cell>
          <cell r="AJ149" t="str">
            <v/>
          </cell>
          <cell r="AK149" t="e">
            <v>#N/A</v>
          </cell>
          <cell r="AL149" t="e">
            <v>#N/A</v>
          </cell>
          <cell r="AM149">
            <v>2452</v>
          </cell>
          <cell r="AN149">
            <v>2003490</v>
          </cell>
          <cell r="AO149" t="str">
            <v>0003490</v>
          </cell>
          <cell r="AP149" t="e">
            <v>#REF!</v>
          </cell>
          <cell r="AQ149" t="e">
            <v>#N/A</v>
          </cell>
          <cell r="AR149" t="str">
            <v>3490</v>
          </cell>
          <cell r="AS149" t="str">
            <v>000</v>
          </cell>
          <cell r="AT149">
            <v>196</v>
          </cell>
        </row>
        <row r="150">
          <cell r="I150">
            <v>255</v>
          </cell>
          <cell r="J150" t="str">
            <v>207-209 Piccadilly (odds)</v>
          </cell>
          <cell r="K150">
            <v>0</v>
          </cell>
          <cell r="L150" t="str">
            <v>207-209 Piccadilly (odds)</v>
          </cell>
          <cell r="M150" t="str">
            <v>207-209 Piccadilly</v>
          </cell>
          <cell r="N150">
            <v>1</v>
          </cell>
          <cell r="O150" t="str">
            <v>Regent Street</v>
          </cell>
          <cell r="P150" t="str">
            <v xml:space="preserve">None </v>
          </cell>
          <cell r="Q150">
            <v>0</v>
          </cell>
          <cell r="R150">
            <v>0</v>
          </cell>
          <cell r="S150">
            <v>0</v>
          </cell>
          <cell r="T150" t="str">
            <v>N</v>
          </cell>
          <cell r="U150">
            <v>0</v>
          </cell>
          <cell r="V150">
            <v>0</v>
          </cell>
          <cell r="W150">
            <v>0</v>
          </cell>
          <cell r="X150">
            <v>0</v>
          </cell>
          <cell r="Y150">
            <v>0</v>
          </cell>
          <cell r="Z150">
            <v>0</v>
          </cell>
          <cell r="AA150">
            <v>0</v>
          </cell>
          <cell r="AB150">
            <v>0</v>
          </cell>
          <cell r="AC150" t="str">
            <v>NO JLL</v>
          </cell>
          <cell r="AD150">
            <v>0</v>
          </cell>
          <cell r="AE150" t="e">
            <v>#N/A</v>
          </cell>
          <cell r="AF150" t="str">
            <v xml:space="preserve">None </v>
          </cell>
          <cell r="AG150">
            <v>0</v>
          </cell>
          <cell r="AH150" t="str">
            <v>207-209 Piccadilly.None ..</v>
          </cell>
          <cell r="AI150" t="str">
            <v/>
          </cell>
          <cell r="AJ150" t="str">
            <v/>
          </cell>
          <cell r="AK150" t="e">
            <v>#N/A</v>
          </cell>
          <cell r="AL150" t="e">
            <v>#N/A</v>
          </cell>
          <cell r="AM150">
            <v>320</v>
          </cell>
          <cell r="AN150">
            <v>2003641</v>
          </cell>
          <cell r="AO150" t="str">
            <v>0003641</v>
          </cell>
          <cell r="AP150" t="e">
            <v>#REF!</v>
          </cell>
          <cell r="AQ150" t="e">
            <v>#N/A</v>
          </cell>
          <cell r="AR150" t="str">
            <v>3641</v>
          </cell>
          <cell r="AS150" t="str">
            <v>000</v>
          </cell>
          <cell r="AT150">
            <v>255</v>
          </cell>
        </row>
        <row r="151">
          <cell r="I151">
            <v>28</v>
          </cell>
          <cell r="J151" t="str">
            <v>1&amp;3 Regent St</v>
          </cell>
          <cell r="K151">
            <v>0</v>
          </cell>
          <cell r="L151" t="str">
            <v>British Columbia Hse</v>
          </cell>
          <cell r="M151" t="str">
            <v>British Columbia House</v>
          </cell>
          <cell r="N151">
            <v>2510</v>
          </cell>
          <cell r="O151" t="str">
            <v>St James's</v>
          </cell>
          <cell r="P151" t="str">
            <v>LL</v>
          </cell>
          <cell r="Q151" t="str">
            <v>Retail</v>
          </cell>
          <cell r="R151" t="str">
            <v>Office</v>
          </cell>
          <cell r="S151">
            <v>0</v>
          </cell>
          <cell r="T151" t="str">
            <v>Y</v>
          </cell>
          <cell r="U151" t="str">
            <v>E1</v>
          </cell>
          <cell r="V151">
            <v>0</v>
          </cell>
          <cell r="W151">
            <v>0</v>
          </cell>
          <cell r="X151">
            <v>0</v>
          </cell>
          <cell r="Y151" t="str">
            <v>G1</v>
          </cell>
          <cell r="Z151">
            <v>0</v>
          </cell>
          <cell r="AA151" t="str">
            <v>G1</v>
          </cell>
          <cell r="AB151">
            <v>0</v>
          </cell>
          <cell r="AC151" t="str">
            <v>NO INT</v>
          </cell>
          <cell r="AD151">
            <v>1</v>
          </cell>
          <cell r="AE151" t="str">
            <v>n/a</v>
          </cell>
          <cell r="AF151" t="str">
            <v>LLRetailOffice</v>
          </cell>
          <cell r="AG151">
            <v>3</v>
          </cell>
          <cell r="AH151" t="str">
            <v>British Columbia House.LL.E1.G1</v>
          </cell>
          <cell r="AI151" t="str">
            <v>British Columbia House.Retail..</v>
          </cell>
          <cell r="AJ151" t="str">
            <v>British Columbia House.Office..G1</v>
          </cell>
          <cell r="AK151" t="str">
            <v>n/a</v>
          </cell>
          <cell r="AL151" t="str">
            <v>No</v>
          </cell>
          <cell r="AM151">
            <v>3483</v>
          </cell>
          <cell r="AN151">
            <v>2003649</v>
          </cell>
          <cell r="AO151" t="str">
            <v>0003649</v>
          </cell>
          <cell r="AP151" t="e">
            <v>#REF!</v>
          </cell>
          <cell r="AQ151" t="e">
            <v>#N/A</v>
          </cell>
          <cell r="AR151" t="str">
            <v>3649</v>
          </cell>
          <cell r="AS151" t="str">
            <v>000</v>
          </cell>
          <cell r="AT151">
            <v>28</v>
          </cell>
        </row>
        <row r="152">
          <cell r="I152">
            <v>47</v>
          </cell>
          <cell r="J152" t="str">
            <v>5-11 Regent St (odds)</v>
          </cell>
          <cell r="K152">
            <v>0</v>
          </cell>
          <cell r="L152" t="str">
            <v>Charles Hse</v>
          </cell>
          <cell r="M152" t="str">
            <v>Charles House, 5-11 Regent Street</v>
          </cell>
          <cell r="N152">
            <v>4000</v>
          </cell>
          <cell r="O152" t="str">
            <v>St James's</v>
          </cell>
          <cell r="P152" t="str">
            <v>LL</v>
          </cell>
          <cell r="Q152" t="str">
            <v>Office</v>
          </cell>
          <cell r="R152">
            <v>0</v>
          </cell>
          <cell r="S152">
            <v>0</v>
          </cell>
          <cell r="T152" t="str">
            <v>Y</v>
          </cell>
          <cell r="U152" t="str">
            <v>E1</v>
          </cell>
          <cell r="V152">
            <v>0</v>
          </cell>
          <cell r="W152">
            <v>0</v>
          </cell>
          <cell r="X152">
            <v>0</v>
          </cell>
          <cell r="Y152">
            <v>0</v>
          </cell>
          <cell r="Z152">
            <v>0</v>
          </cell>
          <cell r="AA152">
            <v>0</v>
          </cell>
          <cell r="AB152">
            <v>0</v>
          </cell>
          <cell r="AC152" t="str">
            <v>NO INT</v>
          </cell>
          <cell r="AD152">
            <v>1</v>
          </cell>
          <cell r="AE152" t="e">
            <v>#N/A</v>
          </cell>
          <cell r="AF152" t="str">
            <v>LLOffice</v>
          </cell>
          <cell r="AG152">
            <v>2</v>
          </cell>
          <cell r="AH152" t="str">
            <v>Charles House, 5-11 Regent Street.LL.E1.</v>
          </cell>
          <cell r="AI152" t="str">
            <v>Charles House, 5-11 Regent Street.Office..</v>
          </cell>
          <cell r="AJ152" t="str">
            <v/>
          </cell>
          <cell r="AK152" t="e">
            <v>#N/A</v>
          </cell>
          <cell r="AL152" t="e">
            <v>#N/A</v>
          </cell>
          <cell r="AM152">
            <v>1269</v>
          </cell>
          <cell r="AN152">
            <v>2003651</v>
          </cell>
          <cell r="AO152" t="str">
            <v>0003651</v>
          </cell>
          <cell r="AP152" t="e">
            <v>#REF!</v>
          </cell>
          <cell r="AQ152" t="e">
            <v>#N/A</v>
          </cell>
          <cell r="AR152" t="str">
            <v>3651</v>
          </cell>
          <cell r="AS152" t="str">
            <v>000</v>
          </cell>
          <cell r="AT152">
            <v>47</v>
          </cell>
        </row>
        <row r="153">
          <cell r="I153">
            <v>1</v>
          </cell>
          <cell r="J153" t="str">
            <v>14&amp;16 Regent St</v>
          </cell>
          <cell r="K153">
            <v>0</v>
          </cell>
          <cell r="L153" t="str">
            <v>14&amp;16 Regent St</v>
          </cell>
          <cell r="M153" t="str">
            <v>14-16 Regent Street</v>
          </cell>
          <cell r="N153">
            <v>5552.6265039999998</v>
          </cell>
          <cell r="O153" t="str">
            <v>St James's</v>
          </cell>
          <cell r="P153" t="str">
            <v>LL</v>
          </cell>
          <cell r="Q153" t="str">
            <v>Retail</v>
          </cell>
          <cell r="R153" t="str">
            <v>Office</v>
          </cell>
          <cell r="S153">
            <v>0</v>
          </cell>
          <cell r="T153" t="str">
            <v>Y</v>
          </cell>
          <cell r="U153" t="str">
            <v>E1</v>
          </cell>
          <cell r="V153">
            <v>0</v>
          </cell>
          <cell r="W153">
            <v>0</v>
          </cell>
          <cell r="X153">
            <v>0</v>
          </cell>
          <cell r="Y153" t="str">
            <v>G1</v>
          </cell>
          <cell r="Z153">
            <v>0</v>
          </cell>
          <cell r="AA153" t="str">
            <v>G1</v>
          </cell>
          <cell r="AB153">
            <v>0</v>
          </cell>
          <cell r="AC153" t="str">
            <v>NO INT</v>
          </cell>
          <cell r="AD153">
            <v>1</v>
          </cell>
          <cell r="AE153" t="str">
            <v>B</v>
          </cell>
          <cell r="AF153" t="str">
            <v>LLRetailOffice</v>
          </cell>
          <cell r="AG153">
            <v>3</v>
          </cell>
          <cell r="AH153" t="str">
            <v>14-16 Regent Street.LL.E1.G1</v>
          </cell>
          <cell r="AI153" t="str">
            <v>14-16 Regent Street.Retail..</v>
          </cell>
          <cell r="AJ153" t="str">
            <v>14-16 Regent Street.Office..G1</v>
          </cell>
          <cell r="AK153" t="str">
            <v>B</v>
          </cell>
          <cell r="AL153" t="str">
            <v>Yes</v>
          </cell>
          <cell r="AM153">
            <v>264</v>
          </cell>
          <cell r="AN153">
            <v>2003654</v>
          </cell>
          <cell r="AO153" t="str">
            <v>0003654</v>
          </cell>
          <cell r="AP153" t="e">
            <v>#REF!</v>
          </cell>
          <cell r="AQ153" t="e">
            <v>#N/A</v>
          </cell>
          <cell r="AR153" t="str">
            <v>3654</v>
          </cell>
          <cell r="AS153" t="str">
            <v>000</v>
          </cell>
          <cell r="AT153">
            <v>1</v>
          </cell>
        </row>
        <row r="154">
          <cell r="I154">
            <v>2</v>
          </cell>
          <cell r="J154" t="str">
            <v>18&amp;20 Regent St</v>
          </cell>
          <cell r="K154">
            <v>0</v>
          </cell>
          <cell r="L154" t="str">
            <v>Dorland Hse</v>
          </cell>
          <cell r="M154" t="str">
            <v>Dorland House, 18-20 Lower Regent Street</v>
          </cell>
          <cell r="N154">
            <v>6042.2253140000003</v>
          </cell>
          <cell r="O154" t="str">
            <v>St James's</v>
          </cell>
          <cell r="P154" t="str">
            <v>LL</v>
          </cell>
          <cell r="Q154" t="str">
            <v>Retail</v>
          </cell>
          <cell r="R154" t="str">
            <v>Office</v>
          </cell>
          <cell r="S154">
            <v>0</v>
          </cell>
          <cell r="T154" t="str">
            <v>Y</v>
          </cell>
          <cell r="U154" t="str">
            <v>E1</v>
          </cell>
          <cell r="V154">
            <v>0</v>
          </cell>
          <cell r="W154">
            <v>0</v>
          </cell>
          <cell r="X154">
            <v>0</v>
          </cell>
          <cell r="Y154" t="str">
            <v>G1</v>
          </cell>
          <cell r="Z154">
            <v>0</v>
          </cell>
          <cell r="AA154">
            <v>0</v>
          </cell>
          <cell r="AB154">
            <v>0</v>
          </cell>
          <cell r="AC154" t="str">
            <v>NO INT</v>
          </cell>
          <cell r="AD154">
            <v>1</v>
          </cell>
          <cell r="AE154" t="str">
            <v>B</v>
          </cell>
          <cell r="AF154" t="str">
            <v>LLRetailOffice</v>
          </cell>
          <cell r="AG154">
            <v>3</v>
          </cell>
          <cell r="AH154" t="str">
            <v>Dorland House, 18-20 Lower Regent Street.LL.E1.G1</v>
          </cell>
          <cell r="AI154" t="str">
            <v>Dorland House, 18-20 Lower Regent Street.Retail..</v>
          </cell>
          <cell r="AJ154" t="str">
            <v>Dorland House, 18-20 Lower Regent Street.Office..</v>
          </cell>
          <cell r="AK154" t="str">
            <v>B</v>
          </cell>
          <cell r="AL154" t="str">
            <v>Yes</v>
          </cell>
          <cell r="AM154">
            <v>74</v>
          </cell>
          <cell r="AN154">
            <v>2003656</v>
          </cell>
          <cell r="AO154" t="str">
            <v>0003656</v>
          </cell>
          <cell r="AP154" t="e">
            <v>#REF!</v>
          </cell>
          <cell r="AQ154" t="e">
            <v>#N/A</v>
          </cell>
          <cell r="AR154" t="str">
            <v>3656</v>
          </cell>
          <cell r="AS154" t="str">
            <v>000</v>
          </cell>
          <cell r="AT154">
            <v>2</v>
          </cell>
        </row>
        <row r="155">
          <cell r="I155">
            <v>220</v>
          </cell>
          <cell r="J155" t="str">
            <v>22 Regent St</v>
          </cell>
          <cell r="K155">
            <v>0</v>
          </cell>
          <cell r="L155" t="str">
            <v>22 Regent St</v>
          </cell>
          <cell r="M155" t="str">
            <v>22 Lower Regent Street</v>
          </cell>
          <cell r="N155">
            <v>2168</v>
          </cell>
          <cell r="O155" t="str">
            <v>St James's</v>
          </cell>
          <cell r="P155" t="str">
            <v>LL</v>
          </cell>
          <cell r="Q155" t="str">
            <v>Retail</v>
          </cell>
          <cell r="R155" t="str">
            <v>Office</v>
          </cell>
          <cell r="S155">
            <v>0</v>
          </cell>
          <cell r="T155" t="str">
            <v>N</v>
          </cell>
          <cell r="U155">
            <v>0</v>
          </cell>
          <cell r="V155">
            <v>0</v>
          </cell>
          <cell r="W155">
            <v>0</v>
          </cell>
          <cell r="X155">
            <v>0</v>
          </cell>
          <cell r="Y155">
            <v>0</v>
          </cell>
          <cell r="Z155">
            <v>0</v>
          </cell>
          <cell r="AA155">
            <v>0</v>
          </cell>
          <cell r="AB155">
            <v>0</v>
          </cell>
          <cell r="AC155" t="str">
            <v>Y</v>
          </cell>
          <cell r="AD155">
            <v>0</v>
          </cell>
          <cell r="AE155" t="str">
            <v>n/a</v>
          </cell>
          <cell r="AF155" t="str">
            <v>LLRetailOffice</v>
          </cell>
          <cell r="AG155">
            <v>3</v>
          </cell>
          <cell r="AH155" t="str">
            <v>22 Lower Regent Street.LL..</v>
          </cell>
          <cell r="AI155" t="str">
            <v>22 Lower Regent Street.Retail..</v>
          </cell>
          <cell r="AJ155" t="str">
            <v>22 Lower Regent Street.Office..</v>
          </cell>
          <cell r="AK155" t="str">
            <v>n/a</v>
          </cell>
          <cell r="AL155" t="str">
            <v>No - voids</v>
          </cell>
          <cell r="AM155" t="str">
            <v>-</v>
          </cell>
          <cell r="AN155" t="str">
            <v>-</v>
          </cell>
          <cell r="AO155" t="str">
            <v>0003657</v>
          </cell>
          <cell r="AP155" t="e">
            <v>#REF!</v>
          </cell>
          <cell r="AQ155" t="e">
            <v>#N/A</v>
          </cell>
          <cell r="AR155" t="str">
            <v>-</v>
          </cell>
          <cell r="AS155" t="str">
            <v>3657</v>
          </cell>
          <cell r="AT155">
            <v>220</v>
          </cell>
        </row>
        <row r="156">
          <cell r="I156">
            <v>251</v>
          </cell>
          <cell r="J156" t="str">
            <v>17-25 Regent St (oods)</v>
          </cell>
          <cell r="K156">
            <v>0</v>
          </cell>
          <cell r="L156" t="str">
            <v>17-25 Regent St (odds)</v>
          </cell>
          <cell r="M156" t="str">
            <v>17-25 Regent St</v>
          </cell>
          <cell r="N156">
            <v>1</v>
          </cell>
          <cell r="O156" t="str">
            <v>Regent Street</v>
          </cell>
          <cell r="P156" t="str">
            <v xml:space="preserve">None </v>
          </cell>
          <cell r="Q156">
            <v>0</v>
          </cell>
          <cell r="R156">
            <v>0</v>
          </cell>
          <cell r="S156">
            <v>0</v>
          </cell>
          <cell r="T156" t="str">
            <v>N</v>
          </cell>
          <cell r="U156">
            <v>0</v>
          </cell>
          <cell r="V156">
            <v>0</v>
          </cell>
          <cell r="W156">
            <v>0</v>
          </cell>
          <cell r="X156">
            <v>0</v>
          </cell>
          <cell r="Y156">
            <v>0</v>
          </cell>
          <cell r="Z156">
            <v>0</v>
          </cell>
          <cell r="AA156">
            <v>0</v>
          </cell>
          <cell r="AB156">
            <v>0</v>
          </cell>
          <cell r="AC156" t="str">
            <v>NO JLL</v>
          </cell>
          <cell r="AD156">
            <v>0</v>
          </cell>
          <cell r="AE156" t="e">
            <v>#N/A</v>
          </cell>
          <cell r="AF156" t="str">
            <v xml:space="preserve">None </v>
          </cell>
          <cell r="AG156">
            <v>0</v>
          </cell>
          <cell r="AH156" t="str">
            <v>17-25 Regent St.None ..</v>
          </cell>
          <cell r="AI156" t="str">
            <v/>
          </cell>
          <cell r="AJ156" t="str">
            <v/>
          </cell>
          <cell r="AK156" t="e">
            <v>#N/A</v>
          </cell>
          <cell r="AL156" t="e">
            <v>#N/A</v>
          </cell>
          <cell r="AM156">
            <v>1631</v>
          </cell>
          <cell r="AN156">
            <v>2003658</v>
          </cell>
          <cell r="AO156" t="str">
            <v>0003658</v>
          </cell>
          <cell r="AP156" t="e">
            <v>#REF!</v>
          </cell>
          <cell r="AQ156" t="e">
            <v>#N/A</v>
          </cell>
          <cell r="AR156" t="str">
            <v>3658</v>
          </cell>
          <cell r="AS156" t="str">
            <v>000</v>
          </cell>
          <cell r="AT156">
            <v>251</v>
          </cell>
        </row>
        <row r="157">
          <cell r="I157">
            <v>3</v>
          </cell>
          <cell r="J157" t="str">
            <v>57&amp;58 Jermyn St</v>
          </cell>
          <cell r="K157">
            <v>0</v>
          </cell>
          <cell r="L157" t="str">
            <v>57&amp;58 Jermyn St</v>
          </cell>
          <cell r="M157" t="str">
            <v>57-58 Jermyn Street</v>
          </cell>
          <cell r="N157">
            <v>1043.7652049999999</v>
          </cell>
          <cell r="O157" t="str">
            <v>St James's</v>
          </cell>
          <cell r="P157" t="str">
            <v>LL</v>
          </cell>
          <cell r="Q157" t="str">
            <v>Retail</v>
          </cell>
          <cell r="R157" t="str">
            <v>Office</v>
          </cell>
          <cell r="S157">
            <v>0</v>
          </cell>
          <cell r="T157" t="str">
            <v>Y</v>
          </cell>
          <cell r="U157" t="str">
            <v>E1</v>
          </cell>
          <cell r="V157">
            <v>0</v>
          </cell>
          <cell r="W157">
            <v>0</v>
          </cell>
          <cell r="X157">
            <v>0</v>
          </cell>
          <cell r="Y157" t="str">
            <v>G1</v>
          </cell>
          <cell r="Z157">
            <v>0</v>
          </cell>
          <cell r="AA157" t="str">
            <v>G1</v>
          </cell>
          <cell r="AB157">
            <v>0</v>
          </cell>
          <cell r="AC157">
            <v>0</v>
          </cell>
          <cell r="AD157">
            <v>1</v>
          </cell>
          <cell r="AE157" t="str">
            <v>A</v>
          </cell>
          <cell r="AF157" t="str">
            <v>LLRetailOffice</v>
          </cell>
          <cell r="AG157">
            <v>3</v>
          </cell>
          <cell r="AH157" t="str">
            <v>57-58 Jermyn Street.LL.E1.G1</v>
          </cell>
          <cell r="AI157" t="str">
            <v>57-58 Jermyn Street.Retail..</v>
          </cell>
          <cell r="AJ157" t="str">
            <v>57-58 Jermyn Street.Office..G1</v>
          </cell>
          <cell r="AK157" t="str">
            <v>A</v>
          </cell>
          <cell r="AL157" t="str">
            <v>Yes</v>
          </cell>
          <cell r="AM157">
            <v>3326</v>
          </cell>
          <cell r="AN157">
            <v>2003707</v>
          </cell>
          <cell r="AO157" t="str">
            <v>0003707</v>
          </cell>
          <cell r="AP157" t="e">
            <v>#REF!</v>
          </cell>
          <cell r="AQ157" t="e">
            <v>#N/A</v>
          </cell>
          <cell r="AR157" t="str">
            <v>3707</v>
          </cell>
          <cell r="AS157" t="str">
            <v>000</v>
          </cell>
          <cell r="AT157">
            <v>3</v>
          </cell>
        </row>
        <row r="158">
          <cell r="I158">
            <v>9</v>
          </cell>
          <cell r="J158" t="str">
            <v>67&amp;68 Jermyn St</v>
          </cell>
          <cell r="K158">
            <v>0</v>
          </cell>
          <cell r="L158" t="str">
            <v>67&amp;68 Jermyn St</v>
          </cell>
          <cell r="M158" t="str">
            <v>67-68 Jermyn Street</v>
          </cell>
          <cell r="N158">
            <v>946.77447299999994</v>
          </cell>
          <cell r="O158" t="str">
            <v>St James's</v>
          </cell>
          <cell r="P158" t="str">
            <v>LL</v>
          </cell>
          <cell r="Q158" t="str">
            <v>Retail</v>
          </cell>
          <cell r="R158" t="str">
            <v>Residential</v>
          </cell>
          <cell r="S158">
            <v>0</v>
          </cell>
          <cell r="T158" t="str">
            <v>Y</v>
          </cell>
          <cell r="U158" t="str">
            <v>E1</v>
          </cell>
          <cell r="V158">
            <v>0</v>
          </cell>
          <cell r="W158">
            <v>0</v>
          </cell>
          <cell r="X158">
            <v>0</v>
          </cell>
          <cell r="Y158" t="str">
            <v>G1</v>
          </cell>
          <cell r="Z158">
            <v>0</v>
          </cell>
          <cell r="AA158">
            <v>0</v>
          </cell>
          <cell r="AB158">
            <v>0</v>
          </cell>
          <cell r="AC158">
            <v>0</v>
          </cell>
          <cell r="AD158">
            <v>1</v>
          </cell>
          <cell r="AE158" t="str">
            <v>D</v>
          </cell>
          <cell r="AF158" t="str">
            <v>LLRetailResidential</v>
          </cell>
          <cell r="AG158">
            <v>3</v>
          </cell>
          <cell r="AH158" t="str">
            <v>67-68 Jermyn Street.LL.E1.G1</v>
          </cell>
          <cell r="AI158" t="str">
            <v>67-68 Jermyn Street.Retail..</v>
          </cell>
          <cell r="AJ158" t="str">
            <v>67-68 Jermyn Street.Residential..</v>
          </cell>
          <cell r="AK158" t="str">
            <v>D</v>
          </cell>
          <cell r="AL158" t="str">
            <v>Yes</v>
          </cell>
          <cell r="AM158">
            <v>249</v>
          </cell>
          <cell r="AN158">
            <v>2003711</v>
          </cell>
          <cell r="AO158" t="str">
            <v>0003711</v>
          </cell>
          <cell r="AP158" t="e">
            <v>#REF!</v>
          </cell>
          <cell r="AQ158" t="e">
            <v>#N/A</v>
          </cell>
          <cell r="AR158" t="str">
            <v>3711</v>
          </cell>
          <cell r="AS158" t="str">
            <v>000</v>
          </cell>
          <cell r="AT158">
            <v>9</v>
          </cell>
        </row>
        <row r="159">
          <cell r="I159">
            <v>11</v>
          </cell>
          <cell r="J159" t="str">
            <v>70-72 Jermyn St (con)</v>
          </cell>
          <cell r="K159">
            <v>0</v>
          </cell>
          <cell r="L159" t="str">
            <v>70-72 Jermyn St (con)</v>
          </cell>
          <cell r="M159" t="str">
            <v>70-72 Jermyn Street</v>
          </cell>
          <cell r="N159">
            <v>2194.8333750000002</v>
          </cell>
          <cell r="O159" t="str">
            <v>St James's</v>
          </cell>
          <cell r="P159" t="str">
            <v>LL</v>
          </cell>
          <cell r="Q159" t="str">
            <v>Retail</v>
          </cell>
          <cell r="R159" t="str">
            <v>Office</v>
          </cell>
          <cell r="S159">
            <v>0</v>
          </cell>
          <cell r="T159" t="str">
            <v>Y</v>
          </cell>
          <cell r="U159" t="str">
            <v>E1</v>
          </cell>
          <cell r="V159">
            <v>0</v>
          </cell>
          <cell r="W159" t="str">
            <v>E1</v>
          </cell>
          <cell r="X159">
            <v>0</v>
          </cell>
          <cell r="Y159" t="str">
            <v>G1</v>
          </cell>
          <cell r="Z159">
            <v>0</v>
          </cell>
          <cell r="AA159" t="str">
            <v>G1</v>
          </cell>
          <cell r="AB159">
            <v>0</v>
          </cell>
          <cell r="AC159">
            <v>0</v>
          </cell>
          <cell r="AD159">
            <v>1</v>
          </cell>
          <cell r="AE159" t="str">
            <v>D</v>
          </cell>
          <cell r="AF159" t="str">
            <v>LLRetailOffice</v>
          </cell>
          <cell r="AG159">
            <v>3</v>
          </cell>
          <cell r="AH159" t="str">
            <v>70-72 Jermyn Street.LL.E1.G1</v>
          </cell>
          <cell r="AI159" t="str">
            <v>70-72 Jermyn Street.Retail..</v>
          </cell>
          <cell r="AJ159" t="str">
            <v>70-72 Jermyn Street.Office.E1.G1</v>
          </cell>
          <cell r="AK159" t="str">
            <v>D</v>
          </cell>
          <cell r="AL159" t="str">
            <v>Yes</v>
          </cell>
          <cell r="AM159">
            <v>3403</v>
          </cell>
          <cell r="AN159">
            <v>2003712</v>
          </cell>
          <cell r="AO159" t="str">
            <v>0003712</v>
          </cell>
          <cell r="AP159" t="e">
            <v>#REF!</v>
          </cell>
          <cell r="AQ159" t="e">
            <v>#N/A</v>
          </cell>
          <cell r="AR159" t="str">
            <v>3712</v>
          </cell>
          <cell r="AS159" t="str">
            <v>000</v>
          </cell>
          <cell r="AT159">
            <v>11</v>
          </cell>
        </row>
        <row r="160">
          <cell r="I160">
            <v>10</v>
          </cell>
          <cell r="J160" t="str">
            <v>13-15 King St (con)</v>
          </cell>
          <cell r="K160">
            <v>0</v>
          </cell>
          <cell r="L160" t="str">
            <v>Kingsbury Hse</v>
          </cell>
          <cell r="M160" t="str">
            <v>Kingsbury House, 13-17 King Street</v>
          </cell>
          <cell r="N160">
            <v>1245.7363270000001</v>
          </cell>
          <cell r="O160" t="str">
            <v>St James's</v>
          </cell>
          <cell r="P160" t="str">
            <v>LL</v>
          </cell>
          <cell r="Q160" t="str">
            <v>Retail</v>
          </cell>
          <cell r="R160" t="str">
            <v>Office</v>
          </cell>
          <cell r="S160">
            <v>0</v>
          </cell>
          <cell r="T160" t="str">
            <v>Y</v>
          </cell>
          <cell r="U160" t="str">
            <v>E1</v>
          </cell>
          <cell r="V160">
            <v>0</v>
          </cell>
          <cell r="W160">
            <v>0</v>
          </cell>
          <cell r="X160">
            <v>0</v>
          </cell>
          <cell r="Y160" t="str">
            <v>G1</v>
          </cell>
          <cell r="Z160">
            <v>0</v>
          </cell>
          <cell r="AA160" t="str">
            <v>G1</v>
          </cell>
          <cell r="AB160">
            <v>0</v>
          </cell>
          <cell r="AC160">
            <v>0</v>
          </cell>
          <cell r="AD160">
            <v>1</v>
          </cell>
          <cell r="AE160" t="str">
            <v>B</v>
          </cell>
          <cell r="AF160" t="str">
            <v>LLRetailOffice</v>
          </cell>
          <cell r="AG160">
            <v>3</v>
          </cell>
          <cell r="AH160" t="str">
            <v>Kingsbury House, 13-17 King Street.LL.E1.G1</v>
          </cell>
          <cell r="AI160" t="str">
            <v>Kingsbury House, 13-17 King Street.Retail..</v>
          </cell>
          <cell r="AJ160" t="str">
            <v>Kingsbury House, 13-17 King Street.Office..G1</v>
          </cell>
          <cell r="AK160" t="str">
            <v>B</v>
          </cell>
          <cell r="AL160" t="str">
            <v>Yes</v>
          </cell>
          <cell r="AM160">
            <v>2739</v>
          </cell>
          <cell r="AN160">
            <v>2003718</v>
          </cell>
          <cell r="AO160" t="str">
            <v>0003718</v>
          </cell>
          <cell r="AP160" t="e">
            <v>#REF!</v>
          </cell>
          <cell r="AQ160" t="e">
            <v>#N/A</v>
          </cell>
          <cell r="AR160" t="str">
            <v>3718</v>
          </cell>
          <cell r="AS160" t="str">
            <v>000</v>
          </cell>
          <cell r="AT160">
            <v>10</v>
          </cell>
        </row>
        <row r="161">
          <cell r="I161">
            <v>4</v>
          </cell>
          <cell r="J161" t="str">
            <v>29&amp;30 St James's St</v>
          </cell>
          <cell r="K161">
            <v>0</v>
          </cell>
          <cell r="L161" t="str">
            <v>29&amp;30 St James's St</v>
          </cell>
          <cell r="M161" t="str">
            <v>Stanmore House, 29-30 St James Street</v>
          </cell>
          <cell r="N161">
            <v>2745.0049410000001</v>
          </cell>
          <cell r="O161" t="str">
            <v>St James's</v>
          </cell>
          <cell r="P161" t="str">
            <v>LL</v>
          </cell>
          <cell r="Q161" t="str">
            <v>Retail</v>
          </cell>
          <cell r="R161" t="str">
            <v>Office</v>
          </cell>
          <cell r="S161">
            <v>0</v>
          </cell>
          <cell r="T161" t="str">
            <v>Y</v>
          </cell>
          <cell r="U161" t="str">
            <v>E1</v>
          </cell>
          <cell r="V161">
            <v>0</v>
          </cell>
          <cell r="W161">
            <v>0</v>
          </cell>
          <cell r="X161">
            <v>0</v>
          </cell>
          <cell r="Y161" t="str">
            <v>G1</v>
          </cell>
          <cell r="Z161">
            <v>0</v>
          </cell>
          <cell r="AA161" t="str">
            <v>G1</v>
          </cell>
          <cell r="AB161">
            <v>0</v>
          </cell>
          <cell r="AC161" t="str">
            <v>NO INT</v>
          </cell>
          <cell r="AD161">
            <v>1</v>
          </cell>
          <cell r="AE161" t="str">
            <v>B</v>
          </cell>
          <cell r="AF161" t="str">
            <v>LLRetailOffice</v>
          </cell>
          <cell r="AG161">
            <v>3</v>
          </cell>
          <cell r="AH161" t="str">
            <v>Stanmore House, 29-30 St James Street.LL.E1.G1</v>
          </cell>
          <cell r="AI161" t="str">
            <v>Stanmore House, 29-30 St James Street.Retail..</v>
          </cell>
          <cell r="AJ161" t="str">
            <v>Stanmore House, 29-30 St James Street.Office..G1</v>
          </cell>
          <cell r="AK161" t="str">
            <v>B</v>
          </cell>
          <cell r="AL161" t="str">
            <v>Yes</v>
          </cell>
          <cell r="AM161">
            <v>1009</v>
          </cell>
          <cell r="AN161">
            <v>2003747</v>
          </cell>
          <cell r="AO161" t="str">
            <v>0003747</v>
          </cell>
          <cell r="AP161" t="e">
            <v>#REF!</v>
          </cell>
          <cell r="AQ161" t="e">
            <v>#N/A</v>
          </cell>
          <cell r="AR161" t="str">
            <v>3747</v>
          </cell>
          <cell r="AS161" t="str">
            <v>000</v>
          </cell>
          <cell r="AT161">
            <v>4</v>
          </cell>
        </row>
        <row r="162">
          <cell r="I162">
            <v>5</v>
          </cell>
          <cell r="J162" t="str">
            <v>31&amp;32 St James's St</v>
          </cell>
          <cell r="K162">
            <v>0</v>
          </cell>
          <cell r="L162" t="str">
            <v>31&amp;32 St James's St</v>
          </cell>
          <cell r="M162" t="str">
            <v>31-32 St James Street</v>
          </cell>
          <cell r="N162">
            <v>1337.245782</v>
          </cell>
          <cell r="O162" t="str">
            <v>St James's</v>
          </cell>
          <cell r="P162" t="str">
            <v>LL</v>
          </cell>
          <cell r="Q162" t="str">
            <v>Retail</v>
          </cell>
          <cell r="R162" t="str">
            <v>Office</v>
          </cell>
          <cell r="S162">
            <v>0</v>
          </cell>
          <cell r="T162" t="str">
            <v>Y</v>
          </cell>
          <cell r="U162" t="str">
            <v>E1</v>
          </cell>
          <cell r="V162">
            <v>0</v>
          </cell>
          <cell r="W162">
            <v>0</v>
          </cell>
          <cell r="X162">
            <v>0</v>
          </cell>
          <cell r="Y162" t="str">
            <v>G1</v>
          </cell>
          <cell r="Z162">
            <v>0</v>
          </cell>
          <cell r="AA162" t="str">
            <v>G1</v>
          </cell>
          <cell r="AB162">
            <v>0</v>
          </cell>
          <cell r="AC162">
            <v>0</v>
          </cell>
          <cell r="AD162">
            <v>1</v>
          </cell>
          <cell r="AE162" t="str">
            <v>B</v>
          </cell>
          <cell r="AF162" t="str">
            <v>LLRetailOffice</v>
          </cell>
          <cell r="AG162">
            <v>3</v>
          </cell>
          <cell r="AH162" t="str">
            <v>31-32 St James Street.LL.E1.G1</v>
          </cell>
          <cell r="AI162" t="str">
            <v>31-32 St James Street.Retail..</v>
          </cell>
          <cell r="AJ162" t="str">
            <v>31-32 St James Street.Office..G1</v>
          </cell>
          <cell r="AK162" t="str">
            <v>B</v>
          </cell>
          <cell r="AL162" t="str">
            <v>Yes</v>
          </cell>
          <cell r="AM162">
            <v>636</v>
          </cell>
          <cell r="AN162">
            <v>2003748</v>
          </cell>
          <cell r="AO162" t="str">
            <v>0003748</v>
          </cell>
          <cell r="AP162" t="e">
            <v>#REF!</v>
          </cell>
          <cell r="AQ162" t="e">
            <v>#N/A</v>
          </cell>
          <cell r="AR162" t="str">
            <v>3748</v>
          </cell>
          <cell r="AS162" t="str">
            <v>000</v>
          </cell>
          <cell r="AT162">
            <v>5</v>
          </cell>
        </row>
        <row r="163">
          <cell r="I163">
            <v>6</v>
          </cell>
          <cell r="J163" t="str">
            <v>33 St James's St</v>
          </cell>
          <cell r="K163">
            <v>0</v>
          </cell>
          <cell r="L163" t="str">
            <v>33 St James's St</v>
          </cell>
          <cell r="M163" t="str">
            <v>33 St James Street</v>
          </cell>
          <cell r="N163">
            <v>699.93120199999998</v>
          </cell>
          <cell r="O163" t="str">
            <v>St James's</v>
          </cell>
          <cell r="P163" t="str">
            <v>LL</v>
          </cell>
          <cell r="Q163" t="str">
            <v>Retail</v>
          </cell>
          <cell r="R163" t="str">
            <v>Office</v>
          </cell>
          <cell r="S163">
            <v>0</v>
          </cell>
          <cell r="T163" t="str">
            <v>Y</v>
          </cell>
          <cell r="U163" t="str">
            <v>E1</v>
          </cell>
          <cell r="V163">
            <v>0</v>
          </cell>
          <cell r="W163">
            <v>0</v>
          </cell>
          <cell r="X163">
            <v>0</v>
          </cell>
          <cell r="Y163" t="str">
            <v>G1</v>
          </cell>
          <cell r="Z163">
            <v>0</v>
          </cell>
          <cell r="AA163" t="str">
            <v>G1</v>
          </cell>
          <cell r="AB163">
            <v>0</v>
          </cell>
          <cell r="AC163">
            <v>0</v>
          </cell>
          <cell r="AD163">
            <v>1</v>
          </cell>
          <cell r="AE163" t="str">
            <v>B</v>
          </cell>
          <cell r="AF163" t="str">
            <v>LLRetailOffice</v>
          </cell>
          <cell r="AG163">
            <v>3</v>
          </cell>
          <cell r="AH163" t="str">
            <v>33 St James Street.LL.E1.G1</v>
          </cell>
          <cell r="AI163" t="str">
            <v>33 St James Street.Retail..</v>
          </cell>
          <cell r="AJ163" t="str">
            <v>33 St James Street.Office..G1</v>
          </cell>
          <cell r="AK163" t="str">
            <v>B</v>
          </cell>
          <cell r="AL163" t="str">
            <v>Yes</v>
          </cell>
          <cell r="AM163">
            <v>681</v>
          </cell>
          <cell r="AN163">
            <v>2003749</v>
          </cell>
          <cell r="AO163" t="str">
            <v>0003749</v>
          </cell>
          <cell r="AP163" t="e">
            <v>#REF!</v>
          </cell>
          <cell r="AQ163" t="e">
            <v>#N/A</v>
          </cell>
          <cell r="AR163" t="str">
            <v>3749</v>
          </cell>
          <cell r="AS163" t="str">
            <v>000</v>
          </cell>
          <cell r="AT163">
            <v>6</v>
          </cell>
        </row>
        <row r="164">
          <cell r="I164">
            <v>7</v>
          </cell>
          <cell r="J164" t="str">
            <v>34&amp;35 St James's St</v>
          </cell>
          <cell r="K164">
            <v>0</v>
          </cell>
          <cell r="L164" t="str">
            <v>Cording Hse</v>
          </cell>
          <cell r="M164" t="str">
            <v>Cording House, 34-35 St James Street</v>
          </cell>
          <cell r="N164">
            <v>1151.161073</v>
          </cell>
          <cell r="O164" t="str">
            <v>St James's</v>
          </cell>
          <cell r="P164" t="str">
            <v>LL</v>
          </cell>
          <cell r="Q164" t="str">
            <v>Retail</v>
          </cell>
          <cell r="R164" t="str">
            <v>Office</v>
          </cell>
          <cell r="S164">
            <v>0</v>
          </cell>
          <cell r="T164" t="str">
            <v>Y</v>
          </cell>
          <cell r="U164" t="str">
            <v>E1</v>
          </cell>
          <cell r="V164">
            <v>0</v>
          </cell>
          <cell r="W164">
            <v>0</v>
          </cell>
          <cell r="X164">
            <v>0</v>
          </cell>
          <cell r="Y164" t="str">
            <v>G1</v>
          </cell>
          <cell r="Z164">
            <v>0</v>
          </cell>
          <cell r="AA164" t="str">
            <v>G1</v>
          </cell>
          <cell r="AB164">
            <v>0</v>
          </cell>
          <cell r="AC164">
            <v>0</v>
          </cell>
          <cell r="AD164">
            <v>1</v>
          </cell>
          <cell r="AE164" t="str">
            <v>B</v>
          </cell>
          <cell r="AF164" t="str">
            <v>LLRetailOffice</v>
          </cell>
          <cell r="AG164">
            <v>3</v>
          </cell>
          <cell r="AH164" t="str">
            <v>Cording House, 34-35 St James Street.LL.E1.G1</v>
          </cell>
          <cell r="AI164" t="str">
            <v>Cording House, 34-35 St James Street.Retail..</v>
          </cell>
          <cell r="AJ164" t="str">
            <v>Cording House, 34-35 St James Street.Office..G1</v>
          </cell>
          <cell r="AK164" t="str">
            <v>B</v>
          </cell>
          <cell r="AL164" t="str">
            <v>Yes</v>
          </cell>
          <cell r="AM164">
            <v>2214</v>
          </cell>
          <cell r="AN164">
            <v>2003750</v>
          </cell>
          <cell r="AO164" t="str">
            <v>0003750</v>
          </cell>
          <cell r="AP164" t="e">
            <v>#REF!</v>
          </cell>
          <cell r="AQ164" t="e">
            <v>#N/A</v>
          </cell>
          <cell r="AR164" t="str">
            <v>3750</v>
          </cell>
          <cell r="AS164" t="str">
            <v>000</v>
          </cell>
          <cell r="AT164">
            <v>7</v>
          </cell>
        </row>
        <row r="165">
          <cell r="I165">
            <v>8</v>
          </cell>
          <cell r="J165" t="str">
            <v>36 St James's St</v>
          </cell>
          <cell r="K165">
            <v>0</v>
          </cell>
          <cell r="L165" t="str">
            <v>36 St James's St</v>
          </cell>
          <cell r="M165" t="str">
            <v>36 St James Street</v>
          </cell>
          <cell r="N165">
            <v>713.77374899999995</v>
          </cell>
          <cell r="O165" t="str">
            <v>St James's</v>
          </cell>
          <cell r="P165" t="str">
            <v>LL</v>
          </cell>
          <cell r="Q165" t="str">
            <v>Retail</v>
          </cell>
          <cell r="R165" t="str">
            <v>Office</v>
          </cell>
          <cell r="S165">
            <v>0</v>
          </cell>
          <cell r="T165" t="str">
            <v>Y</v>
          </cell>
          <cell r="U165" t="str">
            <v>E1</v>
          </cell>
          <cell r="V165">
            <v>0</v>
          </cell>
          <cell r="W165">
            <v>0</v>
          </cell>
          <cell r="X165">
            <v>0</v>
          </cell>
          <cell r="Y165" t="str">
            <v>G1</v>
          </cell>
          <cell r="Z165">
            <v>0</v>
          </cell>
          <cell r="AA165" t="str">
            <v>G1</v>
          </cell>
          <cell r="AB165">
            <v>0</v>
          </cell>
          <cell r="AC165">
            <v>0</v>
          </cell>
          <cell r="AD165">
            <v>1</v>
          </cell>
          <cell r="AE165" t="str">
            <v>B</v>
          </cell>
          <cell r="AF165" t="str">
            <v>LLRetailOffice</v>
          </cell>
          <cell r="AG165">
            <v>3</v>
          </cell>
          <cell r="AH165" t="str">
            <v>36 St James Street.LL.E1.G1</v>
          </cell>
          <cell r="AI165" t="str">
            <v>36 St James Street.Retail..</v>
          </cell>
          <cell r="AJ165" t="str">
            <v>36 St James Street.Office..G1</v>
          </cell>
          <cell r="AK165" t="str">
            <v>B</v>
          </cell>
          <cell r="AL165" t="str">
            <v>Yes</v>
          </cell>
          <cell r="AM165">
            <v>3179</v>
          </cell>
          <cell r="AN165">
            <v>2003751</v>
          </cell>
          <cell r="AO165" t="str">
            <v>0003751</v>
          </cell>
          <cell r="AP165" t="e">
            <v>#REF!</v>
          </cell>
          <cell r="AQ165" t="e">
            <v>#N/A</v>
          </cell>
          <cell r="AR165" t="str">
            <v>3751</v>
          </cell>
          <cell r="AS165" t="str">
            <v>000</v>
          </cell>
          <cell r="AT165">
            <v>8</v>
          </cell>
        </row>
        <row r="166">
          <cell r="I166">
            <v>50</v>
          </cell>
          <cell r="J166" t="str">
            <v>3 Carlton Gdns</v>
          </cell>
          <cell r="K166">
            <v>0</v>
          </cell>
          <cell r="L166" t="str">
            <v>3 Carlton Gdns</v>
          </cell>
          <cell r="M166" t="str">
            <v>3 Carlton Gardens</v>
          </cell>
          <cell r="N166">
            <v>1</v>
          </cell>
          <cell r="O166" t="str">
            <v>St James's</v>
          </cell>
          <cell r="P166" t="str">
            <v>LL</v>
          </cell>
          <cell r="Q166" t="str">
            <v>Retail</v>
          </cell>
          <cell r="R166" t="str">
            <v>Office</v>
          </cell>
          <cell r="S166">
            <v>0</v>
          </cell>
          <cell r="T166" t="str">
            <v>Y</v>
          </cell>
          <cell r="U166" t="str">
            <v>E1</v>
          </cell>
          <cell r="V166">
            <v>0</v>
          </cell>
          <cell r="W166">
            <v>0</v>
          </cell>
          <cell r="X166">
            <v>0</v>
          </cell>
          <cell r="Y166" t="str">
            <v>G1</v>
          </cell>
          <cell r="Z166">
            <v>0</v>
          </cell>
          <cell r="AA166" t="str">
            <v>G1</v>
          </cell>
          <cell r="AB166">
            <v>0</v>
          </cell>
          <cell r="AC166" t="str">
            <v>NO JLL</v>
          </cell>
          <cell r="AD166">
            <v>0</v>
          </cell>
          <cell r="AE166" t="e">
            <v>#N/A</v>
          </cell>
          <cell r="AF166" t="str">
            <v>LLRetailOffice</v>
          </cell>
          <cell r="AG166">
            <v>3</v>
          </cell>
          <cell r="AH166" t="str">
            <v>3 Carlton Gardens.LL.E1.G1</v>
          </cell>
          <cell r="AI166" t="str">
            <v>3 Carlton Gardens.Retail..</v>
          </cell>
          <cell r="AJ166" t="str">
            <v>3 Carlton Gardens.Office..G1</v>
          </cell>
          <cell r="AK166" t="e">
            <v>#N/A</v>
          </cell>
          <cell r="AL166" t="e">
            <v>#N/A</v>
          </cell>
          <cell r="AM166">
            <v>803</v>
          </cell>
          <cell r="AN166">
            <v>2003769</v>
          </cell>
          <cell r="AO166" t="str">
            <v>0003769</v>
          </cell>
          <cell r="AP166" t="e">
            <v>#REF!</v>
          </cell>
          <cell r="AQ166" t="e">
            <v>#N/A</v>
          </cell>
          <cell r="AR166" t="str">
            <v>3769</v>
          </cell>
          <cell r="AS166" t="str">
            <v>000</v>
          </cell>
          <cell r="AT166">
            <v>50</v>
          </cell>
        </row>
        <row r="167">
          <cell r="I167" t="str">
            <v>`</v>
          </cell>
          <cell r="J167" t="str">
            <v>1 Carlton Hse Terrace</v>
          </cell>
          <cell r="K167">
            <v>0</v>
          </cell>
          <cell r="L167" t="str">
            <v>1 Carlton Hse Terrace</v>
          </cell>
          <cell r="M167" t="str">
            <v>1 Carlton House Terrace</v>
          </cell>
          <cell r="N167">
            <v>1</v>
          </cell>
          <cell r="O167" t="str">
            <v>St James's</v>
          </cell>
          <cell r="P167" t="str">
            <v xml:space="preserve">None </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t="str">
            <v>-</v>
          </cell>
          <cell r="AF167" t="str">
            <v xml:space="preserve">None </v>
          </cell>
          <cell r="AG167">
            <v>0</v>
          </cell>
          <cell r="AH167" t="str">
            <v>1 Carlton House Terrace.None ..</v>
          </cell>
          <cell r="AI167" t="str">
            <v/>
          </cell>
          <cell r="AJ167" t="str">
            <v/>
          </cell>
          <cell r="AK167" t="e">
            <v>#N/A</v>
          </cell>
          <cell r="AL167" t="e">
            <v>#N/A</v>
          </cell>
          <cell r="AM167">
            <v>0</v>
          </cell>
          <cell r="AN167">
            <v>0</v>
          </cell>
          <cell r="AO167" t="str">
            <v>0003773</v>
          </cell>
          <cell r="AP167" t="e">
            <v>#REF!</v>
          </cell>
          <cell r="AQ167" t="e">
            <v>#N/A</v>
          </cell>
          <cell r="AR167" t="str">
            <v/>
          </cell>
          <cell r="AS167" t="str">
            <v>3773</v>
          </cell>
          <cell r="AT167" t="str">
            <v>`</v>
          </cell>
        </row>
        <row r="168">
          <cell r="I168">
            <v>12</v>
          </cell>
          <cell r="J168" t="str">
            <v>17 Carlton Hse Terrace</v>
          </cell>
          <cell r="K168">
            <v>0</v>
          </cell>
          <cell r="L168" t="str">
            <v>17 Carlton Hse Terrace</v>
          </cell>
          <cell r="M168" t="str">
            <v>17 Carlton House Terrace</v>
          </cell>
          <cell r="N168">
            <v>1625.709597</v>
          </cell>
          <cell r="O168" t="str">
            <v>St James's</v>
          </cell>
          <cell r="P168" t="str">
            <v>LL</v>
          </cell>
          <cell r="Q168" t="str">
            <v>Retail</v>
          </cell>
          <cell r="R168" t="str">
            <v>Office</v>
          </cell>
          <cell r="S168">
            <v>0</v>
          </cell>
          <cell r="T168" t="str">
            <v>Y</v>
          </cell>
          <cell r="U168" t="str">
            <v>E1</v>
          </cell>
          <cell r="V168">
            <v>0</v>
          </cell>
          <cell r="W168">
            <v>0</v>
          </cell>
          <cell r="X168">
            <v>0</v>
          </cell>
          <cell r="Y168" t="str">
            <v>G1</v>
          </cell>
          <cell r="Z168">
            <v>0</v>
          </cell>
          <cell r="AA168">
            <v>0</v>
          </cell>
          <cell r="AB168">
            <v>0</v>
          </cell>
          <cell r="AC168" t="str">
            <v>NO INT</v>
          </cell>
          <cell r="AD168">
            <v>1</v>
          </cell>
          <cell r="AE168" t="str">
            <v>n/a</v>
          </cell>
          <cell r="AF168" t="str">
            <v>LLRetailOffice</v>
          </cell>
          <cell r="AG168">
            <v>3</v>
          </cell>
          <cell r="AH168" t="str">
            <v>17 Carlton House Terrace.LL.E1.G1</v>
          </cell>
          <cell r="AI168" t="str">
            <v>17 Carlton House Terrace.Retail..</v>
          </cell>
          <cell r="AJ168" t="str">
            <v>17 Carlton House Terrace.Office..</v>
          </cell>
          <cell r="AK168" t="str">
            <v>n/a</v>
          </cell>
          <cell r="AL168" t="str">
            <v>No</v>
          </cell>
          <cell r="AM168">
            <v>1286</v>
          </cell>
          <cell r="AN168">
            <v>2003781</v>
          </cell>
          <cell r="AO168" t="str">
            <v>0003781</v>
          </cell>
          <cell r="AP168" t="e">
            <v>#REF!</v>
          </cell>
          <cell r="AQ168" t="e">
            <v>#N/A</v>
          </cell>
          <cell r="AR168" t="str">
            <v>3781</v>
          </cell>
          <cell r="AS168" t="str">
            <v>000</v>
          </cell>
          <cell r="AT168">
            <v>12</v>
          </cell>
        </row>
        <row r="169">
          <cell r="I169">
            <v>13</v>
          </cell>
          <cell r="J169" t="str">
            <v>67&amp;68 Pall Mall</v>
          </cell>
          <cell r="K169">
            <v>0</v>
          </cell>
          <cell r="L169" t="str">
            <v>67&amp;68 Pall Mall</v>
          </cell>
          <cell r="M169" t="str">
            <v>68 Pall Mall/ 67</v>
          </cell>
          <cell r="N169">
            <v>1631.2837770000001</v>
          </cell>
          <cell r="O169" t="str">
            <v>St James's</v>
          </cell>
          <cell r="P169" t="str">
            <v>LL</v>
          </cell>
          <cell r="Q169" t="str">
            <v>Retail</v>
          </cell>
          <cell r="R169" t="str">
            <v>Office</v>
          </cell>
          <cell r="S169">
            <v>0</v>
          </cell>
          <cell r="T169" t="str">
            <v>Y</v>
          </cell>
          <cell r="U169" t="str">
            <v>E1</v>
          </cell>
          <cell r="V169">
            <v>0</v>
          </cell>
          <cell r="W169">
            <v>0</v>
          </cell>
          <cell r="X169">
            <v>0</v>
          </cell>
          <cell r="Y169" t="str">
            <v>G1</v>
          </cell>
          <cell r="Z169">
            <v>0</v>
          </cell>
          <cell r="AA169" t="str">
            <v>G1</v>
          </cell>
          <cell r="AB169">
            <v>0</v>
          </cell>
          <cell r="AC169">
            <v>0</v>
          </cell>
          <cell r="AD169">
            <v>1</v>
          </cell>
          <cell r="AE169" t="str">
            <v>B</v>
          </cell>
          <cell r="AF169" t="str">
            <v>LLRetailOffice</v>
          </cell>
          <cell r="AG169">
            <v>3</v>
          </cell>
          <cell r="AH169" t="str">
            <v>68 Pall Mall/ 67.LL.E1.G1</v>
          </cell>
          <cell r="AI169" t="str">
            <v>68 Pall Mall/ 67.Retail..</v>
          </cell>
          <cell r="AJ169" t="str">
            <v>68 Pall Mall/ 67.Office..G1</v>
          </cell>
          <cell r="AK169" t="str">
            <v>B</v>
          </cell>
          <cell r="AL169" t="str">
            <v>Yes</v>
          </cell>
          <cell r="AM169">
            <v>3099</v>
          </cell>
          <cell r="AN169">
            <v>2003796</v>
          </cell>
          <cell r="AO169" t="str">
            <v>0003796</v>
          </cell>
          <cell r="AP169" t="e">
            <v>#REF!</v>
          </cell>
          <cell r="AQ169" t="e">
            <v>#N/A</v>
          </cell>
          <cell r="AR169" t="str">
            <v>3796</v>
          </cell>
          <cell r="AS169" t="str">
            <v>000</v>
          </cell>
          <cell r="AT169">
            <v>13</v>
          </cell>
        </row>
        <row r="170">
          <cell r="I170">
            <v>29</v>
          </cell>
          <cell r="J170" t="str">
            <v>1 Great Scotland Yard</v>
          </cell>
          <cell r="K170">
            <v>0</v>
          </cell>
          <cell r="L170" t="str">
            <v>1 Great Scotland Yard</v>
          </cell>
          <cell r="M170" t="str">
            <v>1 Great Scotland Yard</v>
          </cell>
          <cell r="N170">
            <v>1</v>
          </cell>
          <cell r="O170" t="str">
            <v>St James's</v>
          </cell>
          <cell r="P170" t="str">
            <v>LL</v>
          </cell>
          <cell r="Q170" t="str">
            <v>Retail</v>
          </cell>
          <cell r="R170" t="str">
            <v>Office</v>
          </cell>
          <cell r="S170">
            <v>0</v>
          </cell>
          <cell r="T170" t="str">
            <v>Y</v>
          </cell>
          <cell r="U170" t="str">
            <v>E1</v>
          </cell>
          <cell r="V170">
            <v>0</v>
          </cell>
          <cell r="W170">
            <v>0</v>
          </cell>
          <cell r="X170">
            <v>0</v>
          </cell>
          <cell r="Y170" t="str">
            <v>G1</v>
          </cell>
          <cell r="Z170">
            <v>0</v>
          </cell>
          <cell r="AA170" t="str">
            <v>G1</v>
          </cell>
          <cell r="AB170">
            <v>0</v>
          </cell>
          <cell r="AC170" t="str">
            <v>Y</v>
          </cell>
          <cell r="AD170">
            <v>0</v>
          </cell>
          <cell r="AE170" t="str">
            <v>n/a</v>
          </cell>
          <cell r="AF170" t="str">
            <v>LLRetailOffice</v>
          </cell>
          <cell r="AG170">
            <v>3</v>
          </cell>
          <cell r="AH170" t="str">
            <v>1 Great Scotland Yard.LL.E1.G1</v>
          </cell>
          <cell r="AI170" t="str">
            <v>1 Great Scotland Yard.Retail..</v>
          </cell>
          <cell r="AJ170" t="str">
            <v>1 Great Scotland Yard.Office..G1</v>
          </cell>
          <cell r="AK170" t="str">
            <v>n/a</v>
          </cell>
          <cell r="AL170" t="str">
            <v>No</v>
          </cell>
          <cell r="AM170">
            <v>747</v>
          </cell>
          <cell r="AN170">
            <v>2003838</v>
          </cell>
          <cell r="AO170" t="str">
            <v>0003838</v>
          </cell>
          <cell r="AP170" t="e">
            <v>#REF!</v>
          </cell>
          <cell r="AQ170" t="e">
            <v>#N/A</v>
          </cell>
          <cell r="AR170" t="str">
            <v>3838</v>
          </cell>
          <cell r="AS170" t="str">
            <v>000</v>
          </cell>
          <cell r="AT170">
            <v>29</v>
          </cell>
        </row>
        <row r="171">
          <cell r="I171">
            <v>36</v>
          </cell>
          <cell r="J171" t="str">
            <v>1&amp;3-5 Grt Scotland Yard (odds)</v>
          </cell>
          <cell r="K171">
            <v>0</v>
          </cell>
          <cell r="L171" t="str">
            <v>1&amp;3-5 Grt Scotland Yard (odds)</v>
          </cell>
          <cell r="M171" t="str">
            <v>3-5 Great Scotland Yard</v>
          </cell>
          <cell r="N171">
            <v>1</v>
          </cell>
          <cell r="O171" t="str">
            <v>St James's</v>
          </cell>
          <cell r="P171" t="str">
            <v>LL</v>
          </cell>
          <cell r="Q171" t="str">
            <v>Retail</v>
          </cell>
          <cell r="R171" t="str">
            <v>Office</v>
          </cell>
          <cell r="S171">
            <v>0</v>
          </cell>
          <cell r="T171" t="str">
            <v>Y</v>
          </cell>
          <cell r="U171" t="str">
            <v>E1</v>
          </cell>
          <cell r="V171">
            <v>0</v>
          </cell>
          <cell r="W171">
            <v>0</v>
          </cell>
          <cell r="X171">
            <v>0</v>
          </cell>
          <cell r="Y171" t="str">
            <v>G1</v>
          </cell>
          <cell r="Z171">
            <v>0</v>
          </cell>
          <cell r="AA171" t="str">
            <v>G1</v>
          </cell>
          <cell r="AB171">
            <v>0</v>
          </cell>
          <cell r="AC171" t="str">
            <v>Y</v>
          </cell>
          <cell r="AD171">
            <v>0</v>
          </cell>
          <cell r="AE171">
            <v>0</v>
          </cell>
          <cell r="AF171" t="str">
            <v>LLRetailOffice</v>
          </cell>
          <cell r="AG171">
            <v>3</v>
          </cell>
          <cell r="AH171" t="str">
            <v>3-5 Great Scotland Yard.LL.E1.G1</v>
          </cell>
          <cell r="AI171" t="str">
            <v>3-5 Great Scotland Yard.Retail..</v>
          </cell>
          <cell r="AJ171" t="str">
            <v>3-5 Great Scotland Yard.Office..G1</v>
          </cell>
          <cell r="AK171" t="e">
            <v>#N/A</v>
          </cell>
          <cell r="AL171" t="e">
            <v>#N/A</v>
          </cell>
          <cell r="AM171">
            <v>2636</v>
          </cell>
          <cell r="AN171">
            <v>2003839</v>
          </cell>
          <cell r="AO171" t="str">
            <v>0003839</v>
          </cell>
          <cell r="AP171" t="e">
            <v>#REF!</v>
          </cell>
          <cell r="AQ171" t="e">
            <v>#N/A</v>
          </cell>
          <cell r="AR171" t="str">
            <v>3839</v>
          </cell>
          <cell r="AS171" t="str">
            <v>000</v>
          </cell>
          <cell r="AT171">
            <v>36</v>
          </cell>
        </row>
        <row r="172">
          <cell r="I172">
            <v>14</v>
          </cell>
          <cell r="J172" t="str">
            <v>52 Haymarket</v>
          </cell>
          <cell r="K172">
            <v>0</v>
          </cell>
          <cell r="L172" t="str">
            <v>52 Haymarket</v>
          </cell>
          <cell r="M172" t="str">
            <v>52 Haymarket</v>
          </cell>
          <cell r="N172">
            <v>748.42656799999997</v>
          </cell>
          <cell r="O172" t="str">
            <v>St James's</v>
          </cell>
          <cell r="P172" t="str">
            <v>LL</v>
          </cell>
          <cell r="Q172" t="str">
            <v>Retail</v>
          </cell>
          <cell r="R172" t="str">
            <v>Office</v>
          </cell>
          <cell r="S172">
            <v>0</v>
          </cell>
          <cell r="T172" t="str">
            <v>Y</v>
          </cell>
          <cell r="U172" t="str">
            <v>E1</v>
          </cell>
          <cell r="V172">
            <v>0</v>
          </cell>
          <cell r="W172">
            <v>0</v>
          </cell>
          <cell r="X172">
            <v>0</v>
          </cell>
          <cell r="Y172" t="str">
            <v>G1</v>
          </cell>
          <cell r="Z172">
            <v>0</v>
          </cell>
          <cell r="AA172" t="str">
            <v>G1</v>
          </cell>
          <cell r="AB172">
            <v>0</v>
          </cell>
          <cell r="AC172" t="str">
            <v>NO INT</v>
          </cell>
          <cell r="AD172">
            <v>1</v>
          </cell>
          <cell r="AE172" t="str">
            <v>B</v>
          </cell>
          <cell r="AF172" t="str">
            <v>LLRetailOffice</v>
          </cell>
          <cell r="AG172">
            <v>3</v>
          </cell>
          <cell r="AH172" t="str">
            <v>52 Haymarket.LL.E1.G1</v>
          </cell>
          <cell r="AI172" t="str">
            <v>52 Haymarket.Retail..</v>
          </cell>
          <cell r="AJ172" t="str">
            <v>52 Haymarket.Office..G1</v>
          </cell>
          <cell r="AK172" t="str">
            <v>B</v>
          </cell>
          <cell r="AL172" t="str">
            <v>Yes</v>
          </cell>
          <cell r="AM172">
            <v>643</v>
          </cell>
          <cell r="AN172">
            <v>2005266</v>
          </cell>
          <cell r="AO172" t="str">
            <v>0005266</v>
          </cell>
          <cell r="AP172" t="e">
            <v>#REF!</v>
          </cell>
          <cell r="AQ172" t="e">
            <v>#N/A</v>
          </cell>
          <cell r="AR172" t="str">
            <v>5266</v>
          </cell>
          <cell r="AS172" t="str">
            <v>000</v>
          </cell>
          <cell r="AT172">
            <v>14</v>
          </cell>
        </row>
        <row r="173">
          <cell r="I173">
            <v>15</v>
          </cell>
          <cell r="J173" t="str">
            <v>53 &amp; 54 Haymarket</v>
          </cell>
          <cell r="K173">
            <v>0</v>
          </cell>
          <cell r="L173" t="str">
            <v>53 &amp; 54 Haymarket</v>
          </cell>
          <cell r="M173" t="str">
            <v>53-54 Haymarket</v>
          </cell>
          <cell r="N173">
            <v>1094.0257280000001</v>
          </cell>
          <cell r="O173" t="str">
            <v>St James's</v>
          </cell>
          <cell r="P173" t="str">
            <v>LL</v>
          </cell>
          <cell r="Q173" t="str">
            <v>Retail</v>
          </cell>
          <cell r="R173" t="str">
            <v>Office</v>
          </cell>
          <cell r="S173">
            <v>0</v>
          </cell>
          <cell r="T173" t="str">
            <v>Y</v>
          </cell>
          <cell r="U173" t="str">
            <v>E1</v>
          </cell>
          <cell r="V173">
            <v>0</v>
          </cell>
          <cell r="W173">
            <v>0</v>
          </cell>
          <cell r="X173">
            <v>0</v>
          </cell>
          <cell r="Y173" t="str">
            <v>G1</v>
          </cell>
          <cell r="Z173">
            <v>0</v>
          </cell>
          <cell r="AA173" t="str">
            <v>G1</v>
          </cell>
          <cell r="AB173">
            <v>0</v>
          </cell>
          <cell r="AC173" t="str">
            <v>NO INT</v>
          </cell>
          <cell r="AD173">
            <v>1</v>
          </cell>
          <cell r="AE173" t="str">
            <v>B</v>
          </cell>
          <cell r="AF173" t="str">
            <v>LLRetailOffice</v>
          </cell>
          <cell r="AG173">
            <v>3</v>
          </cell>
          <cell r="AH173" t="str">
            <v>53-54 Haymarket.LL.E1.G1</v>
          </cell>
          <cell r="AI173" t="str">
            <v>53-54 Haymarket.Retail..</v>
          </cell>
          <cell r="AJ173" t="str">
            <v>53-54 Haymarket.Office..G1</v>
          </cell>
          <cell r="AK173" t="str">
            <v>B</v>
          </cell>
          <cell r="AL173" t="str">
            <v>Yes</v>
          </cell>
          <cell r="AM173">
            <v>2068</v>
          </cell>
          <cell r="AN173">
            <v>2005267</v>
          </cell>
          <cell r="AO173" t="str">
            <v>0005267</v>
          </cell>
          <cell r="AP173" t="e">
            <v>#REF!</v>
          </cell>
          <cell r="AQ173" t="e">
            <v>#N/A</v>
          </cell>
          <cell r="AR173" t="str">
            <v>5267</v>
          </cell>
          <cell r="AS173" t="str">
            <v>000</v>
          </cell>
          <cell r="AT173">
            <v>15</v>
          </cell>
        </row>
        <row r="174">
          <cell r="I174">
            <v>16</v>
          </cell>
          <cell r="J174" t="str">
            <v>56 Haymarket</v>
          </cell>
          <cell r="K174">
            <v>0</v>
          </cell>
          <cell r="L174" t="str">
            <v>Finland Hse</v>
          </cell>
          <cell r="M174" t="str">
            <v>Finland House, 56 Haymarket</v>
          </cell>
          <cell r="N174">
            <v>1568.4813489999999</v>
          </cell>
          <cell r="O174" t="str">
            <v>St James's</v>
          </cell>
          <cell r="P174" t="str">
            <v>LL</v>
          </cell>
          <cell r="Q174" t="str">
            <v>Retail</v>
          </cell>
          <cell r="R174" t="str">
            <v>Office</v>
          </cell>
          <cell r="S174">
            <v>0</v>
          </cell>
          <cell r="T174" t="str">
            <v>Y</v>
          </cell>
          <cell r="U174" t="str">
            <v>E1</v>
          </cell>
          <cell r="V174">
            <v>0</v>
          </cell>
          <cell r="W174" t="str">
            <v>E1</v>
          </cell>
          <cell r="X174">
            <v>0</v>
          </cell>
          <cell r="Y174" t="str">
            <v>G1</v>
          </cell>
          <cell r="Z174">
            <v>0</v>
          </cell>
          <cell r="AA174" t="str">
            <v>G1</v>
          </cell>
          <cell r="AB174">
            <v>0</v>
          </cell>
          <cell r="AC174" t="str">
            <v>NO INT</v>
          </cell>
          <cell r="AD174">
            <v>1</v>
          </cell>
          <cell r="AE174" t="str">
            <v>D</v>
          </cell>
          <cell r="AF174" t="str">
            <v>LLRetailOffice</v>
          </cell>
          <cell r="AG174">
            <v>3</v>
          </cell>
          <cell r="AH174" t="str">
            <v>Finland House, 56 Haymarket.LL.E1.G1</v>
          </cell>
          <cell r="AI174" t="str">
            <v>Finland House, 56 Haymarket.Retail..</v>
          </cell>
          <cell r="AJ174" t="str">
            <v>Finland House, 56 Haymarket.Office.E1.G1</v>
          </cell>
          <cell r="AK174" t="str">
            <v>D</v>
          </cell>
          <cell r="AL174" t="str">
            <v>Yes</v>
          </cell>
          <cell r="AM174">
            <v>194</v>
          </cell>
          <cell r="AN174">
            <v>2005268</v>
          </cell>
          <cell r="AO174" t="str">
            <v>0005268</v>
          </cell>
          <cell r="AP174" t="e">
            <v>#REF!</v>
          </cell>
          <cell r="AQ174" t="e">
            <v>#N/A</v>
          </cell>
          <cell r="AR174" t="str">
            <v>5268</v>
          </cell>
          <cell r="AS174" t="str">
            <v>000</v>
          </cell>
          <cell r="AT174">
            <v>16</v>
          </cell>
        </row>
        <row r="175">
          <cell r="I175">
            <v>22</v>
          </cell>
          <cell r="J175" t="str">
            <v>57-60 Haymarket (cons)</v>
          </cell>
          <cell r="K175">
            <v>0</v>
          </cell>
          <cell r="L175" t="str">
            <v>St Albans Hse</v>
          </cell>
          <cell r="M175" t="str">
            <v>St Albans House, 57 - 60 Haymarket</v>
          </cell>
          <cell r="N175">
            <v>5589.4160920000004</v>
          </cell>
          <cell r="O175" t="str">
            <v>St James's</v>
          </cell>
          <cell r="P175" t="str">
            <v>LL</v>
          </cell>
          <cell r="Q175" t="str">
            <v>Retail</v>
          </cell>
          <cell r="R175" t="str">
            <v>Office</v>
          </cell>
          <cell r="S175">
            <v>0</v>
          </cell>
          <cell r="T175" t="str">
            <v>Y</v>
          </cell>
          <cell r="U175" t="str">
            <v>E1</v>
          </cell>
          <cell r="V175">
            <v>0</v>
          </cell>
          <cell r="W175">
            <v>0</v>
          </cell>
          <cell r="X175">
            <v>0</v>
          </cell>
          <cell r="Y175" t="str">
            <v>G1</v>
          </cell>
          <cell r="Z175">
            <v>0</v>
          </cell>
          <cell r="AA175" t="str">
            <v>G1</v>
          </cell>
          <cell r="AB175">
            <v>0</v>
          </cell>
          <cell r="AC175" t="str">
            <v>NO INT</v>
          </cell>
          <cell r="AD175">
            <v>1</v>
          </cell>
          <cell r="AE175" t="str">
            <v>n/a</v>
          </cell>
          <cell r="AF175" t="str">
            <v>LLRetailOffice</v>
          </cell>
          <cell r="AG175">
            <v>3</v>
          </cell>
          <cell r="AH175" t="str">
            <v>St Albans House, 57 - 60 Haymarket.LL.E1.G1</v>
          </cell>
          <cell r="AI175" t="str">
            <v>St Albans House, 57 - 60 Haymarket.Retail..</v>
          </cell>
          <cell r="AJ175" t="str">
            <v>St Albans House, 57 - 60 Haymarket.Office..G1</v>
          </cell>
          <cell r="AK175" t="str">
            <v>n/a</v>
          </cell>
          <cell r="AL175" t="str">
            <v>No</v>
          </cell>
          <cell r="AM175">
            <v>1906</v>
          </cell>
          <cell r="AN175">
            <v>2005269</v>
          </cell>
          <cell r="AO175" t="str">
            <v>0005269</v>
          </cell>
          <cell r="AP175" t="e">
            <v>#REF!</v>
          </cell>
          <cell r="AQ175" t="e">
            <v>#N/A</v>
          </cell>
          <cell r="AR175" t="str">
            <v>5269</v>
          </cell>
          <cell r="AS175" t="str">
            <v>000</v>
          </cell>
          <cell r="AT175">
            <v>22</v>
          </cell>
        </row>
        <row r="176">
          <cell r="I176">
            <v>17</v>
          </cell>
          <cell r="J176" t="str">
            <v>66-68 Haymarket (evens)</v>
          </cell>
          <cell r="K176">
            <v>0</v>
          </cell>
          <cell r="L176" t="str">
            <v>Greener Hse</v>
          </cell>
          <cell r="M176" t="str">
            <v>Greener House, 66-68 Haymarket</v>
          </cell>
          <cell r="N176">
            <v>1549.529137</v>
          </cell>
          <cell r="O176" t="str">
            <v>St James's</v>
          </cell>
          <cell r="P176" t="str">
            <v>LL</v>
          </cell>
          <cell r="Q176" t="str">
            <v>Retail</v>
          </cell>
          <cell r="R176" t="str">
            <v>Office</v>
          </cell>
          <cell r="S176">
            <v>0</v>
          </cell>
          <cell r="T176" t="str">
            <v>Y</v>
          </cell>
          <cell r="U176" t="str">
            <v>E1</v>
          </cell>
          <cell r="V176">
            <v>0</v>
          </cell>
          <cell r="W176" t="str">
            <v>E1</v>
          </cell>
          <cell r="X176">
            <v>0</v>
          </cell>
          <cell r="Y176" t="str">
            <v>G1</v>
          </cell>
          <cell r="Z176">
            <v>0</v>
          </cell>
          <cell r="AA176" t="str">
            <v>G1</v>
          </cell>
          <cell r="AB176">
            <v>0</v>
          </cell>
          <cell r="AC176">
            <v>0</v>
          </cell>
          <cell r="AD176">
            <v>1</v>
          </cell>
          <cell r="AE176" t="str">
            <v>A</v>
          </cell>
          <cell r="AF176" t="str">
            <v>LLRetailOffice</v>
          </cell>
          <cell r="AG176">
            <v>3</v>
          </cell>
          <cell r="AH176" t="str">
            <v>Greener House, 66-68 Haymarket.LL.E1.G1</v>
          </cell>
          <cell r="AI176" t="str">
            <v>Greener House, 66-68 Haymarket.Retail..</v>
          </cell>
          <cell r="AJ176" t="str">
            <v>Greener House, 66-68 Haymarket.Office.E1.G1</v>
          </cell>
          <cell r="AK176" t="str">
            <v>A</v>
          </cell>
          <cell r="AL176" t="str">
            <v>Yes</v>
          </cell>
          <cell r="AM176">
            <v>259</v>
          </cell>
          <cell r="AN176">
            <v>2005271</v>
          </cell>
          <cell r="AO176" t="str">
            <v>0005271</v>
          </cell>
          <cell r="AP176" t="e">
            <v>#REF!</v>
          </cell>
          <cell r="AQ176" t="e">
            <v>#N/A</v>
          </cell>
          <cell r="AR176" t="str">
            <v>5271</v>
          </cell>
          <cell r="AS176" t="str">
            <v>000</v>
          </cell>
          <cell r="AT176">
            <v>17</v>
          </cell>
        </row>
        <row r="177">
          <cell r="I177">
            <v>25</v>
          </cell>
          <cell r="J177" t="str">
            <v>69-71 Haymarket (odds)</v>
          </cell>
          <cell r="K177" t="str">
            <v>14/16 Charles Ii Street &amp;</v>
          </cell>
          <cell r="L177" t="str">
            <v>69-71 Haymarket (odds)</v>
          </cell>
          <cell r="M177" t="str">
            <v>69-71 Haymarket</v>
          </cell>
          <cell r="N177">
            <v>2643.6477679999998</v>
          </cell>
          <cell r="O177" t="str">
            <v>St James's</v>
          </cell>
          <cell r="P177" t="str">
            <v>LL</v>
          </cell>
          <cell r="Q177" t="str">
            <v>Retail</v>
          </cell>
          <cell r="R177" t="str">
            <v>Office</v>
          </cell>
          <cell r="S177">
            <v>0</v>
          </cell>
          <cell r="T177" t="str">
            <v>Y</v>
          </cell>
          <cell r="U177" t="str">
            <v>E1</v>
          </cell>
          <cell r="V177">
            <v>0</v>
          </cell>
          <cell r="W177">
            <v>0</v>
          </cell>
          <cell r="X177">
            <v>0</v>
          </cell>
          <cell r="Y177" t="str">
            <v>G1</v>
          </cell>
          <cell r="Z177">
            <v>0</v>
          </cell>
          <cell r="AA177" t="str">
            <v>G1</v>
          </cell>
          <cell r="AB177">
            <v>0</v>
          </cell>
          <cell r="AC177">
            <v>0</v>
          </cell>
          <cell r="AD177">
            <v>1</v>
          </cell>
          <cell r="AE177" t="str">
            <v>B</v>
          </cell>
          <cell r="AF177" t="str">
            <v>LLRetailOffice</v>
          </cell>
          <cell r="AG177">
            <v>3</v>
          </cell>
          <cell r="AH177" t="str">
            <v>69-71 Haymarket.LL.E1.G1</v>
          </cell>
          <cell r="AI177" t="str">
            <v>69-71 Haymarket.Retail..</v>
          </cell>
          <cell r="AJ177" t="str">
            <v>69-71 Haymarket.Office..G1</v>
          </cell>
          <cell r="AK177" t="str">
            <v>B</v>
          </cell>
          <cell r="AL177" t="str">
            <v>Yes</v>
          </cell>
          <cell r="AM177">
            <v>2520</v>
          </cell>
          <cell r="AN177">
            <v>2005272</v>
          </cell>
          <cell r="AO177" t="str">
            <v>0005272</v>
          </cell>
          <cell r="AP177" t="e">
            <v>#REF!</v>
          </cell>
          <cell r="AQ177" t="e">
            <v>#N/A</v>
          </cell>
          <cell r="AR177" t="str">
            <v>5272</v>
          </cell>
          <cell r="AS177" t="str">
            <v>000</v>
          </cell>
          <cell r="AT177">
            <v>25</v>
          </cell>
        </row>
        <row r="178">
          <cell r="I178">
            <v>57</v>
          </cell>
          <cell r="J178" t="str">
            <v>80 Haymarket</v>
          </cell>
          <cell r="K178">
            <v>0</v>
          </cell>
          <cell r="L178" t="str">
            <v>New Zealand Hse</v>
          </cell>
          <cell r="M178" t="str">
            <v>New Zeland House</v>
          </cell>
          <cell r="N178">
            <v>1</v>
          </cell>
          <cell r="O178" t="str">
            <v>St James's</v>
          </cell>
          <cell r="P178" t="str">
            <v xml:space="preserve">None </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t="str">
            <v>-</v>
          </cell>
          <cell r="AF178" t="str">
            <v xml:space="preserve">None </v>
          </cell>
          <cell r="AG178">
            <v>0</v>
          </cell>
          <cell r="AH178" t="str">
            <v>New Zeland House.None ..</v>
          </cell>
          <cell r="AI178" t="str">
            <v/>
          </cell>
          <cell r="AJ178" t="str">
            <v/>
          </cell>
          <cell r="AK178" t="e">
            <v>#N/A</v>
          </cell>
          <cell r="AL178" t="e">
            <v>#N/A</v>
          </cell>
          <cell r="AM178">
            <v>0</v>
          </cell>
          <cell r="AN178">
            <v>0</v>
          </cell>
          <cell r="AO178" t="str">
            <v>0005273</v>
          </cell>
          <cell r="AP178" t="e">
            <v>#REF!</v>
          </cell>
          <cell r="AQ178" t="e">
            <v>#N/A</v>
          </cell>
          <cell r="AR178" t="str">
            <v/>
          </cell>
          <cell r="AS178" t="str">
            <v>5273</v>
          </cell>
          <cell r="AT178">
            <v>57</v>
          </cell>
        </row>
        <row r="179">
          <cell r="I179">
            <v>45</v>
          </cell>
          <cell r="J179" t="str">
            <v>11&amp;12 Pall Mall</v>
          </cell>
          <cell r="K179">
            <v>0</v>
          </cell>
          <cell r="L179" t="str">
            <v>11&amp;12 Pall Mall</v>
          </cell>
          <cell r="M179" t="str">
            <v>11-12 Pall Mall</v>
          </cell>
          <cell r="N179">
            <v>1</v>
          </cell>
          <cell r="O179" t="str">
            <v>St James's</v>
          </cell>
          <cell r="P179" t="str">
            <v xml:space="preserve">None </v>
          </cell>
          <cell r="Q179">
            <v>0</v>
          </cell>
          <cell r="R179">
            <v>0</v>
          </cell>
          <cell r="S179">
            <v>0</v>
          </cell>
          <cell r="T179" t="str">
            <v>N</v>
          </cell>
          <cell r="U179">
            <v>0</v>
          </cell>
          <cell r="V179">
            <v>0</v>
          </cell>
          <cell r="W179">
            <v>0</v>
          </cell>
          <cell r="X179">
            <v>0</v>
          </cell>
          <cell r="Y179">
            <v>0</v>
          </cell>
          <cell r="Z179">
            <v>0</v>
          </cell>
          <cell r="AA179">
            <v>0</v>
          </cell>
          <cell r="AB179">
            <v>0</v>
          </cell>
          <cell r="AC179" t="str">
            <v>NO INT</v>
          </cell>
          <cell r="AD179">
            <v>0</v>
          </cell>
          <cell r="AE179" t="e">
            <v>#N/A</v>
          </cell>
          <cell r="AF179" t="str">
            <v xml:space="preserve">None </v>
          </cell>
          <cell r="AG179">
            <v>0</v>
          </cell>
          <cell r="AH179" t="str">
            <v>11-12 Pall Mall.None ..</v>
          </cell>
          <cell r="AI179" t="str">
            <v/>
          </cell>
          <cell r="AJ179" t="str">
            <v/>
          </cell>
          <cell r="AK179" t="e">
            <v>#N/A</v>
          </cell>
          <cell r="AL179" t="e">
            <v>#N/A</v>
          </cell>
          <cell r="AM179">
            <v>1643</v>
          </cell>
          <cell r="AN179">
            <v>2005275</v>
          </cell>
          <cell r="AO179" t="str">
            <v>0005275</v>
          </cell>
          <cell r="AP179" t="e">
            <v>#REF!</v>
          </cell>
          <cell r="AQ179" t="e">
            <v>#N/A</v>
          </cell>
          <cell r="AR179" t="str">
            <v>5275</v>
          </cell>
          <cell r="AS179" t="str">
            <v>000</v>
          </cell>
          <cell r="AT179">
            <v>45</v>
          </cell>
        </row>
        <row r="180">
          <cell r="I180">
            <v>18</v>
          </cell>
          <cell r="J180" t="str">
            <v>12 St Albans St</v>
          </cell>
          <cell r="K180">
            <v>0</v>
          </cell>
          <cell r="L180" t="str">
            <v>12 St Albans St</v>
          </cell>
          <cell r="M180" t="str">
            <v>Norris House, 12 St Albans Street</v>
          </cell>
          <cell r="N180">
            <v>796.271613</v>
          </cell>
          <cell r="O180" t="str">
            <v>St James's</v>
          </cell>
          <cell r="P180" t="str">
            <v>LL</v>
          </cell>
          <cell r="Q180" t="str">
            <v>Retail</v>
          </cell>
          <cell r="R180" t="str">
            <v>Office</v>
          </cell>
          <cell r="S180">
            <v>0</v>
          </cell>
          <cell r="T180" t="str">
            <v>Y</v>
          </cell>
          <cell r="U180" t="str">
            <v>E1</v>
          </cell>
          <cell r="V180">
            <v>0</v>
          </cell>
          <cell r="W180">
            <v>0</v>
          </cell>
          <cell r="X180">
            <v>0</v>
          </cell>
          <cell r="Y180" t="str">
            <v>G1</v>
          </cell>
          <cell r="Z180">
            <v>0</v>
          </cell>
          <cell r="AA180" t="str">
            <v>G1</v>
          </cell>
          <cell r="AB180">
            <v>0</v>
          </cell>
          <cell r="AC180" t="str">
            <v>NO INT</v>
          </cell>
          <cell r="AD180">
            <v>1</v>
          </cell>
          <cell r="AE180" t="str">
            <v>B</v>
          </cell>
          <cell r="AF180" t="str">
            <v>LLRetailOffice</v>
          </cell>
          <cell r="AG180">
            <v>3</v>
          </cell>
          <cell r="AH180" t="str">
            <v>Norris House, 12 St Albans Street.LL.E1.G1</v>
          </cell>
          <cell r="AI180" t="str">
            <v>Norris House, 12 St Albans Street.Retail..</v>
          </cell>
          <cell r="AJ180" t="str">
            <v>Norris House, 12 St Albans Street.Office..G1</v>
          </cell>
          <cell r="AK180" t="str">
            <v>B</v>
          </cell>
          <cell r="AL180" t="str">
            <v>Yes</v>
          </cell>
          <cell r="AM180">
            <v>584</v>
          </cell>
          <cell r="AN180">
            <v>2005282</v>
          </cell>
          <cell r="AO180" t="str">
            <v>0005282</v>
          </cell>
          <cell r="AP180" t="e">
            <v>#REF!</v>
          </cell>
          <cell r="AQ180" t="e">
            <v>#N/A</v>
          </cell>
          <cell r="AR180" t="str">
            <v>5282</v>
          </cell>
          <cell r="AS180" t="str">
            <v>000</v>
          </cell>
          <cell r="AT180">
            <v>18</v>
          </cell>
        </row>
        <row r="181">
          <cell r="I181">
            <v>49</v>
          </cell>
          <cell r="J181" t="str">
            <v>11&amp;12 Waterloo Pl</v>
          </cell>
          <cell r="K181">
            <v>0</v>
          </cell>
          <cell r="L181" t="str">
            <v>11&amp;12 Waterloo Pl</v>
          </cell>
          <cell r="M181" t="str">
            <v>11-12 Waterloo Place</v>
          </cell>
          <cell r="N181">
            <v>1450</v>
          </cell>
          <cell r="O181" t="str">
            <v>St James's</v>
          </cell>
          <cell r="P181" t="str">
            <v>LL</v>
          </cell>
          <cell r="Q181" t="str">
            <v>Retail</v>
          </cell>
          <cell r="R181" t="str">
            <v>Office</v>
          </cell>
          <cell r="S181">
            <v>0</v>
          </cell>
          <cell r="T181" t="str">
            <v>Y</v>
          </cell>
          <cell r="U181" t="str">
            <v>E1</v>
          </cell>
          <cell r="V181">
            <v>0</v>
          </cell>
          <cell r="W181" t="str">
            <v>E1</v>
          </cell>
          <cell r="X181">
            <v>0</v>
          </cell>
          <cell r="Y181">
            <v>0</v>
          </cell>
          <cell r="Z181">
            <v>0</v>
          </cell>
          <cell r="AA181">
            <v>0</v>
          </cell>
          <cell r="AB181">
            <v>0</v>
          </cell>
          <cell r="AC181" t="str">
            <v>NO INT</v>
          </cell>
          <cell r="AD181">
            <v>1</v>
          </cell>
          <cell r="AE181" t="e">
            <v>#N/A</v>
          </cell>
          <cell r="AF181" t="str">
            <v>LLRetailOffice</v>
          </cell>
          <cell r="AG181">
            <v>3</v>
          </cell>
          <cell r="AH181" t="str">
            <v>11-12 Waterloo Place.LL.E1.</v>
          </cell>
          <cell r="AI181" t="str">
            <v>11-12 Waterloo Place.Retail..</v>
          </cell>
          <cell r="AJ181" t="str">
            <v>11-12 Waterloo Place.Office.E1.</v>
          </cell>
          <cell r="AK181" t="e">
            <v>#N/A</v>
          </cell>
          <cell r="AL181" t="e">
            <v>#N/A</v>
          </cell>
          <cell r="AM181">
            <v>3457</v>
          </cell>
          <cell r="AN181">
            <v>2005296</v>
          </cell>
          <cell r="AO181" t="str">
            <v>0005296</v>
          </cell>
          <cell r="AP181" t="e">
            <v>#REF!</v>
          </cell>
          <cell r="AQ181" t="e">
            <v>#N/A</v>
          </cell>
          <cell r="AR181" t="str">
            <v>5296</v>
          </cell>
          <cell r="AS181" t="str">
            <v>000</v>
          </cell>
          <cell r="AT181">
            <v>49</v>
          </cell>
        </row>
        <row r="182">
          <cell r="I182">
            <v>19</v>
          </cell>
          <cell r="J182" t="str">
            <v>17 Waterloo Pl</v>
          </cell>
          <cell r="K182">
            <v>0</v>
          </cell>
          <cell r="L182" t="str">
            <v>17 Waterloo Pl</v>
          </cell>
          <cell r="M182" t="str">
            <v>17 Waterloo Place</v>
          </cell>
          <cell r="N182">
            <v>1457.64807</v>
          </cell>
          <cell r="O182" t="str">
            <v>St James's</v>
          </cell>
          <cell r="P182" t="str">
            <v>LL</v>
          </cell>
          <cell r="Q182" t="str">
            <v>Retail</v>
          </cell>
          <cell r="R182" t="str">
            <v>Office</v>
          </cell>
          <cell r="S182">
            <v>0</v>
          </cell>
          <cell r="T182" t="str">
            <v>Y</v>
          </cell>
          <cell r="U182" t="str">
            <v>E1</v>
          </cell>
          <cell r="V182">
            <v>0</v>
          </cell>
          <cell r="W182">
            <v>0</v>
          </cell>
          <cell r="X182">
            <v>0</v>
          </cell>
          <cell r="Y182" t="str">
            <v>G1</v>
          </cell>
          <cell r="Z182">
            <v>0</v>
          </cell>
          <cell r="AA182" t="str">
            <v>G1</v>
          </cell>
          <cell r="AB182">
            <v>0</v>
          </cell>
          <cell r="AC182">
            <v>0</v>
          </cell>
          <cell r="AD182">
            <v>1</v>
          </cell>
          <cell r="AE182" t="str">
            <v>A</v>
          </cell>
          <cell r="AF182" t="str">
            <v>LLRetailOffice</v>
          </cell>
          <cell r="AG182">
            <v>3</v>
          </cell>
          <cell r="AH182" t="str">
            <v>17 Waterloo Place.LL.E1.G1</v>
          </cell>
          <cell r="AI182" t="str">
            <v>17 Waterloo Place.Retail..</v>
          </cell>
          <cell r="AJ182" t="str">
            <v>17 Waterloo Place.Office..G1</v>
          </cell>
          <cell r="AK182" t="str">
            <v>A</v>
          </cell>
          <cell r="AL182" t="str">
            <v>Yes</v>
          </cell>
          <cell r="AM182">
            <v>1651</v>
          </cell>
          <cell r="AN182">
            <v>2005298</v>
          </cell>
          <cell r="AO182" t="str">
            <v>0005298</v>
          </cell>
          <cell r="AP182" t="e">
            <v>#REF!</v>
          </cell>
          <cell r="AQ182" t="e">
            <v>#N/A</v>
          </cell>
          <cell r="AR182" t="str">
            <v>5298</v>
          </cell>
          <cell r="AS182" t="str">
            <v>000</v>
          </cell>
          <cell r="AT182">
            <v>19</v>
          </cell>
        </row>
        <row r="183">
          <cell r="I183">
            <v>211</v>
          </cell>
          <cell r="J183" t="str">
            <v>3-7 Maddox St (odds)</v>
          </cell>
          <cell r="K183">
            <v>0</v>
          </cell>
          <cell r="L183" t="str">
            <v>3-7 Maddox St (odds)</v>
          </cell>
          <cell r="M183" t="str">
            <v>3-7 Maddox St</v>
          </cell>
          <cell r="N183">
            <v>1</v>
          </cell>
          <cell r="O183" t="str">
            <v>Regent Street</v>
          </cell>
          <cell r="P183" t="str">
            <v>LL</v>
          </cell>
          <cell r="Q183" t="str">
            <v>Retail</v>
          </cell>
          <cell r="R183" t="str">
            <v>Residential</v>
          </cell>
          <cell r="S183">
            <v>0</v>
          </cell>
          <cell r="T183" t="str">
            <v>N</v>
          </cell>
          <cell r="U183" t="str">
            <v>E1</v>
          </cell>
          <cell r="V183">
            <v>0</v>
          </cell>
          <cell r="W183">
            <v>0</v>
          </cell>
          <cell r="X183">
            <v>0</v>
          </cell>
          <cell r="Y183" t="str">
            <v>G1</v>
          </cell>
          <cell r="Z183">
            <v>0</v>
          </cell>
          <cell r="AA183">
            <v>0</v>
          </cell>
          <cell r="AB183">
            <v>0</v>
          </cell>
          <cell r="AC183" t="str">
            <v>NO JLL</v>
          </cell>
          <cell r="AD183">
            <v>0</v>
          </cell>
          <cell r="AE183" t="e">
            <v>#N/A</v>
          </cell>
          <cell r="AF183" t="str">
            <v>LLRetailResidential</v>
          </cell>
          <cell r="AG183">
            <v>3</v>
          </cell>
          <cell r="AH183" t="str">
            <v>3-7 Maddox St.LL.E1.G1</v>
          </cell>
          <cell r="AI183" t="str">
            <v>3-7 Maddox St.Retail..</v>
          </cell>
          <cell r="AJ183" t="str">
            <v>3-7 Maddox St.Residential..</v>
          </cell>
          <cell r="AK183" t="e">
            <v>#N/A</v>
          </cell>
          <cell r="AL183" t="e">
            <v>#N/A</v>
          </cell>
          <cell r="AM183">
            <v>3497</v>
          </cell>
          <cell r="AN183">
            <v>2012693</v>
          </cell>
          <cell r="AO183" t="str">
            <v>0012693</v>
          </cell>
          <cell r="AP183" t="e">
            <v>#REF!</v>
          </cell>
          <cell r="AQ183" t="e">
            <v>#N/A</v>
          </cell>
          <cell r="AR183" t="str">
            <v>12693</v>
          </cell>
          <cell r="AS183" t="str">
            <v>001</v>
          </cell>
          <cell r="AT183">
            <v>211</v>
          </cell>
        </row>
        <row r="184">
          <cell r="I184">
            <v>132</v>
          </cell>
          <cell r="J184" t="str">
            <v>5 Conduit St</v>
          </cell>
          <cell r="K184">
            <v>0</v>
          </cell>
          <cell r="L184" t="str">
            <v>5 Conduit St</v>
          </cell>
          <cell r="M184" t="str">
            <v>5 Conduit Street</v>
          </cell>
          <cell r="N184">
            <v>427.6</v>
          </cell>
          <cell r="O184" t="str">
            <v>Regent Street</v>
          </cell>
          <cell r="P184" t="str">
            <v>LL</v>
          </cell>
          <cell r="Q184" t="str">
            <v>Retail</v>
          </cell>
          <cell r="R184" t="str">
            <v>Office</v>
          </cell>
          <cell r="S184">
            <v>0</v>
          </cell>
          <cell r="T184" t="str">
            <v>Y</v>
          </cell>
          <cell r="U184" t="str">
            <v>E1</v>
          </cell>
          <cell r="V184">
            <v>0</v>
          </cell>
          <cell r="W184" t="str">
            <v>E1</v>
          </cell>
          <cell r="X184">
            <v>0</v>
          </cell>
          <cell r="Y184">
            <v>0</v>
          </cell>
          <cell r="Z184">
            <v>0</v>
          </cell>
          <cell r="AA184">
            <v>0</v>
          </cell>
          <cell r="AB184">
            <v>0</v>
          </cell>
          <cell r="AC184">
            <v>0</v>
          </cell>
          <cell r="AD184">
            <v>1</v>
          </cell>
          <cell r="AE184" t="str">
            <v>A</v>
          </cell>
          <cell r="AF184" t="str">
            <v>LLRetailOffice</v>
          </cell>
          <cell r="AG184">
            <v>3</v>
          </cell>
          <cell r="AH184" t="str">
            <v>5 Conduit Street.LL.E1.</v>
          </cell>
          <cell r="AI184" t="str">
            <v>5 Conduit Street.Retail..</v>
          </cell>
          <cell r="AJ184" t="str">
            <v>5 Conduit Street.Office.E1.</v>
          </cell>
          <cell r="AK184" t="str">
            <v>A</v>
          </cell>
          <cell r="AL184" t="str">
            <v>Yes</v>
          </cell>
          <cell r="AM184">
            <v>2978</v>
          </cell>
          <cell r="AN184">
            <v>2012706</v>
          </cell>
          <cell r="AO184" t="str">
            <v>0012706</v>
          </cell>
          <cell r="AP184" t="e">
            <v>#REF!</v>
          </cell>
          <cell r="AQ184">
            <v>0</v>
          </cell>
          <cell r="AR184" t="str">
            <v>12706</v>
          </cell>
          <cell r="AS184" t="str">
            <v>001</v>
          </cell>
          <cell r="AT184">
            <v>132</v>
          </cell>
        </row>
        <row r="185">
          <cell r="I185">
            <v>136</v>
          </cell>
          <cell r="J185" t="str">
            <v>6 Conduit St</v>
          </cell>
          <cell r="K185">
            <v>0</v>
          </cell>
          <cell r="L185" t="str">
            <v>6 Conduit St</v>
          </cell>
          <cell r="M185" t="str">
            <v>6 Conduit Street</v>
          </cell>
          <cell r="N185">
            <v>306.23</v>
          </cell>
          <cell r="O185" t="str">
            <v>Regent Street</v>
          </cell>
          <cell r="P185" t="str">
            <v>LL</v>
          </cell>
          <cell r="Q185" t="str">
            <v>Retail</v>
          </cell>
          <cell r="R185" t="str">
            <v>Office</v>
          </cell>
          <cell r="S185">
            <v>0</v>
          </cell>
          <cell r="T185" t="str">
            <v>Y</v>
          </cell>
          <cell r="U185" t="str">
            <v>E1</v>
          </cell>
          <cell r="V185">
            <v>0</v>
          </cell>
          <cell r="W185" t="str">
            <v>E1</v>
          </cell>
          <cell r="X185">
            <v>0</v>
          </cell>
          <cell r="Y185">
            <v>0</v>
          </cell>
          <cell r="Z185">
            <v>0</v>
          </cell>
          <cell r="AA185">
            <v>0</v>
          </cell>
          <cell r="AB185">
            <v>0</v>
          </cell>
          <cell r="AC185">
            <v>0</v>
          </cell>
          <cell r="AD185">
            <v>1</v>
          </cell>
          <cell r="AE185" t="str">
            <v>A</v>
          </cell>
          <cell r="AF185" t="str">
            <v>LLRetailOffice</v>
          </cell>
          <cell r="AG185">
            <v>3</v>
          </cell>
          <cell r="AH185" t="str">
            <v>6 Conduit Street.LL.E1.</v>
          </cell>
          <cell r="AI185" t="str">
            <v>6 Conduit Street.Retail..</v>
          </cell>
          <cell r="AJ185" t="str">
            <v>6 Conduit Street.Office.E1.</v>
          </cell>
          <cell r="AK185" t="str">
            <v>A</v>
          </cell>
          <cell r="AL185" t="str">
            <v>Yes</v>
          </cell>
          <cell r="AM185">
            <v>1004</v>
          </cell>
          <cell r="AN185">
            <v>2012707</v>
          </cell>
          <cell r="AO185" t="str">
            <v>0012707</v>
          </cell>
          <cell r="AP185" t="e">
            <v>#REF!</v>
          </cell>
          <cell r="AQ185">
            <v>0</v>
          </cell>
          <cell r="AR185" t="str">
            <v>12707</v>
          </cell>
          <cell r="AS185" t="str">
            <v>001</v>
          </cell>
          <cell r="AT185">
            <v>136</v>
          </cell>
        </row>
        <row r="186">
          <cell r="I186">
            <v>210</v>
          </cell>
          <cell r="J186" t="str">
            <v>3 New Burlington Pl</v>
          </cell>
          <cell r="K186">
            <v>0</v>
          </cell>
          <cell r="L186" t="str">
            <v>3 New Burlington Pl</v>
          </cell>
          <cell r="M186" t="str">
            <v>3 New Burlington Place</v>
          </cell>
          <cell r="N186">
            <v>1</v>
          </cell>
          <cell r="O186" t="str">
            <v>Regent Street</v>
          </cell>
          <cell r="P186" t="str">
            <v xml:space="preserve">None </v>
          </cell>
          <cell r="Q186">
            <v>0</v>
          </cell>
          <cell r="R186">
            <v>0</v>
          </cell>
          <cell r="S186">
            <v>0</v>
          </cell>
          <cell r="T186" t="str">
            <v>N</v>
          </cell>
          <cell r="U186">
            <v>0</v>
          </cell>
          <cell r="V186">
            <v>0</v>
          </cell>
          <cell r="W186">
            <v>0</v>
          </cell>
          <cell r="X186">
            <v>0</v>
          </cell>
          <cell r="Y186">
            <v>0</v>
          </cell>
          <cell r="Z186">
            <v>0</v>
          </cell>
          <cell r="AA186">
            <v>0</v>
          </cell>
          <cell r="AB186">
            <v>0</v>
          </cell>
          <cell r="AC186" t="str">
            <v>NO JLL</v>
          </cell>
          <cell r="AD186">
            <v>0</v>
          </cell>
          <cell r="AE186" t="e">
            <v>#N/A</v>
          </cell>
          <cell r="AF186" t="str">
            <v xml:space="preserve">None </v>
          </cell>
          <cell r="AG186">
            <v>0</v>
          </cell>
          <cell r="AH186" t="str">
            <v>3 New Burlington Place.None ..</v>
          </cell>
          <cell r="AI186" t="str">
            <v/>
          </cell>
          <cell r="AJ186" t="str">
            <v/>
          </cell>
          <cell r="AK186" t="e">
            <v>#N/A</v>
          </cell>
          <cell r="AL186" t="e">
            <v>#N/A</v>
          </cell>
          <cell r="AM186">
            <v>812</v>
          </cell>
          <cell r="AN186">
            <v>2013122</v>
          </cell>
          <cell r="AO186" t="str">
            <v>0013122</v>
          </cell>
          <cell r="AP186" t="e">
            <v>#REF!</v>
          </cell>
          <cell r="AQ186" t="e">
            <v>#N/A</v>
          </cell>
          <cell r="AR186" t="str">
            <v>13122</v>
          </cell>
          <cell r="AS186" t="str">
            <v>001</v>
          </cell>
          <cell r="AT186">
            <v>210</v>
          </cell>
        </row>
        <row r="187">
          <cell r="I187">
            <v>123</v>
          </cell>
          <cell r="J187" t="str">
            <v>3 New Burlington St</v>
          </cell>
          <cell r="K187">
            <v>0</v>
          </cell>
          <cell r="L187" t="str">
            <v>3 New Burlington St</v>
          </cell>
          <cell r="M187" t="str">
            <v>3 New Burlington Street</v>
          </cell>
          <cell r="N187">
            <v>496</v>
          </cell>
          <cell r="O187" t="str">
            <v>Regent Street</v>
          </cell>
          <cell r="P187" t="str">
            <v>LL</v>
          </cell>
          <cell r="Q187" t="str">
            <v>Retail</v>
          </cell>
          <cell r="R187" t="str">
            <v>Office</v>
          </cell>
          <cell r="S187">
            <v>0</v>
          </cell>
          <cell r="T187" t="str">
            <v>Y</v>
          </cell>
          <cell r="U187" t="str">
            <v>E1</v>
          </cell>
          <cell r="V187">
            <v>0</v>
          </cell>
          <cell r="W187" t="str">
            <v>E1</v>
          </cell>
          <cell r="X187">
            <v>0</v>
          </cell>
          <cell r="Y187">
            <v>0</v>
          </cell>
          <cell r="Z187">
            <v>0</v>
          </cell>
          <cell r="AA187">
            <v>0</v>
          </cell>
          <cell r="AB187">
            <v>0</v>
          </cell>
          <cell r="AC187" t="str">
            <v>NO INT</v>
          </cell>
          <cell r="AD187">
            <v>1</v>
          </cell>
          <cell r="AE187" t="str">
            <v>C</v>
          </cell>
          <cell r="AF187" t="str">
            <v>LLRetailOffice</v>
          </cell>
          <cell r="AG187">
            <v>3</v>
          </cell>
          <cell r="AH187" t="str">
            <v>3 New Burlington Street.LL.E1.</v>
          </cell>
          <cell r="AI187" t="str">
            <v>3 New Burlington Street.Retail..</v>
          </cell>
          <cell r="AJ187" t="str">
            <v>3 New Burlington Street.Office.E1.</v>
          </cell>
          <cell r="AK187" t="str">
            <v>C</v>
          </cell>
          <cell r="AL187" t="str">
            <v>Yes</v>
          </cell>
          <cell r="AM187">
            <v>1281</v>
          </cell>
          <cell r="AN187">
            <v>2013123</v>
          </cell>
          <cell r="AO187" t="str">
            <v>0013123</v>
          </cell>
          <cell r="AP187" t="e">
            <v>#REF!</v>
          </cell>
          <cell r="AQ187">
            <v>0</v>
          </cell>
          <cell r="AR187" t="str">
            <v>13123</v>
          </cell>
          <cell r="AS187" t="str">
            <v>001</v>
          </cell>
          <cell r="AT187">
            <v>123</v>
          </cell>
        </row>
        <row r="188">
          <cell r="I188">
            <v>127</v>
          </cell>
          <cell r="J188" t="str">
            <v>4 New Burlington St</v>
          </cell>
          <cell r="K188">
            <v>0</v>
          </cell>
          <cell r="L188" t="str">
            <v>4 New Burlington St</v>
          </cell>
          <cell r="M188" t="str">
            <v>4 New Burlington Street / 4 New Burlington Place</v>
          </cell>
          <cell r="N188">
            <v>1635.87</v>
          </cell>
          <cell r="O188" t="str">
            <v>Regent Street</v>
          </cell>
          <cell r="P188" t="str">
            <v>LL</v>
          </cell>
          <cell r="Q188" t="str">
            <v>Retail</v>
          </cell>
          <cell r="R188" t="str">
            <v>Office</v>
          </cell>
          <cell r="S188">
            <v>0</v>
          </cell>
          <cell r="T188" t="str">
            <v>Y</v>
          </cell>
          <cell r="U188" t="str">
            <v>E1</v>
          </cell>
          <cell r="V188">
            <v>0</v>
          </cell>
          <cell r="W188">
            <v>0</v>
          </cell>
          <cell r="X188">
            <v>0</v>
          </cell>
          <cell r="Y188">
            <v>0</v>
          </cell>
          <cell r="Z188">
            <v>0</v>
          </cell>
          <cell r="AA188">
            <v>0</v>
          </cell>
          <cell r="AB188">
            <v>0</v>
          </cell>
          <cell r="AC188" t="str">
            <v>NO INT</v>
          </cell>
          <cell r="AD188">
            <v>1</v>
          </cell>
          <cell r="AE188" t="str">
            <v>A</v>
          </cell>
          <cell r="AF188" t="str">
            <v>LLRetailOffice</v>
          </cell>
          <cell r="AG188">
            <v>3</v>
          </cell>
          <cell r="AH188" t="str">
            <v>4 New Burlington Street / 4 New Burlington Place.LL.E1.</v>
          </cell>
          <cell r="AI188" t="str">
            <v>4 New Burlington Street / 4 New Burlington Place.Retail..</v>
          </cell>
          <cell r="AJ188" t="str">
            <v>4 New Burlington Street / 4 New Burlington Place.Office..</v>
          </cell>
          <cell r="AK188" t="str">
            <v>A</v>
          </cell>
          <cell r="AL188" t="str">
            <v>Yes</v>
          </cell>
          <cell r="AM188">
            <v>1505</v>
          </cell>
          <cell r="AN188">
            <v>2013166</v>
          </cell>
          <cell r="AO188" t="str">
            <v>0013166</v>
          </cell>
          <cell r="AP188" t="e">
            <v>#REF!</v>
          </cell>
          <cell r="AQ188" t="e">
            <v>#N/A</v>
          </cell>
          <cell r="AR188" t="str">
            <v>13166</v>
          </cell>
          <cell r="AS188" t="str">
            <v>001</v>
          </cell>
          <cell r="AT188">
            <v>127</v>
          </cell>
        </row>
        <row r="189">
          <cell r="I189">
            <v>101</v>
          </cell>
          <cell r="J189" t="str">
            <v>1 New Burlington St</v>
          </cell>
          <cell r="K189">
            <v>0</v>
          </cell>
          <cell r="L189" t="str">
            <v>1 New Burlington St</v>
          </cell>
          <cell r="M189" t="str">
            <v>1 New Burlington Street</v>
          </cell>
          <cell r="N189">
            <v>352.04</v>
          </cell>
          <cell r="O189" t="str">
            <v>Regent Street</v>
          </cell>
          <cell r="P189" t="str">
            <v>LL</v>
          </cell>
          <cell r="Q189" t="str">
            <v>Retail</v>
          </cell>
          <cell r="R189" t="str">
            <v>Office</v>
          </cell>
          <cell r="S189">
            <v>0</v>
          </cell>
          <cell r="T189" t="str">
            <v>Y</v>
          </cell>
          <cell r="U189" t="str">
            <v>E1</v>
          </cell>
          <cell r="V189">
            <v>0</v>
          </cell>
          <cell r="W189">
            <v>0</v>
          </cell>
          <cell r="X189">
            <v>0</v>
          </cell>
          <cell r="Y189">
            <v>0</v>
          </cell>
          <cell r="Z189">
            <v>0</v>
          </cell>
          <cell r="AA189">
            <v>0</v>
          </cell>
          <cell r="AB189">
            <v>0</v>
          </cell>
          <cell r="AC189">
            <v>0</v>
          </cell>
          <cell r="AD189">
            <v>1</v>
          </cell>
          <cell r="AE189" t="str">
            <v>A</v>
          </cell>
          <cell r="AF189" t="str">
            <v>LLRetailOffice</v>
          </cell>
          <cell r="AG189">
            <v>3</v>
          </cell>
          <cell r="AH189" t="str">
            <v>1 New Burlington Street.LL.E1.</v>
          </cell>
          <cell r="AI189" t="str">
            <v>1 New Burlington Street.Retail..</v>
          </cell>
          <cell r="AJ189" t="str">
            <v>1 New Burlington Street.Office..</v>
          </cell>
          <cell r="AK189" t="str">
            <v>A</v>
          </cell>
          <cell r="AL189" t="str">
            <v>Yes</v>
          </cell>
          <cell r="AM189">
            <v>2414</v>
          </cell>
          <cell r="AN189">
            <v>2013454</v>
          </cell>
          <cell r="AO189" t="str">
            <v>0013454</v>
          </cell>
          <cell r="AP189" t="e">
            <v>#REF!</v>
          </cell>
          <cell r="AQ189">
            <v>0</v>
          </cell>
          <cell r="AR189" t="str">
            <v>13454</v>
          </cell>
          <cell r="AS189" t="str">
            <v>001</v>
          </cell>
          <cell r="AT189">
            <v>101</v>
          </cell>
        </row>
        <row r="190">
          <cell r="I190">
            <v>116</v>
          </cell>
          <cell r="J190" t="str">
            <v>2 New Burlington St</v>
          </cell>
          <cell r="K190">
            <v>0</v>
          </cell>
          <cell r="L190" t="str">
            <v>2 New Burlington St</v>
          </cell>
          <cell r="M190" t="str">
            <v>2 New Burlington Street</v>
          </cell>
          <cell r="N190">
            <v>498.88</v>
          </cell>
          <cell r="O190" t="str">
            <v>Regent Street</v>
          </cell>
          <cell r="P190" t="str">
            <v>LL</v>
          </cell>
          <cell r="Q190" t="str">
            <v>Retail</v>
          </cell>
          <cell r="R190" t="str">
            <v>Office</v>
          </cell>
          <cell r="S190">
            <v>0</v>
          </cell>
          <cell r="T190" t="str">
            <v>Y</v>
          </cell>
          <cell r="U190" t="str">
            <v>E1</v>
          </cell>
          <cell r="V190">
            <v>0</v>
          </cell>
          <cell r="W190">
            <v>0</v>
          </cell>
          <cell r="X190">
            <v>0</v>
          </cell>
          <cell r="Y190">
            <v>0</v>
          </cell>
          <cell r="Z190">
            <v>0</v>
          </cell>
          <cell r="AA190">
            <v>0</v>
          </cell>
          <cell r="AB190">
            <v>0</v>
          </cell>
          <cell r="AC190" t="str">
            <v>NO INT</v>
          </cell>
          <cell r="AD190">
            <v>1</v>
          </cell>
          <cell r="AE190" t="str">
            <v>A</v>
          </cell>
          <cell r="AF190" t="str">
            <v>LLRetailOffice</v>
          </cell>
          <cell r="AG190">
            <v>3</v>
          </cell>
          <cell r="AH190" t="str">
            <v>2 New Burlington Street.LL.E1.</v>
          </cell>
          <cell r="AI190" t="str">
            <v>2 New Burlington Street.Retail..</v>
          </cell>
          <cell r="AJ190" t="str">
            <v>2 New Burlington Street.Office..</v>
          </cell>
          <cell r="AK190" t="str">
            <v>A</v>
          </cell>
          <cell r="AL190" t="str">
            <v>Yes</v>
          </cell>
          <cell r="AM190">
            <v>3711</v>
          </cell>
          <cell r="AN190">
            <v>2013455</v>
          </cell>
          <cell r="AO190" t="str">
            <v>0013455</v>
          </cell>
          <cell r="AP190" t="e">
            <v>#REF!</v>
          </cell>
          <cell r="AQ190">
            <v>0</v>
          </cell>
          <cell r="AR190" t="str">
            <v>13455</v>
          </cell>
          <cell r="AS190" t="str">
            <v>001</v>
          </cell>
          <cell r="AT190">
            <v>116</v>
          </cell>
        </row>
        <row r="191">
          <cell r="I191">
            <v>253</v>
          </cell>
          <cell r="J191" t="str">
            <v>2 New Burlington Pl</v>
          </cell>
          <cell r="K191">
            <v>0</v>
          </cell>
          <cell r="L191" t="str">
            <v>2 New Burlington Pl</v>
          </cell>
          <cell r="M191" t="str">
            <v>2 New Burlington Pl</v>
          </cell>
          <cell r="N191">
            <v>1</v>
          </cell>
          <cell r="O191" t="str">
            <v>Regent Street</v>
          </cell>
          <cell r="P191" t="str">
            <v xml:space="preserve">None </v>
          </cell>
          <cell r="Q191">
            <v>0</v>
          </cell>
          <cell r="R191">
            <v>0</v>
          </cell>
          <cell r="S191">
            <v>0</v>
          </cell>
          <cell r="T191" t="str">
            <v>N</v>
          </cell>
          <cell r="U191">
            <v>0</v>
          </cell>
          <cell r="V191">
            <v>0</v>
          </cell>
          <cell r="W191">
            <v>0</v>
          </cell>
          <cell r="X191">
            <v>0</v>
          </cell>
          <cell r="Y191">
            <v>0</v>
          </cell>
          <cell r="Z191">
            <v>0</v>
          </cell>
          <cell r="AA191">
            <v>0</v>
          </cell>
          <cell r="AB191">
            <v>0</v>
          </cell>
          <cell r="AC191" t="str">
            <v>NO JLL</v>
          </cell>
          <cell r="AD191">
            <v>0</v>
          </cell>
          <cell r="AE191" t="e">
            <v>#N/A</v>
          </cell>
          <cell r="AF191" t="str">
            <v xml:space="preserve">None </v>
          </cell>
          <cell r="AG191">
            <v>0</v>
          </cell>
          <cell r="AH191" t="str">
            <v>2 New Burlington Pl.None ..</v>
          </cell>
          <cell r="AI191" t="str">
            <v/>
          </cell>
          <cell r="AJ191" t="str">
            <v/>
          </cell>
          <cell r="AK191" t="e">
            <v>#N/A</v>
          </cell>
          <cell r="AL191" t="e">
            <v>#N/A</v>
          </cell>
          <cell r="AM191">
            <v>830</v>
          </cell>
          <cell r="AN191">
            <v>2013466</v>
          </cell>
          <cell r="AO191" t="str">
            <v>0013466</v>
          </cell>
          <cell r="AP191" t="e">
            <v>#REF!</v>
          </cell>
          <cell r="AQ191" t="e">
            <v>#N/A</v>
          </cell>
          <cell r="AR191" t="str">
            <v>13466</v>
          </cell>
          <cell r="AS191" t="str">
            <v>001</v>
          </cell>
          <cell r="AT191">
            <v>253</v>
          </cell>
        </row>
        <row r="192">
          <cell r="I192">
            <v>235</v>
          </cell>
          <cell r="J192" t="str">
            <v>6 New Burlington Mews</v>
          </cell>
          <cell r="K192">
            <v>0</v>
          </cell>
          <cell r="L192" t="str">
            <v>6 New Burlington Mews</v>
          </cell>
          <cell r="M192" t="str">
            <v>6 New Burlington Mews</v>
          </cell>
          <cell r="N192">
            <v>1</v>
          </cell>
          <cell r="O192" t="str">
            <v>Regent Street</v>
          </cell>
          <cell r="P192" t="str">
            <v>LL</v>
          </cell>
          <cell r="Q192" t="str">
            <v>Retail</v>
          </cell>
          <cell r="R192" t="str">
            <v>Office</v>
          </cell>
          <cell r="S192">
            <v>0</v>
          </cell>
          <cell r="T192" t="str">
            <v>Y</v>
          </cell>
          <cell r="U192" t="str">
            <v>E1</v>
          </cell>
          <cell r="V192">
            <v>0</v>
          </cell>
          <cell r="W192">
            <v>0</v>
          </cell>
          <cell r="X192">
            <v>0</v>
          </cell>
          <cell r="Y192" t="str">
            <v>G1</v>
          </cell>
          <cell r="Z192">
            <v>0</v>
          </cell>
          <cell r="AA192" t="str">
            <v>G1</v>
          </cell>
          <cell r="AB192">
            <v>0</v>
          </cell>
          <cell r="AC192" t="str">
            <v>Y</v>
          </cell>
          <cell r="AD192">
            <v>0</v>
          </cell>
          <cell r="AE192" t="e">
            <v>#N/A</v>
          </cell>
          <cell r="AF192" t="str">
            <v>LLRetailOffice</v>
          </cell>
          <cell r="AG192">
            <v>3</v>
          </cell>
          <cell r="AH192" t="str">
            <v>6 New Burlington Mews.LL.E1.G1</v>
          </cell>
          <cell r="AI192" t="str">
            <v>6 New Burlington Mews.Retail..</v>
          </cell>
          <cell r="AJ192" t="str">
            <v>6 New Burlington Mews.Office..G1</v>
          </cell>
          <cell r="AK192" t="e">
            <v>#N/A</v>
          </cell>
          <cell r="AL192" t="e">
            <v>#N/A</v>
          </cell>
          <cell r="AM192">
            <v>451</v>
          </cell>
          <cell r="AN192">
            <v>2013467</v>
          </cell>
          <cell r="AO192" t="str">
            <v>0013467</v>
          </cell>
          <cell r="AP192" t="e">
            <v>#REF!</v>
          </cell>
          <cell r="AQ192" t="e">
            <v>#N/A</v>
          </cell>
          <cell r="AR192" t="str">
            <v>13467</v>
          </cell>
          <cell r="AS192" t="str">
            <v>001</v>
          </cell>
          <cell r="AT192">
            <v>235</v>
          </cell>
        </row>
        <row r="193">
          <cell r="I193">
            <v>104</v>
          </cell>
          <cell r="J193" t="str">
            <v>12 New Burlington St</v>
          </cell>
          <cell r="K193">
            <v>0</v>
          </cell>
          <cell r="L193" t="str">
            <v>12 New Burlington St</v>
          </cell>
          <cell r="M193" t="str">
            <v>12 New Burlington Street</v>
          </cell>
          <cell r="N193">
            <v>652.97</v>
          </cell>
          <cell r="O193" t="str">
            <v>Regent Street</v>
          </cell>
          <cell r="P193" t="str">
            <v>LL</v>
          </cell>
          <cell r="Q193" t="str">
            <v>Retail</v>
          </cell>
          <cell r="R193" t="str">
            <v>Office</v>
          </cell>
          <cell r="S193">
            <v>0</v>
          </cell>
          <cell r="T193" t="str">
            <v>Y</v>
          </cell>
          <cell r="U193" t="str">
            <v>E1</v>
          </cell>
          <cell r="V193">
            <v>0</v>
          </cell>
          <cell r="W193">
            <v>0</v>
          </cell>
          <cell r="X193">
            <v>0</v>
          </cell>
          <cell r="Y193">
            <v>0</v>
          </cell>
          <cell r="Z193">
            <v>0</v>
          </cell>
          <cell r="AA193">
            <v>0</v>
          </cell>
          <cell r="AB193">
            <v>0</v>
          </cell>
          <cell r="AC193" t="str">
            <v>NO INT</v>
          </cell>
          <cell r="AD193">
            <v>1</v>
          </cell>
          <cell r="AE193" t="str">
            <v>n/a</v>
          </cell>
          <cell r="AF193" t="str">
            <v>LLRetailOffice</v>
          </cell>
          <cell r="AG193">
            <v>3</v>
          </cell>
          <cell r="AH193" t="str">
            <v>12 New Burlington Street.LL.E1.</v>
          </cell>
          <cell r="AI193" t="str">
            <v>12 New Burlington Street.Retail..</v>
          </cell>
          <cell r="AJ193" t="str">
            <v>12 New Burlington Street.Office..</v>
          </cell>
          <cell r="AK193" t="str">
            <v>n/a</v>
          </cell>
          <cell r="AL193" t="str">
            <v>No</v>
          </cell>
          <cell r="AM193">
            <v>1379</v>
          </cell>
          <cell r="AN193">
            <v>2013468</v>
          </cell>
          <cell r="AO193" t="str">
            <v>0013468</v>
          </cell>
          <cell r="AP193" t="e">
            <v>#REF!</v>
          </cell>
          <cell r="AQ193">
            <v>0</v>
          </cell>
          <cell r="AR193" t="str">
            <v>13468</v>
          </cell>
          <cell r="AS193" t="str">
            <v>001</v>
          </cell>
          <cell r="AT193">
            <v>104</v>
          </cell>
        </row>
        <row r="194">
          <cell r="I194">
            <v>105</v>
          </cell>
          <cell r="J194" t="str">
            <v>13 New Burlington St</v>
          </cell>
          <cell r="K194">
            <v>0</v>
          </cell>
          <cell r="L194" t="str">
            <v>13 New Burlington St</v>
          </cell>
          <cell r="M194" t="str">
            <v>13 New Burlington Street</v>
          </cell>
          <cell r="N194">
            <v>541</v>
          </cell>
          <cell r="O194" t="str">
            <v>Regent Street</v>
          </cell>
          <cell r="P194" t="str">
            <v>LL</v>
          </cell>
          <cell r="Q194" t="str">
            <v>Retail</v>
          </cell>
          <cell r="R194" t="str">
            <v>Office</v>
          </cell>
          <cell r="S194">
            <v>0</v>
          </cell>
          <cell r="T194" t="str">
            <v>N</v>
          </cell>
          <cell r="U194" t="str">
            <v>E1</v>
          </cell>
          <cell r="V194">
            <v>0</v>
          </cell>
          <cell r="W194">
            <v>0</v>
          </cell>
          <cell r="X194">
            <v>0</v>
          </cell>
          <cell r="Y194" t="str">
            <v>G1</v>
          </cell>
          <cell r="Z194">
            <v>0</v>
          </cell>
          <cell r="AA194" t="str">
            <v>G1</v>
          </cell>
          <cell r="AB194">
            <v>0</v>
          </cell>
          <cell r="AC194" t="str">
            <v>NO INT</v>
          </cell>
          <cell r="AD194">
            <v>0</v>
          </cell>
          <cell r="AE194">
            <v>0</v>
          </cell>
          <cell r="AF194" t="str">
            <v>LLRetailOffice</v>
          </cell>
          <cell r="AG194">
            <v>3</v>
          </cell>
          <cell r="AH194" t="str">
            <v>13 New Burlington Street.LL.E1.G1</v>
          </cell>
          <cell r="AI194" t="str">
            <v>13 New Burlington Street.Retail..</v>
          </cell>
          <cell r="AJ194" t="str">
            <v>13 New Burlington Street.Office..G1</v>
          </cell>
          <cell r="AK194" t="e">
            <v>#N/A</v>
          </cell>
          <cell r="AL194" t="e">
            <v>#N/A</v>
          </cell>
          <cell r="AM194">
            <v>2211</v>
          </cell>
          <cell r="AN194">
            <v>2013469</v>
          </cell>
          <cell r="AO194" t="str">
            <v>0013469</v>
          </cell>
          <cell r="AP194" t="e">
            <v>#REF!</v>
          </cell>
          <cell r="AQ194">
            <v>0</v>
          </cell>
          <cell r="AR194" t="str">
            <v>13469</v>
          </cell>
          <cell r="AS194" t="str">
            <v>001</v>
          </cell>
          <cell r="AT194">
            <v>105</v>
          </cell>
        </row>
        <row r="195">
          <cell r="I195">
            <v>108</v>
          </cell>
          <cell r="J195" t="str">
            <v>15-16 New Burlington St</v>
          </cell>
          <cell r="K195">
            <v>0</v>
          </cell>
          <cell r="L195" t="str">
            <v>15-16 New Burlington St</v>
          </cell>
          <cell r="M195" t="str">
            <v>15 New Burlington Street</v>
          </cell>
          <cell r="N195">
            <v>15597</v>
          </cell>
          <cell r="O195" t="str">
            <v>Regent Street</v>
          </cell>
          <cell r="P195" t="str">
            <v>LL</v>
          </cell>
          <cell r="Q195" t="str">
            <v>Retail</v>
          </cell>
          <cell r="R195" t="str">
            <v>Office</v>
          </cell>
          <cell r="S195">
            <v>0</v>
          </cell>
          <cell r="T195" t="str">
            <v>N</v>
          </cell>
          <cell r="U195" t="str">
            <v>E1</v>
          </cell>
          <cell r="V195">
            <v>0</v>
          </cell>
          <cell r="W195">
            <v>0</v>
          </cell>
          <cell r="X195">
            <v>0</v>
          </cell>
          <cell r="Y195" t="str">
            <v>G1</v>
          </cell>
          <cell r="Z195">
            <v>0</v>
          </cell>
          <cell r="AA195" t="str">
            <v>G1</v>
          </cell>
          <cell r="AB195">
            <v>0</v>
          </cell>
          <cell r="AC195" t="str">
            <v>NO INT</v>
          </cell>
          <cell r="AD195">
            <v>0</v>
          </cell>
          <cell r="AE195" t="str">
            <v>n/a</v>
          </cell>
          <cell r="AF195" t="str">
            <v>LLRetailOffice</v>
          </cell>
          <cell r="AG195">
            <v>3</v>
          </cell>
          <cell r="AH195" t="str">
            <v>15 New Burlington Street.LL.E1.G1</v>
          </cell>
          <cell r="AI195" t="str">
            <v>15 New Burlington Street.Retail..</v>
          </cell>
          <cell r="AJ195" t="str">
            <v>15 New Burlington Street.Office..G1</v>
          </cell>
          <cell r="AK195" t="str">
            <v>n/a</v>
          </cell>
          <cell r="AL195" t="str">
            <v>No</v>
          </cell>
          <cell r="AM195">
            <v>3476</v>
          </cell>
          <cell r="AN195">
            <v>2013471</v>
          </cell>
          <cell r="AO195" t="str">
            <v>0013471</v>
          </cell>
          <cell r="AP195" t="e">
            <v>#REF!</v>
          </cell>
          <cell r="AQ195" t="e">
            <v>#N/A</v>
          </cell>
          <cell r="AR195" t="str">
            <v>13471</v>
          </cell>
          <cell r="AS195" t="str">
            <v>001</v>
          </cell>
          <cell r="AT195">
            <v>108</v>
          </cell>
        </row>
        <row r="196">
          <cell r="I196">
            <v>106</v>
          </cell>
          <cell r="J196" t="str">
            <v>14 New Burlington St&amp; 4-5 NBM</v>
          </cell>
          <cell r="K196">
            <v>0</v>
          </cell>
          <cell r="L196" t="str">
            <v>14 New Burlington St&amp; 4-5 NBM</v>
          </cell>
          <cell r="M196" t="str">
            <v>14 New Burlington Street</v>
          </cell>
          <cell r="N196">
            <v>301.3</v>
          </cell>
          <cell r="O196" t="str">
            <v>Regent Street</v>
          </cell>
          <cell r="P196" t="str">
            <v>LL</v>
          </cell>
          <cell r="Q196" t="str">
            <v>Retail</v>
          </cell>
          <cell r="R196" t="str">
            <v>Office</v>
          </cell>
          <cell r="S196">
            <v>0</v>
          </cell>
          <cell r="T196" t="str">
            <v>Y</v>
          </cell>
          <cell r="U196" t="str">
            <v>E1</v>
          </cell>
          <cell r="V196">
            <v>0</v>
          </cell>
          <cell r="W196">
            <v>0</v>
          </cell>
          <cell r="X196">
            <v>0</v>
          </cell>
          <cell r="Y196">
            <v>0</v>
          </cell>
          <cell r="Z196">
            <v>0</v>
          </cell>
          <cell r="AA196">
            <v>0</v>
          </cell>
          <cell r="AB196">
            <v>0</v>
          </cell>
          <cell r="AC196" t="str">
            <v>NO INT</v>
          </cell>
          <cell r="AD196">
            <v>1</v>
          </cell>
          <cell r="AE196">
            <v>0</v>
          </cell>
          <cell r="AF196" t="str">
            <v>LLRetailOffice</v>
          </cell>
          <cell r="AG196">
            <v>3</v>
          </cell>
          <cell r="AH196" t="str">
            <v>14 New Burlington Street.LL.E1.</v>
          </cell>
          <cell r="AI196" t="str">
            <v>14 New Burlington Street.Retail..</v>
          </cell>
          <cell r="AJ196" t="str">
            <v>14 New Burlington Street.Office..</v>
          </cell>
          <cell r="AK196" t="e">
            <v>#N/A</v>
          </cell>
          <cell r="AL196" t="e">
            <v>#N/A</v>
          </cell>
          <cell r="AM196">
            <v>3617</v>
          </cell>
          <cell r="AN196">
            <v>2013473</v>
          </cell>
          <cell r="AO196" t="str">
            <v>0013473</v>
          </cell>
          <cell r="AP196" t="e">
            <v>#REF!</v>
          </cell>
          <cell r="AQ196">
            <v>0</v>
          </cell>
          <cell r="AR196" t="str">
            <v>13473</v>
          </cell>
          <cell r="AS196" t="str">
            <v>001</v>
          </cell>
          <cell r="AT196">
            <v>106</v>
          </cell>
        </row>
        <row r="197">
          <cell r="I197">
            <v>115</v>
          </cell>
          <cell r="J197" t="str">
            <v>2-3 Conduit St</v>
          </cell>
          <cell r="K197">
            <v>0</v>
          </cell>
          <cell r="L197" t="str">
            <v>2-3 Conduit St</v>
          </cell>
          <cell r="M197" t="str">
            <v>2 &amp; 3 Conduit Street</v>
          </cell>
          <cell r="N197">
            <v>6049</v>
          </cell>
          <cell r="O197" t="str">
            <v>Regent Street</v>
          </cell>
          <cell r="P197" t="str">
            <v>LL</v>
          </cell>
          <cell r="Q197" t="str">
            <v>Retail</v>
          </cell>
          <cell r="R197" t="str">
            <v>Office</v>
          </cell>
          <cell r="S197">
            <v>0</v>
          </cell>
          <cell r="T197" t="str">
            <v>Y</v>
          </cell>
          <cell r="U197" t="str">
            <v>E1</v>
          </cell>
          <cell r="V197">
            <v>0</v>
          </cell>
          <cell r="W197">
            <v>0</v>
          </cell>
          <cell r="X197">
            <v>0</v>
          </cell>
          <cell r="Y197">
            <v>0</v>
          </cell>
          <cell r="Z197">
            <v>0</v>
          </cell>
          <cell r="AA197">
            <v>0</v>
          </cell>
          <cell r="AB197">
            <v>0</v>
          </cell>
          <cell r="AC197">
            <v>0</v>
          </cell>
          <cell r="AD197">
            <v>1</v>
          </cell>
          <cell r="AE197" t="str">
            <v>A</v>
          </cell>
          <cell r="AF197" t="str">
            <v>LLRetailOffice</v>
          </cell>
          <cell r="AG197">
            <v>3</v>
          </cell>
          <cell r="AH197" t="str">
            <v>2 &amp; 3 Conduit Street.LL.E1.</v>
          </cell>
          <cell r="AI197" t="str">
            <v>2 &amp; 3 Conduit Street.Retail..</v>
          </cell>
          <cell r="AJ197" t="str">
            <v>2 &amp; 3 Conduit Street.Office..</v>
          </cell>
          <cell r="AK197" t="str">
            <v>A</v>
          </cell>
          <cell r="AL197" t="str">
            <v>Yes</v>
          </cell>
          <cell r="AM197">
            <v>716</v>
          </cell>
          <cell r="AN197">
            <v>2013513</v>
          </cell>
          <cell r="AO197" t="str">
            <v>0013513</v>
          </cell>
          <cell r="AP197" t="e">
            <v>#REF!</v>
          </cell>
          <cell r="AQ197" t="e">
            <v>#N/A</v>
          </cell>
          <cell r="AR197" t="str">
            <v>13513</v>
          </cell>
          <cell r="AS197" t="str">
            <v>001</v>
          </cell>
          <cell r="AT197">
            <v>115</v>
          </cell>
        </row>
        <row r="198">
          <cell r="I198">
            <v>178</v>
          </cell>
          <cell r="J198" t="str">
            <v>Ogle Street</v>
          </cell>
          <cell r="K198">
            <v>0</v>
          </cell>
          <cell r="L198" t="str">
            <v>Macdonald Buchanan House</v>
          </cell>
          <cell r="M198" t="str">
            <v>Macdonald Buchanan House</v>
          </cell>
          <cell r="N198">
            <v>1</v>
          </cell>
          <cell r="O198" t="str">
            <v>Regent Street</v>
          </cell>
          <cell r="P198" t="str">
            <v>Retail</v>
          </cell>
          <cell r="Q198">
            <v>0</v>
          </cell>
          <cell r="R198">
            <v>0</v>
          </cell>
          <cell r="S198">
            <v>0</v>
          </cell>
          <cell r="T198" t="str">
            <v>N</v>
          </cell>
          <cell r="U198">
            <v>0</v>
          </cell>
          <cell r="V198">
            <v>0</v>
          </cell>
          <cell r="W198">
            <v>0</v>
          </cell>
          <cell r="X198">
            <v>0</v>
          </cell>
          <cell r="Y198">
            <v>0</v>
          </cell>
          <cell r="Z198">
            <v>0</v>
          </cell>
          <cell r="AA198">
            <v>0</v>
          </cell>
          <cell r="AB198">
            <v>0</v>
          </cell>
          <cell r="AC198" t="str">
            <v>NO JLL</v>
          </cell>
          <cell r="AD198">
            <v>0</v>
          </cell>
          <cell r="AE198" t="e">
            <v>#N/A</v>
          </cell>
          <cell r="AF198" t="str">
            <v>Retail</v>
          </cell>
          <cell r="AG198">
            <v>1</v>
          </cell>
          <cell r="AH198" t="str">
            <v>Macdonald Buchanan House.Retail..</v>
          </cell>
          <cell r="AI198" t="str">
            <v/>
          </cell>
          <cell r="AJ198" t="str">
            <v/>
          </cell>
          <cell r="AK198" t="e">
            <v>#N/A</v>
          </cell>
          <cell r="AL198" t="e">
            <v>#N/A</v>
          </cell>
          <cell r="AM198">
            <v>2034</v>
          </cell>
          <cell r="AN198">
            <v>2014411</v>
          </cell>
          <cell r="AO198" t="str">
            <v>0014411</v>
          </cell>
          <cell r="AP198" t="e">
            <v>#REF!</v>
          </cell>
          <cell r="AQ198" t="e">
            <v>#N/A</v>
          </cell>
          <cell r="AR198" t="str">
            <v>14411</v>
          </cell>
          <cell r="AS198" t="str">
            <v>001</v>
          </cell>
          <cell r="AT198">
            <v>178</v>
          </cell>
        </row>
        <row r="199">
          <cell r="I199">
            <v>20</v>
          </cell>
          <cell r="J199" t="str">
            <v>4-12 Regent Street</v>
          </cell>
          <cell r="K199">
            <v>0</v>
          </cell>
          <cell r="L199" t="str">
            <v>Rex House</v>
          </cell>
          <cell r="M199" t="str">
            <v>Rex House, 4-12 Regent Street</v>
          </cell>
          <cell r="N199">
            <v>8472.6606969999993</v>
          </cell>
          <cell r="O199" t="str">
            <v>St James's</v>
          </cell>
          <cell r="P199" t="str">
            <v>LL</v>
          </cell>
          <cell r="Q199" t="str">
            <v>Retail</v>
          </cell>
          <cell r="R199" t="str">
            <v>Office</v>
          </cell>
          <cell r="S199">
            <v>0</v>
          </cell>
          <cell r="T199" t="str">
            <v>Y</v>
          </cell>
          <cell r="U199" t="str">
            <v>E1</v>
          </cell>
          <cell r="V199">
            <v>0</v>
          </cell>
          <cell r="W199" t="str">
            <v>E1</v>
          </cell>
          <cell r="X199">
            <v>0</v>
          </cell>
          <cell r="Y199" t="str">
            <v>G1</v>
          </cell>
          <cell r="Z199">
            <v>0</v>
          </cell>
          <cell r="AA199" t="str">
            <v>G1</v>
          </cell>
          <cell r="AB199">
            <v>0</v>
          </cell>
          <cell r="AC199">
            <v>0</v>
          </cell>
          <cell r="AD199">
            <v>1</v>
          </cell>
          <cell r="AE199" t="str">
            <v>C</v>
          </cell>
          <cell r="AF199" t="str">
            <v>LLRetailOffice</v>
          </cell>
          <cell r="AG199">
            <v>3</v>
          </cell>
          <cell r="AH199" t="str">
            <v>Rex House, 4-12 Regent Street.LL.E1.G1</v>
          </cell>
          <cell r="AI199" t="str">
            <v>Rex House, 4-12 Regent Street.Retail..</v>
          </cell>
          <cell r="AJ199" t="str">
            <v>Rex House, 4-12 Regent Street.Office.E1.G1</v>
          </cell>
          <cell r="AK199" t="str">
            <v>C</v>
          </cell>
          <cell r="AL199" t="str">
            <v>Yes</v>
          </cell>
          <cell r="AM199">
            <v>3328</v>
          </cell>
          <cell r="AN199">
            <v>2014673</v>
          </cell>
          <cell r="AO199" t="str">
            <v>0014673</v>
          </cell>
          <cell r="AP199" t="e">
            <v>#REF!</v>
          </cell>
          <cell r="AQ199" t="e">
            <v>#N/A</v>
          </cell>
          <cell r="AR199" t="str">
            <v>14673</v>
          </cell>
          <cell r="AS199" t="str">
            <v>001</v>
          </cell>
          <cell r="AT199">
            <v>20</v>
          </cell>
        </row>
        <row r="200">
          <cell r="I200">
            <v>46</v>
          </cell>
          <cell r="J200" t="str">
            <v>Picadilly and Regent Street</v>
          </cell>
          <cell r="K200" t="str">
            <v>St James's</v>
          </cell>
          <cell r="L200" t="str">
            <v>The Clydesdale Building</v>
          </cell>
          <cell r="M200" t="str">
            <v>Clydesdale Bsank House, 33-37 Regent Street</v>
          </cell>
          <cell r="N200">
            <v>1</v>
          </cell>
          <cell r="O200" t="str">
            <v>St James's</v>
          </cell>
          <cell r="P200" t="str">
            <v xml:space="preserve">None </v>
          </cell>
          <cell r="Q200">
            <v>0</v>
          </cell>
          <cell r="R200">
            <v>0</v>
          </cell>
          <cell r="S200">
            <v>0</v>
          </cell>
          <cell r="T200" t="str">
            <v>N</v>
          </cell>
          <cell r="U200">
            <v>0</v>
          </cell>
          <cell r="V200">
            <v>0</v>
          </cell>
          <cell r="W200">
            <v>0</v>
          </cell>
          <cell r="X200">
            <v>0</v>
          </cell>
          <cell r="Y200">
            <v>0</v>
          </cell>
          <cell r="Z200">
            <v>0</v>
          </cell>
          <cell r="AA200">
            <v>0</v>
          </cell>
          <cell r="AB200">
            <v>0</v>
          </cell>
          <cell r="AC200" t="str">
            <v>NO JLL</v>
          </cell>
          <cell r="AD200">
            <v>0</v>
          </cell>
          <cell r="AE200" t="e">
            <v>#N/A</v>
          </cell>
          <cell r="AF200" t="str">
            <v xml:space="preserve">None </v>
          </cell>
          <cell r="AG200">
            <v>0</v>
          </cell>
          <cell r="AH200" t="str">
            <v>Clydesdale Bsank House, 33-37 Regent Street.None ..</v>
          </cell>
          <cell r="AI200" t="str">
            <v/>
          </cell>
          <cell r="AJ200" t="str">
            <v/>
          </cell>
          <cell r="AK200" t="e">
            <v>#N/A</v>
          </cell>
          <cell r="AL200" t="e">
            <v>#N/A</v>
          </cell>
          <cell r="AM200">
            <v>0</v>
          </cell>
          <cell r="AN200">
            <v>0</v>
          </cell>
          <cell r="AO200" t="str">
            <v>0016334</v>
          </cell>
          <cell r="AP200" t="e">
            <v>#REF!</v>
          </cell>
          <cell r="AQ200" t="e">
            <v>#N/A</v>
          </cell>
          <cell r="AR200" t="str">
            <v>0</v>
          </cell>
          <cell r="AS200" t="str">
            <v>001</v>
          </cell>
          <cell r="AT200">
            <v>46</v>
          </cell>
        </row>
        <row r="201">
          <cell r="I201">
            <v>212</v>
          </cell>
          <cell r="J201" t="str">
            <v>4 Conduit Street</v>
          </cell>
          <cell r="K201">
            <v>0</v>
          </cell>
          <cell r="L201" t="str">
            <v>4 Conduit Street</v>
          </cell>
          <cell r="M201" t="str">
            <v>4 Conduit Street</v>
          </cell>
          <cell r="N201">
            <v>1</v>
          </cell>
          <cell r="O201" t="str">
            <v>Regent Street</v>
          </cell>
          <cell r="P201" t="str">
            <v>LL</v>
          </cell>
          <cell r="Q201" t="str">
            <v>Office</v>
          </cell>
          <cell r="R201">
            <v>0</v>
          </cell>
          <cell r="S201">
            <v>0</v>
          </cell>
          <cell r="T201" t="str">
            <v>N</v>
          </cell>
          <cell r="U201">
            <v>0</v>
          </cell>
          <cell r="V201">
            <v>0</v>
          </cell>
          <cell r="W201">
            <v>0</v>
          </cell>
          <cell r="X201">
            <v>0</v>
          </cell>
          <cell r="Y201">
            <v>0</v>
          </cell>
          <cell r="Z201">
            <v>0</v>
          </cell>
          <cell r="AA201">
            <v>0</v>
          </cell>
          <cell r="AB201">
            <v>0</v>
          </cell>
          <cell r="AC201" t="str">
            <v>NO JLL</v>
          </cell>
          <cell r="AD201">
            <v>0</v>
          </cell>
          <cell r="AE201" t="e">
            <v>#N/A</v>
          </cell>
          <cell r="AF201" t="str">
            <v>LLOffice</v>
          </cell>
          <cell r="AG201">
            <v>2</v>
          </cell>
          <cell r="AH201" t="str">
            <v>4 Conduit Street.LL..</v>
          </cell>
          <cell r="AI201" t="str">
            <v>4 Conduit Street.Office..</v>
          </cell>
          <cell r="AJ201" t="str">
            <v/>
          </cell>
          <cell r="AK201" t="e">
            <v>#N/A</v>
          </cell>
          <cell r="AL201" t="e">
            <v>#N/A</v>
          </cell>
          <cell r="AM201">
            <v>975</v>
          </cell>
          <cell r="AN201">
            <v>2016441</v>
          </cell>
          <cell r="AO201" t="str">
            <v>0016441</v>
          </cell>
          <cell r="AP201" t="e">
            <v>#REF!</v>
          </cell>
          <cell r="AQ201" t="e">
            <v>#N/A</v>
          </cell>
          <cell r="AR201" t="str">
            <v>16441</v>
          </cell>
          <cell r="AS201" t="str">
            <v>001</v>
          </cell>
          <cell r="AT201">
            <v>212</v>
          </cell>
        </row>
        <row r="202">
          <cell r="I202">
            <v>163</v>
          </cell>
          <cell r="J202" t="str">
            <v>20 Air St, 10/22 Glasshouse St</v>
          </cell>
          <cell r="K202" t="str">
            <v>77/85 Brewer St, 14/20 Sherwoo</v>
          </cell>
          <cell r="L202" t="str">
            <v>Quadrant 3 - Various Streets</v>
          </cell>
          <cell r="M202" t="str">
            <v>Quadrant 3, 20 Air Street</v>
          </cell>
          <cell r="N202">
            <v>19750</v>
          </cell>
          <cell r="O202" t="str">
            <v>Regent Street</v>
          </cell>
          <cell r="P202" t="str">
            <v>LL</v>
          </cell>
          <cell r="Q202" t="str">
            <v>Retail</v>
          </cell>
          <cell r="R202" t="str">
            <v>Office</v>
          </cell>
          <cell r="S202">
            <v>0</v>
          </cell>
          <cell r="T202" t="str">
            <v>Y</v>
          </cell>
          <cell r="U202" t="str">
            <v>E1</v>
          </cell>
          <cell r="V202" t="str">
            <v>E1</v>
          </cell>
          <cell r="W202" t="str">
            <v>E1</v>
          </cell>
          <cell r="X202">
            <v>0</v>
          </cell>
          <cell r="Y202" t="str">
            <v>G1</v>
          </cell>
          <cell r="Z202" t="str">
            <v>G1</v>
          </cell>
          <cell r="AA202" t="str">
            <v>G1</v>
          </cell>
          <cell r="AB202">
            <v>0</v>
          </cell>
          <cell r="AC202">
            <v>0</v>
          </cell>
          <cell r="AD202">
            <v>1</v>
          </cell>
          <cell r="AE202" t="str">
            <v>D</v>
          </cell>
          <cell r="AF202" t="str">
            <v>LLRetailOffice</v>
          </cell>
          <cell r="AG202">
            <v>3</v>
          </cell>
          <cell r="AH202" t="str">
            <v>Quadrant 3, 20 Air Street.LL.E1.G1</v>
          </cell>
          <cell r="AI202" t="str">
            <v>Quadrant 3, 20 Air Street.Retail.E1.G1</v>
          </cell>
          <cell r="AJ202" t="str">
            <v>Quadrant 3, 20 Air Street.Office.E1.G1</v>
          </cell>
          <cell r="AK202" t="str">
            <v>D</v>
          </cell>
          <cell r="AL202" t="str">
            <v>Yes</v>
          </cell>
          <cell r="AM202">
            <v>498</v>
          </cell>
          <cell r="AN202">
            <v>2016530</v>
          </cell>
          <cell r="AO202" t="str">
            <v>0016530</v>
          </cell>
          <cell r="AP202" t="e">
            <v>#REF!</v>
          </cell>
          <cell r="AQ202" t="e">
            <v>#N/A</v>
          </cell>
          <cell r="AR202" t="str">
            <v>16530</v>
          </cell>
          <cell r="AS202" t="str">
            <v>001</v>
          </cell>
          <cell r="AT202">
            <v>163</v>
          </cell>
        </row>
        <row r="203">
          <cell r="I203">
            <v>168</v>
          </cell>
          <cell r="J203" t="str">
            <v>St James's</v>
          </cell>
          <cell r="K203">
            <v>0</v>
          </cell>
          <cell r="L203" t="str">
            <v>27 Regent Street</v>
          </cell>
          <cell r="M203" t="str">
            <v>Venture House, 88-90 Regents Street, 27-29 Glasshouse Street</v>
          </cell>
          <cell r="N203">
            <v>3765.5156999999999</v>
          </cell>
          <cell r="O203" t="str">
            <v>Regent Street</v>
          </cell>
          <cell r="P203" t="str">
            <v>LL</v>
          </cell>
          <cell r="Q203" t="str">
            <v>Retail</v>
          </cell>
          <cell r="R203" t="str">
            <v>Office</v>
          </cell>
          <cell r="S203">
            <v>0</v>
          </cell>
          <cell r="T203" t="str">
            <v>Y</v>
          </cell>
          <cell r="U203" t="str">
            <v>E1</v>
          </cell>
          <cell r="V203">
            <v>0</v>
          </cell>
          <cell r="W203" t="str">
            <v>E1</v>
          </cell>
          <cell r="X203">
            <v>0</v>
          </cell>
          <cell r="Y203" t="str">
            <v>G1</v>
          </cell>
          <cell r="Z203">
            <v>0</v>
          </cell>
          <cell r="AA203" t="str">
            <v>G1</v>
          </cell>
          <cell r="AB203">
            <v>0</v>
          </cell>
          <cell r="AC203">
            <v>0</v>
          </cell>
          <cell r="AD203">
            <v>1</v>
          </cell>
          <cell r="AE203" t="str">
            <v>A</v>
          </cell>
          <cell r="AF203" t="str">
            <v>LLRetailOffice</v>
          </cell>
          <cell r="AG203">
            <v>3</v>
          </cell>
          <cell r="AH203" t="str">
            <v>Venture House, 88-90 Regents Street, 27-29 Glasshouse Street.LL.E1.G1</v>
          </cell>
          <cell r="AI203" t="str">
            <v>Venture House, 88-90 Regents Street, 27-29 Glasshouse Street.Retail..</v>
          </cell>
          <cell r="AJ203" t="str">
            <v>Venture House, 88-90 Regents Street, 27-29 Glasshouse Street.Office.E1.G1</v>
          </cell>
          <cell r="AK203" t="str">
            <v>A</v>
          </cell>
          <cell r="AL203" t="str">
            <v>Yes</v>
          </cell>
          <cell r="AM203">
            <v>956</v>
          </cell>
          <cell r="AN203">
            <v>202017576</v>
          </cell>
          <cell r="AO203" t="str">
            <v>0017576</v>
          </cell>
          <cell r="AP203" t="e">
            <v>#REF!</v>
          </cell>
          <cell r="AQ203" t="e">
            <v>#N/A</v>
          </cell>
          <cell r="AR203" t="str">
            <v>17576</v>
          </cell>
          <cell r="AS203" t="str">
            <v>001</v>
          </cell>
          <cell r="AT203">
            <v>168</v>
          </cell>
        </row>
        <row r="204">
          <cell r="I204">
            <v>23</v>
          </cell>
          <cell r="J204" t="str">
            <v>192-196 Piccadilly</v>
          </cell>
          <cell r="K204" t="str">
            <v>36-40 Jermyn St</v>
          </cell>
          <cell r="L204" t="str">
            <v>Princes Hse</v>
          </cell>
          <cell r="M204" t="str">
            <v>Princes House</v>
          </cell>
          <cell r="N204">
            <v>6822.0530959999996</v>
          </cell>
          <cell r="O204" t="str">
            <v>St James's</v>
          </cell>
          <cell r="P204" t="str">
            <v>LL</v>
          </cell>
          <cell r="Q204" t="str">
            <v>Retail</v>
          </cell>
          <cell r="R204" t="str">
            <v>Office</v>
          </cell>
          <cell r="S204" t="str">
            <v>Residential</v>
          </cell>
          <cell r="T204" t="str">
            <v>Y</v>
          </cell>
          <cell r="U204" t="str">
            <v>E1</v>
          </cell>
          <cell r="V204">
            <v>0</v>
          </cell>
          <cell r="W204" t="str">
            <v>E1</v>
          </cell>
          <cell r="X204">
            <v>0</v>
          </cell>
          <cell r="Y204" t="str">
            <v>G1</v>
          </cell>
          <cell r="Z204">
            <v>0</v>
          </cell>
          <cell r="AA204" t="str">
            <v>G1</v>
          </cell>
          <cell r="AB204">
            <v>0</v>
          </cell>
          <cell r="AC204">
            <v>0</v>
          </cell>
          <cell r="AD204">
            <v>1</v>
          </cell>
          <cell r="AE204" t="str">
            <v>D</v>
          </cell>
          <cell r="AF204" t="str">
            <v>LLRetailOfficeResidential</v>
          </cell>
          <cell r="AG204">
            <v>4</v>
          </cell>
          <cell r="AH204" t="str">
            <v>Princes House.LL.E1.G1</v>
          </cell>
          <cell r="AI204" t="str">
            <v>Princes House.Retail..</v>
          </cell>
          <cell r="AJ204" t="str">
            <v>Princes House.Office.E1.G1</v>
          </cell>
          <cell r="AK204" t="str">
            <v>D</v>
          </cell>
          <cell r="AL204" t="str">
            <v>No - voids</v>
          </cell>
          <cell r="AM204">
            <v>2981</v>
          </cell>
          <cell r="AN204">
            <v>202017687</v>
          </cell>
          <cell r="AO204" t="str">
            <v>0017687</v>
          </cell>
          <cell r="AP204" t="e">
            <v>#REF!</v>
          </cell>
          <cell r="AQ204" t="e">
            <v>#N/A</v>
          </cell>
          <cell r="AR204" t="str">
            <v>17687</v>
          </cell>
          <cell r="AS204" t="str">
            <v>001</v>
          </cell>
          <cell r="AT204">
            <v>23</v>
          </cell>
        </row>
        <row r="205">
          <cell r="I205">
            <v>124</v>
          </cell>
          <cell r="J205" t="str">
            <v>3 Princes Street</v>
          </cell>
          <cell r="K205">
            <v>0</v>
          </cell>
          <cell r="L205" t="str">
            <v>3 Princes Street</v>
          </cell>
          <cell r="M205" t="str">
            <v>3 Princes Street</v>
          </cell>
          <cell r="N205">
            <v>4477</v>
          </cell>
          <cell r="O205" t="str">
            <v>Regent Street</v>
          </cell>
          <cell r="P205" t="str">
            <v>LL</v>
          </cell>
          <cell r="Q205" t="str">
            <v>Retail</v>
          </cell>
          <cell r="R205" t="str">
            <v>Office</v>
          </cell>
          <cell r="S205">
            <v>0</v>
          </cell>
          <cell r="T205" t="str">
            <v>Y</v>
          </cell>
          <cell r="U205" t="str">
            <v>E1</v>
          </cell>
          <cell r="V205">
            <v>0</v>
          </cell>
          <cell r="W205">
            <v>0</v>
          </cell>
          <cell r="X205">
            <v>0</v>
          </cell>
          <cell r="Y205" t="str">
            <v>G1</v>
          </cell>
          <cell r="Z205">
            <v>0</v>
          </cell>
          <cell r="AA205" t="str">
            <v>G1</v>
          </cell>
          <cell r="AB205">
            <v>0</v>
          </cell>
          <cell r="AC205">
            <v>0</v>
          </cell>
          <cell r="AD205">
            <v>1</v>
          </cell>
          <cell r="AE205" t="str">
            <v>B</v>
          </cell>
          <cell r="AF205" t="str">
            <v>LLRetailOffice</v>
          </cell>
          <cell r="AG205">
            <v>3</v>
          </cell>
          <cell r="AH205" t="str">
            <v>3 Princes Street.LL.E1.G1</v>
          </cell>
          <cell r="AI205" t="str">
            <v>3 Princes Street.Retail..</v>
          </cell>
          <cell r="AJ205" t="str">
            <v>3 Princes Street.Office..G1</v>
          </cell>
          <cell r="AK205" t="str">
            <v>B</v>
          </cell>
          <cell r="AL205" t="str">
            <v>Yes</v>
          </cell>
          <cell r="AM205">
            <v>346</v>
          </cell>
          <cell r="AN205">
            <v>202017716</v>
          </cell>
          <cell r="AO205" t="str">
            <v>0017716</v>
          </cell>
          <cell r="AP205" t="e">
            <v>#REF!</v>
          </cell>
          <cell r="AQ205">
            <v>0</v>
          </cell>
          <cell r="AR205" t="str">
            <v>17716</v>
          </cell>
          <cell r="AS205" t="str">
            <v>001</v>
          </cell>
          <cell r="AT205">
            <v>124</v>
          </cell>
        </row>
        <row r="206">
          <cell r="I206">
            <v>128</v>
          </cell>
          <cell r="J206" t="str">
            <v>4 Princes Street</v>
          </cell>
          <cell r="K206">
            <v>0</v>
          </cell>
          <cell r="L206" t="str">
            <v>4 Princes Street</v>
          </cell>
          <cell r="M206" t="str">
            <v>4 Princes Street</v>
          </cell>
          <cell r="N206">
            <v>4174</v>
          </cell>
          <cell r="O206" t="str">
            <v>Regent Street</v>
          </cell>
          <cell r="P206" t="str">
            <v>LL</v>
          </cell>
          <cell r="Q206" t="str">
            <v>Retail</v>
          </cell>
          <cell r="R206" t="str">
            <v>Office</v>
          </cell>
          <cell r="S206">
            <v>0</v>
          </cell>
          <cell r="T206" t="str">
            <v>Y</v>
          </cell>
          <cell r="U206" t="str">
            <v>E1</v>
          </cell>
          <cell r="V206">
            <v>0</v>
          </cell>
          <cell r="W206">
            <v>0</v>
          </cell>
          <cell r="X206">
            <v>0</v>
          </cell>
          <cell r="Y206" t="str">
            <v>G1</v>
          </cell>
          <cell r="Z206">
            <v>0</v>
          </cell>
          <cell r="AA206" t="str">
            <v>G1</v>
          </cell>
          <cell r="AB206">
            <v>0</v>
          </cell>
          <cell r="AC206">
            <v>0</v>
          </cell>
          <cell r="AD206">
            <v>1</v>
          </cell>
          <cell r="AE206" t="str">
            <v>D</v>
          </cell>
          <cell r="AF206" t="str">
            <v>LLRetailOffice</v>
          </cell>
          <cell r="AG206">
            <v>3</v>
          </cell>
          <cell r="AH206" t="str">
            <v>4 Princes Street.LL.E1.G1</v>
          </cell>
          <cell r="AI206" t="str">
            <v>4 Princes Street.Retail..</v>
          </cell>
          <cell r="AJ206" t="str">
            <v>4 Princes Street.Office..G1</v>
          </cell>
          <cell r="AK206" t="str">
            <v>D</v>
          </cell>
          <cell r="AL206" t="str">
            <v>Yes</v>
          </cell>
          <cell r="AM206">
            <v>521</v>
          </cell>
          <cell r="AN206">
            <v>202017717</v>
          </cell>
          <cell r="AO206" t="str">
            <v>0017717</v>
          </cell>
          <cell r="AP206" t="e">
            <v>#REF!</v>
          </cell>
          <cell r="AQ206">
            <v>0</v>
          </cell>
          <cell r="AR206" t="str">
            <v>17717</v>
          </cell>
          <cell r="AS206" t="str">
            <v>001</v>
          </cell>
          <cell r="AT206">
            <v>128</v>
          </cell>
        </row>
        <row r="207">
          <cell r="I207">
            <v>109</v>
          </cell>
          <cell r="J207" t="str">
            <v>15-17 Heddon St (odds)</v>
          </cell>
          <cell r="K207">
            <v>0</v>
          </cell>
          <cell r="L207" t="str">
            <v>15-17 Heddon St (odds)</v>
          </cell>
          <cell r="M207" t="str">
            <v>15-17 Heddon Street</v>
          </cell>
          <cell r="N207">
            <v>703.43880000000001</v>
          </cell>
          <cell r="O207" t="str">
            <v>Regent Street</v>
          </cell>
          <cell r="P207" t="str">
            <v>LL</v>
          </cell>
          <cell r="Q207" t="str">
            <v>Retail</v>
          </cell>
          <cell r="R207" t="str">
            <v>Office</v>
          </cell>
          <cell r="S207">
            <v>0</v>
          </cell>
          <cell r="T207" t="str">
            <v>Y</v>
          </cell>
          <cell r="U207" t="str">
            <v>E1</v>
          </cell>
          <cell r="V207">
            <v>0</v>
          </cell>
          <cell r="W207">
            <v>0</v>
          </cell>
          <cell r="X207">
            <v>0</v>
          </cell>
          <cell r="Y207">
            <v>0</v>
          </cell>
          <cell r="Z207">
            <v>0</v>
          </cell>
          <cell r="AA207">
            <v>0</v>
          </cell>
          <cell r="AB207">
            <v>0</v>
          </cell>
          <cell r="AC207">
            <v>0</v>
          </cell>
          <cell r="AD207">
            <v>1</v>
          </cell>
          <cell r="AE207" t="str">
            <v>A</v>
          </cell>
          <cell r="AF207" t="str">
            <v>LLRetailOffice</v>
          </cell>
          <cell r="AG207">
            <v>3</v>
          </cell>
          <cell r="AH207" t="str">
            <v>15-17 Heddon Street.LL.E1.</v>
          </cell>
          <cell r="AI207" t="str">
            <v>15-17 Heddon Street.Retail..</v>
          </cell>
          <cell r="AJ207" t="str">
            <v>15-17 Heddon Street.Office..</v>
          </cell>
          <cell r="AK207" t="str">
            <v>A</v>
          </cell>
          <cell r="AL207" t="str">
            <v>Yes</v>
          </cell>
          <cell r="AM207">
            <v>672</v>
          </cell>
          <cell r="AN207">
            <v>200342015</v>
          </cell>
          <cell r="AO207" t="str">
            <v>0003415</v>
          </cell>
          <cell r="AP207" t="e">
            <v>#REF!</v>
          </cell>
          <cell r="AQ207" t="e">
            <v>#N/A</v>
          </cell>
          <cell r="AR207" t="str">
            <v>342015</v>
          </cell>
          <cell r="AS207" t="str">
            <v>000</v>
          </cell>
          <cell r="AT207">
            <v>109</v>
          </cell>
        </row>
        <row r="208">
          <cell r="I208">
            <v>121</v>
          </cell>
          <cell r="J208" t="str">
            <v>23-27 Heddon St (odds)</v>
          </cell>
          <cell r="K208">
            <v>0</v>
          </cell>
          <cell r="L208" t="str">
            <v>23-27 Heddon St (odds)</v>
          </cell>
          <cell r="M208" t="str">
            <v>23-27 Heddon Street</v>
          </cell>
          <cell r="N208">
            <v>1102.1656</v>
          </cell>
          <cell r="O208" t="str">
            <v>Regent Street</v>
          </cell>
          <cell r="P208" t="str">
            <v>LL</v>
          </cell>
          <cell r="Q208" t="str">
            <v>Retail</v>
          </cell>
          <cell r="R208" t="str">
            <v>Office</v>
          </cell>
          <cell r="S208">
            <v>0</v>
          </cell>
          <cell r="T208" t="str">
            <v>Y</v>
          </cell>
          <cell r="U208" t="str">
            <v>E1</v>
          </cell>
          <cell r="V208">
            <v>0</v>
          </cell>
          <cell r="W208">
            <v>0</v>
          </cell>
          <cell r="X208">
            <v>0</v>
          </cell>
          <cell r="Y208">
            <v>0</v>
          </cell>
          <cell r="Z208">
            <v>0</v>
          </cell>
          <cell r="AA208">
            <v>0</v>
          </cell>
          <cell r="AB208">
            <v>0</v>
          </cell>
          <cell r="AC208">
            <v>0</v>
          </cell>
          <cell r="AD208">
            <v>1</v>
          </cell>
          <cell r="AE208" t="str">
            <v>A</v>
          </cell>
          <cell r="AF208" t="str">
            <v>LLRetailOffice</v>
          </cell>
          <cell r="AG208">
            <v>3</v>
          </cell>
          <cell r="AH208" t="str">
            <v>23-27 Heddon Street.LL.E1.</v>
          </cell>
          <cell r="AI208" t="str">
            <v>23-27 Heddon Street.Retail..</v>
          </cell>
          <cell r="AJ208" t="str">
            <v>23-27 Heddon Street.Office..</v>
          </cell>
          <cell r="AK208" t="str">
            <v>A</v>
          </cell>
          <cell r="AL208" t="str">
            <v>Yes</v>
          </cell>
          <cell r="AM208">
            <v>1783</v>
          </cell>
          <cell r="AN208">
            <v>200342017</v>
          </cell>
          <cell r="AO208" t="str">
            <v>0003417</v>
          </cell>
          <cell r="AP208" t="e">
            <v>#REF!</v>
          </cell>
          <cell r="AQ208" t="e">
            <v>#N/A</v>
          </cell>
          <cell r="AR208" t="str">
            <v>342017</v>
          </cell>
          <cell r="AS208" t="str">
            <v>000</v>
          </cell>
          <cell r="AT208">
            <v>121</v>
          </cell>
        </row>
        <row r="209">
          <cell r="I209">
            <v>112</v>
          </cell>
          <cell r="J209" t="str">
            <v>16-21 Sackville St</v>
          </cell>
          <cell r="K209">
            <v>0</v>
          </cell>
          <cell r="L209" t="str">
            <v>16-21 Sackville St</v>
          </cell>
          <cell r="M209" t="str">
            <v>16-21 Sackville Street</v>
          </cell>
          <cell r="N209">
            <v>1355.3</v>
          </cell>
          <cell r="O209" t="str">
            <v>Regent Street</v>
          </cell>
          <cell r="P209" t="str">
            <v>LL</v>
          </cell>
          <cell r="Q209" t="str">
            <v>Retail</v>
          </cell>
          <cell r="R209" t="str">
            <v>Office</v>
          </cell>
          <cell r="S209">
            <v>0</v>
          </cell>
          <cell r="T209" t="str">
            <v>Y</v>
          </cell>
          <cell r="U209" t="str">
            <v>E1</v>
          </cell>
          <cell r="V209">
            <v>0</v>
          </cell>
          <cell r="W209" t="str">
            <v>E1</v>
          </cell>
          <cell r="X209">
            <v>0</v>
          </cell>
          <cell r="Y209" t="str">
            <v>G1</v>
          </cell>
          <cell r="Z209">
            <v>0</v>
          </cell>
          <cell r="AA209" t="str">
            <v>G1</v>
          </cell>
          <cell r="AB209">
            <v>0</v>
          </cell>
          <cell r="AC209">
            <v>0</v>
          </cell>
          <cell r="AD209">
            <v>1</v>
          </cell>
          <cell r="AE209" t="str">
            <v>B</v>
          </cell>
          <cell r="AF209" t="str">
            <v>LLRetailOffice</v>
          </cell>
          <cell r="AG209">
            <v>3</v>
          </cell>
          <cell r="AH209" t="str">
            <v>16-21 Sackville Street.LL.E1.G1</v>
          </cell>
          <cell r="AI209" t="str">
            <v>16-21 Sackville Street.Retail..</v>
          </cell>
          <cell r="AJ209" t="str">
            <v>16-21 Sackville Street.Office.E1.G1</v>
          </cell>
          <cell r="AK209" t="str">
            <v>B</v>
          </cell>
          <cell r="AL209" t="str">
            <v>Yes</v>
          </cell>
          <cell r="AM209">
            <v>1485</v>
          </cell>
          <cell r="AN209">
            <v>201352017</v>
          </cell>
          <cell r="AO209" t="str">
            <v>0013517</v>
          </cell>
          <cell r="AP209" t="e">
            <v>#REF!</v>
          </cell>
          <cell r="AQ209">
            <v>0</v>
          </cell>
          <cell r="AR209" t="str">
            <v>352017</v>
          </cell>
          <cell r="AS209" t="str">
            <v>001</v>
          </cell>
          <cell r="AT209">
            <v>112</v>
          </cell>
        </row>
        <row r="210">
          <cell r="I210">
            <v>21</v>
          </cell>
          <cell r="J210" t="str">
            <v>77-79 Jermyn St (con)</v>
          </cell>
          <cell r="K210">
            <v>0</v>
          </cell>
          <cell r="L210" t="str">
            <v>77-79 Jermyn St (con)</v>
          </cell>
          <cell r="M210" t="str">
            <v>77-79 Jermyn Street, 32 Dukes Street</v>
          </cell>
          <cell r="N210">
            <v>3224.1986149999998</v>
          </cell>
          <cell r="O210" t="str">
            <v>St James's</v>
          </cell>
          <cell r="P210" t="str">
            <v>LL</v>
          </cell>
          <cell r="Q210" t="str">
            <v>Retail</v>
          </cell>
          <cell r="R210" t="str">
            <v>Office</v>
          </cell>
          <cell r="S210">
            <v>0</v>
          </cell>
          <cell r="T210" t="str">
            <v>Y</v>
          </cell>
          <cell r="U210" t="str">
            <v>E1</v>
          </cell>
          <cell r="V210">
            <v>0</v>
          </cell>
          <cell r="W210" t="str">
            <v>E1</v>
          </cell>
          <cell r="X210">
            <v>0</v>
          </cell>
          <cell r="Y210" t="str">
            <v>G1</v>
          </cell>
          <cell r="Z210">
            <v>0</v>
          </cell>
          <cell r="AA210" t="str">
            <v>G1</v>
          </cell>
          <cell r="AB210">
            <v>0</v>
          </cell>
          <cell r="AC210" t="str">
            <v>NO JLL</v>
          </cell>
          <cell r="AD210">
            <v>1</v>
          </cell>
          <cell r="AE210" t="str">
            <v>n/a</v>
          </cell>
          <cell r="AF210" t="str">
            <v>LLRetailOffice</v>
          </cell>
          <cell r="AG210">
            <v>3</v>
          </cell>
          <cell r="AH210" t="str">
            <v>77-79 Jermyn Street, 32 Dukes Street.LL.E1.G1</v>
          </cell>
          <cell r="AI210" t="str">
            <v>77-79 Jermyn Street, 32 Dukes Street.Retail..</v>
          </cell>
          <cell r="AJ210" t="str">
            <v>77-79 Jermyn Street, 32 Dukes Street.Office.E1.G1</v>
          </cell>
          <cell r="AK210" t="e">
            <v>#N/A</v>
          </cell>
          <cell r="AL210" t="e">
            <v>#N/A</v>
          </cell>
          <cell r="AM210">
            <v>2787</v>
          </cell>
          <cell r="AN210">
            <v>200372015</v>
          </cell>
          <cell r="AO210" t="str">
            <v>0003715</v>
          </cell>
          <cell r="AP210" t="e">
            <v>#REF!</v>
          </cell>
          <cell r="AQ210" t="e">
            <v>#N/A</v>
          </cell>
          <cell r="AR210" t="str">
            <v>372015</v>
          </cell>
          <cell r="AS210" t="str">
            <v>000</v>
          </cell>
          <cell r="AT210">
            <v>21</v>
          </cell>
        </row>
        <row r="211">
          <cell r="I211">
            <v>156</v>
          </cell>
          <cell r="J211" t="e">
            <v>#N/A</v>
          </cell>
          <cell r="K211" t="e">
            <v>#N/A</v>
          </cell>
          <cell r="L211" t="e">
            <v>#N/A</v>
          </cell>
          <cell r="M211" t="str">
            <v>Linen Hall 156-170 Regent Street</v>
          </cell>
          <cell r="N211">
            <v>11106</v>
          </cell>
          <cell r="O211" t="str">
            <v>Regent Street</v>
          </cell>
          <cell r="P211" t="str">
            <v>LL</v>
          </cell>
          <cell r="Q211" t="str">
            <v>Retail</v>
          </cell>
          <cell r="R211" t="str">
            <v>Office</v>
          </cell>
          <cell r="S211">
            <v>0</v>
          </cell>
          <cell r="T211" t="str">
            <v>Y</v>
          </cell>
          <cell r="U211" t="str">
            <v>E1</v>
          </cell>
          <cell r="V211">
            <v>0</v>
          </cell>
          <cell r="W211">
            <v>0</v>
          </cell>
          <cell r="X211">
            <v>0</v>
          </cell>
          <cell r="Y211" t="str">
            <v>G1</v>
          </cell>
          <cell r="Z211">
            <v>0</v>
          </cell>
          <cell r="AA211" t="str">
            <v>G1</v>
          </cell>
          <cell r="AB211">
            <v>0</v>
          </cell>
          <cell r="AC211">
            <v>0</v>
          </cell>
          <cell r="AD211">
            <v>1</v>
          </cell>
          <cell r="AE211" t="str">
            <v>B</v>
          </cell>
          <cell r="AF211" t="str">
            <v>LLRetailOffice</v>
          </cell>
          <cell r="AG211">
            <v>3</v>
          </cell>
          <cell r="AH211" t="str">
            <v>Linen Hall 156-170 Regent Street.LL.E1.G1</v>
          </cell>
          <cell r="AI211" t="str">
            <v>Linen Hall 156-170 Regent Street.Retail..</v>
          </cell>
          <cell r="AJ211" t="str">
            <v>Linen Hall 156-170 Regent Street.Office..G1</v>
          </cell>
          <cell r="AK211" t="str">
            <v>B</v>
          </cell>
          <cell r="AL211" t="str">
            <v>Yes</v>
          </cell>
          <cell r="AM211">
            <v>3202</v>
          </cell>
          <cell r="AN211">
            <v>200420151</v>
          </cell>
          <cell r="AO211" t="str">
            <v>0420151</v>
          </cell>
          <cell r="AP211" t="e">
            <v>#REF!</v>
          </cell>
          <cell r="AQ211" t="e">
            <v>#N/A</v>
          </cell>
          <cell r="AR211" t="str">
            <v>420151</v>
          </cell>
          <cell r="AS211" t="str">
            <v>042</v>
          </cell>
          <cell r="AT211">
            <v>156</v>
          </cell>
        </row>
        <row r="212">
          <cell r="I212">
            <v>254</v>
          </cell>
          <cell r="J212" t="str">
            <v>2 Princes Street</v>
          </cell>
          <cell r="K212">
            <v>0</v>
          </cell>
          <cell r="L212" t="str">
            <v>2 Princes Street</v>
          </cell>
          <cell r="M212" t="str">
            <v>2 Princes Street</v>
          </cell>
          <cell r="N212">
            <v>1</v>
          </cell>
          <cell r="O212" t="str">
            <v>Regent Street</v>
          </cell>
          <cell r="P212" t="str">
            <v>LL</v>
          </cell>
          <cell r="Q212" t="str">
            <v>Office</v>
          </cell>
          <cell r="R212">
            <v>0</v>
          </cell>
          <cell r="S212">
            <v>0</v>
          </cell>
          <cell r="T212" t="str">
            <v>N</v>
          </cell>
          <cell r="U212" t="str">
            <v>E1</v>
          </cell>
          <cell r="V212">
            <v>0</v>
          </cell>
          <cell r="W212">
            <v>0</v>
          </cell>
          <cell r="X212">
            <v>0</v>
          </cell>
          <cell r="Y212" t="str">
            <v>G1</v>
          </cell>
          <cell r="Z212">
            <v>0</v>
          </cell>
          <cell r="AA212">
            <v>0</v>
          </cell>
          <cell r="AB212">
            <v>0</v>
          </cell>
          <cell r="AC212" t="str">
            <v>NO JLL</v>
          </cell>
          <cell r="AD212">
            <v>0</v>
          </cell>
          <cell r="AE212" t="e">
            <v>#N/A</v>
          </cell>
          <cell r="AF212" t="str">
            <v>LLOffice</v>
          </cell>
          <cell r="AG212">
            <v>2</v>
          </cell>
          <cell r="AH212" t="str">
            <v>2 Princes Street.LL.E1.G1</v>
          </cell>
          <cell r="AI212" t="str">
            <v>2 Princes Street.Office..</v>
          </cell>
          <cell r="AJ212" t="str">
            <v/>
          </cell>
          <cell r="AK212" t="e">
            <v>#N/A</v>
          </cell>
          <cell r="AL212" t="e">
            <v>#N/A</v>
          </cell>
          <cell r="AM212">
            <v>766</v>
          </cell>
          <cell r="AN212">
            <v>20201772015</v>
          </cell>
          <cell r="AO212" t="str">
            <v>0017715</v>
          </cell>
          <cell r="AP212" t="e">
            <v>#REF!</v>
          </cell>
          <cell r="AQ212" t="e">
            <v>#N/A</v>
          </cell>
          <cell r="AR212" t="str">
            <v>772015</v>
          </cell>
          <cell r="AS212" t="str">
            <v>001</v>
          </cell>
          <cell r="AT212">
            <v>254</v>
          </cell>
        </row>
        <row r="213">
          <cell r="I213">
            <v>0</v>
          </cell>
          <cell r="J213" t="e">
            <v>#N/A</v>
          </cell>
          <cell r="K213" t="e">
            <v>#N/A</v>
          </cell>
          <cell r="L213" t="e">
            <v>#N/A</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row>
        <row r="214">
          <cell r="I214">
            <v>0</v>
          </cell>
          <cell r="J214" t="e">
            <v>#N/A</v>
          </cell>
          <cell r="K214" t="e">
            <v>#N/A</v>
          </cell>
          <cell r="L214" t="e">
            <v>#N/A</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t="str">
            <v>-</v>
          </cell>
          <cell r="AF214" t="str">
            <v/>
          </cell>
          <cell r="AG214" t="e">
            <v>#N/A</v>
          </cell>
          <cell r="AH214" t="str">
            <v/>
          </cell>
          <cell r="AI214" t="str">
            <v/>
          </cell>
          <cell r="AJ214" t="str">
            <v/>
          </cell>
          <cell r="AK214" t="e">
            <v>#N/A</v>
          </cell>
          <cell r="AL214" t="e">
            <v>#N/A</v>
          </cell>
          <cell r="AM214">
            <v>0</v>
          </cell>
          <cell r="AN214">
            <v>0</v>
          </cell>
          <cell r="AO214" t="str">
            <v>0</v>
          </cell>
          <cell r="AP214" t="e">
            <v>#REF!</v>
          </cell>
          <cell r="AQ214" t="e">
            <v>#N/A</v>
          </cell>
          <cell r="AR214" t="e">
            <v>#N/A</v>
          </cell>
          <cell r="AS214" t="e">
            <v>#N/A</v>
          </cell>
          <cell r="AT214">
            <v>0</v>
          </cell>
        </row>
        <row r="215">
          <cell r="I215">
            <v>0</v>
          </cell>
          <cell r="J215" t="e">
            <v>#N/A</v>
          </cell>
          <cell r="K215" t="e">
            <v>#N/A</v>
          </cell>
          <cell r="L215" t="e">
            <v>#N/A</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t="str">
            <v>-</v>
          </cell>
          <cell r="AF215" t="str">
            <v/>
          </cell>
          <cell r="AG215" t="e">
            <v>#N/A</v>
          </cell>
          <cell r="AH215" t="str">
            <v/>
          </cell>
          <cell r="AI215" t="str">
            <v/>
          </cell>
          <cell r="AJ215" t="str">
            <v/>
          </cell>
          <cell r="AK215" t="e">
            <v>#N/A</v>
          </cell>
          <cell r="AL215" t="e">
            <v>#N/A</v>
          </cell>
          <cell r="AM215">
            <v>0</v>
          </cell>
          <cell r="AN215">
            <v>0</v>
          </cell>
          <cell r="AO215" t="str">
            <v>0</v>
          </cell>
          <cell r="AP215" t="e">
            <v>#REF!</v>
          </cell>
          <cell r="AQ215" t="e">
            <v>#N/A</v>
          </cell>
          <cell r="AR215" t="e">
            <v>#N/A</v>
          </cell>
          <cell r="AS215" t="e">
            <v>#N/A</v>
          </cell>
          <cell r="AT215">
            <v>0</v>
          </cell>
        </row>
        <row r="216">
          <cell r="I216">
            <v>0</v>
          </cell>
          <cell r="J216" t="e">
            <v>#N/A</v>
          </cell>
          <cell r="K216" t="e">
            <v>#N/A</v>
          </cell>
          <cell r="L216" t="e">
            <v>#N/A</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t="str">
            <v>-</v>
          </cell>
          <cell r="AF216" t="str">
            <v/>
          </cell>
          <cell r="AG216" t="e">
            <v>#N/A</v>
          </cell>
          <cell r="AH216" t="str">
            <v/>
          </cell>
          <cell r="AI216" t="str">
            <v/>
          </cell>
          <cell r="AJ216" t="str">
            <v/>
          </cell>
          <cell r="AK216" t="e">
            <v>#N/A</v>
          </cell>
          <cell r="AL216" t="e">
            <v>#N/A</v>
          </cell>
          <cell r="AM216">
            <v>0</v>
          </cell>
          <cell r="AN216">
            <v>0</v>
          </cell>
          <cell r="AO216" t="str">
            <v>0</v>
          </cell>
          <cell r="AP216" t="e">
            <v>#REF!</v>
          </cell>
          <cell r="AQ216" t="e">
            <v>#N/A</v>
          </cell>
          <cell r="AR216" t="e">
            <v>#N/A</v>
          </cell>
          <cell r="AS216" t="e">
            <v>#N/A</v>
          </cell>
          <cell r="AT216">
            <v>0</v>
          </cell>
        </row>
        <row r="217">
          <cell r="I217">
            <v>0</v>
          </cell>
          <cell r="J217" t="e">
            <v>#N/A</v>
          </cell>
          <cell r="K217" t="e">
            <v>#N/A</v>
          </cell>
          <cell r="L217" t="e">
            <v>#N/A</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t="str">
            <v>-</v>
          </cell>
          <cell r="AF217" t="str">
            <v/>
          </cell>
          <cell r="AG217" t="e">
            <v>#N/A</v>
          </cell>
          <cell r="AH217" t="str">
            <v/>
          </cell>
          <cell r="AI217" t="str">
            <v/>
          </cell>
          <cell r="AJ217" t="str">
            <v/>
          </cell>
          <cell r="AK217" t="e">
            <v>#N/A</v>
          </cell>
          <cell r="AL217" t="e">
            <v>#N/A</v>
          </cell>
          <cell r="AM217">
            <v>0</v>
          </cell>
          <cell r="AN217">
            <v>0</v>
          </cell>
          <cell r="AO217" t="str">
            <v>0</v>
          </cell>
          <cell r="AP217" t="e">
            <v>#REF!</v>
          </cell>
          <cell r="AQ217" t="e">
            <v>#N/A</v>
          </cell>
          <cell r="AR217" t="e">
            <v>#N/A</v>
          </cell>
          <cell r="AS217" t="e">
            <v>#N/A</v>
          </cell>
          <cell r="AT217">
            <v>0</v>
          </cell>
        </row>
        <row r="218">
          <cell r="I218">
            <v>0</v>
          </cell>
          <cell r="J218" t="e">
            <v>#N/A</v>
          </cell>
          <cell r="K218" t="e">
            <v>#N/A</v>
          </cell>
          <cell r="L218" t="e">
            <v>#N/A</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t="str">
            <v>-</v>
          </cell>
          <cell r="AF218" t="str">
            <v/>
          </cell>
          <cell r="AG218" t="e">
            <v>#N/A</v>
          </cell>
          <cell r="AH218" t="str">
            <v/>
          </cell>
          <cell r="AI218" t="str">
            <v/>
          </cell>
          <cell r="AJ218" t="str">
            <v/>
          </cell>
          <cell r="AK218" t="e">
            <v>#N/A</v>
          </cell>
          <cell r="AL218" t="e">
            <v>#N/A</v>
          </cell>
          <cell r="AM218">
            <v>0</v>
          </cell>
          <cell r="AN218">
            <v>0</v>
          </cell>
          <cell r="AO218" t="str">
            <v>0</v>
          </cell>
          <cell r="AP218" t="e">
            <v>#REF!</v>
          </cell>
          <cell r="AQ218" t="e">
            <v>#N/A</v>
          </cell>
          <cell r="AR218" t="e">
            <v>#N/A</v>
          </cell>
          <cell r="AS218" t="e">
            <v>#N/A</v>
          </cell>
          <cell r="AT218">
            <v>0</v>
          </cell>
        </row>
        <row r="219">
          <cell r="I219">
            <v>0</v>
          </cell>
          <cell r="J219" t="e">
            <v>#N/A</v>
          </cell>
          <cell r="K219" t="e">
            <v>#N/A</v>
          </cell>
          <cell r="L219" t="e">
            <v>#N/A</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t="str">
            <v>-</v>
          </cell>
          <cell r="AF219" t="str">
            <v/>
          </cell>
          <cell r="AG219" t="e">
            <v>#N/A</v>
          </cell>
          <cell r="AH219" t="str">
            <v/>
          </cell>
          <cell r="AI219" t="str">
            <v/>
          </cell>
          <cell r="AJ219" t="str">
            <v/>
          </cell>
          <cell r="AK219" t="e">
            <v>#N/A</v>
          </cell>
          <cell r="AL219" t="e">
            <v>#N/A</v>
          </cell>
          <cell r="AM219">
            <v>0</v>
          </cell>
          <cell r="AN219">
            <v>0</v>
          </cell>
          <cell r="AO219" t="str">
            <v>0</v>
          </cell>
          <cell r="AP219" t="e">
            <v>#REF!</v>
          </cell>
          <cell r="AQ219" t="e">
            <v>#N/A</v>
          </cell>
          <cell r="AR219" t="e">
            <v>#N/A</v>
          </cell>
          <cell r="AS219" t="e">
            <v>#N/A</v>
          </cell>
          <cell r="AT219">
            <v>0</v>
          </cell>
        </row>
        <row r="220">
          <cell r="I220">
            <v>0</v>
          </cell>
          <cell r="J220" t="e">
            <v>#N/A</v>
          </cell>
          <cell r="K220" t="e">
            <v>#N/A</v>
          </cell>
          <cell r="L220" t="e">
            <v>#N/A</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t="str">
            <v>-</v>
          </cell>
          <cell r="AF220" t="str">
            <v/>
          </cell>
          <cell r="AG220" t="e">
            <v>#N/A</v>
          </cell>
          <cell r="AH220" t="str">
            <v/>
          </cell>
          <cell r="AI220" t="str">
            <v/>
          </cell>
          <cell r="AJ220" t="str">
            <v/>
          </cell>
          <cell r="AK220" t="e">
            <v>#N/A</v>
          </cell>
          <cell r="AL220" t="e">
            <v>#N/A</v>
          </cell>
          <cell r="AM220">
            <v>0</v>
          </cell>
          <cell r="AN220">
            <v>0</v>
          </cell>
          <cell r="AO220" t="str">
            <v>0</v>
          </cell>
          <cell r="AP220" t="e">
            <v>#REF!</v>
          </cell>
          <cell r="AQ220" t="e">
            <v>#N/A</v>
          </cell>
          <cell r="AR220" t="e">
            <v>#N/A</v>
          </cell>
          <cell r="AS220" t="e">
            <v>#N/A</v>
          </cell>
          <cell r="AT220">
            <v>0</v>
          </cell>
        </row>
        <row r="221">
          <cell r="I221">
            <v>0</v>
          </cell>
          <cell r="J221" t="e">
            <v>#N/A</v>
          </cell>
          <cell r="K221" t="e">
            <v>#N/A</v>
          </cell>
          <cell r="L221" t="e">
            <v>#N/A</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t="str">
            <v>-</v>
          </cell>
          <cell r="AF221" t="str">
            <v/>
          </cell>
          <cell r="AG221" t="e">
            <v>#N/A</v>
          </cell>
          <cell r="AH221" t="str">
            <v/>
          </cell>
          <cell r="AI221" t="str">
            <v/>
          </cell>
          <cell r="AJ221" t="str">
            <v/>
          </cell>
          <cell r="AK221" t="e">
            <v>#N/A</v>
          </cell>
          <cell r="AL221" t="e">
            <v>#N/A</v>
          </cell>
          <cell r="AM221">
            <v>0</v>
          </cell>
          <cell r="AN221">
            <v>0</v>
          </cell>
          <cell r="AO221" t="str">
            <v>0</v>
          </cell>
          <cell r="AP221" t="e">
            <v>#REF!</v>
          </cell>
          <cell r="AQ221" t="e">
            <v>#N/A</v>
          </cell>
          <cell r="AR221" t="e">
            <v>#N/A</v>
          </cell>
          <cell r="AS221" t="e">
            <v>#N/A</v>
          </cell>
          <cell r="AT221">
            <v>0</v>
          </cell>
        </row>
        <row r="222">
          <cell r="I222">
            <v>0</v>
          </cell>
          <cell r="J222" t="e">
            <v>#N/A</v>
          </cell>
          <cell r="K222" t="e">
            <v>#N/A</v>
          </cell>
          <cell r="L222" t="e">
            <v>#N/A</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t="str">
            <v>-</v>
          </cell>
          <cell r="AF222" t="str">
            <v/>
          </cell>
          <cell r="AG222" t="e">
            <v>#N/A</v>
          </cell>
          <cell r="AH222" t="str">
            <v/>
          </cell>
          <cell r="AI222" t="str">
            <v/>
          </cell>
          <cell r="AJ222" t="str">
            <v/>
          </cell>
          <cell r="AK222" t="e">
            <v>#N/A</v>
          </cell>
          <cell r="AL222" t="e">
            <v>#N/A</v>
          </cell>
          <cell r="AM222">
            <v>0</v>
          </cell>
          <cell r="AN222">
            <v>0</v>
          </cell>
          <cell r="AO222" t="str">
            <v>0</v>
          </cell>
          <cell r="AP222" t="e">
            <v>#REF!</v>
          </cell>
          <cell r="AQ222" t="e">
            <v>#N/A</v>
          </cell>
          <cell r="AR222" t="e">
            <v>#N/A</v>
          </cell>
          <cell r="AS222" t="e">
            <v>#N/A</v>
          </cell>
          <cell r="AT222">
            <v>0</v>
          </cell>
        </row>
        <row r="223">
          <cell r="I223">
            <v>0</v>
          </cell>
          <cell r="J223" t="e">
            <v>#N/A</v>
          </cell>
          <cell r="K223" t="e">
            <v>#N/A</v>
          </cell>
          <cell r="L223" t="e">
            <v>#N/A</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t="str">
            <v>-</v>
          </cell>
          <cell r="AF223" t="str">
            <v/>
          </cell>
          <cell r="AG223" t="e">
            <v>#N/A</v>
          </cell>
          <cell r="AH223" t="str">
            <v/>
          </cell>
          <cell r="AI223" t="str">
            <v/>
          </cell>
          <cell r="AJ223" t="str">
            <v/>
          </cell>
          <cell r="AK223" t="e">
            <v>#N/A</v>
          </cell>
          <cell r="AL223" t="e">
            <v>#N/A</v>
          </cell>
          <cell r="AM223">
            <v>0</v>
          </cell>
          <cell r="AN223">
            <v>0</v>
          </cell>
          <cell r="AO223" t="str">
            <v>0</v>
          </cell>
          <cell r="AP223" t="e">
            <v>#REF!</v>
          </cell>
          <cell r="AQ223" t="e">
            <v>#N/A</v>
          </cell>
          <cell r="AR223" t="e">
            <v>#N/A</v>
          </cell>
          <cell r="AS223" t="e">
            <v>#N/A</v>
          </cell>
          <cell r="AT223">
            <v>0</v>
          </cell>
        </row>
        <row r="224">
          <cell r="I224">
            <v>0</v>
          </cell>
          <cell r="J224" t="e">
            <v>#N/A</v>
          </cell>
          <cell r="K224" t="e">
            <v>#N/A</v>
          </cell>
          <cell r="L224" t="e">
            <v>#N/A</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t="str">
            <v>-</v>
          </cell>
          <cell r="AF224" t="str">
            <v/>
          </cell>
          <cell r="AG224" t="e">
            <v>#N/A</v>
          </cell>
          <cell r="AH224" t="str">
            <v/>
          </cell>
          <cell r="AI224" t="str">
            <v/>
          </cell>
          <cell r="AJ224" t="str">
            <v/>
          </cell>
          <cell r="AK224" t="e">
            <v>#N/A</v>
          </cell>
          <cell r="AL224" t="e">
            <v>#N/A</v>
          </cell>
          <cell r="AM224">
            <v>0</v>
          </cell>
          <cell r="AN224">
            <v>0</v>
          </cell>
          <cell r="AO224" t="str">
            <v>0</v>
          </cell>
          <cell r="AP224" t="e">
            <v>#REF!</v>
          </cell>
          <cell r="AQ224" t="e">
            <v>#N/A</v>
          </cell>
          <cell r="AR224" t="e">
            <v>#N/A</v>
          </cell>
          <cell r="AS224" t="e">
            <v>#N/A</v>
          </cell>
          <cell r="AT224">
            <v>0</v>
          </cell>
        </row>
        <row r="225">
          <cell r="I225">
            <v>0</v>
          </cell>
          <cell r="J225" t="e">
            <v>#N/A</v>
          </cell>
          <cell r="K225" t="e">
            <v>#N/A</v>
          </cell>
          <cell r="L225" t="e">
            <v>#N/A</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t="str">
            <v>-</v>
          </cell>
          <cell r="AF225" t="str">
            <v/>
          </cell>
          <cell r="AG225" t="e">
            <v>#N/A</v>
          </cell>
          <cell r="AH225" t="str">
            <v/>
          </cell>
          <cell r="AI225" t="str">
            <v/>
          </cell>
          <cell r="AJ225" t="str">
            <v/>
          </cell>
          <cell r="AK225" t="e">
            <v>#N/A</v>
          </cell>
          <cell r="AL225" t="e">
            <v>#N/A</v>
          </cell>
          <cell r="AM225">
            <v>0</v>
          </cell>
          <cell r="AN225">
            <v>0</v>
          </cell>
          <cell r="AO225" t="str">
            <v>0</v>
          </cell>
          <cell r="AP225" t="e">
            <v>#REF!</v>
          </cell>
          <cell r="AQ225" t="e">
            <v>#N/A</v>
          </cell>
          <cell r="AR225" t="e">
            <v>#N/A</v>
          </cell>
          <cell r="AS225" t="e">
            <v>#N/A</v>
          </cell>
          <cell r="AT225">
            <v>0</v>
          </cell>
        </row>
        <row r="226">
          <cell r="I226">
            <v>0</v>
          </cell>
          <cell r="J226" t="e">
            <v>#N/A</v>
          </cell>
          <cell r="K226" t="e">
            <v>#N/A</v>
          </cell>
          <cell r="L226" t="e">
            <v>#N/A</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t="str">
            <v>-</v>
          </cell>
          <cell r="AF226" t="str">
            <v/>
          </cell>
          <cell r="AG226" t="e">
            <v>#N/A</v>
          </cell>
          <cell r="AH226" t="str">
            <v/>
          </cell>
          <cell r="AI226" t="str">
            <v/>
          </cell>
          <cell r="AJ226" t="str">
            <v/>
          </cell>
          <cell r="AK226" t="e">
            <v>#N/A</v>
          </cell>
          <cell r="AL226" t="e">
            <v>#N/A</v>
          </cell>
          <cell r="AM226">
            <v>0</v>
          </cell>
          <cell r="AN226">
            <v>0</v>
          </cell>
          <cell r="AO226" t="str">
            <v>0</v>
          </cell>
          <cell r="AP226" t="e">
            <v>#REF!</v>
          </cell>
          <cell r="AQ226" t="e">
            <v>#N/A</v>
          </cell>
          <cell r="AR226" t="e">
            <v>#N/A</v>
          </cell>
          <cell r="AS226" t="e">
            <v>#N/A</v>
          </cell>
          <cell r="AT226">
            <v>0</v>
          </cell>
        </row>
        <row r="227">
          <cell r="I227">
            <v>0</v>
          </cell>
          <cell r="J227" t="e">
            <v>#N/A</v>
          </cell>
          <cell r="K227" t="e">
            <v>#N/A</v>
          </cell>
          <cell r="L227" t="e">
            <v>#N/A</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t="str">
            <v>-</v>
          </cell>
          <cell r="AF227" t="str">
            <v/>
          </cell>
          <cell r="AG227" t="e">
            <v>#N/A</v>
          </cell>
          <cell r="AH227" t="str">
            <v/>
          </cell>
          <cell r="AI227" t="str">
            <v/>
          </cell>
          <cell r="AJ227" t="str">
            <v/>
          </cell>
          <cell r="AK227" t="e">
            <v>#N/A</v>
          </cell>
          <cell r="AL227" t="e">
            <v>#N/A</v>
          </cell>
          <cell r="AM227">
            <v>0</v>
          </cell>
          <cell r="AN227">
            <v>0</v>
          </cell>
          <cell r="AO227" t="str">
            <v>0</v>
          </cell>
          <cell r="AP227" t="e">
            <v>#REF!</v>
          </cell>
          <cell r="AQ227" t="e">
            <v>#N/A</v>
          </cell>
          <cell r="AR227" t="e">
            <v>#N/A</v>
          </cell>
          <cell r="AS227" t="e">
            <v>#N/A</v>
          </cell>
          <cell r="AT227">
            <v>0</v>
          </cell>
        </row>
        <row r="228">
          <cell r="I228">
            <v>0</v>
          </cell>
          <cell r="J228" t="e">
            <v>#N/A</v>
          </cell>
          <cell r="K228" t="e">
            <v>#N/A</v>
          </cell>
          <cell r="L228" t="e">
            <v>#N/A</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t="str">
            <v>-</v>
          </cell>
          <cell r="AF228" t="str">
            <v/>
          </cell>
          <cell r="AG228" t="e">
            <v>#N/A</v>
          </cell>
          <cell r="AH228" t="str">
            <v/>
          </cell>
          <cell r="AI228" t="str">
            <v/>
          </cell>
          <cell r="AJ228" t="str">
            <v/>
          </cell>
          <cell r="AK228" t="e">
            <v>#N/A</v>
          </cell>
          <cell r="AL228" t="e">
            <v>#N/A</v>
          </cell>
          <cell r="AM228">
            <v>0</v>
          </cell>
          <cell r="AN228">
            <v>0</v>
          </cell>
          <cell r="AO228" t="str">
            <v>0</v>
          </cell>
          <cell r="AP228" t="e">
            <v>#REF!</v>
          </cell>
          <cell r="AQ228" t="e">
            <v>#N/A</v>
          </cell>
          <cell r="AR228" t="e">
            <v>#N/A</v>
          </cell>
          <cell r="AS228" t="e">
            <v>#N/A</v>
          </cell>
          <cell r="AT228">
            <v>0</v>
          </cell>
        </row>
        <row r="229">
          <cell r="I229">
            <v>0</v>
          </cell>
          <cell r="J229" t="e">
            <v>#N/A</v>
          </cell>
          <cell r="K229" t="e">
            <v>#N/A</v>
          </cell>
          <cell r="L229" t="e">
            <v>#N/A</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t="str">
            <v>-</v>
          </cell>
          <cell r="AF229" t="str">
            <v/>
          </cell>
          <cell r="AG229" t="e">
            <v>#N/A</v>
          </cell>
          <cell r="AH229" t="str">
            <v/>
          </cell>
          <cell r="AI229" t="str">
            <v/>
          </cell>
          <cell r="AJ229" t="str">
            <v/>
          </cell>
          <cell r="AK229" t="e">
            <v>#N/A</v>
          </cell>
          <cell r="AL229" t="e">
            <v>#N/A</v>
          </cell>
          <cell r="AM229">
            <v>0</v>
          </cell>
          <cell r="AN229">
            <v>0</v>
          </cell>
          <cell r="AO229" t="str">
            <v>0</v>
          </cell>
          <cell r="AP229" t="e">
            <v>#REF!</v>
          </cell>
          <cell r="AQ229" t="e">
            <v>#N/A</v>
          </cell>
          <cell r="AR229" t="e">
            <v>#N/A</v>
          </cell>
          <cell r="AS229" t="e">
            <v>#N/A</v>
          </cell>
          <cell r="AT229">
            <v>0</v>
          </cell>
        </row>
        <row r="230">
          <cell r="I230">
            <v>0</v>
          </cell>
          <cell r="J230" t="e">
            <v>#N/A</v>
          </cell>
          <cell r="K230" t="e">
            <v>#N/A</v>
          </cell>
          <cell r="L230" t="e">
            <v>#N/A</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t="str">
            <v>-</v>
          </cell>
          <cell r="AF230" t="str">
            <v/>
          </cell>
          <cell r="AG230" t="e">
            <v>#N/A</v>
          </cell>
          <cell r="AH230" t="str">
            <v/>
          </cell>
          <cell r="AI230" t="str">
            <v/>
          </cell>
          <cell r="AJ230" t="str">
            <v/>
          </cell>
          <cell r="AK230" t="e">
            <v>#N/A</v>
          </cell>
          <cell r="AL230" t="e">
            <v>#N/A</v>
          </cell>
          <cell r="AM230">
            <v>0</v>
          </cell>
          <cell r="AN230">
            <v>0</v>
          </cell>
          <cell r="AO230" t="str">
            <v>0</v>
          </cell>
          <cell r="AP230" t="e">
            <v>#REF!</v>
          </cell>
          <cell r="AQ230" t="e">
            <v>#N/A</v>
          </cell>
          <cell r="AR230" t="e">
            <v>#N/A</v>
          </cell>
          <cell r="AS230" t="e">
            <v>#N/A</v>
          </cell>
          <cell r="AT230">
            <v>0</v>
          </cell>
        </row>
        <row r="231">
          <cell r="I231">
            <v>0</v>
          </cell>
          <cell r="J231" t="e">
            <v>#N/A</v>
          </cell>
          <cell r="K231" t="e">
            <v>#N/A</v>
          </cell>
          <cell r="L231" t="e">
            <v>#N/A</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t="str">
            <v>-</v>
          </cell>
          <cell r="AF231" t="str">
            <v/>
          </cell>
          <cell r="AG231" t="e">
            <v>#N/A</v>
          </cell>
          <cell r="AH231" t="str">
            <v/>
          </cell>
          <cell r="AI231" t="str">
            <v/>
          </cell>
          <cell r="AJ231" t="str">
            <v/>
          </cell>
          <cell r="AK231" t="e">
            <v>#N/A</v>
          </cell>
          <cell r="AL231" t="e">
            <v>#N/A</v>
          </cell>
          <cell r="AM231">
            <v>0</v>
          </cell>
          <cell r="AN231">
            <v>0</v>
          </cell>
          <cell r="AO231" t="str">
            <v>0</v>
          </cell>
          <cell r="AP231" t="e">
            <v>#REF!</v>
          </cell>
          <cell r="AQ231" t="e">
            <v>#N/A</v>
          </cell>
          <cell r="AR231" t="e">
            <v>#N/A</v>
          </cell>
          <cell r="AS231" t="e">
            <v>#N/A</v>
          </cell>
          <cell r="AT231">
            <v>0</v>
          </cell>
        </row>
        <row r="232">
          <cell r="I232">
            <v>0</v>
          </cell>
          <cell r="J232" t="e">
            <v>#N/A</v>
          </cell>
          <cell r="K232" t="e">
            <v>#N/A</v>
          </cell>
          <cell r="L232" t="e">
            <v>#N/A</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t="str">
            <v>-</v>
          </cell>
          <cell r="AF232" t="str">
            <v/>
          </cell>
          <cell r="AG232" t="e">
            <v>#N/A</v>
          </cell>
          <cell r="AH232" t="str">
            <v/>
          </cell>
          <cell r="AI232" t="str">
            <v/>
          </cell>
          <cell r="AJ232" t="str">
            <v/>
          </cell>
          <cell r="AK232" t="e">
            <v>#N/A</v>
          </cell>
          <cell r="AL232" t="e">
            <v>#N/A</v>
          </cell>
          <cell r="AM232">
            <v>0</v>
          </cell>
          <cell r="AN232">
            <v>0</v>
          </cell>
          <cell r="AO232" t="str">
            <v>0</v>
          </cell>
          <cell r="AP232" t="e">
            <v>#REF!</v>
          </cell>
          <cell r="AQ232" t="e">
            <v>#N/A</v>
          </cell>
          <cell r="AR232" t="e">
            <v>#N/A</v>
          </cell>
          <cell r="AS232" t="e">
            <v>#N/A</v>
          </cell>
          <cell r="AT232">
            <v>0</v>
          </cell>
        </row>
        <row r="233">
          <cell r="I233">
            <v>0</v>
          </cell>
          <cell r="J233" t="e">
            <v>#N/A</v>
          </cell>
          <cell r="K233" t="e">
            <v>#N/A</v>
          </cell>
          <cell r="L233" t="e">
            <v>#N/A</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t="str">
            <v>-</v>
          </cell>
          <cell r="AF233" t="str">
            <v/>
          </cell>
          <cell r="AG233" t="e">
            <v>#N/A</v>
          </cell>
          <cell r="AH233" t="str">
            <v/>
          </cell>
          <cell r="AI233" t="str">
            <v/>
          </cell>
          <cell r="AJ233" t="str">
            <v/>
          </cell>
          <cell r="AK233" t="e">
            <v>#N/A</v>
          </cell>
          <cell r="AL233" t="e">
            <v>#N/A</v>
          </cell>
          <cell r="AM233">
            <v>0</v>
          </cell>
          <cell r="AN233">
            <v>0</v>
          </cell>
          <cell r="AO233" t="str">
            <v>0</v>
          </cell>
          <cell r="AP233" t="e">
            <v>#REF!</v>
          </cell>
          <cell r="AQ233" t="e">
            <v>#N/A</v>
          </cell>
          <cell r="AR233" t="e">
            <v>#N/A</v>
          </cell>
          <cell r="AS233" t="e">
            <v>#N/A</v>
          </cell>
          <cell r="AT233">
            <v>0</v>
          </cell>
        </row>
        <row r="234">
          <cell r="I234">
            <v>0</v>
          </cell>
          <cell r="J234" t="e">
            <v>#N/A</v>
          </cell>
          <cell r="K234" t="e">
            <v>#N/A</v>
          </cell>
          <cell r="L234" t="e">
            <v>#N/A</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t="str">
            <v>-</v>
          </cell>
          <cell r="AF234" t="str">
            <v/>
          </cell>
          <cell r="AG234" t="e">
            <v>#N/A</v>
          </cell>
          <cell r="AH234" t="str">
            <v/>
          </cell>
          <cell r="AI234" t="str">
            <v/>
          </cell>
          <cell r="AJ234" t="str">
            <v/>
          </cell>
          <cell r="AK234" t="e">
            <v>#N/A</v>
          </cell>
          <cell r="AL234" t="e">
            <v>#N/A</v>
          </cell>
          <cell r="AM234">
            <v>0</v>
          </cell>
          <cell r="AN234">
            <v>0</v>
          </cell>
          <cell r="AO234" t="str">
            <v>0</v>
          </cell>
          <cell r="AP234" t="e">
            <v>#REF!</v>
          </cell>
          <cell r="AQ234" t="e">
            <v>#N/A</v>
          </cell>
          <cell r="AR234" t="e">
            <v>#N/A</v>
          </cell>
          <cell r="AS234" t="e">
            <v>#N/A</v>
          </cell>
          <cell r="AT234">
            <v>0</v>
          </cell>
        </row>
        <row r="235">
          <cell r="I235">
            <v>0</v>
          </cell>
          <cell r="J235" t="e">
            <v>#N/A</v>
          </cell>
          <cell r="K235" t="e">
            <v>#N/A</v>
          </cell>
          <cell r="L235" t="e">
            <v>#N/A</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t="str">
            <v>-</v>
          </cell>
          <cell r="AF235" t="str">
            <v/>
          </cell>
          <cell r="AG235" t="e">
            <v>#N/A</v>
          </cell>
          <cell r="AH235" t="str">
            <v/>
          </cell>
          <cell r="AI235" t="str">
            <v/>
          </cell>
          <cell r="AJ235" t="str">
            <v/>
          </cell>
          <cell r="AK235" t="e">
            <v>#N/A</v>
          </cell>
          <cell r="AL235" t="e">
            <v>#N/A</v>
          </cell>
          <cell r="AM235">
            <v>0</v>
          </cell>
          <cell r="AN235">
            <v>0</v>
          </cell>
          <cell r="AO235" t="str">
            <v>0</v>
          </cell>
          <cell r="AP235" t="e">
            <v>#REF!</v>
          </cell>
          <cell r="AQ235" t="e">
            <v>#N/A</v>
          </cell>
          <cell r="AR235" t="e">
            <v>#N/A</v>
          </cell>
          <cell r="AS235" t="e">
            <v>#N/A</v>
          </cell>
          <cell r="AT235">
            <v>0</v>
          </cell>
        </row>
        <row r="236">
          <cell r="I236">
            <v>0</v>
          </cell>
          <cell r="J236" t="e">
            <v>#N/A</v>
          </cell>
          <cell r="K236" t="e">
            <v>#N/A</v>
          </cell>
          <cell r="L236" t="e">
            <v>#N/A</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t="str">
            <v>-</v>
          </cell>
          <cell r="AF236" t="str">
            <v/>
          </cell>
          <cell r="AG236" t="e">
            <v>#N/A</v>
          </cell>
          <cell r="AH236" t="str">
            <v/>
          </cell>
          <cell r="AI236" t="str">
            <v/>
          </cell>
          <cell r="AJ236" t="str">
            <v/>
          </cell>
          <cell r="AK236" t="e">
            <v>#N/A</v>
          </cell>
          <cell r="AL236" t="e">
            <v>#N/A</v>
          </cell>
          <cell r="AM236">
            <v>0</v>
          </cell>
          <cell r="AN236">
            <v>0</v>
          </cell>
          <cell r="AO236" t="str">
            <v>0</v>
          </cell>
          <cell r="AP236" t="e">
            <v>#REF!</v>
          </cell>
          <cell r="AQ236" t="e">
            <v>#N/A</v>
          </cell>
          <cell r="AR236" t="e">
            <v>#N/A</v>
          </cell>
          <cell r="AS236" t="e">
            <v>#N/A</v>
          </cell>
          <cell r="AT236">
            <v>0</v>
          </cell>
        </row>
        <row r="237">
          <cell r="I237">
            <v>0</v>
          </cell>
          <cell r="J237" t="e">
            <v>#N/A</v>
          </cell>
          <cell r="K237" t="e">
            <v>#N/A</v>
          </cell>
          <cell r="L237" t="e">
            <v>#N/A</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t="str">
            <v>-</v>
          </cell>
          <cell r="AF237" t="str">
            <v/>
          </cell>
          <cell r="AG237" t="e">
            <v>#N/A</v>
          </cell>
          <cell r="AH237" t="str">
            <v/>
          </cell>
          <cell r="AI237" t="str">
            <v/>
          </cell>
          <cell r="AJ237" t="str">
            <v/>
          </cell>
          <cell r="AK237" t="e">
            <v>#N/A</v>
          </cell>
          <cell r="AL237" t="e">
            <v>#N/A</v>
          </cell>
          <cell r="AM237">
            <v>0</v>
          </cell>
          <cell r="AN237">
            <v>0</v>
          </cell>
          <cell r="AO237" t="str">
            <v>0</v>
          </cell>
          <cell r="AP237" t="e">
            <v>#REF!</v>
          </cell>
          <cell r="AQ237" t="e">
            <v>#N/A</v>
          </cell>
          <cell r="AR237" t="e">
            <v>#N/A</v>
          </cell>
          <cell r="AS237" t="e">
            <v>#N/A</v>
          </cell>
          <cell r="AT237">
            <v>0</v>
          </cell>
        </row>
        <row r="238">
          <cell r="I238">
            <v>0</v>
          </cell>
          <cell r="J238" t="e">
            <v>#N/A</v>
          </cell>
          <cell r="K238" t="e">
            <v>#N/A</v>
          </cell>
          <cell r="L238" t="e">
            <v>#N/A</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t="str">
            <v>-</v>
          </cell>
          <cell r="AF238" t="str">
            <v/>
          </cell>
          <cell r="AG238" t="e">
            <v>#N/A</v>
          </cell>
          <cell r="AH238" t="str">
            <v/>
          </cell>
          <cell r="AI238" t="str">
            <v/>
          </cell>
          <cell r="AJ238" t="str">
            <v/>
          </cell>
          <cell r="AK238" t="e">
            <v>#N/A</v>
          </cell>
          <cell r="AL238" t="e">
            <v>#N/A</v>
          </cell>
          <cell r="AM238">
            <v>0</v>
          </cell>
          <cell r="AN238">
            <v>0</v>
          </cell>
          <cell r="AO238" t="str">
            <v>0</v>
          </cell>
          <cell r="AP238" t="e">
            <v>#REF!</v>
          </cell>
          <cell r="AQ238" t="e">
            <v>#N/A</v>
          </cell>
          <cell r="AR238" t="e">
            <v>#N/A</v>
          </cell>
          <cell r="AS238" t="e">
            <v>#N/A</v>
          </cell>
          <cell r="AT238">
            <v>0</v>
          </cell>
        </row>
        <row r="239">
          <cell r="I239">
            <v>0</v>
          </cell>
          <cell r="J239" t="e">
            <v>#N/A</v>
          </cell>
          <cell r="K239" t="e">
            <v>#N/A</v>
          </cell>
          <cell r="L239" t="e">
            <v>#N/A</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t="str">
            <v>-</v>
          </cell>
          <cell r="AF239" t="str">
            <v/>
          </cell>
          <cell r="AG239" t="e">
            <v>#N/A</v>
          </cell>
          <cell r="AH239" t="str">
            <v/>
          </cell>
          <cell r="AI239" t="str">
            <v/>
          </cell>
          <cell r="AJ239" t="str">
            <v/>
          </cell>
          <cell r="AK239" t="e">
            <v>#N/A</v>
          </cell>
          <cell r="AL239" t="e">
            <v>#N/A</v>
          </cell>
          <cell r="AM239">
            <v>0</v>
          </cell>
          <cell r="AN239">
            <v>0</v>
          </cell>
          <cell r="AO239" t="str">
            <v>0</v>
          </cell>
          <cell r="AP239" t="e">
            <v>#REF!</v>
          </cell>
          <cell r="AQ239" t="e">
            <v>#N/A</v>
          </cell>
          <cell r="AR239" t="e">
            <v>#N/A</v>
          </cell>
          <cell r="AS239" t="e">
            <v>#N/A</v>
          </cell>
          <cell r="AT239">
            <v>0</v>
          </cell>
        </row>
        <row r="240">
          <cell r="I240">
            <v>0</v>
          </cell>
          <cell r="J240" t="e">
            <v>#N/A</v>
          </cell>
          <cell r="K240" t="e">
            <v>#N/A</v>
          </cell>
          <cell r="L240" t="e">
            <v>#N/A</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t="str">
            <v>-</v>
          </cell>
          <cell r="AF240" t="str">
            <v/>
          </cell>
          <cell r="AG240" t="e">
            <v>#N/A</v>
          </cell>
          <cell r="AH240" t="str">
            <v/>
          </cell>
          <cell r="AI240" t="str">
            <v/>
          </cell>
          <cell r="AJ240" t="str">
            <v/>
          </cell>
          <cell r="AK240" t="e">
            <v>#N/A</v>
          </cell>
          <cell r="AL240" t="e">
            <v>#N/A</v>
          </cell>
          <cell r="AM240">
            <v>0</v>
          </cell>
          <cell r="AN240">
            <v>0</v>
          </cell>
          <cell r="AO240" t="str">
            <v>0</v>
          </cell>
          <cell r="AP240" t="e">
            <v>#REF!</v>
          </cell>
          <cell r="AQ240" t="e">
            <v>#N/A</v>
          </cell>
          <cell r="AR240" t="e">
            <v>#N/A</v>
          </cell>
          <cell r="AS240" t="e">
            <v>#N/A</v>
          </cell>
          <cell r="AT240">
            <v>0</v>
          </cell>
        </row>
        <row r="241">
          <cell r="I241">
            <v>0</v>
          </cell>
          <cell r="J241" t="e">
            <v>#N/A</v>
          </cell>
          <cell r="K241" t="e">
            <v>#N/A</v>
          </cell>
          <cell r="L241" t="e">
            <v>#N/A</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t="str">
            <v>-</v>
          </cell>
          <cell r="AF241" t="str">
            <v/>
          </cell>
          <cell r="AG241" t="e">
            <v>#N/A</v>
          </cell>
          <cell r="AH241" t="str">
            <v/>
          </cell>
          <cell r="AI241" t="str">
            <v/>
          </cell>
          <cell r="AJ241" t="str">
            <v/>
          </cell>
          <cell r="AK241" t="e">
            <v>#N/A</v>
          </cell>
          <cell r="AL241" t="e">
            <v>#N/A</v>
          </cell>
          <cell r="AM241">
            <v>0</v>
          </cell>
          <cell r="AN241">
            <v>0</v>
          </cell>
          <cell r="AO241" t="str">
            <v>0</v>
          </cell>
          <cell r="AP241" t="e">
            <v>#REF!</v>
          </cell>
          <cell r="AQ241" t="e">
            <v>#N/A</v>
          </cell>
          <cell r="AR241" t="e">
            <v>#N/A</v>
          </cell>
          <cell r="AS241" t="e">
            <v>#N/A</v>
          </cell>
          <cell r="AT241">
            <v>0</v>
          </cell>
        </row>
        <row r="242">
          <cell r="I242">
            <v>0</v>
          </cell>
          <cell r="J242" t="e">
            <v>#N/A</v>
          </cell>
          <cell r="K242" t="e">
            <v>#N/A</v>
          </cell>
          <cell r="L242" t="e">
            <v>#N/A</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t="str">
            <v>-</v>
          </cell>
          <cell r="AF242" t="str">
            <v/>
          </cell>
          <cell r="AG242" t="e">
            <v>#N/A</v>
          </cell>
          <cell r="AH242" t="str">
            <v/>
          </cell>
          <cell r="AI242" t="str">
            <v/>
          </cell>
          <cell r="AJ242" t="str">
            <v/>
          </cell>
          <cell r="AK242" t="e">
            <v>#N/A</v>
          </cell>
          <cell r="AL242" t="e">
            <v>#N/A</v>
          </cell>
          <cell r="AM242">
            <v>0</v>
          </cell>
          <cell r="AN242">
            <v>0</v>
          </cell>
          <cell r="AO242" t="str">
            <v>0</v>
          </cell>
          <cell r="AP242" t="e">
            <v>#REF!</v>
          </cell>
          <cell r="AQ242" t="e">
            <v>#N/A</v>
          </cell>
          <cell r="AR242" t="e">
            <v>#N/A</v>
          </cell>
          <cell r="AS242" t="e">
            <v>#N/A</v>
          </cell>
          <cell r="AT242">
            <v>0</v>
          </cell>
        </row>
        <row r="243">
          <cell r="I243">
            <v>0</v>
          </cell>
          <cell r="J243" t="e">
            <v>#N/A</v>
          </cell>
          <cell r="K243" t="e">
            <v>#N/A</v>
          </cell>
          <cell r="L243" t="e">
            <v>#N/A</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t="str">
            <v>-</v>
          </cell>
          <cell r="AF243" t="str">
            <v/>
          </cell>
          <cell r="AG243" t="e">
            <v>#N/A</v>
          </cell>
          <cell r="AH243" t="str">
            <v/>
          </cell>
          <cell r="AI243" t="str">
            <v/>
          </cell>
          <cell r="AJ243" t="str">
            <v/>
          </cell>
          <cell r="AK243" t="e">
            <v>#N/A</v>
          </cell>
          <cell r="AL243" t="e">
            <v>#N/A</v>
          </cell>
          <cell r="AM243">
            <v>0</v>
          </cell>
          <cell r="AN243">
            <v>0</v>
          </cell>
          <cell r="AO243" t="str">
            <v>0</v>
          </cell>
          <cell r="AP243" t="e">
            <v>#REF!</v>
          </cell>
          <cell r="AQ243" t="e">
            <v>#N/A</v>
          </cell>
          <cell r="AR243" t="e">
            <v>#N/A</v>
          </cell>
          <cell r="AS243" t="e">
            <v>#N/A</v>
          </cell>
          <cell r="AT243">
            <v>0</v>
          </cell>
        </row>
        <row r="244">
          <cell r="I244">
            <v>0</v>
          </cell>
          <cell r="J244" t="e">
            <v>#N/A</v>
          </cell>
          <cell r="K244" t="e">
            <v>#N/A</v>
          </cell>
          <cell r="L244" t="e">
            <v>#N/A</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t="str">
            <v>-</v>
          </cell>
          <cell r="AF244" t="str">
            <v/>
          </cell>
          <cell r="AG244" t="e">
            <v>#N/A</v>
          </cell>
          <cell r="AH244" t="str">
            <v/>
          </cell>
          <cell r="AI244" t="str">
            <v/>
          </cell>
          <cell r="AJ244" t="str">
            <v/>
          </cell>
          <cell r="AK244" t="e">
            <v>#N/A</v>
          </cell>
          <cell r="AL244" t="e">
            <v>#N/A</v>
          </cell>
          <cell r="AM244">
            <v>0</v>
          </cell>
          <cell r="AN244">
            <v>0</v>
          </cell>
          <cell r="AO244" t="str">
            <v>0</v>
          </cell>
          <cell r="AP244" t="e">
            <v>#REF!</v>
          </cell>
          <cell r="AQ244" t="e">
            <v>#N/A</v>
          </cell>
          <cell r="AR244" t="e">
            <v>#N/A</v>
          </cell>
          <cell r="AS244" t="e">
            <v>#N/A</v>
          </cell>
          <cell r="AT244">
            <v>0</v>
          </cell>
        </row>
        <row r="245">
          <cell r="I245">
            <v>0</v>
          </cell>
          <cell r="J245" t="e">
            <v>#N/A</v>
          </cell>
          <cell r="K245" t="e">
            <v>#N/A</v>
          </cell>
          <cell r="L245" t="e">
            <v>#N/A</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t="str">
            <v>-</v>
          </cell>
          <cell r="AF245" t="str">
            <v/>
          </cell>
          <cell r="AG245" t="e">
            <v>#N/A</v>
          </cell>
          <cell r="AH245" t="str">
            <v/>
          </cell>
          <cell r="AI245" t="str">
            <v/>
          </cell>
          <cell r="AJ245" t="str">
            <v/>
          </cell>
          <cell r="AK245" t="e">
            <v>#N/A</v>
          </cell>
          <cell r="AL245" t="e">
            <v>#N/A</v>
          </cell>
          <cell r="AM245">
            <v>0</v>
          </cell>
          <cell r="AN245">
            <v>0</v>
          </cell>
          <cell r="AO245" t="str">
            <v>0</v>
          </cell>
          <cell r="AP245" t="e">
            <v>#REF!</v>
          </cell>
          <cell r="AQ245" t="e">
            <v>#N/A</v>
          </cell>
          <cell r="AR245" t="e">
            <v>#N/A</v>
          </cell>
          <cell r="AS245" t="e">
            <v>#N/A</v>
          </cell>
          <cell r="AT245">
            <v>0</v>
          </cell>
        </row>
        <row r="246">
          <cell r="I246">
            <v>0</v>
          </cell>
          <cell r="J246" t="e">
            <v>#N/A</v>
          </cell>
          <cell r="K246" t="e">
            <v>#N/A</v>
          </cell>
          <cell r="L246" t="e">
            <v>#N/A</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t="str">
            <v>-</v>
          </cell>
          <cell r="AF246" t="str">
            <v/>
          </cell>
          <cell r="AG246" t="e">
            <v>#N/A</v>
          </cell>
          <cell r="AH246" t="str">
            <v/>
          </cell>
          <cell r="AI246" t="str">
            <v/>
          </cell>
          <cell r="AJ246" t="str">
            <v/>
          </cell>
          <cell r="AK246" t="e">
            <v>#N/A</v>
          </cell>
          <cell r="AL246" t="e">
            <v>#N/A</v>
          </cell>
          <cell r="AM246">
            <v>0</v>
          </cell>
          <cell r="AN246">
            <v>0</v>
          </cell>
          <cell r="AO246">
            <v>0</v>
          </cell>
          <cell r="AP246" t="e">
            <v>#REF!</v>
          </cell>
          <cell r="AQ246" t="e">
            <v>#N/A</v>
          </cell>
          <cell r="AR246">
            <v>0</v>
          </cell>
          <cell r="AS246">
            <v>0</v>
          </cell>
          <cell r="AT246">
            <v>0</v>
          </cell>
        </row>
        <row r="247">
          <cell r="I247">
            <v>0</v>
          </cell>
          <cell r="J247" t="e">
            <v>#N/A</v>
          </cell>
          <cell r="K247" t="e">
            <v>#N/A</v>
          </cell>
          <cell r="L247" t="e">
            <v>#N/A</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t="str">
            <v>-</v>
          </cell>
          <cell r="AF247" t="str">
            <v/>
          </cell>
          <cell r="AG247" t="e">
            <v>#N/A</v>
          </cell>
          <cell r="AH247" t="str">
            <v/>
          </cell>
          <cell r="AI247" t="str">
            <v/>
          </cell>
          <cell r="AJ247" t="str">
            <v/>
          </cell>
          <cell r="AK247" t="e">
            <v>#N/A</v>
          </cell>
          <cell r="AL247" t="e">
            <v>#N/A</v>
          </cell>
          <cell r="AM247">
            <v>0</v>
          </cell>
          <cell r="AN247">
            <v>0</v>
          </cell>
          <cell r="AO247">
            <v>0</v>
          </cell>
          <cell r="AP247" t="e">
            <v>#REF!</v>
          </cell>
          <cell r="AQ247" t="e">
            <v>#N/A</v>
          </cell>
          <cell r="AR247">
            <v>0</v>
          </cell>
          <cell r="AS247">
            <v>0</v>
          </cell>
          <cell r="AT247">
            <v>0</v>
          </cell>
        </row>
        <row r="248">
          <cell r="I248">
            <v>0</v>
          </cell>
          <cell r="J248" t="e">
            <v>#N/A</v>
          </cell>
          <cell r="K248" t="e">
            <v>#N/A</v>
          </cell>
          <cell r="L248" t="e">
            <v>#N/A</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t="str">
            <v>-</v>
          </cell>
          <cell r="AF248" t="str">
            <v/>
          </cell>
          <cell r="AG248" t="e">
            <v>#N/A</v>
          </cell>
          <cell r="AH248" t="str">
            <v/>
          </cell>
          <cell r="AI248" t="str">
            <v/>
          </cell>
          <cell r="AJ248" t="str">
            <v/>
          </cell>
          <cell r="AK248" t="e">
            <v>#N/A</v>
          </cell>
          <cell r="AL248" t="e">
            <v>#N/A</v>
          </cell>
          <cell r="AM248">
            <v>0</v>
          </cell>
          <cell r="AN248">
            <v>0</v>
          </cell>
          <cell r="AO248">
            <v>0</v>
          </cell>
          <cell r="AP248" t="e">
            <v>#REF!</v>
          </cell>
          <cell r="AQ248" t="e">
            <v>#N/A</v>
          </cell>
          <cell r="AR248">
            <v>0</v>
          </cell>
          <cell r="AS248">
            <v>0</v>
          </cell>
          <cell r="AT248">
            <v>0</v>
          </cell>
        </row>
        <row r="249">
          <cell r="I249">
            <v>0</v>
          </cell>
          <cell r="J249" t="e">
            <v>#N/A</v>
          </cell>
          <cell r="K249" t="e">
            <v>#N/A</v>
          </cell>
          <cell r="L249" t="e">
            <v>#N/A</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t="str">
            <v>-</v>
          </cell>
          <cell r="AF249" t="str">
            <v/>
          </cell>
          <cell r="AG249" t="e">
            <v>#N/A</v>
          </cell>
          <cell r="AH249" t="str">
            <v/>
          </cell>
          <cell r="AI249" t="str">
            <v/>
          </cell>
          <cell r="AJ249" t="str">
            <v/>
          </cell>
          <cell r="AK249" t="e">
            <v>#N/A</v>
          </cell>
          <cell r="AL249" t="e">
            <v>#N/A</v>
          </cell>
          <cell r="AM249">
            <v>0</v>
          </cell>
          <cell r="AN249">
            <v>0</v>
          </cell>
          <cell r="AO249">
            <v>0</v>
          </cell>
          <cell r="AP249" t="e">
            <v>#REF!</v>
          </cell>
          <cell r="AQ249" t="e">
            <v>#N/A</v>
          </cell>
          <cell r="AR249">
            <v>0</v>
          </cell>
          <cell r="AS249">
            <v>0</v>
          </cell>
          <cell r="AT249">
            <v>0</v>
          </cell>
        </row>
        <row r="250">
          <cell r="I250">
            <v>0</v>
          </cell>
          <cell r="J250" t="e">
            <v>#N/A</v>
          </cell>
          <cell r="K250" t="e">
            <v>#N/A</v>
          </cell>
          <cell r="L250" t="e">
            <v>#N/A</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t="str">
            <v>-</v>
          </cell>
          <cell r="AF250" t="str">
            <v/>
          </cell>
          <cell r="AG250" t="e">
            <v>#N/A</v>
          </cell>
          <cell r="AH250" t="str">
            <v/>
          </cell>
          <cell r="AI250" t="str">
            <v/>
          </cell>
          <cell r="AJ250" t="str">
            <v/>
          </cell>
          <cell r="AK250" t="e">
            <v>#N/A</v>
          </cell>
          <cell r="AL250" t="e">
            <v>#N/A</v>
          </cell>
          <cell r="AM250">
            <v>0</v>
          </cell>
          <cell r="AN250">
            <v>0</v>
          </cell>
          <cell r="AO250">
            <v>0</v>
          </cell>
          <cell r="AP250" t="e">
            <v>#REF!</v>
          </cell>
          <cell r="AQ250" t="e">
            <v>#N/A</v>
          </cell>
          <cell r="AR250">
            <v>0</v>
          </cell>
          <cell r="AS250">
            <v>0</v>
          </cell>
          <cell r="AT250">
            <v>0</v>
          </cell>
        </row>
        <row r="251">
          <cell r="I251">
            <v>0</v>
          </cell>
          <cell r="J251" t="e">
            <v>#N/A</v>
          </cell>
          <cell r="K251" t="e">
            <v>#N/A</v>
          </cell>
          <cell r="L251" t="e">
            <v>#N/A</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t="str">
            <v>-</v>
          </cell>
          <cell r="AF251" t="str">
            <v/>
          </cell>
          <cell r="AG251" t="e">
            <v>#N/A</v>
          </cell>
          <cell r="AH251" t="str">
            <v/>
          </cell>
          <cell r="AI251" t="str">
            <v/>
          </cell>
          <cell r="AJ251" t="str">
            <v/>
          </cell>
          <cell r="AK251" t="e">
            <v>#N/A</v>
          </cell>
          <cell r="AL251" t="e">
            <v>#N/A</v>
          </cell>
          <cell r="AM251">
            <v>0</v>
          </cell>
          <cell r="AN251">
            <v>0</v>
          </cell>
          <cell r="AO251">
            <v>0</v>
          </cell>
          <cell r="AP251" t="e">
            <v>#REF!</v>
          </cell>
          <cell r="AQ251" t="e">
            <v>#N/A</v>
          </cell>
          <cell r="AR251">
            <v>0</v>
          </cell>
          <cell r="AS251">
            <v>0</v>
          </cell>
          <cell r="AT251">
            <v>0</v>
          </cell>
        </row>
        <row r="252">
          <cell r="I252">
            <v>0</v>
          </cell>
          <cell r="J252" t="e">
            <v>#N/A</v>
          </cell>
          <cell r="K252" t="e">
            <v>#N/A</v>
          </cell>
          <cell r="L252" t="e">
            <v>#N/A</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t="str">
            <v>-</v>
          </cell>
          <cell r="AF252" t="str">
            <v/>
          </cell>
          <cell r="AG252" t="e">
            <v>#N/A</v>
          </cell>
          <cell r="AH252" t="str">
            <v/>
          </cell>
          <cell r="AI252" t="str">
            <v/>
          </cell>
          <cell r="AJ252" t="str">
            <v/>
          </cell>
          <cell r="AK252" t="e">
            <v>#N/A</v>
          </cell>
          <cell r="AL252" t="e">
            <v>#N/A</v>
          </cell>
          <cell r="AM252">
            <v>0</v>
          </cell>
          <cell r="AN252">
            <v>0</v>
          </cell>
          <cell r="AO252">
            <v>0</v>
          </cell>
          <cell r="AP252" t="e">
            <v>#REF!</v>
          </cell>
          <cell r="AQ252" t="e">
            <v>#N/A</v>
          </cell>
          <cell r="AR252">
            <v>0</v>
          </cell>
          <cell r="AS252">
            <v>0</v>
          </cell>
          <cell r="AT252">
            <v>0</v>
          </cell>
        </row>
        <row r="253">
          <cell r="I253">
            <v>0</v>
          </cell>
          <cell r="J253" t="e">
            <v>#N/A</v>
          </cell>
          <cell r="K253" t="e">
            <v>#N/A</v>
          </cell>
          <cell r="L253" t="e">
            <v>#N/A</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t="str">
            <v>-</v>
          </cell>
          <cell r="AF253" t="str">
            <v/>
          </cell>
          <cell r="AG253" t="e">
            <v>#N/A</v>
          </cell>
          <cell r="AH253" t="str">
            <v/>
          </cell>
          <cell r="AI253" t="str">
            <v/>
          </cell>
          <cell r="AJ253" t="str">
            <v/>
          </cell>
          <cell r="AK253" t="e">
            <v>#N/A</v>
          </cell>
          <cell r="AL253" t="e">
            <v>#N/A</v>
          </cell>
          <cell r="AM253">
            <v>0</v>
          </cell>
          <cell r="AN253">
            <v>0</v>
          </cell>
          <cell r="AO253">
            <v>0</v>
          </cell>
          <cell r="AP253" t="e">
            <v>#REF!</v>
          </cell>
          <cell r="AQ253" t="e">
            <v>#N/A</v>
          </cell>
          <cell r="AR253">
            <v>0</v>
          </cell>
          <cell r="AS253">
            <v>0</v>
          </cell>
          <cell r="AT253">
            <v>0</v>
          </cell>
        </row>
        <row r="254">
          <cell r="I254">
            <v>0</v>
          </cell>
          <cell r="J254" t="e">
            <v>#N/A</v>
          </cell>
          <cell r="K254" t="e">
            <v>#N/A</v>
          </cell>
          <cell r="L254" t="e">
            <v>#N/A</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t="str">
            <v>-</v>
          </cell>
          <cell r="AF254" t="str">
            <v/>
          </cell>
          <cell r="AG254" t="e">
            <v>#N/A</v>
          </cell>
          <cell r="AH254" t="str">
            <v/>
          </cell>
          <cell r="AI254" t="str">
            <v/>
          </cell>
          <cell r="AJ254" t="str">
            <v/>
          </cell>
          <cell r="AK254" t="e">
            <v>#N/A</v>
          </cell>
          <cell r="AL254" t="e">
            <v>#N/A</v>
          </cell>
          <cell r="AM254">
            <v>0</v>
          </cell>
          <cell r="AN254">
            <v>0</v>
          </cell>
          <cell r="AO254">
            <v>0</v>
          </cell>
          <cell r="AP254" t="e">
            <v>#REF!</v>
          </cell>
          <cell r="AQ254" t="e">
            <v>#N/A</v>
          </cell>
          <cell r="AR254">
            <v>0</v>
          </cell>
          <cell r="AS254">
            <v>0</v>
          </cell>
          <cell r="AT254">
            <v>0</v>
          </cell>
        </row>
        <row r="255">
          <cell r="I255">
            <v>0</v>
          </cell>
          <cell r="J255" t="e">
            <v>#N/A</v>
          </cell>
          <cell r="K255" t="e">
            <v>#N/A</v>
          </cell>
          <cell r="L255" t="e">
            <v>#N/A</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t="str">
            <v>-</v>
          </cell>
          <cell r="AF255" t="str">
            <v/>
          </cell>
          <cell r="AG255" t="e">
            <v>#N/A</v>
          </cell>
          <cell r="AH255" t="str">
            <v/>
          </cell>
          <cell r="AI255" t="str">
            <v/>
          </cell>
          <cell r="AJ255" t="str">
            <v/>
          </cell>
          <cell r="AK255" t="e">
            <v>#N/A</v>
          </cell>
          <cell r="AL255" t="e">
            <v>#N/A</v>
          </cell>
          <cell r="AM255">
            <v>0</v>
          </cell>
          <cell r="AN255">
            <v>0</v>
          </cell>
          <cell r="AO255">
            <v>0</v>
          </cell>
          <cell r="AP255" t="e">
            <v>#REF!</v>
          </cell>
          <cell r="AQ255" t="e">
            <v>#N/A</v>
          </cell>
          <cell r="AR255">
            <v>0</v>
          </cell>
          <cell r="AS255">
            <v>0</v>
          </cell>
          <cell r="AT255">
            <v>0</v>
          </cell>
        </row>
        <row r="256">
          <cell r="I256">
            <v>0</v>
          </cell>
          <cell r="J256" t="e">
            <v>#N/A</v>
          </cell>
          <cell r="K256" t="e">
            <v>#N/A</v>
          </cell>
          <cell r="L256" t="e">
            <v>#N/A</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t="str">
            <v>-</v>
          </cell>
          <cell r="AF256" t="str">
            <v/>
          </cell>
          <cell r="AG256" t="e">
            <v>#N/A</v>
          </cell>
          <cell r="AH256" t="str">
            <v/>
          </cell>
          <cell r="AI256" t="str">
            <v/>
          </cell>
          <cell r="AJ256" t="str">
            <v/>
          </cell>
          <cell r="AK256" t="e">
            <v>#N/A</v>
          </cell>
          <cell r="AL256" t="e">
            <v>#N/A</v>
          </cell>
          <cell r="AM256">
            <v>0</v>
          </cell>
          <cell r="AN256">
            <v>0</v>
          </cell>
          <cell r="AO256">
            <v>0</v>
          </cell>
          <cell r="AP256" t="e">
            <v>#REF!</v>
          </cell>
          <cell r="AQ256" t="e">
            <v>#N/A</v>
          </cell>
          <cell r="AR256">
            <v>0</v>
          </cell>
          <cell r="AS256">
            <v>0</v>
          </cell>
          <cell r="AT256">
            <v>0</v>
          </cell>
        </row>
        <row r="257">
          <cell r="I257">
            <v>0</v>
          </cell>
          <cell r="J257" t="e">
            <v>#N/A</v>
          </cell>
          <cell r="K257" t="e">
            <v>#N/A</v>
          </cell>
          <cell r="L257" t="e">
            <v>#N/A</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t="str">
            <v>-</v>
          </cell>
          <cell r="AF257" t="str">
            <v/>
          </cell>
          <cell r="AG257" t="e">
            <v>#N/A</v>
          </cell>
          <cell r="AH257" t="str">
            <v/>
          </cell>
          <cell r="AI257" t="str">
            <v/>
          </cell>
          <cell r="AJ257" t="str">
            <v/>
          </cell>
          <cell r="AK257" t="e">
            <v>#N/A</v>
          </cell>
          <cell r="AL257" t="e">
            <v>#N/A</v>
          </cell>
          <cell r="AM257">
            <v>0</v>
          </cell>
          <cell r="AN257">
            <v>0</v>
          </cell>
          <cell r="AO257">
            <v>0</v>
          </cell>
          <cell r="AP257" t="e">
            <v>#REF!</v>
          </cell>
          <cell r="AQ257" t="e">
            <v>#N/A</v>
          </cell>
          <cell r="AR257">
            <v>0</v>
          </cell>
          <cell r="AS257">
            <v>0</v>
          </cell>
          <cell r="AT257">
            <v>0</v>
          </cell>
        </row>
        <row r="258">
          <cell r="I258">
            <v>0</v>
          </cell>
          <cell r="J258" t="e">
            <v>#N/A</v>
          </cell>
          <cell r="K258" t="e">
            <v>#N/A</v>
          </cell>
          <cell r="L258" t="e">
            <v>#N/A</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t="str">
            <v>-</v>
          </cell>
          <cell r="AF258" t="str">
            <v/>
          </cell>
          <cell r="AG258" t="e">
            <v>#N/A</v>
          </cell>
          <cell r="AH258" t="str">
            <v/>
          </cell>
          <cell r="AI258" t="str">
            <v/>
          </cell>
          <cell r="AJ258" t="str">
            <v/>
          </cell>
          <cell r="AK258" t="e">
            <v>#N/A</v>
          </cell>
          <cell r="AL258" t="e">
            <v>#N/A</v>
          </cell>
          <cell r="AM258">
            <v>0</v>
          </cell>
          <cell r="AN258">
            <v>0</v>
          </cell>
          <cell r="AO258">
            <v>0</v>
          </cell>
          <cell r="AP258" t="e">
            <v>#REF!</v>
          </cell>
          <cell r="AQ258" t="e">
            <v>#N/A</v>
          </cell>
          <cell r="AR258">
            <v>0</v>
          </cell>
          <cell r="AS258">
            <v>0</v>
          </cell>
          <cell r="AT258">
            <v>0</v>
          </cell>
        </row>
        <row r="259">
          <cell r="I259">
            <v>0</v>
          </cell>
          <cell r="J259" t="e">
            <v>#N/A</v>
          </cell>
          <cell r="K259" t="e">
            <v>#N/A</v>
          </cell>
          <cell r="L259" t="e">
            <v>#N/A</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t="str">
            <v>-</v>
          </cell>
          <cell r="AF259" t="str">
            <v/>
          </cell>
          <cell r="AG259" t="e">
            <v>#N/A</v>
          </cell>
          <cell r="AH259" t="str">
            <v/>
          </cell>
          <cell r="AI259" t="str">
            <v/>
          </cell>
          <cell r="AJ259" t="str">
            <v/>
          </cell>
          <cell r="AK259" t="e">
            <v>#N/A</v>
          </cell>
          <cell r="AL259" t="e">
            <v>#N/A</v>
          </cell>
          <cell r="AM259">
            <v>0</v>
          </cell>
          <cell r="AN259">
            <v>0</v>
          </cell>
          <cell r="AO259">
            <v>0</v>
          </cell>
          <cell r="AP259" t="e">
            <v>#REF!</v>
          </cell>
          <cell r="AQ259" t="e">
            <v>#N/A</v>
          </cell>
          <cell r="AR259">
            <v>0</v>
          </cell>
          <cell r="AS259">
            <v>0</v>
          </cell>
          <cell r="AT259">
            <v>0</v>
          </cell>
        </row>
        <row r="260">
          <cell r="I260">
            <v>0</v>
          </cell>
          <cell r="J260" t="e">
            <v>#N/A</v>
          </cell>
          <cell r="K260" t="e">
            <v>#N/A</v>
          </cell>
          <cell r="L260" t="e">
            <v>#N/A</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t="str">
            <v>-</v>
          </cell>
          <cell r="AF260" t="str">
            <v/>
          </cell>
          <cell r="AG260" t="e">
            <v>#N/A</v>
          </cell>
          <cell r="AH260" t="str">
            <v/>
          </cell>
          <cell r="AI260" t="str">
            <v/>
          </cell>
          <cell r="AJ260" t="str">
            <v/>
          </cell>
          <cell r="AK260" t="e">
            <v>#N/A</v>
          </cell>
          <cell r="AL260" t="e">
            <v>#N/A</v>
          </cell>
          <cell r="AM260">
            <v>0</v>
          </cell>
          <cell r="AN260">
            <v>0</v>
          </cell>
          <cell r="AO260">
            <v>0</v>
          </cell>
          <cell r="AP260" t="e">
            <v>#REF!</v>
          </cell>
          <cell r="AQ260" t="e">
            <v>#N/A</v>
          </cell>
          <cell r="AR260">
            <v>0</v>
          </cell>
          <cell r="AS260">
            <v>0</v>
          </cell>
          <cell r="AT260">
            <v>0</v>
          </cell>
        </row>
        <row r="261">
          <cell r="I261">
            <v>0</v>
          </cell>
          <cell r="J261" t="e">
            <v>#N/A</v>
          </cell>
          <cell r="K261" t="e">
            <v>#N/A</v>
          </cell>
          <cell r="L261" t="e">
            <v>#N/A</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t="str">
            <v>-</v>
          </cell>
          <cell r="AF261" t="str">
            <v/>
          </cell>
          <cell r="AG261" t="e">
            <v>#N/A</v>
          </cell>
          <cell r="AH261" t="str">
            <v/>
          </cell>
          <cell r="AI261" t="str">
            <v/>
          </cell>
          <cell r="AJ261" t="str">
            <v/>
          </cell>
          <cell r="AK261" t="e">
            <v>#N/A</v>
          </cell>
          <cell r="AL261" t="e">
            <v>#N/A</v>
          </cell>
          <cell r="AM261">
            <v>0</v>
          </cell>
          <cell r="AN261">
            <v>0</v>
          </cell>
          <cell r="AO261">
            <v>0</v>
          </cell>
          <cell r="AP261" t="e">
            <v>#REF!</v>
          </cell>
          <cell r="AQ261" t="e">
            <v>#N/A</v>
          </cell>
          <cell r="AR261">
            <v>0</v>
          </cell>
          <cell r="AS261">
            <v>0</v>
          </cell>
          <cell r="AT261">
            <v>0</v>
          </cell>
        </row>
        <row r="262">
          <cell r="I262">
            <v>0</v>
          </cell>
          <cell r="J262" t="e">
            <v>#N/A</v>
          </cell>
          <cell r="K262" t="e">
            <v>#N/A</v>
          </cell>
          <cell r="L262" t="e">
            <v>#N/A</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t="str">
            <v>-</v>
          </cell>
          <cell r="AF262" t="str">
            <v/>
          </cell>
          <cell r="AG262" t="e">
            <v>#N/A</v>
          </cell>
          <cell r="AH262" t="str">
            <v/>
          </cell>
          <cell r="AI262" t="str">
            <v/>
          </cell>
          <cell r="AJ262" t="str">
            <v/>
          </cell>
          <cell r="AK262" t="e">
            <v>#N/A</v>
          </cell>
          <cell r="AL262" t="e">
            <v>#N/A</v>
          </cell>
          <cell r="AM262">
            <v>0</v>
          </cell>
          <cell r="AN262">
            <v>0</v>
          </cell>
          <cell r="AO262">
            <v>0</v>
          </cell>
          <cell r="AP262" t="e">
            <v>#REF!</v>
          </cell>
          <cell r="AQ262" t="e">
            <v>#N/A</v>
          </cell>
          <cell r="AR262">
            <v>0</v>
          </cell>
          <cell r="AS262">
            <v>0</v>
          </cell>
          <cell r="AT262">
            <v>0</v>
          </cell>
        </row>
        <row r="263">
          <cell r="I263">
            <v>0</v>
          </cell>
          <cell r="J263" t="e">
            <v>#N/A</v>
          </cell>
          <cell r="K263" t="e">
            <v>#N/A</v>
          </cell>
          <cell r="L263" t="e">
            <v>#N/A</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t="str">
            <v>-</v>
          </cell>
          <cell r="AF263" t="str">
            <v/>
          </cell>
          <cell r="AG263" t="e">
            <v>#N/A</v>
          </cell>
          <cell r="AH263" t="str">
            <v/>
          </cell>
          <cell r="AI263" t="str">
            <v/>
          </cell>
          <cell r="AJ263" t="str">
            <v/>
          </cell>
          <cell r="AK263" t="e">
            <v>#N/A</v>
          </cell>
          <cell r="AL263" t="e">
            <v>#N/A</v>
          </cell>
          <cell r="AM263">
            <v>0</v>
          </cell>
          <cell r="AN263">
            <v>0</v>
          </cell>
          <cell r="AO263">
            <v>0</v>
          </cell>
          <cell r="AP263" t="e">
            <v>#REF!</v>
          </cell>
          <cell r="AQ263" t="e">
            <v>#N/A</v>
          </cell>
          <cell r="AR263">
            <v>0</v>
          </cell>
          <cell r="AS263">
            <v>0</v>
          </cell>
          <cell r="AT263">
            <v>0</v>
          </cell>
        </row>
        <row r="264">
          <cell r="I264">
            <v>0</v>
          </cell>
          <cell r="J264" t="e">
            <v>#N/A</v>
          </cell>
          <cell r="K264" t="e">
            <v>#N/A</v>
          </cell>
          <cell r="L264" t="e">
            <v>#N/A</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t="str">
            <v>-</v>
          </cell>
          <cell r="AF264" t="str">
            <v/>
          </cell>
          <cell r="AG264" t="e">
            <v>#N/A</v>
          </cell>
          <cell r="AH264" t="str">
            <v/>
          </cell>
          <cell r="AI264" t="str">
            <v/>
          </cell>
          <cell r="AJ264" t="str">
            <v/>
          </cell>
          <cell r="AK264" t="e">
            <v>#N/A</v>
          </cell>
          <cell r="AL264" t="e">
            <v>#N/A</v>
          </cell>
          <cell r="AM264">
            <v>0</v>
          </cell>
          <cell r="AN264">
            <v>0</v>
          </cell>
          <cell r="AO264">
            <v>0</v>
          </cell>
          <cell r="AP264" t="e">
            <v>#REF!</v>
          </cell>
          <cell r="AQ264" t="e">
            <v>#N/A</v>
          </cell>
          <cell r="AR264">
            <v>0</v>
          </cell>
          <cell r="AS264">
            <v>0</v>
          </cell>
          <cell r="AT264">
            <v>0</v>
          </cell>
        </row>
        <row r="265">
          <cell r="I265">
            <v>0</v>
          </cell>
          <cell r="J265" t="e">
            <v>#N/A</v>
          </cell>
          <cell r="K265" t="e">
            <v>#N/A</v>
          </cell>
          <cell r="L265" t="e">
            <v>#N/A</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t="str">
            <v>-</v>
          </cell>
          <cell r="AF265" t="str">
            <v/>
          </cell>
          <cell r="AG265" t="e">
            <v>#N/A</v>
          </cell>
          <cell r="AH265" t="str">
            <v/>
          </cell>
          <cell r="AI265" t="str">
            <v/>
          </cell>
          <cell r="AJ265" t="str">
            <v/>
          </cell>
          <cell r="AK265" t="e">
            <v>#N/A</v>
          </cell>
          <cell r="AL265" t="e">
            <v>#N/A</v>
          </cell>
          <cell r="AM265">
            <v>0</v>
          </cell>
          <cell r="AN265">
            <v>0</v>
          </cell>
          <cell r="AO265">
            <v>0</v>
          </cell>
          <cell r="AP265" t="e">
            <v>#REF!</v>
          </cell>
          <cell r="AQ265" t="e">
            <v>#N/A</v>
          </cell>
          <cell r="AR265">
            <v>0</v>
          </cell>
          <cell r="AS265">
            <v>0</v>
          </cell>
          <cell r="AT265">
            <v>0</v>
          </cell>
        </row>
        <row r="266">
          <cell r="I266">
            <v>0</v>
          </cell>
          <cell r="J266" t="e">
            <v>#N/A</v>
          </cell>
          <cell r="K266" t="e">
            <v>#N/A</v>
          </cell>
          <cell r="L266" t="e">
            <v>#N/A</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t="str">
            <v>-</v>
          </cell>
          <cell r="AF266" t="str">
            <v/>
          </cell>
          <cell r="AG266" t="e">
            <v>#N/A</v>
          </cell>
          <cell r="AH266" t="str">
            <v/>
          </cell>
          <cell r="AI266" t="str">
            <v/>
          </cell>
          <cell r="AJ266" t="str">
            <v/>
          </cell>
          <cell r="AK266" t="e">
            <v>#N/A</v>
          </cell>
          <cell r="AL266" t="e">
            <v>#N/A</v>
          </cell>
          <cell r="AM266">
            <v>0</v>
          </cell>
          <cell r="AN266">
            <v>0</v>
          </cell>
          <cell r="AO266">
            <v>0</v>
          </cell>
          <cell r="AP266" t="e">
            <v>#REF!</v>
          </cell>
          <cell r="AQ266" t="e">
            <v>#N/A</v>
          </cell>
          <cell r="AR266">
            <v>0</v>
          </cell>
          <cell r="AS266">
            <v>0</v>
          </cell>
          <cell r="AT266">
            <v>0</v>
          </cell>
        </row>
        <row r="267">
          <cell r="I267">
            <v>0</v>
          </cell>
          <cell r="J267" t="e">
            <v>#N/A</v>
          </cell>
          <cell r="K267" t="e">
            <v>#N/A</v>
          </cell>
          <cell r="L267" t="e">
            <v>#N/A</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t="str">
            <v>-</v>
          </cell>
          <cell r="AF267" t="str">
            <v/>
          </cell>
          <cell r="AG267" t="e">
            <v>#N/A</v>
          </cell>
          <cell r="AH267" t="str">
            <v/>
          </cell>
          <cell r="AI267" t="str">
            <v/>
          </cell>
          <cell r="AJ267" t="str">
            <v/>
          </cell>
          <cell r="AK267" t="e">
            <v>#N/A</v>
          </cell>
          <cell r="AL267" t="e">
            <v>#N/A</v>
          </cell>
          <cell r="AM267">
            <v>0</v>
          </cell>
          <cell r="AN267">
            <v>0</v>
          </cell>
          <cell r="AO267">
            <v>0</v>
          </cell>
          <cell r="AP267" t="e">
            <v>#REF!</v>
          </cell>
          <cell r="AQ267" t="e">
            <v>#N/A</v>
          </cell>
          <cell r="AR267">
            <v>0</v>
          </cell>
          <cell r="AS267">
            <v>0</v>
          </cell>
          <cell r="AT267">
            <v>0</v>
          </cell>
        </row>
        <row r="268">
          <cell r="I268">
            <v>0</v>
          </cell>
          <cell r="J268" t="e">
            <v>#N/A</v>
          </cell>
          <cell r="K268" t="e">
            <v>#N/A</v>
          </cell>
          <cell r="L268" t="e">
            <v>#N/A</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t="str">
            <v>-</v>
          </cell>
          <cell r="AF268" t="str">
            <v/>
          </cell>
          <cell r="AG268" t="e">
            <v>#N/A</v>
          </cell>
          <cell r="AH268" t="str">
            <v/>
          </cell>
          <cell r="AI268" t="str">
            <v/>
          </cell>
          <cell r="AJ268" t="str">
            <v/>
          </cell>
          <cell r="AK268" t="e">
            <v>#N/A</v>
          </cell>
          <cell r="AL268" t="e">
            <v>#N/A</v>
          </cell>
          <cell r="AM268">
            <v>0</v>
          </cell>
          <cell r="AN268">
            <v>0</v>
          </cell>
          <cell r="AO268">
            <v>0</v>
          </cell>
          <cell r="AP268" t="e">
            <v>#REF!</v>
          </cell>
          <cell r="AQ268" t="e">
            <v>#N/A</v>
          </cell>
          <cell r="AR268">
            <v>0</v>
          </cell>
          <cell r="AS268">
            <v>0</v>
          </cell>
          <cell r="AT268">
            <v>0</v>
          </cell>
        </row>
        <row r="269">
          <cell r="I269">
            <v>0</v>
          </cell>
          <cell r="J269" t="e">
            <v>#N/A</v>
          </cell>
          <cell r="K269" t="e">
            <v>#N/A</v>
          </cell>
          <cell r="L269" t="e">
            <v>#N/A</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t="str">
            <v>-</v>
          </cell>
          <cell r="AF269" t="str">
            <v/>
          </cell>
          <cell r="AG269" t="e">
            <v>#N/A</v>
          </cell>
          <cell r="AH269" t="str">
            <v/>
          </cell>
          <cell r="AI269" t="str">
            <v/>
          </cell>
          <cell r="AJ269" t="str">
            <v/>
          </cell>
          <cell r="AK269" t="e">
            <v>#N/A</v>
          </cell>
          <cell r="AL269" t="e">
            <v>#N/A</v>
          </cell>
          <cell r="AM269">
            <v>0</v>
          </cell>
          <cell r="AN269">
            <v>0</v>
          </cell>
          <cell r="AO269">
            <v>0</v>
          </cell>
          <cell r="AP269" t="e">
            <v>#REF!</v>
          </cell>
          <cell r="AQ269" t="e">
            <v>#N/A</v>
          </cell>
          <cell r="AR269">
            <v>0</v>
          </cell>
          <cell r="AS269">
            <v>0</v>
          </cell>
          <cell r="AT269">
            <v>0</v>
          </cell>
        </row>
        <row r="270">
          <cell r="I270">
            <v>0</v>
          </cell>
          <cell r="M270">
            <v>0</v>
          </cell>
        </row>
        <row r="271">
          <cell r="I271">
            <v>0</v>
          </cell>
          <cell r="M271">
            <v>0</v>
          </cell>
        </row>
        <row r="272">
          <cell r="I272">
            <v>0</v>
          </cell>
          <cell r="M272">
            <v>0</v>
          </cell>
        </row>
        <row r="273">
          <cell r="I273">
            <v>0</v>
          </cell>
          <cell r="M273">
            <v>0</v>
          </cell>
        </row>
        <row r="274">
          <cell r="I274">
            <v>0</v>
          </cell>
          <cell r="M274">
            <v>0</v>
          </cell>
        </row>
        <row r="275">
          <cell r="I275">
            <v>0</v>
          </cell>
          <cell r="M275">
            <v>0</v>
          </cell>
        </row>
        <row r="276">
          <cell r="I276">
            <v>0</v>
          </cell>
          <cell r="M276">
            <v>0</v>
          </cell>
        </row>
        <row r="277">
          <cell r="I277">
            <v>0</v>
          </cell>
          <cell r="M277">
            <v>0</v>
          </cell>
        </row>
        <row r="278">
          <cell r="I278">
            <v>0</v>
          </cell>
          <cell r="M278">
            <v>0</v>
          </cell>
        </row>
        <row r="279">
          <cell r="I279">
            <v>0</v>
          </cell>
          <cell r="M279">
            <v>0</v>
          </cell>
        </row>
        <row r="280">
          <cell r="I280">
            <v>0</v>
          </cell>
          <cell r="M280">
            <v>0</v>
          </cell>
        </row>
        <row r="281">
          <cell r="I281">
            <v>0</v>
          </cell>
          <cell r="M281">
            <v>0</v>
          </cell>
        </row>
        <row r="282">
          <cell r="I282">
            <v>0</v>
          </cell>
          <cell r="M282">
            <v>0</v>
          </cell>
        </row>
        <row r="283">
          <cell r="I283">
            <v>0</v>
          </cell>
          <cell r="M283">
            <v>0</v>
          </cell>
        </row>
        <row r="284">
          <cell r="I284">
            <v>0</v>
          </cell>
          <cell r="M284">
            <v>0</v>
          </cell>
        </row>
        <row r="285">
          <cell r="I285">
            <v>0</v>
          </cell>
          <cell r="M285">
            <v>0</v>
          </cell>
        </row>
        <row r="286">
          <cell r="I286">
            <v>0</v>
          </cell>
          <cell r="M286">
            <v>0</v>
          </cell>
        </row>
        <row r="287">
          <cell r="I287">
            <v>0</v>
          </cell>
          <cell r="M287">
            <v>0</v>
          </cell>
        </row>
        <row r="288">
          <cell r="I288">
            <v>0</v>
          </cell>
          <cell r="M288">
            <v>0</v>
          </cell>
        </row>
        <row r="289">
          <cell r="I289">
            <v>0</v>
          </cell>
          <cell r="M289">
            <v>0</v>
          </cell>
        </row>
        <row r="290">
          <cell r="I290">
            <v>0</v>
          </cell>
          <cell r="M290">
            <v>0</v>
          </cell>
        </row>
        <row r="291">
          <cell r="I291">
            <v>0</v>
          </cell>
          <cell r="M291">
            <v>0</v>
          </cell>
        </row>
        <row r="292">
          <cell r="I292">
            <v>0</v>
          </cell>
          <cell r="M292">
            <v>0</v>
          </cell>
        </row>
        <row r="293">
          <cell r="I293">
            <v>0</v>
          </cell>
          <cell r="M293">
            <v>0</v>
          </cell>
        </row>
        <row r="294">
          <cell r="I294">
            <v>0</v>
          </cell>
          <cell r="M294">
            <v>0</v>
          </cell>
        </row>
        <row r="295">
          <cell r="I295">
            <v>0</v>
          </cell>
          <cell r="M295">
            <v>0</v>
          </cell>
        </row>
        <row r="296">
          <cell r="I296">
            <v>0</v>
          </cell>
          <cell r="M296">
            <v>0</v>
          </cell>
        </row>
        <row r="297">
          <cell r="I297">
            <v>0</v>
          </cell>
          <cell r="M297">
            <v>0</v>
          </cell>
        </row>
        <row r="298">
          <cell r="I298">
            <v>0</v>
          </cell>
          <cell r="M298">
            <v>0</v>
          </cell>
        </row>
        <row r="299">
          <cell r="I299">
            <v>0</v>
          </cell>
          <cell r="M299">
            <v>0</v>
          </cell>
        </row>
        <row r="300">
          <cell r="I300">
            <v>0</v>
          </cell>
          <cell r="M300">
            <v>0</v>
          </cell>
        </row>
        <row r="301">
          <cell r="I301">
            <v>0</v>
          </cell>
          <cell r="M301">
            <v>0</v>
          </cell>
        </row>
        <row r="302">
          <cell r="I302">
            <v>0</v>
          </cell>
          <cell r="M302">
            <v>0</v>
          </cell>
        </row>
        <row r="303">
          <cell r="I303">
            <v>0</v>
          </cell>
          <cell r="M303">
            <v>0</v>
          </cell>
        </row>
        <row r="304">
          <cell r="I304">
            <v>0</v>
          </cell>
          <cell r="M304">
            <v>0</v>
          </cell>
        </row>
        <row r="305">
          <cell r="I305">
            <v>0</v>
          </cell>
          <cell r="M305">
            <v>0</v>
          </cell>
        </row>
        <row r="306">
          <cell r="I306">
            <v>0</v>
          </cell>
          <cell r="M306">
            <v>0</v>
          </cell>
        </row>
        <row r="307">
          <cell r="I307">
            <v>0</v>
          </cell>
          <cell r="M307">
            <v>0</v>
          </cell>
        </row>
      </sheetData>
      <sheetData sheetId="15">
        <row r="4">
          <cell r="A4" t="str">
            <v>PORTFOLIO/ GROUP</v>
          </cell>
          <cell r="B4" t="str">
            <v>GIS REDEVELOPMENT NAME</v>
          </cell>
          <cell r="C4" t="str">
            <v>BUILDING ID</v>
          </cell>
          <cell r="D4" t="str">
            <v>CROWN ESTATE CODE ADAPTED TO GIS DATABASE</v>
          </cell>
          <cell r="E4" t="str">
            <v>EXISTING PROPERTY NAME</v>
          </cell>
          <cell r="F4" t="str">
            <v>EXISTING NIA</v>
          </cell>
          <cell r="G4" t="str">
            <v xml:space="preserve"> Building Redevelopment Start Date - Block date from GIS (with edits</v>
          </cell>
          <cell r="H4" t="str">
            <v>Building Redevelopment End Date - Completation date assumption or from DSP</v>
          </cell>
          <cell r="I4" t="str">
            <v>Redevelopment NIA from DSP Pro-Ratered by Existing Building Floor Area</v>
          </cell>
          <cell r="J4" t="str">
            <v>Redevelopment Type</v>
          </cell>
          <cell r="K4" t="str">
            <v>Redevelopment Carbon Intensity [kgCo2/m2] - Option1 : All refurbishment MINIMUM</v>
          </cell>
          <cell r="L4" t="str">
            <v>Redevelopment Carbon Intensity [kgCo2/m2] - Option2 : All New Building  MAXIMUM</v>
          </cell>
          <cell r="M4" t="str">
            <v>Redevelopment Carbon Intensity [kgCo2/m2] - Option2 : All New Building  AVERAGE</v>
          </cell>
          <cell r="N4" t="str">
            <v>Redevelopment Carbon Intensity [kgCo2/m2] - DECLARED  AVERAGE</v>
          </cell>
          <cell r="O4" t="str">
            <v>Redevelopment Carbon Intensity [kgCo2/m2] - DECLARED  MINIMUM</v>
          </cell>
          <cell r="P4" t="str">
            <v>Redevelopment Carbon Intensity [kgCo2/m2] - DECLARED  MAXIMUM</v>
          </cell>
        </row>
        <row r="5">
          <cell r="A5" t="e">
            <v>#N/A</v>
          </cell>
          <cell r="B5">
            <v>0</v>
          </cell>
          <cell r="C5" t="e">
            <v>#N/A</v>
          </cell>
          <cell r="D5" t="str">
            <v>0002467</v>
          </cell>
          <cell r="E5" t="e">
            <v>#N/A</v>
          </cell>
          <cell r="F5" t="e">
            <v>#N/A</v>
          </cell>
          <cell r="G5">
            <v>0</v>
          </cell>
          <cell r="H5">
            <v>0</v>
          </cell>
          <cell r="I5">
            <v>0</v>
          </cell>
          <cell r="J5">
            <v>0</v>
          </cell>
          <cell r="K5">
            <v>100</v>
          </cell>
          <cell r="L5">
            <v>75</v>
          </cell>
          <cell r="M5">
            <v>75</v>
          </cell>
          <cell r="N5">
            <v>0</v>
          </cell>
          <cell r="O5">
            <v>0</v>
          </cell>
          <cell r="P5">
            <v>0</v>
          </cell>
        </row>
        <row r="6">
          <cell r="A6" t="str">
            <v>Regent Street</v>
          </cell>
          <cell r="B6">
            <v>0</v>
          </cell>
          <cell r="C6">
            <v>181</v>
          </cell>
          <cell r="D6" t="str">
            <v>0003347</v>
          </cell>
          <cell r="E6" t="str">
            <v>The Leicester Arms Public Hse</v>
          </cell>
          <cell r="F6">
            <v>1</v>
          </cell>
          <cell r="G6">
            <v>0</v>
          </cell>
          <cell r="H6">
            <v>0</v>
          </cell>
          <cell r="I6">
            <v>0</v>
          </cell>
          <cell r="J6">
            <v>0</v>
          </cell>
          <cell r="K6">
            <v>100</v>
          </cell>
          <cell r="L6">
            <v>75</v>
          </cell>
          <cell r="M6">
            <v>75</v>
          </cell>
          <cell r="N6">
            <v>0</v>
          </cell>
          <cell r="O6">
            <v>0</v>
          </cell>
          <cell r="P6">
            <v>0</v>
          </cell>
        </row>
        <row r="7">
          <cell r="A7" t="str">
            <v>Regent Street</v>
          </cell>
          <cell r="B7">
            <v>0</v>
          </cell>
          <cell r="C7">
            <v>102</v>
          </cell>
          <cell r="D7" t="str">
            <v>0003350</v>
          </cell>
          <cell r="E7" t="str">
            <v>1&amp;2 Langham Place &amp; 90 Mortimer Street</v>
          </cell>
          <cell r="F7">
            <v>566.91</v>
          </cell>
          <cell r="G7" t="str">
            <v>Jul-19</v>
          </cell>
          <cell r="H7">
            <v>44377</v>
          </cell>
          <cell r="I7">
            <v>0</v>
          </cell>
          <cell r="J7">
            <v>0</v>
          </cell>
          <cell r="K7">
            <v>100</v>
          </cell>
          <cell r="L7">
            <v>75</v>
          </cell>
          <cell r="M7">
            <v>75</v>
          </cell>
          <cell r="N7">
            <v>0</v>
          </cell>
          <cell r="O7">
            <v>0</v>
          </cell>
          <cell r="P7">
            <v>0</v>
          </cell>
        </row>
        <row r="8">
          <cell r="A8" t="str">
            <v>Regent Street</v>
          </cell>
          <cell r="B8">
            <v>0</v>
          </cell>
          <cell r="C8">
            <v>175</v>
          </cell>
          <cell r="D8" t="str">
            <v>0003351</v>
          </cell>
          <cell r="E8" t="str">
            <v>3-7 Langham Pl</v>
          </cell>
          <cell r="F8">
            <v>1</v>
          </cell>
          <cell r="G8">
            <v>43647</v>
          </cell>
          <cell r="H8">
            <v>44377</v>
          </cell>
          <cell r="I8">
            <v>0</v>
          </cell>
          <cell r="J8">
            <v>0</v>
          </cell>
          <cell r="K8">
            <v>100</v>
          </cell>
          <cell r="L8">
            <v>75</v>
          </cell>
          <cell r="M8">
            <v>75</v>
          </cell>
          <cell r="N8">
            <v>0</v>
          </cell>
          <cell r="O8">
            <v>0</v>
          </cell>
          <cell r="P8">
            <v>0</v>
          </cell>
        </row>
        <row r="9">
          <cell r="A9" t="str">
            <v>Regent Street</v>
          </cell>
          <cell r="B9">
            <v>0</v>
          </cell>
          <cell r="C9">
            <v>144</v>
          </cell>
          <cell r="D9" t="str">
            <v>0003352</v>
          </cell>
          <cell r="E9" t="str">
            <v>72 (70-74) Mortimer Street</v>
          </cell>
          <cell r="F9">
            <v>680.39</v>
          </cell>
          <cell r="G9" t="str">
            <v>Jul-19</v>
          </cell>
          <cell r="H9">
            <v>44377</v>
          </cell>
          <cell r="I9">
            <v>0</v>
          </cell>
          <cell r="J9">
            <v>0</v>
          </cell>
          <cell r="K9">
            <v>100</v>
          </cell>
          <cell r="L9">
            <v>75</v>
          </cell>
          <cell r="M9">
            <v>75</v>
          </cell>
          <cell r="N9">
            <v>0</v>
          </cell>
          <cell r="O9">
            <v>0</v>
          </cell>
          <cell r="P9">
            <v>0</v>
          </cell>
        </row>
        <row r="10">
          <cell r="A10" t="str">
            <v>Regent Street</v>
          </cell>
          <cell r="B10">
            <v>0</v>
          </cell>
          <cell r="C10">
            <v>145</v>
          </cell>
          <cell r="D10" t="str">
            <v>0003354</v>
          </cell>
          <cell r="E10" t="str">
            <v>76-78 Mortimer Street</v>
          </cell>
          <cell r="F10">
            <v>1237.83</v>
          </cell>
          <cell r="G10" t="str">
            <v>Jul-19</v>
          </cell>
          <cell r="H10">
            <v>44377</v>
          </cell>
          <cell r="I10">
            <v>0</v>
          </cell>
          <cell r="J10">
            <v>0</v>
          </cell>
          <cell r="K10">
            <v>100</v>
          </cell>
          <cell r="L10">
            <v>75</v>
          </cell>
          <cell r="M10">
            <v>75</v>
          </cell>
          <cell r="N10">
            <v>0</v>
          </cell>
          <cell r="O10">
            <v>0</v>
          </cell>
          <cell r="P10">
            <v>0</v>
          </cell>
        </row>
        <row r="11">
          <cell r="A11" t="str">
            <v>Regent Street</v>
          </cell>
          <cell r="B11" t="str">
            <v>80 Mortimer Street, Redev</v>
          </cell>
          <cell r="C11">
            <v>146</v>
          </cell>
          <cell r="D11" t="str">
            <v>0003355</v>
          </cell>
          <cell r="E11" t="str">
            <v>80 Mortimer Street</v>
          </cell>
          <cell r="F11">
            <v>339</v>
          </cell>
          <cell r="G11" t="str">
            <v>Jul-19</v>
          </cell>
          <cell r="H11">
            <v>44377</v>
          </cell>
          <cell r="I11">
            <v>0</v>
          </cell>
          <cell r="J11">
            <v>0</v>
          </cell>
          <cell r="K11">
            <v>100</v>
          </cell>
          <cell r="L11">
            <v>75</v>
          </cell>
          <cell r="M11">
            <v>75</v>
          </cell>
          <cell r="N11">
            <v>0</v>
          </cell>
          <cell r="O11">
            <v>0</v>
          </cell>
          <cell r="P11">
            <v>0</v>
          </cell>
        </row>
        <row r="12">
          <cell r="A12" t="e">
            <v>#N/A</v>
          </cell>
          <cell r="B12" t="str">
            <v>80 Mortimer Street, Redev</v>
          </cell>
          <cell r="C12" t="e">
            <v>#N/A</v>
          </cell>
          <cell r="D12" t="str">
            <v>0003356</v>
          </cell>
          <cell r="E12" t="e">
            <v>#N/A</v>
          </cell>
          <cell r="F12" t="e">
            <v>#N/A</v>
          </cell>
          <cell r="G12" t="str">
            <v>Jul-19</v>
          </cell>
          <cell r="H12">
            <v>44377</v>
          </cell>
          <cell r="I12">
            <v>0</v>
          </cell>
          <cell r="J12">
            <v>0</v>
          </cell>
          <cell r="K12">
            <v>100</v>
          </cell>
          <cell r="L12">
            <v>75</v>
          </cell>
          <cell r="M12">
            <v>75</v>
          </cell>
          <cell r="N12">
            <v>0</v>
          </cell>
          <cell r="O12">
            <v>0</v>
          </cell>
          <cell r="P12">
            <v>0</v>
          </cell>
        </row>
        <row r="13">
          <cell r="A13" t="str">
            <v>Regent Street</v>
          </cell>
          <cell r="B13">
            <v>0</v>
          </cell>
          <cell r="C13">
            <v>248</v>
          </cell>
          <cell r="D13" t="str">
            <v>0003358</v>
          </cell>
          <cell r="E13" t="str">
            <v>Quadrant 1</v>
          </cell>
          <cell r="F13">
            <v>1</v>
          </cell>
          <cell r="G13">
            <v>0</v>
          </cell>
          <cell r="H13">
            <v>0</v>
          </cell>
          <cell r="I13">
            <v>0</v>
          </cell>
          <cell r="J13">
            <v>0</v>
          </cell>
          <cell r="K13">
            <v>100</v>
          </cell>
          <cell r="L13">
            <v>75</v>
          </cell>
          <cell r="M13">
            <v>75</v>
          </cell>
          <cell r="N13">
            <v>0</v>
          </cell>
          <cell r="O13">
            <v>0</v>
          </cell>
          <cell r="P13">
            <v>0</v>
          </cell>
        </row>
        <row r="14">
          <cell r="A14" t="str">
            <v>Regent Street</v>
          </cell>
          <cell r="B14" t="str">
            <v>Q2 Redev</v>
          </cell>
          <cell r="C14">
            <v>171</v>
          </cell>
          <cell r="D14" t="str">
            <v>0003361</v>
          </cell>
          <cell r="E14" t="str">
            <v>74-78 Regent Street</v>
          </cell>
          <cell r="F14">
            <v>1</v>
          </cell>
          <cell r="G14">
            <v>44166</v>
          </cell>
          <cell r="H14">
            <v>44896</v>
          </cell>
          <cell r="I14">
            <v>0</v>
          </cell>
          <cell r="J14">
            <v>0</v>
          </cell>
          <cell r="K14">
            <v>100</v>
          </cell>
          <cell r="L14">
            <v>75</v>
          </cell>
          <cell r="M14">
            <v>75</v>
          </cell>
          <cell r="N14">
            <v>0</v>
          </cell>
          <cell r="O14">
            <v>0</v>
          </cell>
          <cell r="P14">
            <v>0</v>
          </cell>
        </row>
        <row r="15">
          <cell r="A15" t="str">
            <v>Regent Street</v>
          </cell>
          <cell r="B15" t="str">
            <v>Q2 Redev</v>
          </cell>
          <cell r="C15">
            <v>164</v>
          </cell>
          <cell r="D15" t="str">
            <v>0003362</v>
          </cell>
          <cell r="E15" t="str">
            <v xml:space="preserve">Quadrant House, 80-82 Regent Street </v>
          </cell>
          <cell r="F15">
            <v>2747.982</v>
          </cell>
          <cell r="G15">
            <v>42156</v>
          </cell>
          <cell r="H15">
            <v>42886</v>
          </cell>
          <cell r="I15">
            <v>0</v>
          </cell>
          <cell r="J15">
            <v>0</v>
          </cell>
          <cell r="K15">
            <v>100</v>
          </cell>
          <cell r="L15">
            <v>75</v>
          </cell>
          <cell r="M15">
            <v>75</v>
          </cell>
          <cell r="N15">
            <v>0</v>
          </cell>
          <cell r="O15">
            <v>0</v>
          </cell>
          <cell r="P15">
            <v>0</v>
          </cell>
        </row>
        <row r="16">
          <cell r="A16" t="str">
            <v>Regent Street</v>
          </cell>
          <cell r="B16" t="str">
            <v>Q2 Redev</v>
          </cell>
          <cell r="C16">
            <v>147</v>
          </cell>
          <cell r="D16" t="str">
            <v>0003363</v>
          </cell>
          <cell r="E16" t="str">
            <v>84\86 Regent Street</v>
          </cell>
          <cell r="F16">
            <v>1672.2</v>
          </cell>
          <cell r="G16">
            <v>43800</v>
          </cell>
          <cell r="H16">
            <v>44530</v>
          </cell>
          <cell r="I16">
            <v>0</v>
          </cell>
          <cell r="J16">
            <v>0</v>
          </cell>
          <cell r="K16">
            <v>100</v>
          </cell>
          <cell r="L16">
            <v>75</v>
          </cell>
          <cell r="M16">
            <v>75</v>
          </cell>
          <cell r="N16">
            <v>0</v>
          </cell>
          <cell r="O16">
            <v>0</v>
          </cell>
          <cell r="P16">
            <v>0</v>
          </cell>
        </row>
        <row r="17">
          <cell r="A17" t="e">
            <v>#N/A</v>
          </cell>
          <cell r="B17" t="str">
            <v>88-89 RegentsStr 27-29Glasshouse St,Redev</v>
          </cell>
          <cell r="C17" t="e">
            <v>#N/A</v>
          </cell>
          <cell r="D17" t="str">
            <v>0003364</v>
          </cell>
          <cell r="E17" t="e">
            <v>#N/A</v>
          </cell>
          <cell r="F17" t="e">
            <v>#N/A</v>
          </cell>
          <cell r="G17" t="str">
            <v>Apr-21</v>
          </cell>
          <cell r="H17">
            <v>45017</v>
          </cell>
          <cell r="I17">
            <v>0</v>
          </cell>
          <cell r="J17">
            <v>0</v>
          </cell>
          <cell r="K17">
            <v>100</v>
          </cell>
          <cell r="L17">
            <v>75</v>
          </cell>
          <cell r="M17">
            <v>75</v>
          </cell>
          <cell r="N17">
            <v>0</v>
          </cell>
          <cell r="O17">
            <v>0</v>
          </cell>
          <cell r="P17">
            <v>0</v>
          </cell>
        </row>
        <row r="18">
          <cell r="A18" t="str">
            <v>Regent Street</v>
          </cell>
          <cell r="B18">
            <v>0</v>
          </cell>
          <cell r="C18">
            <v>173</v>
          </cell>
          <cell r="D18" t="str">
            <v>0003365</v>
          </cell>
          <cell r="E18" t="str">
            <v>92-100 Regent Street</v>
          </cell>
          <cell r="F18">
            <v>1</v>
          </cell>
          <cell r="G18">
            <v>85073</v>
          </cell>
          <cell r="H18">
            <v>85803</v>
          </cell>
          <cell r="I18">
            <v>0</v>
          </cell>
          <cell r="J18">
            <v>0</v>
          </cell>
          <cell r="K18">
            <v>100</v>
          </cell>
          <cell r="L18">
            <v>75</v>
          </cell>
          <cell r="M18">
            <v>75</v>
          </cell>
          <cell r="N18">
            <v>0</v>
          </cell>
          <cell r="O18">
            <v>0</v>
          </cell>
          <cell r="P18">
            <v>0</v>
          </cell>
        </row>
        <row r="19">
          <cell r="A19" t="str">
            <v>Regent Street</v>
          </cell>
          <cell r="B19" t="str">
            <v>106-112 Regents Street, 48 Warwick Street, Redev</v>
          </cell>
          <cell r="C19">
            <v>131</v>
          </cell>
          <cell r="D19" t="str">
            <v>0003366</v>
          </cell>
          <cell r="E19" t="str">
            <v>106-112 Regents Street, 48 Warwick Street</v>
          </cell>
          <cell r="F19">
            <v>4657.0770000000002</v>
          </cell>
          <cell r="G19" t="str">
            <v>Sep-14</v>
          </cell>
          <cell r="H19">
            <v>42613</v>
          </cell>
          <cell r="I19">
            <v>0</v>
          </cell>
          <cell r="J19">
            <v>0</v>
          </cell>
          <cell r="K19">
            <v>100</v>
          </cell>
          <cell r="L19">
            <v>75</v>
          </cell>
          <cell r="M19">
            <v>75</v>
          </cell>
          <cell r="N19">
            <v>0</v>
          </cell>
          <cell r="O19">
            <v>0</v>
          </cell>
          <cell r="P19">
            <v>0</v>
          </cell>
        </row>
        <row r="20">
          <cell r="A20" t="str">
            <v>Regent Street</v>
          </cell>
          <cell r="B20">
            <v>0</v>
          </cell>
          <cell r="C20">
            <v>216</v>
          </cell>
          <cell r="D20" t="str">
            <v>0003367</v>
          </cell>
          <cell r="E20" t="str">
            <v>114-120 Regent Street</v>
          </cell>
          <cell r="F20">
            <v>1</v>
          </cell>
          <cell r="G20">
            <v>50375</v>
          </cell>
          <cell r="H20">
            <v>51105</v>
          </cell>
          <cell r="I20">
            <v>0</v>
          </cell>
          <cell r="J20">
            <v>0</v>
          </cell>
          <cell r="K20">
            <v>100</v>
          </cell>
          <cell r="L20">
            <v>75</v>
          </cell>
          <cell r="M20">
            <v>75</v>
          </cell>
          <cell r="N20">
            <v>0</v>
          </cell>
          <cell r="O20">
            <v>0</v>
          </cell>
          <cell r="P20">
            <v>0</v>
          </cell>
        </row>
        <row r="21">
          <cell r="A21" t="str">
            <v>Regent Street</v>
          </cell>
          <cell r="B21" t="str">
            <v>Future development</v>
          </cell>
          <cell r="C21">
            <v>180</v>
          </cell>
          <cell r="D21" t="str">
            <v>0003368</v>
          </cell>
          <cell r="E21" t="str">
            <v>Kingsland Hse</v>
          </cell>
          <cell r="F21">
            <v>1</v>
          </cell>
          <cell r="G21">
            <v>67542</v>
          </cell>
          <cell r="H21">
            <v>68272</v>
          </cell>
          <cell r="I21">
            <v>0</v>
          </cell>
          <cell r="J21">
            <v>0</v>
          </cell>
          <cell r="K21">
            <v>100</v>
          </cell>
          <cell r="L21">
            <v>75</v>
          </cell>
          <cell r="M21">
            <v>75</v>
          </cell>
          <cell r="N21">
            <v>0</v>
          </cell>
          <cell r="O21">
            <v>0</v>
          </cell>
          <cell r="P21">
            <v>0</v>
          </cell>
        </row>
        <row r="22">
          <cell r="A22" t="str">
            <v>Regent Street</v>
          </cell>
          <cell r="B22">
            <v>0</v>
          </cell>
          <cell r="C22">
            <v>179</v>
          </cell>
          <cell r="D22" t="str">
            <v>0003369</v>
          </cell>
          <cell r="E22" t="str">
            <v>Carrington Hse</v>
          </cell>
          <cell r="F22">
            <v>1</v>
          </cell>
          <cell r="G22">
            <v>84707</v>
          </cell>
          <cell r="H22">
            <v>85437</v>
          </cell>
          <cell r="I22">
            <v>0</v>
          </cell>
          <cell r="J22">
            <v>0</v>
          </cell>
          <cell r="K22">
            <v>100</v>
          </cell>
          <cell r="L22">
            <v>75</v>
          </cell>
          <cell r="M22">
            <v>75</v>
          </cell>
          <cell r="N22">
            <v>0</v>
          </cell>
          <cell r="O22">
            <v>0</v>
          </cell>
          <cell r="P22">
            <v>0</v>
          </cell>
        </row>
        <row r="23">
          <cell r="A23" t="str">
            <v>Regent Street</v>
          </cell>
          <cell r="B23">
            <v>0</v>
          </cell>
          <cell r="C23">
            <v>182</v>
          </cell>
          <cell r="D23" t="str">
            <v>0003370</v>
          </cell>
          <cell r="E23" t="str">
            <v>132-154 Regent Street</v>
          </cell>
          <cell r="F23">
            <v>1</v>
          </cell>
          <cell r="G23">
            <v>44531</v>
          </cell>
          <cell r="H23">
            <v>45261</v>
          </cell>
          <cell r="I23">
            <v>0</v>
          </cell>
          <cell r="J23">
            <v>0</v>
          </cell>
          <cell r="K23">
            <v>100</v>
          </cell>
          <cell r="L23">
            <v>75</v>
          </cell>
          <cell r="M23">
            <v>75</v>
          </cell>
          <cell r="N23">
            <v>0</v>
          </cell>
          <cell r="O23">
            <v>0</v>
          </cell>
          <cell r="P23">
            <v>0</v>
          </cell>
        </row>
        <row r="24">
          <cell r="A24" t="str">
            <v>Regent Street</v>
          </cell>
          <cell r="B24" t="str">
            <v>Future development</v>
          </cell>
          <cell r="C24">
            <v>113</v>
          </cell>
          <cell r="D24" t="str">
            <v>0003373</v>
          </cell>
          <cell r="E24" t="str">
            <v>172-182 Regent Street &amp; 60 Kingly Street</v>
          </cell>
          <cell r="F24">
            <v>9790.5452000000005</v>
          </cell>
          <cell r="G24">
            <v>45839</v>
          </cell>
          <cell r="H24">
            <v>46569</v>
          </cell>
          <cell r="I24">
            <v>0</v>
          </cell>
          <cell r="J24">
            <v>0</v>
          </cell>
          <cell r="K24">
            <v>100</v>
          </cell>
          <cell r="L24">
            <v>75</v>
          </cell>
          <cell r="M24">
            <v>75</v>
          </cell>
          <cell r="N24">
            <v>0</v>
          </cell>
          <cell r="O24">
            <v>0</v>
          </cell>
          <cell r="P24">
            <v>0</v>
          </cell>
        </row>
        <row r="25">
          <cell r="A25" t="str">
            <v>Regent Street</v>
          </cell>
          <cell r="B25">
            <v>0</v>
          </cell>
          <cell r="C25">
            <v>185</v>
          </cell>
          <cell r="D25" t="str">
            <v>0003376</v>
          </cell>
          <cell r="E25" t="str">
            <v>184-186 Regent Street</v>
          </cell>
          <cell r="F25">
            <v>1</v>
          </cell>
          <cell r="G25">
            <v>45839</v>
          </cell>
          <cell r="H25">
            <v>46569</v>
          </cell>
          <cell r="I25">
            <v>0</v>
          </cell>
          <cell r="J25">
            <v>0</v>
          </cell>
          <cell r="K25">
            <v>100</v>
          </cell>
          <cell r="L25">
            <v>75</v>
          </cell>
          <cell r="M25">
            <v>75</v>
          </cell>
          <cell r="N25">
            <v>0</v>
          </cell>
          <cell r="O25">
            <v>0</v>
          </cell>
          <cell r="P25">
            <v>0</v>
          </cell>
        </row>
        <row r="26">
          <cell r="A26" t="str">
            <v>Regent Street</v>
          </cell>
          <cell r="B26">
            <v>0</v>
          </cell>
          <cell r="C26">
            <v>183</v>
          </cell>
          <cell r="D26" t="str">
            <v>0003377</v>
          </cell>
          <cell r="E26" t="str">
            <v>188-196  Regent Street</v>
          </cell>
          <cell r="F26">
            <v>1</v>
          </cell>
          <cell r="G26">
            <v>80324</v>
          </cell>
          <cell r="H26">
            <v>81054</v>
          </cell>
          <cell r="I26">
            <v>0</v>
          </cell>
          <cell r="J26">
            <v>0</v>
          </cell>
          <cell r="K26">
            <v>100</v>
          </cell>
          <cell r="L26">
            <v>75</v>
          </cell>
          <cell r="M26">
            <v>75</v>
          </cell>
          <cell r="N26">
            <v>0</v>
          </cell>
          <cell r="O26">
            <v>0</v>
          </cell>
          <cell r="P26">
            <v>0</v>
          </cell>
        </row>
        <row r="27">
          <cell r="A27" t="str">
            <v>Regent Street</v>
          </cell>
          <cell r="B27">
            <v>0</v>
          </cell>
          <cell r="C27">
            <v>184</v>
          </cell>
          <cell r="D27" t="str">
            <v>0003378</v>
          </cell>
          <cell r="E27" t="str">
            <v>198  Regent Street</v>
          </cell>
          <cell r="F27">
            <v>1</v>
          </cell>
          <cell r="G27">
            <v>44621</v>
          </cell>
          <cell r="H27">
            <v>45351</v>
          </cell>
          <cell r="I27">
            <v>0</v>
          </cell>
          <cell r="J27">
            <v>0</v>
          </cell>
          <cell r="K27">
            <v>100</v>
          </cell>
          <cell r="L27">
            <v>75</v>
          </cell>
          <cell r="M27">
            <v>75</v>
          </cell>
          <cell r="N27">
            <v>0</v>
          </cell>
          <cell r="O27">
            <v>0</v>
          </cell>
          <cell r="P27">
            <v>0</v>
          </cell>
        </row>
        <row r="28">
          <cell r="A28" t="str">
            <v>Regent Street</v>
          </cell>
          <cell r="B28">
            <v>0</v>
          </cell>
          <cell r="C28">
            <v>153</v>
          </cell>
          <cell r="D28" t="str">
            <v>0003379</v>
          </cell>
          <cell r="E28" t="str">
            <v>Jaeger House, 200-206 Regent Street</v>
          </cell>
          <cell r="F28">
            <v>5081</v>
          </cell>
          <cell r="G28">
            <v>44531</v>
          </cell>
          <cell r="H28">
            <v>45261</v>
          </cell>
          <cell r="I28">
            <v>0</v>
          </cell>
          <cell r="J28">
            <v>0</v>
          </cell>
          <cell r="K28">
            <v>100</v>
          </cell>
          <cell r="L28">
            <v>75</v>
          </cell>
          <cell r="M28">
            <v>75</v>
          </cell>
          <cell r="N28">
            <v>0</v>
          </cell>
          <cell r="O28">
            <v>0</v>
          </cell>
          <cell r="P28">
            <v>0</v>
          </cell>
        </row>
        <row r="29">
          <cell r="A29" t="str">
            <v>Regent Street</v>
          </cell>
          <cell r="B29">
            <v>0</v>
          </cell>
          <cell r="C29">
            <v>256</v>
          </cell>
          <cell r="D29" t="str">
            <v>0003380</v>
          </cell>
          <cell r="E29" t="str">
            <v>208-222 Regent St</v>
          </cell>
          <cell r="F29">
            <v>1</v>
          </cell>
          <cell r="G29">
            <v>84342</v>
          </cell>
          <cell r="H29">
            <v>85072</v>
          </cell>
          <cell r="I29">
            <v>0</v>
          </cell>
          <cell r="J29">
            <v>0</v>
          </cell>
          <cell r="K29">
            <v>100</v>
          </cell>
          <cell r="L29">
            <v>75</v>
          </cell>
          <cell r="M29">
            <v>75</v>
          </cell>
          <cell r="N29">
            <v>0</v>
          </cell>
          <cell r="O29">
            <v>0</v>
          </cell>
          <cell r="P29">
            <v>0</v>
          </cell>
        </row>
        <row r="30">
          <cell r="A30" t="str">
            <v>Regent Street</v>
          </cell>
          <cell r="B30" t="str">
            <v>Future development</v>
          </cell>
          <cell r="C30">
            <v>187</v>
          </cell>
          <cell r="D30" t="str">
            <v>0003381</v>
          </cell>
          <cell r="E30" t="str">
            <v>224-244  Regent Street</v>
          </cell>
          <cell r="F30">
            <v>1</v>
          </cell>
          <cell r="G30">
            <v>94934</v>
          </cell>
          <cell r="H30">
            <v>95664</v>
          </cell>
          <cell r="I30">
            <v>0</v>
          </cell>
          <cell r="J30">
            <v>0</v>
          </cell>
          <cell r="K30">
            <v>100</v>
          </cell>
          <cell r="L30">
            <v>75</v>
          </cell>
          <cell r="M30">
            <v>75</v>
          </cell>
          <cell r="N30">
            <v>0</v>
          </cell>
          <cell r="O30">
            <v>0</v>
          </cell>
          <cell r="P30">
            <v>0</v>
          </cell>
        </row>
        <row r="31">
          <cell r="A31" t="str">
            <v>Regent Street</v>
          </cell>
          <cell r="B31">
            <v>0</v>
          </cell>
          <cell r="C31">
            <v>190</v>
          </cell>
          <cell r="D31" t="str">
            <v>0003382</v>
          </cell>
          <cell r="E31" t="str">
            <v>246-250  Regent Street</v>
          </cell>
          <cell r="F31">
            <v>1</v>
          </cell>
          <cell r="G31">
            <v>66446</v>
          </cell>
          <cell r="H31">
            <v>67176</v>
          </cell>
          <cell r="I31">
            <v>0</v>
          </cell>
          <cell r="J31">
            <v>0</v>
          </cell>
          <cell r="K31">
            <v>100</v>
          </cell>
          <cell r="L31">
            <v>75</v>
          </cell>
          <cell r="M31">
            <v>75</v>
          </cell>
          <cell r="N31">
            <v>0</v>
          </cell>
          <cell r="O31">
            <v>0</v>
          </cell>
          <cell r="P31">
            <v>0</v>
          </cell>
        </row>
        <row r="32">
          <cell r="A32" t="str">
            <v>Regent Street</v>
          </cell>
          <cell r="B32" t="str">
            <v>Q4 Redev</v>
          </cell>
          <cell r="C32">
            <v>191</v>
          </cell>
          <cell r="D32" t="str">
            <v>0003383</v>
          </cell>
          <cell r="E32" t="str">
            <v>Regent  Arcade Hse</v>
          </cell>
          <cell r="F32">
            <v>1</v>
          </cell>
          <cell r="G32">
            <v>41821</v>
          </cell>
          <cell r="H32">
            <v>42551</v>
          </cell>
          <cell r="I32">
            <v>4931</v>
          </cell>
          <cell r="J32" t="str">
            <v>Refurbishment</v>
          </cell>
          <cell r="K32">
            <v>30.94</v>
          </cell>
          <cell r="L32">
            <v>30.94</v>
          </cell>
          <cell r="M32">
            <v>30.94</v>
          </cell>
          <cell r="N32">
            <v>30.94</v>
          </cell>
          <cell r="O32">
            <v>30.94</v>
          </cell>
          <cell r="P32">
            <v>30.94</v>
          </cell>
        </row>
        <row r="33">
          <cell r="A33" t="str">
            <v>Regent Street</v>
          </cell>
          <cell r="B33">
            <v>0</v>
          </cell>
          <cell r="C33">
            <v>188</v>
          </cell>
          <cell r="D33" t="str">
            <v>0003384</v>
          </cell>
          <cell r="E33" t="str">
            <v>262-264  Regent Street</v>
          </cell>
          <cell r="F33">
            <v>1</v>
          </cell>
          <cell r="G33">
            <v>45078</v>
          </cell>
          <cell r="H33">
            <v>45808</v>
          </cell>
          <cell r="I33">
            <v>0</v>
          </cell>
          <cell r="J33">
            <v>0</v>
          </cell>
          <cell r="K33">
            <v>100</v>
          </cell>
          <cell r="L33">
            <v>75</v>
          </cell>
          <cell r="M33">
            <v>75</v>
          </cell>
          <cell r="N33">
            <v>0</v>
          </cell>
          <cell r="O33">
            <v>0</v>
          </cell>
          <cell r="P33">
            <v>0</v>
          </cell>
        </row>
        <row r="34">
          <cell r="A34" t="str">
            <v>Regent Street</v>
          </cell>
          <cell r="B34">
            <v>0</v>
          </cell>
          <cell r="C34">
            <v>189</v>
          </cell>
          <cell r="D34" t="str">
            <v>0003385</v>
          </cell>
          <cell r="E34" t="str">
            <v>Spirella House</v>
          </cell>
          <cell r="F34">
            <v>1</v>
          </cell>
          <cell r="G34">
            <v>85073</v>
          </cell>
          <cell r="H34">
            <v>85803</v>
          </cell>
          <cell r="I34">
            <v>0</v>
          </cell>
          <cell r="J34">
            <v>0</v>
          </cell>
          <cell r="K34">
            <v>100</v>
          </cell>
          <cell r="L34">
            <v>75</v>
          </cell>
          <cell r="M34">
            <v>75</v>
          </cell>
          <cell r="N34">
            <v>0</v>
          </cell>
          <cell r="O34">
            <v>0</v>
          </cell>
          <cell r="P34">
            <v>0</v>
          </cell>
        </row>
        <row r="35">
          <cell r="A35" t="str">
            <v>Regent Street</v>
          </cell>
          <cell r="B35" t="str">
            <v>Redevelopment</v>
          </cell>
          <cell r="C35">
            <v>193</v>
          </cell>
          <cell r="D35" t="str">
            <v>0003386</v>
          </cell>
          <cell r="E35" t="str">
            <v>272-286  Regent Street</v>
          </cell>
          <cell r="F35">
            <v>1</v>
          </cell>
          <cell r="G35">
            <v>80324</v>
          </cell>
          <cell r="H35">
            <v>81054</v>
          </cell>
          <cell r="I35">
            <v>0</v>
          </cell>
          <cell r="J35">
            <v>0</v>
          </cell>
          <cell r="K35">
            <v>100</v>
          </cell>
          <cell r="L35">
            <v>75</v>
          </cell>
          <cell r="M35">
            <v>75</v>
          </cell>
          <cell r="N35">
            <v>0</v>
          </cell>
          <cell r="O35">
            <v>0</v>
          </cell>
          <cell r="P35">
            <v>0</v>
          </cell>
        </row>
        <row r="36">
          <cell r="A36" t="str">
            <v>Regent Street</v>
          </cell>
          <cell r="B36">
            <v>0</v>
          </cell>
          <cell r="C36">
            <v>250</v>
          </cell>
          <cell r="D36" t="str">
            <v>0003387</v>
          </cell>
          <cell r="E36" t="str">
            <v>Walmer Hse</v>
          </cell>
          <cell r="F36">
            <v>1</v>
          </cell>
          <cell r="G36">
            <v>85073</v>
          </cell>
          <cell r="H36">
            <v>85803</v>
          </cell>
          <cell r="I36">
            <v>0</v>
          </cell>
          <cell r="J36">
            <v>0</v>
          </cell>
          <cell r="K36">
            <v>100</v>
          </cell>
          <cell r="L36">
            <v>75</v>
          </cell>
          <cell r="M36">
            <v>75</v>
          </cell>
          <cell r="N36">
            <v>0</v>
          </cell>
          <cell r="O36">
            <v>0</v>
          </cell>
          <cell r="P36">
            <v>0</v>
          </cell>
        </row>
        <row r="37">
          <cell r="A37" t="str">
            <v>Regent Street</v>
          </cell>
          <cell r="B37">
            <v>0</v>
          </cell>
          <cell r="C37">
            <v>155</v>
          </cell>
          <cell r="D37" t="str">
            <v>0003390</v>
          </cell>
          <cell r="E37" t="str">
            <v>Langham House, 302-308 Regent Street</v>
          </cell>
          <cell r="F37">
            <v>2774.6442999999999</v>
          </cell>
          <cell r="G37">
            <v>44044</v>
          </cell>
          <cell r="H37">
            <v>44774</v>
          </cell>
          <cell r="I37">
            <v>0</v>
          </cell>
          <cell r="J37">
            <v>0</v>
          </cell>
          <cell r="K37">
            <v>100</v>
          </cell>
          <cell r="L37">
            <v>75</v>
          </cell>
          <cell r="M37">
            <v>75</v>
          </cell>
          <cell r="N37">
            <v>0</v>
          </cell>
          <cell r="O37">
            <v>0</v>
          </cell>
          <cell r="P37">
            <v>0</v>
          </cell>
        </row>
        <row r="38">
          <cell r="A38" t="str">
            <v>Regent Street</v>
          </cell>
          <cell r="B38">
            <v>0</v>
          </cell>
          <cell r="C38">
            <v>165</v>
          </cell>
          <cell r="D38" t="str">
            <v>0003391</v>
          </cell>
          <cell r="E38" t="str">
            <v>Remo House, 310-312 Regent Street</v>
          </cell>
          <cell r="F38">
            <v>12678</v>
          </cell>
          <cell r="G38">
            <v>44044</v>
          </cell>
          <cell r="H38">
            <v>44774</v>
          </cell>
          <cell r="I38">
            <v>0</v>
          </cell>
          <cell r="J38">
            <v>0</v>
          </cell>
          <cell r="K38">
            <v>100</v>
          </cell>
          <cell r="L38">
            <v>75</v>
          </cell>
          <cell r="M38">
            <v>75</v>
          </cell>
          <cell r="N38">
            <v>0</v>
          </cell>
          <cell r="O38">
            <v>0</v>
          </cell>
          <cell r="P38">
            <v>0</v>
          </cell>
        </row>
        <row r="39">
          <cell r="A39" t="str">
            <v>Regent Street</v>
          </cell>
          <cell r="B39" t="str">
            <v>Morley House, 314 Regent Street, Redev</v>
          </cell>
          <cell r="C39">
            <v>159</v>
          </cell>
          <cell r="D39" t="str">
            <v>0003392</v>
          </cell>
          <cell r="E39" t="str">
            <v>Morley House, 314 Regent Street</v>
          </cell>
          <cell r="F39">
            <v>3446</v>
          </cell>
          <cell r="G39">
            <v>42156</v>
          </cell>
          <cell r="H39">
            <v>42886</v>
          </cell>
          <cell r="I39">
            <v>0</v>
          </cell>
          <cell r="J39">
            <v>0</v>
          </cell>
          <cell r="K39">
            <v>100</v>
          </cell>
          <cell r="L39">
            <v>75</v>
          </cell>
          <cell r="M39">
            <v>75</v>
          </cell>
          <cell r="N39">
            <v>0</v>
          </cell>
          <cell r="O39">
            <v>0</v>
          </cell>
          <cell r="P39">
            <v>0</v>
          </cell>
        </row>
        <row r="40">
          <cell r="A40" t="str">
            <v>Regent Street</v>
          </cell>
          <cell r="B40" t="str">
            <v>Albany House, 324-326 Regent Street, Redev</v>
          </cell>
          <cell r="C40">
            <v>148</v>
          </cell>
          <cell r="D40" t="str">
            <v>0003393</v>
          </cell>
          <cell r="E40" t="str">
            <v>Albany House</v>
          </cell>
          <cell r="F40">
            <v>1043</v>
          </cell>
          <cell r="G40">
            <v>0</v>
          </cell>
          <cell r="H40">
            <v>41579</v>
          </cell>
          <cell r="I40">
            <v>1043</v>
          </cell>
          <cell r="J40" t="str">
            <v>Refurbishment</v>
          </cell>
          <cell r="K40">
            <v>33.909999999999997</v>
          </cell>
          <cell r="L40">
            <v>33.909999999999997</v>
          </cell>
          <cell r="M40">
            <v>33.909999999999997</v>
          </cell>
          <cell r="N40">
            <v>33.909999999999997</v>
          </cell>
          <cell r="O40">
            <v>33.909999999999997</v>
          </cell>
          <cell r="P40">
            <v>33.909999999999997</v>
          </cell>
        </row>
        <row r="41">
          <cell r="A41" t="str">
            <v>Regent Street</v>
          </cell>
          <cell r="B41">
            <v>0</v>
          </cell>
          <cell r="C41">
            <v>177</v>
          </cell>
          <cell r="D41" t="str">
            <v>0003395</v>
          </cell>
          <cell r="E41" t="str">
            <v>The George Public Hse</v>
          </cell>
          <cell r="F41">
            <v>1</v>
          </cell>
          <cell r="G41" t="str">
            <v>Jul-14</v>
          </cell>
          <cell r="H41">
            <v>42551</v>
          </cell>
          <cell r="I41">
            <v>0</v>
          </cell>
          <cell r="J41">
            <v>0</v>
          </cell>
          <cell r="K41">
            <v>100</v>
          </cell>
          <cell r="L41">
            <v>75</v>
          </cell>
          <cell r="M41">
            <v>75</v>
          </cell>
          <cell r="N41">
            <v>0</v>
          </cell>
          <cell r="O41">
            <v>0</v>
          </cell>
          <cell r="P41">
            <v>0</v>
          </cell>
        </row>
        <row r="42">
          <cell r="A42" t="str">
            <v>Regent Street</v>
          </cell>
          <cell r="B42">
            <v>0</v>
          </cell>
          <cell r="C42">
            <v>176</v>
          </cell>
          <cell r="D42" t="str">
            <v>0003396</v>
          </cell>
          <cell r="E42" t="str">
            <v>57 Great Portland St</v>
          </cell>
          <cell r="F42">
            <v>1</v>
          </cell>
          <cell r="G42" t="str">
            <v>Jul-14</v>
          </cell>
          <cell r="H42">
            <v>42551</v>
          </cell>
          <cell r="I42">
            <v>0</v>
          </cell>
          <cell r="J42">
            <v>0</v>
          </cell>
          <cell r="K42">
            <v>100</v>
          </cell>
          <cell r="L42">
            <v>75</v>
          </cell>
          <cell r="M42">
            <v>75</v>
          </cell>
          <cell r="N42">
            <v>0</v>
          </cell>
          <cell r="O42">
            <v>0</v>
          </cell>
          <cell r="P42">
            <v>0</v>
          </cell>
        </row>
        <row r="43">
          <cell r="A43" t="str">
            <v>Regent Street</v>
          </cell>
          <cell r="B43">
            <v>0</v>
          </cell>
          <cell r="C43">
            <v>135</v>
          </cell>
          <cell r="D43" t="str">
            <v>0003397</v>
          </cell>
          <cell r="E43" t="str">
            <v>59 Great Portland Street</v>
          </cell>
          <cell r="F43">
            <v>219.33</v>
          </cell>
          <cell r="G43" t="str">
            <v>Jul-19</v>
          </cell>
          <cell r="H43">
            <v>44377</v>
          </cell>
          <cell r="I43">
            <v>0</v>
          </cell>
          <cell r="J43">
            <v>0</v>
          </cell>
          <cell r="K43">
            <v>100</v>
          </cell>
          <cell r="L43">
            <v>75</v>
          </cell>
          <cell r="M43">
            <v>75</v>
          </cell>
          <cell r="N43">
            <v>0</v>
          </cell>
          <cell r="O43">
            <v>0</v>
          </cell>
          <cell r="P43">
            <v>0</v>
          </cell>
        </row>
        <row r="44">
          <cell r="A44" t="str">
            <v>Regent Street</v>
          </cell>
          <cell r="B44">
            <v>0</v>
          </cell>
          <cell r="C44">
            <v>137</v>
          </cell>
          <cell r="D44" t="str">
            <v>0003398</v>
          </cell>
          <cell r="E44" t="str">
            <v>61 Great Portland Street</v>
          </cell>
          <cell r="F44">
            <v>251.77</v>
          </cell>
          <cell r="G44" t="str">
            <v>Jul-19</v>
          </cell>
          <cell r="H44">
            <v>44377</v>
          </cell>
          <cell r="I44">
            <v>0</v>
          </cell>
          <cell r="J44">
            <v>0</v>
          </cell>
          <cell r="K44">
            <v>100</v>
          </cell>
          <cell r="L44">
            <v>75</v>
          </cell>
          <cell r="M44">
            <v>75</v>
          </cell>
          <cell r="N44">
            <v>0</v>
          </cell>
          <cell r="O44">
            <v>0</v>
          </cell>
          <cell r="P44">
            <v>0</v>
          </cell>
        </row>
        <row r="45">
          <cell r="A45" t="str">
            <v>Regent Street</v>
          </cell>
          <cell r="B45">
            <v>0</v>
          </cell>
          <cell r="C45">
            <v>138</v>
          </cell>
          <cell r="D45" t="str">
            <v>0003399</v>
          </cell>
          <cell r="E45" t="str">
            <v>63-65 Great Portland Street</v>
          </cell>
          <cell r="F45">
            <v>646.92999999999995</v>
          </cell>
          <cell r="G45" t="str">
            <v>Jul-19</v>
          </cell>
          <cell r="H45">
            <v>44377</v>
          </cell>
          <cell r="I45">
            <v>0</v>
          </cell>
          <cell r="J45">
            <v>0</v>
          </cell>
          <cell r="K45">
            <v>100</v>
          </cell>
          <cell r="L45">
            <v>75</v>
          </cell>
          <cell r="M45">
            <v>75</v>
          </cell>
          <cell r="N45">
            <v>0</v>
          </cell>
          <cell r="O45">
            <v>0</v>
          </cell>
          <cell r="P45">
            <v>0</v>
          </cell>
        </row>
        <row r="46">
          <cell r="A46" t="e">
            <v>#N/A</v>
          </cell>
          <cell r="B46">
            <v>0</v>
          </cell>
          <cell r="C46" t="e">
            <v>#N/A</v>
          </cell>
          <cell r="D46" t="str">
            <v>0003400</v>
          </cell>
          <cell r="E46" t="e">
            <v>#N/A</v>
          </cell>
          <cell r="F46" t="e">
            <v>#N/A</v>
          </cell>
          <cell r="G46" t="str">
            <v>Jul-19</v>
          </cell>
          <cell r="H46">
            <v>44377</v>
          </cell>
          <cell r="I46">
            <v>0</v>
          </cell>
          <cell r="J46">
            <v>0</v>
          </cell>
          <cell r="K46">
            <v>100</v>
          </cell>
          <cell r="L46">
            <v>75</v>
          </cell>
          <cell r="M46">
            <v>75</v>
          </cell>
          <cell r="N46">
            <v>0</v>
          </cell>
          <cell r="O46">
            <v>0</v>
          </cell>
          <cell r="P46">
            <v>0</v>
          </cell>
        </row>
        <row r="47">
          <cell r="A47" t="str">
            <v>Regent Street</v>
          </cell>
          <cell r="B47">
            <v>0</v>
          </cell>
          <cell r="C47">
            <v>143</v>
          </cell>
          <cell r="D47" t="str">
            <v>0003401</v>
          </cell>
          <cell r="E47" t="str">
            <v>71-73 Great Portland Street</v>
          </cell>
          <cell r="F47">
            <v>700.28</v>
          </cell>
          <cell r="G47" t="str">
            <v>Jul-19</v>
          </cell>
          <cell r="H47">
            <v>44377</v>
          </cell>
          <cell r="I47">
            <v>0</v>
          </cell>
          <cell r="J47">
            <v>0</v>
          </cell>
          <cell r="K47">
            <v>100</v>
          </cell>
          <cell r="L47">
            <v>75</v>
          </cell>
          <cell r="M47">
            <v>75</v>
          </cell>
          <cell r="N47">
            <v>0</v>
          </cell>
          <cell r="O47">
            <v>0</v>
          </cell>
          <cell r="P47">
            <v>0</v>
          </cell>
        </row>
        <row r="48">
          <cell r="A48" t="str">
            <v>Regent Street</v>
          </cell>
          <cell r="B48">
            <v>0</v>
          </cell>
          <cell r="C48">
            <v>208</v>
          </cell>
          <cell r="D48" t="str">
            <v>0003406</v>
          </cell>
          <cell r="E48" t="str">
            <v>St George's Hse</v>
          </cell>
          <cell r="F48">
            <v>1</v>
          </cell>
          <cell r="G48">
            <v>79594</v>
          </cell>
          <cell r="H48">
            <v>80324</v>
          </cell>
          <cell r="I48">
            <v>0</v>
          </cell>
          <cell r="J48">
            <v>0</v>
          </cell>
          <cell r="K48">
            <v>100</v>
          </cell>
          <cell r="L48">
            <v>75</v>
          </cell>
          <cell r="M48">
            <v>75</v>
          </cell>
          <cell r="N48">
            <v>0</v>
          </cell>
          <cell r="O48">
            <v>0</v>
          </cell>
          <cell r="P48">
            <v>0</v>
          </cell>
        </row>
        <row r="49">
          <cell r="A49" t="str">
            <v>Regent Street</v>
          </cell>
          <cell r="B49">
            <v>0</v>
          </cell>
          <cell r="C49">
            <v>140</v>
          </cell>
          <cell r="D49" t="str">
            <v>0003411</v>
          </cell>
          <cell r="E49" t="str">
            <v>7 Heddon Street</v>
          </cell>
          <cell r="F49">
            <v>1249</v>
          </cell>
          <cell r="G49">
            <v>51105</v>
          </cell>
          <cell r="H49">
            <v>51835</v>
          </cell>
          <cell r="I49">
            <v>0</v>
          </cell>
          <cell r="J49">
            <v>0</v>
          </cell>
          <cell r="K49">
            <v>100</v>
          </cell>
          <cell r="L49">
            <v>75</v>
          </cell>
          <cell r="M49">
            <v>75</v>
          </cell>
          <cell r="N49">
            <v>0</v>
          </cell>
          <cell r="O49">
            <v>0</v>
          </cell>
          <cell r="P49">
            <v>0</v>
          </cell>
        </row>
        <row r="50">
          <cell r="A50" t="str">
            <v>Regent Street</v>
          </cell>
          <cell r="B50">
            <v>0</v>
          </cell>
          <cell r="C50">
            <v>130</v>
          </cell>
          <cell r="D50" t="str">
            <v>0003412</v>
          </cell>
          <cell r="E50" t="str">
            <v>4-8 Heddon Street</v>
          </cell>
          <cell r="F50">
            <v>1203.0550000000001</v>
          </cell>
          <cell r="G50" t="str">
            <v>May-23</v>
          </cell>
          <cell r="H50">
            <v>45777</v>
          </cell>
          <cell r="I50">
            <v>0</v>
          </cell>
          <cell r="J50">
            <v>0</v>
          </cell>
          <cell r="K50">
            <v>100</v>
          </cell>
          <cell r="L50">
            <v>75</v>
          </cell>
          <cell r="M50">
            <v>75</v>
          </cell>
          <cell r="N50">
            <v>0</v>
          </cell>
          <cell r="O50">
            <v>0</v>
          </cell>
          <cell r="P50">
            <v>0</v>
          </cell>
        </row>
        <row r="51">
          <cell r="A51" t="str">
            <v>Regent Street</v>
          </cell>
          <cell r="B51">
            <v>0</v>
          </cell>
          <cell r="C51">
            <v>203</v>
          </cell>
          <cell r="D51" t="str">
            <v>0003413</v>
          </cell>
          <cell r="E51" t="str">
            <v>10-12 Heddon Street</v>
          </cell>
          <cell r="F51">
            <v>917</v>
          </cell>
          <cell r="G51" t="str">
            <v>May-23</v>
          </cell>
          <cell r="H51">
            <v>45777</v>
          </cell>
          <cell r="I51">
            <v>0</v>
          </cell>
          <cell r="J51">
            <v>0</v>
          </cell>
          <cell r="K51">
            <v>100</v>
          </cell>
          <cell r="L51">
            <v>75</v>
          </cell>
          <cell r="M51">
            <v>75</v>
          </cell>
          <cell r="N51">
            <v>0</v>
          </cell>
          <cell r="O51">
            <v>0</v>
          </cell>
          <cell r="P51">
            <v>0</v>
          </cell>
        </row>
        <row r="52">
          <cell r="A52" t="str">
            <v>Regent Street</v>
          </cell>
          <cell r="B52">
            <v>0</v>
          </cell>
          <cell r="C52">
            <v>206</v>
          </cell>
          <cell r="D52" t="str">
            <v>0003414</v>
          </cell>
          <cell r="E52" t="str">
            <v>14-18 Heddon Street</v>
          </cell>
          <cell r="F52">
            <v>521</v>
          </cell>
          <cell r="G52" t="str">
            <v>May-23</v>
          </cell>
          <cell r="H52">
            <v>45777</v>
          </cell>
          <cell r="I52">
            <v>0</v>
          </cell>
          <cell r="J52">
            <v>0</v>
          </cell>
          <cell r="K52">
            <v>100</v>
          </cell>
          <cell r="L52">
            <v>75</v>
          </cell>
          <cell r="M52">
            <v>75</v>
          </cell>
          <cell r="N52">
            <v>0</v>
          </cell>
          <cell r="O52">
            <v>0</v>
          </cell>
          <cell r="P52">
            <v>0</v>
          </cell>
        </row>
        <row r="53">
          <cell r="A53" t="str">
            <v>Regent Street</v>
          </cell>
          <cell r="B53">
            <v>0</v>
          </cell>
          <cell r="C53">
            <v>109</v>
          </cell>
          <cell r="D53" t="str">
            <v>0003415</v>
          </cell>
          <cell r="E53" t="str">
            <v>15-17 Heddon Street</v>
          </cell>
          <cell r="F53">
            <v>703.43880000000001</v>
          </cell>
          <cell r="G53" t="str">
            <v>May-23</v>
          </cell>
          <cell r="H53">
            <v>45777</v>
          </cell>
          <cell r="I53">
            <v>0</v>
          </cell>
          <cell r="J53">
            <v>0</v>
          </cell>
          <cell r="K53">
            <v>100</v>
          </cell>
          <cell r="L53">
            <v>75</v>
          </cell>
          <cell r="M53">
            <v>75</v>
          </cell>
          <cell r="N53">
            <v>0</v>
          </cell>
          <cell r="O53">
            <v>0</v>
          </cell>
          <cell r="P53">
            <v>0</v>
          </cell>
        </row>
        <row r="54">
          <cell r="A54" t="str">
            <v>Regent Street</v>
          </cell>
          <cell r="B54">
            <v>0</v>
          </cell>
          <cell r="C54">
            <v>114</v>
          </cell>
          <cell r="D54" t="str">
            <v>0003416</v>
          </cell>
          <cell r="E54" t="str">
            <v>19-21 Heddon Street</v>
          </cell>
          <cell r="F54">
            <v>1171.0974000000001</v>
          </cell>
          <cell r="G54" t="str">
            <v>May-23</v>
          </cell>
          <cell r="H54">
            <v>45777</v>
          </cell>
          <cell r="I54">
            <v>0</v>
          </cell>
          <cell r="J54">
            <v>0</v>
          </cell>
          <cell r="K54">
            <v>100</v>
          </cell>
          <cell r="L54">
            <v>75</v>
          </cell>
          <cell r="M54">
            <v>75</v>
          </cell>
          <cell r="N54">
            <v>0</v>
          </cell>
          <cell r="O54">
            <v>0</v>
          </cell>
          <cell r="P54">
            <v>0</v>
          </cell>
        </row>
        <row r="55">
          <cell r="A55" t="str">
            <v>Regent Street</v>
          </cell>
          <cell r="B55">
            <v>0</v>
          </cell>
          <cell r="C55">
            <v>121</v>
          </cell>
          <cell r="D55" t="str">
            <v>0003417</v>
          </cell>
          <cell r="E55" t="str">
            <v>23-27 Heddon Street</v>
          </cell>
          <cell r="F55">
            <v>1102.1656</v>
          </cell>
          <cell r="G55" t="str">
            <v>May-23</v>
          </cell>
          <cell r="H55">
            <v>45777</v>
          </cell>
          <cell r="I55">
            <v>0</v>
          </cell>
          <cell r="J55">
            <v>0</v>
          </cell>
          <cell r="K55">
            <v>100</v>
          </cell>
          <cell r="L55">
            <v>75</v>
          </cell>
          <cell r="M55">
            <v>75</v>
          </cell>
          <cell r="N55">
            <v>0</v>
          </cell>
          <cell r="O55">
            <v>0</v>
          </cell>
          <cell r="P55">
            <v>0</v>
          </cell>
        </row>
        <row r="56">
          <cell r="A56" t="str">
            <v>Regent Street</v>
          </cell>
          <cell r="B56">
            <v>0</v>
          </cell>
          <cell r="C56">
            <v>122</v>
          </cell>
          <cell r="D56" t="str">
            <v>0003418</v>
          </cell>
          <cell r="E56" t="str">
            <v>29-37 Heddon Street</v>
          </cell>
          <cell r="F56">
            <v>1379.7508</v>
          </cell>
          <cell r="G56" t="str">
            <v>May-23</v>
          </cell>
          <cell r="H56">
            <v>45777</v>
          </cell>
          <cell r="I56">
            <v>0</v>
          </cell>
          <cell r="J56">
            <v>0</v>
          </cell>
          <cell r="K56">
            <v>100</v>
          </cell>
          <cell r="L56">
            <v>75</v>
          </cell>
          <cell r="M56">
            <v>75</v>
          </cell>
          <cell r="N56">
            <v>0</v>
          </cell>
          <cell r="O56">
            <v>0</v>
          </cell>
          <cell r="P56">
            <v>0</v>
          </cell>
        </row>
        <row r="57">
          <cell r="A57" t="str">
            <v>Regent Street</v>
          </cell>
          <cell r="B57" t="str">
            <v>Future development</v>
          </cell>
          <cell r="C57">
            <v>201</v>
          </cell>
          <cell r="D57" t="str">
            <v>0003420</v>
          </cell>
          <cell r="E57" t="str">
            <v>3-4 John Princes St</v>
          </cell>
          <cell r="F57">
            <v>1</v>
          </cell>
          <cell r="G57">
            <v>56219</v>
          </cell>
          <cell r="H57">
            <v>56949</v>
          </cell>
          <cell r="I57">
            <v>0</v>
          </cell>
          <cell r="J57">
            <v>0</v>
          </cell>
          <cell r="K57">
            <v>100</v>
          </cell>
          <cell r="L57">
            <v>75</v>
          </cell>
          <cell r="M57">
            <v>75</v>
          </cell>
          <cell r="N57">
            <v>0</v>
          </cell>
          <cell r="O57">
            <v>0</v>
          </cell>
          <cell r="P57">
            <v>0</v>
          </cell>
        </row>
        <row r="58">
          <cell r="A58" t="str">
            <v>Regent Street</v>
          </cell>
          <cell r="B58">
            <v>0</v>
          </cell>
          <cell r="C58">
            <v>259</v>
          </cell>
          <cell r="D58" t="str">
            <v>0003421</v>
          </cell>
          <cell r="E58" t="str">
            <v xml:space="preserve">5-7 John Princes St </v>
          </cell>
          <cell r="F58">
            <v>1</v>
          </cell>
          <cell r="G58">
            <v>56219</v>
          </cell>
          <cell r="H58">
            <v>56949</v>
          </cell>
          <cell r="I58">
            <v>0</v>
          </cell>
          <cell r="J58">
            <v>0</v>
          </cell>
          <cell r="K58">
            <v>100</v>
          </cell>
          <cell r="L58">
            <v>75</v>
          </cell>
          <cell r="M58">
            <v>75</v>
          </cell>
          <cell r="N58">
            <v>0</v>
          </cell>
          <cell r="O58">
            <v>0</v>
          </cell>
          <cell r="P58">
            <v>0</v>
          </cell>
        </row>
        <row r="59">
          <cell r="A59" t="str">
            <v>Regent Street</v>
          </cell>
          <cell r="B59" t="str">
            <v>Margaret Street, Redev</v>
          </cell>
          <cell r="C59">
            <v>126</v>
          </cell>
          <cell r="D59" t="str">
            <v>0003422</v>
          </cell>
          <cell r="E59" t="str">
            <v>39 Margaret Street</v>
          </cell>
          <cell r="F59">
            <v>341</v>
          </cell>
          <cell r="G59" t="str">
            <v>Oct-15</v>
          </cell>
          <cell r="H59">
            <v>43008</v>
          </cell>
          <cell r="I59">
            <v>0</v>
          </cell>
          <cell r="J59">
            <v>0</v>
          </cell>
          <cell r="K59">
            <v>100</v>
          </cell>
          <cell r="L59">
            <v>75</v>
          </cell>
          <cell r="M59">
            <v>75</v>
          </cell>
          <cell r="N59">
            <v>0</v>
          </cell>
          <cell r="O59">
            <v>0</v>
          </cell>
          <cell r="P59">
            <v>0</v>
          </cell>
        </row>
        <row r="60">
          <cell r="A60" t="str">
            <v>Regent Street</v>
          </cell>
          <cell r="B60" t="str">
            <v>Margaret Street, Redev</v>
          </cell>
          <cell r="C60">
            <v>129</v>
          </cell>
          <cell r="D60" t="str">
            <v>0003423</v>
          </cell>
          <cell r="E60" t="str">
            <v>40 Margaret Street</v>
          </cell>
          <cell r="F60">
            <v>184.11</v>
          </cell>
          <cell r="G60" t="str">
            <v>Oct-15</v>
          </cell>
          <cell r="H60">
            <v>43008</v>
          </cell>
          <cell r="I60">
            <v>0</v>
          </cell>
          <cell r="J60">
            <v>0</v>
          </cell>
          <cell r="K60">
            <v>100</v>
          </cell>
          <cell r="L60">
            <v>75</v>
          </cell>
          <cell r="M60">
            <v>75</v>
          </cell>
          <cell r="N60">
            <v>0</v>
          </cell>
          <cell r="O60">
            <v>0</v>
          </cell>
          <cell r="P60">
            <v>0</v>
          </cell>
        </row>
        <row r="61">
          <cell r="A61" t="str">
            <v>Regent Street</v>
          </cell>
          <cell r="B61" t="str">
            <v>Redevelopment</v>
          </cell>
          <cell r="C61">
            <v>215</v>
          </cell>
          <cell r="D61" t="str">
            <v>0003425</v>
          </cell>
          <cell r="E61" t="str">
            <v>Bewlay Hse</v>
          </cell>
          <cell r="F61">
            <v>1</v>
          </cell>
          <cell r="G61" t="str">
            <v>Mar-16</v>
          </cell>
          <cell r="H61">
            <v>43160</v>
          </cell>
          <cell r="I61">
            <v>0</v>
          </cell>
          <cell r="J61">
            <v>0</v>
          </cell>
          <cell r="K61">
            <v>100</v>
          </cell>
          <cell r="L61">
            <v>75</v>
          </cell>
          <cell r="M61">
            <v>75</v>
          </cell>
          <cell r="N61">
            <v>0</v>
          </cell>
          <cell r="O61">
            <v>0</v>
          </cell>
          <cell r="P61">
            <v>0</v>
          </cell>
        </row>
        <row r="62">
          <cell r="A62" t="str">
            <v>Regent Street</v>
          </cell>
          <cell r="B62" t="str">
            <v>263 - 269 Oxford Street</v>
          </cell>
          <cell r="C62">
            <v>214</v>
          </cell>
          <cell r="D62" t="str">
            <v>0003426</v>
          </cell>
          <cell r="E62" t="str">
            <v>263-269 Oxford Street</v>
          </cell>
          <cell r="F62">
            <v>1</v>
          </cell>
          <cell r="G62" t="str">
            <v>Mar-16</v>
          </cell>
          <cell r="H62">
            <v>43160</v>
          </cell>
          <cell r="I62">
            <v>0</v>
          </cell>
          <cell r="J62">
            <v>0</v>
          </cell>
          <cell r="K62">
            <v>100</v>
          </cell>
          <cell r="L62">
            <v>75</v>
          </cell>
          <cell r="M62">
            <v>75</v>
          </cell>
          <cell r="N62">
            <v>0</v>
          </cell>
          <cell r="O62">
            <v>0</v>
          </cell>
          <cell r="P62">
            <v>0</v>
          </cell>
        </row>
        <row r="63">
          <cell r="A63" t="str">
            <v>Regent Street</v>
          </cell>
          <cell r="B63">
            <v>0</v>
          </cell>
          <cell r="C63">
            <v>161</v>
          </cell>
          <cell r="D63" t="str">
            <v>0003431</v>
          </cell>
          <cell r="E63" t="str">
            <v>One Hanover Street</v>
          </cell>
          <cell r="F63">
            <v>11612.5</v>
          </cell>
          <cell r="G63">
            <v>0</v>
          </cell>
          <cell r="H63">
            <v>0</v>
          </cell>
          <cell r="I63">
            <v>0</v>
          </cell>
          <cell r="J63">
            <v>0</v>
          </cell>
          <cell r="K63">
            <v>100</v>
          </cell>
          <cell r="L63">
            <v>75</v>
          </cell>
          <cell r="M63">
            <v>75</v>
          </cell>
          <cell r="N63">
            <v>0</v>
          </cell>
          <cell r="O63">
            <v>0</v>
          </cell>
          <cell r="P63">
            <v>0</v>
          </cell>
        </row>
        <row r="64">
          <cell r="A64" t="str">
            <v>Regent Street</v>
          </cell>
          <cell r="B64">
            <v>0</v>
          </cell>
          <cell r="C64">
            <v>197</v>
          </cell>
          <cell r="D64" t="str">
            <v>0003434</v>
          </cell>
          <cell r="E64" t="str">
            <v>49-63 Regent Street</v>
          </cell>
          <cell r="F64">
            <v>1</v>
          </cell>
          <cell r="G64">
            <v>67542</v>
          </cell>
          <cell r="H64">
            <v>68272</v>
          </cell>
          <cell r="I64">
            <v>0</v>
          </cell>
          <cell r="J64">
            <v>0</v>
          </cell>
          <cell r="K64">
            <v>100</v>
          </cell>
          <cell r="L64">
            <v>75</v>
          </cell>
          <cell r="M64">
            <v>75</v>
          </cell>
          <cell r="N64">
            <v>0</v>
          </cell>
          <cell r="O64">
            <v>0</v>
          </cell>
          <cell r="P64">
            <v>0</v>
          </cell>
        </row>
        <row r="65">
          <cell r="A65" t="str">
            <v>Regent Street</v>
          </cell>
          <cell r="B65">
            <v>0</v>
          </cell>
          <cell r="C65">
            <v>217</v>
          </cell>
          <cell r="D65" t="str">
            <v>0003435</v>
          </cell>
          <cell r="E65" t="str">
            <v>83-97 Regent Street</v>
          </cell>
          <cell r="F65">
            <v>1</v>
          </cell>
          <cell r="G65">
            <v>45627</v>
          </cell>
          <cell r="H65">
            <v>46357</v>
          </cell>
          <cell r="I65">
            <v>0</v>
          </cell>
          <cell r="J65">
            <v>0</v>
          </cell>
          <cell r="K65">
            <v>100</v>
          </cell>
          <cell r="L65">
            <v>75</v>
          </cell>
          <cell r="M65">
            <v>75</v>
          </cell>
          <cell r="N65">
            <v>0</v>
          </cell>
          <cell r="O65">
            <v>0</v>
          </cell>
          <cell r="P65">
            <v>0</v>
          </cell>
        </row>
        <row r="66">
          <cell r="A66" t="str">
            <v>Regent Street</v>
          </cell>
          <cell r="B66" t="str">
            <v>Future development</v>
          </cell>
          <cell r="C66">
            <v>169</v>
          </cell>
          <cell r="D66" t="str">
            <v>0003438</v>
          </cell>
          <cell r="E66" t="str">
            <v>Victory House, 99 Regent Street</v>
          </cell>
          <cell r="F66">
            <v>2157.8000000000002</v>
          </cell>
          <cell r="G66">
            <v>47453</v>
          </cell>
          <cell r="H66">
            <v>48183</v>
          </cell>
          <cell r="I66">
            <v>0</v>
          </cell>
          <cell r="J66">
            <v>0</v>
          </cell>
          <cell r="K66">
            <v>100</v>
          </cell>
          <cell r="L66">
            <v>75</v>
          </cell>
          <cell r="M66">
            <v>75</v>
          </cell>
          <cell r="N66">
            <v>0</v>
          </cell>
          <cell r="O66">
            <v>0</v>
          </cell>
          <cell r="P66">
            <v>0</v>
          </cell>
        </row>
        <row r="67">
          <cell r="A67" t="str">
            <v>Regent Street</v>
          </cell>
          <cell r="B67">
            <v>0</v>
          </cell>
          <cell r="C67">
            <v>199</v>
          </cell>
          <cell r="D67" t="str">
            <v>0003439</v>
          </cell>
          <cell r="E67" t="str">
            <v>103-113 Regent St</v>
          </cell>
          <cell r="F67">
            <v>1</v>
          </cell>
          <cell r="G67">
            <v>65715</v>
          </cell>
          <cell r="H67">
            <v>66445</v>
          </cell>
          <cell r="I67">
            <v>0</v>
          </cell>
          <cell r="J67">
            <v>0</v>
          </cell>
          <cell r="K67">
            <v>100</v>
          </cell>
          <cell r="L67">
            <v>75</v>
          </cell>
          <cell r="M67">
            <v>75</v>
          </cell>
          <cell r="N67">
            <v>0</v>
          </cell>
          <cell r="O67">
            <v>0</v>
          </cell>
          <cell r="P67">
            <v>0</v>
          </cell>
        </row>
        <row r="68">
          <cell r="A68" t="str">
            <v>Regent Street</v>
          </cell>
          <cell r="B68">
            <v>0</v>
          </cell>
          <cell r="C68">
            <v>107</v>
          </cell>
          <cell r="D68" t="str">
            <v>0003440</v>
          </cell>
          <cell r="E68" t="str">
            <v>4 Vigo Street &amp; 115 Regents Street</v>
          </cell>
          <cell r="F68">
            <v>2008.0335</v>
          </cell>
          <cell r="G68">
            <v>50010</v>
          </cell>
          <cell r="H68">
            <v>50740</v>
          </cell>
          <cell r="I68">
            <v>0</v>
          </cell>
          <cell r="J68">
            <v>0</v>
          </cell>
          <cell r="K68">
            <v>100</v>
          </cell>
          <cell r="L68">
            <v>75</v>
          </cell>
          <cell r="M68">
            <v>75</v>
          </cell>
          <cell r="N68">
            <v>0</v>
          </cell>
          <cell r="O68">
            <v>0</v>
          </cell>
          <cell r="P68">
            <v>0</v>
          </cell>
        </row>
        <row r="69">
          <cell r="A69" t="str">
            <v>Regent Street</v>
          </cell>
          <cell r="B69">
            <v>0</v>
          </cell>
          <cell r="C69">
            <v>100</v>
          </cell>
          <cell r="D69" t="str">
            <v>0003441</v>
          </cell>
          <cell r="E69" t="str">
            <v>1 Heddon Street</v>
          </cell>
          <cell r="F69">
            <v>4714</v>
          </cell>
          <cell r="G69">
            <v>50010</v>
          </cell>
          <cell r="H69">
            <v>50740</v>
          </cell>
          <cell r="I69">
            <v>0</v>
          </cell>
          <cell r="J69">
            <v>0</v>
          </cell>
          <cell r="K69">
            <v>100</v>
          </cell>
          <cell r="L69">
            <v>75</v>
          </cell>
          <cell r="M69">
            <v>75</v>
          </cell>
          <cell r="N69">
            <v>0</v>
          </cell>
          <cell r="O69">
            <v>0</v>
          </cell>
          <cell r="P69">
            <v>0</v>
          </cell>
        </row>
        <row r="70">
          <cell r="A70" t="str">
            <v>Regent Street</v>
          </cell>
          <cell r="B70">
            <v>0</v>
          </cell>
          <cell r="C70">
            <v>204</v>
          </cell>
          <cell r="D70" t="str">
            <v>0003445</v>
          </cell>
          <cell r="E70" t="str">
            <v>133-135 Regent Street</v>
          </cell>
          <cell r="F70">
            <v>1</v>
          </cell>
          <cell r="G70" t="str">
            <v>May-23</v>
          </cell>
          <cell r="H70">
            <v>45777</v>
          </cell>
          <cell r="I70">
            <v>0</v>
          </cell>
          <cell r="J70">
            <v>0</v>
          </cell>
          <cell r="K70">
            <v>100</v>
          </cell>
          <cell r="L70">
            <v>75</v>
          </cell>
          <cell r="M70">
            <v>75</v>
          </cell>
          <cell r="N70">
            <v>0</v>
          </cell>
          <cell r="O70">
            <v>0</v>
          </cell>
          <cell r="P70">
            <v>0</v>
          </cell>
        </row>
        <row r="71">
          <cell r="A71" t="str">
            <v>Regent Street</v>
          </cell>
          <cell r="B71" t="str">
            <v>Future development</v>
          </cell>
          <cell r="C71">
            <v>205</v>
          </cell>
          <cell r="D71" t="str">
            <v>0003446</v>
          </cell>
          <cell r="E71" t="str">
            <v>137-141 Regent Street Goldsmith</v>
          </cell>
          <cell r="F71">
            <v>1138</v>
          </cell>
          <cell r="G71" t="str">
            <v>May-23</v>
          </cell>
          <cell r="H71">
            <v>45777</v>
          </cell>
          <cell r="I71">
            <v>0</v>
          </cell>
          <cell r="J71">
            <v>0</v>
          </cell>
          <cell r="K71">
            <v>100</v>
          </cell>
          <cell r="L71">
            <v>75</v>
          </cell>
          <cell r="M71">
            <v>75</v>
          </cell>
          <cell r="N71">
            <v>0</v>
          </cell>
          <cell r="O71">
            <v>0</v>
          </cell>
          <cell r="P71">
            <v>0</v>
          </cell>
        </row>
        <row r="72">
          <cell r="A72" t="str">
            <v>Regent Street</v>
          </cell>
          <cell r="B72" t="str">
            <v>Future development</v>
          </cell>
          <cell r="C72">
            <v>149</v>
          </cell>
          <cell r="D72" t="str">
            <v>0003447</v>
          </cell>
          <cell r="E72" t="str">
            <v>Crown House 143-147 Regent Street</v>
          </cell>
          <cell r="F72">
            <v>1114.8</v>
          </cell>
          <cell r="G72" t="str">
            <v>May-23</v>
          </cell>
          <cell r="H72">
            <v>45777</v>
          </cell>
          <cell r="I72">
            <v>0</v>
          </cell>
          <cell r="J72">
            <v>0</v>
          </cell>
          <cell r="K72">
            <v>100</v>
          </cell>
          <cell r="L72">
            <v>75</v>
          </cell>
          <cell r="M72">
            <v>75</v>
          </cell>
          <cell r="N72">
            <v>0</v>
          </cell>
          <cell r="O72">
            <v>0</v>
          </cell>
          <cell r="P72">
            <v>0</v>
          </cell>
        </row>
        <row r="73">
          <cell r="A73" t="str">
            <v>Regent Street</v>
          </cell>
          <cell r="B73">
            <v>0</v>
          </cell>
          <cell r="C73">
            <v>150</v>
          </cell>
          <cell r="D73" t="str">
            <v>0003448</v>
          </cell>
          <cell r="E73" t="str">
            <v>Heddon House 149-151 Regent Street</v>
          </cell>
          <cell r="F73">
            <v>1042.5237999999999</v>
          </cell>
          <cell r="G73" t="str">
            <v>May-23</v>
          </cell>
          <cell r="H73">
            <v>45777</v>
          </cell>
          <cell r="I73">
            <v>0</v>
          </cell>
          <cell r="J73">
            <v>0</v>
          </cell>
          <cell r="K73">
            <v>100</v>
          </cell>
          <cell r="L73">
            <v>75</v>
          </cell>
          <cell r="M73">
            <v>75</v>
          </cell>
          <cell r="N73">
            <v>0</v>
          </cell>
          <cell r="O73">
            <v>0</v>
          </cell>
          <cell r="P73">
            <v>0</v>
          </cell>
        </row>
        <row r="74">
          <cell r="A74" t="str">
            <v>Regent Street</v>
          </cell>
          <cell r="B74" t="str">
            <v>W4 Redev</v>
          </cell>
          <cell r="C74">
            <v>151</v>
          </cell>
          <cell r="D74" t="str">
            <v>0003449</v>
          </cell>
          <cell r="E74" t="str">
            <v>Hedges House 153-155 Regent Street</v>
          </cell>
          <cell r="F74">
            <v>796.98910000000001</v>
          </cell>
          <cell r="G74">
            <v>41974</v>
          </cell>
          <cell r="H74">
            <v>42704</v>
          </cell>
          <cell r="I74">
            <v>545.09433732516482</v>
          </cell>
          <cell r="J74" t="str">
            <v>New Construction</v>
          </cell>
          <cell r="K74">
            <v>75</v>
          </cell>
          <cell r="L74">
            <v>75</v>
          </cell>
          <cell r="M74">
            <v>75</v>
          </cell>
          <cell r="N74">
            <v>75</v>
          </cell>
          <cell r="O74">
            <v>75</v>
          </cell>
          <cell r="P74">
            <v>75</v>
          </cell>
        </row>
        <row r="75">
          <cell r="A75" t="str">
            <v>Regent Street</v>
          </cell>
          <cell r="B75" t="str">
            <v>157-167 Regents Street, Redev</v>
          </cell>
          <cell r="C75">
            <v>110</v>
          </cell>
          <cell r="D75" t="str">
            <v>0003453</v>
          </cell>
          <cell r="E75" t="str">
            <v>157-167 Regent Street</v>
          </cell>
          <cell r="F75">
            <v>2890</v>
          </cell>
          <cell r="G75">
            <v>0</v>
          </cell>
          <cell r="H75">
            <v>0</v>
          </cell>
          <cell r="I75">
            <v>0</v>
          </cell>
          <cell r="J75">
            <v>0</v>
          </cell>
          <cell r="K75">
            <v>100</v>
          </cell>
          <cell r="L75">
            <v>75</v>
          </cell>
          <cell r="M75">
            <v>75</v>
          </cell>
          <cell r="N75">
            <v>0</v>
          </cell>
          <cell r="O75">
            <v>0</v>
          </cell>
          <cell r="P75">
            <v>0</v>
          </cell>
        </row>
        <row r="76">
          <cell r="A76" t="str">
            <v>Regent Street</v>
          </cell>
          <cell r="B76" t="str">
            <v>W5 Redev</v>
          </cell>
          <cell r="C76">
            <v>167</v>
          </cell>
          <cell r="D76" t="str">
            <v>0003454</v>
          </cell>
          <cell r="E76" t="str">
            <v>Sceptre House,1a New Burlington Street</v>
          </cell>
          <cell r="F76">
            <v>2050.9533000000001</v>
          </cell>
          <cell r="G76">
            <v>41974</v>
          </cell>
          <cell r="H76">
            <v>42186</v>
          </cell>
          <cell r="I76">
            <v>3062.7961472430316</v>
          </cell>
          <cell r="J76" t="str">
            <v>New Construction</v>
          </cell>
          <cell r="K76">
            <v>81.34</v>
          </cell>
          <cell r="L76">
            <v>81.34</v>
          </cell>
          <cell r="M76">
            <v>81.34</v>
          </cell>
          <cell r="N76">
            <v>81.34</v>
          </cell>
          <cell r="O76">
            <v>81.34</v>
          </cell>
          <cell r="P76">
            <v>81.34</v>
          </cell>
        </row>
        <row r="77">
          <cell r="A77" t="str">
            <v>Regent Street</v>
          </cell>
          <cell r="B77" t="str">
            <v>W5 Redev</v>
          </cell>
          <cell r="C77">
            <v>158</v>
          </cell>
          <cell r="D77" t="str">
            <v>0003458</v>
          </cell>
          <cell r="E77" t="str">
            <v>Mitre House, 177-183 Regent Street</v>
          </cell>
          <cell r="F77">
            <v>2326.2159999999999</v>
          </cell>
          <cell r="G77">
            <v>41974</v>
          </cell>
          <cell r="H77">
            <v>42186</v>
          </cell>
          <cell r="I77">
            <v>3473.8603762723874</v>
          </cell>
          <cell r="J77" t="str">
            <v>New Construction</v>
          </cell>
          <cell r="K77">
            <v>81.34</v>
          </cell>
          <cell r="L77">
            <v>81.34</v>
          </cell>
          <cell r="M77">
            <v>81.34</v>
          </cell>
          <cell r="N77">
            <v>81.34</v>
          </cell>
          <cell r="O77">
            <v>81.34</v>
          </cell>
          <cell r="P77">
            <v>81.34</v>
          </cell>
        </row>
        <row r="78">
          <cell r="A78" t="str">
            <v>Regent Street</v>
          </cell>
          <cell r="B78">
            <v>0</v>
          </cell>
          <cell r="C78">
            <v>111</v>
          </cell>
          <cell r="D78" t="str">
            <v>0003459</v>
          </cell>
          <cell r="E78" t="str">
            <v>16 New Burlington Place</v>
          </cell>
          <cell r="F78">
            <v>5741.64</v>
          </cell>
          <cell r="G78" t="str">
            <v>Jun-21</v>
          </cell>
          <cell r="H78">
            <v>45078</v>
          </cell>
          <cell r="I78">
            <v>0</v>
          </cell>
          <cell r="J78">
            <v>0</v>
          </cell>
          <cell r="K78">
            <v>100</v>
          </cell>
          <cell r="L78">
            <v>75</v>
          </cell>
          <cell r="M78">
            <v>75</v>
          </cell>
          <cell r="N78">
            <v>0</v>
          </cell>
          <cell r="O78">
            <v>0</v>
          </cell>
          <cell r="P78">
            <v>0</v>
          </cell>
        </row>
        <row r="79">
          <cell r="A79" t="str">
            <v>Regent Street</v>
          </cell>
          <cell r="B79">
            <v>0</v>
          </cell>
          <cell r="C79">
            <v>207</v>
          </cell>
          <cell r="D79" t="str">
            <v>0003460</v>
          </cell>
          <cell r="E79" t="str">
            <v>193-201  Regent Street</v>
          </cell>
          <cell r="F79">
            <v>1</v>
          </cell>
          <cell r="G79">
            <v>79594</v>
          </cell>
          <cell r="H79">
            <v>80324</v>
          </cell>
          <cell r="I79">
            <v>0</v>
          </cell>
          <cell r="J79">
            <v>0</v>
          </cell>
          <cell r="K79">
            <v>100</v>
          </cell>
          <cell r="L79">
            <v>75</v>
          </cell>
          <cell r="M79">
            <v>75</v>
          </cell>
          <cell r="N79">
            <v>0</v>
          </cell>
          <cell r="O79">
            <v>0</v>
          </cell>
          <cell r="P79">
            <v>0</v>
          </cell>
        </row>
        <row r="80">
          <cell r="A80" t="e">
            <v>#N/A</v>
          </cell>
          <cell r="B80" t="str">
            <v>Kendal House, 203 Regent Street, Redev</v>
          </cell>
          <cell r="C80" t="e">
            <v>#N/A</v>
          </cell>
          <cell r="D80" t="str">
            <v>0003461</v>
          </cell>
          <cell r="E80" t="e">
            <v>#N/A</v>
          </cell>
          <cell r="F80" t="e">
            <v>#N/A</v>
          </cell>
          <cell r="G80" t="str">
            <v>Nov-18</v>
          </cell>
          <cell r="H80">
            <v>44135</v>
          </cell>
          <cell r="I80">
            <v>0</v>
          </cell>
          <cell r="J80">
            <v>0</v>
          </cell>
          <cell r="K80">
            <v>100</v>
          </cell>
          <cell r="L80">
            <v>75</v>
          </cell>
          <cell r="M80">
            <v>75</v>
          </cell>
          <cell r="N80">
            <v>0</v>
          </cell>
          <cell r="O80">
            <v>0</v>
          </cell>
          <cell r="P80">
            <v>0</v>
          </cell>
        </row>
        <row r="81">
          <cell r="A81" t="str">
            <v>Regent Street</v>
          </cell>
          <cell r="B81" t="str">
            <v>W6 Redev</v>
          </cell>
          <cell r="C81">
            <v>118</v>
          </cell>
          <cell r="D81" t="str">
            <v>0003462</v>
          </cell>
          <cell r="E81" t="str">
            <v>205 Regent Street</v>
          </cell>
          <cell r="F81">
            <v>378.75330000000002</v>
          </cell>
          <cell r="G81" t="str">
            <v>Nov-18</v>
          </cell>
          <cell r="H81">
            <v>44135</v>
          </cell>
          <cell r="I81">
            <v>0</v>
          </cell>
          <cell r="J81">
            <v>0</v>
          </cell>
          <cell r="K81">
            <v>100</v>
          </cell>
          <cell r="L81">
            <v>75</v>
          </cell>
          <cell r="M81">
            <v>75</v>
          </cell>
          <cell r="N81">
            <v>0</v>
          </cell>
          <cell r="O81">
            <v>0</v>
          </cell>
          <cell r="P81">
            <v>0</v>
          </cell>
        </row>
        <row r="82">
          <cell r="A82" t="str">
            <v>Regent Street</v>
          </cell>
          <cell r="B82" t="str">
            <v>W6 Redev</v>
          </cell>
          <cell r="C82">
            <v>119</v>
          </cell>
          <cell r="D82" t="str">
            <v>0003463</v>
          </cell>
          <cell r="E82" t="str">
            <v>207-209 Regent Street</v>
          </cell>
          <cell r="F82">
            <v>1216.6184000000001</v>
          </cell>
          <cell r="G82" t="str">
            <v>Nov-18</v>
          </cell>
          <cell r="H82">
            <v>44135</v>
          </cell>
          <cell r="I82">
            <v>0</v>
          </cell>
          <cell r="J82">
            <v>0</v>
          </cell>
          <cell r="K82">
            <v>100</v>
          </cell>
          <cell r="L82">
            <v>75</v>
          </cell>
          <cell r="M82">
            <v>75</v>
          </cell>
          <cell r="N82">
            <v>0</v>
          </cell>
          <cell r="O82">
            <v>0</v>
          </cell>
          <cell r="P82">
            <v>0</v>
          </cell>
        </row>
        <row r="83">
          <cell r="A83" t="str">
            <v>Regent Street</v>
          </cell>
          <cell r="B83" t="str">
            <v>211-213 Regents Street, Redev</v>
          </cell>
          <cell r="C83">
            <v>120</v>
          </cell>
          <cell r="D83" t="str">
            <v>0003464</v>
          </cell>
          <cell r="E83" t="str">
            <v>211-213 Regent Street</v>
          </cell>
          <cell r="F83">
            <v>669.15869999999995</v>
          </cell>
          <cell r="G83" t="str">
            <v>Nov-18</v>
          </cell>
          <cell r="H83">
            <v>44135</v>
          </cell>
          <cell r="I83">
            <v>0</v>
          </cell>
          <cell r="J83">
            <v>0</v>
          </cell>
          <cell r="K83">
            <v>100</v>
          </cell>
          <cell r="L83">
            <v>75</v>
          </cell>
          <cell r="M83">
            <v>75</v>
          </cell>
          <cell r="N83">
            <v>0</v>
          </cell>
          <cell r="O83">
            <v>0</v>
          </cell>
          <cell r="P83">
            <v>0</v>
          </cell>
        </row>
        <row r="84">
          <cell r="A84" t="str">
            <v>Regent Street</v>
          </cell>
          <cell r="B84">
            <v>0</v>
          </cell>
          <cell r="C84">
            <v>219</v>
          </cell>
          <cell r="D84" t="str">
            <v>0003465</v>
          </cell>
          <cell r="E84" t="str">
            <v>215-221 Regent Street</v>
          </cell>
          <cell r="F84">
            <v>1</v>
          </cell>
          <cell r="G84" t="str">
            <v>Nov-18</v>
          </cell>
          <cell r="H84">
            <v>44135</v>
          </cell>
          <cell r="I84">
            <v>0</v>
          </cell>
          <cell r="J84">
            <v>0</v>
          </cell>
          <cell r="K84">
            <v>100</v>
          </cell>
          <cell r="L84">
            <v>75</v>
          </cell>
          <cell r="M84">
            <v>75</v>
          </cell>
          <cell r="N84">
            <v>0</v>
          </cell>
          <cell r="O84">
            <v>0</v>
          </cell>
          <cell r="P84">
            <v>0</v>
          </cell>
        </row>
        <row r="85">
          <cell r="A85" t="str">
            <v>Regent Street</v>
          </cell>
          <cell r="B85">
            <v>0</v>
          </cell>
          <cell r="C85">
            <v>152</v>
          </cell>
          <cell r="D85" t="str">
            <v>0003469</v>
          </cell>
          <cell r="E85" t="str">
            <v>International House 223-227 Regent Street</v>
          </cell>
          <cell r="F85">
            <v>2552.5203999999999</v>
          </cell>
          <cell r="G85" t="str">
            <v>Jun-20</v>
          </cell>
          <cell r="H85">
            <v>44713</v>
          </cell>
          <cell r="I85">
            <v>0</v>
          </cell>
          <cell r="J85">
            <v>0</v>
          </cell>
          <cell r="K85">
            <v>100</v>
          </cell>
          <cell r="L85">
            <v>75</v>
          </cell>
          <cell r="M85">
            <v>75</v>
          </cell>
          <cell r="N85">
            <v>0</v>
          </cell>
          <cell r="O85">
            <v>0</v>
          </cell>
          <cell r="P85">
            <v>0</v>
          </cell>
        </row>
        <row r="86">
          <cell r="A86" t="str">
            <v>Regent Street</v>
          </cell>
          <cell r="B86" t="str">
            <v>Redevelopment</v>
          </cell>
          <cell r="C86">
            <v>258</v>
          </cell>
          <cell r="D86" t="str">
            <v>0003475</v>
          </cell>
          <cell r="E86" t="str">
            <v>251-259 Regent St</v>
          </cell>
          <cell r="F86">
            <v>1</v>
          </cell>
          <cell r="G86" t="str">
            <v>Mar-16</v>
          </cell>
          <cell r="H86">
            <v>43160</v>
          </cell>
          <cell r="I86">
            <v>0</v>
          </cell>
          <cell r="J86">
            <v>0</v>
          </cell>
          <cell r="K86">
            <v>100</v>
          </cell>
          <cell r="L86">
            <v>75</v>
          </cell>
          <cell r="M86">
            <v>75</v>
          </cell>
          <cell r="N86">
            <v>0</v>
          </cell>
          <cell r="O86">
            <v>0</v>
          </cell>
          <cell r="P86">
            <v>0</v>
          </cell>
        </row>
        <row r="87">
          <cell r="A87" t="str">
            <v>Regent Street</v>
          </cell>
          <cell r="B87">
            <v>0</v>
          </cell>
          <cell r="C87">
            <v>200</v>
          </cell>
          <cell r="D87" t="str">
            <v>0003476</v>
          </cell>
          <cell r="E87" t="str">
            <v>261-271  Regent Street</v>
          </cell>
          <cell r="F87">
            <v>1</v>
          </cell>
          <cell r="G87" t="str">
            <v>Oct-21</v>
          </cell>
          <cell r="H87">
            <v>45200</v>
          </cell>
          <cell r="I87">
            <v>0</v>
          </cell>
          <cell r="J87">
            <v>0</v>
          </cell>
          <cell r="K87">
            <v>100</v>
          </cell>
          <cell r="L87">
            <v>75</v>
          </cell>
          <cell r="M87">
            <v>75</v>
          </cell>
          <cell r="N87">
            <v>0</v>
          </cell>
          <cell r="O87">
            <v>0</v>
          </cell>
          <cell r="P87">
            <v>0</v>
          </cell>
        </row>
        <row r="88">
          <cell r="A88" t="str">
            <v>Regent Street</v>
          </cell>
          <cell r="B88" t="str">
            <v>Roxburghe House, 273-287 Regent Street, Redev</v>
          </cell>
          <cell r="C88">
            <v>166</v>
          </cell>
          <cell r="D88" t="str">
            <v>0003477</v>
          </cell>
          <cell r="E88" t="str">
            <v>Roxburghe House,273-287 Regent Street</v>
          </cell>
          <cell r="F88">
            <v>3267.9432999999999</v>
          </cell>
          <cell r="G88" t="str">
            <v>Oct-15</v>
          </cell>
          <cell r="H88">
            <v>43008</v>
          </cell>
          <cell r="I88">
            <v>0</v>
          </cell>
          <cell r="J88">
            <v>0</v>
          </cell>
          <cell r="K88">
            <v>100</v>
          </cell>
          <cell r="L88">
            <v>75</v>
          </cell>
          <cell r="M88">
            <v>75</v>
          </cell>
          <cell r="N88">
            <v>0</v>
          </cell>
          <cell r="O88">
            <v>0</v>
          </cell>
          <cell r="P88">
            <v>0</v>
          </cell>
        </row>
        <row r="89">
          <cell r="A89" t="str">
            <v>Regent Street</v>
          </cell>
          <cell r="B89">
            <v>0</v>
          </cell>
          <cell r="C89">
            <v>221</v>
          </cell>
          <cell r="D89" t="str">
            <v>0003479</v>
          </cell>
          <cell r="E89" t="str">
            <v>7-9 Swallow street</v>
          </cell>
          <cell r="F89">
            <v>1</v>
          </cell>
          <cell r="G89">
            <v>77402</v>
          </cell>
          <cell r="H89">
            <v>78132</v>
          </cell>
          <cell r="I89">
            <v>0</v>
          </cell>
          <cell r="J89">
            <v>0</v>
          </cell>
          <cell r="K89">
            <v>100</v>
          </cell>
          <cell r="L89">
            <v>75</v>
          </cell>
          <cell r="M89">
            <v>75</v>
          </cell>
          <cell r="N89">
            <v>0</v>
          </cell>
          <cell r="O89">
            <v>0</v>
          </cell>
          <cell r="P89">
            <v>0</v>
          </cell>
        </row>
        <row r="90">
          <cell r="A90" t="str">
            <v>Regent Street</v>
          </cell>
          <cell r="B90">
            <v>0</v>
          </cell>
          <cell r="C90">
            <v>194</v>
          </cell>
          <cell r="D90" t="str">
            <v>0003480</v>
          </cell>
          <cell r="E90" t="str">
            <v>11-15 Swallow St</v>
          </cell>
          <cell r="F90">
            <v>1</v>
          </cell>
          <cell r="G90">
            <v>47453</v>
          </cell>
          <cell r="H90">
            <v>48183</v>
          </cell>
          <cell r="I90">
            <v>0</v>
          </cell>
          <cell r="J90">
            <v>0</v>
          </cell>
          <cell r="K90">
            <v>100</v>
          </cell>
          <cell r="L90">
            <v>75</v>
          </cell>
          <cell r="M90">
            <v>75</v>
          </cell>
          <cell r="N90">
            <v>0</v>
          </cell>
          <cell r="O90">
            <v>0</v>
          </cell>
          <cell r="P90">
            <v>0</v>
          </cell>
        </row>
        <row r="91">
          <cell r="A91" t="str">
            <v>Regent Street</v>
          </cell>
          <cell r="B91">
            <v>0</v>
          </cell>
          <cell r="C91">
            <v>195</v>
          </cell>
          <cell r="D91" t="str">
            <v>0003483</v>
          </cell>
          <cell r="E91" t="str">
            <v>15a-29 Swallow Street</v>
          </cell>
          <cell r="F91">
            <v>1</v>
          </cell>
          <cell r="G91">
            <v>47453</v>
          </cell>
          <cell r="H91">
            <v>48183</v>
          </cell>
          <cell r="I91">
            <v>0</v>
          </cell>
          <cell r="J91">
            <v>0</v>
          </cell>
          <cell r="K91">
            <v>100</v>
          </cell>
          <cell r="L91">
            <v>75</v>
          </cell>
          <cell r="M91">
            <v>75</v>
          </cell>
          <cell r="N91">
            <v>0</v>
          </cell>
          <cell r="O91">
            <v>0</v>
          </cell>
          <cell r="P91">
            <v>0</v>
          </cell>
        </row>
        <row r="92">
          <cell r="A92" t="str">
            <v>Regent Street</v>
          </cell>
          <cell r="B92">
            <v>0</v>
          </cell>
          <cell r="C92">
            <v>133</v>
          </cell>
          <cell r="D92" t="str">
            <v>0003485</v>
          </cell>
          <cell r="E92" t="str">
            <v>5 Vigo Street</v>
          </cell>
          <cell r="F92">
            <v>531.20219999999995</v>
          </cell>
          <cell r="G92">
            <v>50010</v>
          </cell>
          <cell r="H92">
            <v>50740</v>
          </cell>
          <cell r="I92">
            <v>0</v>
          </cell>
          <cell r="J92">
            <v>0</v>
          </cell>
          <cell r="K92">
            <v>100</v>
          </cell>
          <cell r="L92">
            <v>75</v>
          </cell>
          <cell r="M92">
            <v>75</v>
          </cell>
          <cell r="N92">
            <v>0</v>
          </cell>
          <cell r="O92">
            <v>0</v>
          </cell>
          <cell r="P92">
            <v>0</v>
          </cell>
        </row>
        <row r="93">
          <cell r="A93" t="str">
            <v>Regent Street</v>
          </cell>
          <cell r="B93">
            <v>0</v>
          </cell>
          <cell r="C93">
            <v>160</v>
          </cell>
          <cell r="D93" t="str">
            <v>0003486</v>
          </cell>
          <cell r="E93" t="str">
            <v>New Gallery House 6 Vigo Street</v>
          </cell>
          <cell r="F93">
            <v>554.42719999999997</v>
          </cell>
          <cell r="G93">
            <v>50010</v>
          </cell>
          <cell r="H93">
            <v>50740</v>
          </cell>
          <cell r="I93">
            <v>0</v>
          </cell>
          <cell r="J93">
            <v>0</v>
          </cell>
          <cell r="K93">
            <v>100</v>
          </cell>
          <cell r="L93">
            <v>75</v>
          </cell>
          <cell r="M93">
            <v>75</v>
          </cell>
          <cell r="N93">
            <v>0</v>
          </cell>
          <cell r="O93">
            <v>0</v>
          </cell>
          <cell r="P93">
            <v>0</v>
          </cell>
        </row>
        <row r="94">
          <cell r="A94" t="str">
            <v>Regent Street</v>
          </cell>
          <cell r="B94">
            <v>0</v>
          </cell>
          <cell r="C94">
            <v>198</v>
          </cell>
          <cell r="D94" t="str">
            <v>0003488</v>
          </cell>
          <cell r="E94" t="str">
            <v>Le Meridien Hotel</v>
          </cell>
          <cell r="F94">
            <v>1</v>
          </cell>
          <cell r="G94">
            <v>39783</v>
          </cell>
          <cell r="H94">
            <v>40513</v>
          </cell>
          <cell r="I94">
            <v>0</v>
          </cell>
          <cell r="J94">
            <v>0</v>
          </cell>
          <cell r="K94">
            <v>100</v>
          </cell>
          <cell r="L94">
            <v>75</v>
          </cell>
          <cell r="M94">
            <v>75</v>
          </cell>
          <cell r="N94">
            <v>0</v>
          </cell>
          <cell r="O94">
            <v>0</v>
          </cell>
          <cell r="P94">
            <v>0</v>
          </cell>
        </row>
        <row r="95">
          <cell r="A95" t="str">
            <v>Regent Street</v>
          </cell>
          <cell r="B95">
            <v>0</v>
          </cell>
          <cell r="C95">
            <v>125</v>
          </cell>
          <cell r="D95" t="str">
            <v>0003489</v>
          </cell>
          <cell r="E95" t="str">
            <v>35 Piccadilly</v>
          </cell>
          <cell r="F95">
            <v>2254</v>
          </cell>
          <cell r="G95" t="str">
            <v>Dec-17</v>
          </cell>
          <cell r="H95">
            <v>43800</v>
          </cell>
          <cell r="I95">
            <v>0</v>
          </cell>
          <cell r="J95">
            <v>0</v>
          </cell>
          <cell r="K95">
            <v>100</v>
          </cell>
          <cell r="L95">
            <v>75</v>
          </cell>
          <cell r="M95">
            <v>75</v>
          </cell>
          <cell r="N95">
            <v>0</v>
          </cell>
          <cell r="O95">
            <v>0</v>
          </cell>
          <cell r="P95">
            <v>0</v>
          </cell>
        </row>
        <row r="96">
          <cell r="A96" t="str">
            <v>Regent Street</v>
          </cell>
          <cell r="B96">
            <v>0</v>
          </cell>
          <cell r="C96">
            <v>196</v>
          </cell>
          <cell r="D96" t="str">
            <v>0003490</v>
          </cell>
          <cell r="E96" t="str">
            <v>Malta  House</v>
          </cell>
          <cell r="F96">
            <v>1</v>
          </cell>
          <cell r="G96">
            <v>77402</v>
          </cell>
          <cell r="H96">
            <v>78132</v>
          </cell>
          <cell r="I96">
            <v>0</v>
          </cell>
          <cell r="J96">
            <v>0</v>
          </cell>
          <cell r="K96">
            <v>100</v>
          </cell>
          <cell r="L96">
            <v>75</v>
          </cell>
          <cell r="M96">
            <v>75</v>
          </cell>
          <cell r="N96">
            <v>0</v>
          </cell>
          <cell r="O96">
            <v>0</v>
          </cell>
          <cell r="P96">
            <v>0</v>
          </cell>
        </row>
        <row r="97">
          <cell r="A97" t="e">
            <v>#N/A</v>
          </cell>
          <cell r="B97">
            <v>0</v>
          </cell>
          <cell r="C97" t="e">
            <v>#N/A</v>
          </cell>
          <cell r="D97" t="str">
            <v>0003606</v>
          </cell>
          <cell r="E97" t="e">
            <v>#N/A</v>
          </cell>
          <cell r="F97" t="e">
            <v>#N/A</v>
          </cell>
          <cell r="G97">
            <v>0</v>
          </cell>
          <cell r="H97">
            <v>0</v>
          </cell>
          <cell r="I97">
            <v>0</v>
          </cell>
          <cell r="J97">
            <v>0</v>
          </cell>
          <cell r="K97">
            <v>100</v>
          </cell>
          <cell r="L97">
            <v>75</v>
          </cell>
          <cell r="M97">
            <v>75</v>
          </cell>
          <cell r="N97">
            <v>0</v>
          </cell>
          <cell r="O97">
            <v>0</v>
          </cell>
          <cell r="P97">
            <v>0</v>
          </cell>
        </row>
        <row r="98">
          <cell r="A98" t="e">
            <v>#N/A</v>
          </cell>
          <cell r="B98">
            <v>0</v>
          </cell>
          <cell r="C98" t="e">
            <v>#N/A</v>
          </cell>
          <cell r="D98" t="str">
            <v>0003607</v>
          </cell>
          <cell r="E98" t="e">
            <v>#N/A</v>
          </cell>
          <cell r="F98" t="e">
            <v>#N/A</v>
          </cell>
          <cell r="G98">
            <v>0</v>
          </cell>
          <cell r="H98">
            <v>0</v>
          </cell>
          <cell r="I98">
            <v>0</v>
          </cell>
          <cell r="J98">
            <v>0</v>
          </cell>
          <cell r="K98">
            <v>100</v>
          </cell>
          <cell r="L98">
            <v>75</v>
          </cell>
          <cell r="M98">
            <v>75</v>
          </cell>
          <cell r="N98">
            <v>0</v>
          </cell>
          <cell r="O98">
            <v>0</v>
          </cell>
          <cell r="P98">
            <v>0</v>
          </cell>
        </row>
        <row r="99">
          <cell r="A99" t="e">
            <v>#N/A</v>
          </cell>
          <cell r="B99" t="str">
            <v>One Eagle Place - Picadilly Gateway</v>
          </cell>
          <cell r="C99" t="e">
            <v>#N/A</v>
          </cell>
          <cell r="D99" t="str">
            <v>0003627</v>
          </cell>
          <cell r="E99" t="e">
            <v>#N/A</v>
          </cell>
          <cell r="F99" t="e">
            <v>#N/A</v>
          </cell>
          <cell r="G99">
            <v>41974</v>
          </cell>
          <cell r="H99">
            <v>42704</v>
          </cell>
          <cell r="I99">
            <v>0</v>
          </cell>
          <cell r="J99" t="str">
            <v>New Construction</v>
          </cell>
          <cell r="K99">
            <v>75</v>
          </cell>
          <cell r="L99">
            <v>50</v>
          </cell>
          <cell r="M99">
            <v>50</v>
          </cell>
          <cell r="N99">
            <v>0</v>
          </cell>
          <cell r="O99">
            <v>0</v>
          </cell>
          <cell r="P99">
            <v>0</v>
          </cell>
        </row>
        <row r="100">
          <cell r="A100" t="e">
            <v>#N/A</v>
          </cell>
          <cell r="B100">
            <v>0</v>
          </cell>
          <cell r="C100" t="e">
            <v>#N/A</v>
          </cell>
          <cell r="D100" t="str">
            <v>0003628</v>
          </cell>
          <cell r="E100" t="e">
            <v>#N/A</v>
          </cell>
          <cell r="F100" t="e">
            <v>#N/A</v>
          </cell>
          <cell r="G100">
            <v>0</v>
          </cell>
          <cell r="H100">
            <v>0</v>
          </cell>
          <cell r="I100">
            <v>0</v>
          </cell>
          <cell r="J100">
            <v>0</v>
          </cell>
          <cell r="K100">
            <v>100</v>
          </cell>
          <cell r="L100">
            <v>75</v>
          </cell>
          <cell r="M100">
            <v>75</v>
          </cell>
          <cell r="N100">
            <v>0</v>
          </cell>
          <cell r="O100">
            <v>0</v>
          </cell>
          <cell r="P100">
            <v>0</v>
          </cell>
        </row>
        <row r="101">
          <cell r="A101" t="e">
            <v>#N/A</v>
          </cell>
          <cell r="B101">
            <v>0</v>
          </cell>
          <cell r="C101" t="e">
            <v>#N/A</v>
          </cell>
          <cell r="D101" t="str">
            <v>0003631</v>
          </cell>
          <cell r="E101" t="e">
            <v>#N/A</v>
          </cell>
          <cell r="F101" t="e">
            <v>#N/A</v>
          </cell>
          <cell r="G101">
            <v>0</v>
          </cell>
          <cell r="H101">
            <v>0</v>
          </cell>
          <cell r="I101">
            <v>0</v>
          </cell>
          <cell r="J101">
            <v>0</v>
          </cell>
          <cell r="K101">
            <v>100</v>
          </cell>
          <cell r="L101">
            <v>75</v>
          </cell>
          <cell r="M101">
            <v>75</v>
          </cell>
          <cell r="N101">
            <v>0</v>
          </cell>
          <cell r="O101">
            <v>0</v>
          </cell>
          <cell r="P101">
            <v>0</v>
          </cell>
        </row>
        <row r="102">
          <cell r="A102" t="e">
            <v>#N/A</v>
          </cell>
          <cell r="B102">
            <v>0</v>
          </cell>
          <cell r="C102" t="e">
            <v>#N/A</v>
          </cell>
          <cell r="D102" t="str">
            <v>0003639</v>
          </cell>
          <cell r="E102" t="e">
            <v>#N/A</v>
          </cell>
          <cell r="F102" t="e">
            <v>#N/A</v>
          </cell>
          <cell r="G102">
            <v>0</v>
          </cell>
          <cell r="H102">
            <v>0</v>
          </cell>
          <cell r="I102">
            <v>0</v>
          </cell>
          <cell r="J102">
            <v>0</v>
          </cell>
          <cell r="K102">
            <v>100</v>
          </cell>
          <cell r="L102">
            <v>75</v>
          </cell>
          <cell r="M102">
            <v>75</v>
          </cell>
          <cell r="N102">
            <v>0</v>
          </cell>
          <cell r="O102">
            <v>0</v>
          </cell>
          <cell r="P102">
            <v>0</v>
          </cell>
        </row>
        <row r="103">
          <cell r="A103" t="e">
            <v>#N/A</v>
          </cell>
          <cell r="B103">
            <v>0</v>
          </cell>
          <cell r="C103" t="e">
            <v>#N/A</v>
          </cell>
          <cell r="D103" t="str">
            <v>0003640</v>
          </cell>
          <cell r="E103" t="e">
            <v>#N/A</v>
          </cell>
          <cell r="F103" t="e">
            <v>#N/A</v>
          </cell>
          <cell r="G103">
            <v>0</v>
          </cell>
          <cell r="H103">
            <v>0</v>
          </cell>
          <cell r="I103">
            <v>0</v>
          </cell>
          <cell r="J103">
            <v>0</v>
          </cell>
          <cell r="K103">
            <v>100</v>
          </cell>
          <cell r="L103">
            <v>75</v>
          </cell>
          <cell r="M103">
            <v>75</v>
          </cell>
          <cell r="N103">
            <v>0</v>
          </cell>
          <cell r="O103">
            <v>0</v>
          </cell>
          <cell r="P103">
            <v>0</v>
          </cell>
        </row>
        <row r="104">
          <cell r="A104" t="str">
            <v>Regent Street</v>
          </cell>
          <cell r="B104">
            <v>0</v>
          </cell>
          <cell r="C104">
            <v>255</v>
          </cell>
          <cell r="D104" t="str">
            <v>0003641</v>
          </cell>
          <cell r="E104" t="str">
            <v>207-209 Piccadilly</v>
          </cell>
          <cell r="F104">
            <v>1</v>
          </cell>
          <cell r="G104">
            <v>0</v>
          </cell>
          <cell r="H104">
            <v>0</v>
          </cell>
          <cell r="I104">
            <v>0</v>
          </cell>
          <cell r="J104">
            <v>0</v>
          </cell>
          <cell r="K104">
            <v>100</v>
          </cell>
          <cell r="L104">
            <v>75</v>
          </cell>
          <cell r="M104">
            <v>75</v>
          </cell>
          <cell r="N104">
            <v>0</v>
          </cell>
          <cell r="O104">
            <v>0</v>
          </cell>
          <cell r="P104">
            <v>0</v>
          </cell>
        </row>
        <row r="105">
          <cell r="A105" t="e">
            <v>#N/A</v>
          </cell>
          <cell r="B105" t="str">
            <v>One Eagle Place - Picadilly Gateway</v>
          </cell>
          <cell r="C105" t="e">
            <v>#N/A</v>
          </cell>
          <cell r="D105" t="str">
            <v>0003642</v>
          </cell>
          <cell r="E105" t="e">
            <v>#N/A</v>
          </cell>
          <cell r="F105" t="e">
            <v>#N/A</v>
          </cell>
          <cell r="G105">
            <v>41974</v>
          </cell>
          <cell r="H105">
            <v>42704</v>
          </cell>
          <cell r="I105">
            <v>0</v>
          </cell>
          <cell r="J105" t="str">
            <v>New Construction</v>
          </cell>
          <cell r="K105">
            <v>75</v>
          </cell>
          <cell r="L105">
            <v>50</v>
          </cell>
          <cell r="M105">
            <v>50</v>
          </cell>
          <cell r="N105">
            <v>0</v>
          </cell>
          <cell r="O105">
            <v>0</v>
          </cell>
          <cell r="P105">
            <v>0</v>
          </cell>
        </row>
        <row r="106">
          <cell r="A106" t="e">
            <v>#N/A</v>
          </cell>
          <cell r="B106" t="str">
            <v>One Eagle Place - Picadilly Gateway</v>
          </cell>
          <cell r="C106" t="e">
            <v>#N/A</v>
          </cell>
          <cell r="D106" t="str">
            <v>0003643</v>
          </cell>
          <cell r="E106" t="e">
            <v>#N/A</v>
          </cell>
          <cell r="F106" t="e">
            <v>#N/A</v>
          </cell>
          <cell r="G106">
            <v>41974</v>
          </cell>
          <cell r="H106">
            <v>42704</v>
          </cell>
          <cell r="I106">
            <v>0</v>
          </cell>
          <cell r="J106" t="str">
            <v>New Construction</v>
          </cell>
          <cell r="K106">
            <v>75</v>
          </cell>
          <cell r="L106">
            <v>50</v>
          </cell>
          <cell r="M106">
            <v>50</v>
          </cell>
          <cell r="N106">
            <v>0</v>
          </cell>
          <cell r="O106">
            <v>0</v>
          </cell>
          <cell r="P106">
            <v>0</v>
          </cell>
        </row>
        <row r="107">
          <cell r="A107" t="e">
            <v>#N/A</v>
          </cell>
          <cell r="B107" t="str">
            <v>One Eagle Place - Picadilly Gateway</v>
          </cell>
          <cell r="C107" t="e">
            <v>#N/A</v>
          </cell>
          <cell r="D107" t="str">
            <v>0003644</v>
          </cell>
          <cell r="E107" t="e">
            <v>#N/A</v>
          </cell>
          <cell r="F107" t="e">
            <v>#N/A</v>
          </cell>
          <cell r="G107">
            <v>41974</v>
          </cell>
          <cell r="H107">
            <v>42704</v>
          </cell>
          <cell r="I107">
            <v>0</v>
          </cell>
          <cell r="J107" t="str">
            <v>New Construction</v>
          </cell>
          <cell r="K107">
            <v>75</v>
          </cell>
          <cell r="L107">
            <v>50</v>
          </cell>
          <cell r="M107">
            <v>50</v>
          </cell>
          <cell r="N107">
            <v>0</v>
          </cell>
          <cell r="O107">
            <v>0</v>
          </cell>
          <cell r="P107">
            <v>0</v>
          </cell>
        </row>
        <row r="108">
          <cell r="A108" t="e">
            <v>#N/A</v>
          </cell>
          <cell r="B108">
            <v>0</v>
          </cell>
          <cell r="C108" t="e">
            <v>#N/A</v>
          </cell>
          <cell r="D108" t="str">
            <v>0003645</v>
          </cell>
          <cell r="E108" t="e">
            <v>#N/A</v>
          </cell>
          <cell r="F108" t="e">
            <v>#N/A</v>
          </cell>
          <cell r="G108">
            <v>0</v>
          </cell>
          <cell r="H108">
            <v>0</v>
          </cell>
          <cell r="I108">
            <v>0</v>
          </cell>
          <cell r="J108">
            <v>0</v>
          </cell>
          <cell r="K108">
            <v>100</v>
          </cell>
          <cell r="L108">
            <v>75</v>
          </cell>
          <cell r="M108">
            <v>75</v>
          </cell>
          <cell r="N108">
            <v>0</v>
          </cell>
          <cell r="O108">
            <v>0</v>
          </cell>
          <cell r="P108">
            <v>0</v>
          </cell>
        </row>
        <row r="109">
          <cell r="A109" t="e">
            <v>#N/A</v>
          </cell>
          <cell r="B109">
            <v>0</v>
          </cell>
          <cell r="C109" t="e">
            <v>#N/A</v>
          </cell>
          <cell r="D109" t="str">
            <v>0003647</v>
          </cell>
          <cell r="E109" t="e">
            <v>#N/A</v>
          </cell>
          <cell r="F109" t="e">
            <v>#N/A</v>
          </cell>
          <cell r="G109">
            <v>0</v>
          </cell>
          <cell r="H109">
            <v>0</v>
          </cell>
          <cell r="I109">
            <v>0</v>
          </cell>
          <cell r="J109">
            <v>0</v>
          </cell>
          <cell r="K109">
            <v>100</v>
          </cell>
          <cell r="L109">
            <v>75</v>
          </cell>
          <cell r="M109">
            <v>75</v>
          </cell>
          <cell r="N109">
            <v>0</v>
          </cell>
          <cell r="O109">
            <v>0</v>
          </cell>
          <cell r="P109">
            <v>0</v>
          </cell>
        </row>
        <row r="110">
          <cell r="A110" t="str">
            <v>St James's</v>
          </cell>
          <cell r="B110" t="str">
            <v>British Colombia House</v>
          </cell>
          <cell r="C110">
            <v>28</v>
          </cell>
          <cell r="D110" t="str">
            <v>0003649</v>
          </cell>
          <cell r="E110" t="str">
            <v>British Columbia House</v>
          </cell>
          <cell r="F110">
            <v>2510</v>
          </cell>
          <cell r="G110">
            <v>41974</v>
          </cell>
          <cell r="H110">
            <v>42704</v>
          </cell>
          <cell r="I110">
            <v>2511</v>
          </cell>
          <cell r="J110" t="str">
            <v>Refurbishment</v>
          </cell>
          <cell r="K110">
            <v>57.97</v>
          </cell>
          <cell r="L110">
            <v>57.97</v>
          </cell>
          <cell r="M110">
            <v>57.97</v>
          </cell>
          <cell r="N110">
            <v>57.97</v>
          </cell>
          <cell r="O110">
            <v>57.97</v>
          </cell>
          <cell r="P110">
            <v>57.97</v>
          </cell>
        </row>
        <row r="111">
          <cell r="A111" t="str">
            <v>St James's</v>
          </cell>
          <cell r="B111">
            <v>0</v>
          </cell>
          <cell r="C111">
            <v>47</v>
          </cell>
          <cell r="D111" t="str">
            <v>0003651</v>
          </cell>
          <cell r="E111" t="str">
            <v>Charles House, 5-11 Regent Street</v>
          </cell>
          <cell r="F111">
            <v>4000</v>
          </cell>
          <cell r="G111">
            <v>0</v>
          </cell>
          <cell r="H111">
            <v>0</v>
          </cell>
          <cell r="I111">
            <v>0</v>
          </cell>
          <cell r="J111">
            <v>0</v>
          </cell>
          <cell r="K111">
            <v>100</v>
          </cell>
          <cell r="L111">
            <v>75</v>
          </cell>
          <cell r="M111">
            <v>75</v>
          </cell>
          <cell r="N111">
            <v>0</v>
          </cell>
          <cell r="O111">
            <v>0</v>
          </cell>
          <cell r="P111">
            <v>0</v>
          </cell>
        </row>
        <row r="112">
          <cell r="A112" t="e">
            <v>#N/A</v>
          </cell>
          <cell r="B112">
            <v>0</v>
          </cell>
          <cell r="C112" t="e">
            <v>#N/A</v>
          </cell>
          <cell r="D112" t="str">
            <v>0003652</v>
          </cell>
          <cell r="E112" t="e">
            <v>#N/A</v>
          </cell>
          <cell r="F112" t="e">
            <v>#N/A</v>
          </cell>
          <cell r="G112">
            <v>0</v>
          </cell>
          <cell r="H112">
            <v>0</v>
          </cell>
          <cell r="I112">
            <v>0</v>
          </cell>
          <cell r="J112">
            <v>0</v>
          </cell>
          <cell r="K112">
            <v>100</v>
          </cell>
          <cell r="L112">
            <v>75</v>
          </cell>
          <cell r="M112">
            <v>75</v>
          </cell>
          <cell r="N112">
            <v>0</v>
          </cell>
          <cell r="O112">
            <v>0</v>
          </cell>
          <cell r="P112">
            <v>0</v>
          </cell>
        </row>
        <row r="113">
          <cell r="A113" t="e">
            <v>#N/A</v>
          </cell>
          <cell r="B113">
            <v>0</v>
          </cell>
          <cell r="C113" t="e">
            <v>#N/A</v>
          </cell>
          <cell r="D113" t="str">
            <v>0003653</v>
          </cell>
          <cell r="E113" t="e">
            <v>#N/A</v>
          </cell>
          <cell r="F113" t="e">
            <v>#N/A</v>
          </cell>
          <cell r="G113">
            <v>0</v>
          </cell>
          <cell r="H113">
            <v>0</v>
          </cell>
          <cell r="I113">
            <v>0</v>
          </cell>
          <cell r="J113">
            <v>0</v>
          </cell>
          <cell r="K113">
            <v>100</v>
          </cell>
          <cell r="L113">
            <v>75</v>
          </cell>
          <cell r="M113">
            <v>75</v>
          </cell>
          <cell r="N113">
            <v>0</v>
          </cell>
          <cell r="O113">
            <v>0</v>
          </cell>
          <cell r="P113">
            <v>0</v>
          </cell>
        </row>
        <row r="114">
          <cell r="A114" t="str">
            <v>St James's</v>
          </cell>
          <cell r="B114" t="str">
            <v>St James's Market</v>
          </cell>
          <cell r="C114">
            <v>1</v>
          </cell>
          <cell r="D114" t="str">
            <v>0003654</v>
          </cell>
          <cell r="E114" t="str">
            <v>14-16 Regent Street</v>
          </cell>
          <cell r="F114">
            <v>5552.6265039999998</v>
          </cell>
          <cell r="G114">
            <v>41974</v>
          </cell>
          <cell r="H114">
            <v>42704</v>
          </cell>
          <cell r="I114">
            <v>7513.1710975518326</v>
          </cell>
          <cell r="J114" t="str">
            <v>New Construction</v>
          </cell>
          <cell r="K114">
            <v>89.605000000000004</v>
          </cell>
          <cell r="L114">
            <v>89.605000000000004</v>
          </cell>
          <cell r="M114">
            <v>89.605000000000004</v>
          </cell>
          <cell r="N114">
            <v>89.605000000000004</v>
          </cell>
          <cell r="O114">
            <v>89.605000000000004</v>
          </cell>
          <cell r="P114">
            <v>89.605000000000004</v>
          </cell>
        </row>
        <row r="115">
          <cell r="A115" t="e">
            <v>#N/A</v>
          </cell>
          <cell r="B115">
            <v>0</v>
          </cell>
          <cell r="C115" t="e">
            <v>#N/A</v>
          </cell>
          <cell r="D115" t="str">
            <v>0003655</v>
          </cell>
          <cell r="E115" t="e">
            <v>#N/A</v>
          </cell>
          <cell r="F115" t="e">
            <v>#N/A</v>
          </cell>
          <cell r="G115">
            <v>0</v>
          </cell>
          <cell r="H115">
            <v>0</v>
          </cell>
          <cell r="I115">
            <v>0</v>
          </cell>
          <cell r="J115">
            <v>0</v>
          </cell>
          <cell r="K115">
            <v>100</v>
          </cell>
          <cell r="L115">
            <v>75</v>
          </cell>
          <cell r="M115">
            <v>75</v>
          </cell>
          <cell r="N115">
            <v>0</v>
          </cell>
          <cell r="O115">
            <v>0</v>
          </cell>
          <cell r="P115">
            <v>0</v>
          </cell>
        </row>
        <row r="116">
          <cell r="A116" t="str">
            <v>St James's</v>
          </cell>
          <cell r="B116" t="str">
            <v>St James's Market</v>
          </cell>
          <cell r="C116">
            <v>2</v>
          </cell>
          <cell r="D116" t="str">
            <v>0003656</v>
          </cell>
          <cell r="E116" t="str">
            <v>Dorland House, 18-20 Lower Regent Street</v>
          </cell>
          <cell r="F116">
            <v>6042.2253140000003</v>
          </cell>
          <cell r="G116">
            <v>41974</v>
          </cell>
          <cell r="H116">
            <v>42704</v>
          </cell>
          <cell r="I116">
            <v>8175.6395034562993</v>
          </cell>
          <cell r="J116" t="str">
            <v>New Construction</v>
          </cell>
          <cell r="K116">
            <v>89.605000000000004</v>
          </cell>
          <cell r="L116">
            <v>89.605000000000004</v>
          </cell>
          <cell r="M116">
            <v>89.605000000000004</v>
          </cell>
          <cell r="N116">
            <v>89.605000000000004</v>
          </cell>
          <cell r="O116">
            <v>89.605000000000004</v>
          </cell>
          <cell r="P116">
            <v>89.605000000000004</v>
          </cell>
        </row>
        <row r="117">
          <cell r="A117" t="str">
            <v>St James's</v>
          </cell>
          <cell r="B117" t="str">
            <v>St James's Market</v>
          </cell>
          <cell r="C117">
            <v>220</v>
          </cell>
          <cell r="D117" t="str">
            <v>0003657</v>
          </cell>
          <cell r="E117" t="str">
            <v>22 Lower Regent Street</v>
          </cell>
          <cell r="F117">
            <v>2168</v>
          </cell>
          <cell r="G117">
            <v>41974</v>
          </cell>
          <cell r="H117">
            <v>42704</v>
          </cell>
          <cell r="I117">
            <v>2933.4865090887038</v>
          </cell>
          <cell r="J117" t="str">
            <v>New Construction</v>
          </cell>
          <cell r="K117">
            <v>89.605000000000004</v>
          </cell>
          <cell r="L117">
            <v>89.605000000000004</v>
          </cell>
          <cell r="M117">
            <v>89.605000000000004</v>
          </cell>
          <cell r="N117">
            <v>89.605000000000004</v>
          </cell>
          <cell r="O117">
            <v>89.605000000000004</v>
          </cell>
          <cell r="P117">
            <v>89.605000000000004</v>
          </cell>
        </row>
        <row r="118">
          <cell r="A118" t="str">
            <v>Regent Street</v>
          </cell>
          <cell r="B118">
            <v>0</v>
          </cell>
          <cell r="C118">
            <v>251</v>
          </cell>
          <cell r="D118" t="str">
            <v>0003658</v>
          </cell>
          <cell r="E118" t="str">
            <v>17-25 Regent St</v>
          </cell>
          <cell r="F118">
            <v>1</v>
          </cell>
          <cell r="G118">
            <v>0</v>
          </cell>
          <cell r="H118">
            <v>0</v>
          </cell>
          <cell r="I118">
            <v>0</v>
          </cell>
          <cell r="J118">
            <v>0</v>
          </cell>
          <cell r="K118">
            <v>100</v>
          </cell>
          <cell r="L118">
            <v>75</v>
          </cell>
          <cell r="M118">
            <v>75</v>
          </cell>
          <cell r="N118">
            <v>0</v>
          </cell>
          <cell r="O118">
            <v>0</v>
          </cell>
          <cell r="P118">
            <v>0</v>
          </cell>
        </row>
        <row r="119">
          <cell r="A119" t="e">
            <v>#N/A</v>
          </cell>
          <cell r="B119">
            <v>0</v>
          </cell>
          <cell r="C119" t="e">
            <v>#N/A</v>
          </cell>
          <cell r="D119" t="str">
            <v>0003692</v>
          </cell>
          <cell r="E119" t="e">
            <v>#N/A</v>
          </cell>
          <cell r="F119" t="e">
            <v>#N/A</v>
          </cell>
          <cell r="G119">
            <v>0</v>
          </cell>
          <cell r="H119">
            <v>0</v>
          </cell>
          <cell r="I119">
            <v>0</v>
          </cell>
          <cell r="J119">
            <v>0</v>
          </cell>
          <cell r="K119">
            <v>100</v>
          </cell>
          <cell r="L119">
            <v>75</v>
          </cell>
          <cell r="M119">
            <v>75</v>
          </cell>
          <cell r="N119">
            <v>0</v>
          </cell>
          <cell r="O119">
            <v>0</v>
          </cell>
          <cell r="P119">
            <v>0</v>
          </cell>
        </row>
        <row r="120">
          <cell r="A120" t="e">
            <v>#N/A</v>
          </cell>
          <cell r="B120">
            <v>0</v>
          </cell>
          <cell r="C120" t="e">
            <v>#N/A</v>
          </cell>
          <cell r="D120" t="str">
            <v>0003694</v>
          </cell>
          <cell r="E120" t="e">
            <v>#N/A</v>
          </cell>
          <cell r="F120" t="e">
            <v>#N/A</v>
          </cell>
          <cell r="G120">
            <v>0</v>
          </cell>
          <cell r="H120">
            <v>0</v>
          </cell>
          <cell r="I120">
            <v>0</v>
          </cell>
          <cell r="J120">
            <v>0</v>
          </cell>
          <cell r="K120">
            <v>100</v>
          </cell>
          <cell r="L120">
            <v>75</v>
          </cell>
          <cell r="M120">
            <v>75</v>
          </cell>
          <cell r="N120">
            <v>0</v>
          </cell>
          <cell r="O120">
            <v>0</v>
          </cell>
          <cell r="P120">
            <v>0</v>
          </cell>
        </row>
        <row r="121">
          <cell r="A121" t="e">
            <v>#N/A</v>
          </cell>
          <cell r="B121">
            <v>0</v>
          </cell>
          <cell r="C121" t="e">
            <v>#N/A</v>
          </cell>
          <cell r="D121" t="str">
            <v>0003695</v>
          </cell>
          <cell r="E121" t="e">
            <v>#N/A</v>
          </cell>
          <cell r="F121" t="e">
            <v>#N/A</v>
          </cell>
          <cell r="G121">
            <v>0</v>
          </cell>
          <cell r="H121">
            <v>0</v>
          </cell>
          <cell r="I121">
            <v>0</v>
          </cell>
          <cell r="J121">
            <v>0</v>
          </cell>
          <cell r="K121">
            <v>100</v>
          </cell>
          <cell r="L121">
            <v>75</v>
          </cell>
          <cell r="M121">
            <v>75</v>
          </cell>
          <cell r="N121">
            <v>0</v>
          </cell>
          <cell r="O121">
            <v>0</v>
          </cell>
          <cell r="P121">
            <v>0</v>
          </cell>
        </row>
        <row r="122">
          <cell r="A122" t="e">
            <v>#N/A</v>
          </cell>
          <cell r="B122" t="str">
            <v>Cleveland/Russell</v>
          </cell>
          <cell r="C122" t="e">
            <v>#N/A</v>
          </cell>
          <cell r="D122" t="str">
            <v>0003696</v>
          </cell>
          <cell r="E122" t="e">
            <v>#N/A</v>
          </cell>
          <cell r="F122" t="e">
            <v>#N/A</v>
          </cell>
          <cell r="G122">
            <v>41974</v>
          </cell>
          <cell r="H122">
            <v>42704</v>
          </cell>
          <cell r="I122">
            <v>0</v>
          </cell>
          <cell r="J122">
            <v>0</v>
          </cell>
          <cell r="K122">
            <v>100</v>
          </cell>
          <cell r="L122">
            <v>75</v>
          </cell>
          <cell r="M122">
            <v>75</v>
          </cell>
          <cell r="N122">
            <v>0</v>
          </cell>
          <cell r="O122">
            <v>0</v>
          </cell>
          <cell r="P122">
            <v>0</v>
          </cell>
        </row>
        <row r="123">
          <cell r="A123" t="e">
            <v>#N/A</v>
          </cell>
          <cell r="B123">
            <v>0</v>
          </cell>
          <cell r="C123" t="e">
            <v>#N/A</v>
          </cell>
          <cell r="D123" t="str">
            <v>0003698</v>
          </cell>
          <cell r="E123" t="e">
            <v>#N/A</v>
          </cell>
          <cell r="F123" t="e">
            <v>#N/A</v>
          </cell>
          <cell r="G123">
            <v>0</v>
          </cell>
          <cell r="H123">
            <v>0</v>
          </cell>
          <cell r="I123">
            <v>0</v>
          </cell>
          <cell r="J123">
            <v>0</v>
          </cell>
          <cell r="K123">
            <v>100</v>
          </cell>
          <cell r="L123">
            <v>75</v>
          </cell>
          <cell r="M123">
            <v>75</v>
          </cell>
          <cell r="N123">
            <v>0</v>
          </cell>
          <cell r="O123">
            <v>0</v>
          </cell>
          <cell r="P123">
            <v>0</v>
          </cell>
        </row>
        <row r="124">
          <cell r="A124" t="e">
            <v>#N/A</v>
          </cell>
          <cell r="B124">
            <v>0</v>
          </cell>
          <cell r="C124" t="e">
            <v>#N/A</v>
          </cell>
          <cell r="D124" t="str">
            <v>0003699</v>
          </cell>
          <cell r="E124" t="e">
            <v>#N/A</v>
          </cell>
          <cell r="F124" t="e">
            <v>#N/A</v>
          </cell>
          <cell r="G124">
            <v>0</v>
          </cell>
          <cell r="H124">
            <v>0</v>
          </cell>
          <cell r="I124">
            <v>0</v>
          </cell>
          <cell r="J124">
            <v>0</v>
          </cell>
          <cell r="K124">
            <v>100</v>
          </cell>
          <cell r="L124">
            <v>75</v>
          </cell>
          <cell r="M124">
            <v>75</v>
          </cell>
          <cell r="N124">
            <v>0</v>
          </cell>
          <cell r="O124">
            <v>0</v>
          </cell>
          <cell r="P124">
            <v>0</v>
          </cell>
        </row>
        <row r="125">
          <cell r="A125" t="e">
            <v>#N/A</v>
          </cell>
          <cell r="B125">
            <v>0</v>
          </cell>
          <cell r="C125" t="e">
            <v>#N/A</v>
          </cell>
          <cell r="D125" t="str">
            <v>0003700</v>
          </cell>
          <cell r="E125" t="e">
            <v>#N/A</v>
          </cell>
          <cell r="F125" t="e">
            <v>#N/A</v>
          </cell>
          <cell r="G125">
            <v>0</v>
          </cell>
          <cell r="H125">
            <v>0</v>
          </cell>
          <cell r="I125">
            <v>0</v>
          </cell>
          <cell r="J125">
            <v>0</v>
          </cell>
          <cell r="K125">
            <v>100</v>
          </cell>
          <cell r="L125">
            <v>75</v>
          </cell>
          <cell r="M125">
            <v>75</v>
          </cell>
          <cell r="N125">
            <v>0</v>
          </cell>
          <cell r="O125">
            <v>0</v>
          </cell>
          <cell r="P125">
            <v>0</v>
          </cell>
        </row>
        <row r="126">
          <cell r="A126" t="e">
            <v>#N/A</v>
          </cell>
          <cell r="B126">
            <v>0</v>
          </cell>
          <cell r="C126" t="e">
            <v>#N/A</v>
          </cell>
          <cell r="D126" t="str">
            <v>0003705</v>
          </cell>
          <cell r="E126" t="e">
            <v>#N/A</v>
          </cell>
          <cell r="F126" t="e">
            <v>#N/A</v>
          </cell>
          <cell r="G126">
            <v>0</v>
          </cell>
          <cell r="H126">
            <v>0</v>
          </cell>
          <cell r="I126">
            <v>0</v>
          </cell>
          <cell r="J126">
            <v>0</v>
          </cell>
          <cell r="K126">
            <v>100</v>
          </cell>
          <cell r="L126">
            <v>75</v>
          </cell>
          <cell r="M126">
            <v>75</v>
          </cell>
          <cell r="N126">
            <v>0</v>
          </cell>
          <cell r="O126">
            <v>0</v>
          </cell>
          <cell r="P126">
            <v>0</v>
          </cell>
        </row>
        <row r="127">
          <cell r="A127" t="str">
            <v>St James's</v>
          </cell>
          <cell r="B127">
            <v>0</v>
          </cell>
          <cell r="C127">
            <v>3</v>
          </cell>
          <cell r="D127" t="str">
            <v>0003707</v>
          </cell>
          <cell r="E127" t="str">
            <v>57-58 Jermyn Street</v>
          </cell>
          <cell r="F127">
            <v>1043.7652049999999</v>
          </cell>
          <cell r="G127">
            <v>0</v>
          </cell>
          <cell r="H127">
            <v>0</v>
          </cell>
          <cell r="I127">
            <v>0</v>
          </cell>
          <cell r="J127">
            <v>0</v>
          </cell>
          <cell r="K127">
            <v>100</v>
          </cell>
          <cell r="L127">
            <v>75</v>
          </cell>
          <cell r="M127">
            <v>75</v>
          </cell>
          <cell r="N127">
            <v>0</v>
          </cell>
          <cell r="O127">
            <v>0</v>
          </cell>
          <cell r="P127">
            <v>0</v>
          </cell>
        </row>
        <row r="128">
          <cell r="A128" t="e">
            <v>#N/A</v>
          </cell>
          <cell r="B128">
            <v>0</v>
          </cell>
          <cell r="C128" t="e">
            <v>#N/A</v>
          </cell>
          <cell r="D128" t="str">
            <v>0003708</v>
          </cell>
          <cell r="E128" t="e">
            <v>#N/A</v>
          </cell>
          <cell r="F128" t="e">
            <v>#N/A</v>
          </cell>
          <cell r="G128">
            <v>0</v>
          </cell>
          <cell r="H128">
            <v>0</v>
          </cell>
          <cell r="I128">
            <v>0</v>
          </cell>
          <cell r="J128">
            <v>0</v>
          </cell>
          <cell r="K128">
            <v>100</v>
          </cell>
          <cell r="L128">
            <v>75</v>
          </cell>
          <cell r="M128">
            <v>75</v>
          </cell>
          <cell r="N128">
            <v>0</v>
          </cell>
          <cell r="O128">
            <v>0</v>
          </cell>
          <cell r="P128">
            <v>0</v>
          </cell>
        </row>
        <row r="129">
          <cell r="A129" t="e">
            <v>#N/A</v>
          </cell>
          <cell r="B129">
            <v>0</v>
          </cell>
          <cell r="C129" t="e">
            <v>#N/A</v>
          </cell>
          <cell r="D129" t="str">
            <v>0003709</v>
          </cell>
          <cell r="E129" t="e">
            <v>#N/A</v>
          </cell>
          <cell r="F129" t="e">
            <v>#N/A</v>
          </cell>
          <cell r="G129">
            <v>0</v>
          </cell>
          <cell r="H129">
            <v>0</v>
          </cell>
          <cell r="I129">
            <v>0</v>
          </cell>
          <cell r="J129">
            <v>0</v>
          </cell>
          <cell r="K129">
            <v>100</v>
          </cell>
          <cell r="L129">
            <v>75</v>
          </cell>
          <cell r="M129">
            <v>75</v>
          </cell>
          <cell r="N129">
            <v>0</v>
          </cell>
          <cell r="O129">
            <v>0</v>
          </cell>
          <cell r="P129">
            <v>0</v>
          </cell>
        </row>
        <row r="130">
          <cell r="A130" t="str">
            <v>St James's</v>
          </cell>
          <cell r="B130" t="str">
            <v>St James's Corner</v>
          </cell>
          <cell r="C130">
            <v>9</v>
          </cell>
          <cell r="D130" t="str">
            <v>0003711</v>
          </cell>
          <cell r="E130" t="str">
            <v>67-68 Jermyn Street</v>
          </cell>
          <cell r="F130">
            <v>946.77447299999994</v>
          </cell>
          <cell r="G130">
            <v>43070</v>
          </cell>
          <cell r="H130">
            <v>43800</v>
          </cell>
          <cell r="I130">
            <v>0</v>
          </cell>
          <cell r="J130">
            <v>0</v>
          </cell>
          <cell r="K130">
            <v>100</v>
          </cell>
          <cell r="L130">
            <v>75</v>
          </cell>
          <cell r="M130">
            <v>75</v>
          </cell>
          <cell r="N130">
            <v>0</v>
          </cell>
          <cell r="O130">
            <v>0</v>
          </cell>
          <cell r="P130">
            <v>0</v>
          </cell>
        </row>
        <row r="131">
          <cell r="A131" t="str">
            <v>St James's</v>
          </cell>
          <cell r="B131" t="str">
            <v>Jermyn St</v>
          </cell>
          <cell r="C131">
            <v>11</v>
          </cell>
          <cell r="D131" t="str">
            <v>0003712</v>
          </cell>
          <cell r="E131" t="str">
            <v>70-72 Jermyn Street</v>
          </cell>
          <cell r="F131">
            <v>2194.8333750000002</v>
          </cell>
          <cell r="G131">
            <v>45627</v>
          </cell>
          <cell r="H131">
            <v>46357</v>
          </cell>
          <cell r="I131">
            <v>0</v>
          </cell>
          <cell r="J131">
            <v>0</v>
          </cell>
          <cell r="K131">
            <v>100</v>
          </cell>
          <cell r="L131">
            <v>75</v>
          </cell>
          <cell r="M131">
            <v>75</v>
          </cell>
          <cell r="N131">
            <v>0</v>
          </cell>
          <cell r="O131">
            <v>0</v>
          </cell>
          <cell r="P131">
            <v>0</v>
          </cell>
        </row>
        <row r="132">
          <cell r="A132" t="str">
            <v>St James's</v>
          </cell>
          <cell r="B132" t="str">
            <v>Dukes Court</v>
          </cell>
          <cell r="C132">
            <v>21</v>
          </cell>
          <cell r="D132" t="str">
            <v>0003715</v>
          </cell>
          <cell r="E132" t="str">
            <v>77-79 Jermyn Street, 32 Dukes Street</v>
          </cell>
          <cell r="F132">
            <v>3224.1986149999998</v>
          </cell>
          <cell r="G132">
            <v>41974</v>
          </cell>
          <cell r="H132">
            <v>43435</v>
          </cell>
          <cell r="I132">
            <v>4200</v>
          </cell>
          <cell r="J132" t="str">
            <v>New Construction</v>
          </cell>
          <cell r="K132">
            <v>75</v>
          </cell>
          <cell r="L132">
            <v>75</v>
          </cell>
          <cell r="M132">
            <v>75</v>
          </cell>
          <cell r="N132">
            <v>75</v>
          </cell>
          <cell r="O132">
            <v>75</v>
          </cell>
          <cell r="P132">
            <v>75</v>
          </cell>
        </row>
        <row r="133">
          <cell r="A133" t="e">
            <v>#N/A</v>
          </cell>
          <cell r="B133">
            <v>0</v>
          </cell>
          <cell r="C133" t="e">
            <v>#N/A</v>
          </cell>
          <cell r="D133" t="str">
            <v>0003716</v>
          </cell>
          <cell r="E133" t="e">
            <v>#N/A</v>
          </cell>
          <cell r="F133" t="e">
            <v>#N/A</v>
          </cell>
          <cell r="G133">
            <v>0</v>
          </cell>
          <cell r="H133">
            <v>0</v>
          </cell>
          <cell r="I133">
            <v>0</v>
          </cell>
          <cell r="J133">
            <v>0</v>
          </cell>
          <cell r="K133">
            <v>100</v>
          </cell>
          <cell r="L133">
            <v>75</v>
          </cell>
          <cell r="M133">
            <v>75</v>
          </cell>
          <cell r="N133">
            <v>0</v>
          </cell>
          <cell r="O133">
            <v>0</v>
          </cell>
          <cell r="P133">
            <v>0</v>
          </cell>
        </row>
        <row r="134">
          <cell r="A134" t="e">
            <v>#N/A</v>
          </cell>
          <cell r="B134">
            <v>0</v>
          </cell>
          <cell r="C134" t="e">
            <v>#N/A</v>
          </cell>
          <cell r="D134" t="str">
            <v>0003717</v>
          </cell>
          <cell r="E134" t="e">
            <v>#N/A</v>
          </cell>
          <cell r="F134" t="e">
            <v>#N/A</v>
          </cell>
          <cell r="G134">
            <v>0</v>
          </cell>
          <cell r="H134">
            <v>0</v>
          </cell>
          <cell r="I134">
            <v>0</v>
          </cell>
          <cell r="J134">
            <v>0</v>
          </cell>
          <cell r="K134">
            <v>100</v>
          </cell>
          <cell r="L134">
            <v>75</v>
          </cell>
          <cell r="M134">
            <v>75</v>
          </cell>
          <cell r="N134">
            <v>0</v>
          </cell>
          <cell r="O134">
            <v>0</v>
          </cell>
          <cell r="P134">
            <v>0</v>
          </cell>
        </row>
        <row r="135">
          <cell r="A135" t="str">
            <v>St James's</v>
          </cell>
          <cell r="B135" t="str">
            <v>Kingsbury House Refurb</v>
          </cell>
          <cell r="C135">
            <v>10</v>
          </cell>
          <cell r="D135" t="str">
            <v>0003718</v>
          </cell>
          <cell r="E135" t="str">
            <v>Kingsbury House, 13-17 King Street</v>
          </cell>
          <cell r="F135">
            <v>1245.7363270000001</v>
          </cell>
          <cell r="G135">
            <v>41974</v>
          </cell>
          <cell r="H135">
            <v>43070</v>
          </cell>
          <cell r="I135">
            <v>1400</v>
          </cell>
          <cell r="J135" t="str">
            <v>Refurbishment</v>
          </cell>
          <cell r="K135">
            <v>100</v>
          </cell>
          <cell r="L135">
            <v>100</v>
          </cell>
          <cell r="M135">
            <v>100</v>
          </cell>
          <cell r="N135">
            <v>100</v>
          </cell>
          <cell r="O135">
            <v>100</v>
          </cell>
          <cell r="P135">
            <v>100</v>
          </cell>
        </row>
        <row r="136">
          <cell r="A136" t="e">
            <v>#N/A</v>
          </cell>
          <cell r="B136">
            <v>0</v>
          </cell>
          <cell r="C136" t="e">
            <v>#N/A</v>
          </cell>
          <cell r="D136" t="str">
            <v>0003719</v>
          </cell>
          <cell r="E136" t="e">
            <v>#N/A</v>
          </cell>
          <cell r="F136" t="e">
            <v>#N/A</v>
          </cell>
          <cell r="G136">
            <v>0</v>
          </cell>
          <cell r="H136">
            <v>0</v>
          </cell>
          <cell r="I136">
            <v>0</v>
          </cell>
          <cell r="J136">
            <v>0</v>
          </cell>
          <cell r="K136">
            <v>100</v>
          </cell>
          <cell r="L136">
            <v>75</v>
          </cell>
          <cell r="M136">
            <v>75</v>
          </cell>
          <cell r="N136">
            <v>0</v>
          </cell>
          <cell r="O136">
            <v>0</v>
          </cell>
          <cell r="P136">
            <v>0</v>
          </cell>
        </row>
        <row r="137">
          <cell r="A137" t="e">
            <v>#N/A</v>
          </cell>
          <cell r="B137">
            <v>0</v>
          </cell>
          <cell r="C137" t="e">
            <v>#N/A</v>
          </cell>
          <cell r="D137" t="str">
            <v>0003720</v>
          </cell>
          <cell r="E137" t="e">
            <v>#N/A</v>
          </cell>
          <cell r="F137" t="e">
            <v>#N/A</v>
          </cell>
          <cell r="G137">
            <v>0</v>
          </cell>
          <cell r="H137">
            <v>0</v>
          </cell>
          <cell r="I137">
            <v>0</v>
          </cell>
          <cell r="J137">
            <v>0</v>
          </cell>
          <cell r="K137">
            <v>100</v>
          </cell>
          <cell r="L137">
            <v>75</v>
          </cell>
          <cell r="M137">
            <v>75</v>
          </cell>
          <cell r="N137">
            <v>0</v>
          </cell>
          <cell r="O137">
            <v>0</v>
          </cell>
          <cell r="P137">
            <v>0</v>
          </cell>
        </row>
        <row r="138">
          <cell r="A138" t="e">
            <v>#N/A</v>
          </cell>
          <cell r="B138">
            <v>0</v>
          </cell>
          <cell r="C138" t="e">
            <v>#N/A</v>
          </cell>
          <cell r="D138" t="str">
            <v>0003721</v>
          </cell>
          <cell r="E138" t="e">
            <v>#N/A</v>
          </cell>
          <cell r="F138" t="e">
            <v>#N/A</v>
          </cell>
          <cell r="G138">
            <v>0</v>
          </cell>
          <cell r="H138">
            <v>0</v>
          </cell>
          <cell r="I138">
            <v>0</v>
          </cell>
          <cell r="J138">
            <v>0</v>
          </cell>
          <cell r="K138">
            <v>100</v>
          </cell>
          <cell r="L138">
            <v>75</v>
          </cell>
          <cell r="M138">
            <v>75</v>
          </cell>
          <cell r="N138">
            <v>0</v>
          </cell>
          <cell r="O138">
            <v>0</v>
          </cell>
          <cell r="P138">
            <v>0</v>
          </cell>
        </row>
        <row r="139">
          <cell r="A139" t="e">
            <v>#N/A</v>
          </cell>
          <cell r="B139">
            <v>0</v>
          </cell>
          <cell r="C139" t="e">
            <v>#N/A</v>
          </cell>
          <cell r="D139" t="str">
            <v>0003722</v>
          </cell>
          <cell r="E139" t="e">
            <v>#N/A</v>
          </cell>
          <cell r="F139" t="e">
            <v>#N/A</v>
          </cell>
          <cell r="G139">
            <v>0</v>
          </cell>
          <cell r="H139">
            <v>0</v>
          </cell>
          <cell r="I139">
            <v>0</v>
          </cell>
          <cell r="J139">
            <v>0</v>
          </cell>
          <cell r="K139">
            <v>100</v>
          </cell>
          <cell r="L139">
            <v>75</v>
          </cell>
          <cell r="M139">
            <v>75</v>
          </cell>
          <cell r="N139">
            <v>0</v>
          </cell>
          <cell r="O139">
            <v>0</v>
          </cell>
          <cell r="P139">
            <v>0</v>
          </cell>
        </row>
        <row r="140">
          <cell r="A140" t="e">
            <v>#N/A</v>
          </cell>
          <cell r="B140">
            <v>0</v>
          </cell>
          <cell r="C140" t="e">
            <v>#N/A</v>
          </cell>
          <cell r="D140" t="str">
            <v>0003723</v>
          </cell>
          <cell r="E140" t="e">
            <v>#N/A</v>
          </cell>
          <cell r="F140" t="e">
            <v>#N/A</v>
          </cell>
          <cell r="G140">
            <v>0</v>
          </cell>
          <cell r="H140">
            <v>0</v>
          </cell>
          <cell r="I140">
            <v>0</v>
          </cell>
          <cell r="J140">
            <v>0</v>
          </cell>
          <cell r="K140">
            <v>100</v>
          </cell>
          <cell r="L140">
            <v>75</v>
          </cell>
          <cell r="M140">
            <v>75</v>
          </cell>
          <cell r="N140">
            <v>0</v>
          </cell>
          <cell r="O140">
            <v>0</v>
          </cell>
          <cell r="P140">
            <v>0</v>
          </cell>
        </row>
        <row r="141">
          <cell r="A141" t="e">
            <v>#N/A</v>
          </cell>
          <cell r="B141">
            <v>0</v>
          </cell>
          <cell r="C141" t="e">
            <v>#N/A</v>
          </cell>
          <cell r="D141" t="str">
            <v>0003724</v>
          </cell>
          <cell r="E141" t="e">
            <v>#N/A</v>
          </cell>
          <cell r="F141" t="e">
            <v>#N/A</v>
          </cell>
          <cell r="G141">
            <v>0</v>
          </cell>
          <cell r="H141">
            <v>0</v>
          </cell>
          <cell r="I141">
            <v>0</v>
          </cell>
          <cell r="J141">
            <v>0</v>
          </cell>
          <cell r="K141">
            <v>100</v>
          </cell>
          <cell r="L141">
            <v>75</v>
          </cell>
          <cell r="M141">
            <v>75</v>
          </cell>
          <cell r="N141">
            <v>0</v>
          </cell>
          <cell r="O141">
            <v>0</v>
          </cell>
          <cell r="P141">
            <v>0</v>
          </cell>
        </row>
        <row r="142">
          <cell r="A142" t="e">
            <v>#N/A</v>
          </cell>
          <cell r="B142">
            <v>0</v>
          </cell>
          <cell r="C142" t="e">
            <v>#N/A</v>
          </cell>
          <cell r="D142" t="str">
            <v>0003725</v>
          </cell>
          <cell r="E142" t="e">
            <v>#N/A</v>
          </cell>
          <cell r="F142" t="e">
            <v>#N/A</v>
          </cell>
          <cell r="G142">
            <v>0</v>
          </cell>
          <cell r="H142">
            <v>0</v>
          </cell>
          <cell r="I142">
            <v>0</v>
          </cell>
          <cell r="J142">
            <v>0</v>
          </cell>
          <cell r="K142">
            <v>100</v>
          </cell>
          <cell r="L142">
            <v>75</v>
          </cell>
          <cell r="M142">
            <v>75</v>
          </cell>
          <cell r="N142">
            <v>0</v>
          </cell>
          <cell r="O142">
            <v>0</v>
          </cell>
          <cell r="P142">
            <v>0</v>
          </cell>
        </row>
        <row r="143">
          <cell r="A143" t="e">
            <v>#N/A</v>
          </cell>
          <cell r="B143">
            <v>0</v>
          </cell>
          <cell r="C143" t="e">
            <v>#N/A</v>
          </cell>
          <cell r="D143" t="str">
            <v>0003726</v>
          </cell>
          <cell r="E143" t="e">
            <v>#N/A</v>
          </cell>
          <cell r="F143" t="e">
            <v>#N/A</v>
          </cell>
          <cell r="G143">
            <v>0</v>
          </cell>
          <cell r="H143">
            <v>0</v>
          </cell>
          <cell r="I143">
            <v>0</v>
          </cell>
          <cell r="J143">
            <v>0</v>
          </cell>
          <cell r="K143">
            <v>100</v>
          </cell>
          <cell r="L143">
            <v>75</v>
          </cell>
          <cell r="M143">
            <v>75</v>
          </cell>
          <cell r="N143">
            <v>0</v>
          </cell>
          <cell r="O143">
            <v>0</v>
          </cell>
          <cell r="P143">
            <v>0</v>
          </cell>
        </row>
        <row r="144">
          <cell r="A144" t="e">
            <v>#N/A</v>
          </cell>
          <cell r="B144">
            <v>0</v>
          </cell>
          <cell r="C144" t="e">
            <v>#N/A</v>
          </cell>
          <cell r="D144" t="str">
            <v>0003727</v>
          </cell>
          <cell r="E144" t="e">
            <v>#N/A</v>
          </cell>
          <cell r="F144" t="e">
            <v>#N/A</v>
          </cell>
          <cell r="G144">
            <v>0</v>
          </cell>
          <cell r="H144">
            <v>0</v>
          </cell>
          <cell r="I144">
            <v>0</v>
          </cell>
          <cell r="J144">
            <v>0</v>
          </cell>
          <cell r="K144">
            <v>100</v>
          </cell>
          <cell r="L144">
            <v>75</v>
          </cell>
          <cell r="M144">
            <v>75</v>
          </cell>
          <cell r="N144">
            <v>0</v>
          </cell>
          <cell r="O144">
            <v>0</v>
          </cell>
          <cell r="P144">
            <v>0</v>
          </cell>
        </row>
        <row r="145">
          <cell r="A145" t="e">
            <v>#N/A</v>
          </cell>
          <cell r="B145">
            <v>0</v>
          </cell>
          <cell r="C145" t="e">
            <v>#N/A</v>
          </cell>
          <cell r="D145" t="str">
            <v>0003728</v>
          </cell>
          <cell r="E145" t="e">
            <v>#N/A</v>
          </cell>
          <cell r="F145" t="e">
            <v>#N/A</v>
          </cell>
          <cell r="G145">
            <v>0</v>
          </cell>
          <cell r="H145">
            <v>0</v>
          </cell>
          <cell r="I145">
            <v>0</v>
          </cell>
          <cell r="J145">
            <v>0</v>
          </cell>
          <cell r="K145">
            <v>100</v>
          </cell>
          <cell r="L145">
            <v>75</v>
          </cell>
          <cell r="M145">
            <v>75</v>
          </cell>
          <cell r="N145">
            <v>0</v>
          </cell>
          <cell r="O145">
            <v>0</v>
          </cell>
          <cell r="P145">
            <v>0</v>
          </cell>
        </row>
        <row r="146">
          <cell r="A146" t="e">
            <v>#N/A</v>
          </cell>
          <cell r="B146">
            <v>0</v>
          </cell>
          <cell r="C146" t="e">
            <v>#N/A</v>
          </cell>
          <cell r="D146" t="str">
            <v>0003733</v>
          </cell>
          <cell r="E146" t="e">
            <v>#N/A</v>
          </cell>
          <cell r="F146" t="e">
            <v>#N/A</v>
          </cell>
          <cell r="G146">
            <v>0</v>
          </cell>
          <cell r="H146">
            <v>0</v>
          </cell>
          <cell r="I146">
            <v>0</v>
          </cell>
          <cell r="J146">
            <v>0</v>
          </cell>
          <cell r="K146">
            <v>100</v>
          </cell>
          <cell r="L146">
            <v>75</v>
          </cell>
          <cell r="M146">
            <v>75</v>
          </cell>
          <cell r="N146">
            <v>0</v>
          </cell>
          <cell r="O146">
            <v>0</v>
          </cell>
          <cell r="P146">
            <v>0</v>
          </cell>
        </row>
        <row r="147">
          <cell r="A147" t="e">
            <v>#N/A</v>
          </cell>
          <cell r="B147">
            <v>0</v>
          </cell>
          <cell r="C147" t="e">
            <v>#N/A</v>
          </cell>
          <cell r="D147" t="str">
            <v>0003734</v>
          </cell>
          <cell r="E147" t="e">
            <v>#N/A</v>
          </cell>
          <cell r="F147" t="e">
            <v>#N/A</v>
          </cell>
          <cell r="G147">
            <v>0</v>
          </cell>
          <cell r="H147">
            <v>0</v>
          </cell>
          <cell r="I147">
            <v>0</v>
          </cell>
          <cell r="J147">
            <v>0</v>
          </cell>
          <cell r="K147">
            <v>100</v>
          </cell>
          <cell r="L147">
            <v>75</v>
          </cell>
          <cell r="M147">
            <v>75</v>
          </cell>
          <cell r="N147">
            <v>0</v>
          </cell>
          <cell r="O147">
            <v>0</v>
          </cell>
          <cell r="P147">
            <v>0</v>
          </cell>
        </row>
        <row r="148">
          <cell r="A148" t="e">
            <v>#N/A</v>
          </cell>
          <cell r="B148">
            <v>0</v>
          </cell>
          <cell r="C148" t="e">
            <v>#N/A</v>
          </cell>
          <cell r="D148" t="str">
            <v>0003735</v>
          </cell>
          <cell r="E148" t="e">
            <v>#N/A</v>
          </cell>
          <cell r="F148" t="e">
            <v>#N/A</v>
          </cell>
          <cell r="G148">
            <v>0</v>
          </cell>
          <cell r="H148">
            <v>0</v>
          </cell>
          <cell r="I148">
            <v>0</v>
          </cell>
          <cell r="J148">
            <v>0</v>
          </cell>
          <cell r="K148">
            <v>100</v>
          </cell>
          <cell r="L148">
            <v>75</v>
          </cell>
          <cell r="M148">
            <v>75</v>
          </cell>
          <cell r="N148">
            <v>0</v>
          </cell>
          <cell r="O148">
            <v>0</v>
          </cell>
          <cell r="P148">
            <v>0</v>
          </cell>
        </row>
        <row r="149">
          <cell r="A149" t="e">
            <v>#N/A</v>
          </cell>
          <cell r="B149">
            <v>0</v>
          </cell>
          <cell r="C149" t="e">
            <v>#N/A</v>
          </cell>
          <cell r="D149" t="str">
            <v>0003736</v>
          </cell>
          <cell r="E149" t="e">
            <v>#N/A</v>
          </cell>
          <cell r="F149" t="e">
            <v>#N/A</v>
          </cell>
          <cell r="G149">
            <v>0</v>
          </cell>
          <cell r="H149">
            <v>0</v>
          </cell>
          <cell r="I149">
            <v>0</v>
          </cell>
          <cell r="J149">
            <v>0</v>
          </cell>
          <cell r="K149">
            <v>100</v>
          </cell>
          <cell r="L149">
            <v>75</v>
          </cell>
          <cell r="M149">
            <v>75</v>
          </cell>
          <cell r="N149">
            <v>0</v>
          </cell>
          <cell r="O149">
            <v>0</v>
          </cell>
          <cell r="P149">
            <v>0</v>
          </cell>
        </row>
        <row r="150">
          <cell r="A150" t="e">
            <v>#N/A</v>
          </cell>
          <cell r="B150">
            <v>0</v>
          </cell>
          <cell r="C150" t="e">
            <v>#N/A</v>
          </cell>
          <cell r="D150" t="str">
            <v>0003739</v>
          </cell>
          <cell r="E150" t="e">
            <v>#N/A</v>
          </cell>
          <cell r="F150" t="e">
            <v>#N/A</v>
          </cell>
          <cell r="G150">
            <v>0</v>
          </cell>
          <cell r="H150">
            <v>0</v>
          </cell>
          <cell r="I150">
            <v>0</v>
          </cell>
          <cell r="J150">
            <v>0</v>
          </cell>
          <cell r="K150">
            <v>100</v>
          </cell>
          <cell r="L150">
            <v>75</v>
          </cell>
          <cell r="M150">
            <v>75</v>
          </cell>
          <cell r="N150">
            <v>0</v>
          </cell>
          <cell r="O150">
            <v>0</v>
          </cell>
          <cell r="P150">
            <v>0</v>
          </cell>
        </row>
        <row r="151">
          <cell r="A151" t="e">
            <v>#N/A</v>
          </cell>
          <cell r="B151">
            <v>0</v>
          </cell>
          <cell r="C151" t="e">
            <v>#N/A</v>
          </cell>
          <cell r="D151" t="str">
            <v>0003741</v>
          </cell>
          <cell r="E151" t="e">
            <v>#N/A</v>
          </cell>
          <cell r="F151" t="e">
            <v>#N/A</v>
          </cell>
          <cell r="G151">
            <v>0</v>
          </cell>
          <cell r="H151">
            <v>0</v>
          </cell>
          <cell r="I151">
            <v>0</v>
          </cell>
          <cell r="J151">
            <v>0</v>
          </cell>
          <cell r="K151">
            <v>100</v>
          </cell>
          <cell r="L151">
            <v>75</v>
          </cell>
          <cell r="M151">
            <v>75</v>
          </cell>
          <cell r="N151">
            <v>0</v>
          </cell>
          <cell r="O151">
            <v>0</v>
          </cell>
          <cell r="P151">
            <v>0</v>
          </cell>
        </row>
        <row r="152">
          <cell r="A152" t="e">
            <v>#N/A</v>
          </cell>
          <cell r="B152">
            <v>0</v>
          </cell>
          <cell r="C152" t="e">
            <v>#N/A</v>
          </cell>
          <cell r="D152" t="str">
            <v>0003742</v>
          </cell>
          <cell r="E152" t="e">
            <v>#N/A</v>
          </cell>
          <cell r="F152" t="e">
            <v>#N/A</v>
          </cell>
          <cell r="G152">
            <v>0</v>
          </cell>
          <cell r="H152">
            <v>0</v>
          </cell>
          <cell r="I152">
            <v>0</v>
          </cell>
          <cell r="J152">
            <v>0</v>
          </cell>
          <cell r="K152">
            <v>100</v>
          </cell>
          <cell r="L152">
            <v>75</v>
          </cell>
          <cell r="M152">
            <v>75</v>
          </cell>
          <cell r="N152">
            <v>0</v>
          </cell>
          <cell r="O152">
            <v>0</v>
          </cell>
          <cell r="P152">
            <v>0</v>
          </cell>
        </row>
        <row r="153">
          <cell r="A153" t="e">
            <v>#N/A</v>
          </cell>
          <cell r="B153">
            <v>0</v>
          </cell>
          <cell r="C153" t="e">
            <v>#N/A</v>
          </cell>
          <cell r="D153" t="str">
            <v>0003743</v>
          </cell>
          <cell r="E153" t="e">
            <v>#N/A</v>
          </cell>
          <cell r="F153" t="e">
            <v>#N/A</v>
          </cell>
          <cell r="G153">
            <v>0</v>
          </cell>
          <cell r="H153">
            <v>0</v>
          </cell>
          <cell r="I153">
            <v>0</v>
          </cell>
          <cell r="J153">
            <v>0</v>
          </cell>
          <cell r="K153">
            <v>100</v>
          </cell>
          <cell r="L153">
            <v>75</v>
          </cell>
          <cell r="M153">
            <v>75</v>
          </cell>
          <cell r="N153">
            <v>0</v>
          </cell>
          <cell r="O153">
            <v>0</v>
          </cell>
          <cell r="P153">
            <v>0</v>
          </cell>
        </row>
        <row r="154">
          <cell r="A154" t="e">
            <v>#N/A</v>
          </cell>
          <cell r="B154">
            <v>0</v>
          </cell>
          <cell r="C154" t="e">
            <v>#N/A</v>
          </cell>
          <cell r="D154" t="str">
            <v>0003744</v>
          </cell>
          <cell r="E154" t="e">
            <v>#N/A</v>
          </cell>
          <cell r="F154" t="e">
            <v>#N/A</v>
          </cell>
          <cell r="G154">
            <v>0</v>
          </cell>
          <cell r="H154">
            <v>0</v>
          </cell>
          <cell r="I154">
            <v>0</v>
          </cell>
          <cell r="J154">
            <v>0</v>
          </cell>
          <cell r="K154">
            <v>100</v>
          </cell>
          <cell r="L154">
            <v>75</v>
          </cell>
          <cell r="M154">
            <v>75</v>
          </cell>
          <cell r="N154">
            <v>0</v>
          </cell>
          <cell r="O154">
            <v>0</v>
          </cell>
          <cell r="P154">
            <v>0</v>
          </cell>
        </row>
        <row r="155">
          <cell r="A155" t="e">
            <v>#N/A</v>
          </cell>
          <cell r="B155">
            <v>0</v>
          </cell>
          <cell r="C155" t="e">
            <v>#N/A</v>
          </cell>
          <cell r="D155" t="str">
            <v>0003745</v>
          </cell>
          <cell r="E155" t="e">
            <v>#N/A</v>
          </cell>
          <cell r="F155" t="e">
            <v>#N/A</v>
          </cell>
          <cell r="G155">
            <v>0</v>
          </cell>
          <cell r="H155">
            <v>0</v>
          </cell>
          <cell r="I155">
            <v>0</v>
          </cell>
          <cell r="J155">
            <v>0</v>
          </cell>
          <cell r="K155">
            <v>100</v>
          </cell>
          <cell r="L155">
            <v>75</v>
          </cell>
          <cell r="M155">
            <v>75</v>
          </cell>
          <cell r="N155">
            <v>0</v>
          </cell>
          <cell r="O155">
            <v>0</v>
          </cell>
          <cell r="P155">
            <v>0</v>
          </cell>
        </row>
        <row r="156">
          <cell r="A156" t="e">
            <v>#N/A</v>
          </cell>
          <cell r="B156">
            <v>0</v>
          </cell>
          <cell r="C156" t="e">
            <v>#N/A</v>
          </cell>
          <cell r="D156" t="str">
            <v>0003746</v>
          </cell>
          <cell r="E156" t="e">
            <v>#N/A</v>
          </cell>
          <cell r="F156" t="e">
            <v>#N/A</v>
          </cell>
          <cell r="G156">
            <v>0</v>
          </cell>
          <cell r="H156">
            <v>0</v>
          </cell>
          <cell r="I156">
            <v>0</v>
          </cell>
          <cell r="J156">
            <v>0</v>
          </cell>
          <cell r="K156">
            <v>100</v>
          </cell>
          <cell r="L156">
            <v>75</v>
          </cell>
          <cell r="M156">
            <v>75</v>
          </cell>
          <cell r="N156">
            <v>0</v>
          </cell>
          <cell r="O156">
            <v>0</v>
          </cell>
          <cell r="P156">
            <v>0</v>
          </cell>
        </row>
        <row r="157">
          <cell r="A157" t="str">
            <v>St James's</v>
          </cell>
          <cell r="B157" t="str">
            <v>29-30 St James' Street refurb</v>
          </cell>
          <cell r="C157">
            <v>4</v>
          </cell>
          <cell r="D157" t="str">
            <v>0003747</v>
          </cell>
          <cell r="E157" t="str">
            <v>Stanmore House, 29-30 St James Street</v>
          </cell>
          <cell r="F157">
            <v>2745.0049410000001</v>
          </cell>
          <cell r="G157">
            <v>41974</v>
          </cell>
          <cell r="H157">
            <v>42704</v>
          </cell>
          <cell r="I157">
            <v>2809</v>
          </cell>
          <cell r="J157" t="str">
            <v>New Construction</v>
          </cell>
          <cell r="K157">
            <v>56.16</v>
          </cell>
          <cell r="L157">
            <v>56.16</v>
          </cell>
          <cell r="M157">
            <v>56.16</v>
          </cell>
          <cell r="N157">
            <v>56.16</v>
          </cell>
          <cell r="O157">
            <v>56.16</v>
          </cell>
          <cell r="P157">
            <v>56.16</v>
          </cell>
        </row>
        <row r="158">
          <cell r="A158" t="str">
            <v>St James's</v>
          </cell>
          <cell r="B158" t="str">
            <v>St James's Corner</v>
          </cell>
          <cell r="C158">
            <v>5</v>
          </cell>
          <cell r="D158" t="str">
            <v>0003748</v>
          </cell>
          <cell r="E158" t="str">
            <v>31-32 St James Street</v>
          </cell>
          <cell r="F158">
            <v>1337.245782</v>
          </cell>
          <cell r="G158">
            <v>43070</v>
          </cell>
          <cell r="H158">
            <v>43800</v>
          </cell>
          <cell r="I158">
            <v>0</v>
          </cell>
          <cell r="J158">
            <v>0</v>
          </cell>
          <cell r="K158">
            <v>100</v>
          </cell>
          <cell r="L158">
            <v>75</v>
          </cell>
          <cell r="M158">
            <v>75</v>
          </cell>
          <cell r="N158">
            <v>0</v>
          </cell>
          <cell r="O158">
            <v>0</v>
          </cell>
          <cell r="P158">
            <v>0</v>
          </cell>
        </row>
        <row r="159">
          <cell r="A159" t="str">
            <v>St James's</v>
          </cell>
          <cell r="B159" t="str">
            <v>St James's Corner</v>
          </cell>
          <cell r="C159">
            <v>6</v>
          </cell>
          <cell r="D159" t="str">
            <v>0003749</v>
          </cell>
          <cell r="E159" t="str">
            <v>33 St James Street</v>
          </cell>
          <cell r="F159">
            <v>699.93120199999998</v>
          </cell>
          <cell r="G159">
            <v>43070</v>
          </cell>
          <cell r="H159">
            <v>43800</v>
          </cell>
          <cell r="I159">
            <v>0</v>
          </cell>
          <cell r="J159">
            <v>0</v>
          </cell>
          <cell r="K159">
            <v>100</v>
          </cell>
          <cell r="L159">
            <v>75</v>
          </cell>
          <cell r="M159">
            <v>75</v>
          </cell>
          <cell r="N159">
            <v>0</v>
          </cell>
          <cell r="O159">
            <v>0</v>
          </cell>
          <cell r="P159">
            <v>0</v>
          </cell>
        </row>
        <row r="160">
          <cell r="A160" t="str">
            <v>St James's</v>
          </cell>
          <cell r="B160" t="str">
            <v>St James's Corner</v>
          </cell>
          <cell r="C160">
            <v>7</v>
          </cell>
          <cell r="D160" t="str">
            <v>0003750</v>
          </cell>
          <cell r="E160" t="str">
            <v>Cording House, 34-35 St James Street</v>
          </cell>
          <cell r="F160">
            <v>1151.161073</v>
          </cell>
          <cell r="G160">
            <v>43070</v>
          </cell>
          <cell r="H160">
            <v>43800</v>
          </cell>
          <cell r="I160">
            <v>0</v>
          </cell>
          <cell r="J160">
            <v>0</v>
          </cell>
          <cell r="K160">
            <v>100</v>
          </cell>
          <cell r="L160">
            <v>75</v>
          </cell>
          <cell r="M160">
            <v>75</v>
          </cell>
          <cell r="N160">
            <v>0</v>
          </cell>
          <cell r="O160">
            <v>0</v>
          </cell>
          <cell r="P160">
            <v>0</v>
          </cell>
        </row>
        <row r="161">
          <cell r="A161" t="str">
            <v>St James's</v>
          </cell>
          <cell r="B161" t="str">
            <v>St James's Corner</v>
          </cell>
          <cell r="C161">
            <v>8</v>
          </cell>
          <cell r="D161" t="str">
            <v>0003751</v>
          </cell>
          <cell r="E161" t="str">
            <v>36 St James Street</v>
          </cell>
          <cell r="F161">
            <v>713.77374899999995</v>
          </cell>
          <cell r="G161">
            <v>43070</v>
          </cell>
          <cell r="H161">
            <v>43800</v>
          </cell>
          <cell r="I161">
            <v>0</v>
          </cell>
          <cell r="J161">
            <v>0</v>
          </cell>
          <cell r="K161">
            <v>100</v>
          </cell>
          <cell r="L161">
            <v>75</v>
          </cell>
          <cell r="M161">
            <v>75</v>
          </cell>
          <cell r="N161">
            <v>0</v>
          </cell>
          <cell r="O161">
            <v>0</v>
          </cell>
          <cell r="P161">
            <v>0</v>
          </cell>
        </row>
        <row r="162">
          <cell r="A162" t="e">
            <v>#N/A</v>
          </cell>
          <cell r="B162">
            <v>0</v>
          </cell>
          <cell r="C162" t="e">
            <v>#N/A</v>
          </cell>
          <cell r="D162" t="str">
            <v>0003752</v>
          </cell>
          <cell r="E162" t="e">
            <v>#N/A</v>
          </cell>
          <cell r="F162" t="e">
            <v>#N/A</v>
          </cell>
          <cell r="G162">
            <v>0</v>
          </cell>
          <cell r="H162">
            <v>0</v>
          </cell>
          <cell r="I162">
            <v>0</v>
          </cell>
          <cell r="J162">
            <v>0</v>
          </cell>
          <cell r="K162">
            <v>100</v>
          </cell>
          <cell r="L162">
            <v>75</v>
          </cell>
          <cell r="M162">
            <v>75</v>
          </cell>
          <cell r="N162">
            <v>0</v>
          </cell>
          <cell r="O162">
            <v>0</v>
          </cell>
          <cell r="P162">
            <v>0</v>
          </cell>
        </row>
        <row r="163">
          <cell r="A163" t="e">
            <v>#N/A</v>
          </cell>
          <cell r="B163">
            <v>0</v>
          </cell>
          <cell r="C163" t="e">
            <v>#N/A</v>
          </cell>
          <cell r="D163" t="str">
            <v>0003753</v>
          </cell>
          <cell r="E163" t="e">
            <v>#N/A</v>
          </cell>
          <cell r="F163" t="e">
            <v>#N/A</v>
          </cell>
          <cell r="G163">
            <v>0</v>
          </cell>
          <cell r="H163">
            <v>0</v>
          </cell>
          <cell r="I163">
            <v>0</v>
          </cell>
          <cell r="J163">
            <v>0</v>
          </cell>
          <cell r="K163">
            <v>100</v>
          </cell>
          <cell r="L163">
            <v>75</v>
          </cell>
          <cell r="M163">
            <v>75</v>
          </cell>
          <cell r="N163">
            <v>0</v>
          </cell>
          <cell r="O163">
            <v>0</v>
          </cell>
          <cell r="P163">
            <v>0</v>
          </cell>
        </row>
        <row r="164">
          <cell r="A164" t="e">
            <v>#N/A</v>
          </cell>
          <cell r="B164" t="str">
            <v>St James's Corner</v>
          </cell>
          <cell r="C164" t="e">
            <v>#N/A</v>
          </cell>
          <cell r="D164" t="str">
            <v>0003754</v>
          </cell>
          <cell r="E164" t="e">
            <v>#N/A</v>
          </cell>
          <cell r="F164" t="e">
            <v>#N/A</v>
          </cell>
          <cell r="G164">
            <v>43070</v>
          </cell>
          <cell r="H164">
            <v>43800</v>
          </cell>
          <cell r="I164">
            <v>0</v>
          </cell>
          <cell r="J164">
            <v>0</v>
          </cell>
          <cell r="K164">
            <v>100</v>
          </cell>
          <cell r="L164">
            <v>75</v>
          </cell>
          <cell r="M164">
            <v>75</v>
          </cell>
          <cell r="N164">
            <v>0</v>
          </cell>
          <cell r="O164">
            <v>0</v>
          </cell>
          <cell r="P164">
            <v>0</v>
          </cell>
        </row>
        <row r="165">
          <cell r="A165" t="e">
            <v>#N/A</v>
          </cell>
          <cell r="B165">
            <v>0</v>
          </cell>
          <cell r="C165" t="e">
            <v>#N/A</v>
          </cell>
          <cell r="D165" t="str">
            <v>0003755</v>
          </cell>
          <cell r="E165" t="e">
            <v>#N/A</v>
          </cell>
          <cell r="F165" t="e">
            <v>#N/A</v>
          </cell>
          <cell r="G165">
            <v>0</v>
          </cell>
          <cell r="H165">
            <v>0</v>
          </cell>
          <cell r="I165">
            <v>0</v>
          </cell>
          <cell r="J165">
            <v>0</v>
          </cell>
          <cell r="K165">
            <v>100</v>
          </cell>
          <cell r="L165">
            <v>75</v>
          </cell>
          <cell r="M165">
            <v>75</v>
          </cell>
          <cell r="N165">
            <v>0</v>
          </cell>
          <cell r="O165">
            <v>0</v>
          </cell>
          <cell r="P165">
            <v>0</v>
          </cell>
        </row>
        <row r="166">
          <cell r="A166" t="e">
            <v>#N/A</v>
          </cell>
          <cell r="B166">
            <v>0</v>
          </cell>
          <cell r="C166" t="e">
            <v>#N/A</v>
          </cell>
          <cell r="D166" t="str">
            <v>0003756</v>
          </cell>
          <cell r="E166" t="e">
            <v>#N/A</v>
          </cell>
          <cell r="F166" t="e">
            <v>#N/A</v>
          </cell>
          <cell r="G166">
            <v>0</v>
          </cell>
          <cell r="H166">
            <v>0</v>
          </cell>
          <cell r="I166">
            <v>0</v>
          </cell>
          <cell r="J166">
            <v>0</v>
          </cell>
          <cell r="K166">
            <v>100</v>
          </cell>
          <cell r="L166">
            <v>75</v>
          </cell>
          <cell r="M166">
            <v>75</v>
          </cell>
          <cell r="N166">
            <v>0</v>
          </cell>
          <cell r="O166">
            <v>0</v>
          </cell>
          <cell r="P166">
            <v>0</v>
          </cell>
        </row>
        <row r="167">
          <cell r="A167" t="e">
            <v>#N/A</v>
          </cell>
          <cell r="B167">
            <v>0</v>
          </cell>
          <cell r="C167" t="e">
            <v>#N/A</v>
          </cell>
          <cell r="D167" t="str">
            <v>0003757</v>
          </cell>
          <cell r="E167" t="e">
            <v>#N/A</v>
          </cell>
          <cell r="F167" t="e">
            <v>#N/A</v>
          </cell>
          <cell r="G167">
            <v>0</v>
          </cell>
          <cell r="H167">
            <v>0</v>
          </cell>
          <cell r="I167">
            <v>0</v>
          </cell>
          <cell r="J167">
            <v>0</v>
          </cell>
          <cell r="K167">
            <v>100</v>
          </cell>
          <cell r="L167">
            <v>75</v>
          </cell>
          <cell r="M167">
            <v>75</v>
          </cell>
          <cell r="N167">
            <v>0</v>
          </cell>
          <cell r="O167">
            <v>0</v>
          </cell>
          <cell r="P167">
            <v>0</v>
          </cell>
        </row>
        <row r="168">
          <cell r="A168" t="e">
            <v>#N/A</v>
          </cell>
          <cell r="B168">
            <v>0</v>
          </cell>
          <cell r="C168" t="e">
            <v>#N/A</v>
          </cell>
          <cell r="D168" t="str">
            <v>0003758</v>
          </cell>
          <cell r="E168" t="e">
            <v>#N/A</v>
          </cell>
          <cell r="F168" t="e">
            <v>#N/A</v>
          </cell>
          <cell r="G168">
            <v>0</v>
          </cell>
          <cell r="H168">
            <v>0</v>
          </cell>
          <cell r="I168">
            <v>0</v>
          </cell>
          <cell r="J168">
            <v>0</v>
          </cell>
          <cell r="K168">
            <v>100</v>
          </cell>
          <cell r="L168">
            <v>75</v>
          </cell>
          <cell r="M168">
            <v>75</v>
          </cell>
          <cell r="N168">
            <v>0</v>
          </cell>
          <cell r="O168">
            <v>0</v>
          </cell>
          <cell r="P168">
            <v>0</v>
          </cell>
        </row>
        <row r="169">
          <cell r="A169" t="e">
            <v>#N/A</v>
          </cell>
          <cell r="B169">
            <v>0</v>
          </cell>
          <cell r="C169" t="e">
            <v>#N/A</v>
          </cell>
          <cell r="D169" t="str">
            <v>0003759</v>
          </cell>
          <cell r="E169" t="e">
            <v>#N/A</v>
          </cell>
          <cell r="F169" t="e">
            <v>#N/A</v>
          </cell>
          <cell r="G169">
            <v>0</v>
          </cell>
          <cell r="H169">
            <v>0</v>
          </cell>
          <cell r="I169">
            <v>0</v>
          </cell>
          <cell r="J169">
            <v>0</v>
          </cell>
          <cell r="K169">
            <v>100</v>
          </cell>
          <cell r="L169">
            <v>75</v>
          </cell>
          <cell r="M169">
            <v>75</v>
          </cell>
          <cell r="N169">
            <v>0</v>
          </cell>
          <cell r="O169">
            <v>0</v>
          </cell>
          <cell r="P169">
            <v>0</v>
          </cell>
        </row>
        <row r="170">
          <cell r="A170" t="e">
            <v>#N/A</v>
          </cell>
          <cell r="B170">
            <v>0</v>
          </cell>
          <cell r="C170" t="e">
            <v>#N/A</v>
          </cell>
          <cell r="D170" t="str">
            <v>0003760</v>
          </cell>
          <cell r="E170" t="e">
            <v>#N/A</v>
          </cell>
          <cell r="F170" t="e">
            <v>#N/A</v>
          </cell>
          <cell r="G170">
            <v>0</v>
          </cell>
          <cell r="H170">
            <v>0</v>
          </cell>
          <cell r="I170">
            <v>0</v>
          </cell>
          <cell r="J170">
            <v>0</v>
          </cell>
          <cell r="K170">
            <v>100</v>
          </cell>
          <cell r="L170">
            <v>75</v>
          </cell>
          <cell r="M170">
            <v>75</v>
          </cell>
          <cell r="N170">
            <v>0</v>
          </cell>
          <cell r="O170">
            <v>0</v>
          </cell>
          <cell r="P170">
            <v>0</v>
          </cell>
        </row>
        <row r="171">
          <cell r="A171" t="e">
            <v>#N/A</v>
          </cell>
          <cell r="B171">
            <v>0</v>
          </cell>
          <cell r="C171" t="e">
            <v>#N/A</v>
          </cell>
          <cell r="D171" t="str">
            <v>0003761</v>
          </cell>
          <cell r="E171" t="e">
            <v>#N/A</v>
          </cell>
          <cell r="F171" t="e">
            <v>#N/A</v>
          </cell>
          <cell r="G171">
            <v>0</v>
          </cell>
          <cell r="H171">
            <v>0</v>
          </cell>
          <cell r="I171">
            <v>0</v>
          </cell>
          <cell r="J171">
            <v>0</v>
          </cell>
          <cell r="K171">
            <v>100</v>
          </cell>
          <cell r="L171">
            <v>75</v>
          </cell>
          <cell r="M171">
            <v>75</v>
          </cell>
          <cell r="N171">
            <v>0</v>
          </cell>
          <cell r="O171">
            <v>0</v>
          </cell>
          <cell r="P171">
            <v>0</v>
          </cell>
        </row>
        <row r="172">
          <cell r="A172" t="e">
            <v>#N/A</v>
          </cell>
          <cell r="B172">
            <v>0</v>
          </cell>
          <cell r="C172" t="e">
            <v>#N/A</v>
          </cell>
          <cell r="D172" t="str">
            <v>0003762</v>
          </cell>
          <cell r="E172" t="e">
            <v>#N/A</v>
          </cell>
          <cell r="F172" t="e">
            <v>#N/A</v>
          </cell>
          <cell r="G172">
            <v>0</v>
          </cell>
          <cell r="H172">
            <v>0</v>
          </cell>
          <cell r="I172">
            <v>0</v>
          </cell>
          <cell r="J172">
            <v>0</v>
          </cell>
          <cell r="K172">
            <v>100</v>
          </cell>
          <cell r="L172">
            <v>75</v>
          </cell>
          <cell r="M172">
            <v>75</v>
          </cell>
          <cell r="N172">
            <v>0</v>
          </cell>
          <cell r="O172">
            <v>0</v>
          </cell>
          <cell r="P172">
            <v>0</v>
          </cell>
        </row>
        <row r="173">
          <cell r="A173" t="e">
            <v>#N/A</v>
          </cell>
          <cell r="B173">
            <v>0</v>
          </cell>
          <cell r="C173" t="e">
            <v>#N/A</v>
          </cell>
          <cell r="D173" t="str">
            <v>0003763</v>
          </cell>
          <cell r="E173" t="e">
            <v>#N/A</v>
          </cell>
          <cell r="F173" t="e">
            <v>#N/A</v>
          </cell>
          <cell r="G173">
            <v>0</v>
          </cell>
          <cell r="H173">
            <v>0</v>
          </cell>
          <cell r="I173">
            <v>0</v>
          </cell>
          <cell r="J173">
            <v>0</v>
          </cell>
          <cell r="K173">
            <v>100</v>
          </cell>
          <cell r="L173">
            <v>75</v>
          </cell>
          <cell r="M173">
            <v>75</v>
          </cell>
          <cell r="N173">
            <v>0</v>
          </cell>
          <cell r="O173">
            <v>0</v>
          </cell>
          <cell r="P173">
            <v>0</v>
          </cell>
        </row>
        <row r="174">
          <cell r="A174" t="e">
            <v>#N/A</v>
          </cell>
          <cell r="B174">
            <v>0</v>
          </cell>
          <cell r="C174" t="e">
            <v>#N/A</v>
          </cell>
          <cell r="D174" t="str">
            <v>0003764</v>
          </cell>
          <cell r="E174" t="e">
            <v>#N/A</v>
          </cell>
          <cell r="F174" t="e">
            <v>#N/A</v>
          </cell>
          <cell r="G174">
            <v>0</v>
          </cell>
          <cell r="H174">
            <v>0</v>
          </cell>
          <cell r="I174">
            <v>0</v>
          </cell>
          <cell r="J174">
            <v>0</v>
          </cell>
          <cell r="K174">
            <v>100</v>
          </cell>
          <cell r="L174">
            <v>75</v>
          </cell>
          <cell r="M174">
            <v>75</v>
          </cell>
          <cell r="N174">
            <v>0</v>
          </cell>
          <cell r="O174">
            <v>0</v>
          </cell>
          <cell r="P174">
            <v>0</v>
          </cell>
        </row>
        <row r="175">
          <cell r="A175" t="e">
            <v>#N/A</v>
          </cell>
          <cell r="B175">
            <v>0</v>
          </cell>
          <cell r="C175" t="e">
            <v>#N/A</v>
          </cell>
          <cell r="D175" t="str">
            <v>0003765</v>
          </cell>
          <cell r="E175" t="e">
            <v>#N/A</v>
          </cell>
          <cell r="F175" t="e">
            <v>#N/A</v>
          </cell>
          <cell r="G175">
            <v>0</v>
          </cell>
          <cell r="H175">
            <v>0</v>
          </cell>
          <cell r="I175">
            <v>0</v>
          </cell>
          <cell r="J175">
            <v>0</v>
          </cell>
          <cell r="K175">
            <v>100</v>
          </cell>
          <cell r="L175">
            <v>75</v>
          </cell>
          <cell r="M175">
            <v>75</v>
          </cell>
          <cell r="N175">
            <v>0</v>
          </cell>
          <cell r="O175">
            <v>0</v>
          </cell>
          <cell r="P175">
            <v>0</v>
          </cell>
        </row>
        <row r="176">
          <cell r="A176" t="e">
            <v>#N/A</v>
          </cell>
          <cell r="B176">
            <v>0</v>
          </cell>
          <cell r="C176" t="e">
            <v>#N/A</v>
          </cell>
          <cell r="D176" t="str">
            <v>0003767</v>
          </cell>
          <cell r="E176" t="e">
            <v>#N/A</v>
          </cell>
          <cell r="F176" t="e">
            <v>#N/A</v>
          </cell>
          <cell r="G176">
            <v>0</v>
          </cell>
          <cell r="H176">
            <v>0</v>
          </cell>
          <cell r="I176">
            <v>0</v>
          </cell>
          <cell r="J176">
            <v>0</v>
          </cell>
          <cell r="K176">
            <v>100</v>
          </cell>
          <cell r="L176">
            <v>75</v>
          </cell>
          <cell r="M176">
            <v>75</v>
          </cell>
          <cell r="N176">
            <v>0</v>
          </cell>
          <cell r="O176">
            <v>0</v>
          </cell>
          <cell r="P176">
            <v>0</v>
          </cell>
        </row>
        <row r="177">
          <cell r="A177" t="e">
            <v>#N/A</v>
          </cell>
          <cell r="B177">
            <v>0</v>
          </cell>
          <cell r="C177" t="e">
            <v>#N/A</v>
          </cell>
          <cell r="D177" t="str">
            <v>0003768</v>
          </cell>
          <cell r="E177" t="e">
            <v>#N/A</v>
          </cell>
          <cell r="F177" t="e">
            <v>#N/A</v>
          </cell>
          <cell r="G177">
            <v>0</v>
          </cell>
          <cell r="H177">
            <v>0</v>
          </cell>
          <cell r="I177">
            <v>0</v>
          </cell>
          <cell r="J177">
            <v>0</v>
          </cell>
          <cell r="K177">
            <v>100</v>
          </cell>
          <cell r="L177">
            <v>75</v>
          </cell>
          <cell r="M177">
            <v>75</v>
          </cell>
          <cell r="N177">
            <v>0</v>
          </cell>
          <cell r="O177">
            <v>0</v>
          </cell>
          <cell r="P177">
            <v>0</v>
          </cell>
        </row>
        <row r="178">
          <cell r="A178" t="str">
            <v>St James's</v>
          </cell>
          <cell r="B178">
            <v>0</v>
          </cell>
          <cell r="C178">
            <v>50</v>
          </cell>
          <cell r="D178" t="str">
            <v>0003769</v>
          </cell>
          <cell r="E178" t="str">
            <v>3 Carlton Gardens</v>
          </cell>
          <cell r="F178">
            <v>1</v>
          </cell>
          <cell r="G178">
            <v>0</v>
          </cell>
          <cell r="H178">
            <v>0</v>
          </cell>
          <cell r="I178">
            <v>0</v>
          </cell>
          <cell r="J178">
            <v>0</v>
          </cell>
          <cell r="K178">
            <v>100</v>
          </cell>
          <cell r="L178">
            <v>75</v>
          </cell>
          <cell r="M178">
            <v>75</v>
          </cell>
          <cell r="N178">
            <v>0</v>
          </cell>
          <cell r="O178">
            <v>0</v>
          </cell>
          <cell r="P178">
            <v>0</v>
          </cell>
        </row>
        <row r="179">
          <cell r="A179" t="e">
            <v>#N/A</v>
          </cell>
          <cell r="B179">
            <v>0</v>
          </cell>
          <cell r="C179" t="e">
            <v>#N/A</v>
          </cell>
          <cell r="D179" t="str">
            <v>0003770</v>
          </cell>
          <cell r="E179" t="e">
            <v>#N/A</v>
          </cell>
          <cell r="F179" t="e">
            <v>#N/A</v>
          </cell>
          <cell r="G179">
            <v>0</v>
          </cell>
          <cell r="H179">
            <v>0</v>
          </cell>
          <cell r="I179">
            <v>0</v>
          </cell>
          <cell r="J179">
            <v>0</v>
          </cell>
          <cell r="K179">
            <v>100</v>
          </cell>
          <cell r="L179">
            <v>75</v>
          </cell>
          <cell r="M179">
            <v>75</v>
          </cell>
          <cell r="N179">
            <v>0</v>
          </cell>
          <cell r="O179">
            <v>0</v>
          </cell>
          <cell r="P179">
            <v>0</v>
          </cell>
        </row>
        <row r="180">
          <cell r="A180" t="e">
            <v>#N/A</v>
          </cell>
          <cell r="B180">
            <v>0</v>
          </cell>
          <cell r="C180" t="e">
            <v>#N/A</v>
          </cell>
          <cell r="D180" t="str">
            <v>0003771</v>
          </cell>
          <cell r="E180" t="e">
            <v>#N/A</v>
          </cell>
          <cell r="F180" t="e">
            <v>#N/A</v>
          </cell>
          <cell r="G180">
            <v>0</v>
          </cell>
          <cell r="H180">
            <v>0</v>
          </cell>
          <cell r="I180">
            <v>0</v>
          </cell>
          <cell r="J180">
            <v>0</v>
          </cell>
          <cell r="K180">
            <v>100</v>
          </cell>
          <cell r="L180">
            <v>75</v>
          </cell>
          <cell r="M180">
            <v>75</v>
          </cell>
          <cell r="N180">
            <v>0</v>
          </cell>
          <cell r="O180">
            <v>0</v>
          </cell>
          <cell r="P180">
            <v>0</v>
          </cell>
        </row>
        <row r="181">
          <cell r="A181" t="str">
            <v>St James's</v>
          </cell>
          <cell r="B181" t="str">
            <v>1 Carlton Hse Terrace</v>
          </cell>
          <cell r="C181" t="str">
            <v>`</v>
          </cell>
          <cell r="D181" t="str">
            <v>0003773</v>
          </cell>
          <cell r="E181" t="str">
            <v>1 Carlton House Terrace</v>
          </cell>
          <cell r="F181">
            <v>1</v>
          </cell>
          <cell r="G181">
            <v>41974</v>
          </cell>
          <cell r="H181">
            <v>42704</v>
          </cell>
          <cell r="I181">
            <v>0</v>
          </cell>
          <cell r="J181">
            <v>0</v>
          </cell>
          <cell r="K181">
            <v>100</v>
          </cell>
          <cell r="L181">
            <v>75</v>
          </cell>
          <cell r="M181">
            <v>75</v>
          </cell>
          <cell r="N181">
            <v>0</v>
          </cell>
          <cell r="O181">
            <v>0</v>
          </cell>
          <cell r="P181">
            <v>0</v>
          </cell>
        </row>
        <row r="182">
          <cell r="A182" t="e">
            <v>#N/A</v>
          </cell>
          <cell r="B182" t="str">
            <v>2 Carlton Hse Terrace</v>
          </cell>
          <cell r="C182" t="e">
            <v>#N/A</v>
          </cell>
          <cell r="D182" t="str">
            <v>0003774</v>
          </cell>
          <cell r="E182" t="e">
            <v>#N/A</v>
          </cell>
          <cell r="F182" t="e">
            <v>#N/A</v>
          </cell>
          <cell r="G182">
            <v>41974</v>
          </cell>
          <cell r="H182">
            <v>42704</v>
          </cell>
          <cell r="I182">
            <v>0</v>
          </cell>
          <cell r="J182">
            <v>0</v>
          </cell>
          <cell r="K182">
            <v>100</v>
          </cell>
          <cell r="L182">
            <v>75</v>
          </cell>
          <cell r="M182">
            <v>75</v>
          </cell>
          <cell r="N182">
            <v>0</v>
          </cell>
          <cell r="O182">
            <v>0</v>
          </cell>
          <cell r="P182">
            <v>0</v>
          </cell>
        </row>
        <row r="183">
          <cell r="A183" t="e">
            <v>#N/A</v>
          </cell>
          <cell r="B183">
            <v>0</v>
          </cell>
          <cell r="C183" t="e">
            <v>#N/A</v>
          </cell>
          <cell r="D183" t="str">
            <v>0003775</v>
          </cell>
          <cell r="E183" t="e">
            <v>#N/A</v>
          </cell>
          <cell r="F183" t="e">
            <v>#N/A</v>
          </cell>
          <cell r="G183">
            <v>0</v>
          </cell>
          <cell r="H183">
            <v>0</v>
          </cell>
          <cell r="I183">
            <v>0</v>
          </cell>
          <cell r="J183">
            <v>0</v>
          </cell>
          <cell r="K183">
            <v>100</v>
          </cell>
          <cell r="L183">
            <v>75</v>
          </cell>
          <cell r="M183">
            <v>75</v>
          </cell>
          <cell r="N183">
            <v>0</v>
          </cell>
          <cell r="O183">
            <v>0</v>
          </cell>
          <cell r="P183">
            <v>0</v>
          </cell>
        </row>
        <row r="184">
          <cell r="A184" t="e">
            <v>#N/A</v>
          </cell>
          <cell r="B184">
            <v>0</v>
          </cell>
          <cell r="C184" t="e">
            <v>#N/A</v>
          </cell>
          <cell r="D184" t="str">
            <v>0003776</v>
          </cell>
          <cell r="E184" t="e">
            <v>#N/A</v>
          </cell>
          <cell r="F184" t="e">
            <v>#N/A</v>
          </cell>
          <cell r="G184">
            <v>0</v>
          </cell>
          <cell r="H184">
            <v>0</v>
          </cell>
          <cell r="I184">
            <v>0</v>
          </cell>
          <cell r="J184">
            <v>0</v>
          </cell>
          <cell r="K184">
            <v>100</v>
          </cell>
          <cell r="L184">
            <v>75</v>
          </cell>
          <cell r="M184">
            <v>75</v>
          </cell>
          <cell r="N184">
            <v>0</v>
          </cell>
          <cell r="O184">
            <v>0</v>
          </cell>
          <cell r="P184">
            <v>0</v>
          </cell>
        </row>
        <row r="185">
          <cell r="A185" t="e">
            <v>#N/A</v>
          </cell>
          <cell r="B185">
            <v>0</v>
          </cell>
          <cell r="C185" t="e">
            <v>#N/A</v>
          </cell>
          <cell r="D185" t="str">
            <v>0003777</v>
          </cell>
          <cell r="E185" t="e">
            <v>#N/A</v>
          </cell>
          <cell r="F185" t="e">
            <v>#N/A</v>
          </cell>
          <cell r="G185">
            <v>0</v>
          </cell>
          <cell r="H185">
            <v>0</v>
          </cell>
          <cell r="I185">
            <v>0</v>
          </cell>
          <cell r="J185">
            <v>0</v>
          </cell>
          <cell r="K185">
            <v>100</v>
          </cell>
          <cell r="L185">
            <v>75</v>
          </cell>
          <cell r="M185">
            <v>75</v>
          </cell>
          <cell r="N185">
            <v>0</v>
          </cell>
          <cell r="O185">
            <v>0</v>
          </cell>
          <cell r="P185">
            <v>0</v>
          </cell>
        </row>
        <row r="186">
          <cell r="A186" t="e">
            <v>#N/A</v>
          </cell>
          <cell r="B186">
            <v>0</v>
          </cell>
          <cell r="C186" t="e">
            <v>#N/A</v>
          </cell>
          <cell r="D186" t="str">
            <v>0003778</v>
          </cell>
          <cell r="E186" t="e">
            <v>#N/A</v>
          </cell>
          <cell r="F186" t="e">
            <v>#N/A</v>
          </cell>
          <cell r="G186">
            <v>0</v>
          </cell>
          <cell r="H186">
            <v>0</v>
          </cell>
          <cell r="I186">
            <v>0</v>
          </cell>
          <cell r="J186">
            <v>0</v>
          </cell>
          <cell r="K186">
            <v>100</v>
          </cell>
          <cell r="L186">
            <v>75</v>
          </cell>
          <cell r="M186">
            <v>75</v>
          </cell>
          <cell r="N186">
            <v>0</v>
          </cell>
          <cell r="O186">
            <v>0</v>
          </cell>
          <cell r="P186">
            <v>0</v>
          </cell>
        </row>
        <row r="187">
          <cell r="A187" t="e">
            <v>#N/A</v>
          </cell>
          <cell r="B187">
            <v>0</v>
          </cell>
          <cell r="C187" t="e">
            <v>#N/A</v>
          </cell>
          <cell r="D187" t="str">
            <v>0003779</v>
          </cell>
          <cell r="E187" t="e">
            <v>#N/A</v>
          </cell>
          <cell r="F187" t="e">
            <v>#N/A</v>
          </cell>
          <cell r="G187">
            <v>0</v>
          </cell>
          <cell r="H187">
            <v>0</v>
          </cell>
          <cell r="I187">
            <v>0</v>
          </cell>
          <cell r="J187">
            <v>0</v>
          </cell>
          <cell r="K187">
            <v>100</v>
          </cell>
          <cell r="L187">
            <v>75</v>
          </cell>
          <cell r="M187">
            <v>75</v>
          </cell>
          <cell r="N187">
            <v>0</v>
          </cell>
          <cell r="O187">
            <v>0</v>
          </cell>
          <cell r="P187">
            <v>0</v>
          </cell>
        </row>
        <row r="188">
          <cell r="A188" t="e">
            <v>#N/A</v>
          </cell>
          <cell r="B188">
            <v>0</v>
          </cell>
          <cell r="C188" t="e">
            <v>#N/A</v>
          </cell>
          <cell r="D188" t="str">
            <v>0003780</v>
          </cell>
          <cell r="E188" t="e">
            <v>#N/A</v>
          </cell>
          <cell r="F188" t="e">
            <v>#N/A</v>
          </cell>
          <cell r="G188">
            <v>0</v>
          </cell>
          <cell r="H188">
            <v>0</v>
          </cell>
          <cell r="I188">
            <v>0</v>
          </cell>
          <cell r="J188">
            <v>0</v>
          </cell>
          <cell r="K188">
            <v>100</v>
          </cell>
          <cell r="L188">
            <v>75</v>
          </cell>
          <cell r="M188">
            <v>75</v>
          </cell>
          <cell r="N188">
            <v>0</v>
          </cell>
          <cell r="O188">
            <v>0</v>
          </cell>
          <cell r="P188">
            <v>0</v>
          </cell>
        </row>
        <row r="189">
          <cell r="A189" t="str">
            <v>St James's</v>
          </cell>
          <cell r="B189" t="str">
            <v>Redevelopment</v>
          </cell>
          <cell r="C189">
            <v>12</v>
          </cell>
          <cell r="D189" t="str">
            <v>0003781</v>
          </cell>
          <cell r="E189" t="str">
            <v>17 Carlton House Terrace</v>
          </cell>
          <cell r="F189">
            <v>1625.709597</v>
          </cell>
          <cell r="G189">
            <v>45627</v>
          </cell>
          <cell r="H189">
            <v>46357</v>
          </cell>
          <cell r="I189">
            <v>0</v>
          </cell>
          <cell r="J189">
            <v>0</v>
          </cell>
          <cell r="K189">
            <v>100</v>
          </cell>
          <cell r="L189">
            <v>75</v>
          </cell>
          <cell r="M189">
            <v>75</v>
          </cell>
          <cell r="N189">
            <v>0</v>
          </cell>
          <cell r="O189">
            <v>0</v>
          </cell>
          <cell r="P189">
            <v>0</v>
          </cell>
        </row>
        <row r="190">
          <cell r="A190" t="e">
            <v>#N/A</v>
          </cell>
          <cell r="B190">
            <v>0</v>
          </cell>
          <cell r="C190" t="e">
            <v>#N/A</v>
          </cell>
          <cell r="D190" t="str">
            <v>0003782</v>
          </cell>
          <cell r="E190" t="e">
            <v>#N/A</v>
          </cell>
          <cell r="F190" t="e">
            <v>#N/A</v>
          </cell>
          <cell r="G190">
            <v>0</v>
          </cell>
          <cell r="H190">
            <v>0</v>
          </cell>
          <cell r="I190">
            <v>0</v>
          </cell>
          <cell r="J190">
            <v>0</v>
          </cell>
          <cell r="K190">
            <v>100</v>
          </cell>
          <cell r="L190">
            <v>75</v>
          </cell>
          <cell r="M190">
            <v>75</v>
          </cell>
          <cell r="N190">
            <v>0</v>
          </cell>
          <cell r="O190">
            <v>0</v>
          </cell>
          <cell r="P190">
            <v>0</v>
          </cell>
        </row>
        <row r="191">
          <cell r="A191" t="e">
            <v>#N/A</v>
          </cell>
          <cell r="B191">
            <v>0</v>
          </cell>
          <cell r="C191" t="e">
            <v>#N/A</v>
          </cell>
          <cell r="D191" t="str">
            <v>0003783</v>
          </cell>
          <cell r="E191" t="e">
            <v>#N/A</v>
          </cell>
          <cell r="F191" t="e">
            <v>#N/A</v>
          </cell>
          <cell r="G191">
            <v>0</v>
          </cell>
          <cell r="H191">
            <v>0</v>
          </cell>
          <cell r="I191">
            <v>0</v>
          </cell>
          <cell r="J191">
            <v>0</v>
          </cell>
          <cell r="K191">
            <v>100</v>
          </cell>
          <cell r="L191">
            <v>75</v>
          </cell>
          <cell r="M191">
            <v>75</v>
          </cell>
          <cell r="N191">
            <v>0</v>
          </cell>
          <cell r="O191">
            <v>0</v>
          </cell>
          <cell r="P191">
            <v>0</v>
          </cell>
        </row>
        <row r="192">
          <cell r="A192" t="e">
            <v>#N/A</v>
          </cell>
          <cell r="B192" t="str">
            <v>Redevelopment</v>
          </cell>
          <cell r="C192" t="e">
            <v>#N/A</v>
          </cell>
          <cell r="D192" t="str">
            <v>0003784</v>
          </cell>
          <cell r="E192" t="e">
            <v>#N/A</v>
          </cell>
          <cell r="F192" t="e">
            <v>#N/A</v>
          </cell>
          <cell r="G192">
            <v>0</v>
          </cell>
          <cell r="H192">
            <v>0</v>
          </cell>
          <cell r="I192">
            <v>0</v>
          </cell>
          <cell r="J192">
            <v>0</v>
          </cell>
          <cell r="K192">
            <v>100</v>
          </cell>
          <cell r="L192">
            <v>75</v>
          </cell>
          <cell r="M192">
            <v>75</v>
          </cell>
          <cell r="N192">
            <v>0</v>
          </cell>
          <cell r="O192">
            <v>0</v>
          </cell>
          <cell r="P192">
            <v>0</v>
          </cell>
        </row>
        <row r="193">
          <cell r="A193" t="e">
            <v>#N/A</v>
          </cell>
          <cell r="B193">
            <v>0</v>
          </cell>
          <cell r="C193" t="e">
            <v>#N/A</v>
          </cell>
          <cell r="D193" t="str">
            <v>0003787</v>
          </cell>
          <cell r="E193" t="e">
            <v>#N/A</v>
          </cell>
          <cell r="F193" t="e">
            <v>#N/A</v>
          </cell>
          <cell r="G193">
            <v>0</v>
          </cell>
          <cell r="H193">
            <v>0</v>
          </cell>
          <cell r="I193">
            <v>0</v>
          </cell>
          <cell r="J193">
            <v>0</v>
          </cell>
          <cell r="K193">
            <v>100</v>
          </cell>
          <cell r="L193">
            <v>75</v>
          </cell>
          <cell r="M193">
            <v>75</v>
          </cell>
          <cell r="N193">
            <v>0</v>
          </cell>
          <cell r="O193">
            <v>0</v>
          </cell>
          <cell r="P193">
            <v>0</v>
          </cell>
        </row>
        <row r="194">
          <cell r="A194" t="e">
            <v>#N/A</v>
          </cell>
          <cell r="B194">
            <v>0</v>
          </cell>
          <cell r="C194" t="e">
            <v>#N/A</v>
          </cell>
          <cell r="D194" t="str">
            <v>0003788</v>
          </cell>
          <cell r="E194" t="e">
            <v>#N/A</v>
          </cell>
          <cell r="F194" t="e">
            <v>#N/A</v>
          </cell>
          <cell r="G194">
            <v>0</v>
          </cell>
          <cell r="H194">
            <v>0</v>
          </cell>
          <cell r="I194">
            <v>0</v>
          </cell>
          <cell r="J194">
            <v>0</v>
          </cell>
          <cell r="K194">
            <v>100</v>
          </cell>
          <cell r="L194">
            <v>75</v>
          </cell>
          <cell r="M194">
            <v>75</v>
          </cell>
          <cell r="N194">
            <v>0</v>
          </cell>
          <cell r="O194">
            <v>0</v>
          </cell>
          <cell r="P194">
            <v>0</v>
          </cell>
        </row>
        <row r="195">
          <cell r="A195" t="e">
            <v>#N/A</v>
          </cell>
          <cell r="B195">
            <v>0</v>
          </cell>
          <cell r="C195" t="e">
            <v>#N/A</v>
          </cell>
          <cell r="D195" t="str">
            <v>0003794</v>
          </cell>
          <cell r="E195" t="e">
            <v>#N/A</v>
          </cell>
          <cell r="F195" t="e">
            <v>#N/A</v>
          </cell>
          <cell r="G195">
            <v>0</v>
          </cell>
          <cell r="H195">
            <v>0</v>
          </cell>
          <cell r="I195">
            <v>0</v>
          </cell>
          <cell r="J195">
            <v>0</v>
          </cell>
          <cell r="K195">
            <v>100</v>
          </cell>
          <cell r="L195">
            <v>75</v>
          </cell>
          <cell r="M195">
            <v>75</v>
          </cell>
          <cell r="N195">
            <v>0</v>
          </cell>
          <cell r="O195">
            <v>0</v>
          </cell>
          <cell r="P195">
            <v>0</v>
          </cell>
        </row>
        <row r="196">
          <cell r="A196" t="str">
            <v>St James's</v>
          </cell>
          <cell r="B196" t="str">
            <v>67-68 Pall Mall Refurb</v>
          </cell>
          <cell r="C196">
            <v>13</v>
          </cell>
          <cell r="D196" t="str">
            <v>0003796</v>
          </cell>
          <cell r="E196" t="str">
            <v>68 Pall Mall/ 67</v>
          </cell>
          <cell r="F196">
            <v>1631.2837770000001</v>
          </cell>
          <cell r="G196">
            <v>43800</v>
          </cell>
          <cell r="H196">
            <v>44530</v>
          </cell>
          <cell r="I196">
            <v>0</v>
          </cell>
          <cell r="J196">
            <v>0</v>
          </cell>
          <cell r="K196">
            <v>100</v>
          </cell>
          <cell r="L196">
            <v>75</v>
          </cell>
          <cell r="M196">
            <v>75</v>
          </cell>
          <cell r="N196">
            <v>0</v>
          </cell>
          <cell r="O196">
            <v>0</v>
          </cell>
          <cell r="P196">
            <v>0</v>
          </cell>
        </row>
        <row r="197">
          <cell r="A197" t="e">
            <v>#N/A</v>
          </cell>
          <cell r="B197">
            <v>0</v>
          </cell>
          <cell r="C197" t="e">
            <v>#N/A</v>
          </cell>
          <cell r="D197" t="str">
            <v>0003797</v>
          </cell>
          <cell r="E197" t="e">
            <v>#N/A</v>
          </cell>
          <cell r="F197" t="e">
            <v>#N/A</v>
          </cell>
          <cell r="G197">
            <v>0</v>
          </cell>
          <cell r="H197">
            <v>0</v>
          </cell>
          <cell r="I197">
            <v>0</v>
          </cell>
          <cell r="J197">
            <v>0</v>
          </cell>
          <cell r="K197">
            <v>100</v>
          </cell>
          <cell r="L197">
            <v>75</v>
          </cell>
          <cell r="M197">
            <v>75</v>
          </cell>
          <cell r="N197">
            <v>0</v>
          </cell>
          <cell r="O197">
            <v>0</v>
          </cell>
          <cell r="P197">
            <v>0</v>
          </cell>
        </row>
        <row r="198">
          <cell r="A198" t="e">
            <v>#N/A</v>
          </cell>
          <cell r="B198">
            <v>0</v>
          </cell>
          <cell r="C198" t="e">
            <v>#N/A</v>
          </cell>
          <cell r="D198" t="str">
            <v>0003798</v>
          </cell>
          <cell r="E198" t="e">
            <v>#N/A</v>
          </cell>
          <cell r="F198" t="e">
            <v>#N/A</v>
          </cell>
          <cell r="G198">
            <v>0</v>
          </cell>
          <cell r="H198">
            <v>0</v>
          </cell>
          <cell r="I198">
            <v>0</v>
          </cell>
          <cell r="J198">
            <v>0</v>
          </cell>
          <cell r="K198">
            <v>100</v>
          </cell>
          <cell r="L198">
            <v>75</v>
          </cell>
          <cell r="M198">
            <v>75</v>
          </cell>
          <cell r="N198">
            <v>0</v>
          </cell>
          <cell r="O198">
            <v>0</v>
          </cell>
          <cell r="P198">
            <v>0</v>
          </cell>
        </row>
        <row r="199">
          <cell r="A199" t="e">
            <v>#N/A</v>
          </cell>
          <cell r="B199">
            <v>0</v>
          </cell>
          <cell r="C199" t="e">
            <v>#N/A</v>
          </cell>
          <cell r="D199" t="str">
            <v>0003799</v>
          </cell>
          <cell r="E199" t="e">
            <v>#N/A</v>
          </cell>
          <cell r="F199" t="e">
            <v>#N/A</v>
          </cell>
          <cell r="G199">
            <v>0</v>
          </cell>
          <cell r="H199">
            <v>0</v>
          </cell>
          <cell r="I199">
            <v>0</v>
          </cell>
          <cell r="J199">
            <v>0</v>
          </cell>
          <cell r="K199">
            <v>100</v>
          </cell>
          <cell r="L199">
            <v>75</v>
          </cell>
          <cell r="M199">
            <v>75</v>
          </cell>
          <cell r="N199">
            <v>0</v>
          </cell>
          <cell r="O199">
            <v>0</v>
          </cell>
          <cell r="P199">
            <v>0</v>
          </cell>
        </row>
        <row r="200">
          <cell r="A200" t="e">
            <v>#N/A</v>
          </cell>
          <cell r="B200">
            <v>0</v>
          </cell>
          <cell r="C200" t="e">
            <v>#N/A</v>
          </cell>
          <cell r="D200" t="str">
            <v>0003800</v>
          </cell>
          <cell r="E200" t="e">
            <v>#N/A</v>
          </cell>
          <cell r="F200" t="e">
            <v>#N/A</v>
          </cell>
          <cell r="G200">
            <v>0</v>
          </cell>
          <cell r="H200">
            <v>0</v>
          </cell>
          <cell r="I200">
            <v>0</v>
          </cell>
          <cell r="J200">
            <v>0</v>
          </cell>
          <cell r="K200">
            <v>100</v>
          </cell>
          <cell r="L200">
            <v>75</v>
          </cell>
          <cell r="M200">
            <v>75</v>
          </cell>
          <cell r="N200">
            <v>0</v>
          </cell>
          <cell r="O200">
            <v>0</v>
          </cell>
          <cell r="P200">
            <v>0</v>
          </cell>
        </row>
        <row r="201">
          <cell r="A201" t="e">
            <v>#N/A</v>
          </cell>
          <cell r="B201">
            <v>0</v>
          </cell>
          <cell r="C201" t="e">
            <v>#N/A</v>
          </cell>
          <cell r="D201" t="str">
            <v>0003801</v>
          </cell>
          <cell r="E201" t="e">
            <v>#N/A</v>
          </cell>
          <cell r="F201" t="e">
            <v>#N/A</v>
          </cell>
          <cell r="G201">
            <v>0</v>
          </cell>
          <cell r="H201">
            <v>0</v>
          </cell>
          <cell r="I201">
            <v>0</v>
          </cell>
          <cell r="J201">
            <v>0</v>
          </cell>
          <cell r="K201">
            <v>100</v>
          </cell>
          <cell r="L201">
            <v>75</v>
          </cell>
          <cell r="M201">
            <v>75</v>
          </cell>
          <cell r="N201">
            <v>0</v>
          </cell>
          <cell r="O201">
            <v>0</v>
          </cell>
          <cell r="P201">
            <v>0</v>
          </cell>
        </row>
        <row r="202">
          <cell r="A202" t="e">
            <v>#N/A</v>
          </cell>
          <cell r="B202">
            <v>0</v>
          </cell>
          <cell r="C202" t="e">
            <v>#N/A</v>
          </cell>
          <cell r="D202" t="str">
            <v>0003802</v>
          </cell>
          <cell r="E202" t="e">
            <v>#N/A</v>
          </cell>
          <cell r="F202" t="e">
            <v>#N/A</v>
          </cell>
          <cell r="G202">
            <v>0</v>
          </cell>
          <cell r="H202">
            <v>0</v>
          </cell>
          <cell r="I202">
            <v>0</v>
          </cell>
          <cell r="J202">
            <v>0</v>
          </cell>
          <cell r="K202">
            <v>100</v>
          </cell>
          <cell r="L202">
            <v>75</v>
          </cell>
          <cell r="M202">
            <v>75</v>
          </cell>
          <cell r="N202">
            <v>0</v>
          </cell>
          <cell r="O202">
            <v>0</v>
          </cell>
          <cell r="P202">
            <v>0</v>
          </cell>
        </row>
        <row r="203">
          <cell r="A203" t="e">
            <v>#N/A</v>
          </cell>
          <cell r="B203">
            <v>0</v>
          </cell>
          <cell r="C203" t="e">
            <v>#N/A</v>
          </cell>
          <cell r="D203" t="str">
            <v>0003803</v>
          </cell>
          <cell r="E203" t="e">
            <v>#N/A</v>
          </cell>
          <cell r="F203" t="e">
            <v>#N/A</v>
          </cell>
          <cell r="G203">
            <v>0</v>
          </cell>
          <cell r="H203">
            <v>0</v>
          </cell>
          <cell r="I203">
            <v>0</v>
          </cell>
          <cell r="J203">
            <v>0</v>
          </cell>
          <cell r="K203">
            <v>100</v>
          </cell>
          <cell r="L203">
            <v>75</v>
          </cell>
          <cell r="M203">
            <v>75</v>
          </cell>
          <cell r="N203">
            <v>0</v>
          </cell>
          <cell r="O203">
            <v>0</v>
          </cell>
          <cell r="P203">
            <v>0</v>
          </cell>
        </row>
        <row r="204">
          <cell r="A204" t="e">
            <v>#N/A</v>
          </cell>
          <cell r="B204">
            <v>0</v>
          </cell>
          <cell r="C204" t="e">
            <v>#N/A</v>
          </cell>
          <cell r="D204" t="str">
            <v>0003804</v>
          </cell>
          <cell r="E204" t="e">
            <v>#N/A</v>
          </cell>
          <cell r="F204" t="e">
            <v>#N/A</v>
          </cell>
          <cell r="G204">
            <v>0</v>
          </cell>
          <cell r="H204">
            <v>0</v>
          </cell>
          <cell r="I204">
            <v>0</v>
          </cell>
          <cell r="J204">
            <v>0</v>
          </cell>
          <cell r="K204">
            <v>100</v>
          </cell>
          <cell r="L204">
            <v>75</v>
          </cell>
          <cell r="M204">
            <v>75</v>
          </cell>
          <cell r="N204">
            <v>0</v>
          </cell>
          <cell r="O204">
            <v>0</v>
          </cell>
          <cell r="P204">
            <v>0</v>
          </cell>
        </row>
        <row r="205">
          <cell r="A205" t="e">
            <v>#N/A</v>
          </cell>
          <cell r="B205">
            <v>0</v>
          </cell>
          <cell r="C205" t="e">
            <v>#N/A</v>
          </cell>
          <cell r="D205" t="str">
            <v>0003805</v>
          </cell>
          <cell r="E205" t="e">
            <v>#N/A</v>
          </cell>
          <cell r="F205" t="e">
            <v>#N/A</v>
          </cell>
          <cell r="G205">
            <v>0</v>
          </cell>
          <cell r="H205">
            <v>0</v>
          </cell>
          <cell r="I205">
            <v>0</v>
          </cell>
          <cell r="J205">
            <v>0</v>
          </cell>
          <cell r="K205">
            <v>100</v>
          </cell>
          <cell r="L205">
            <v>75</v>
          </cell>
          <cell r="M205">
            <v>75</v>
          </cell>
          <cell r="N205">
            <v>0</v>
          </cell>
          <cell r="O205">
            <v>0</v>
          </cell>
          <cell r="P205">
            <v>0</v>
          </cell>
        </row>
        <row r="206">
          <cell r="A206" t="e">
            <v>#N/A</v>
          </cell>
          <cell r="B206">
            <v>0</v>
          </cell>
          <cell r="C206" t="e">
            <v>#N/A</v>
          </cell>
          <cell r="D206" t="str">
            <v>0003806</v>
          </cell>
          <cell r="E206" t="e">
            <v>#N/A</v>
          </cell>
          <cell r="F206" t="e">
            <v>#N/A</v>
          </cell>
          <cell r="G206">
            <v>0</v>
          </cell>
          <cell r="H206">
            <v>0</v>
          </cell>
          <cell r="I206">
            <v>0</v>
          </cell>
          <cell r="J206">
            <v>0</v>
          </cell>
          <cell r="K206">
            <v>100</v>
          </cell>
          <cell r="L206">
            <v>75</v>
          </cell>
          <cell r="M206">
            <v>75</v>
          </cell>
          <cell r="N206">
            <v>0</v>
          </cell>
          <cell r="O206">
            <v>0</v>
          </cell>
          <cell r="P206">
            <v>0</v>
          </cell>
        </row>
        <row r="207">
          <cell r="A207" t="e">
            <v>#N/A</v>
          </cell>
          <cell r="B207">
            <v>0</v>
          </cell>
          <cell r="C207" t="e">
            <v>#N/A</v>
          </cell>
          <cell r="D207" t="str">
            <v>0003807</v>
          </cell>
          <cell r="E207" t="e">
            <v>#N/A</v>
          </cell>
          <cell r="F207" t="e">
            <v>#N/A</v>
          </cell>
          <cell r="G207">
            <v>0</v>
          </cell>
          <cell r="H207">
            <v>0</v>
          </cell>
          <cell r="I207">
            <v>0</v>
          </cell>
          <cell r="J207">
            <v>0</v>
          </cell>
          <cell r="K207">
            <v>100</v>
          </cell>
          <cell r="L207">
            <v>75</v>
          </cell>
          <cell r="M207">
            <v>75</v>
          </cell>
          <cell r="N207">
            <v>0</v>
          </cell>
          <cell r="O207">
            <v>0</v>
          </cell>
          <cell r="P207">
            <v>0</v>
          </cell>
        </row>
        <row r="208">
          <cell r="A208" t="e">
            <v>#N/A</v>
          </cell>
          <cell r="B208">
            <v>0</v>
          </cell>
          <cell r="C208" t="e">
            <v>#N/A</v>
          </cell>
          <cell r="D208" t="str">
            <v>0003812</v>
          </cell>
          <cell r="E208" t="e">
            <v>#N/A</v>
          </cell>
          <cell r="F208" t="e">
            <v>#N/A</v>
          </cell>
          <cell r="G208">
            <v>0</v>
          </cell>
          <cell r="H208">
            <v>0</v>
          </cell>
          <cell r="I208">
            <v>0</v>
          </cell>
          <cell r="J208">
            <v>0</v>
          </cell>
          <cell r="K208">
            <v>100</v>
          </cell>
          <cell r="L208">
            <v>75</v>
          </cell>
          <cell r="M208">
            <v>75</v>
          </cell>
          <cell r="N208">
            <v>0</v>
          </cell>
          <cell r="O208">
            <v>0</v>
          </cell>
          <cell r="P208">
            <v>0</v>
          </cell>
        </row>
        <row r="209">
          <cell r="A209" t="e">
            <v>#N/A</v>
          </cell>
          <cell r="B209">
            <v>0</v>
          </cell>
          <cell r="C209" t="e">
            <v>#N/A</v>
          </cell>
          <cell r="D209" t="str">
            <v>0003813</v>
          </cell>
          <cell r="E209" t="e">
            <v>#N/A</v>
          </cell>
          <cell r="F209" t="e">
            <v>#N/A</v>
          </cell>
          <cell r="G209">
            <v>0</v>
          </cell>
          <cell r="H209">
            <v>0</v>
          </cell>
          <cell r="I209">
            <v>0</v>
          </cell>
          <cell r="J209">
            <v>0</v>
          </cell>
          <cell r="K209">
            <v>100</v>
          </cell>
          <cell r="L209">
            <v>75</v>
          </cell>
          <cell r="M209">
            <v>75</v>
          </cell>
          <cell r="N209">
            <v>0</v>
          </cell>
          <cell r="O209">
            <v>0</v>
          </cell>
          <cell r="P209">
            <v>0</v>
          </cell>
        </row>
        <row r="210">
          <cell r="A210" t="e">
            <v>#N/A</v>
          </cell>
          <cell r="B210">
            <v>0</v>
          </cell>
          <cell r="C210" t="e">
            <v>#N/A</v>
          </cell>
          <cell r="D210" t="str">
            <v>0003815</v>
          </cell>
          <cell r="E210" t="e">
            <v>#N/A</v>
          </cell>
          <cell r="F210" t="e">
            <v>#N/A</v>
          </cell>
          <cell r="G210">
            <v>0</v>
          </cell>
          <cell r="H210">
            <v>0</v>
          </cell>
          <cell r="I210">
            <v>0</v>
          </cell>
          <cell r="J210">
            <v>0</v>
          </cell>
          <cell r="K210">
            <v>100</v>
          </cell>
          <cell r="L210">
            <v>75</v>
          </cell>
          <cell r="M210">
            <v>75</v>
          </cell>
          <cell r="N210">
            <v>0</v>
          </cell>
          <cell r="O210">
            <v>0</v>
          </cell>
          <cell r="P210">
            <v>0</v>
          </cell>
        </row>
        <row r="211">
          <cell r="A211" t="e">
            <v>#N/A</v>
          </cell>
          <cell r="B211">
            <v>0</v>
          </cell>
          <cell r="C211" t="e">
            <v>#N/A</v>
          </cell>
          <cell r="D211" t="str">
            <v>0003823</v>
          </cell>
          <cell r="E211" t="e">
            <v>#N/A</v>
          </cell>
          <cell r="F211" t="e">
            <v>#N/A</v>
          </cell>
          <cell r="G211">
            <v>0</v>
          </cell>
          <cell r="H211">
            <v>0</v>
          </cell>
          <cell r="I211">
            <v>0</v>
          </cell>
          <cell r="J211">
            <v>0</v>
          </cell>
          <cell r="K211">
            <v>100</v>
          </cell>
          <cell r="L211">
            <v>75</v>
          </cell>
          <cell r="M211">
            <v>75</v>
          </cell>
          <cell r="N211">
            <v>0</v>
          </cell>
          <cell r="O211">
            <v>0</v>
          </cell>
          <cell r="P211">
            <v>0</v>
          </cell>
        </row>
        <row r="212">
          <cell r="A212" t="e">
            <v>#N/A</v>
          </cell>
          <cell r="B212">
            <v>0</v>
          </cell>
          <cell r="C212" t="e">
            <v>#N/A</v>
          </cell>
          <cell r="D212" t="str">
            <v>0003825</v>
          </cell>
          <cell r="E212" t="e">
            <v>#N/A</v>
          </cell>
          <cell r="F212" t="e">
            <v>#N/A</v>
          </cell>
          <cell r="G212">
            <v>0</v>
          </cell>
          <cell r="H212">
            <v>0</v>
          </cell>
          <cell r="I212">
            <v>0</v>
          </cell>
          <cell r="J212">
            <v>0</v>
          </cell>
          <cell r="K212">
            <v>100</v>
          </cell>
          <cell r="L212">
            <v>75</v>
          </cell>
          <cell r="M212">
            <v>75</v>
          </cell>
          <cell r="N212">
            <v>0</v>
          </cell>
          <cell r="O212">
            <v>0</v>
          </cell>
          <cell r="P212">
            <v>0</v>
          </cell>
        </row>
        <row r="213">
          <cell r="A213" t="e">
            <v>#N/A</v>
          </cell>
          <cell r="B213">
            <v>0</v>
          </cell>
          <cell r="C213" t="e">
            <v>#N/A</v>
          </cell>
          <cell r="D213" t="str">
            <v>0003825</v>
          </cell>
          <cell r="E213" t="e">
            <v>#N/A</v>
          </cell>
          <cell r="F213" t="e">
            <v>#N/A</v>
          </cell>
          <cell r="G213">
            <v>0</v>
          </cell>
          <cell r="H213">
            <v>0</v>
          </cell>
          <cell r="I213">
            <v>0</v>
          </cell>
          <cell r="J213">
            <v>0</v>
          </cell>
          <cell r="K213">
            <v>100</v>
          </cell>
          <cell r="L213">
            <v>75</v>
          </cell>
          <cell r="M213">
            <v>75</v>
          </cell>
          <cell r="N213">
            <v>0</v>
          </cell>
          <cell r="O213">
            <v>0</v>
          </cell>
          <cell r="P213">
            <v>0</v>
          </cell>
        </row>
        <row r="214">
          <cell r="A214" t="e">
            <v>#N/A</v>
          </cell>
          <cell r="B214">
            <v>0</v>
          </cell>
          <cell r="C214" t="e">
            <v>#N/A</v>
          </cell>
          <cell r="D214" t="str">
            <v>0003826</v>
          </cell>
          <cell r="E214" t="e">
            <v>#N/A</v>
          </cell>
          <cell r="F214" t="e">
            <v>#N/A</v>
          </cell>
          <cell r="G214">
            <v>0</v>
          </cell>
          <cell r="H214">
            <v>0</v>
          </cell>
          <cell r="I214">
            <v>0</v>
          </cell>
          <cell r="J214">
            <v>0</v>
          </cell>
          <cell r="K214">
            <v>100</v>
          </cell>
          <cell r="L214">
            <v>75</v>
          </cell>
          <cell r="M214">
            <v>75</v>
          </cell>
          <cell r="N214">
            <v>0</v>
          </cell>
          <cell r="O214">
            <v>0</v>
          </cell>
          <cell r="P214">
            <v>0</v>
          </cell>
        </row>
        <row r="215">
          <cell r="A215" t="e">
            <v>#N/A</v>
          </cell>
          <cell r="B215">
            <v>0</v>
          </cell>
          <cell r="C215" t="e">
            <v>#N/A</v>
          </cell>
          <cell r="D215" t="str">
            <v>0003828</v>
          </cell>
          <cell r="E215" t="e">
            <v>#N/A</v>
          </cell>
          <cell r="F215" t="e">
            <v>#N/A</v>
          </cell>
          <cell r="G215">
            <v>0</v>
          </cell>
          <cell r="H215">
            <v>0</v>
          </cell>
          <cell r="I215">
            <v>0</v>
          </cell>
          <cell r="J215">
            <v>0</v>
          </cell>
          <cell r="K215">
            <v>100</v>
          </cell>
          <cell r="L215">
            <v>75</v>
          </cell>
          <cell r="M215">
            <v>75</v>
          </cell>
          <cell r="N215">
            <v>0</v>
          </cell>
          <cell r="O215">
            <v>0</v>
          </cell>
          <cell r="P215">
            <v>0</v>
          </cell>
        </row>
        <row r="216">
          <cell r="A216" t="str">
            <v>St James's</v>
          </cell>
          <cell r="B216">
            <v>0</v>
          </cell>
          <cell r="C216">
            <v>29</v>
          </cell>
          <cell r="D216" t="str">
            <v>0003838</v>
          </cell>
          <cell r="E216" t="str">
            <v>1 Great Scotland Yard</v>
          </cell>
          <cell r="F216">
            <v>1</v>
          </cell>
          <cell r="G216">
            <v>0</v>
          </cell>
          <cell r="H216">
            <v>0</v>
          </cell>
          <cell r="I216">
            <v>0</v>
          </cell>
          <cell r="J216">
            <v>0</v>
          </cell>
          <cell r="K216">
            <v>100</v>
          </cell>
          <cell r="L216">
            <v>75</v>
          </cell>
          <cell r="M216">
            <v>75</v>
          </cell>
          <cell r="N216">
            <v>0</v>
          </cell>
          <cell r="O216">
            <v>0</v>
          </cell>
          <cell r="P216">
            <v>0</v>
          </cell>
        </row>
        <row r="217">
          <cell r="A217" t="str">
            <v>St James's</v>
          </cell>
          <cell r="B217" t="str">
            <v>3-5 Great Scotland Yard</v>
          </cell>
          <cell r="C217">
            <v>36</v>
          </cell>
          <cell r="D217" t="str">
            <v>0003839</v>
          </cell>
          <cell r="E217" t="str">
            <v>3-5 Great Scotland Yard</v>
          </cell>
          <cell r="F217">
            <v>1</v>
          </cell>
          <cell r="G217">
            <v>0</v>
          </cell>
          <cell r="H217">
            <v>0</v>
          </cell>
          <cell r="I217">
            <v>0</v>
          </cell>
          <cell r="J217">
            <v>0</v>
          </cell>
          <cell r="K217">
            <v>100</v>
          </cell>
          <cell r="L217">
            <v>75</v>
          </cell>
          <cell r="M217">
            <v>75</v>
          </cell>
          <cell r="N217">
            <v>0</v>
          </cell>
          <cell r="O217">
            <v>0</v>
          </cell>
          <cell r="P217">
            <v>0</v>
          </cell>
        </row>
        <row r="218">
          <cell r="A218" t="e">
            <v>#N/A</v>
          </cell>
          <cell r="B218">
            <v>0</v>
          </cell>
          <cell r="C218" t="e">
            <v>#N/A</v>
          </cell>
          <cell r="D218" t="str">
            <v>0003850</v>
          </cell>
          <cell r="E218" t="e">
            <v>#N/A</v>
          </cell>
          <cell r="F218" t="e">
            <v>#N/A</v>
          </cell>
          <cell r="G218">
            <v>0</v>
          </cell>
          <cell r="H218">
            <v>0</v>
          </cell>
          <cell r="I218">
            <v>0</v>
          </cell>
          <cell r="J218">
            <v>0</v>
          </cell>
          <cell r="K218">
            <v>100</v>
          </cell>
          <cell r="L218">
            <v>75</v>
          </cell>
          <cell r="M218">
            <v>75</v>
          </cell>
          <cell r="N218">
            <v>0</v>
          </cell>
          <cell r="O218">
            <v>0</v>
          </cell>
          <cell r="P218">
            <v>0</v>
          </cell>
        </row>
        <row r="219">
          <cell r="A219" t="e">
            <v>#N/A</v>
          </cell>
          <cell r="B219">
            <v>0</v>
          </cell>
          <cell r="C219" t="e">
            <v>#N/A</v>
          </cell>
          <cell r="D219" t="str">
            <v>0003851</v>
          </cell>
          <cell r="E219" t="e">
            <v>#N/A</v>
          </cell>
          <cell r="F219" t="e">
            <v>#N/A</v>
          </cell>
          <cell r="G219">
            <v>0</v>
          </cell>
          <cell r="H219">
            <v>0</v>
          </cell>
          <cell r="I219">
            <v>0</v>
          </cell>
          <cell r="J219">
            <v>0</v>
          </cell>
          <cell r="K219">
            <v>100</v>
          </cell>
          <cell r="L219">
            <v>75</v>
          </cell>
          <cell r="M219">
            <v>75</v>
          </cell>
          <cell r="N219">
            <v>0</v>
          </cell>
          <cell r="O219">
            <v>0</v>
          </cell>
          <cell r="P219">
            <v>0</v>
          </cell>
        </row>
        <row r="220">
          <cell r="A220" t="e">
            <v>#N/A</v>
          </cell>
          <cell r="B220">
            <v>0</v>
          </cell>
          <cell r="C220" t="e">
            <v>#N/A</v>
          </cell>
          <cell r="D220" t="str">
            <v>0003852</v>
          </cell>
          <cell r="E220" t="e">
            <v>#N/A</v>
          </cell>
          <cell r="F220" t="e">
            <v>#N/A</v>
          </cell>
          <cell r="G220">
            <v>0</v>
          </cell>
          <cell r="H220">
            <v>0</v>
          </cell>
          <cell r="I220">
            <v>0</v>
          </cell>
          <cell r="J220">
            <v>0</v>
          </cell>
          <cell r="K220">
            <v>100</v>
          </cell>
          <cell r="L220">
            <v>75</v>
          </cell>
          <cell r="M220">
            <v>75</v>
          </cell>
          <cell r="N220">
            <v>0</v>
          </cell>
          <cell r="O220">
            <v>0</v>
          </cell>
          <cell r="P220">
            <v>0</v>
          </cell>
        </row>
        <row r="221">
          <cell r="A221" t="e">
            <v>#N/A</v>
          </cell>
          <cell r="B221">
            <v>0</v>
          </cell>
          <cell r="C221" t="e">
            <v>#N/A</v>
          </cell>
          <cell r="D221" t="str">
            <v>0003853</v>
          </cell>
          <cell r="E221" t="e">
            <v>#N/A</v>
          </cell>
          <cell r="F221" t="e">
            <v>#N/A</v>
          </cell>
          <cell r="G221">
            <v>0</v>
          </cell>
          <cell r="H221">
            <v>0</v>
          </cell>
          <cell r="I221">
            <v>0</v>
          </cell>
          <cell r="J221">
            <v>0</v>
          </cell>
          <cell r="K221">
            <v>100</v>
          </cell>
          <cell r="L221">
            <v>75</v>
          </cell>
          <cell r="M221">
            <v>75</v>
          </cell>
          <cell r="N221">
            <v>0</v>
          </cell>
          <cell r="O221">
            <v>0</v>
          </cell>
          <cell r="P221">
            <v>0</v>
          </cell>
        </row>
        <row r="222">
          <cell r="A222" t="e">
            <v>#N/A</v>
          </cell>
          <cell r="B222" t="str">
            <v>Linen Hall redevelopment</v>
          </cell>
          <cell r="C222" t="e">
            <v>#N/A</v>
          </cell>
          <cell r="D222" t="str">
            <v>0004151</v>
          </cell>
          <cell r="E222" t="e">
            <v>#N/A</v>
          </cell>
          <cell r="F222" t="e">
            <v>#N/A</v>
          </cell>
          <cell r="G222" t="str">
            <v>Jan-17</v>
          </cell>
          <cell r="H222">
            <v>43466</v>
          </cell>
          <cell r="I222">
            <v>0</v>
          </cell>
          <cell r="J222">
            <v>0</v>
          </cell>
          <cell r="K222">
            <v>100</v>
          </cell>
          <cell r="L222">
            <v>75</v>
          </cell>
          <cell r="M222">
            <v>75</v>
          </cell>
          <cell r="N222">
            <v>0</v>
          </cell>
          <cell r="O222">
            <v>0</v>
          </cell>
          <cell r="P222">
            <v>0</v>
          </cell>
        </row>
        <row r="223">
          <cell r="A223" t="e">
            <v>#N/A</v>
          </cell>
          <cell r="B223">
            <v>0</v>
          </cell>
          <cell r="C223" t="e">
            <v>#N/A</v>
          </cell>
          <cell r="D223" t="str">
            <v>0005260</v>
          </cell>
          <cell r="E223" t="e">
            <v>#N/A</v>
          </cell>
          <cell r="F223" t="e">
            <v>#N/A</v>
          </cell>
          <cell r="G223">
            <v>0</v>
          </cell>
          <cell r="H223">
            <v>0</v>
          </cell>
          <cell r="I223">
            <v>0</v>
          </cell>
          <cell r="J223">
            <v>0</v>
          </cell>
          <cell r="K223">
            <v>100</v>
          </cell>
          <cell r="L223">
            <v>75</v>
          </cell>
          <cell r="M223">
            <v>75</v>
          </cell>
          <cell r="N223">
            <v>0</v>
          </cell>
          <cell r="O223">
            <v>0</v>
          </cell>
          <cell r="P223">
            <v>0</v>
          </cell>
        </row>
        <row r="224">
          <cell r="A224" t="e">
            <v>#N/A</v>
          </cell>
          <cell r="B224">
            <v>0</v>
          </cell>
          <cell r="C224" t="e">
            <v>#N/A</v>
          </cell>
          <cell r="D224" t="str">
            <v>0005262</v>
          </cell>
          <cell r="E224" t="e">
            <v>#N/A</v>
          </cell>
          <cell r="F224" t="e">
            <v>#N/A</v>
          </cell>
          <cell r="G224">
            <v>0</v>
          </cell>
          <cell r="H224">
            <v>0</v>
          </cell>
          <cell r="I224">
            <v>0</v>
          </cell>
          <cell r="J224">
            <v>0</v>
          </cell>
          <cell r="K224">
            <v>100</v>
          </cell>
          <cell r="L224">
            <v>75</v>
          </cell>
          <cell r="M224">
            <v>75</v>
          </cell>
          <cell r="N224">
            <v>0</v>
          </cell>
          <cell r="O224">
            <v>0</v>
          </cell>
          <cell r="P224">
            <v>0</v>
          </cell>
        </row>
        <row r="225">
          <cell r="A225" t="e">
            <v>#N/A</v>
          </cell>
          <cell r="B225">
            <v>0</v>
          </cell>
          <cell r="C225" t="e">
            <v>#N/A</v>
          </cell>
          <cell r="D225" t="str">
            <v>0005264</v>
          </cell>
          <cell r="E225" t="e">
            <v>#N/A</v>
          </cell>
          <cell r="F225" t="e">
            <v>#N/A</v>
          </cell>
          <cell r="G225">
            <v>0</v>
          </cell>
          <cell r="H225">
            <v>0</v>
          </cell>
          <cell r="I225">
            <v>0</v>
          </cell>
          <cell r="J225">
            <v>0</v>
          </cell>
          <cell r="K225">
            <v>100</v>
          </cell>
          <cell r="L225">
            <v>75</v>
          </cell>
          <cell r="M225">
            <v>75</v>
          </cell>
          <cell r="N225">
            <v>0</v>
          </cell>
          <cell r="O225">
            <v>0</v>
          </cell>
          <cell r="P225">
            <v>0</v>
          </cell>
        </row>
        <row r="226">
          <cell r="A226" t="str">
            <v>St James's</v>
          </cell>
          <cell r="B226" t="str">
            <v>St James's Market</v>
          </cell>
          <cell r="C226">
            <v>14</v>
          </cell>
          <cell r="D226" t="str">
            <v>0005266</v>
          </cell>
          <cell r="E226" t="str">
            <v>52 Haymarket</v>
          </cell>
          <cell r="F226">
            <v>748.42656799999997</v>
          </cell>
          <cell r="G226">
            <v>41974</v>
          </cell>
          <cell r="H226">
            <v>42704</v>
          </cell>
          <cell r="I226">
            <v>1012.6841514167709</v>
          </cell>
          <cell r="J226" t="str">
            <v>New Construction</v>
          </cell>
          <cell r="K226">
            <v>89.605000000000004</v>
          </cell>
          <cell r="L226">
            <v>89.605000000000004</v>
          </cell>
          <cell r="M226">
            <v>89.605000000000004</v>
          </cell>
          <cell r="N226">
            <v>89.605000000000004</v>
          </cell>
          <cell r="O226">
            <v>89.605000000000004</v>
          </cell>
          <cell r="P226">
            <v>89.605000000000004</v>
          </cell>
        </row>
        <row r="227">
          <cell r="A227" t="str">
            <v>St James's</v>
          </cell>
          <cell r="B227" t="str">
            <v>St James's Market</v>
          </cell>
          <cell r="C227">
            <v>15</v>
          </cell>
          <cell r="D227" t="str">
            <v>0005267</v>
          </cell>
          <cell r="E227" t="str">
            <v>53-54 Haymarket</v>
          </cell>
          <cell r="F227">
            <v>1094.0257280000001</v>
          </cell>
          <cell r="G227">
            <v>41974</v>
          </cell>
          <cell r="H227">
            <v>42704</v>
          </cell>
          <cell r="I227">
            <v>1480.3089085258061</v>
          </cell>
          <cell r="J227" t="str">
            <v>New Construction</v>
          </cell>
          <cell r="K227">
            <v>89.605000000000004</v>
          </cell>
          <cell r="L227">
            <v>89.605000000000004</v>
          </cell>
          <cell r="M227">
            <v>89.605000000000004</v>
          </cell>
          <cell r="N227">
            <v>89.605000000000004</v>
          </cell>
          <cell r="O227">
            <v>89.605000000000004</v>
          </cell>
          <cell r="P227">
            <v>89.605000000000004</v>
          </cell>
        </row>
        <row r="228">
          <cell r="A228" t="str">
            <v>St James's</v>
          </cell>
          <cell r="B228" t="str">
            <v>St James's Market</v>
          </cell>
          <cell r="C228">
            <v>16</v>
          </cell>
          <cell r="D228" t="str">
            <v>0005268</v>
          </cell>
          <cell r="E228" t="str">
            <v>Finland House, 56 Haymarket</v>
          </cell>
          <cell r="F228">
            <v>1568.4813489999999</v>
          </cell>
          <cell r="G228">
            <v>41974</v>
          </cell>
          <cell r="H228">
            <v>42704</v>
          </cell>
          <cell r="I228">
            <v>2122.2873049117852</v>
          </cell>
          <cell r="J228" t="str">
            <v>New Construction</v>
          </cell>
          <cell r="K228">
            <v>89.605000000000004</v>
          </cell>
          <cell r="L228">
            <v>89.605000000000004</v>
          </cell>
          <cell r="M228">
            <v>89.605000000000004</v>
          </cell>
          <cell r="N228">
            <v>89.605000000000004</v>
          </cell>
          <cell r="O228">
            <v>89.605000000000004</v>
          </cell>
          <cell r="P228">
            <v>89.605000000000004</v>
          </cell>
        </row>
        <row r="229">
          <cell r="A229" t="str">
            <v>St James's</v>
          </cell>
          <cell r="B229" t="str">
            <v>St Albans House</v>
          </cell>
          <cell r="C229">
            <v>22</v>
          </cell>
          <cell r="D229" t="str">
            <v>0005269</v>
          </cell>
          <cell r="E229" t="str">
            <v>St Albans House, 57 - 60 Haymarket</v>
          </cell>
          <cell r="F229">
            <v>5589.4160920000004</v>
          </cell>
          <cell r="G229">
            <v>43800</v>
          </cell>
          <cell r="H229">
            <v>44530</v>
          </cell>
          <cell r="I229">
            <v>0</v>
          </cell>
          <cell r="J229">
            <v>0</v>
          </cell>
          <cell r="K229">
            <v>100</v>
          </cell>
          <cell r="L229">
            <v>75</v>
          </cell>
          <cell r="M229">
            <v>75</v>
          </cell>
          <cell r="N229">
            <v>0</v>
          </cell>
          <cell r="O229">
            <v>0</v>
          </cell>
          <cell r="P229">
            <v>0</v>
          </cell>
        </row>
        <row r="230">
          <cell r="A230" t="e">
            <v>#N/A</v>
          </cell>
          <cell r="B230" t="str">
            <v>Samuel House</v>
          </cell>
          <cell r="C230" t="e">
            <v>#N/A</v>
          </cell>
          <cell r="D230" t="str">
            <v>0005270</v>
          </cell>
          <cell r="E230" t="e">
            <v>#N/A</v>
          </cell>
          <cell r="F230" t="e">
            <v>#N/A</v>
          </cell>
          <cell r="G230">
            <v>43800</v>
          </cell>
          <cell r="H230">
            <v>44530</v>
          </cell>
          <cell r="I230">
            <v>0</v>
          </cell>
          <cell r="J230">
            <v>0</v>
          </cell>
          <cell r="K230">
            <v>100</v>
          </cell>
          <cell r="L230">
            <v>75</v>
          </cell>
          <cell r="M230">
            <v>75</v>
          </cell>
          <cell r="N230">
            <v>0</v>
          </cell>
          <cell r="O230">
            <v>0</v>
          </cell>
          <cell r="P230">
            <v>0</v>
          </cell>
        </row>
        <row r="231">
          <cell r="A231" t="str">
            <v>St James's</v>
          </cell>
          <cell r="B231" t="str">
            <v>Greener House</v>
          </cell>
          <cell r="C231">
            <v>17</v>
          </cell>
          <cell r="D231" t="str">
            <v>0005271</v>
          </cell>
          <cell r="E231" t="str">
            <v>Greener House, 66-68 Haymarket</v>
          </cell>
          <cell r="F231">
            <v>1549.529137</v>
          </cell>
          <cell r="G231">
            <v>43800</v>
          </cell>
          <cell r="H231">
            <v>44530</v>
          </cell>
          <cell r="I231">
            <v>0</v>
          </cell>
          <cell r="J231">
            <v>0</v>
          </cell>
          <cell r="K231">
            <v>100</v>
          </cell>
          <cell r="L231">
            <v>75</v>
          </cell>
          <cell r="M231">
            <v>75</v>
          </cell>
          <cell r="N231">
            <v>0</v>
          </cell>
          <cell r="O231">
            <v>0</v>
          </cell>
          <cell r="P231">
            <v>0</v>
          </cell>
        </row>
        <row r="232">
          <cell r="A232" t="str">
            <v>St James's</v>
          </cell>
          <cell r="B232" t="str">
            <v>69-71 Haymarket Redev</v>
          </cell>
          <cell r="C232">
            <v>25</v>
          </cell>
          <cell r="D232" t="str">
            <v>0005272</v>
          </cell>
          <cell r="E232" t="str">
            <v>69-71 Haymarket</v>
          </cell>
          <cell r="F232">
            <v>2643.6477679999998</v>
          </cell>
          <cell r="G232">
            <v>43800</v>
          </cell>
          <cell r="H232">
            <v>44530</v>
          </cell>
          <cell r="I232">
            <v>0</v>
          </cell>
          <cell r="J232">
            <v>0</v>
          </cell>
          <cell r="K232">
            <v>100</v>
          </cell>
          <cell r="L232">
            <v>75</v>
          </cell>
          <cell r="M232">
            <v>75</v>
          </cell>
          <cell r="N232">
            <v>0</v>
          </cell>
          <cell r="O232">
            <v>0</v>
          </cell>
          <cell r="P232">
            <v>0</v>
          </cell>
        </row>
        <row r="233">
          <cell r="A233" t="str">
            <v>St James's</v>
          </cell>
          <cell r="B233" t="str">
            <v>New Zealand Hse</v>
          </cell>
          <cell r="C233">
            <v>57</v>
          </cell>
          <cell r="D233" t="str">
            <v>0005273</v>
          </cell>
          <cell r="E233" t="str">
            <v>New Zeland House</v>
          </cell>
          <cell r="F233">
            <v>1</v>
          </cell>
          <cell r="G233">
            <v>42339</v>
          </cell>
          <cell r="H233">
            <v>43069</v>
          </cell>
          <cell r="I233">
            <v>0</v>
          </cell>
          <cell r="J233">
            <v>0</v>
          </cell>
          <cell r="K233">
            <v>100</v>
          </cell>
          <cell r="L233">
            <v>75</v>
          </cell>
          <cell r="M233">
            <v>75</v>
          </cell>
          <cell r="N233">
            <v>0</v>
          </cell>
          <cell r="O233">
            <v>0</v>
          </cell>
          <cell r="P233">
            <v>0</v>
          </cell>
        </row>
        <row r="234">
          <cell r="A234" t="e">
            <v>#N/A</v>
          </cell>
          <cell r="B234">
            <v>0</v>
          </cell>
          <cell r="C234" t="e">
            <v>#N/A</v>
          </cell>
          <cell r="D234" t="str">
            <v>0005274</v>
          </cell>
          <cell r="E234" t="e">
            <v>#N/A</v>
          </cell>
          <cell r="F234" t="e">
            <v>#N/A</v>
          </cell>
          <cell r="G234">
            <v>0</v>
          </cell>
          <cell r="H234">
            <v>0</v>
          </cell>
          <cell r="I234">
            <v>0</v>
          </cell>
          <cell r="J234">
            <v>0</v>
          </cell>
          <cell r="K234">
            <v>100</v>
          </cell>
          <cell r="L234">
            <v>75</v>
          </cell>
          <cell r="M234">
            <v>75</v>
          </cell>
          <cell r="N234">
            <v>0</v>
          </cell>
          <cell r="O234">
            <v>0</v>
          </cell>
          <cell r="P234">
            <v>0</v>
          </cell>
        </row>
        <row r="235">
          <cell r="A235" t="str">
            <v>St James's</v>
          </cell>
          <cell r="B235" t="str">
            <v>11 - 12 Pall Mall</v>
          </cell>
          <cell r="C235">
            <v>45</v>
          </cell>
          <cell r="D235" t="str">
            <v>0005275</v>
          </cell>
          <cell r="E235" t="str">
            <v>11-12 Pall Mall</v>
          </cell>
          <cell r="F235">
            <v>1</v>
          </cell>
          <cell r="G235">
            <v>41974</v>
          </cell>
          <cell r="H235">
            <v>42704</v>
          </cell>
          <cell r="I235">
            <v>0</v>
          </cell>
          <cell r="J235">
            <v>0</v>
          </cell>
          <cell r="K235">
            <v>100</v>
          </cell>
          <cell r="L235">
            <v>75</v>
          </cell>
          <cell r="M235">
            <v>75</v>
          </cell>
          <cell r="N235">
            <v>0</v>
          </cell>
          <cell r="O235">
            <v>0</v>
          </cell>
          <cell r="P235">
            <v>0</v>
          </cell>
        </row>
        <row r="236">
          <cell r="A236" t="e">
            <v>#N/A</v>
          </cell>
          <cell r="B236">
            <v>0</v>
          </cell>
          <cell r="C236" t="e">
            <v>#N/A</v>
          </cell>
          <cell r="D236" t="str">
            <v>0005280</v>
          </cell>
          <cell r="E236" t="e">
            <v>#N/A</v>
          </cell>
          <cell r="F236" t="e">
            <v>#N/A</v>
          </cell>
          <cell r="G236">
            <v>0</v>
          </cell>
          <cell r="H236">
            <v>0</v>
          </cell>
          <cell r="I236">
            <v>0</v>
          </cell>
          <cell r="J236">
            <v>0</v>
          </cell>
          <cell r="K236">
            <v>100</v>
          </cell>
          <cell r="L236">
            <v>75</v>
          </cell>
          <cell r="M236">
            <v>75</v>
          </cell>
          <cell r="N236">
            <v>0</v>
          </cell>
          <cell r="O236">
            <v>0</v>
          </cell>
          <cell r="P236">
            <v>0</v>
          </cell>
        </row>
        <row r="237">
          <cell r="A237" t="str">
            <v>St James's</v>
          </cell>
          <cell r="B237" t="str">
            <v>St James's Market</v>
          </cell>
          <cell r="C237">
            <v>18</v>
          </cell>
          <cell r="D237" t="str">
            <v>0005282</v>
          </cell>
          <cell r="E237" t="str">
            <v>Norris House, 12 St Albans Street</v>
          </cell>
          <cell r="F237">
            <v>796.271613</v>
          </cell>
          <cell r="G237">
            <v>41974</v>
          </cell>
          <cell r="H237">
            <v>42704</v>
          </cell>
          <cell r="I237">
            <v>1077.4225250488014</v>
          </cell>
          <cell r="J237" t="str">
            <v>New Construction</v>
          </cell>
          <cell r="K237">
            <v>89.605000000000004</v>
          </cell>
          <cell r="L237">
            <v>89.605000000000004</v>
          </cell>
          <cell r="M237">
            <v>89.605000000000004</v>
          </cell>
          <cell r="N237">
            <v>89.605000000000004</v>
          </cell>
          <cell r="O237">
            <v>89.605000000000004</v>
          </cell>
          <cell r="P237">
            <v>89.605000000000004</v>
          </cell>
        </row>
        <row r="238">
          <cell r="A238" t="e">
            <v>#N/A</v>
          </cell>
          <cell r="B238">
            <v>0</v>
          </cell>
          <cell r="C238" t="e">
            <v>#N/A</v>
          </cell>
          <cell r="D238" t="str">
            <v>0005283</v>
          </cell>
          <cell r="E238" t="e">
            <v>#N/A</v>
          </cell>
          <cell r="F238" t="e">
            <v>#N/A</v>
          </cell>
          <cell r="G238">
            <v>0</v>
          </cell>
          <cell r="H238">
            <v>0</v>
          </cell>
          <cell r="I238">
            <v>0</v>
          </cell>
          <cell r="J238">
            <v>0</v>
          </cell>
          <cell r="K238">
            <v>100</v>
          </cell>
          <cell r="L238">
            <v>75</v>
          </cell>
          <cell r="M238">
            <v>75</v>
          </cell>
          <cell r="N238">
            <v>0</v>
          </cell>
          <cell r="O238">
            <v>0</v>
          </cell>
          <cell r="P238">
            <v>0</v>
          </cell>
        </row>
        <row r="239">
          <cell r="A239" t="e">
            <v>#N/A</v>
          </cell>
          <cell r="B239">
            <v>0</v>
          </cell>
          <cell r="C239" t="e">
            <v>#N/A</v>
          </cell>
          <cell r="D239" t="str">
            <v>0005291</v>
          </cell>
          <cell r="E239" t="e">
            <v>#N/A</v>
          </cell>
          <cell r="F239" t="e">
            <v>#N/A</v>
          </cell>
          <cell r="G239">
            <v>0</v>
          </cell>
          <cell r="H239">
            <v>0</v>
          </cell>
          <cell r="I239">
            <v>0</v>
          </cell>
          <cell r="J239">
            <v>0</v>
          </cell>
          <cell r="K239">
            <v>100</v>
          </cell>
          <cell r="L239">
            <v>75</v>
          </cell>
          <cell r="M239">
            <v>75</v>
          </cell>
          <cell r="N239">
            <v>0</v>
          </cell>
          <cell r="O239">
            <v>0</v>
          </cell>
          <cell r="P239">
            <v>0</v>
          </cell>
        </row>
        <row r="240">
          <cell r="A240" t="e">
            <v>#N/A</v>
          </cell>
          <cell r="B240">
            <v>0</v>
          </cell>
          <cell r="C240" t="e">
            <v>#N/A</v>
          </cell>
          <cell r="D240" t="str">
            <v>0005295</v>
          </cell>
          <cell r="E240" t="e">
            <v>#N/A</v>
          </cell>
          <cell r="F240" t="e">
            <v>#N/A</v>
          </cell>
          <cell r="G240">
            <v>0</v>
          </cell>
          <cell r="H240">
            <v>0</v>
          </cell>
          <cell r="I240">
            <v>0</v>
          </cell>
          <cell r="J240">
            <v>0</v>
          </cell>
          <cell r="K240">
            <v>100</v>
          </cell>
          <cell r="L240">
            <v>75</v>
          </cell>
          <cell r="M240">
            <v>75</v>
          </cell>
          <cell r="N240">
            <v>0</v>
          </cell>
          <cell r="O240">
            <v>0</v>
          </cell>
          <cell r="P240">
            <v>0</v>
          </cell>
        </row>
        <row r="241">
          <cell r="A241" t="str">
            <v>St James's</v>
          </cell>
          <cell r="B241">
            <v>0</v>
          </cell>
          <cell r="C241">
            <v>49</v>
          </cell>
          <cell r="D241" t="str">
            <v>0005296</v>
          </cell>
          <cell r="E241" t="str">
            <v>11-12 Waterloo Place</v>
          </cell>
          <cell r="F241">
            <v>1450</v>
          </cell>
          <cell r="G241">
            <v>0</v>
          </cell>
          <cell r="H241">
            <v>0</v>
          </cell>
          <cell r="I241">
            <v>0</v>
          </cell>
          <cell r="J241">
            <v>0</v>
          </cell>
          <cell r="K241">
            <v>100</v>
          </cell>
          <cell r="L241">
            <v>75</v>
          </cell>
          <cell r="M241">
            <v>75</v>
          </cell>
          <cell r="N241">
            <v>0</v>
          </cell>
          <cell r="O241">
            <v>0</v>
          </cell>
          <cell r="P241">
            <v>0</v>
          </cell>
        </row>
        <row r="242">
          <cell r="A242" t="e">
            <v>#N/A</v>
          </cell>
          <cell r="B242">
            <v>0</v>
          </cell>
          <cell r="C242" t="e">
            <v>#N/A</v>
          </cell>
          <cell r="D242" t="str">
            <v>0005297</v>
          </cell>
          <cell r="E242" t="e">
            <v>#N/A</v>
          </cell>
          <cell r="F242" t="e">
            <v>#N/A</v>
          </cell>
          <cell r="G242">
            <v>0</v>
          </cell>
          <cell r="H242">
            <v>0</v>
          </cell>
          <cell r="I242">
            <v>0</v>
          </cell>
          <cell r="J242">
            <v>0</v>
          </cell>
          <cell r="K242">
            <v>100</v>
          </cell>
          <cell r="L242">
            <v>75</v>
          </cell>
          <cell r="M242">
            <v>75</v>
          </cell>
          <cell r="N242">
            <v>0</v>
          </cell>
          <cell r="O242">
            <v>0</v>
          </cell>
          <cell r="P242">
            <v>0</v>
          </cell>
        </row>
        <row r="243">
          <cell r="A243" t="str">
            <v>St James's</v>
          </cell>
          <cell r="B243" t="str">
            <v>17 Waterloo Place</v>
          </cell>
          <cell r="C243">
            <v>19</v>
          </cell>
          <cell r="D243" t="str">
            <v>0005298</v>
          </cell>
          <cell r="E243" t="str">
            <v>17 Waterloo Place</v>
          </cell>
          <cell r="F243">
            <v>1457.64807</v>
          </cell>
          <cell r="G243">
            <v>43070</v>
          </cell>
          <cell r="H243">
            <v>43800</v>
          </cell>
          <cell r="I243">
            <v>0</v>
          </cell>
          <cell r="J243">
            <v>0</v>
          </cell>
          <cell r="K243">
            <v>100</v>
          </cell>
          <cell r="L243">
            <v>75</v>
          </cell>
          <cell r="M243">
            <v>75</v>
          </cell>
          <cell r="N243">
            <v>0</v>
          </cell>
          <cell r="O243">
            <v>0</v>
          </cell>
          <cell r="P243">
            <v>0</v>
          </cell>
        </row>
        <row r="244">
          <cell r="A244" t="e">
            <v>#N/A</v>
          </cell>
          <cell r="B244">
            <v>0</v>
          </cell>
          <cell r="C244" t="e">
            <v>#N/A</v>
          </cell>
          <cell r="D244" t="str">
            <v>0005307</v>
          </cell>
          <cell r="E244" t="e">
            <v>#N/A</v>
          </cell>
          <cell r="F244" t="e">
            <v>#N/A</v>
          </cell>
          <cell r="G244">
            <v>0</v>
          </cell>
          <cell r="H244">
            <v>0</v>
          </cell>
          <cell r="I244">
            <v>0</v>
          </cell>
          <cell r="J244">
            <v>0</v>
          </cell>
          <cell r="K244">
            <v>100</v>
          </cell>
          <cell r="L244">
            <v>75</v>
          </cell>
          <cell r="M244">
            <v>75</v>
          </cell>
          <cell r="N244">
            <v>0</v>
          </cell>
          <cell r="O244">
            <v>0</v>
          </cell>
          <cell r="P244">
            <v>0</v>
          </cell>
        </row>
        <row r="245">
          <cell r="A245" t="str">
            <v>Regent Street</v>
          </cell>
          <cell r="B245">
            <v>0</v>
          </cell>
          <cell r="C245">
            <v>211</v>
          </cell>
          <cell r="D245" t="str">
            <v>0012693</v>
          </cell>
          <cell r="E245" t="str">
            <v>3-7 Maddox St</v>
          </cell>
          <cell r="F245">
            <v>1</v>
          </cell>
          <cell r="G245" t="str">
            <v>Nov-18</v>
          </cell>
          <cell r="H245">
            <v>44135</v>
          </cell>
          <cell r="I245">
            <v>0</v>
          </cell>
          <cell r="J245">
            <v>0</v>
          </cell>
          <cell r="K245">
            <v>100</v>
          </cell>
          <cell r="L245">
            <v>75</v>
          </cell>
          <cell r="M245">
            <v>75</v>
          </cell>
          <cell r="N245">
            <v>0</v>
          </cell>
          <cell r="O245">
            <v>0</v>
          </cell>
          <cell r="P245">
            <v>0</v>
          </cell>
        </row>
        <row r="246">
          <cell r="A246" t="str">
            <v>Regent Street</v>
          </cell>
          <cell r="B246">
            <v>0</v>
          </cell>
          <cell r="C246">
            <v>132</v>
          </cell>
          <cell r="D246" t="str">
            <v>0012706</v>
          </cell>
          <cell r="E246" t="str">
            <v>5 Conduit Street</v>
          </cell>
          <cell r="F246">
            <v>427.6</v>
          </cell>
          <cell r="G246" t="str">
            <v>Nov-18</v>
          </cell>
          <cell r="H246">
            <v>44135</v>
          </cell>
          <cell r="I246">
            <v>0</v>
          </cell>
          <cell r="J246">
            <v>0</v>
          </cell>
          <cell r="K246">
            <v>100</v>
          </cell>
          <cell r="L246">
            <v>75</v>
          </cell>
          <cell r="M246">
            <v>75</v>
          </cell>
          <cell r="N246">
            <v>0</v>
          </cell>
          <cell r="O246">
            <v>0</v>
          </cell>
          <cell r="P246">
            <v>0</v>
          </cell>
        </row>
        <row r="247">
          <cell r="A247" t="str">
            <v>Regent Street</v>
          </cell>
          <cell r="B247" t="str">
            <v>Conduit Street, Redev</v>
          </cell>
          <cell r="C247">
            <v>136</v>
          </cell>
          <cell r="D247" t="str">
            <v>0012707</v>
          </cell>
          <cell r="E247" t="str">
            <v>6 Conduit Street</v>
          </cell>
          <cell r="F247">
            <v>306.23</v>
          </cell>
          <cell r="G247" t="str">
            <v>Nov-18</v>
          </cell>
          <cell r="H247">
            <v>44135</v>
          </cell>
          <cell r="I247">
            <v>0</v>
          </cell>
          <cell r="J247">
            <v>0</v>
          </cell>
          <cell r="K247">
            <v>100</v>
          </cell>
          <cell r="L247">
            <v>75</v>
          </cell>
          <cell r="M247">
            <v>75</v>
          </cell>
          <cell r="N247">
            <v>0</v>
          </cell>
          <cell r="O247">
            <v>0</v>
          </cell>
          <cell r="P247">
            <v>0</v>
          </cell>
        </row>
        <row r="248">
          <cell r="A248" t="e">
            <v>#N/A</v>
          </cell>
          <cell r="B248">
            <v>0</v>
          </cell>
          <cell r="C248" t="e">
            <v>#N/A</v>
          </cell>
          <cell r="D248" t="str">
            <v>0012834</v>
          </cell>
          <cell r="E248" t="e">
            <v>#N/A</v>
          </cell>
          <cell r="F248" t="e">
            <v>#N/A</v>
          </cell>
          <cell r="G248">
            <v>0</v>
          </cell>
          <cell r="H248">
            <v>0</v>
          </cell>
          <cell r="I248">
            <v>0</v>
          </cell>
          <cell r="J248">
            <v>0</v>
          </cell>
          <cell r="K248">
            <v>100</v>
          </cell>
          <cell r="L248">
            <v>75</v>
          </cell>
          <cell r="M248">
            <v>75</v>
          </cell>
          <cell r="N248">
            <v>0</v>
          </cell>
          <cell r="O248">
            <v>0</v>
          </cell>
          <cell r="P248">
            <v>0</v>
          </cell>
        </row>
        <row r="249">
          <cell r="A249" t="str">
            <v>Regent Street</v>
          </cell>
          <cell r="B249" t="str">
            <v>W5 Redev</v>
          </cell>
          <cell r="C249">
            <v>210</v>
          </cell>
          <cell r="D249" t="str">
            <v>0013122</v>
          </cell>
          <cell r="E249" t="str">
            <v>3 New Burlington Place</v>
          </cell>
          <cell r="F249">
            <v>1</v>
          </cell>
          <cell r="G249">
            <v>41974</v>
          </cell>
          <cell r="H249">
            <v>42186</v>
          </cell>
          <cell r="I249">
            <v>1.4933524557789937</v>
          </cell>
          <cell r="J249" t="str">
            <v>New Construction</v>
          </cell>
          <cell r="K249">
            <v>81.34</v>
          </cell>
          <cell r="L249">
            <v>81.34</v>
          </cell>
          <cell r="M249">
            <v>81.34</v>
          </cell>
          <cell r="N249">
            <v>81.34</v>
          </cell>
          <cell r="O249">
            <v>81.34</v>
          </cell>
          <cell r="P249">
            <v>81.34</v>
          </cell>
        </row>
        <row r="250">
          <cell r="A250" t="str">
            <v>Regent Street</v>
          </cell>
          <cell r="B250" t="str">
            <v>W5 Redev</v>
          </cell>
          <cell r="C250">
            <v>123</v>
          </cell>
          <cell r="D250" t="str">
            <v>0013123</v>
          </cell>
          <cell r="E250" t="str">
            <v>3 New Burlington Street</v>
          </cell>
          <cell r="F250">
            <v>496</v>
          </cell>
          <cell r="G250">
            <v>41974</v>
          </cell>
          <cell r="H250">
            <v>42186</v>
          </cell>
          <cell r="I250">
            <v>740.70281806638081</v>
          </cell>
          <cell r="J250" t="str">
            <v>New Construction</v>
          </cell>
          <cell r="K250">
            <v>81.34</v>
          </cell>
          <cell r="L250">
            <v>81.34</v>
          </cell>
          <cell r="M250">
            <v>81.34</v>
          </cell>
          <cell r="N250">
            <v>81.34</v>
          </cell>
          <cell r="O250">
            <v>81.34</v>
          </cell>
          <cell r="P250">
            <v>81.34</v>
          </cell>
        </row>
        <row r="251">
          <cell r="A251" t="str">
            <v>Regent Street</v>
          </cell>
          <cell r="B251" t="str">
            <v>W5 Redev</v>
          </cell>
          <cell r="C251">
            <v>127</v>
          </cell>
          <cell r="D251" t="str">
            <v>0013166</v>
          </cell>
          <cell r="E251" t="str">
            <v>4 New Burlington Street / 4 New Burlington Place</v>
          </cell>
          <cell r="F251">
            <v>1635.87</v>
          </cell>
          <cell r="G251">
            <v>41974</v>
          </cell>
          <cell r="H251">
            <v>42186</v>
          </cell>
          <cell r="I251">
            <v>2442.930481835182</v>
          </cell>
          <cell r="J251" t="str">
            <v>New Construction</v>
          </cell>
          <cell r="K251">
            <v>81.34</v>
          </cell>
          <cell r="L251">
            <v>81.34</v>
          </cell>
          <cell r="M251">
            <v>81.34</v>
          </cell>
          <cell r="N251">
            <v>81.34</v>
          </cell>
          <cell r="O251">
            <v>81.34</v>
          </cell>
          <cell r="P251">
            <v>81.34</v>
          </cell>
        </row>
        <row r="252">
          <cell r="A252" t="e">
            <v>#N/A</v>
          </cell>
          <cell r="B252">
            <v>0</v>
          </cell>
          <cell r="C252" t="e">
            <v>#N/A</v>
          </cell>
          <cell r="D252" t="str">
            <v>0013364</v>
          </cell>
          <cell r="E252" t="e">
            <v>#N/A</v>
          </cell>
          <cell r="F252" t="e">
            <v>#N/A</v>
          </cell>
          <cell r="G252">
            <v>0</v>
          </cell>
          <cell r="H252">
            <v>730</v>
          </cell>
          <cell r="I252">
            <v>0</v>
          </cell>
          <cell r="J252">
            <v>0</v>
          </cell>
          <cell r="K252">
            <v>100</v>
          </cell>
          <cell r="L252">
            <v>75</v>
          </cell>
          <cell r="M252">
            <v>75</v>
          </cell>
          <cell r="N252">
            <v>0</v>
          </cell>
          <cell r="O252">
            <v>0</v>
          </cell>
          <cell r="P252">
            <v>0</v>
          </cell>
        </row>
        <row r="253">
          <cell r="A253" t="e">
            <v>#N/A</v>
          </cell>
          <cell r="B253">
            <v>0</v>
          </cell>
          <cell r="C253" t="e">
            <v>#N/A</v>
          </cell>
          <cell r="D253" t="str">
            <v>0013397</v>
          </cell>
          <cell r="E253" t="e">
            <v>#N/A</v>
          </cell>
          <cell r="F253" t="e">
            <v>#N/A</v>
          </cell>
          <cell r="G253">
            <v>0</v>
          </cell>
          <cell r="H253">
            <v>730</v>
          </cell>
          <cell r="I253">
            <v>0</v>
          </cell>
          <cell r="J253">
            <v>0</v>
          </cell>
          <cell r="K253">
            <v>100</v>
          </cell>
          <cell r="L253">
            <v>75</v>
          </cell>
          <cell r="M253">
            <v>75</v>
          </cell>
          <cell r="N253">
            <v>0</v>
          </cell>
          <cell r="O253">
            <v>0</v>
          </cell>
          <cell r="P253">
            <v>0</v>
          </cell>
        </row>
        <row r="254">
          <cell r="A254" t="str">
            <v>Regent Street</v>
          </cell>
          <cell r="B254" t="str">
            <v>W5 Redev</v>
          </cell>
          <cell r="C254">
            <v>101</v>
          </cell>
          <cell r="D254" t="str">
            <v>0013454</v>
          </cell>
          <cell r="E254" t="str">
            <v>1 New Burlington Street</v>
          </cell>
          <cell r="F254">
            <v>352.04</v>
          </cell>
          <cell r="G254">
            <v>41974</v>
          </cell>
          <cell r="H254">
            <v>42186</v>
          </cell>
          <cell r="I254">
            <v>525.71979853243693</v>
          </cell>
          <cell r="J254" t="str">
            <v>New Construction</v>
          </cell>
          <cell r="K254">
            <v>81.34</v>
          </cell>
          <cell r="L254">
            <v>81.34</v>
          </cell>
          <cell r="M254">
            <v>81.34</v>
          </cell>
          <cell r="N254">
            <v>81.34</v>
          </cell>
          <cell r="O254">
            <v>81.34</v>
          </cell>
          <cell r="P254">
            <v>81.34</v>
          </cell>
        </row>
        <row r="255">
          <cell r="A255" t="str">
            <v>Regent Street</v>
          </cell>
          <cell r="B255" t="str">
            <v>W5 Redev</v>
          </cell>
          <cell r="C255">
            <v>116</v>
          </cell>
          <cell r="D255" t="str">
            <v>0013455</v>
          </cell>
          <cell r="E255" t="str">
            <v>2 New Burlington Street</v>
          </cell>
          <cell r="F255">
            <v>498.88</v>
          </cell>
          <cell r="G255">
            <v>41974</v>
          </cell>
          <cell r="H255">
            <v>42186</v>
          </cell>
          <cell r="I255">
            <v>745.00367313902439</v>
          </cell>
          <cell r="J255" t="str">
            <v>New Construction</v>
          </cell>
          <cell r="K255">
            <v>81.34</v>
          </cell>
          <cell r="L255">
            <v>81.34</v>
          </cell>
          <cell r="M255">
            <v>81.34</v>
          </cell>
          <cell r="N255">
            <v>81.34</v>
          </cell>
          <cell r="O255">
            <v>81.34</v>
          </cell>
          <cell r="P255">
            <v>81.34</v>
          </cell>
        </row>
        <row r="256">
          <cell r="A256" t="str">
            <v>Regent Street</v>
          </cell>
          <cell r="B256" t="str">
            <v>W5 Redev</v>
          </cell>
          <cell r="C256">
            <v>253</v>
          </cell>
          <cell r="D256" t="str">
            <v>0013466</v>
          </cell>
          <cell r="E256" t="str">
            <v>2 New Burlington Pl</v>
          </cell>
          <cell r="F256">
            <v>1</v>
          </cell>
          <cell r="G256">
            <v>41974</v>
          </cell>
          <cell r="H256">
            <v>42704</v>
          </cell>
          <cell r="I256">
            <v>1.4933524557789937</v>
          </cell>
          <cell r="J256" t="str">
            <v>New Construction</v>
          </cell>
          <cell r="K256">
            <v>81.34</v>
          </cell>
          <cell r="L256">
            <v>81.34</v>
          </cell>
          <cell r="M256">
            <v>81.34</v>
          </cell>
          <cell r="N256">
            <v>81.34</v>
          </cell>
          <cell r="O256">
            <v>81.34</v>
          </cell>
          <cell r="P256">
            <v>81.34</v>
          </cell>
        </row>
        <row r="257">
          <cell r="A257" t="str">
            <v>Regent Street</v>
          </cell>
          <cell r="B257" t="str">
            <v>W4 Redev</v>
          </cell>
          <cell r="C257">
            <v>235</v>
          </cell>
          <cell r="D257" t="str">
            <v>0013467</v>
          </cell>
          <cell r="E257" t="str">
            <v>6 New Burlington Mews</v>
          </cell>
          <cell r="F257">
            <v>1</v>
          </cell>
          <cell r="G257">
            <v>41974</v>
          </cell>
          <cell r="H257">
            <v>42704</v>
          </cell>
          <cell r="I257">
            <v>0.68394202295259099</v>
          </cell>
          <cell r="J257" t="str">
            <v>New Construction</v>
          </cell>
          <cell r="K257">
            <v>75</v>
          </cell>
          <cell r="L257">
            <v>75</v>
          </cell>
          <cell r="M257">
            <v>75</v>
          </cell>
          <cell r="N257">
            <v>75</v>
          </cell>
          <cell r="O257">
            <v>75</v>
          </cell>
          <cell r="P257">
            <v>75</v>
          </cell>
        </row>
        <row r="258">
          <cell r="A258" t="str">
            <v>Regent Street</v>
          </cell>
          <cell r="B258" t="str">
            <v>W4 Redev</v>
          </cell>
          <cell r="C258">
            <v>104</v>
          </cell>
          <cell r="D258" t="str">
            <v>0013468</v>
          </cell>
          <cell r="E258" t="str">
            <v>12 New Burlington Street</v>
          </cell>
          <cell r="F258">
            <v>652.97</v>
          </cell>
          <cell r="G258">
            <v>41974</v>
          </cell>
          <cell r="H258">
            <v>42704</v>
          </cell>
          <cell r="I258">
            <v>446.59362272735336</v>
          </cell>
          <cell r="J258" t="str">
            <v>New Construction</v>
          </cell>
          <cell r="K258">
            <v>75</v>
          </cell>
          <cell r="L258">
            <v>75</v>
          </cell>
          <cell r="M258">
            <v>75</v>
          </cell>
          <cell r="N258">
            <v>75</v>
          </cell>
          <cell r="O258">
            <v>75</v>
          </cell>
          <cell r="P258">
            <v>75</v>
          </cell>
        </row>
        <row r="259">
          <cell r="A259" t="str">
            <v>Regent Street</v>
          </cell>
          <cell r="B259" t="str">
            <v>W4 Redev</v>
          </cell>
          <cell r="C259">
            <v>105</v>
          </cell>
          <cell r="D259" t="str">
            <v>0013469</v>
          </cell>
          <cell r="E259" t="str">
            <v>13 New Burlington Street</v>
          </cell>
          <cell r="F259">
            <v>541</v>
          </cell>
          <cell r="G259">
            <v>41974</v>
          </cell>
          <cell r="H259">
            <v>42704</v>
          </cell>
          <cell r="I259">
            <v>370.01263441735171</v>
          </cell>
          <cell r="J259" t="str">
            <v>New Construction</v>
          </cell>
          <cell r="K259">
            <v>75</v>
          </cell>
          <cell r="L259">
            <v>75</v>
          </cell>
          <cell r="M259">
            <v>75</v>
          </cell>
          <cell r="N259">
            <v>75</v>
          </cell>
          <cell r="O259">
            <v>75</v>
          </cell>
          <cell r="P259">
            <v>75</v>
          </cell>
        </row>
        <row r="260">
          <cell r="A260" t="str">
            <v>Regent Street</v>
          </cell>
          <cell r="B260" t="str">
            <v>W4 Redev</v>
          </cell>
          <cell r="C260">
            <v>108</v>
          </cell>
          <cell r="D260" t="str">
            <v>0013471</v>
          </cell>
          <cell r="E260" t="str">
            <v>15 New Burlington Street</v>
          </cell>
          <cell r="F260">
            <v>15597</v>
          </cell>
          <cell r="G260">
            <v>41974</v>
          </cell>
          <cell r="H260">
            <v>42704</v>
          </cell>
          <cell r="I260">
            <v>10667.443731991561</v>
          </cell>
          <cell r="J260" t="str">
            <v>New Construction</v>
          </cell>
          <cell r="K260">
            <v>75</v>
          </cell>
          <cell r="L260">
            <v>75</v>
          </cell>
          <cell r="M260">
            <v>75</v>
          </cell>
          <cell r="N260">
            <v>75</v>
          </cell>
          <cell r="O260">
            <v>75</v>
          </cell>
          <cell r="P260">
            <v>75</v>
          </cell>
        </row>
        <row r="261">
          <cell r="A261" t="str">
            <v>Regent Street</v>
          </cell>
          <cell r="B261" t="str">
            <v>W4 Redev</v>
          </cell>
          <cell r="C261">
            <v>106</v>
          </cell>
          <cell r="D261" t="str">
            <v>0013473</v>
          </cell>
          <cell r="E261" t="str">
            <v>14 New Burlington Street</v>
          </cell>
          <cell r="F261">
            <v>301.3</v>
          </cell>
          <cell r="G261">
            <v>41974</v>
          </cell>
          <cell r="H261">
            <v>42704</v>
          </cell>
          <cell r="I261">
            <v>206.07173151561568</v>
          </cell>
          <cell r="J261" t="str">
            <v>New Construction</v>
          </cell>
          <cell r="K261">
            <v>75</v>
          </cell>
          <cell r="L261">
            <v>75</v>
          </cell>
          <cell r="M261">
            <v>75</v>
          </cell>
          <cell r="N261">
            <v>75</v>
          </cell>
          <cell r="O261">
            <v>75</v>
          </cell>
          <cell r="P261">
            <v>75</v>
          </cell>
        </row>
        <row r="262">
          <cell r="A262" t="str">
            <v>Regent Street</v>
          </cell>
          <cell r="B262">
            <v>0</v>
          </cell>
          <cell r="C262">
            <v>115</v>
          </cell>
          <cell r="D262" t="str">
            <v>0013513</v>
          </cell>
          <cell r="E262" t="str">
            <v>2 &amp; 3 Conduit Street</v>
          </cell>
          <cell r="F262">
            <v>6049</v>
          </cell>
          <cell r="G262" t="str">
            <v>Nov-18</v>
          </cell>
          <cell r="H262">
            <v>109909</v>
          </cell>
          <cell r="I262">
            <v>0</v>
          </cell>
          <cell r="J262">
            <v>0</v>
          </cell>
          <cell r="K262">
            <v>100</v>
          </cell>
          <cell r="L262">
            <v>75</v>
          </cell>
          <cell r="M262">
            <v>75</v>
          </cell>
          <cell r="N262">
            <v>0</v>
          </cell>
          <cell r="O262">
            <v>0</v>
          </cell>
          <cell r="P262">
            <v>0</v>
          </cell>
        </row>
        <row r="263">
          <cell r="A263" t="str">
            <v>Regent Street</v>
          </cell>
          <cell r="B263">
            <v>0</v>
          </cell>
          <cell r="C263">
            <v>112</v>
          </cell>
          <cell r="D263" t="str">
            <v>0013517</v>
          </cell>
          <cell r="E263" t="str">
            <v>16-21 Sackville Street</v>
          </cell>
          <cell r="F263">
            <v>1355.3</v>
          </cell>
          <cell r="G263">
            <v>46357</v>
          </cell>
          <cell r="H263">
            <v>47087</v>
          </cell>
          <cell r="I263">
            <v>0</v>
          </cell>
          <cell r="J263">
            <v>0</v>
          </cell>
          <cell r="K263">
            <v>100</v>
          </cell>
          <cell r="L263">
            <v>75</v>
          </cell>
          <cell r="M263">
            <v>75</v>
          </cell>
          <cell r="N263">
            <v>0</v>
          </cell>
          <cell r="O263">
            <v>0</v>
          </cell>
          <cell r="P263">
            <v>0</v>
          </cell>
        </row>
        <row r="264">
          <cell r="A264" t="str">
            <v>Regent Street</v>
          </cell>
          <cell r="B264">
            <v>0</v>
          </cell>
          <cell r="C264">
            <v>178</v>
          </cell>
          <cell r="D264" t="str">
            <v>0014411</v>
          </cell>
          <cell r="E264" t="str">
            <v>Macdonald Buchanan House</v>
          </cell>
          <cell r="F264">
            <v>1</v>
          </cell>
          <cell r="G264">
            <v>41579</v>
          </cell>
          <cell r="H264">
            <v>42309</v>
          </cell>
          <cell r="I264">
            <v>0</v>
          </cell>
          <cell r="J264">
            <v>0</v>
          </cell>
          <cell r="K264">
            <v>100</v>
          </cell>
          <cell r="L264">
            <v>75</v>
          </cell>
          <cell r="M264">
            <v>75</v>
          </cell>
          <cell r="N264">
            <v>0</v>
          </cell>
          <cell r="O264">
            <v>0</v>
          </cell>
          <cell r="P264">
            <v>0</v>
          </cell>
        </row>
        <row r="265">
          <cell r="A265" t="str">
            <v>St James's</v>
          </cell>
          <cell r="B265" t="str">
            <v>Rex House Redev</v>
          </cell>
          <cell r="C265">
            <v>20</v>
          </cell>
          <cell r="D265" t="str">
            <v>0014673</v>
          </cell>
          <cell r="E265" t="str">
            <v>Rex House, 4-12 Regent Street</v>
          </cell>
          <cell r="F265">
            <v>8472.6606969999993</v>
          </cell>
          <cell r="G265">
            <v>44896</v>
          </cell>
          <cell r="H265">
            <v>45626</v>
          </cell>
          <cell r="I265">
            <v>0</v>
          </cell>
          <cell r="J265">
            <v>0</v>
          </cell>
          <cell r="K265">
            <v>100</v>
          </cell>
          <cell r="L265">
            <v>75</v>
          </cell>
          <cell r="M265">
            <v>75</v>
          </cell>
          <cell r="N265">
            <v>0</v>
          </cell>
          <cell r="O265">
            <v>0</v>
          </cell>
          <cell r="P265">
            <v>0</v>
          </cell>
        </row>
        <row r="266">
          <cell r="A266" t="str">
            <v>St James's</v>
          </cell>
          <cell r="B266">
            <v>0</v>
          </cell>
          <cell r="C266">
            <v>46</v>
          </cell>
          <cell r="D266" t="str">
            <v>0016334</v>
          </cell>
          <cell r="E266" t="str">
            <v>Clydesdale Bsank House, 33-37 Regent Street</v>
          </cell>
          <cell r="F266">
            <v>1</v>
          </cell>
          <cell r="G266">
            <v>0</v>
          </cell>
          <cell r="H266">
            <v>0</v>
          </cell>
          <cell r="I266">
            <v>0</v>
          </cell>
          <cell r="J266">
            <v>0</v>
          </cell>
          <cell r="K266">
            <v>100</v>
          </cell>
          <cell r="L266">
            <v>75</v>
          </cell>
          <cell r="M266">
            <v>75</v>
          </cell>
          <cell r="N266">
            <v>0</v>
          </cell>
          <cell r="O266">
            <v>0</v>
          </cell>
          <cell r="P266">
            <v>0</v>
          </cell>
        </row>
        <row r="267">
          <cell r="A267" t="str">
            <v>Regent Street</v>
          </cell>
          <cell r="B267">
            <v>0</v>
          </cell>
          <cell r="C267">
            <v>212</v>
          </cell>
          <cell r="D267" t="str">
            <v>0016441</v>
          </cell>
          <cell r="E267" t="str">
            <v>4 Conduit Street</v>
          </cell>
          <cell r="F267">
            <v>1</v>
          </cell>
          <cell r="G267" t="str">
            <v>Nov-18</v>
          </cell>
          <cell r="H267">
            <v>44135</v>
          </cell>
          <cell r="I267">
            <v>0</v>
          </cell>
          <cell r="J267">
            <v>0</v>
          </cell>
          <cell r="K267">
            <v>100</v>
          </cell>
          <cell r="L267">
            <v>75</v>
          </cell>
          <cell r="M267">
            <v>75</v>
          </cell>
          <cell r="N267">
            <v>0</v>
          </cell>
          <cell r="O267">
            <v>0</v>
          </cell>
          <cell r="P267">
            <v>0</v>
          </cell>
        </row>
        <row r="268">
          <cell r="A268" t="str">
            <v>Regent Street</v>
          </cell>
          <cell r="B268">
            <v>0</v>
          </cell>
          <cell r="C268">
            <v>163</v>
          </cell>
          <cell r="D268" t="str">
            <v>0016530</v>
          </cell>
          <cell r="E268" t="str">
            <v>Quadrant 3, 20 Air Street</v>
          </cell>
          <cell r="F268">
            <v>19750</v>
          </cell>
          <cell r="G268">
            <v>0</v>
          </cell>
          <cell r="H268">
            <v>0</v>
          </cell>
          <cell r="I268">
            <v>0</v>
          </cell>
          <cell r="J268">
            <v>0</v>
          </cell>
          <cell r="K268">
            <v>100</v>
          </cell>
          <cell r="L268">
            <v>75</v>
          </cell>
          <cell r="M268">
            <v>75</v>
          </cell>
          <cell r="N268">
            <v>0</v>
          </cell>
          <cell r="O268">
            <v>0</v>
          </cell>
          <cell r="P268">
            <v>0</v>
          </cell>
        </row>
        <row r="269">
          <cell r="A269" t="e">
            <v>#N/A</v>
          </cell>
          <cell r="B269">
            <v>0</v>
          </cell>
          <cell r="C269" t="e">
            <v>#N/A</v>
          </cell>
          <cell r="D269" t="str">
            <v>0017574</v>
          </cell>
          <cell r="E269" t="e">
            <v>#N/A</v>
          </cell>
          <cell r="F269" t="e">
            <v>#N/A</v>
          </cell>
          <cell r="G269">
            <v>0</v>
          </cell>
          <cell r="H269">
            <v>0</v>
          </cell>
          <cell r="I269">
            <v>0</v>
          </cell>
          <cell r="J269">
            <v>0</v>
          </cell>
          <cell r="K269">
            <v>100</v>
          </cell>
          <cell r="L269">
            <v>75</v>
          </cell>
          <cell r="M269">
            <v>75</v>
          </cell>
          <cell r="N269">
            <v>0</v>
          </cell>
          <cell r="O269">
            <v>0</v>
          </cell>
          <cell r="P269">
            <v>0</v>
          </cell>
        </row>
        <row r="270">
          <cell r="A270" t="e">
            <v>#N/A</v>
          </cell>
          <cell r="B270" t="str">
            <v>One Eagle Place - Picadilly Gateway</v>
          </cell>
          <cell r="C270" t="e">
            <v>#N/A</v>
          </cell>
          <cell r="D270" t="str">
            <v>0017575</v>
          </cell>
          <cell r="E270" t="e">
            <v>#N/A</v>
          </cell>
          <cell r="F270" t="e">
            <v>#N/A</v>
          </cell>
          <cell r="G270">
            <v>41974</v>
          </cell>
          <cell r="H270">
            <v>42704</v>
          </cell>
          <cell r="I270">
            <v>0</v>
          </cell>
          <cell r="J270" t="str">
            <v>New Construction</v>
          </cell>
          <cell r="K270">
            <v>75</v>
          </cell>
          <cell r="L270">
            <v>50</v>
          </cell>
          <cell r="M270">
            <v>50</v>
          </cell>
          <cell r="N270">
            <v>0</v>
          </cell>
          <cell r="O270">
            <v>0</v>
          </cell>
          <cell r="P270">
            <v>0</v>
          </cell>
        </row>
        <row r="271">
          <cell r="A271" t="str">
            <v>Regent Street</v>
          </cell>
          <cell r="B271">
            <v>0</v>
          </cell>
          <cell r="C271">
            <v>168</v>
          </cell>
          <cell r="D271" t="str">
            <v>0017576</v>
          </cell>
          <cell r="E271" t="str">
            <v>Venture House, 88-90 Regents Street, 27-29 Glasshouse Street</v>
          </cell>
          <cell r="F271">
            <v>3765.5156999999999</v>
          </cell>
          <cell r="G271">
            <v>0</v>
          </cell>
          <cell r="H271">
            <v>0</v>
          </cell>
          <cell r="I271">
            <v>0</v>
          </cell>
          <cell r="J271">
            <v>0</v>
          </cell>
          <cell r="K271">
            <v>100</v>
          </cell>
          <cell r="L271">
            <v>75</v>
          </cell>
          <cell r="M271">
            <v>75</v>
          </cell>
          <cell r="N271">
            <v>0</v>
          </cell>
          <cell r="O271">
            <v>0</v>
          </cell>
          <cell r="P271">
            <v>0</v>
          </cell>
        </row>
        <row r="272">
          <cell r="A272" t="e">
            <v>#N/A</v>
          </cell>
          <cell r="B272" t="str">
            <v>One Eagle Place - Picadilly Gateway</v>
          </cell>
          <cell r="C272" t="e">
            <v>#N/A</v>
          </cell>
          <cell r="D272" t="str">
            <v>0017579</v>
          </cell>
          <cell r="E272" t="e">
            <v>#N/A</v>
          </cell>
          <cell r="F272" t="e">
            <v>#N/A</v>
          </cell>
          <cell r="G272">
            <v>41974</v>
          </cell>
          <cell r="H272">
            <v>42704</v>
          </cell>
          <cell r="I272">
            <v>0</v>
          </cell>
          <cell r="J272" t="str">
            <v>New Construction</v>
          </cell>
          <cell r="K272">
            <v>75</v>
          </cell>
          <cell r="L272">
            <v>50</v>
          </cell>
          <cell r="M272">
            <v>50</v>
          </cell>
          <cell r="N272">
            <v>0</v>
          </cell>
          <cell r="O272">
            <v>0</v>
          </cell>
          <cell r="P272">
            <v>0</v>
          </cell>
        </row>
        <row r="273">
          <cell r="A273" t="e">
            <v>#N/A</v>
          </cell>
          <cell r="B273">
            <v>0</v>
          </cell>
          <cell r="C273" t="e">
            <v>#N/A</v>
          </cell>
          <cell r="D273" t="str">
            <v>0017580</v>
          </cell>
          <cell r="E273" t="e">
            <v>#N/A</v>
          </cell>
          <cell r="F273" t="e">
            <v>#N/A</v>
          </cell>
          <cell r="G273">
            <v>0</v>
          </cell>
          <cell r="H273">
            <v>0</v>
          </cell>
          <cell r="I273">
            <v>0</v>
          </cell>
          <cell r="J273">
            <v>0</v>
          </cell>
          <cell r="K273">
            <v>100</v>
          </cell>
          <cell r="L273">
            <v>75</v>
          </cell>
          <cell r="M273">
            <v>75</v>
          </cell>
          <cell r="N273">
            <v>0</v>
          </cell>
          <cell r="O273">
            <v>0</v>
          </cell>
          <cell r="P273">
            <v>0</v>
          </cell>
        </row>
        <row r="274">
          <cell r="A274" t="str">
            <v>St James's</v>
          </cell>
          <cell r="B274" t="str">
            <v>Princes House</v>
          </cell>
          <cell r="C274">
            <v>23</v>
          </cell>
          <cell r="D274" t="str">
            <v>0017687</v>
          </cell>
          <cell r="E274" t="str">
            <v>Princes House</v>
          </cell>
          <cell r="F274">
            <v>6822.0530959999996</v>
          </cell>
          <cell r="G274">
            <v>43070</v>
          </cell>
          <cell r="H274">
            <v>43800</v>
          </cell>
          <cell r="I274">
            <v>0</v>
          </cell>
          <cell r="J274">
            <v>0</v>
          </cell>
          <cell r="K274">
            <v>100</v>
          </cell>
          <cell r="L274">
            <v>75</v>
          </cell>
          <cell r="M274">
            <v>75</v>
          </cell>
          <cell r="N274">
            <v>0</v>
          </cell>
          <cell r="O274">
            <v>0</v>
          </cell>
          <cell r="P274">
            <v>0</v>
          </cell>
        </row>
        <row r="275">
          <cell r="A275" t="str">
            <v>Regent Street</v>
          </cell>
          <cell r="B275">
            <v>0</v>
          </cell>
          <cell r="C275">
            <v>254</v>
          </cell>
          <cell r="D275" t="str">
            <v>0017715</v>
          </cell>
          <cell r="E275" t="str">
            <v>2 Princes Street</v>
          </cell>
          <cell r="F275">
            <v>1</v>
          </cell>
          <cell r="G275" t="str">
            <v>Mar-16</v>
          </cell>
          <cell r="H275">
            <v>43160</v>
          </cell>
          <cell r="I275">
            <v>0</v>
          </cell>
          <cell r="J275">
            <v>0</v>
          </cell>
          <cell r="K275">
            <v>100</v>
          </cell>
          <cell r="L275">
            <v>75</v>
          </cell>
          <cell r="M275">
            <v>75</v>
          </cell>
          <cell r="N275">
            <v>0</v>
          </cell>
          <cell r="O275">
            <v>0</v>
          </cell>
          <cell r="P275">
            <v>0</v>
          </cell>
        </row>
        <row r="276">
          <cell r="A276" t="str">
            <v>Regent Street</v>
          </cell>
          <cell r="B276" t="str">
            <v>Princes Street, Redev</v>
          </cell>
          <cell r="C276">
            <v>124</v>
          </cell>
          <cell r="D276" t="str">
            <v>0017716</v>
          </cell>
          <cell r="E276" t="str">
            <v>3 Princes Street</v>
          </cell>
          <cell r="F276">
            <v>4477</v>
          </cell>
          <cell r="G276" t="str">
            <v>Mar-16</v>
          </cell>
          <cell r="H276">
            <v>43160</v>
          </cell>
          <cell r="I276">
            <v>0</v>
          </cell>
          <cell r="J276">
            <v>0</v>
          </cell>
          <cell r="K276">
            <v>100</v>
          </cell>
          <cell r="L276">
            <v>75</v>
          </cell>
          <cell r="M276">
            <v>75</v>
          </cell>
          <cell r="N276">
            <v>0</v>
          </cell>
          <cell r="O276">
            <v>0</v>
          </cell>
          <cell r="P276">
            <v>0</v>
          </cell>
        </row>
        <row r="277">
          <cell r="A277" t="str">
            <v>Regent Street</v>
          </cell>
          <cell r="B277" t="str">
            <v>Princes Street, Redev</v>
          </cell>
          <cell r="C277">
            <v>128</v>
          </cell>
          <cell r="D277" t="str">
            <v>0017717</v>
          </cell>
          <cell r="E277" t="str">
            <v>4 Princes Street</v>
          </cell>
          <cell r="F277">
            <v>4174</v>
          </cell>
          <cell r="G277" t="str">
            <v>Mar-16</v>
          </cell>
          <cell r="H277">
            <v>43160</v>
          </cell>
          <cell r="I277">
            <v>0</v>
          </cell>
          <cell r="J277">
            <v>0</v>
          </cell>
          <cell r="K277">
            <v>100</v>
          </cell>
          <cell r="L277">
            <v>75</v>
          </cell>
          <cell r="M277">
            <v>75</v>
          </cell>
          <cell r="N277">
            <v>0</v>
          </cell>
          <cell r="O277">
            <v>0</v>
          </cell>
          <cell r="P277">
            <v>0</v>
          </cell>
        </row>
        <row r="278">
          <cell r="A278" t="e">
            <v>#N/A</v>
          </cell>
          <cell r="B278">
            <v>0</v>
          </cell>
          <cell r="C278" t="e">
            <v>#N/A</v>
          </cell>
          <cell r="D278" t="str">
            <v>0018001</v>
          </cell>
          <cell r="E278" t="e">
            <v>#N/A</v>
          </cell>
          <cell r="F278" t="e">
            <v>#N/A</v>
          </cell>
          <cell r="G278">
            <v>0</v>
          </cell>
          <cell r="H278">
            <v>0</v>
          </cell>
          <cell r="I278">
            <v>0</v>
          </cell>
          <cell r="J278">
            <v>0</v>
          </cell>
          <cell r="K278">
            <v>100</v>
          </cell>
          <cell r="L278">
            <v>75</v>
          </cell>
          <cell r="M278">
            <v>75</v>
          </cell>
          <cell r="N278">
            <v>0</v>
          </cell>
          <cell r="O278">
            <v>0</v>
          </cell>
          <cell r="P278">
            <v>0</v>
          </cell>
        </row>
        <row r="279">
          <cell r="A279" t="e">
            <v>#N/A</v>
          </cell>
          <cell r="B279" t="str">
            <v>One Eagle Place - Picadilly Gateway</v>
          </cell>
          <cell r="C279" t="e">
            <v>#N/A</v>
          </cell>
          <cell r="D279" t="str">
            <v>0018085</v>
          </cell>
          <cell r="E279" t="e">
            <v>#N/A</v>
          </cell>
          <cell r="F279" t="e">
            <v>#N/A</v>
          </cell>
          <cell r="G279">
            <v>41974</v>
          </cell>
          <cell r="H279">
            <v>42704</v>
          </cell>
          <cell r="I279">
            <v>0</v>
          </cell>
          <cell r="J279" t="str">
            <v>New Construction</v>
          </cell>
          <cell r="K279">
            <v>75</v>
          </cell>
          <cell r="L279">
            <v>50</v>
          </cell>
          <cell r="M279">
            <v>50</v>
          </cell>
          <cell r="N279">
            <v>0</v>
          </cell>
          <cell r="O279">
            <v>0</v>
          </cell>
          <cell r="P279">
            <v>0</v>
          </cell>
        </row>
        <row r="280">
          <cell r="A280" t="e">
            <v>#N/A</v>
          </cell>
          <cell r="B280" t="str">
            <v>80 Mortimer Street, Redev</v>
          </cell>
          <cell r="C280" t="e">
            <v>#N/A</v>
          </cell>
          <cell r="D280" t="str">
            <v>0018138</v>
          </cell>
          <cell r="E280" t="e">
            <v>#N/A</v>
          </cell>
          <cell r="F280" t="e">
            <v>#N/A</v>
          </cell>
          <cell r="G280">
            <v>40849</v>
          </cell>
          <cell r="H280">
            <v>41579</v>
          </cell>
          <cell r="I280">
            <v>339</v>
          </cell>
          <cell r="J280" t="str">
            <v>Refurbishment</v>
          </cell>
          <cell r="K280">
            <v>35.25</v>
          </cell>
          <cell r="L280">
            <v>35.25</v>
          </cell>
          <cell r="M280">
            <v>35.25</v>
          </cell>
          <cell r="N280">
            <v>35.25</v>
          </cell>
          <cell r="O280">
            <v>35.25</v>
          </cell>
          <cell r="P280">
            <v>35.25</v>
          </cell>
        </row>
        <row r="281">
          <cell r="A281" t="str">
            <v>Regent Street</v>
          </cell>
          <cell r="B281" t="str">
            <v>W9</v>
          </cell>
          <cell r="C281">
            <v>141</v>
          </cell>
          <cell r="D281">
            <v>0</v>
          </cell>
          <cell r="E281" t="str">
            <v>7 Swallow Place</v>
          </cell>
          <cell r="F281">
            <v>5132</v>
          </cell>
          <cell r="G281">
            <v>42736</v>
          </cell>
          <cell r="H281">
            <v>43466</v>
          </cell>
          <cell r="I281">
            <v>0</v>
          </cell>
          <cell r="J281" t="str">
            <v>New Construction</v>
          </cell>
          <cell r="K281">
            <v>75</v>
          </cell>
          <cell r="L281">
            <v>50</v>
          </cell>
          <cell r="M281">
            <v>50</v>
          </cell>
          <cell r="N281">
            <v>0</v>
          </cell>
          <cell r="O281">
            <v>0</v>
          </cell>
          <cell r="P281">
            <v>0</v>
          </cell>
        </row>
        <row r="282">
          <cell r="A282" t="e">
            <v>#N/A</v>
          </cell>
          <cell r="B282" t="str">
            <v/>
          </cell>
          <cell r="C282" t="e">
            <v>#N/A</v>
          </cell>
          <cell r="D282">
            <v>0</v>
          </cell>
          <cell r="E282" t="e">
            <v>#N/A</v>
          </cell>
          <cell r="F282" t="e">
            <v>#N/A</v>
          </cell>
          <cell r="G282">
            <v>0</v>
          </cell>
          <cell r="H282">
            <v>0</v>
          </cell>
          <cell r="I282">
            <v>0</v>
          </cell>
          <cell r="J282">
            <v>0</v>
          </cell>
          <cell r="K282">
            <v>100</v>
          </cell>
          <cell r="L282">
            <v>75</v>
          </cell>
          <cell r="M282">
            <v>75</v>
          </cell>
          <cell r="N282">
            <v>0</v>
          </cell>
          <cell r="O282">
            <v>0</v>
          </cell>
          <cell r="P282">
            <v>0</v>
          </cell>
        </row>
        <row r="283">
          <cell r="A283" t="e">
            <v>#N/A</v>
          </cell>
          <cell r="B283" t="str">
            <v/>
          </cell>
          <cell r="C283" t="e">
            <v>#N/A</v>
          </cell>
          <cell r="D283">
            <v>0</v>
          </cell>
          <cell r="E283" t="e">
            <v>#N/A</v>
          </cell>
          <cell r="F283" t="e">
            <v>#N/A</v>
          </cell>
          <cell r="G283">
            <v>0</v>
          </cell>
          <cell r="H283">
            <v>0</v>
          </cell>
          <cell r="I283">
            <v>0</v>
          </cell>
          <cell r="J283">
            <v>0</v>
          </cell>
          <cell r="K283">
            <v>100</v>
          </cell>
          <cell r="L283">
            <v>75</v>
          </cell>
          <cell r="M283">
            <v>75</v>
          </cell>
          <cell r="N283">
            <v>0</v>
          </cell>
          <cell r="O283">
            <v>0</v>
          </cell>
          <cell r="P283">
            <v>0</v>
          </cell>
        </row>
        <row r="284">
          <cell r="A284" t="e">
            <v>#N/A</v>
          </cell>
          <cell r="B284" t="str">
            <v/>
          </cell>
          <cell r="C284" t="e">
            <v>#N/A</v>
          </cell>
          <cell r="D284">
            <v>0</v>
          </cell>
          <cell r="E284" t="e">
            <v>#N/A</v>
          </cell>
          <cell r="F284" t="e">
            <v>#N/A</v>
          </cell>
          <cell r="G284">
            <v>0</v>
          </cell>
          <cell r="H284">
            <v>0</v>
          </cell>
          <cell r="I284">
            <v>0</v>
          </cell>
          <cell r="J284">
            <v>0</v>
          </cell>
          <cell r="K284">
            <v>100</v>
          </cell>
          <cell r="L284">
            <v>75</v>
          </cell>
          <cell r="M284">
            <v>75</v>
          </cell>
          <cell r="N284">
            <v>0</v>
          </cell>
          <cell r="O284">
            <v>0</v>
          </cell>
          <cell r="P284">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C"/>
      <sheetName val="Intro and Changelog"/>
      <sheetName val="Cht CCI Performance"/>
      <sheetName val="Cht Portfolio Trends"/>
      <sheetName val="Calc Organisation Output"/>
      <sheetName val="Calc Portfolio Output"/>
      <sheetName val="Src Occupancy Data"/>
      <sheetName val="Src Emissions Factors"/>
      <sheetName val="Src Source Data - kWh"/>
      <sheetName val="Calc kWh to kg CO2e Convert"/>
      <sheetName val="Support Sheet"/>
      <sheetName val="Calc Main Data"/>
      <sheetName val="Src FAs and Occupancy"/>
      <sheetName val="Src Occupancy Data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7">
          <cell r="I7">
            <v>10.763910416709722</v>
          </cell>
        </row>
      </sheetData>
      <sheetData sheetId="12" refreshError="1"/>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put 1 - Stationary Sources"/>
      <sheetName val="DEC log"/>
      <sheetName val="Input 2 - Transport"/>
      <sheetName val="Other emissions sources"/>
      <sheetName val="Output"/>
      <sheetName val="Graphs and Analysis"/>
      <sheetName val="Targets &amp; potential reductions"/>
      <sheetName val="Factors benchmarking&amp;references"/>
      <sheetName val="Conversion Assistant"/>
      <sheetName val="Graphs and analysis 2"/>
      <sheetName val="CRC"/>
      <sheetName val="Transport cost"/>
      <sheetName val="Value at stake"/>
      <sheetName val="HEFCE"/>
      <sheetName val="Value at stake graphs"/>
      <sheetName val="Output to RAP tool"/>
      <sheetName val="Output to CMPR"/>
      <sheetName val="HECM factors, benchmarks &amp; ref"/>
      <sheetName val="Notes"/>
    </sheetNames>
    <sheetDataSet>
      <sheetData sheetId="0" refreshError="1"/>
      <sheetData sheetId="1">
        <row r="8">
          <cell r="D8">
            <v>2005</v>
          </cell>
        </row>
        <row r="11">
          <cell r="B11" t="str">
            <v>ID</v>
          </cell>
          <cell r="C11" t="str">
            <v>Building or site</v>
          </cell>
          <cell r="D11" t="str">
            <v>Energy User</v>
          </cell>
          <cell r="E11" t="str">
            <v>Category (for graphs)</v>
          </cell>
          <cell r="F11" t="str">
            <v>Gross Internal Area (m2)</v>
          </cell>
          <cell r="G11" t="str">
            <v>Energy type</v>
          </cell>
          <cell r="H11" t="str">
            <v>Amount used (kWh)</v>
          </cell>
          <cell r="I11" t="str">
            <v>CO2 emission (kg)</v>
          </cell>
          <cell r="J11" t="str">
            <v>Cost (£)</v>
          </cell>
          <cell r="L11" t="str">
            <v>Benchmark - typical energy use (kWh)</v>
          </cell>
          <cell r="N11" t="str">
            <v>DEC category</v>
          </cell>
          <cell r="O11" t="str">
            <v>Electricity or fossil fuel</v>
          </cell>
          <cell r="P11" t="str">
            <v>DEC benchmark emissions</v>
          </cell>
          <cell r="Q11" t="str">
            <v>Likely DEC score (100 is typical benchmark)</v>
          </cell>
          <cell r="R11" t="str">
            <v>Likely DEC rating</v>
          </cell>
          <cell r="S11" t="str">
            <v>Building or site</v>
          </cell>
          <cell r="U11" t="str">
            <v>RAP Tool category</v>
          </cell>
          <cell r="W11" t="str">
            <v>Amount used (kWh)</v>
          </cell>
          <cell r="AA11" t="str">
            <v>Boiler size or device type (where applicable)</v>
          </cell>
          <cell r="AB11" t="str">
            <v>NOx factor (kg/kWh)</v>
          </cell>
          <cell r="AC11" t="str">
            <v>PM10 factor (kg/kWh)</v>
          </cell>
          <cell r="AD11" t="str">
            <v>NOx emission (kg)</v>
          </cell>
          <cell r="AE11" t="str">
            <v>PM10 emission (kg)</v>
          </cell>
        </row>
        <row r="12">
          <cell r="B12" t="str">
            <v/>
          </cell>
          <cell r="I12" t="str">
            <v/>
          </cell>
          <cell r="J12" t="str">
            <v/>
          </cell>
          <cell r="L12" t="str">
            <v/>
          </cell>
          <cell r="N12" t="str">
            <v/>
          </cell>
          <cell r="O12" t="str">
            <v/>
          </cell>
          <cell r="P12" t="str">
            <v/>
          </cell>
          <cell r="Q12" t="str">
            <v/>
          </cell>
          <cell r="R12" t="str">
            <v/>
          </cell>
          <cell r="S12" t="str">
            <v/>
          </cell>
          <cell r="U12" t="str">
            <v/>
          </cell>
          <cell r="V12" t="str">
            <v/>
          </cell>
          <cell r="W12">
            <v>0</v>
          </cell>
          <cell r="AB12" t="str">
            <v>please select device type</v>
          </cell>
          <cell r="AC12" t="str">
            <v>please select device type</v>
          </cell>
          <cell r="AD12" t="str">
            <v/>
          </cell>
          <cell r="AE12" t="str">
            <v/>
          </cell>
        </row>
        <row r="13">
          <cell r="B13" t="str">
            <v/>
          </cell>
          <cell r="I13" t="str">
            <v/>
          </cell>
          <cell r="J13" t="str">
            <v/>
          </cell>
          <cell r="L13" t="str">
            <v/>
          </cell>
          <cell r="N13" t="str">
            <v/>
          </cell>
          <cell r="O13" t="str">
            <v/>
          </cell>
          <cell r="P13" t="str">
            <v/>
          </cell>
          <cell r="Q13" t="str">
            <v/>
          </cell>
          <cell r="R13" t="str">
            <v/>
          </cell>
          <cell r="S13" t="str">
            <v/>
          </cell>
          <cell r="U13" t="str">
            <v/>
          </cell>
          <cell r="V13" t="str">
            <v/>
          </cell>
          <cell r="W13">
            <v>0</v>
          </cell>
          <cell r="AB13" t="str">
            <v>please select device type</v>
          </cell>
          <cell r="AC13" t="str">
            <v>please select device type</v>
          </cell>
          <cell r="AD13" t="str">
            <v/>
          </cell>
          <cell r="AE13" t="str">
            <v/>
          </cell>
        </row>
        <row r="14">
          <cell r="B14" t="str">
            <v/>
          </cell>
          <cell r="I14" t="str">
            <v/>
          </cell>
          <cell r="J14" t="str">
            <v/>
          </cell>
          <cell r="L14" t="str">
            <v/>
          </cell>
          <cell r="N14" t="str">
            <v/>
          </cell>
          <cell r="O14" t="str">
            <v/>
          </cell>
          <cell r="P14" t="str">
            <v/>
          </cell>
          <cell r="Q14" t="str">
            <v/>
          </cell>
          <cell r="R14" t="str">
            <v/>
          </cell>
          <cell r="S14" t="str">
            <v/>
          </cell>
          <cell r="U14" t="str">
            <v/>
          </cell>
          <cell r="V14" t="str">
            <v/>
          </cell>
          <cell r="W14">
            <v>0</v>
          </cell>
          <cell r="AB14" t="str">
            <v>please select device type</v>
          </cell>
          <cell r="AC14" t="str">
            <v>please select device type</v>
          </cell>
          <cell r="AD14" t="str">
            <v/>
          </cell>
          <cell r="AE14" t="str">
            <v/>
          </cell>
        </row>
        <row r="15">
          <cell r="B15" t="str">
            <v/>
          </cell>
          <cell r="I15" t="str">
            <v/>
          </cell>
          <cell r="J15" t="str">
            <v/>
          </cell>
          <cell r="L15" t="str">
            <v/>
          </cell>
          <cell r="N15" t="str">
            <v/>
          </cell>
          <cell r="O15" t="str">
            <v/>
          </cell>
          <cell r="P15" t="str">
            <v/>
          </cell>
          <cell r="Q15" t="str">
            <v/>
          </cell>
          <cell r="R15" t="str">
            <v/>
          </cell>
          <cell r="S15" t="str">
            <v/>
          </cell>
          <cell r="U15" t="str">
            <v/>
          </cell>
          <cell r="V15" t="str">
            <v/>
          </cell>
          <cell r="W15">
            <v>0</v>
          </cell>
          <cell r="AB15" t="str">
            <v>please select device type</v>
          </cell>
          <cell r="AC15" t="str">
            <v>please select device type</v>
          </cell>
          <cell r="AD15" t="str">
            <v/>
          </cell>
          <cell r="AE15" t="str">
            <v/>
          </cell>
        </row>
        <row r="16">
          <cell r="B16" t="str">
            <v/>
          </cell>
          <cell r="I16" t="str">
            <v/>
          </cell>
          <cell r="J16" t="str">
            <v/>
          </cell>
          <cell r="L16" t="str">
            <v/>
          </cell>
          <cell r="N16" t="str">
            <v/>
          </cell>
          <cell r="O16" t="str">
            <v/>
          </cell>
          <cell r="P16" t="str">
            <v/>
          </cell>
          <cell r="Q16" t="str">
            <v/>
          </cell>
          <cell r="R16" t="str">
            <v/>
          </cell>
          <cell r="S16" t="str">
            <v/>
          </cell>
          <cell r="U16" t="str">
            <v/>
          </cell>
          <cell r="V16" t="str">
            <v/>
          </cell>
          <cell r="W16">
            <v>0</v>
          </cell>
          <cell r="AB16" t="str">
            <v>please select device type</v>
          </cell>
          <cell r="AC16" t="str">
            <v>please select device type</v>
          </cell>
          <cell r="AD16" t="str">
            <v/>
          </cell>
          <cell r="AE16" t="str">
            <v/>
          </cell>
        </row>
        <row r="17">
          <cell r="B17" t="str">
            <v/>
          </cell>
          <cell r="I17" t="str">
            <v/>
          </cell>
          <cell r="J17" t="str">
            <v/>
          </cell>
          <cell r="L17" t="str">
            <v/>
          </cell>
          <cell r="N17" t="str">
            <v/>
          </cell>
          <cell r="O17" t="str">
            <v/>
          </cell>
          <cell r="P17" t="str">
            <v/>
          </cell>
          <cell r="Q17" t="str">
            <v/>
          </cell>
          <cell r="R17" t="str">
            <v/>
          </cell>
          <cell r="S17" t="str">
            <v/>
          </cell>
          <cell r="U17" t="str">
            <v/>
          </cell>
          <cell r="V17" t="str">
            <v/>
          </cell>
          <cell r="W17">
            <v>0</v>
          </cell>
          <cell r="AB17" t="str">
            <v>please select device type</v>
          </cell>
          <cell r="AC17" t="str">
            <v>please select device type</v>
          </cell>
          <cell r="AD17" t="str">
            <v/>
          </cell>
          <cell r="AE17" t="str">
            <v/>
          </cell>
        </row>
        <row r="18">
          <cell r="B18" t="str">
            <v/>
          </cell>
          <cell r="I18" t="str">
            <v/>
          </cell>
          <cell r="J18" t="str">
            <v/>
          </cell>
          <cell r="L18" t="str">
            <v/>
          </cell>
          <cell r="N18" t="str">
            <v/>
          </cell>
          <cell r="O18" t="str">
            <v/>
          </cell>
          <cell r="P18" t="str">
            <v/>
          </cell>
          <cell r="Q18" t="str">
            <v/>
          </cell>
          <cell r="R18" t="str">
            <v/>
          </cell>
          <cell r="S18" t="str">
            <v/>
          </cell>
          <cell r="U18" t="str">
            <v/>
          </cell>
          <cell r="V18" t="str">
            <v/>
          </cell>
          <cell r="W18">
            <v>0</v>
          </cell>
          <cell r="AB18" t="str">
            <v>please select device type</v>
          </cell>
          <cell r="AC18" t="str">
            <v>please select device type</v>
          </cell>
          <cell r="AD18" t="str">
            <v/>
          </cell>
          <cell r="AE18" t="str">
            <v/>
          </cell>
        </row>
        <row r="19">
          <cell r="B19" t="str">
            <v/>
          </cell>
          <cell r="I19" t="str">
            <v/>
          </cell>
          <cell r="J19" t="str">
            <v/>
          </cell>
          <cell r="L19" t="str">
            <v/>
          </cell>
          <cell r="N19" t="str">
            <v/>
          </cell>
          <cell r="O19" t="str">
            <v/>
          </cell>
          <cell r="P19" t="str">
            <v/>
          </cell>
          <cell r="Q19" t="str">
            <v/>
          </cell>
          <cell r="R19" t="str">
            <v/>
          </cell>
          <cell r="S19" t="str">
            <v/>
          </cell>
          <cell r="U19" t="str">
            <v/>
          </cell>
          <cell r="V19" t="str">
            <v/>
          </cell>
          <cell r="W19">
            <v>0</v>
          </cell>
          <cell r="AB19" t="str">
            <v>please select device type</v>
          </cell>
          <cell r="AC19" t="str">
            <v>please select device type</v>
          </cell>
          <cell r="AD19" t="str">
            <v/>
          </cell>
          <cell r="AE19" t="str">
            <v/>
          </cell>
        </row>
        <row r="20">
          <cell r="B20" t="str">
            <v/>
          </cell>
          <cell r="I20" t="str">
            <v/>
          </cell>
          <cell r="J20" t="str">
            <v/>
          </cell>
          <cell r="L20" t="str">
            <v/>
          </cell>
          <cell r="N20" t="str">
            <v/>
          </cell>
          <cell r="O20" t="str">
            <v/>
          </cell>
          <cell r="P20" t="str">
            <v/>
          </cell>
          <cell r="Q20" t="str">
            <v/>
          </cell>
          <cell r="R20" t="str">
            <v/>
          </cell>
          <cell r="S20" t="str">
            <v/>
          </cell>
          <cell r="U20" t="str">
            <v/>
          </cell>
          <cell r="V20" t="str">
            <v/>
          </cell>
          <cell r="W20">
            <v>0</v>
          </cell>
          <cell r="AB20" t="str">
            <v>please select device type</v>
          </cell>
          <cell r="AC20" t="str">
            <v>please select device type</v>
          </cell>
          <cell r="AD20" t="str">
            <v/>
          </cell>
          <cell r="AE20" t="str">
            <v/>
          </cell>
        </row>
        <row r="21">
          <cell r="B21" t="str">
            <v/>
          </cell>
          <cell r="I21" t="str">
            <v/>
          </cell>
          <cell r="J21" t="str">
            <v/>
          </cell>
          <cell r="L21" t="str">
            <v/>
          </cell>
          <cell r="N21" t="str">
            <v/>
          </cell>
          <cell r="O21" t="str">
            <v/>
          </cell>
          <cell r="P21" t="str">
            <v/>
          </cell>
          <cell r="Q21" t="str">
            <v/>
          </cell>
          <cell r="R21" t="str">
            <v/>
          </cell>
          <cell r="S21" t="str">
            <v/>
          </cell>
          <cell r="U21" t="str">
            <v/>
          </cell>
          <cell r="V21" t="str">
            <v/>
          </cell>
          <cell r="W21">
            <v>0</v>
          </cell>
          <cell r="AB21" t="str">
            <v>please select device type</v>
          </cell>
          <cell r="AC21" t="str">
            <v>please select device type</v>
          </cell>
          <cell r="AD21" t="str">
            <v/>
          </cell>
          <cell r="AE21" t="str">
            <v/>
          </cell>
        </row>
        <row r="22">
          <cell r="B22" t="str">
            <v/>
          </cell>
          <cell r="I22" t="str">
            <v/>
          </cell>
          <cell r="J22" t="str">
            <v/>
          </cell>
          <cell r="L22" t="str">
            <v/>
          </cell>
          <cell r="N22" t="str">
            <v/>
          </cell>
          <cell r="O22" t="str">
            <v/>
          </cell>
          <cell r="P22" t="str">
            <v/>
          </cell>
          <cell r="Q22" t="str">
            <v/>
          </cell>
          <cell r="R22" t="str">
            <v/>
          </cell>
          <cell r="S22" t="str">
            <v/>
          </cell>
          <cell r="U22" t="str">
            <v/>
          </cell>
          <cell r="V22" t="str">
            <v/>
          </cell>
          <cell r="W22">
            <v>0</v>
          </cell>
          <cell r="AB22" t="str">
            <v>please select device type</v>
          </cell>
          <cell r="AC22" t="str">
            <v>please select device type</v>
          </cell>
          <cell r="AD22" t="str">
            <v/>
          </cell>
          <cell r="AE22" t="str">
            <v/>
          </cell>
        </row>
        <row r="23">
          <cell r="B23" t="str">
            <v/>
          </cell>
          <cell r="I23" t="str">
            <v/>
          </cell>
          <cell r="J23" t="str">
            <v/>
          </cell>
          <cell r="L23" t="str">
            <v/>
          </cell>
          <cell r="N23" t="str">
            <v/>
          </cell>
          <cell r="O23" t="str">
            <v/>
          </cell>
          <cell r="P23" t="str">
            <v/>
          </cell>
          <cell r="Q23" t="str">
            <v/>
          </cell>
          <cell r="R23" t="str">
            <v/>
          </cell>
          <cell r="S23" t="str">
            <v/>
          </cell>
          <cell r="U23" t="str">
            <v/>
          </cell>
          <cell r="V23" t="str">
            <v/>
          </cell>
          <cell r="W23">
            <v>0</v>
          </cell>
          <cell r="AB23" t="str">
            <v>please select device type</v>
          </cell>
          <cell r="AC23" t="str">
            <v>please select device type</v>
          </cell>
          <cell r="AD23" t="str">
            <v/>
          </cell>
          <cell r="AE23" t="str">
            <v/>
          </cell>
        </row>
        <row r="24">
          <cell r="B24" t="str">
            <v/>
          </cell>
          <cell r="I24" t="str">
            <v/>
          </cell>
          <cell r="J24" t="str">
            <v/>
          </cell>
          <cell r="L24" t="str">
            <v/>
          </cell>
          <cell r="N24" t="str">
            <v/>
          </cell>
          <cell r="O24" t="str">
            <v/>
          </cell>
          <cell r="P24" t="str">
            <v/>
          </cell>
          <cell r="Q24" t="str">
            <v/>
          </cell>
          <cell r="R24" t="str">
            <v/>
          </cell>
          <cell r="S24" t="str">
            <v/>
          </cell>
          <cell r="U24" t="str">
            <v/>
          </cell>
          <cell r="V24" t="str">
            <v/>
          </cell>
          <cell r="W24">
            <v>0</v>
          </cell>
          <cell r="AB24" t="str">
            <v>please select device type</v>
          </cell>
          <cell r="AC24" t="str">
            <v>please select device type</v>
          </cell>
          <cell r="AD24" t="str">
            <v/>
          </cell>
          <cell r="AE24" t="str">
            <v/>
          </cell>
        </row>
        <row r="25">
          <cell r="B25" t="str">
            <v/>
          </cell>
          <cell r="I25" t="str">
            <v/>
          </cell>
          <cell r="J25" t="str">
            <v/>
          </cell>
          <cell r="L25" t="str">
            <v/>
          </cell>
          <cell r="N25" t="str">
            <v/>
          </cell>
          <cell r="O25" t="str">
            <v/>
          </cell>
          <cell r="P25" t="str">
            <v/>
          </cell>
          <cell r="Q25" t="str">
            <v/>
          </cell>
          <cell r="R25" t="str">
            <v/>
          </cell>
          <cell r="S25" t="str">
            <v/>
          </cell>
          <cell r="U25" t="str">
            <v/>
          </cell>
          <cell r="V25" t="str">
            <v/>
          </cell>
          <cell r="W25">
            <v>0</v>
          </cell>
          <cell r="AB25" t="str">
            <v>please select device type</v>
          </cell>
          <cell r="AC25" t="str">
            <v>please select device type</v>
          </cell>
          <cell r="AD25" t="str">
            <v/>
          </cell>
          <cell r="AE25" t="str">
            <v/>
          </cell>
        </row>
        <row r="26">
          <cell r="B26" t="str">
            <v/>
          </cell>
          <cell r="I26" t="str">
            <v/>
          </cell>
          <cell r="J26" t="str">
            <v/>
          </cell>
          <cell r="L26" t="str">
            <v/>
          </cell>
          <cell r="N26" t="str">
            <v/>
          </cell>
          <cell r="O26" t="str">
            <v/>
          </cell>
          <cell r="P26" t="str">
            <v/>
          </cell>
          <cell r="Q26" t="str">
            <v/>
          </cell>
          <cell r="R26" t="str">
            <v/>
          </cell>
          <cell r="S26" t="str">
            <v/>
          </cell>
          <cell r="U26" t="str">
            <v/>
          </cell>
          <cell r="V26" t="str">
            <v/>
          </cell>
          <cell r="W26">
            <v>0</v>
          </cell>
          <cell r="AB26" t="str">
            <v>please select device type</v>
          </cell>
          <cell r="AC26" t="str">
            <v>please select device type</v>
          </cell>
          <cell r="AD26" t="str">
            <v/>
          </cell>
          <cell r="AE26" t="str">
            <v/>
          </cell>
        </row>
        <row r="27">
          <cell r="B27" t="str">
            <v/>
          </cell>
          <cell r="I27" t="str">
            <v/>
          </cell>
          <cell r="J27" t="str">
            <v/>
          </cell>
          <cell r="L27" t="str">
            <v/>
          </cell>
          <cell r="N27" t="str">
            <v/>
          </cell>
          <cell r="O27" t="str">
            <v/>
          </cell>
          <cell r="P27" t="str">
            <v/>
          </cell>
          <cell r="Q27" t="str">
            <v/>
          </cell>
          <cell r="R27" t="str">
            <v/>
          </cell>
          <cell r="S27" t="str">
            <v/>
          </cell>
          <cell r="U27" t="str">
            <v/>
          </cell>
          <cell r="V27" t="str">
            <v/>
          </cell>
          <cell r="W27">
            <v>0</v>
          </cell>
          <cell r="AB27" t="str">
            <v>please select device type</v>
          </cell>
          <cell r="AC27" t="str">
            <v>please select device type</v>
          </cell>
          <cell r="AD27" t="str">
            <v/>
          </cell>
          <cell r="AE27" t="str">
            <v/>
          </cell>
        </row>
        <row r="28">
          <cell r="B28" t="str">
            <v/>
          </cell>
          <cell r="I28" t="str">
            <v/>
          </cell>
          <cell r="J28" t="str">
            <v/>
          </cell>
          <cell r="L28" t="str">
            <v/>
          </cell>
          <cell r="N28" t="str">
            <v/>
          </cell>
          <cell r="O28" t="str">
            <v/>
          </cell>
          <cell r="P28" t="str">
            <v/>
          </cell>
          <cell r="Q28" t="str">
            <v/>
          </cell>
          <cell r="R28" t="str">
            <v/>
          </cell>
          <cell r="S28" t="str">
            <v/>
          </cell>
          <cell r="U28" t="str">
            <v/>
          </cell>
          <cell r="V28" t="str">
            <v/>
          </cell>
          <cell r="W28">
            <v>0</v>
          </cell>
          <cell r="AB28" t="str">
            <v>please select device type</v>
          </cell>
          <cell r="AC28" t="str">
            <v>please select device type</v>
          </cell>
          <cell r="AD28" t="str">
            <v/>
          </cell>
          <cell r="AE28" t="str">
            <v/>
          </cell>
        </row>
        <row r="29">
          <cell r="B29" t="str">
            <v/>
          </cell>
          <cell r="I29" t="str">
            <v/>
          </cell>
          <cell r="J29" t="str">
            <v/>
          </cell>
          <cell r="L29" t="str">
            <v/>
          </cell>
          <cell r="N29" t="str">
            <v/>
          </cell>
          <cell r="O29" t="str">
            <v/>
          </cell>
          <cell r="P29" t="str">
            <v/>
          </cell>
          <cell r="Q29" t="str">
            <v/>
          </cell>
          <cell r="R29" t="str">
            <v/>
          </cell>
          <cell r="S29" t="str">
            <v/>
          </cell>
          <cell r="U29" t="str">
            <v/>
          </cell>
          <cell r="V29" t="str">
            <v/>
          </cell>
          <cell r="W29">
            <v>0</v>
          </cell>
          <cell r="AB29" t="str">
            <v>please select device type</v>
          </cell>
          <cell r="AC29" t="str">
            <v>please select device type</v>
          </cell>
          <cell r="AD29" t="str">
            <v/>
          </cell>
          <cell r="AE29" t="str">
            <v/>
          </cell>
        </row>
        <row r="30">
          <cell r="B30" t="str">
            <v/>
          </cell>
          <cell r="I30" t="str">
            <v/>
          </cell>
          <cell r="J30" t="str">
            <v/>
          </cell>
          <cell r="L30" t="str">
            <v/>
          </cell>
          <cell r="N30" t="str">
            <v/>
          </cell>
          <cell r="O30" t="str">
            <v/>
          </cell>
          <cell r="P30" t="str">
            <v/>
          </cell>
          <cell r="Q30" t="str">
            <v/>
          </cell>
          <cell r="R30" t="str">
            <v/>
          </cell>
          <cell r="S30" t="str">
            <v/>
          </cell>
          <cell r="U30" t="str">
            <v/>
          </cell>
          <cell r="V30" t="str">
            <v/>
          </cell>
          <cell r="W30">
            <v>0</v>
          </cell>
          <cell r="AB30" t="str">
            <v>please select device type</v>
          </cell>
          <cell r="AC30" t="str">
            <v>please select device type</v>
          </cell>
          <cell r="AD30" t="str">
            <v/>
          </cell>
          <cell r="AE30" t="str">
            <v/>
          </cell>
        </row>
        <row r="31">
          <cell r="B31" t="str">
            <v/>
          </cell>
          <cell r="I31" t="str">
            <v/>
          </cell>
          <cell r="J31" t="str">
            <v/>
          </cell>
          <cell r="L31" t="str">
            <v/>
          </cell>
          <cell r="N31" t="str">
            <v/>
          </cell>
          <cell r="O31" t="str">
            <v/>
          </cell>
          <cell r="P31" t="str">
            <v/>
          </cell>
          <cell r="Q31" t="str">
            <v/>
          </cell>
          <cell r="R31" t="str">
            <v/>
          </cell>
          <cell r="S31" t="str">
            <v/>
          </cell>
          <cell r="U31" t="str">
            <v/>
          </cell>
          <cell r="V31" t="str">
            <v/>
          </cell>
          <cell r="W31">
            <v>0</v>
          </cell>
          <cell r="AB31" t="str">
            <v>please select device type</v>
          </cell>
          <cell r="AC31" t="str">
            <v>please select device type</v>
          </cell>
          <cell r="AD31" t="str">
            <v/>
          </cell>
          <cell r="AE31" t="str">
            <v/>
          </cell>
        </row>
        <row r="32">
          <cell r="B32" t="str">
            <v/>
          </cell>
          <cell r="I32" t="str">
            <v/>
          </cell>
          <cell r="J32" t="str">
            <v/>
          </cell>
          <cell r="L32" t="str">
            <v/>
          </cell>
          <cell r="N32" t="str">
            <v/>
          </cell>
          <cell r="O32" t="str">
            <v/>
          </cell>
          <cell r="P32" t="str">
            <v/>
          </cell>
          <cell r="Q32" t="str">
            <v/>
          </cell>
          <cell r="R32" t="str">
            <v/>
          </cell>
          <cell r="S32" t="str">
            <v/>
          </cell>
          <cell r="U32" t="str">
            <v/>
          </cell>
          <cell r="V32" t="str">
            <v/>
          </cell>
          <cell r="W32">
            <v>0</v>
          </cell>
          <cell r="AB32" t="str">
            <v>please select device type</v>
          </cell>
          <cell r="AC32" t="str">
            <v>please select device type</v>
          </cell>
          <cell r="AD32" t="str">
            <v/>
          </cell>
          <cell r="AE32" t="str">
            <v/>
          </cell>
        </row>
        <row r="33">
          <cell r="B33" t="str">
            <v/>
          </cell>
          <cell r="I33" t="str">
            <v/>
          </cell>
          <cell r="J33" t="str">
            <v/>
          </cell>
          <cell r="L33" t="str">
            <v/>
          </cell>
          <cell r="N33" t="str">
            <v/>
          </cell>
          <cell r="O33" t="str">
            <v/>
          </cell>
          <cell r="P33" t="str">
            <v/>
          </cell>
          <cell r="Q33" t="str">
            <v/>
          </cell>
          <cell r="R33" t="str">
            <v/>
          </cell>
          <cell r="S33" t="str">
            <v/>
          </cell>
          <cell r="U33" t="str">
            <v/>
          </cell>
          <cell r="V33" t="str">
            <v/>
          </cell>
          <cell r="W33">
            <v>0</v>
          </cell>
          <cell r="AB33" t="str">
            <v>please select device type</v>
          </cell>
          <cell r="AC33" t="str">
            <v>please select device type</v>
          </cell>
          <cell r="AD33" t="str">
            <v/>
          </cell>
          <cell r="AE33" t="str">
            <v/>
          </cell>
        </row>
        <row r="34">
          <cell r="B34" t="str">
            <v/>
          </cell>
          <cell r="I34" t="str">
            <v/>
          </cell>
          <cell r="J34" t="str">
            <v/>
          </cell>
          <cell r="L34" t="str">
            <v/>
          </cell>
          <cell r="N34" t="str">
            <v/>
          </cell>
          <cell r="O34" t="str">
            <v/>
          </cell>
          <cell r="P34" t="str">
            <v/>
          </cell>
          <cell r="Q34" t="str">
            <v/>
          </cell>
          <cell r="R34" t="str">
            <v/>
          </cell>
          <cell r="S34" t="str">
            <v/>
          </cell>
          <cell r="U34" t="str">
            <v/>
          </cell>
          <cell r="V34" t="str">
            <v/>
          </cell>
          <cell r="W34">
            <v>0</v>
          </cell>
          <cell r="AB34" t="str">
            <v>please select device type</v>
          </cell>
          <cell r="AC34" t="str">
            <v>please select device type</v>
          </cell>
          <cell r="AD34" t="str">
            <v/>
          </cell>
          <cell r="AE34" t="str">
            <v/>
          </cell>
        </row>
        <row r="35">
          <cell r="B35" t="str">
            <v/>
          </cell>
          <cell r="I35" t="str">
            <v/>
          </cell>
          <cell r="J35" t="str">
            <v/>
          </cell>
          <cell r="L35" t="str">
            <v/>
          </cell>
          <cell r="N35" t="str">
            <v/>
          </cell>
          <cell r="O35" t="str">
            <v/>
          </cell>
          <cell r="P35" t="str">
            <v/>
          </cell>
          <cell r="Q35" t="str">
            <v/>
          </cell>
          <cell r="R35" t="str">
            <v/>
          </cell>
          <cell r="S35" t="str">
            <v/>
          </cell>
          <cell r="U35" t="str">
            <v/>
          </cell>
          <cell r="V35" t="str">
            <v/>
          </cell>
          <cell r="W35">
            <v>0</v>
          </cell>
          <cell r="AB35" t="str">
            <v>please select device type</v>
          </cell>
          <cell r="AC35" t="str">
            <v>please select device type</v>
          </cell>
          <cell r="AD35" t="str">
            <v/>
          </cell>
          <cell r="AE35" t="str">
            <v/>
          </cell>
        </row>
        <row r="36">
          <cell r="B36" t="str">
            <v/>
          </cell>
          <cell r="I36" t="str">
            <v/>
          </cell>
          <cell r="J36" t="str">
            <v/>
          </cell>
          <cell r="L36" t="str">
            <v/>
          </cell>
          <cell r="N36" t="str">
            <v/>
          </cell>
          <cell r="O36" t="str">
            <v/>
          </cell>
          <cell r="P36" t="str">
            <v/>
          </cell>
          <cell r="Q36" t="str">
            <v/>
          </cell>
          <cell r="R36" t="str">
            <v/>
          </cell>
          <cell r="S36" t="str">
            <v/>
          </cell>
          <cell r="U36" t="str">
            <v/>
          </cell>
          <cell r="V36" t="str">
            <v/>
          </cell>
          <cell r="W36">
            <v>0</v>
          </cell>
          <cell r="AB36" t="str">
            <v>please select device type</v>
          </cell>
          <cell r="AC36" t="str">
            <v>please select device type</v>
          </cell>
          <cell r="AD36" t="str">
            <v/>
          </cell>
          <cell r="AE36" t="str">
            <v/>
          </cell>
        </row>
        <row r="37">
          <cell r="B37" t="str">
            <v/>
          </cell>
          <cell r="I37" t="str">
            <v/>
          </cell>
          <cell r="J37" t="str">
            <v/>
          </cell>
          <cell r="L37" t="str">
            <v/>
          </cell>
          <cell r="N37" t="str">
            <v/>
          </cell>
          <cell r="O37" t="str">
            <v/>
          </cell>
          <cell r="P37" t="str">
            <v/>
          </cell>
          <cell r="Q37" t="str">
            <v/>
          </cell>
          <cell r="R37" t="str">
            <v/>
          </cell>
          <cell r="S37" t="str">
            <v/>
          </cell>
          <cell r="U37" t="str">
            <v/>
          </cell>
          <cell r="V37" t="str">
            <v/>
          </cell>
          <cell r="W37">
            <v>0</v>
          </cell>
          <cell r="AB37" t="str">
            <v>please select device type</v>
          </cell>
          <cell r="AC37" t="str">
            <v>please select device type</v>
          </cell>
          <cell r="AD37" t="str">
            <v/>
          </cell>
          <cell r="AE37" t="str">
            <v/>
          </cell>
        </row>
        <row r="38">
          <cell r="B38" t="str">
            <v/>
          </cell>
          <cell r="I38" t="str">
            <v/>
          </cell>
          <cell r="J38" t="str">
            <v/>
          </cell>
          <cell r="L38" t="str">
            <v/>
          </cell>
          <cell r="N38" t="str">
            <v/>
          </cell>
          <cell r="O38" t="str">
            <v/>
          </cell>
          <cell r="P38" t="str">
            <v/>
          </cell>
          <cell r="Q38" t="str">
            <v/>
          </cell>
          <cell r="R38" t="str">
            <v/>
          </cell>
          <cell r="S38" t="str">
            <v/>
          </cell>
          <cell r="U38" t="str">
            <v/>
          </cell>
          <cell r="V38" t="str">
            <v/>
          </cell>
          <cell r="W38">
            <v>0</v>
          </cell>
          <cell r="AB38" t="str">
            <v>please select device type</v>
          </cell>
          <cell r="AC38" t="str">
            <v>please select device type</v>
          </cell>
          <cell r="AD38" t="str">
            <v/>
          </cell>
          <cell r="AE38" t="str">
            <v/>
          </cell>
        </row>
        <row r="39">
          <cell r="B39" t="str">
            <v/>
          </cell>
          <cell r="I39" t="str">
            <v/>
          </cell>
          <cell r="J39" t="str">
            <v/>
          </cell>
          <cell r="L39" t="str">
            <v/>
          </cell>
          <cell r="N39" t="str">
            <v/>
          </cell>
          <cell r="O39" t="str">
            <v/>
          </cell>
          <cell r="P39" t="str">
            <v/>
          </cell>
          <cell r="Q39" t="str">
            <v/>
          </cell>
          <cell r="R39" t="str">
            <v/>
          </cell>
          <cell r="S39" t="str">
            <v/>
          </cell>
          <cell r="U39" t="str">
            <v/>
          </cell>
          <cell r="V39" t="str">
            <v/>
          </cell>
          <cell r="W39">
            <v>0</v>
          </cell>
          <cell r="AB39" t="str">
            <v>please select device type</v>
          </cell>
          <cell r="AC39" t="str">
            <v>please select device type</v>
          </cell>
          <cell r="AD39" t="str">
            <v/>
          </cell>
          <cell r="AE39" t="str">
            <v/>
          </cell>
        </row>
        <row r="40">
          <cell r="B40" t="str">
            <v/>
          </cell>
          <cell r="I40" t="str">
            <v/>
          </cell>
          <cell r="J40" t="str">
            <v/>
          </cell>
          <cell r="L40" t="str">
            <v/>
          </cell>
          <cell r="N40" t="str">
            <v/>
          </cell>
          <cell r="O40" t="str">
            <v/>
          </cell>
          <cell r="P40" t="str">
            <v/>
          </cell>
          <cell r="Q40" t="str">
            <v/>
          </cell>
          <cell r="R40" t="str">
            <v/>
          </cell>
          <cell r="S40" t="str">
            <v/>
          </cell>
          <cell r="U40" t="str">
            <v/>
          </cell>
          <cell r="V40" t="str">
            <v/>
          </cell>
          <cell r="W40">
            <v>0</v>
          </cell>
          <cell r="AB40" t="str">
            <v>please select device type</v>
          </cell>
          <cell r="AC40" t="str">
            <v>please select device type</v>
          </cell>
          <cell r="AD40" t="str">
            <v/>
          </cell>
          <cell r="AE40" t="str">
            <v/>
          </cell>
        </row>
        <row r="41">
          <cell r="B41" t="str">
            <v/>
          </cell>
          <cell r="I41" t="str">
            <v/>
          </cell>
          <cell r="J41" t="str">
            <v/>
          </cell>
          <cell r="L41" t="str">
            <v/>
          </cell>
          <cell r="N41" t="str">
            <v/>
          </cell>
          <cell r="O41" t="str">
            <v/>
          </cell>
          <cell r="P41" t="str">
            <v/>
          </cell>
          <cell r="Q41" t="str">
            <v/>
          </cell>
          <cell r="R41" t="str">
            <v/>
          </cell>
          <cell r="S41" t="str">
            <v/>
          </cell>
          <cell r="U41" t="str">
            <v/>
          </cell>
          <cell r="V41" t="str">
            <v/>
          </cell>
          <cell r="W41">
            <v>0</v>
          </cell>
          <cell r="AB41" t="str">
            <v>please select device type</v>
          </cell>
          <cell r="AC41" t="str">
            <v>please select device type</v>
          </cell>
          <cell r="AD41" t="str">
            <v/>
          </cell>
          <cell r="AE41" t="str">
            <v/>
          </cell>
        </row>
        <row r="42">
          <cell r="B42" t="str">
            <v/>
          </cell>
          <cell r="I42" t="str">
            <v/>
          </cell>
          <cell r="J42" t="str">
            <v/>
          </cell>
          <cell r="L42" t="str">
            <v/>
          </cell>
          <cell r="N42" t="str">
            <v/>
          </cell>
          <cell r="O42" t="str">
            <v/>
          </cell>
          <cell r="P42" t="str">
            <v/>
          </cell>
          <cell r="Q42" t="str">
            <v/>
          </cell>
          <cell r="R42" t="str">
            <v/>
          </cell>
          <cell r="S42" t="str">
            <v/>
          </cell>
          <cell r="U42" t="str">
            <v/>
          </cell>
          <cell r="V42" t="str">
            <v/>
          </cell>
          <cell r="W42">
            <v>0</v>
          </cell>
          <cell r="AB42" t="str">
            <v>please select device type</v>
          </cell>
          <cell r="AC42" t="str">
            <v>please select device type</v>
          </cell>
          <cell r="AD42" t="str">
            <v/>
          </cell>
          <cell r="AE42" t="str">
            <v/>
          </cell>
        </row>
        <row r="43">
          <cell r="B43" t="str">
            <v/>
          </cell>
          <cell r="I43" t="str">
            <v/>
          </cell>
          <cell r="J43" t="str">
            <v/>
          </cell>
          <cell r="L43" t="str">
            <v/>
          </cell>
          <cell r="N43" t="str">
            <v/>
          </cell>
          <cell r="O43" t="str">
            <v/>
          </cell>
          <cell r="P43" t="str">
            <v/>
          </cell>
          <cell r="Q43" t="str">
            <v/>
          </cell>
          <cell r="R43" t="str">
            <v/>
          </cell>
          <cell r="S43" t="str">
            <v/>
          </cell>
          <cell r="U43" t="str">
            <v/>
          </cell>
          <cell r="V43" t="str">
            <v/>
          </cell>
          <cell r="W43">
            <v>0</v>
          </cell>
          <cell r="AB43" t="str">
            <v>please select device type</v>
          </cell>
          <cell r="AC43" t="str">
            <v>please select device type</v>
          </cell>
          <cell r="AD43" t="str">
            <v/>
          </cell>
          <cell r="AE43" t="str">
            <v/>
          </cell>
        </row>
        <row r="44">
          <cell r="B44" t="str">
            <v/>
          </cell>
          <cell r="I44" t="str">
            <v/>
          </cell>
          <cell r="J44" t="str">
            <v/>
          </cell>
          <cell r="L44" t="str">
            <v/>
          </cell>
          <cell r="N44" t="str">
            <v/>
          </cell>
          <cell r="O44" t="str">
            <v/>
          </cell>
          <cell r="P44" t="str">
            <v/>
          </cell>
          <cell r="Q44" t="str">
            <v/>
          </cell>
          <cell r="R44" t="str">
            <v/>
          </cell>
          <cell r="S44" t="str">
            <v/>
          </cell>
          <cell r="U44" t="str">
            <v/>
          </cell>
          <cell r="V44" t="str">
            <v/>
          </cell>
          <cell r="W44">
            <v>0</v>
          </cell>
          <cell r="AB44" t="str">
            <v>please select device type</v>
          </cell>
          <cell r="AC44" t="str">
            <v>please select device type</v>
          </cell>
          <cell r="AD44" t="str">
            <v/>
          </cell>
          <cell r="AE44" t="str">
            <v/>
          </cell>
        </row>
        <row r="45">
          <cell r="B45" t="str">
            <v/>
          </cell>
          <cell r="I45" t="str">
            <v/>
          </cell>
          <cell r="J45" t="str">
            <v/>
          </cell>
          <cell r="L45" t="str">
            <v/>
          </cell>
          <cell r="N45" t="str">
            <v/>
          </cell>
          <cell r="O45" t="str">
            <v/>
          </cell>
          <cell r="P45" t="str">
            <v/>
          </cell>
          <cell r="Q45" t="str">
            <v/>
          </cell>
          <cell r="R45" t="str">
            <v/>
          </cell>
          <cell r="S45" t="str">
            <v/>
          </cell>
          <cell r="U45" t="str">
            <v/>
          </cell>
          <cell r="V45" t="str">
            <v/>
          </cell>
          <cell r="W45">
            <v>0</v>
          </cell>
          <cell r="AB45" t="str">
            <v>please select device type</v>
          </cell>
          <cell r="AC45" t="str">
            <v>please select device type</v>
          </cell>
          <cell r="AD45" t="str">
            <v/>
          </cell>
          <cell r="AE45" t="str">
            <v/>
          </cell>
        </row>
        <row r="46">
          <cell r="B46" t="str">
            <v/>
          </cell>
          <cell r="I46" t="str">
            <v/>
          </cell>
          <cell r="J46" t="str">
            <v/>
          </cell>
          <cell r="L46" t="str">
            <v/>
          </cell>
          <cell r="N46" t="str">
            <v/>
          </cell>
          <cell r="O46" t="str">
            <v/>
          </cell>
          <cell r="P46" t="str">
            <v/>
          </cell>
          <cell r="Q46" t="str">
            <v/>
          </cell>
          <cell r="R46" t="str">
            <v/>
          </cell>
          <cell r="S46" t="str">
            <v/>
          </cell>
          <cell r="U46" t="str">
            <v/>
          </cell>
          <cell r="V46" t="str">
            <v/>
          </cell>
          <cell r="W46">
            <v>0</v>
          </cell>
          <cell r="AB46" t="str">
            <v>please select device type</v>
          </cell>
          <cell r="AC46" t="str">
            <v>please select device type</v>
          </cell>
          <cell r="AD46" t="str">
            <v/>
          </cell>
          <cell r="AE46" t="str">
            <v/>
          </cell>
        </row>
        <row r="47">
          <cell r="B47" t="str">
            <v/>
          </cell>
          <cell r="I47" t="str">
            <v/>
          </cell>
          <cell r="J47" t="str">
            <v/>
          </cell>
          <cell r="L47" t="str">
            <v/>
          </cell>
          <cell r="N47" t="str">
            <v/>
          </cell>
          <cell r="O47" t="str">
            <v/>
          </cell>
          <cell r="P47" t="str">
            <v/>
          </cell>
          <cell r="Q47" t="str">
            <v/>
          </cell>
          <cell r="R47" t="str">
            <v/>
          </cell>
          <cell r="S47" t="str">
            <v/>
          </cell>
          <cell r="U47" t="str">
            <v/>
          </cell>
          <cell r="V47" t="str">
            <v/>
          </cell>
          <cell r="W47">
            <v>0</v>
          </cell>
          <cell r="AB47" t="str">
            <v>please select device type</v>
          </cell>
          <cell r="AC47" t="str">
            <v>please select device type</v>
          </cell>
          <cell r="AD47" t="str">
            <v/>
          </cell>
          <cell r="AE47" t="str">
            <v/>
          </cell>
        </row>
        <row r="48">
          <cell r="B48" t="str">
            <v/>
          </cell>
          <cell r="I48" t="str">
            <v/>
          </cell>
          <cell r="J48" t="str">
            <v/>
          </cell>
          <cell r="L48" t="str">
            <v/>
          </cell>
          <cell r="N48" t="str">
            <v/>
          </cell>
          <cell r="O48" t="str">
            <v/>
          </cell>
          <cell r="P48" t="str">
            <v/>
          </cell>
          <cell r="Q48" t="str">
            <v/>
          </cell>
          <cell r="R48" t="str">
            <v/>
          </cell>
          <cell r="S48" t="str">
            <v/>
          </cell>
          <cell r="U48" t="str">
            <v/>
          </cell>
          <cell r="V48" t="str">
            <v/>
          </cell>
          <cell r="W48">
            <v>0</v>
          </cell>
          <cell r="AB48" t="str">
            <v>please select device type</v>
          </cell>
          <cell r="AC48" t="str">
            <v>please select device type</v>
          </cell>
          <cell r="AD48" t="str">
            <v/>
          </cell>
          <cell r="AE48" t="str">
            <v/>
          </cell>
        </row>
        <row r="49">
          <cell r="B49" t="str">
            <v/>
          </cell>
          <cell r="I49" t="str">
            <v/>
          </cell>
          <cell r="J49" t="str">
            <v/>
          </cell>
          <cell r="L49" t="str">
            <v/>
          </cell>
          <cell r="N49" t="str">
            <v/>
          </cell>
          <cell r="O49" t="str">
            <v/>
          </cell>
          <cell r="P49" t="str">
            <v/>
          </cell>
          <cell r="Q49" t="str">
            <v/>
          </cell>
          <cell r="R49" t="str">
            <v/>
          </cell>
          <cell r="S49" t="str">
            <v/>
          </cell>
          <cell r="U49" t="str">
            <v/>
          </cell>
          <cell r="V49" t="str">
            <v/>
          </cell>
          <cell r="W49">
            <v>0</v>
          </cell>
          <cell r="AB49" t="str">
            <v>please select device type</v>
          </cell>
          <cell r="AC49" t="str">
            <v>please select device type</v>
          </cell>
          <cell r="AD49" t="str">
            <v/>
          </cell>
          <cell r="AE49" t="str">
            <v/>
          </cell>
        </row>
        <row r="50">
          <cell r="B50" t="str">
            <v/>
          </cell>
          <cell r="I50" t="str">
            <v/>
          </cell>
          <cell r="J50" t="str">
            <v/>
          </cell>
          <cell r="L50" t="str">
            <v/>
          </cell>
          <cell r="N50" t="str">
            <v/>
          </cell>
          <cell r="O50" t="str">
            <v/>
          </cell>
          <cell r="P50" t="str">
            <v/>
          </cell>
          <cell r="Q50" t="str">
            <v/>
          </cell>
          <cell r="R50" t="str">
            <v/>
          </cell>
          <cell r="S50" t="str">
            <v/>
          </cell>
          <cell r="U50" t="str">
            <v/>
          </cell>
          <cell r="V50" t="str">
            <v/>
          </cell>
          <cell r="W50">
            <v>0</v>
          </cell>
          <cell r="AB50" t="str">
            <v>please select device type</v>
          </cell>
          <cell r="AC50" t="str">
            <v>please select device type</v>
          </cell>
          <cell r="AD50" t="str">
            <v/>
          </cell>
          <cell r="AE50" t="str">
            <v/>
          </cell>
        </row>
        <row r="51">
          <cell r="B51" t="str">
            <v/>
          </cell>
          <cell r="I51" t="str">
            <v/>
          </cell>
          <cell r="J51" t="str">
            <v/>
          </cell>
          <cell r="L51" t="str">
            <v/>
          </cell>
          <cell r="N51" t="str">
            <v/>
          </cell>
          <cell r="O51" t="str">
            <v/>
          </cell>
          <cell r="P51" t="str">
            <v/>
          </cell>
          <cell r="Q51" t="str">
            <v/>
          </cell>
          <cell r="R51" t="str">
            <v/>
          </cell>
          <cell r="S51" t="str">
            <v/>
          </cell>
          <cell r="U51" t="str">
            <v/>
          </cell>
          <cell r="V51" t="str">
            <v/>
          </cell>
          <cell r="W51">
            <v>0</v>
          </cell>
          <cell r="AB51" t="str">
            <v>please select device type</v>
          </cell>
          <cell r="AC51" t="str">
            <v>please select device type</v>
          </cell>
          <cell r="AD51" t="str">
            <v/>
          </cell>
          <cell r="AE51" t="str">
            <v/>
          </cell>
        </row>
        <row r="52">
          <cell r="B52" t="str">
            <v/>
          </cell>
          <cell r="I52" t="str">
            <v/>
          </cell>
          <cell r="J52" t="str">
            <v/>
          </cell>
          <cell r="L52" t="str">
            <v/>
          </cell>
          <cell r="N52" t="str">
            <v/>
          </cell>
          <cell r="O52" t="str">
            <v/>
          </cell>
          <cell r="P52" t="str">
            <v/>
          </cell>
          <cell r="Q52" t="str">
            <v/>
          </cell>
          <cell r="R52" t="str">
            <v/>
          </cell>
          <cell r="S52" t="str">
            <v/>
          </cell>
          <cell r="U52" t="str">
            <v/>
          </cell>
          <cell r="V52" t="str">
            <v/>
          </cell>
          <cell r="W52">
            <v>0</v>
          </cell>
          <cell r="AB52" t="str">
            <v>please select device type</v>
          </cell>
          <cell r="AC52" t="str">
            <v>please select device type</v>
          </cell>
          <cell r="AD52" t="str">
            <v/>
          </cell>
          <cell r="AE52" t="str">
            <v/>
          </cell>
        </row>
        <row r="53">
          <cell r="B53" t="str">
            <v/>
          </cell>
          <cell r="I53" t="str">
            <v/>
          </cell>
          <cell r="J53" t="str">
            <v/>
          </cell>
          <cell r="L53" t="str">
            <v/>
          </cell>
          <cell r="N53" t="str">
            <v/>
          </cell>
          <cell r="O53" t="str">
            <v/>
          </cell>
          <cell r="P53" t="str">
            <v/>
          </cell>
          <cell r="Q53" t="str">
            <v/>
          </cell>
          <cell r="R53" t="str">
            <v/>
          </cell>
          <cell r="S53" t="str">
            <v/>
          </cell>
          <cell r="U53" t="str">
            <v/>
          </cell>
          <cell r="V53" t="str">
            <v/>
          </cell>
          <cell r="W53">
            <v>0</v>
          </cell>
          <cell r="AB53" t="str">
            <v>please select device type</v>
          </cell>
          <cell r="AC53" t="str">
            <v>please select device type</v>
          </cell>
          <cell r="AD53" t="str">
            <v/>
          </cell>
          <cell r="AE53" t="str">
            <v/>
          </cell>
        </row>
        <row r="54">
          <cell r="B54" t="str">
            <v/>
          </cell>
          <cell r="I54" t="str">
            <v/>
          </cell>
          <cell r="J54" t="str">
            <v/>
          </cell>
          <cell r="L54" t="str">
            <v/>
          </cell>
          <cell r="N54" t="str">
            <v/>
          </cell>
          <cell r="O54" t="str">
            <v/>
          </cell>
          <cell r="P54" t="str">
            <v/>
          </cell>
          <cell r="Q54" t="str">
            <v/>
          </cell>
          <cell r="R54" t="str">
            <v/>
          </cell>
          <cell r="S54" t="str">
            <v/>
          </cell>
          <cell r="U54" t="str">
            <v/>
          </cell>
          <cell r="V54" t="str">
            <v/>
          </cell>
          <cell r="W54">
            <v>0</v>
          </cell>
          <cell r="AB54" t="str">
            <v>please select device type</v>
          </cell>
          <cell r="AC54" t="str">
            <v>please select device type</v>
          </cell>
          <cell r="AD54" t="str">
            <v/>
          </cell>
          <cell r="AE54" t="str">
            <v/>
          </cell>
        </row>
        <row r="55">
          <cell r="B55" t="str">
            <v/>
          </cell>
          <cell r="I55" t="str">
            <v/>
          </cell>
          <cell r="J55" t="str">
            <v/>
          </cell>
          <cell r="L55" t="str">
            <v/>
          </cell>
          <cell r="N55" t="str">
            <v/>
          </cell>
          <cell r="O55" t="str">
            <v/>
          </cell>
          <cell r="P55" t="str">
            <v/>
          </cell>
          <cell r="Q55" t="str">
            <v/>
          </cell>
          <cell r="R55" t="str">
            <v/>
          </cell>
          <cell r="S55" t="str">
            <v/>
          </cell>
          <cell r="U55" t="str">
            <v/>
          </cell>
          <cell r="V55" t="str">
            <v/>
          </cell>
          <cell r="W55">
            <v>0</v>
          </cell>
          <cell r="AB55" t="str">
            <v>please select device type</v>
          </cell>
          <cell r="AC55" t="str">
            <v>please select device type</v>
          </cell>
          <cell r="AD55" t="str">
            <v/>
          </cell>
          <cell r="AE55" t="str">
            <v/>
          </cell>
        </row>
        <row r="56">
          <cell r="B56" t="str">
            <v/>
          </cell>
          <cell r="I56" t="str">
            <v/>
          </cell>
          <cell r="J56" t="str">
            <v/>
          </cell>
          <cell r="L56" t="str">
            <v/>
          </cell>
          <cell r="N56" t="str">
            <v/>
          </cell>
          <cell r="O56" t="str">
            <v/>
          </cell>
          <cell r="P56" t="str">
            <v/>
          </cell>
          <cell r="Q56" t="str">
            <v/>
          </cell>
          <cell r="R56" t="str">
            <v/>
          </cell>
          <cell r="S56" t="str">
            <v/>
          </cell>
          <cell r="U56" t="str">
            <v/>
          </cell>
          <cell r="V56" t="str">
            <v/>
          </cell>
          <cell r="W56">
            <v>0</v>
          </cell>
          <cell r="AB56" t="str">
            <v>please select device type</v>
          </cell>
          <cell r="AC56" t="str">
            <v>please select device type</v>
          </cell>
          <cell r="AD56" t="str">
            <v/>
          </cell>
          <cell r="AE56" t="str">
            <v/>
          </cell>
        </row>
        <row r="57">
          <cell r="B57" t="str">
            <v/>
          </cell>
          <cell r="I57" t="str">
            <v/>
          </cell>
          <cell r="J57" t="str">
            <v/>
          </cell>
          <cell r="L57" t="str">
            <v/>
          </cell>
          <cell r="N57" t="str">
            <v/>
          </cell>
          <cell r="O57" t="str">
            <v/>
          </cell>
          <cell r="P57" t="str">
            <v/>
          </cell>
          <cell r="Q57" t="str">
            <v/>
          </cell>
          <cell r="R57" t="str">
            <v/>
          </cell>
          <cell r="S57" t="str">
            <v/>
          </cell>
          <cell r="U57" t="str">
            <v/>
          </cell>
          <cell r="V57" t="str">
            <v/>
          </cell>
          <cell r="W57">
            <v>0</v>
          </cell>
          <cell r="AB57" t="str">
            <v>please select device type</v>
          </cell>
          <cell r="AC57" t="str">
            <v>please select device type</v>
          </cell>
          <cell r="AD57" t="str">
            <v/>
          </cell>
          <cell r="AE57" t="str">
            <v/>
          </cell>
        </row>
        <row r="58">
          <cell r="B58" t="str">
            <v/>
          </cell>
          <cell r="I58" t="str">
            <v/>
          </cell>
          <cell r="J58" t="str">
            <v/>
          </cell>
          <cell r="L58" t="str">
            <v/>
          </cell>
          <cell r="N58" t="str">
            <v/>
          </cell>
          <cell r="O58" t="str">
            <v/>
          </cell>
          <cell r="P58" t="str">
            <v/>
          </cell>
          <cell r="Q58" t="str">
            <v/>
          </cell>
          <cell r="R58" t="str">
            <v/>
          </cell>
          <cell r="S58" t="str">
            <v/>
          </cell>
          <cell r="U58" t="str">
            <v/>
          </cell>
          <cell r="V58" t="str">
            <v/>
          </cell>
          <cell r="W58">
            <v>0</v>
          </cell>
          <cell r="AB58" t="str">
            <v>please select device type</v>
          </cell>
          <cell r="AC58" t="str">
            <v>please select device type</v>
          </cell>
          <cell r="AD58" t="str">
            <v/>
          </cell>
          <cell r="AE58" t="str">
            <v/>
          </cell>
        </row>
        <row r="59">
          <cell r="B59" t="str">
            <v/>
          </cell>
          <cell r="I59" t="str">
            <v/>
          </cell>
          <cell r="J59" t="str">
            <v/>
          </cell>
          <cell r="L59" t="str">
            <v/>
          </cell>
          <cell r="N59" t="str">
            <v/>
          </cell>
          <cell r="O59" t="str">
            <v/>
          </cell>
          <cell r="P59" t="str">
            <v/>
          </cell>
          <cell r="Q59" t="str">
            <v/>
          </cell>
          <cell r="R59" t="str">
            <v/>
          </cell>
          <cell r="S59" t="str">
            <v/>
          </cell>
          <cell r="U59" t="str">
            <v/>
          </cell>
          <cell r="V59" t="str">
            <v/>
          </cell>
          <cell r="W59">
            <v>0</v>
          </cell>
          <cell r="AB59" t="str">
            <v>please select device type</v>
          </cell>
          <cell r="AC59" t="str">
            <v>please select device type</v>
          </cell>
          <cell r="AD59" t="str">
            <v/>
          </cell>
          <cell r="AE59" t="str">
            <v/>
          </cell>
        </row>
        <row r="60">
          <cell r="B60" t="str">
            <v/>
          </cell>
          <cell r="I60" t="str">
            <v/>
          </cell>
          <cell r="J60" t="str">
            <v/>
          </cell>
          <cell r="L60" t="str">
            <v/>
          </cell>
          <cell r="N60" t="str">
            <v/>
          </cell>
          <cell r="O60" t="str">
            <v/>
          </cell>
          <cell r="P60" t="str">
            <v/>
          </cell>
          <cell r="Q60" t="str">
            <v/>
          </cell>
          <cell r="R60" t="str">
            <v/>
          </cell>
          <cell r="S60" t="str">
            <v/>
          </cell>
          <cell r="U60" t="str">
            <v/>
          </cell>
          <cell r="V60" t="str">
            <v/>
          </cell>
          <cell r="W60">
            <v>0</v>
          </cell>
          <cell r="AB60" t="str">
            <v>please select device type</v>
          </cell>
          <cell r="AC60" t="str">
            <v>please select device type</v>
          </cell>
          <cell r="AD60" t="str">
            <v/>
          </cell>
          <cell r="AE60" t="str">
            <v/>
          </cell>
        </row>
        <row r="61">
          <cell r="B61" t="str">
            <v/>
          </cell>
          <cell r="I61" t="str">
            <v/>
          </cell>
          <cell r="J61" t="str">
            <v/>
          </cell>
          <cell r="L61" t="str">
            <v/>
          </cell>
          <cell r="N61" t="str">
            <v/>
          </cell>
          <cell r="O61" t="str">
            <v/>
          </cell>
          <cell r="P61" t="str">
            <v/>
          </cell>
          <cell r="Q61" t="str">
            <v/>
          </cell>
          <cell r="R61" t="str">
            <v/>
          </cell>
          <cell r="S61" t="str">
            <v/>
          </cell>
          <cell r="U61" t="str">
            <v/>
          </cell>
          <cell r="V61" t="str">
            <v/>
          </cell>
          <cell r="W61">
            <v>0</v>
          </cell>
          <cell r="AB61" t="str">
            <v>please select device type</v>
          </cell>
          <cell r="AC61" t="str">
            <v>please select device type</v>
          </cell>
          <cell r="AD61" t="str">
            <v/>
          </cell>
          <cell r="AE61" t="str">
            <v/>
          </cell>
        </row>
        <row r="62">
          <cell r="B62" t="str">
            <v/>
          </cell>
          <cell r="I62" t="str">
            <v/>
          </cell>
          <cell r="J62" t="str">
            <v/>
          </cell>
          <cell r="L62" t="str">
            <v/>
          </cell>
          <cell r="N62" t="str">
            <v/>
          </cell>
          <cell r="O62" t="str">
            <v/>
          </cell>
          <cell r="P62" t="str">
            <v/>
          </cell>
          <cell r="Q62" t="str">
            <v/>
          </cell>
          <cell r="R62" t="str">
            <v/>
          </cell>
          <cell r="S62" t="str">
            <v/>
          </cell>
          <cell r="U62" t="str">
            <v/>
          </cell>
          <cell r="V62" t="str">
            <v/>
          </cell>
          <cell r="W62">
            <v>0</v>
          </cell>
          <cell r="AB62" t="str">
            <v>please select device type</v>
          </cell>
          <cell r="AC62" t="str">
            <v>please select device type</v>
          </cell>
          <cell r="AD62" t="str">
            <v/>
          </cell>
          <cell r="AE62" t="str">
            <v/>
          </cell>
        </row>
        <row r="63">
          <cell r="B63" t="str">
            <v/>
          </cell>
          <cell r="I63" t="str">
            <v/>
          </cell>
          <cell r="J63" t="str">
            <v/>
          </cell>
          <cell r="L63" t="str">
            <v/>
          </cell>
          <cell r="N63" t="str">
            <v/>
          </cell>
          <cell r="O63" t="str">
            <v/>
          </cell>
          <cell r="P63" t="str">
            <v/>
          </cell>
          <cell r="Q63" t="str">
            <v/>
          </cell>
          <cell r="R63" t="str">
            <v/>
          </cell>
          <cell r="S63" t="str">
            <v/>
          </cell>
          <cell r="U63" t="str">
            <v/>
          </cell>
          <cell r="V63" t="str">
            <v/>
          </cell>
          <cell r="W63">
            <v>0</v>
          </cell>
          <cell r="AB63" t="str">
            <v>please select device type</v>
          </cell>
          <cell r="AC63" t="str">
            <v>please select device type</v>
          </cell>
          <cell r="AD63" t="str">
            <v/>
          </cell>
          <cell r="AE63" t="str">
            <v/>
          </cell>
        </row>
        <row r="64">
          <cell r="B64" t="str">
            <v/>
          </cell>
          <cell r="I64" t="str">
            <v/>
          </cell>
          <cell r="J64" t="str">
            <v/>
          </cell>
          <cell r="L64" t="str">
            <v/>
          </cell>
          <cell r="N64" t="str">
            <v/>
          </cell>
          <cell r="O64" t="str">
            <v/>
          </cell>
          <cell r="P64" t="str">
            <v/>
          </cell>
          <cell r="Q64" t="str">
            <v/>
          </cell>
          <cell r="R64" t="str">
            <v/>
          </cell>
          <cell r="S64" t="str">
            <v/>
          </cell>
          <cell r="U64" t="str">
            <v/>
          </cell>
          <cell r="V64" t="str">
            <v/>
          </cell>
          <cell r="W64">
            <v>0</v>
          </cell>
          <cell r="AB64" t="str">
            <v>please select device type</v>
          </cell>
          <cell r="AC64" t="str">
            <v>please select device type</v>
          </cell>
          <cell r="AD64" t="str">
            <v/>
          </cell>
          <cell r="AE64" t="str">
            <v/>
          </cell>
        </row>
        <row r="65">
          <cell r="B65" t="str">
            <v/>
          </cell>
          <cell r="I65" t="str">
            <v/>
          </cell>
          <cell r="J65" t="str">
            <v/>
          </cell>
          <cell r="L65" t="str">
            <v/>
          </cell>
          <cell r="N65" t="str">
            <v/>
          </cell>
          <cell r="O65" t="str">
            <v/>
          </cell>
          <cell r="P65" t="str">
            <v/>
          </cell>
          <cell r="Q65" t="str">
            <v/>
          </cell>
          <cell r="R65" t="str">
            <v/>
          </cell>
          <cell r="S65" t="str">
            <v/>
          </cell>
          <cell r="U65" t="str">
            <v/>
          </cell>
          <cell r="V65" t="str">
            <v/>
          </cell>
          <cell r="W65">
            <v>0</v>
          </cell>
          <cell r="AB65" t="str">
            <v>please select device type</v>
          </cell>
          <cell r="AC65" t="str">
            <v>please select device type</v>
          </cell>
          <cell r="AD65" t="str">
            <v/>
          </cell>
          <cell r="AE65" t="str">
            <v/>
          </cell>
        </row>
        <row r="66">
          <cell r="B66" t="str">
            <v/>
          </cell>
          <cell r="I66" t="str">
            <v/>
          </cell>
          <cell r="J66" t="str">
            <v/>
          </cell>
          <cell r="L66" t="str">
            <v/>
          </cell>
          <cell r="N66" t="str">
            <v/>
          </cell>
          <cell r="O66" t="str">
            <v/>
          </cell>
          <cell r="P66" t="str">
            <v/>
          </cell>
          <cell r="Q66" t="str">
            <v/>
          </cell>
          <cell r="R66" t="str">
            <v/>
          </cell>
          <cell r="S66" t="str">
            <v/>
          </cell>
          <cell r="U66" t="str">
            <v/>
          </cell>
          <cell r="V66" t="str">
            <v/>
          </cell>
          <cell r="W66">
            <v>0</v>
          </cell>
          <cell r="AB66" t="str">
            <v>please select device type</v>
          </cell>
          <cell r="AC66" t="str">
            <v>please select device type</v>
          </cell>
          <cell r="AD66" t="str">
            <v/>
          </cell>
          <cell r="AE66" t="str">
            <v/>
          </cell>
        </row>
        <row r="67">
          <cell r="B67" t="str">
            <v/>
          </cell>
          <cell r="I67" t="str">
            <v/>
          </cell>
          <cell r="J67" t="str">
            <v/>
          </cell>
          <cell r="L67" t="str">
            <v/>
          </cell>
          <cell r="N67" t="str">
            <v/>
          </cell>
          <cell r="O67" t="str">
            <v/>
          </cell>
          <cell r="P67" t="str">
            <v/>
          </cell>
          <cell r="Q67" t="str">
            <v/>
          </cell>
          <cell r="R67" t="str">
            <v/>
          </cell>
          <cell r="S67" t="str">
            <v/>
          </cell>
          <cell r="U67" t="str">
            <v/>
          </cell>
          <cell r="V67" t="str">
            <v/>
          </cell>
          <cell r="W67">
            <v>0</v>
          </cell>
          <cell r="AB67" t="str">
            <v>please select device type</v>
          </cell>
          <cell r="AC67" t="str">
            <v>please select device type</v>
          </cell>
          <cell r="AD67" t="str">
            <v/>
          </cell>
          <cell r="AE67" t="str">
            <v/>
          </cell>
        </row>
        <row r="68">
          <cell r="B68" t="str">
            <v/>
          </cell>
          <cell r="I68" t="str">
            <v/>
          </cell>
          <cell r="J68" t="str">
            <v/>
          </cell>
          <cell r="L68" t="str">
            <v/>
          </cell>
          <cell r="N68" t="str">
            <v/>
          </cell>
          <cell r="O68" t="str">
            <v/>
          </cell>
          <cell r="P68" t="str">
            <v/>
          </cell>
          <cell r="Q68" t="str">
            <v/>
          </cell>
          <cell r="R68" t="str">
            <v/>
          </cell>
          <cell r="S68" t="str">
            <v/>
          </cell>
          <cell r="U68" t="str">
            <v/>
          </cell>
          <cell r="V68" t="str">
            <v/>
          </cell>
          <cell r="W68">
            <v>0</v>
          </cell>
          <cell r="AB68" t="str">
            <v>please select device type</v>
          </cell>
          <cell r="AC68" t="str">
            <v>please select device type</v>
          </cell>
          <cell r="AD68" t="str">
            <v/>
          </cell>
          <cell r="AE68" t="str">
            <v/>
          </cell>
        </row>
        <row r="69">
          <cell r="B69" t="str">
            <v/>
          </cell>
          <cell r="I69" t="str">
            <v/>
          </cell>
          <cell r="J69" t="str">
            <v/>
          </cell>
          <cell r="L69" t="str">
            <v/>
          </cell>
          <cell r="N69" t="str">
            <v/>
          </cell>
          <cell r="O69" t="str">
            <v/>
          </cell>
          <cell r="P69" t="str">
            <v/>
          </cell>
          <cell r="Q69" t="str">
            <v/>
          </cell>
          <cell r="R69" t="str">
            <v/>
          </cell>
          <cell r="S69" t="str">
            <v/>
          </cell>
          <cell r="U69" t="str">
            <v/>
          </cell>
          <cell r="V69" t="str">
            <v/>
          </cell>
          <cell r="W69">
            <v>0</v>
          </cell>
          <cell r="AB69" t="str">
            <v>please select device type</v>
          </cell>
          <cell r="AC69" t="str">
            <v>please select device type</v>
          </cell>
          <cell r="AD69" t="str">
            <v/>
          </cell>
          <cell r="AE69" t="str">
            <v/>
          </cell>
        </row>
        <row r="70">
          <cell r="B70" t="str">
            <v/>
          </cell>
          <cell r="I70" t="str">
            <v/>
          </cell>
          <cell r="J70" t="str">
            <v/>
          </cell>
          <cell r="L70" t="str">
            <v/>
          </cell>
          <cell r="N70" t="str">
            <v/>
          </cell>
          <cell r="O70" t="str">
            <v/>
          </cell>
          <cell r="P70" t="str">
            <v/>
          </cell>
          <cell r="Q70" t="str">
            <v/>
          </cell>
          <cell r="R70" t="str">
            <v/>
          </cell>
          <cell r="S70" t="str">
            <v/>
          </cell>
          <cell r="U70" t="str">
            <v/>
          </cell>
          <cell r="V70" t="str">
            <v/>
          </cell>
          <cell r="W70">
            <v>0</v>
          </cell>
          <cell r="AB70" t="str">
            <v>please select device type</v>
          </cell>
          <cell r="AC70" t="str">
            <v>please select device type</v>
          </cell>
          <cell r="AD70" t="str">
            <v/>
          </cell>
          <cell r="AE70" t="str">
            <v/>
          </cell>
        </row>
        <row r="71">
          <cell r="B71" t="str">
            <v/>
          </cell>
          <cell r="I71" t="str">
            <v/>
          </cell>
          <cell r="J71" t="str">
            <v/>
          </cell>
          <cell r="L71" t="str">
            <v/>
          </cell>
          <cell r="N71" t="str">
            <v/>
          </cell>
          <cell r="O71" t="str">
            <v/>
          </cell>
          <cell r="P71" t="str">
            <v/>
          </cell>
          <cell r="Q71" t="str">
            <v/>
          </cell>
          <cell r="R71" t="str">
            <v/>
          </cell>
          <cell r="S71" t="str">
            <v/>
          </cell>
          <cell r="U71" t="str">
            <v/>
          </cell>
          <cell r="V71" t="str">
            <v/>
          </cell>
          <cell r="W71">
            <v>0</v>
          </cell>
          <cell r="AB71" t="str">
            <v>please select device type</v>
          </cell>
          <cell r="AC71" t="str">
            <v>please select device type</v>
          </cell>
          <cell r="AD71" t="str">
            <v/>
          </cell>
          <cell r="AE71" t="str">
            <v/>
          </cell>
        </row>
        <row r="72">
          <cell r="B72" t="str">
            <v/>
          </cell>
          <cell r="I72" t="str">
            <v/>
          </cell>
          <cell r="J72" t="str">
            <v/>
          </cell>
          <cell r="L72" t="str">
            <v/>
          </cell>
          <cell r="N72" t="str">
            <v/>
          </cell>
          <cell r="O72" t="str">
            <v/>
          </cell>
          <cell r="P72" t="str">
            <v/>
          </cell>
          <cell r="Q72" t="str">
            <v/>
          </cell>
          <cell r="R72" t="str">
            <v/>
          </cell>
          <cell r="S72" t="str">
            <v/>
          </cell>
          <cell r="U72" t="str">
            <v/>
          </cell>
          <cell r="V72" t="str">
            <v/>
          </cell>
          <cell r="W72">
            <v>0</v>
          </cell>
          <cell r="AB72" t="str">
            <v>please select device type</v>
          </cell>
          <cell r="AC72" t="str">
            <v>please select device type</v>
          </cell>
          <cell r="AD72" t="str">
            <v/>
          </cell>
          <cell r="AE72" t="str">
            <v/>
          </cell>
        </row>
        <row r="73">
          <cell r="B73" t="str">
            <v/>
          </cell>
          <cell r="I73" t="str">
            <v/>
          </cell>
          <cell r="J73" t="str">
            <v/>
          </cell>
          <cell r="L73" t="str">
            <v/>
          </cell>
          <cell r="N73" t="str">
            <v/>
          </cell>
          <cell r="O73" t="str">
            <v/>
          </cell>
          <cell r="P73" t="str">
            <v/>
          </cell>
          <cell r="Q73" t="str">
            <v/>
          </cell>
          <cell r="R73" t="str">
            <v/>
          </cell>
          <cell r="S73" t="str">
            <v/>
          </cell>
          <cell r="U73" t="str">
            <v/>
          </cell>
          <cell r="V73" t="str">
            <v/>
          </cell>
          <cell r="W73">
            <v>0</v>
          </cell>
          <cell r="AB73" t="str">
            <v>please select device type</v>
          </cell>
          <cell r="AC73" t="str">
            <v>please select device type</v>
          </cell>
          <cell r="AD73" t="str">
            <v/>
          </cell>
          <cell r="AE73" t="str">
            <v/>
          </cell>
        </row>
        <row r="74">
          <cell r="B74" t="str">
            <v/>
          </cell>
          <cell r="I74" t="str">
            <v/>
          </cell>
          <cell r="J74" t="str">
            <v/>
          </cell>
          <cell r="L74" t="str">
            <v/>
          </cell>
          <cell r="N74" t="str">
            <v/>
          </cell>
          <cell r="O74" t="str">
            <v/>
          </cell>
          <cell r="P74" t="str">
            <v/>
          </cell>
          <cell r="Q74" t="str">
            <v/>
          </cell>
          <cell r="R74" t="str">
            <v/>
          </cell>
          <cell r="S74" t="str">
            <v/>
          </cell>
          <cell r="U74" t="str">
            <v/>
          </cell>
          <cell r="V74" t="str">
            <v/>
          </cell>
          <cell r="W74">
            <v>0</v>
          </cell>
          <cell r="AB74" t="str">
            <v>please select device type</v>
          </cell>
          <cell r="AC74" t="str">
            <v>please select device type</v>
          </cell>
          <cell r="AD74" t="str">
            <v/>
          </cell>
          <cell r="AE74" t="str">
            <v/>
          </cell>
        </row>
        <row r="75">
          <cell r="B75" t="str">
            <v/>
          </cell>
          <cell r="I75" t="str">
            <v/>
          </cell>
          <cell r="J75" t="str">
            <v/>
          </cell>
          <cell r="L75" t="str">
            <v/>
          </cell>
          <cell r="N75" t="str">
            <v/>
          </cell>
          <cell r="O75" t="str">
            <v/>
          </cell>
          <cell r="P75" t="str">
            <v/>
          </cell>
          <cell r="Q75" t="str">
            <v/>
          </cell>
          <cell r="R75" t="str">
            <v/>
          </cell>
          <cell r="S75" t="str">
            <v/>
          </cell>
          <cell r="U75" t="str">
            <v/>
          </cell>
          <cell r="V75" t="str">
            <v/>
          </cell>
          <cell r="W75">
            <v>0</v>
          </cell>
          <cell r="AB75" t="str">
            <v>please select device type</v>
          </cell>
          <cell r="AC75" t="str">
            <v>please select device type</v>
          </cell>
          <cell r="AD75" t="str">
            <v/>
          </cell>
          <cell r="AE75" t="str">
            <v/>
          </cell>
        </row>
        <row r="76">
          <cell r="B76" t="str">
            <v/>
          </cell>
          <cell r="I76" t="str">
            <v/>
          </cell>
          <cell r="J76" t="str">
            <v/>
          </cell>
          <cell r="L76" t="str">
            <v/>
          </cell>
          <cell r="N76" t="str">
            <v/>
          </cell>
          <cell r="O76" t="str">
            <v/>
          </cell>
          <cell r="P76" t="str">
            <v/>
          </cell>
          <cell r="Q76" t="str">
            <v/>
          </cell>
          <cell r="R76" t="str">
            <v/>
          </cell>
          <cell r="S76" t="str">
            <v/>
          </cell>
          <cell r="U76" t="str">
            <v/>
          </cell>
          <cell r="V76" t="str">
            <v/>
          </cell>
          <cell r="W76">
            <v>0</v>
          </cell>
          <cell r="AB76" t="str">
            <v>please select device type</v>
          </cell>
          <cell r="AC76" t="str">
            <v>please select device type</v>
          </cell>
          <cell r="AD76" t="str">
            <v/>
          </cell>
          <cell r="AE76" t="str">
            <v/>
          </cell>
        </row>
        <row r="77">
          <cell r="B77" t="str">
            <v/>
          </cell>
          <cell r="I77" t="str">
            <v/>
          </cell>
          <cell r="J77" t="str">
            <v/>
          </cell>
          <cell r="L77" t="str">
            <v/>
          </cell>
          <cell r="N77" t="str">
            <v/>
          </cell>
          <cell r="O77" t="str">
            <v/>
          </cell>
          <cell r="P77" t="str">
            <v/>
          </cell>
          <cell r="Q77" t="str">
            <v/>
          </cell>
          <cell r="R77" t="str">
            <v/>
          </cell>
          <cell r="S77" t="str">
            <v/>
          </cell>
          <cell r="U77" t="str">
            <v/>
          </cell>
          <cell r="V77" t="str">
            <v/>
          </cell>
          <cell r="W77">
            <v>0</v>
          </cell>
          <cell r="AB77" t="str">
            <v>please select device type</v>
          </cell>
          <cell r="AC77" t="str">
            <v>please select device type</v>
          </cell>
          <cell r="AD77" t="str">
            <v/>
          </cell>
          <cell r="AE77" t="str">
            <v/>
          </cell>
        </row>
        <row r="78">
          <cell r="B78" t="str">
            <v/>
          </cell>
          <cell r="I78" t="str">
            <v/>
          </cell>
          <cell r="J78" t="str">
            <v/>
          </cell>
          <cell r="L78" t="str">
            <v/>
          </cell>
          <cell r="N78" t="str">
            <v/>
          </cell>
          <cell r="O78" t="str">
            <v/>
          </cell>
          <cell r="P78" t="str">
            <v/>
          </cell>
          <cell r="Q78" t="str">
            <v/>
          </cell>
          <cell r="R78" t="str">
            <v/>
          </cell>
          <cell r="S78" t="str">
            <v/>
          </cell>
          <cell r="U78" t="str">
            <v/>
          </cell>
          <cell r="V78" t="str">
            <v/>
          </cell>
          <cell r="W78">
            <v>0</v>
          </cell>
          <cell r="AB78" t="str">
            <v>please select device type</v>
          </cell>
          <cell r="AC78" t="str">
            <v>please select device type</v>
          </cell>
          <cell r="AD78" t="str">
            <v/>
          </cell>
          <cell r="AE78" t="str">
            <v/>
          </cell>
        </row>
        <row r="79">
          <cell r="B79" t="str">
            <v/>
          </cell>
          <cell r="I79" t="str">
            <v/>
          </cell>
          <cell r="J79" t="str">
            <v/>
          </cell>
          <cell r="L79" t="str">
            <v/>
          </cell>
          <cell r="N79" t="str">
            <v/>
          </cell>
          <cell r="O79" t="str">
            <v/>
          </cell>
          <cell r="P79" t="str">
            <v/>
          </cell>
          <cell r="Q79" t="str">
            <v/>
          </cell>
          <cell r="R79" t="str">
            <v/>
          </cell>
          <cell r="S79" t="str">
            <v/>
          </cell>
          <cell r="U79" t="str">
            <v/>
          </cell>
          <cell r="V79" t="str">
            <v/>
          </cell>
          <cell r="W79">
            <v>0</v>
          </cell>
          <cell r="AB79" t="str">
            <v>please select device type</v>
          </cell>
          <cell r="AC79" t="str">
            <v>please select device type</v>
          </cell>
          <cell r="AD79" t="str">
            <v/>
          </cell>
          <cell r="AE79" t="str">
            <v/>
          </cell>
        </row>
        <row r="80">
          <cell r="B80" t="str">
            <v/>
          </cell>
          <cell r="I80" t="str">
            <v/>
          </cell>
          <cell r="J80" t="str">
            <v/>
          </cell>
          <cell r="L80" t="str">
            <v/>
          </cell>
          <cell r="N80" t="str">
            <v/>
          </cell>
          <cell r="O80" t="str">
            <v/>
          </cell>
          <cell r="P80" t="str">
            <v/>
          </cell>
          <cell r="Q80" t="str">
            <v/>
          </cell>
          <cell r="R80" t="str">
            <v/>
          </cell>
          <cell r="S80" t="str">
            <v/>
          </cell>
          <cell r="U80" t="str">
            <v/>
          </cell>
          <cell r="V80" t="str">
            <v/>
          </cell>
          <cell r="W80">
            <v>0</v>
          </cell>
          <cell r="AB80" t="str">
            <v>please select device type</v>
          </cell>
          <cell r="AC80" t="str">
            <v>please select device type</v>
          </cell>
          <cell r="AD80" t="str">
            <v/>
          </cell>
          <cell r="AE80" t="str">
            <v/>
          </cell>
        </row>
        <row r="81">
          <cell r="B81" t="str">
            <v/>
          </cell>
          <cell r="I81" t="str">
            <v/>
          </cell>
          <cell r="J81" t="str">
            <v/>
          </cell>
          <cell r="L81" t="str">
            <v/>
          </cell>
          <cell r="N81" t="str">
            <v/>
          </cell>
          <cell r="O81" t="str">
            <v/>
          </cell>
          <cell r="P81" t="str">
            <v/>
          </cell>
          <cell r="Q81" t="str">
            <v/>
          </cell>
          <cell r="R81" t="str">
            <v/>
          </cell>
          <cell r="S81" t="str">
            <v/>
          </cell>
          <cell r="U81" t="str">
            <v/>
          </cell>
          <cell r="V81" t="str">
            <v/>
          </cell>
          <cell r="W81">
            <v>0</v>
          </cell>
          <cell r="AB81" t="str">
            <v>please select device type</v>
          </cell>
          <cell r="AC81" t="str">
            <v>please select device type</v>
          </cell>
          <cell r="AD81" t="str">
            <v/>
          </cell>
          <cell r="AE81" t="str">
            <v/>
          </cell>
        </row>
        <row r="82">
          <cell r="B82" t="str">
            <v/>
          </cell>
          <cell r="I82" t="str">
            <v/>
          </cell>
          <cell r="J82" t="str">
            <v/>
          </cell>
          <cell r="L82" t="str">
            <v/>
          </cell>
          <cell r="N82" t="str">
            <v/>
          </cell>
          <cell r="O82" t="str">
            <v/>
          </cell>
          <cell r="P82" t="str">
            <v/>
          </cell>
          <cell r="Q82" t="str">
            <v/>
          </cell>
          <cell r="R82" t="str">
            <v/>
          </cell>
          <cell r="S82" t="str">
            <v/>
          </cell>
          <cell r="U82" t="str">
            <v/>
          </cell>
          <cell r="V82" t="str">
            <v/>
          </cell>
          <cell r="W82">
            <v>0</v>
          </cell>
          <cell r="AB82" t="str">
            <v>please select device type</v>
          </cell>
          <cell r="AC82" t="str">
            <v>please select device type</v>
          </cell>
          <cell r="AD82" t="str">
            <v/>
          </cell>
          <cell r="AE82" t="str">
            <v/>
          </cell>
        </row>
        <row r="83">
          <cell r="B83" t="str">
            <v/>
          </cell>
          <cell r="I83" t="str">
            <v/>
          </cell>
          <cell r="J83" t="str">
            <v/>
          </cell>
          <cell r="L83" t="str">
            <v/>
          </cell>
          <cell r="N83" t="str">
            <v/>
          </cell>
          <cell r="O83" t="str">
            <v/>
          </cell>
          <cell r="P83" t="str">
            <v/>
          </cell>
          <cell r="Q83" t="str">
            <v/>
          </cell>
          <cell r="R83" t="str">
            <v/>
          </cell>
          <cell r="S83" t="str">
            <v/>
          </cell>
          <cell r="U83" t="str">
            <v/>
          </cell>
          <cell r="V83" t="str">
            <v/>
          </cell>
          <cell r="W83">
            <v>0</v>
          </cell>
          <cell r="AB83" t="str">
            <v>please select device type</v>
          </cell>
          <cell r="AC83" t="str">
            <v>please select device type</v>
          </cell>
          <cell r="AD83" t="str">
            <v/>
          </cell>
          <cell r="AE83" t="str">
            <v/>
          </cell>
        </row>
        <row r="84">
          <cell r="B84" t="str">
            <v/>
          </cell>
          <cell r="I84" t="str">
            <v/>
          </cell>
          <cell r="J84" t="str">
            <v/>
          </cell>
          <cell r="L84" t="str">
            <v/>
          </cell>
          <cell r="N84" t="str">
            <v/>
          </cell>
          <cell r="O84" t="str">
            <v/>
          </cell>
          <cell r="P84" t="str">
            <v/>
          </cell>
          <cell r="Q84" t="str">
            <v/>
          </cell>
          <cell r="R84" t="str">
            <v/>
          </cell>
          <cell r="S84" t="str">
            <v/>
          </cell>
          <cell r="U84" t="str">
            <v/>
          </cell>
          <cell r="V84" t="str">
            <v/>
          </cell>
          <cell r="W84">
            <v>0</v>
          </cell>
          <cell r="AB84" t="str">
            <v>please select device type</v>
          </cell>
          <cell r="AC84" t="str">
            <v>please select device type</v>
          </cell>
          <cell r="AD84" t="str">
            <v/>
          </cell>
          <cell r="AE84" t="str">
            <v/>
          </cell>
        </row>
        <row r="85">
          <cell r="B85" t="str">
            <v/>
          </cell>
          <cell r="I85" t="str">
            <v/>
          </cell>
          <cell r="J85" t="str">
            <v/>
          </cell>
          <cell r="L85" t="str">
            <v/>
          </cell>
          <cell r="N85" t="str">
            <v/>
          </cell>
          <cell r="O85" t="str">
            <v/>
          </cell>
          <cell r="P85" t="str">
            <v/>
          </cell>
          <cell r="Q85" t="str">
            <v/>
          </cell>
          <cell r="R85" t="str">
            <v/>
          </cell>
          <cell r="S85" t="str">
            <v/>
          </cell>
          <cell r="U85" t="str">
            <v/>
          </cell>
          <cell r="V85" t="str">
            <v/>
          </cell>
          <cell r="W85">
            <v>0</v>
          </cell>
          <cell r="AB85" t="str">
            <v>please select device type</v>
          </cell>
          <cell r="AC85" t="str">
            <v>please select device type</v>
          </cell>
          <cell r="AD85" t="str">
            <v/>
          </cell>
          <cell r="AE85" t="str">
            <v/>
          </cell>
        </row>
        <row r="86">
          <cell r="B86" t="str">
            <v/>
          </cell>
          <cell r="I86" t="str">
            <v/>
          </cell>
          <cell r="J86" t="str">
            <v/>
          </cell>
          <cell r="L86" t="str">
            <v/>
          </cell>
          <cell r="N86" t="str">
            <v/>
          </cell>
          <cell r="O86" t="str">
            <v/>
          </cell>
          <cell r="P86" t="str">
            <v/>
          </cell>
          <cell r="Q86" t="str">
            <v/>
          </cell>
          <cell r="R86" t="str">
            <v/>
          </cell>
          <cell r="S86" t="str">
            <v/>
          </cell>
          <cell r="U86" t="str">
            <v/>
          </cell>
          <cell r="V86" t="str">
            <v/>
          </cell>
          <cell r="W86">
            <v>0</v>
          </cell>
          <cell r="AB86" t="str">
            <v>please select device type</v>
          </cell>
          <cell r="AC86" t="str">
            <v>please select device type</v>
          </cell>
          <cell r="AD86" t="str">
            <v/>
          </cell>
          <cell r="AE86" t="str">
            <v/>
          </cell>
        </row>
        <row r="87">
          <cell r="B87" t="str">
            <v/>
          </cell>
          <cell r="I87" t="str">
            <v/>
          </cell>
          <cell r="J87" t="str">
            <v/>
          </cell>
          <cell r="L87" t="str">
            <v/>
          </cell>
          <cell r="N87" t="str">
            <v/>
          </cell>
          <cell r="O87" t="str">
            <v/>
          </cell>
          <cell r="P87" t="str">
            <v/>
          </cell>
          <cell r="Q87" t="str">
            <v/>
          </cell>
          <cell r="R87" t="str">
            <v/>
          </cell>
          <cell r="S87" t="str">
            <v/>
          </cell>
          <cell r="U87" t="str">
            <v/>
          </cell>
          <cell r="V87" t="str">
            <v/>
          </cell>
          <cell r="W87">
            <v>0</v>
          </cell>
          <cell r="AB87" t="str">
            <v>please select device type</v>
          </cell>
          <cell r="AC87" t="str">
            <v>please select device type</v>
          </cell>
          <cell r="AD87" t="str">
            <v/>
          </cell>
          <cell r="AE87" t="str">
            <v/>
          </cell>
        </row>
        <row r="88">
          <cell r="B88" t="str">
            <v/>
          </cell>
          <cell r="I88" t="str">
            <v/>
          </cell>
          <cell r="J88" t="str">
            <v/>
          </cell>
          <cell r="L88" t="str">
            <v/>
          </cell>
          <cell r="N88" t="str">
            <v/>
          </cell>
          <cell r="O88" t="str">
            <v/>
          </cell>
          <cell r="P88" t="str">
            <v/>
          </cell>
          <cell r="Q88" t="str">
            <v/>
          </cell>
          <cell r="R88" t="str">
            <v/>
          </cell>
          <cell r="S88" t="str">
            <v/>
          </cell>
          <cell r="U88" t="str">
            <v/>
          </cell>
          <cell r="V88" t="str">
            <v/>
          </cell>
          <cell r="W88">
            <v>0</v>
          </cell>
          <cell r="AB88" t="str">
            <v>please select device type</v>
          </cell>
          <cell r="AC88" t="str">
            <v>please select device type</v>
          </cell>
          <cell r="AD88" t="str">
            <v/>
          </cell>
          <cell r="AE88" t="str">
            <v/>
          </cell>
        </row>
        <row r="89">
          <cell r="B89" t="str">
            <v/>
          </cell>
          <cell r="I89" t="str">
            <v/>
          </cell>
          <cell r="J89" t="str">
            <v/>
          </cell>
          <cell r="L89" t="str">
            <v/>
          </cell>
          <cell r="N89" t="str">
            <v/>
          </cell>
          <cell r="O89" t="str">
            <v/>
          </cell>
          <cell r="P89" t="str">
            <v/>
          </cell>
          <cell r="Q89" t="str">
            <v/>
          </cell>
          <cell r="R89" t="str">
            <v/>
          </cell>
          <cell r="S89" t="str">
            <v/>
          </cell>
          <cell r="U89" t="str">
            <v/>
          </cell>
          <cell r="V89" t="str">
            <v/>
          </cell>
          <cell r="W89">
            <v>0</v>
          </cell>
          <cell r="AB89" t="str">
            <v>please select device type</v>
          </cell>
          <cell r="AC89" t="str">
            <v>please select device type</v>
          </cell>
          <cell r="AD89" t="str">
            <v/>
          </cell>
          <cell r="AE89" t="str">
            <v/>
          </cell>
        </row>
        <row r="90">
          <cell r="B90" t="str">
            <v/>
          </cell>
          <cell r="I90" t="str">
            <v/>
          </cell>
          <cell r="J90" t="str">
            <v/>
          </cell>
          <cell r="L90" t="str">
            <v/>
          </cell>
          <cell r="N90" t="str">
            <v/>
          </cell>
          <cell r="O90" t="str">
            <v/>
          </cell>
          <cell r="P90" t="str">
            <v/>
          </cell>
          <cell r="Q90" t="str">
            <v/>
          </cell>
          <cell r="R90" t="str">
            <v/>
          </cell>
          <cell r="S90" t="str">
            <v/>
          </cell>
          <cell r="U90" t="str">
            <v/>
          </cell>
          <cell r="V90" t="str">
            <v/>
          </cell>
          <cell r="W90">
            <v>0</v>
          </cell>
          <cell r="AB90" t="str">
            <v>please select device type</v>
          </cell>
          <cell r="AC90" t="str">
            <v>please select device type</v>
          </cell>
          <cell r="AD90" t="str">
            <v/>
          </cell>
          <cell r="AE90" t="str">
            <v/>
          </cell>
        </row>
        <row r="91">
          <cell r="B91" t="str">
            <v/>
          </cell>
          <cell r="I91" t="str">
            <v/>
          </cell>
          <cell r="J91" t="str">
            <v/>
          </cell>
          <cell r="L91" t="str">
            <v/>
          </cell>
          <cell r="N91" t="str">
            <v/>
          </cell>
          <cell r="O91" t="str">
            <v/>
          </cell>
          <cell r="P91" t="str">
            <v/>
          </cell>
          <cell r="Q91" t="str">
            <v/>
          </cell>
          <cell r="R91" t="str">
            <v/>
          </cell>
          <cell r="S91" t="str">
            <v/>
          </cell>
          <cell r="U91" t="str">
            <v/>
          </cell>
          <cell r="V91" t="str">
            <v/>
          </cell>
          <cell r="W91">
            <v>0</v>
          </cell>
          <cell r="AB91" t="str">
            <v>please select device type</v>
          </cell>
          <cell r="AC91" t="str">
            <v>please select device type</v>
          </cell>
          <cell r="AD91" t="str">
            <v/>
          </cell>
          <cell r="AE91" t="str">
            <v/>
          </cell>
        </row>
        <row r="92">
          <cell r="B92" t="str">
            <v/>
          </cell>
          <cell r="I92" t="str">
            <v/>
          </cell>
          <cell r="J92" t="str">
            <v/>
          </cell>
          <cell r="L92" t="str">
            <v/>
          </cell>
          <cell r="N92" t="str">
            <v/>
          </cell>
          <cell r="O92" t="str">
            <v/>
          </cell>
          <cell r="P92" t="str">
            <v/>
          </cell>
          <cell r="Q92" t="str">
            <v/>
          </cell>
          <cell r="R92" t="str">
            <v/>
          </cell>
          <cell r="S92" t="str">
            <v/>
          </cell>
          <cell r="U92" t="str">
            <v/>
          </cell>
          <cell r="V92" t="str">
            <v/>
          </cell>
          <cell r="W92">
            <v>0</v>
          </cell>
          <cell r="AB92" t="str">
            <v>please select device type</v>
          </cell>
          <cell r="AC92" t="str">
            <v>please select device type</v>
          </cell>
          <cell r="AD92" t="str">
            <v/>
          </cell>
          <cell r="AE92" t="str">
            <v/>
          </cell>
        </row>
        <row r="93">
          <cell r="B93" t="str">
            <v/>
          </cell>
          <cell r="I93" t="str">
            <v/>
          </cell>
          <cell r="J93" t="str">
            <v/>
          </cell>
          <cell r="L93" t="str">
            <v/>
          </cell>
          <cell r="N93" t="str">
            <v/>
          </cell>
          <cell r="O93" t="str">
            <v/>
          </cell>
          <cell r="P93" t="str">
            <v/>
          </cell>
          <cell r="Q93" t="str">
            <v/>
          </cell>
          <cell r="R93" t="str">
            <v/>
          </cell>
          <cell r="S93" t="str">
            <v/>
          </cell>
          <cell r="U93" t="str">
            <v/>
          </cell>
          <cell r="V93" t="str">
            <v/>
          </cell>
          <cell r="W93">
            <v>0</v>
          </cell>
          <cell r="AB93" t="str">
            <v>please select device type</v>
          </cell>
          <cell r="AC93" t="str">
            <v>please select device type</v>
          </cell>
          <cell r="AD93" t="str">
            <v/>
          </cell>
          <cell r="AE93" t="str">
            <v/>
          </cell>
        </row>
        <row r="94">
          <cell r="B94" t="str">
            <v/>
          </cell>
          <cell r="I94" t="str">
            <v/>
          </cell>
          <cell r="J94" t="str">
            <v/>
          </cell>
          <cell r="L94" t="str">
            <v/>
          </cell>
          <cell r="N94" t="str">
            <v/>
          </cell>
          <cell r="O94" t="str">
            <v/>
          </cell>
          <cell r="P94" t="str">
            <v/>
          </cell>
          <cell r="Q94" t="str">
            <v/>
          </cell>
          <cell r="R94" t="str">
            <v/>
          </cell>
          <cell r="S94" t="str">
            <v/>
          </cell>
          <cell r="U94" t="str">
            <v/>
          </cell>
          <cell r="V94" t="str">
            <v/>
          </cell>
          <cell r="W94">
            <v>0</v>
          </cell>
          <cell r="AB94" t="str">
            <v>please select device type</v>
          </cell>
          <cell r="AC94" t="str">
            <v>please select device type</v>
          </cell>
          <cell r="AD94" t="str">
            <v/>
          </cell>
          <cell r="AE94" t="str">
            <v/>
          </cell>
        </row>
        <row r="95">
          <cell r="B95" t="str">
            <v/>
          </cell>
          <cell r="I95" t="str">
            <v/>
          </cell>
          <cell r="J95" t="str">
            <v/>
          </cell>
          <cell r="L95" t="str">
            <v/>
          </cell>
          <cell r="N95" t="str">
            <v/>
          </cell>
          <cell r="O95" t="str">
            <v/>
          </cell>
          <cell r="P95" t="str">
            <v/>
          </cell>
          <cell r="Q95" t="str">
            <v/>
          </cell>
          <cell r="R95" t="str">
            <v/>
          </cell>
          <cell r="S95" t="str">
            <v/>
          </cell>
          <cell r="U95" t="str">
            <v/>
          </cell>
          <cell r="V95" t="str">
            <v/>
          </cell>
          <cell r="W95">
            <v>0</v>
          </cell>
          <cell r="AB95" t="str">
            <v>please select device type</v>
          </cell>
          <cell r="AC95" t="str">
            <v>please select device type</v>
          </cell>
          <cell r="AD95" t="str">
            <v/>
          </cell>
          <cell r="AE95" t="str">
            <v/>
          </cell>
        </row>
        <row r="96">
          <cell r="B96" t="str">
            <v/>
          </cell>
          <cell r="I96" t="str">
            <v/>
          </cell>
          <cell r="J96" t="str">
            <v/>
          </cell>
          <cell r="L96" t="str">
            <v/>
          </cell>
          <cell r="N96" t="str">
            <v/>
          </cell>
          <cell r="O96" t="str">
            <v/>
          </cell>
          <cell r="P96" t="str">
            <v/>
          </cell>
          <cell r="Q96" t="str">
            <v/>
          </cell>
          <cell r="R96" t="str">
            <v/>
          </cell>
          <cell r="S96" t="str">
            <v/>
          </cell>
          <cell r="U96" t="str">
            <v/>
          </cell>
          <cell r="V96" t="str">
            <v/>
          </cell>
          <cell r="W96">
            <v>0</v>
          </cell>
          <cell r="AB96" t="str">
            <v>please select device type</v>
          </cell>
          <cell r="AC96" t="str">
            <v>please select device type</v>
          </cell>
          <cell r="AD96" t="str">
            <v/>
          </cell>
          <cell r="AE96" t="str">
            <v/>
          </cell>
        </row>
        <row r="97">
          <cell r="B97" t="str">
            <v/>
          </cell>
          <cell r="I97" t="str">
            <v/>
          </cell>
          <cell r="J97" t="str">
            <v/>
          </cell>
          <cell r="L97" t="str">
            <v/>
          </cell>
          <cell r="N97" t="str">
            <v/>
          </cell>
          <cell r="O97" t="str">
            <v/>
          </cell>
          <cell r="P97" t="str">
            <v/>
          </cell>
          <cell r="Q97" t="str">
            <v/>
          </cell>
          <cell r="R97" t="str">
            <v/>
          </cell>
          <cell r="S97" t="str">
            <v/>
          </cell>
          <cell r="U97" t="str">
            <v/>
          </cell>
          <cell r="V97" t="str">
            <v/>
          </cell>
          <cell r="W97">
            <v>0</v>
          </cell>
          <cell r="AB97" t="str">
            <v>please select device type</v>
          </cell>
          <cell r="AC97" t="str">
            <v>please select device type</v>
          </cell>
          <cell r="AD97" t="str">
            <v/>
          </cell>
          <cell r="AE97" t="str">
            <v/>
          </cell>
        </row>
        <row r="98">
          <cell r="B98" t="str">
            <v/>
          </cell>
          <cell r="I98" t="str">
            <v/>
          </cell>
          <cell r="J98" t="str">
            <v/>
          </cell>
          <cell r="L98" t="str">
            <v/>
          </cell>
          <cell r="N98" t="str">
            <v/>
          </cell>
          <cell r="O98" t="str">
            <v/>
          </cell>
          <cell r="P98" t="str">
            <v/>
          </cell>
          <cell r="Q98" t="str">
            <v/>
          </cell>
          <cell r="R98" t="str">
            <v/>
          </cell>
          <cell r="S98" t="str">
            <v/>
          </cell>
          <cell r="U98" t="str">
            <v/>
          </cell>
          <cell r="V98" t="str">
            <v/>
          </cell>
          <cell r="W98">
            <v>0</v>
          </cell>
          <cell r="AB98" t="str">
            <v>please select device type</v>
          </cell>
          <cell r="AC98" t="str">
            <v>please select device type</v>
          </cell>
          <cell r="AD98" t="str">
            <v/>
          </cell>
          <cell r="AE98" t="str">
            <v/>
          </cell>
        </row>
        <row r="99">
          <cell r="B99" t="str">
            <v/>
          </cell>
          <cell r="I99" t="str">
            <v/>
          </cell>
          <cell r="J99" t="str">
            <v/>
          </cell>
          <cell r="L99" t="str">
            <v/>
          </cell>
          <cell r="N99" t="str">
            <v/>
          </cell>
          <cell r="O99" t="str">
            <v/>
          </cell>
          <cell r="P99" t="str">
            <v/>
          </cell>
          <cell r="Q99" t="str">
            <v/>
          </cell>
          <cell r="R99" t="str">
            <v/>
          </cell>
          <cell r="S99" t="str">
            <v/>
          </cell>
          <cell r="U99" t="str">
            <v/>
          </cell>
          <cell r="V99" t="str">
            <v/>
          </cell>
          <cell r="W99">
            <v>0</v>
          </cell>
          <cell r="AB99" t="str">
            <v>please select device type</v>
          </cell>
          <cell r="AC99" t="str">
            <v>please select device type</v>
          </cell>
          <cell r="AD99" t="str">
            <v/>
          </cell>
          <cell r="AE99" t="str">
            <v/>
          </cell>
        </row>
        <row r="100">
          <cell r="B100" t="str">
            <v/>
          </cell>
          <cell r="I100" t="str">
            <v/>
          </cell>
          <cell r="J100" t="str">
            <v/>
          </cell>
          <cell r="L100" t="str">
            <v/>
          </cell>
          <cell r="N100" t="str">
            <v/>
          </cell>
          <cell r="O100" t="str">
            <v/>
          </cell>
          <cell r="P100" t="str">
            <v/>
          </cell>
          <cell r="Q100" t="str">
            <v/>
          </cell>
          <cell r="R100" t="str">
            <v/>
          </cell>
          <cell r="S100" t="str">
            <v/>
          </cell>
          <cell r="U100" t="str">
            <v/>
          </cell>
          <cell r="V100" t="str">
            <v/>
          </cell>
          <cell r="W100">
            <v>0</v>
          </cell>
          <cell r="AB100" t="str">
            <v>please select device type</v>
          </cell>
          <cell r="AC100" t="str">
            <v>please select device type</v>
          </cell>
          <cell r="AD100" t="str">
            <v/>
          </cell>
          <cell r="AE100" t="str">
            <v/>
          </cell>
        </row>
        <row r="101">
          <cell r="B101" t="str">
            <v/>
          </cell>
          <cell r="I101" t="str">
            <v/>
          </cell>
          <cell r="J101" t="str">
            <v/>
          </cell>
          <cell r="L101" t="str">
            <v/>
          </cell>
          <cell r="N101" t="str">
            <v/>
          </cell>
          <cell r="O101" t="str">
            <v/>
          </cell>
          <cell r="P101" t="str">
            <v/>
          </cell>
          <cell r="Q101" t="str">
            <v/>
          </cell>
          <cell r="R101" t="str">
            <v/>
          </cell>
          <cell r="S101" t="str">
            <v/>
          </cell>
          <cell r="U101" t="str">
            <v/>
          </cell>
          <cell r="V101" t="str">
            <v/>
          </cell>
          <cell r="W101">
            <v>0</v>
          </cell>
          <cell r="AB101" t="str">
            <v>please select device type</v>
          </cell>
          <cell r="AC101" t="str">
            <v>please select device type</v>
          </cell>
          <cell r="AD101" t="str">
            <v/>
          </cell>
          <cell r="AE101" t="str">
            <v/>
          </cell>
        </row>
        <row r="102">
          <cell r="B102" t="str">
            <v/>
          </cell>
          <cell r="I102" t="str">
            <v/>
          </cell>
          <cell r="J102" t="str">
            <v/>
          </cell>
          <cell r="L102" t="str">
            <v/>
          </cell>
          <cell r="N102" t="str">
            <v/>
          </cell>
          <cell r="O102" t="str">
            <v/>
          </cell>
          <cell r="P102" t="str">
            <v/>
          </cell>
          <cell r="Q102" t="str">
            <v/>
          </cell>
          <cell r="R102" t="str">
            <v/>
          </cell>
          <cell r="S102" t="str">
            <v/>
          </cell>
          <cell r="U102" t="str">
            <v/>
          </cell>
          <cell r="V102" t="str">
            <v/>
          </cell>
          <cell r="W102">
            <v>0</v>
          </cell>
          <cell r="AB102" t="str">
            <v>please select device type</v>
          </cell>
          <cell r="AC102" t="str">
            <v>please select device type</v>
          </cell>
          <cell r="AD102" t="str">
            <v/>
          </cell>
          <cell r="AE102" t="str">
            <v/>
          </cell>
        </row>
        <row r="103">
          <cell r="B103" t="str">
            <v/>
          </cell>
          <cell r="I103" t="str">
            <v/>
          </cell>
          <cell r="J103" t="str">
            <v/>
          </cell>
          <cell r="L103" t="str">
            <v/>
          </cell>
          <cell r="N103" t="str">
            <v/>
          </cell>
          <cell r="O103" t="str">
            <v/>
          </cell>
          <cell r="P103" t="str">
            <v/>
          </cell>
          <cell r="Q103" t="str">
            <v/>
          </cell>
          <cell r="R103" t="str">
            <v/>
          </cell>
          <cell r="S103" t="str">
            <v/>
          </cell>
          <cell r="U103" t="str">
            <v/>
          </cell>
          <cell r="V103" t="str">
            <v/>
          </cell>
          <cell r="W103">
            <v>0</v>
          </cell>
          <cell r="AB103" t="str">
            <v>please select device type</v>
          </cell>
          <cell r="AC103" t="str">
            <v>please select device type</v>
          </cell>
          <cell r="AD103" t="str">
            <v/>
          </cell>
          <cell r="AE103" t="str">
            <v/>
          </cell>
        </row>
        <row r="104">
          <cell r="B104" t="str">
            <v/>
          </cell>
          <cell r="I104" t="str">
            <v/>
          </cell>
          <cell r="J104" t="str">
            <v/>
          </cell>
          <cell r="L104" t="str">
            <v/>
          </cell>
          <cell r="N104" t="str">
            <v/>
          </cell>
          <cell r="O104" t="str">
            <v/>
          </cell>
          <cell r="P104" t="str">
            <v/>
          </cell>
          <cell r="Q104" t="str">
            <v/>
          </cell>
          <cell r="R104" t="str">
            <v/>
          </cell>
          <cell r="S104" t="str">
            <v/>
          </cell>
          <cell r="U104" t="str">
            <v/>
          </cell>
          <cell r="V104" t="str">
            <v/>
          </cell>
          <cell r="W104">
            <v>0</v>
          </cell>
          <cell r="AB104" t="str">
            <v>please select device type</v>
          </cell>
          <cell r="AC104" t="str">
            <v>please select device type</v>
          </cell>
          <cell r="AD104" t="str">
            <v/>
          </cell>
          <cell r="AE104" t="str">
            <v/>
          </cell>
        </row>
        <row r="105">
          <cell r="B105" t="str">
            <v/>
          </cell>
          <cell r="I105" t="str">
            <v/>
          </cell>
          <cell r="J105" t="str">
            <v/>
          </cell>
          <cell r="L105" t="str">
            <v/>
          </cell>
          <cell r="N105" t="str">
            <v/>
          </cell>
          <cell r="O105" t="str">
            <v/>
          </cell>
          <cell r="P105" t="str">
            <v/>
          </cell>
          <cell r="Q105" t="str">
            <v/>
          </cell>
          <cell r="R105" t="str">
            <v/>
          </cell>
          <cell r="S105" t="str">
            <v/>
          </cell>
          <cell r="U105" t="str">
            <v/>
          </cell>
          <cell r="V105" t="str">
            <v/>
          </cell>
          <cell r="W105">
            <v>0</v>
          </cell>
          <cell r="AB105" t="str">
            <v>please select device type</v>
          </cell>
          <cell r="AC105" t="str">
            <v>please select device type</v>
          </cell>
          <cell r="AD105" t="str">
            <v/>
          </cell>
          <cell r="AE105" t="str">
            <v/>
          </cell>
        </row>
        <row r="106">
          <cell r="B106" t="str">
            <v/>
          </cell>
          <cell r="I106" t="str">
            <v/>
          </cell>
          <cell r="J106" t="str">
            <v/>
          </cell>
          <cell r="L106" t="str">
            <v/>
          </cell>
          <cell r="N106" t="str">
            <v/>
          </cell>
          <cell r="O106" t="str">
            <v/>
          </cell>
          <cell r="P106" t="str">
            <v/>
          </cell>
          <cell r="Q106" t="str">
            <v/>
          </cell>
          <cell r="R106" t="str">
            <v/>
          </cell>
          <cell r="S106" t="str">
            <v/>
          </cell>
          <cell r="U106" t="str">
            <v/>
          </cell>
          <cell r="V106" t="str">
            <v/>
          </cell>
          <cell r="W106">
            <v>0</v>
          </cell>
          <cell r="AB106" t="str">
            <v>please select device type</v>
          </cell>
          <cell r="AC106" t="str">
            <v>please select device type</v>
          </cell>
          <cell r="AD106" t="str">
            <v/>
          </cell>
          <cell r="AE106" t="str">
            <v/>
          </cell>
        </row>
        <row r="107">
          <cell r="B107" t="str">
            <v/>
          </cell>
          <cell r="I107" t="str">
            <v/>
          </cell>
          <cell r="J107" t="str">
            <v/>
          </cell>
          <cell r="L107" t="str">
            <v/>
          </cell>
          <cell r="N107" t="str">
            <v/>
          </cell>
          <cell r="O107" t="str">
            <v/>
          </cell>
          <cell r="P107" t="str">
            <v/>
          </cell>
          <cell r="Q107" t="str">
            <v/>
          </cell>
          <cell r="R107" t="str">
            <v/>
          </cell>
          <cell r="S107" t="str">
            <v/>
          </cell>
          <cell r="U107" t="str">
            <v/>
          </cell>
          <cell r="V107" t="str">
            <v/>
          </cell>
          <cell r="W107">
            <v>0</v>
          </cell>
          <cell r="AB107" t="str">
            <v>please select device type</v>
          </cell>
          <cell r="AC107" t="str">
            <v>please select device type</v>
          </cell>
          <cell r="AD107" t="str">
            <v/>
          </cell>
          <cell r="AE107" t="str">
            <v/>
          </cell>
        </row>
        <row r="108">
          <cell r="B108" t="str">
            <v/>
          </cell>
          <cell r="I108" t="str">
            <v/>
          </cell>
          <cell r="J108" t="str">
            <v/>
          </cell>
          <cell r="L108" t="str">
            <v/>
          </cell>
          <cell r="N108" t="str">
            <v/>
          </cell>
          <cell r="O108" t="str">
            <v/>
          </cell>
          <cell r="P108" t="str">
            <v/>
          </cell>
          <cell r="Q108" t="str">
            <v/>
          </cell>
          <cell r="R108" t="str">
            <v/>
          </cell>
          <cell r="S108" t="str">
            <v/>
          </cell>
          <cell r="U108" t="str">
            <v/>
          </cell>
          <cell r="V108" t="str">
            <v/>
          </cell>
          <cell r="W108">
            <v>0</v>
          </cell>
          <cell r="AB108" t="str">
            <v>please select device type</v>
          </cell>
          <cell r="AC108" t="str">
            <v>please select device type</v>
          </cell>
          <cell r="AD108" t="str">
            <v/>
          </cell>
          <cell r="AE108" t="str">
            <v/>
          </cell>
        </row>
        <row r="109">
          <cell r="B109" t="str">
            <v/>
          </cell>
          <cell r="I109" t="str">
            <v/>
          </cell>
          <cell r="J109" t="str">
            <v/>
          </cell>
          <cell r="L109" t="str">
            <v/>
          </cell>
          <cell r="N109" t="str">
            <v/>
          </cell>
          <cell r="O109" t="str">
            <v/>
          </cell>
          <cell r="P109" t="str">
            <v/>
          </cell>
          <cell r="Q109" t="str">
            <v/>
          </cell>
          <cell r="R109" t="str">
            <v/>
          </cell>
          <cell r="S109" t="str">
            <v/>
          </cell>
          <cell r="U109" t="str">
            <v/>
          </cell>
          <cell r="V109" t="str">
            <v/>
          </cell>
          <cell r="W109">
            <v>0</v>
          </cell>
          <cell r="AB109" t="str">
            <v>please select device type</v>
          </cell>
          <cell r="AC109" t="str">
            <v>please select device type</v>
          </cell>
          <cell r="AD109" t="str">
            <v/>
          </cell>
          <cell r="AE109" t="str">
            <v/>
          </cell>
        </row>
        <row r="110">
          <cell r="B110" t="str">
            <v/>
          </cell>
          <cell r="I110" t="str">
            <v/>
          </cell>
          <cell r="J110" t="str">
            <v/>
          </cell>
          <cell r="L110" t="str">
            <v/>
          </cell>
          <cell r="N110" t="str">
            <v/>
          </cell>
          <cell r="O110" t="str">
            <v/>
          </cell>
          <cell r="P110" t="str">
            <v/>
          </cell>
          <cell r="Q110" t="str">
            <v/>
          </cell>
          <cell r="R110" t="str">
            <v/>
          </cell>
          <cell r="S110" t="str">
            <v/>
          </cell>
          <cell r="U110" t="str">
            <v/>
          </cell>
          <cell r="V110" t="str">
            <v/>
          </cell>
          <cell r="W110">
            <v>0</v>
          </cell>
          <cell r="AB110" t="str">
            <v>please select device type</v>
          </cell>
          <cell r="AC110" t="str">
            <v>please select device type</v>
          </cell>
          <cell r="AD110" t="str">
            <v/>
          </cell>
          <cell r="AE110" t="str">
            <v/>
          </cell>
        </row>
        <row r="111">
          <cell r="B111" t="str">
            <v/>
          </cell>
          <cell r="I111" t="str">
            <v/>
          </cell>
          <cell r="J111" t="str">
            <v/>
          </cell>
          <cell r="L111" t="str">
            <v/>
          </cell>
          <cell r="N111" t="str">
            <v/>
          </cell>
          <cell r="O111" t="str">
            <v/>
          </cell>
          <cell r="P111" t="str">
            <v/>
          </cell>
          <cell r="Q111" t="str">
            <v/>
          </cell>
          <cell r="R111" t="str">
            <v/>
          </cell>
          <cell r="S111" t="str">
            <v/>
          </cell>
          <cell r="U111" t="str">
            <v/>
          </cell>
          <cell r="V111" t="str">
            <v/>
          </cell>
          <cell r="W111">
            <v>0</v>
          </cell>
          <cell r="AB111" t="str">
            <v>please select device type</v>
          </cell>
          <cell r="AC111" t="str">
            <v>please select device type</v>
          </cell>
          <cell r="AD111" t="str">
            <v/>
          </cell>
          <cell r="AE111" t="str">
            <v/>
          </cell>
        </row>
        <row r="112">
          <cell r="B112" t="str">
            <v/>
          </cell>
          <cell r="I112" t="str">
            <v/>
          </cell>
          <cell r="J112" t="str">
            <v/>
          </cell>
          <cell r="L112" t="str">
            <v/>
          </cell>
          <cell r="N112" t="str">
            <v/>
          </cell>
          <cell r="O112" t="str">
            <v/>
          </cell>
          <cell r="P112" t="str">
            <v/>
          </cell>
          <cell r="Q112" t="str">
            <v/>
          </cell>
          <cell r="R112" t="str">
            <v/>
          </cell>
          <cell r="S112" t="str">
            <v/>
          </cell>
          <cell r="U112" t="str">
            <v/>
          </cell>
          <cell r="V112" t="str">
            <v/>
          </cell>
          <cell r="W112">
            <v>0</v>
          </cell>
          <cell r="AB112" t="str">
            <v>please select device type</v>
          </cell>
          <cell r="AC112" t="str">
            <v>please select device type</v>
          </cell>
          <cell r="AD112" t="str">
            <v/>
          </cell>
          <cell r="AE112" t="str">
            <v/>
          </cell>
        </row>
        <row r="113">
          <cell r="B113" t="str">
            <v/>
          </cell>
          <cell r="I113" t="str">
            <v/>
          </cell>
          <cell r="J113" t="str">
            <v/>
          </cell>
          <cell r="L113" t="str">
            <v/>
          </cell>
          <cell r="N113" t="str">
            <v/>
          </cell>
          <cell r="O113" t="str">
            <v/>
          </cell>
          <cell r="P113" t="str">
            <v/>
          </cell>
          <cell r="Q113" t="str">
            <v/>
          </cell>
          <cell r="R113" t="str">
            <v/>
          </cell>
          <cell r="S113" t="str">
            <v/>
          </cell>
          <cell r="U113" t="str">
            <v/>
          </cell>
          <cell r="V113" t="str">
            <v/>
          </cell>
          <cell r="W113">
            <v>0</v>
          </cell>
          <cell r="AB113" t="str">
            <v>please select device type</v>
          </cell>
          <cell r="AC113" t="str">
            <v>please select device type</v>
          </cell>
          <cell r="AD113" t="str">
            <v/>
          </cell>
          <cell r="AE113" t="str">
            <v/>
          </cell>
        </row>
        <row r="114">
          <cell r="B114" t="str">
            <v/>
          </cell>
          <cell r="I114" t="str">
            <v/>
          </cell>
          <cell r="J114" t="str">
            <v/>
          </cell>
          <cell r="L114" t="str">
            <v/>
          </cell>
          <cell r="N114" t="str">
            <v/>
          </cell>
          <cell r="O114" t="str">
            <v/>
          </cell>
          <cell r="P114" t="str">
            <v/>
          </cell>
          <cell r="Q114" t="str">
            <v/>
          </cell>
          <cell r="R114" t="str">
            <v/>
          </cell>
          <cell r="S114" t="str">
            <v/>
          </cell>
          <cell r="U114" t="str">
            <v/>
          </cell>
          <cell r="V114" t="str">
            <v/>
          </cell>
          <cell r="W114">
            <v>0</v>
          </cell>
          <cell r="AB114" t="str">
            <v>please select device type</v>
          </cell>
          <cell r="AC114" t="str">
            <v>please select device type</v>
          </cell>
          <cell r="AD114" t="str">
            <v/>
          </cell>
          <cell r="AE114" t="str">
            <v/>
          </cell>
        </row>
        <row r="115">
          <cell r="B115" t="str">
            <v/>
          </cell>
          <cell r="I115" t="str">
            <v/>
          </cell>
          <cell r="J115" t="str">
            <v/>
          </cell>
          <cell r="L115" t="str">
            <v/>
          </cell>
          <cell r="N115" t="str">
            <v/>
          </cell>
          <cell r="O115" t="str">
            <v/>
          </cell>
          <cell r="P115" t="str">
            <v/>
          </cell>
          <cell r="Q115" t="str">
            <v/>
          </cell>
          <cell r="R115" t="str">
            <v/>
          </cell>
          <cell r="S115" t="str">
            <v/>
          </cell>
          <cell r="U115" t="str">
            <v/>
          </cell>
          <cell r="V115" t="str">
            <v/>
          </cell>
          <cell r="W115">
            <v>0</v>
          </cell>
          <cell r="AB115" t="str">
            <v>please select device type</v>
          </cell>
          <cell r="AC115" t="str">
            <v>please select device type</v>
          </cell>
          <cell r="AD115" t="str">
            <v/>
          </cell>
          <cell r="AE115" t="str">
            <v/>
          </cell>
        </row>
        <row r="116">
          <cell r="B116" t="str">
            <v/>
          </cell>
          <cell r="I116" t="str">
            <v/>
          </cell>
          <cell r="J116" t="str">
            <v/>
          </cell>
          <cell r="L116" t="str">
            <v/>
          </cell>
          <cell r="N116" t="str">
            <v/>
          </cell>
          <cell r="O116" t="str">
            <v/>
          </cell>
          <cell r="P116" t="str">
            <v/>
          </cell>
          <cell r="Q116" t="str">
            <v/>
          </cell>
          <cell r="R116" t="str">
            <v/>
          </cell>
          <cell r="S116" t="str">
            <v/>
          </cell>
          <cell r="U116" t="str">
            <v/>
          </cell>
          <cell r="V116" t="str">
            <v/>
          </cell>
          <cell r="W116">
            <v>0</v>
          </cell>
          <cell r="AB116" t="str">
            <v>please select device type</v>
          </cell>
          <cell r="AC116" t="str">
            <v>please select device type</v>
          </cell>
          <cell r="AD116" t="str">
            <v/>
          </cell>
          <cell r="AE116" t="str">
            <v/>
          </cell>
        </row>
        <row r="117">
          <cell r="B117" t="str">
            <v/>
          </cell>
          <cell r="I117" t="str">
            <v/>
          </cell>
          <cell r="J117" t="str">
            <v/>
          </cell>
          <cell r="L117" t="str">
            <v/>
          </cell>
          <cell r="N117" t="str">
            <v/>
          </cell>
          <cell r="O117" t="str">
            <v/>
          </cell>
          <cell r="P117" t="str">
            <v/>
          </cell>
          <cell r="Q117" t="str">
            <v/>
          </cell>
          <cell r="R117" t="str">
            <v/>
          </cell>
          <cell r="S117" t="str">
            <v/>
          </cell>
          <cell r="U117" t="str">
            <v/>
          </cell>
          <cell r="V117" t="str">
            <v/>
          </cell>
          <cell r="W117">
            <v>0</v>
          </cell>
          <cell r="AB117" t="str">
            <v>please select device type</v>
          </cell>
          <cell r="AC117" t="str">
            <v>please select device type</v>
          </cell>
          <cell r="AD117" t="str">
            <v/>
          </cell>
          <cell r="AE117" t="str">
            <v/>
          </cell>
        </row>
        <row r="118">
          <cell r="B118" t="str">
            <v/>
          </cell>
          <cell r="I118" t="str">
            <v/>
          </cell>
          <cell r="J118" t="str">
            <v/>
          </cell>
          <cell r="L118" t="str">
            <v/>
          </cell>
          <cell r="N118" t="str">
            <v/>
          </cell>
          <cell r="O118" t="str">
            <v/>
          </cell>
          <cell r="P118" t="str">
            <v/>
          </cell>
          <cell r="Q118" t="str">
            <v/>
          </cell>
          <cell r="R118" t="str">
            <v/>
          </cell>
          <cell r="S118" t="str">
            <v/>
          </cell>
          <cell r="U118" t="str">
            <v/>
          </cell>
          <cell r="V118" t="str">
            <v/>
          </cell>
          <cell r="W118">
            <v>0</v>
          </cell>
          <cell r="AB118" t="str">
            <v>please select device type</v>
          </cell>
          <cell r="AC118" t="str">
            <v>please select device type</v>
          </cell>
          <cell r="AD118" t="str">
            <v/>
          </cell>
          <cell r="AE118" t="str">
            <v/>
          </cell>
        </row>
        <row r="119">
          <cell r="B119" t="str">
            <v/>
          </cell>
          <cell r="I119" t="str">
            <v/>
          </cell>
          <cell r="J119" t="str">
            <v/>
          </cell>
          <cell r="L119" t="str">
            <v/>
          </cell>
          <cell r="N119" t="str">
            <v/>
          </cell>
          <cell r="O119" t="str">
            <v/>
          </cell>
          <cell r="P119" t="str">
            <v/>
          </cell>
          <cell r="Q119" t="str">
            <v/>
          </cell>
          <cell r="R119" t="str">
            <v/>
          </cell>
          <cell r="S119" t="str">
            <v/>
          </cell>
          <cell r="U119" t="str">
            <v/>
          </cell>
          <cell r="V119" t="str">
            <v/>
          </cell>
          <cell r="W119">
            <v>0</v>
          </cell>
          <cell r="AB119" t="str">
            <v>please select device type</v>
          </cell>
          <cell r="AC119" t="str">
            <v>please select device type</v>
          </cell>
          <cell r="AD119" t="str">
            <v/>
          </cell>
          <cell r="AE119" t="str">
            <v/>
          </cell>
        </row>
        <row r="120">
          <cell r="B120" t="str">
            <v/>
          </cell>
          <cell r="I120" t="str">
            <v/>
          </cell>
          <cell r="J120" t="str">
            <v/>
          </cell>
          <cell r="L120" t="str">
            <v/>
          </cell>
          <cell r="N120" t="str">
            <v/>
          </cell>
          <cell r="O120" t="str">
            <v/>
          </cell>
          <cell r="P120" t="str">
            <v/>
          </cell>
          <cell r="Q120" t="str">
            <v/>
          </cell>
          <cell r="R120" t="str">
            <v/>
          </cell>
          <cell r="S120" t="str">
            <v/>
          </cell>
          <cell r="U120" t="str">
            <v/>
          </cell>
          <cell r="V120" t="str">
            <v/>
          </cell>
          <cell r="W120">
            <v>0</v>
          </cell>
          <cell r="AB120" t="str">
            <v>please select device type</v>
          </cell>
          <cell r="AC120" t="str">
            <v>please select device type</v>
          </cell>
          <cell r="AD120" t="str">
            <v/>
          </cell>
          <cell r="AE120" t="str">
            <v/>
          </cell>
        </row>
        <row r="121">
          <cell r="B121" t="str">
            <v/>
          </cell>
          <cell r="I121" t="str">
            <v/>
          </cell>
          <cell r="J121" t="str">
            <v/>
          </cell>
          <cell r="L121" t="str">
            <v/>
          </cell>
          <cell r="N121" t="str">
            <v/>
          </cell>
          <cell r="O121" t="str">
            <v/>
          </cell>
          <cell r="P121" t="str">
            <v/>
          </cell>
          <cell r="Q121" t="str">
            <v/>
          </cell>
          <cell r="R121" t="str">
            <v/>
          </cell>
          <cell r="S121" t="str">
            <v/>
          </cell>
          <cell r="U121" t="str">
            <v/>
          </cell>
          <cell r="V121" t="str">
            <v/>
          </cell>
          <cell r="W121">
            <v>0</v>
          </cell>
          <cell r="AB121" t="str">
            <v>please select device type</v>
          </cell>
          <cell r="AC121" t="str">
            <v>please select device type</v>
          </cell>
          <cell r="AD121" t="str">
            <v/>
          </cell>
          <cell r="AE121" t="str">
            <v/>
          </cell>
        </row>
        <row r="122">
          <cell r="B122" t="str">
            <v/>
          </cell>
          <cell r="I122" t="str">
            <v/>
          </cell>
          <cell r="J122" t="str">
            <v/>
          </cell>
          <cell r="L122" t="str">
            <v/>
          </cell>
          <cell r="N122" t="str">
            <v/>
          </cell>
          <cell r="O122" t="str">
            <v/>
          </cell>
          <cell r="P122" t="str">
            <v/>
          </cell>
          <cell r="Q122" t="str">
            <v/>
          </cell>
          <cell r="R122" t="str">
            <v/>
          </cell>
          <cell r="S122" t="str">
            <v/>
          </cell>
          <cell r="U122" t="str">
            <v/>
          </cell>
          <cell r="V122" t="str">
            <v/>
          </cell>
          <cell r="W122">
            <v>0</v>
          </cell>
          <cell r="AB122" t="str">
            <v>please select device type</v>
          </cell>
          <cell r="AC122" t="str">
            <v>please select device type</v>
          </cell>
          <cell r="AD122" t="str">
            <v/>
          </cell>
          <cell r="AE122" t="str">
            <v/>
          </cell>
        </row>
        <row r="123">
          <cell r="B123" t="str">
            <v/>
          </cell>
          <cell r="I123" t="str">
            <v/>
          </cell>
          <cell r="J123" t="str">
            <v/>
          </cell>
          <cell r="L123" t="str">
            <v/>
          </cell>
          <cell r="N123" t="str">
            <v/>
          </cell>
          <cell r="O123" t="str">
            <v/>
          </cell>
          <cell r="P123" t="str">
            <v/>
          </cell>
          <cell r="Q123" t="str">
            <v/>
          </cell>
          <cell r="R123" t="str">
            <v/>
          </cell>
          <cell r="S123" t="str">
            <v/>
          </cell>
          <cell r="U123" t="str">
            <v/>
          </cell>
          <cell r="V123" t="str">
            <v/>
          </cell>
          <cell r="W123">
            <v>0</v>
          </cell>
          <cell r="AB123" t="str">
            <v>please select device type</v>
          </cell>
          <cell r="AC123" t="str">
            <v>please select device type</v>
          </cell>
          <cell r="AD123" t="str">
            <v/>
          </cell>
          <cell r="AE123" t="str">
            <v/>
          </cell>
        </row>
        <row r="124">
          <cell r="B124" t="str">
            <v/>
          </cell>
          <cell r="I124" t="str">
            <v/>
          </cell>
          <cell r="J124" t="str">
            <v/>
          </cell>
          <cell r="L124" t="str">
            <v/>
          </cell>
          <cell r="N124" t="str">
            <v/>
          </cell>
          <cell r="O124" t="str">
            <v/>
          </cell>
          <cell r="P124" t="str">
            <v/>
          </cell>
          <cell r="Q124" t="str">
            <v/>
          </cell>
          <cell r="R124" t="str">
            <v/>
          </cell>
          <cell r="S124" t="str">
            <v/>
          </cell>
          <cell r="U124" t="str">
            <v/>
          </cell>
          <cell r="V124" t="str">
            <v/>
          </cell>
          <cell r="W124">
            <v>0</v>
          </cell>
          <cell r="AB124" t="str">
            <v>please select device type</v>
          </cell>
          <cell r="AC124" t="str">
            <v>please select device type</v>
          </cell>
          <cell r="AD124" t="str">
            <v/>
          </cell>
          <cell r="AE124" t="str">
            <v/>
          </cell>
        </row>
        <row r="125">
          <cell r="B125" t="str">
            <v/>
          </cell>
          <cell r="I125" t="str">
            <v/>
          </cell>
          <cell r="J125" t="str">
            <v/>
          </cell>
          <cell r="L125" t="str">
            <v/>
          </cell>
          <cell r="N125" t="str">
            <v/>
          </cell>
          <cell r="O125" t="str">
            <v/>
          </cell>
          <cell r="P125" t="str">
            <v/>
          </cell>
          <cell r="Q125" t="str">
            <v/>
          </cell>
          <cell r="R125" t="str">
            <v/>
          </cell>
          <cell r="S125" t="str">
            <v/>
          </cell>
          <cell r="U125" t="str">
            <v/>
          </cell>
          <cell r="V125" t="str">
            <v/>
          </cell>
          <cell r="W125">
            <v>0</v>
          </cell>
          <cell r="AB125" t="str">
            <v>please select device type</v>
          </cell>
          <cell r="AC125" t="str">
            <v>please select device type</v>
          </cell>
          <cell r="AD125" t="str">
            <v/>
          </cell>
          <cell r="AE125" t="str">
            <v/>
          </cell>
        </row>
        <row r="126">
          <cell r="B126" t="str">
            <v/>
          </cell>
          <cell r="I126" t="str">
            <v/>
          </cell>
          <cell r="J126" t="str">
            <v/>
          </cell>
          <cell r="L126" t="str">
            <v/>
          </cell>
          <cell r="N126" t="str">
            <v/>
          </cell>
          <cell r="O126" t="str">
            <v/>
          </cell>
          <cell r="P126" t="str">
            <v/>
          </cell>
          <cell r="Q126" t="str">
            <v/>
          </cell>
          <cell r="R126" t="str">
            <v/>
          </cell>
          <cell r="S126" t="str">
            <v/>
          </cell>
          <cell r="U126" t="str">
            <v/>
          </cell>
          <cell r="V126" t="str">
            <v/>
          </cell>
          <cell r="W126">
            <v>0</v>
          </cell>
          <cell r="AB126" t="str">
            <v>please select device type</v>
          </cell>
          <cell r="AC126" t="str">
            <v>please select device type</v>
          </cell>
          <cell r="AD126" t="str">
            <v/>
          </cell>
          <cell r="AE126" t="str">
            <v/>
          </cell>
        </row>
        <row r="127">
          <cell r="B127" t="str">
            <v/>
          </cell>
          <cell r="I127" t="str">
            <v/>
          </cell>
          <cell r="J127" t="str">
            <v/>
          </cell>
          <cell r="L127" t="str">
            <v/>
          </cell>
          <cell r="N127" t="str">
            <v/>
          </cell>
          <cell r="O127" t="str">
            <v/>
          </cell>
          <cell r="P127" t="str">
            <v/>
          </cell>
          <cell r="Q127" t="str">
            <v/>
          </cell>
          <cell r="R127" t="str">
            <v/>
          </cell>
          <cell r="S127" t="str">
            <v/>
          </cell>
          <cell r="U127" t="str">
            <v/>
          </cell>
          <cell r="V127" t="str">
            <v/>
          </cell>
          <cell r="W127">
            <v>0</v>
          </cell>
          <cell r="AB127" t="str">
            <v>please select device type</v>
          </cell>
          <cell r="AC127" t="str">
            <v>please select device type</v>
          </cell>
          <cell r="AD127" t="str">
            <v/>
          </cell>
          <cell r="AE127" t="str">
            <v/>
          </cell>
        </row>
        <row r="128">
          <cell r="B128" t="str">
            <v/>
          </cell>
          <cell r="I128" t="str">
            <v/>
          </cell>
          <cell r="J128" t="str">
            <v/>
          </cell>
          <cell r="L128" t="str">
            <v/>
          </cell>
          <cell r="N128" t="str">
            <v/>
          </cell>
          <cell r="O128" t="str">
            <v/>
          </cell>
          <cell r="P128" t="str">
            <v/>
          </cell>
          <cell r="Q128" t="str">
            <v/>
          </cell>
          <cell r="R128" t="str">
            <v/>
          </cell>
          <cell r="S128" t="str">
            <v/>
          </cell>
          <cell r="U128" t="str">
            <v/>
          </cell>
          <cell r="V128" t="str">
            <v/>
          </cell>
          <cell r="W128">
            <v>0</v>
          </cell>
          <cell r="AB128" t="str">
            <v>please select device type</v>
          </cell>
          <cell r="AC128" t="str">
            <v>please select device type</v>
          </cell>
          <cell r="AD128" t="str">
            <v/>
          </cell>
          <cell r="AE128" t="str">
            <v/>
          </cell>
        </row>
        <row r="129">
          <cell r="B129" t="str">
            <v/>
          </cell>
          <cell r="I129" t="str">
            <v/>
          </cell>
          <cell r="J129" t="str">
            <v/>
          </cell>
          <cell r="L129" t="str">
            <v/>
          </cell>
          <cell r="N129" t="str">
            <v/>
          </cell>
          <cell r="O129" t="str">
            <v/>
          </cell>
          <cell r="P129" t="str">
            <v/>
          </cell>
          <cell r="Q129" t="str">
            <v/>
          </cell>
          <cell r="R129" t="str">
            <v/>
          </cell>
          <cell r="S129" t="str">
            <v/>
          </cell>
          <cell r="U129" t="str">
            <v/>
          </cell>
          <cell r="V129" t="str">
            <v/>
          </cell>
          <cell r="W129">
            <v>0</v>
          </cell>
          <cell r="AB129" t="str">
            <v>please select device type</v>
          </cell>
          <cell r="AC129" t="str">
            <v>please select device type</v>
          </cell>
          <cell r="AD129" t="str">
            <v/>
          </cell>
          <cell r="AE129" t="str">
            <v/>
          </cell>
        </row>
        <row r="130">
          <cell r="B130" t="str">
            <v/>
          </cell>
          <cell r="I130" t="str">
            <v/>
          </cell>
          <cell r="J130" t="str">
            <v/>
          </cell>
          <cell r="L130" t="str">
            <v/>
          </cell>
          <cell r="N130" t="str">
            <v/>
          </cell>
          <cell r="O130" t="str">
            <v/>
          </cell>
          <cell r="P130" t="str">
            <v/>
          </cell>
          <cell r="Q130" t="str">
            <v/>
          </cell>
          <cell r="R130" t="str">
            <v/>
          </cell>
          <cell r="S130" t="str">
            <v/>
          </cell>
          <cell r="U130" t="str">
            <v/>
          </cell>
          <cell r="V130" t="str">
            <v/>
          </cell>
          <cell r="W130">
            <v>0</v>
          </cell>
          <cell r="AB130" t="str">
            <v>please select device type</v>
          </cell>
          <cell r="AC130" t="str">
            <v>please select device type</v>
          </cell>
          <cell r="AD130" t="str">
            <v/>
          </cell>
          <cell r="AE130" t="str">
            <v/>
          </cell>
        </row>
        <row r="131">
          <cell r="B131" t="str">
            <v/>
          </cell>
          <cell r="I131" t="str">
            <v/>
          </cell>
          <cell r="J131" t="str">
            <v/>
          </cell>
          <cell r="L131" t="str">
            <v/>
          </cell>
          <cell r="N131" t="str">
            <v/>
          </cell>
          <cell r="O131" t="str">
            <v/>
          </cell>
          <cell r="P131" t="str">
            <v/>
          </cell>
          <cell r="Q131" t="str">
            <v/>
          </cell>
          <cell r="R131" t="str">
            <v/>
          </cell>
          <cell r="S131" t="str">
            <v/>
          </cell>
          <cell r="U131" t="str">
            <v/>
          </cell>
          <cell r="V131" t="str">
            <v/>
          </cell>
          <cell r="W131">
            <v>0</v>
          </cell>
          <cell r="AB131" t="str">
            <v>please select device type</v>
          </cell>
          <cell r="AC131" t="str">
            <v>please select device type</v>
          </cell>
          <cell r="AD131" t="str">
            <v/>
          </cell>
          <cell r="AE131" t="str">
            <v/>
          </cell>
        </row>
        <row r="132">
          <cell r="B132" t="str">
            <v/>
          </cell>
          <cell r="I132" t="str">
            <v/>
          </cell>
          <cell r="J132" t="str">
            <v/>
          </cell>
          <cell r="L132" t="str">
            <v/>
          </cell>
          <cell r="N132" t="str">
            <v/>
          </cell>
          <cell r="O132" t="str">
            <v/>
          </cell>
          <cell r="P132" t="str">
            <v/>
          </cell>
          <cell r="Q132" t="str">
            <v/>
          </cell>
          <cell r="R132" t="str">
            <v/>
          </cell>
          <cell r="S132" t="str">
            <v/>
          </cell>
          <cell r="U132" t="str">
            <v/>
          </cell>
          <cell r="V132" t="str">
            <v/>
          </cell>
          <cell r="W132">
            <v>0</v>
          </cell>
          <cell r="AB132" t="str">
            <v>please select device type</v>
          </cell>
          <cell r="AC132" t="str">
            <v>please select device type</v>
          </cell>
          <cell r="AD132" t="str">
            <v/>
          </cell>
          <cell r="AE132" t="str">
            <v/>
          </cell>
        </row>
        <row r="133">
          <cell r="B133" t="str">
            <v/>
          </cell>
          <cell r="I133" t="str">
            <v/>
          </cell>
          <cell r="J133" t="str">
            <v/>
          </cell>
          <cell r="L133" t="str">
            <v/>
          </cell>
          <cell r="N133" t="str">
            <v/>
          </cell>
          <cell r="O133" t="str">
            <v/>
          </cell>
          <cell r="P133" t="str">
            <v/>
          </cell>
          <cell r="Q133" t="str">
            <v/>
          </cell>
          <cell r="R133" t="str">
            <v/>
          </cell>
          <cell r="S133" t="str">
            <v/>
          </cell>
          <cell r="U133" t="str">
            <v/>
          </cell>
          <cell r="V133" t="str">
            <v/>
          </cell>
          <cell r="W133">
            <v>0</v>
          </cell>
          <cell r="AB133" t="str">
            <v>please select device type</v>
          </cell>
          <cell r="AC133" t="str">
            <v>please select device type</v>
          </cell>
          <cell r="AD133" t="str">
            <v/>
          </cell>
          <cell r="AE133" t="str">
            <v/>
          </cell>
        </row>
        <row r="134">
          <cell r="B134" t="str">
            <v/>
          </cell>
          <cell r="I134" t="str">
            <v/>
          </cell>
          <cell r="J134" t="str">
            <v/>
          </cell>
          <cell r="L134" t="str">
            <v/>
          </cell>
          <cell r="N134" t="str">
            <v/>
          </cell>
          <cell r="O134" t="str">
            <v/>
          </cell>
          <cell r="P134" t="str">
            <v/>
          </cell>
          <cell r="Q134" t="str">
            <v/>
          </cell>
          <cell r="R134" t="str">
            <v/>
          </cell>
          <cell r="S134" t="str">
            <v/>
          </cell>
          <cell r="U134" t="str">
            <v/>
          </cell>
          <cell r="V134" t="str">
            <v/>
          </cell>
          <cell r="W134">
            <v>0</v>
          </cell>
          <cell r="AB134" t="str">
            <v>please select device type</v>
          </cell>
          <cell r="AC134" t="str">
            <v>please select device type</v>
          </cell>
          <cell r="AD134" t="str">
            <v/>
          </cell>
          <cell r="AE134" t="str">
            <v/>
          </cell>
        </row>
        <row r="135">
          <cell r="B135" t="str">
            <v/>
          </cell>
          <cell r="I135" t="str">
            <v/>
          </cell>
          <cell r="J135" t="str">
            <v/>
          </cell>
          <cell r="L135" t="str">
            <v/>
          </cell>
          <cell r="N135" t="str">
            <v/>
          </cell>
          <cell r="O135" t="str">
            <v/>
          </cell>
          <cell r="P135" t="str">
            <v/>
          </cell>
          <cell r="Q135" t="str">
            <v/>
          </cell>
          <cell r="R135" t="str">
            <v/>
          </cell>
          <cell r="S135" t="str">
            <v/>
          </cell>
          <cell r="U135" t="str">
            <v/>
          </cell>
          <cell r="V135" t="str">
            <v/>
          </cell>
          <cell r="W135">
            <v>0</v>
          </cell>
          <cell r="AB135" t="str">
            <v>please select device type</v>
          </cell>
          <cell r="AC135" t="str">
            <v>please select device type</v>
          </cell>
          <cell r="AD135" t="str">
            <v/>
          </cell>
          <cell r="AE135" t="str">
            <v/>
          </cell>
        </row>
        <row r="136">
          <cell r="B136" t="str">
            <v/>
          </cell>
          <cell r="I136" t="str">
            <v/>
          </cell>
          <cell r="J136" t="str">
            <v/>
          </cell>
          <cell r="L136" t="str">
            <v/>
          </cell>
          <cell r="N136" t="str">
            <v/>
          </cell>
          <cell r="O136" t="str">
            <v/>
          </cell>
          <cell r="P136" t="str">
            <v/>
          </cell>
          <cell r="Q136" t="str">
            <v/>
          </cell>
          <cell r="R136" t="str">
            <v/>
          </cell>
          <cell r="S136" t="str">
            <v/>
          </cell>
          <cell r="U136" t="str">
            <v/>
          </cell>
          <cell r="V136" t="str">
            <v/>
          </cell>
          <cell r="W136">
            <v>0</v>
          </cell>
          <cell r="AB136" t="str">
            <v>please select device type</v>
          </cell>
          <cell r="AC136" t="str">
            <v>please select device type</v>
          </cell>
          <cell r="AD136" t="str">
            <v/>
          </cell>
          <cell r="AE136" t="str">
            <v/>
          </cell>
        </row>
        <row r="137">
          <cell r="B137" t="str">
            <v/>
          </cell>
          <cell r="I137" t="str">
            <v/>
          </cell>
          <cell r="J137" t="str">
            <v/>
          </cell>
          <cell r="L137" t="str">
            <v/>
          </cell>
          <cell r="N137" t="str">
            <v/>
          </cell>
          <cell r="O137" t="str">
            <v/>
          </cell>
          <cell r="P137" t="str">
            <v/>
          </cell>
          <cell r="Q137" t="str">
            <v/>
          </cell>
          <cell r="R137" t="str">
            <v/>
          </cell>
          <cell r="S137" t="str">
            <v/>
          </cell>
          <cell r="U137" t="str">
            <v/>
          </cell>
          <cell r="V137" t="str">
            <v/>
          </cell>
          <cell r="W137">
            <v>0</v>
          </cell>
          <cell r="AB137" t="str">
            <v>please select device type</v>
          </cell>
          <cell r="AC137" t="str">
            <v>please select device type</v>
          </cell>
          <cell r="AD137" t="str">
            <v/>
          </cell>
          <cell r="AE137" t="str">
            <v/>
          </cell>
        </row>
        <row r="138">
          <cell r="B138" t="str">
            <v/>
          </cell>
          <cell r="I138" t="str">
            <v/>
          </cell>
          <cell r="J138" t="str">
            <v/>
          </cell>
          <cell r="L138" t="str">
            <v/>
          </cell>
          <cell r="N138" t="str">
            <v/>
          </cell>
          <cell r="O138" t="str">
            <v/>
          </cell>
          <cell r="P138" t="str">
            <v/>
          </cell>
          <cell r="Q138" t="str">
            <v/>
          </cell>
          <cell r="R138" t="str">
            <v/>
          </cell>
          <cell r="S138" t="str">
            <v/>
          </cell>
          <cell r="U138" t="str">
            <v/>
          </cell>
          <cell r="V138" t="str">
            <v/>
          </cell>
          <cell r="W138">
            <v>0</v>
          </cell>
          <cell r="AB138" t="str">
            <v>please select device type</v>
          </cell>
          <cell r="AC138" t="str">
            <v>please select device type</v>
          </cell>
          <cell r="AD138" t="str">
            <v/>
          </cell>
          <cell r="AE138" t="str">
            <v/>
          </cell>
        </row>
        <row r="139">
          <cell r="B139" t="str">
            <v/>
          </cell>
          <cell r="I139" t="str">
            <v/>
          </cell>
          <cell r="J139" t="str">
            <v/>
          </cell>
          <cell r="L139" t="str">
            <v/>
          </cell>
          <cell r="N139" t="str">
            <v/>
          </cell>
          <cell r="O139" t="str">
            <v/>
          </cell>
          <cell r="P139" t="str">
            <v/>
          </cell>
          <cell r="Q139" t="str">
            <v/>
          </cell>
          <cell r="R139" t="str">
            <v/>
          </cell>
          <cell r="S139" t="str">
            <v/>
          </cell>
          <cell r="U139" t="str">
            <v/>
          </cell>
          <cell r="V139" t="str">
            <v/>
          </cell>
          <cell r="W139">
            <v>0</v>
          </cell>
          <cell r="AB139" t="str">
            <v>please select device type</v>
          </cell>
          <cell r="AC139" t="str">
            <v>please select device type</v>
          </cell>
          <cell r="AD139" t="str">
            <v/>
          </cell>
          <cell r="AE139" t="str">
            <v/>
          </cell>
        </row>
        <row r="140">
          <cell r="B140" t="str">
            <v/>
          </cell>
          <cell r="I140" t="str">
            <v/>
          </cell>
          <cell r="J140" t="str">
            <v/>
          </cell>
          <cell r="L140" t="str">
            <v/>
          </cell>
          <cell r="N140" t="str">
            <v/>
          </cell>
          <cell r="O140" t="str">
            <v/>
          </cell>
          <cell r="P140" t="str">
            <v/>
          </cell>
          <cell r="Q140" t="str">
            <v/>
          </cell>
          <cell r="R140" t="str">
            <v/>
          </cell>
          <cell r="S140" t="str">
            <v/>
          </cell>
          <cell r="U140" t="str">
            <v/>
          </cell>
          <cell r="V140" t="str">
            <v/>
          </cell>
          <cell r="W140">
            <v>0</v>
          </cell>
          <cell r="AB140" t="str">
            <v>please select device type</v>
          </cell>
          <cell r="AC140" t="str">
            <v>please select device type</v>
          </cell>
          <cell r="AD140" t="str">
            <v/>
          </cell>
          <cell r="AE140" t="str">
            <v/>
          </cell>
        </row>
        <row r="141">
          <cell r="B141" t="str">
            <v/>
          </cell>
          <cell r="I141" t="str">
            <v/>
          </cell>
          <cell r="J141" t="str">
            <v/>
          </cell>
          <cell r="L141" t="str">
            <v/>
          </cell>
          <cell r="N141" t="str">
            <v/>
          </cell>
          <cell r="O141" t="str">
            <v/>
          </cell>
          <cell r="P141" t="str">
            <v/>
          </cell>
          <cell r="Q141" t="str">
            <v/>
          </cell>
          <cell r="R141" t="str">
            <v/>
          </cell>
          <cell r="S141" t="str">
            <v/>
          </cell>
          <cell r="U141" t="str">
            <v/>
          </cell>
          <cell r="V141" t="str">
            <v/>
          </cell>
          <cell r="W141">
            <v>0</v>
          </cell>
          <cell r="AB141" t="str">
            <v>please select device type</v>
          </cell>
          <cell r="AC141" t="str">
            <v>please select device type</v>
          </cell>
          <cell r="AD141" t="str">
            <v/>
          </cell>
          <cell r="AE141" t="str">
            <v/>
          </cell>
        </row>
        <row r="142">
          <cell r="B142" t="str">
            <v/>
          </cell>
          <cell r="I142" t="str">
            <v/>
          </cell>
          <cell r="J142" t="str">
            <v/>
          </cell>
          <cell r="L142" t="str">
            <v/>
          </cell>
          <cell r="N142" t="str">
            <v/>
          </cell>
          <cell r="O142" t="str">
            <v/>
          </cell>
          <cell r="P142" t="str">
            <v/>
          </cell>
          <cell r="Q142" t="str">
            <v/>
          </cell>
          <cell r="R142" t="str">
            <v/>
          </cell>
          <cell r="S142" t="str">
            <v/>
          </cell>
          <cell r="U142" t="str">
            <v/>
          </cell>
          <cell r="V142" t="str">
            <v/>
          </cell>
          <cell r="W142">
            <v>0</v>
          </cell>
          <cell r="AB142" t="str">
            <v>please select device type</v>
          </cell>
          <cell r="AC142" t="str">
            <v>please select device type</v>
          </cell>
          <cell r="AD142" t="str">
            <v/>
          </cell>
          <cell r="AE142" t="str">
            <v/>
          </cell>
        </row>
        <row r="143">
          <cell r="B143" t="str">
            <v/>
          </cell>
          <cell r="I143" t="str">
            <v/>
          </cell>
          <cell r="J143" t="str">
            <v/>
          </cell>
          <cell r="L143" t="str">
            <v/>
          </cell>
          <cell r="N143" t="str">
            <v/>
          </cell>
          <cell r="O143" t="str">
            <v/>
          </cell>
          <cell r="P143" t="str">
            <v/>
          </cell>
          <cell r="Q143" t="str">
            <v/>
          </cell>
          <cell r="R143" t="str">
            <v/>
          </cell>
          <cell r="S143" t="str">
            <v/>
          </cell>
          <cell r="U143" t="str">
            <v/>
          </cell>
          <cell r="V143" t="str">
            <v/>
          </cell>
          <cell r="W143">
            <v>0</v>
          </cell>
          <cell r="AB143" t="str">
            <v>please select device type</v>
          </cell>
          <cell r="AC143" t="str">
            <v>please select device type</v>
          </cell>
          <cell r="AD143" t="str">
            <v/>
          </cell>
          <cell r="AE143" t="str">
            <v/>
          </cell>
        </row>
        <row r="144">
          <cell r="B144" t="str">
            <v/>
          </cell>
          <cell r="I144" t="str">
            <v/>
          </cell>
          <cell r="J144" t="str">
            <v/>
          </cell>
          <cell r="L144" t="str">
            <v/>
          </cell>
          <cell r="N144" t="str">
            <v/>
          </cell>
          <cell r="O144" t="str">
            <v/>
          </cell>
          <cell r="P144" t="str">
            <v/>
          </cell>
          <cell r="Q144" t="str">
            <v/>
          </cell>
          <cell r="R144" t="str">
            <v/>
          </cell>
          <cell r="S144" t="str">
            <v/>
          </cell>
          <cell r="U144" t="str">
            <v/>
          </cell>
          <cell r="V144" t="str">
            <v/>
          </cell>
          <cell r="W144">
            <v>0</v>
          </cell>
          <cell r="AB144" t="str">
            <v>please select device type</v>
          </cell>
          <cell r="AC144" t="str">
            <v>please select device type</v>
          </cell>
          <cell r="AD144" t="str">
            <v/>
          </cell>
          <cell r="AE144" t="str">
            <v/>
          </cell>
        </row>
        <row r="145">
          <cell r="B145" t="str">
            <v/>
          </cell>
          <cell r="I145" t="str">
            <v/>
          </cell>
          <cell r="J145" t="str">
            <v/>
          </cell>
          <cell r="L145" t="str">
            <v/>
          </cell>
          <cell r="N145" t="str">
            <v/>
          </cell>
          <cell r="O145" t="str">
            <v/>
          </cell>
          <cell r="P145" t="str">
            <v/>
          </cell>
          <cell r="Q145" t="str">
            <v/>
          </cell>
          <cell r="R145" t="str">
            <v/>
          </cell>
          <cell r="S145" t="str">
            <v/>
          </cell>
          <cell r="U145" t="str">
            <v/>
          </cell>
          <cell r="V145" t="str">
            <v/>
          </cell>
          <cell r="W145">
            <v>0</v>
          </cell>
          <cell r="AB145" t="str">
            <v>please select device type</v>
          </cell>
          <cell r="AC145" t="str">
            <v>please select device type</v>
          </cell>
          <cell r="AD145" t="str">
            <v/>
          </cell>
          <cell r="AE145" t="str">
            <v/>
          </cell>
        </row>
        <row r="146">
          <cell r="B146" t="str">
            <v/>
          </cell>
          <cell r="I146" t="str">
            <v/>
          </cell>
          <cell r="J146" t="str">
            <v/>
          </cell>
          <cell r="L146" t="str">
            <v/>
          </cell>
          <cell r="N146" t="str">
            <v/>
          </cell>
          <cell r="O146" t="str">
            <v/>
          </cell>
          <cell r="P146" t="str">
            <v/>
          </cell>
          <cell r="Q146" t="str">
            <v/>
          </cell>
          <cell r="R146" t="str">
            <v/>
          </cell>
          <cell r="S146" t="str">
            <v/>
          </cell>
          <cell r="U146" t="str">
            <v/>
          </cell>
          <cell r="V146" t="str">
            <v/>
          </cell>
          <cell r="W146">
            <v>0</v>
          </cell>
          <cell r="AB146" t="str">
            <v>please select device type</v>
          </cell>
          <cell r="AC146" t="str">
            <v>please select device type</v>
          </cell>
          <cell r="AD146" t="str">
            <v/>
          </cell>
          <cell r="AE146" t="str">
            <v/>
          </cell>
        </row>
        <row r="147">
          <cell r="B147" t="str">
            <v/>
          </cell>
          <cell r="I147" t="str">
            <v/>
          </cell>
          <cell r="J147" t="str">
            <v/>
          </cell>
          <cell r="L147" t="str">
            <v/>
          </cell>
          <cell r="N147" t="str">
            <v/>
          </cell>
          <cell r="O147" t="str">
            <v/>
          </cell>
          <cell r="P147" t="str">
            <v/>
          </cell>
          <cell r="Q147" t="str">
            <v/>
          </cell>
          <cell r="R147" t="str">
            <v/>
          </cell>
          <cell r="S147" t="str">
            <v/>
          </cell>
          <cell r="U147" t="str">
            <v/>
          </cell>
          <cell r="V147" t="str">
            <v/>
          </cell>
          <cell r="W147">
            <v>0</v>
          </cell>
          <cell r="AB147" t="str">
            <v>please select device type</v>
          </cell>
          <cell r="AC147" t="str">
            <v>please select device type</v>
          </cell>
          <cell r="AD147" t="str">
            <v/>
          </cell>
          <cell r="AE147" t="str">
            <v/>
          </cell>
        </row>
        <row r="148">
          <cell r="B148" t="str">
            <v/>
          </cell>
          <cell r="I148" t="str">
            <v/>
          </cell>
          <cell r="J148" t="str">
            <v/>
          </cell>
          <cell r="L148" t="str">
            <v/>
          </cell>
          <cell r="N148" t="str">
            <v/>
          </cell>
          <cell r="O148" t="str">
            <v/>
          </cell>
          <cell r="P148" t="str">
            <v/>
          </cell>
          <cell r="Q148" t="str">
            <v/>
          </cell>
          <cell r="R148" t="str">
            <v/>
          </cell>
          <cell r="S148" t="str">
            <v/>
          </cell>
          <cell r="U148" t="str">
            <v/>
          </cell>
          <cell r="V148" t="str">
            <v/>
          </cell>
          <cell r="W148">
            <v>0</v>
          </cell>
          <cell r="AB148" t="str">
            <v>please select device type</v>
          </cell>
          <cell r="AC148" t="str">
            <v>please select device type</v>
          </cell>
          <cell r="AD148" t="str">
            <v/>
          </cell>
          <cell r="AE148" t="str">
            <v/>
          </cell>
        </row>
        <row r="149">
          <cell r="B149" t="str">
            <v/>
          </cell>
          <cell r="I149" t="str">
            <v/>
          </cell>
          <cell r="J149" t="str">
            <v/>
          </cell>
          <cell r="L149" t="str">
            <v/>
          </cell>
          <cell r="N149" t="str">
            <v/>
          </cell>
          <cell r="O149" t="str">
            <v/>
          </cell>
          <cell r="P149" t="str">
            <v/>
          </cell>
          <cell r="Q149" t="str">
            <v/>
          </cell>
          <cell r="R149" t="str">
            <v/>
          </cell>
          <cell r="S149" t="str">
            <v/>
          </cell>
          <cell r="U149" t="str">
            <v/>
          </cell>
          <cell r="V149" t="str">
            <v/>
          </cell>
          <cell r="W149">
            <v>0</v>
          </cell>
          <cell r="AB149" t="str">
            <v>please select device type</v>
          </cell>
          <cell r="AC149" t="str">
            <v>please select device type</v>
          </cell>
          <cell r="AD149" t="str">
            <v/>
          </cell>
          <cell r="AE149" t="str">
            <v/>
          </cell>
        </row>
        <row r="150">
          <cell r="B150" t="str">
            <v/>
          </cell>
          <cell r="I150" t="str">
            <v/>
          </cell>
          <cell r="J150" t="str">
            <v/>
          </cell>
          <cell r="L150" t="str">
            <v/>
          </cell>
          <cell r="N150" t="str">
            <v/>
          </cell>
          <cell r="O150" t="str">
            <v/>
          </cell>
          <cell r="P150" t="str">
            <v/>
          </cell>
          <cell r="Q150" t="str">
            <v/>
          </cell>
          <cell r="R150" t="str">
            <v/>
          </cell>
          <cell r="S150" t="str">
            <v/>
          </cell>
          <cell r="U150" t="str">
            <v/>
          </cell>
          <cell r="V150" t="str">
            <v/>
          </cell>
          <cell r="W150">
            <v>0</v>
          </cell>
          <cell r="AB150" t="str">
            <v>please select device type</v>
          </cell>
          <cell r="AC150" t="str">
            <v>please select device type</v>
          </cell>
          <cell r="AD150" t="str">
            <v/>
          </cell>
          <cell r="AE150" t="str">
            <v/>
          </cell>
        </row>
        <row r="151">
          <cell r="B151" t="str">
            <v/>
          </cell>
          <cell r="I151" t="str">
            <v/>
          </cell>
          <cell r="J151" t="str">
            <v/>
          </cell>
          <cell r="L151" t="str">
            <v/>
          </cell>
          <cell r="N151" t="str">
            <v/>
          </cell>
          <cell r="O151" t="str">
            <v/>
          </cell>
          <cell r="P151" t="str">
            <v/>
          </cell>
          <cell r="Q151" t="str">
            <v/>
          </cell>
          <cell r="R151" t="str">
            <v/>
          </cell>
          <cell r="S151" t="str">
            <v/>
          </cell>
          <cell r="U151" t="str">
            <v/>
          </cell>
          <cell r="V151" t="str">
            <v/>
          </cell>
          <cell r="W151">
            <v>0</v>
          </cell>
          <cell r="AB151" t="str">
            <v>please select device type</v>
          </cell>
          <cell r="AC151" t="str">
            <v>please select device type</v>
          </cell>
          <cell r="AD151" t="str">
            <v/>
          </cell>
          <cell r="AE151" t="str">
            <v/>
          </cell>
        </row>
        <row r="152">
          <cell r="B152" t="str">
            <v/>
          </cell>
          <cell r="I152" t="str">
            <v/>
          </cell>
          <cell r="J152" t="str">
            <v/>
          </cell>
          <cell r="L152" t="str">
            <v/>
          </cell>
          <cell r="N152" t="str">
            <v/>
          </cell>
          <cell r="O152" t="str">
            <v/>
          </cell>
          <cell r="P152" t="str">
            <v/>
          </cell>
          <cell r="Q152" t="str">
            <v/>
          </cell>
          <cell r="R152" t="str">
            <v/>
          </cell>
          <cell r="S152" t="str">
            <v/>
          </cell>
          <cell r="U152" t="str">
            <v/>
          </cell>
          <cell r="V152" t="str">
            <v/>
          </cell>
          <cell r="W152">
            <v>0</v>
          </cell>
          <cell r="AB152" t="str">
            <v>please select device type</v>
          </cell>
          <cell r="AC152" t="str">
            <v>please select device type</v>
          </cell>
          <cell r="AD152" t="str">
            <v/>
          </cell>
          <cell r="AE152" t="str">
            <v/>
          </cell>
        </row>
        <row r="153">
          <cell r="B153" t="str">
            <v/>
          </cell>
          <cell r="I153" t="str">
            <v/>
          </cell>
          <cell r="J153" t="str">
            <v/>
          </cell>
          <cell r="L153" t="str">
            <v/>
          </cell>
          <cell r="N153" t="str">
            <v/>
          </cell>
          <cell r="O153" t="str">
            <v/>
          </cell>
          <cell r="P153" t="str">
            <v/>
          </cell>
          <cell r="Q153" t="str">
            <v/>
          </cell>
          <cell r="R153" t="str">
            <v/>
          </cell>
          <cell r="S153" t="str">
            <v/>
          </cell>
          <cell r="U153" t="str">
            <v/>
          </cell>
          <cell r="V153" t="str">
            <v/>
          </cell>
          <cell r="W153">
            <v>0</v>
          </cell>
          <cell r="AB153" t="str">
            <v>please select device type</v>
          </cell>
          <cell r="AC153" t="str">
            <v>please select device type</v>
          </cell>
          <cell r="AD153" t="str">
            <v/>
          </cell>
          <cell r="AE153" t="str">
            <v/>
          </cell>
        </row>
        <row r="154">
          <cell r="B154" t="str">
            <v/>
          </cell>
          <cell r="I154" t="str">
            <v/>
          </cell>
          <cell r="J154" t="str">
            <v/>
          </cell>
          <cell r="L154" t="str">
            <v/>
          </cell>
          <cell r="N154" t="str">
            <v/>
          </cell>
          <cell r="O154" t="str">
            <v/>
          </cell>
          <cell r="P154" t="str">
            <v/>
          </cell>
          <cell r="Q154" t="str">
            <v/>
          </cell>
          <cell r="R154" t="str">
            <v/>
          </cell>
          <cell r="S154" t="str">
            <v/>
          </cell>
          <cell r="U154" t="str">
            <v/>
          </cell>
          <cell r="V154" t="str">
            <v/>
          </cell>
          <cell r="W154">
            <v>0</v>
          </cell>
          <cell r="AB154" t="str">
            <v>please select device type</v>
          </cell>
          <cell r="AC154" t="str">
            <v>please select device type</v>
          </cell>
          <cell r="AD154" t="str">
            <v/>
          </cell>
          <cell r="AE154" t="str">
            <v/>
          </cell>
        </row>
        <row r="155">
          <cell r="B155" t="str">
            <v/>
          </cell>
          <cell r="I155" t="str">
            <v/>
          </cell>
          <cell r="J155" t="str">
            <v/>
          </cell>
          <cell r="L155" t="str">
            <v/>
          </cell>
          <cell r="N155" t="str">
            <v/>
          </cell>
          <cell r="O155" t="str">
            <v/>
          </cell>
          <cell r="P155" t="str">
            <v/>
          </cell>
          <cell r="Q155" t="str">
            <v/>
          </cell>
          <cell r="R155" t="str">
            <v/>
          </cell>
          <cell r="S155" t="str">
            <v/>
          </cell>
          <cell r="U155" t="str">
            <v/>
          </cell>
          <cell r="V155" t="str">
            <v/>
          </cell>
          <cell r="W155">
            <v>0</v>
          </cell>
          <cell r="AB155" t="str">
            <v>please select device type</v>
          </cell>
          <cell r="AC155" t="str">
            <v>please select device type</v>
          </cell>
          <cell r="AD155" t="str">
            <v/>
          </cell>
          <cell r="AE155" t="str">
            <v/>
          </cell>
        </row>
        <row r="156">
          <cell r="B156" t="str">
            <v/>
          </cell>
          <cell r="I156" t="str">
            <v/>
          </cell>
          <cell r="J156" t="str">
            <v/>
          </cell>
          <cell r="L156" t="str">
            <v/>
          </cell>
          <cell r="N156" t="str">
            <v/>
          </cell>
          <cell r="O156" t="str">
            <v/>
          </cell>
          <cell r="P156" t="str">
            <v/>
          </cell>
          <cell r="Q156" t="str">
            <v/>
          </cell>
          <cell r="R156" t="str">
            <v/>
          </cell>
          <cell r="S156" t="str">
            <v/>
          </cell>
          <cell r="U156" t="str">
            <v/>
          </cell>
          <cell r="V156" t="str">
            <v/>
          </cell>
          <cell r="W156">
            <v>0</v>
          </cell>
          <cell r="AB156" t="str">
            <v>please select device type</v>
          </cell>
          <cell r="AC156" t="str">
            <v>please select device type</v>
          </cell>
          <cell r="AD156" t="str">
            <v/>
          </cell>
          <cell r="AE156" t="str">
            <v/>
          </cell>
        </row>
        <row r="157">
          <cell r="B157" t="str">
            <v/>
          </cell>
          <cell r="I157" t="str">
            <v/>
          </cell>
          <cell r="J157" t="str">
            <v/>
          </cell>
          <cell r="L157" t="str">
            <v/>
          </cell>
          <cell r="N157" t="str">
            <v/>
          </cell>
          <cell r="O157" t="str">
            <v/>
          </cell>
          <cell r="P157" t="str">
            <v/>
          </cell>
          <cell r="Q157" t="str">
            <v/>
          </cell>
          <cell r="R157" t="str">
            <v/>
          </cell>
          <cell r="S157" t="str">
            <v/>
          </cell>
          <cell r="U157" t="str">
            <v/>
          </cell>
          <cell r="V157" t="str">
            <v/>
          </cell>
          <cell r="W157">
            <v>0</v>
          </cell>
          <cell r="AB157" t="str">
            <v>please select device type</v>
          </cell>
          <cell r="AC157" t="str">
            <v>please select device type</v>
          </cell>
          <cell r="AD157" t="str">
            <v/>
          </cell>
          <cell r="AE157" t="str">
            <v/>
          </cell>
        </row>
        <row r="158">
          <cell r="B158" t="str">
            <v/>
          </cell>
          <cell r="I158" t="str">
            <v/>
          </cell>
          <cell r="J158" t="str">
            <v/>
          </cell>
          <cell r="L158" t="str">
            <v/>
          </cell>
          <cell r="N158" t="str">
            <v/>
          </cell>
          <cell r="O158" t="str">
            <v/>
          </cell>
          <cell r="P158" t="str">
            <v/>
          </cell>
          <cell r="Q158" t="str">
            <v/>
          </cell>
          <cell r="R158" t="str">
            <v/>
          </cell>
          <cell r="S158" t="str">
            <v/>
          </cell>
          <cell r="U158" t="str">
            <v/>
          </cell>
          <cell r="V158" t="str">
            <v/>
          </cell>
          <cell r="W158">
            <v>0</v>
          </cell>
          <cell r="AB158" t="str">
            <v>please select device type</v>
          </cell>
          <cell r="AC158" t="str">
            <v>please select device type</v>
          </cell>
          <cell r="AD158" t="str">
            <v/>
          </cell>
          <cell r="AE158" t="str">
            <v/>
          </cell>
        </row>
        <row r="159">
          <cell r="B159" t="str">
            <v/>
          </cell>
          <cell r="I159" t="str">
            <v/>
          </cell>
          <cell r="J159" t="str">
            <v/>
          </cell>
          <cell r="L159" t="str">
            <v/>
          </cell>
          <cell r="N159" t="str">
            <v/>
          </cell>
          <cell r="O159" t="str">
            <v/>
          </cell>
          <cell r="P159" t="str">
            <v/>
          </cell>
          <cell r="Q159" t="str">
            <v/>
          </cell>
          <cell r="R159" t="str">
            <v/>
          </cell>
          <cell r="S159" t="str">
            <v/>
          </cell>
          <cell r="U159" t="str">
            <v/>
          </cell>
          <cell r="V159" t="str">
            <v/>
          </cell>
          <cell r="W159">
            <v>0</v>
          </cell>
          <cell r="AB159" t="str">
            <v>please select device type</v>
          </cell>
          <cell r="AC159" t="str">
            <v>please select device type</v>
          </cell>
          <cell r="AD159" t="str">
            <v/>
          </cell>
          <cell r="AE159" t="str">
            <v/>
          </cell>
        </row>
        <row r="160">
          <cell r="B160" t="str">
            <v/>
          </cell>
          <cell r="I160" t="str">
            <v/>
          </cell>
          <cell r="J160" t="str">
            <v/>
          </cell>
          <cell r="L160" t="str">
            <v/>
          </cell>
          <cell r="N160" t="str">
            <v/>
          </cell>
          <cell r="O160" t="str">
            <v/>
          </cell>
          <cell r="P160" t="str">
            <v/>
          </cell>
          <cell r="Q160" t="str">
            <v/>
          </cell>
          <cell r="R160" t="str">
            <v/>
          </cell>
          <cell r="S160" t="str">
            <v/>
          </cell>
          <cell r="U160" t="str">
            <v/>
          </cell>
          <cell r="V160" t="str">
            <v/>
          </cell>
          <cell r="W160">
            <v>0</v>
          </cell>
          <cell r="AB160" t="str">
            <v>please select device type</v>
          </cell>
          <cell r="AC160" t="str">
            <v>please select device type</v>
          </cell>
          <cell r="AD160" t="str">
            <v/>
          </cell>
          <cell r="AE160" t="str">
            <v/>
          </cell>
        </row>
        <row r="161">
          <cell r="B161" t="str">
            <v/>
          </cell>
          <cell r="I161" t="str">
            <v/>
          </cell>
          <cell r="J161" t="str">
            <v/>
          </cell>
          <cell r="L161" t="str">
            <v/>
          </cell>
          <cell r="N161" t="str">
            <v/>
          </cell>
          <cell r="O161" t="str">
            <v/>
          </cell>
          <cell r="P161" t="str">
            <v/>
          </cell>
          <cell r="Q161" t="str">
            <v/>
          </cell>
          <cell r="R161" t="str">
            <v/>
          </cell>
          <cell r="S161" t="str">
            <v/>
          </cell>
          <cell r="U161" t="str">
            <v/>
          </cell>
          <cell r="V161" t="str">
            <v/>
          </cell>
          <cell r="W161">
            <v>0</v>
          </cell>
          <cell r="AB161" t="str">
            <v>please select device type</v>
          </cell>
          <cell r="AC161" t="str">
            <v>please select device type</v>
          </cell>
          <cell r="AD161" t="str">
            <v/>
          </cell>
          <cell r="AE161" t="str">
            <v/>
          </cell>
        </row>
        <row r="162">
          <cell r="B162" t="str">
            <v/>
          </cell>
          <cell r="I162" t="str">
            <v/>
          </cell>
          <cell r="J162" t="str">
            <v/>
          </cell>
          <cell r="L162" t="str">
            <v/>
          </cell>
          <cell r="N162" t="str">
            <v/>
          </cell>
          <cell r="O162" t="str">
            <v/>
          </cell>
          <cell r="P162" t="str">
            <v/>
          </cell>
          <cell r="Q162" t="str">
            <v/>
          </cell>
          <cell r="R162" t="str">
            <v/>
          </cell>
          <cell r="S162" t="str">
            <v/>
          </cell>
          <cell r="U162" t="str">
            <v/>
          </cell>
          <cell r="V162" t="str">
            <v/>
          </cell>
          <cell r="W162">
            <v>0</v>
          </cell>
          <cell r="AB162" t="str">
            <v>please select device type</v>
          </cell>
          <cell r="AC162" t="str">
            <v>please select device type</v>
          </cell>
          <cell r="AD162" t="str">
            <v/>
          </cell>
          <cell r="AE162" t="str">
            <v/>
          </cell>
        </row>
        <row r="163">
          <cell r="B163" t="str">
            <v/>
          </cell>
          <cell r="I163" t="str">
            <v/>
          </cell>
          <cell r="J163" t="str">
            <v/>
          </cell>
          <cell r="L163" t="str">
            <v/>
          </cell>
          <cell r="N163" t="str">
            <v/>
          </cell>
          <cell r="O163" t="str">
            <v/>
          </cell>
          <cell r="P163" t="str">
            <v/>
          </cell>
          <cell r="Q163" t="str">
            <v/>
          </cell>
          <cell r="R163" t="str">
            <v/>
          </cell>
          <cell r="S163" t="str">
            <v/>
          </cell>
          <cell r="U163" t="str">
            <v/>
          </cell>
          <cell r="V163" t="str">
            <v/>
          </cell>
          <cell r="W163">
            <v>0</v>
          </cell>
          <cell r="AB163" t="str">
            <v>please select device type</v>
          </cell>
          <cell r="AC163" t="str">
            <v>please select device type</v>
          </cell>
          <cell r="AD163" t="str">
            <v/>
          </cell>
          <cell r="AE163" t="str">
            <v/>
          </cell>
        </row>
        <row r="164">
          <cell r="B164" t="str">
            <v/>
          </cell>
          <cell r="I164" t="str">
            <v/>
          </cell>
          <cell r="J164" t="str">
            <v/>
          </cell>
          <cell r="L164" t="str">
            <v/>
          </cell>
          <cell r="N164" t="str">
            <v/>
          </cell>
          <cell r="O164" t="str">
            <v/>
          </cell>
          <cell r="P164" t="str">
            <v/>
          </cell>
          <cell r="Q164" t="str">
            <v/>
          </cell>
          <cell r="R164" t="str">
            <v/>
          </cell>
          <cell r="S164" t="str">
            <v/>
          </cell>
          <cell r="U164" t="str">
            <v/>
          </cell>
          <cell r="V164" t="str">
            <v/>
          </cell>
          <cell r="W164">
            <v>0</v>
          </cell>
          <cell r="AB164" t="str">
            <v>please select device type</v>
          </cell>
          <cell r="AC164" t="str">
            <v>please select device type</v>
          </cell>
          <cell r="AD164" t="str">
            <v/>
          </cell>
          <cell r="AE164" t="str">
            <v/>
          </cell>
        </row>
        <row r="165">
          <cell r="B165" t="str">
            <v/>
          </cell>
          <cell r="I165" t="str">
            <v/>
          </cell>
          <cell r="J165" t="str">
            <v/>
          </cell>
          <cell r="L165" t="str">
            <v/>
          </cell>
          <cell r="N165" t="str">
            <v/>
          </cell>
          <cell r="O165" t="str">
            <v/>
          </cell>
          <cell r="P165" t="str">
            <v/>
          </cell>
          <cell r="Q165" t="str">
            <v/>
          </cell>
          <cell r="R165" t="str">
            <v/>
          </cell>
          <cell r="S165" t="str">
            <v/>
          </cell>
          <cell r="U165" t="str">
            <v/>
          </cell>
          <cell r="V165" t="str">
            <v/>
          </cell>
          <cell r="W165">
            <v>0</v>
          </cell>
          <cell r="AB165" t="str">
            <v>please select device type</v>
          </cell>
          <cell r="AC165" t="str">
            <v>please select device type</v>
          </cell>
          <cell r="AD165" t="str">
            <v/>
          </cell>
          <cell r="AE165" t="str">
            <v/>
          </cell>
        </row>
        <row r="166">
          <cell r="B166" t="str">
            <v/>
          </cell>
          <cell r="I166" t="str">
            <v/>
          </cell>
          <cell r="J166" t="str">
            <v/>
          </cell>
          <cell r="L166" t="str">
            <v/>
          </cell>
          <cell r="N166" t="str">
            <v/>
          </cell>
          <cell r="O166" t="str">
            <v/>
          </cell>
          <cell r="P166" t="str">
            <v/>
          </cell>
          <cell r="Q166" t="str">
            <v/>
          </cell>
          <cell r="R166" t="str">
            <v/>
          </cell>
          <cell r="S166" t="str">
            <v/>
          </cell>
          <cell r="U166" t="str">
            <v/>
          </cell>
          <cell r="V166" t="str">
            <v/>
          </cell>
          <cell r="W166">
            <v>0</v>
          </cell>
          <cell r="AB166" t="str">
            <v>please select device type</v>
          </cell>
          <cell r="AC166" t="str">
            <v>please select device type</v>
          </cell>
          <cell r="AD166" t="str">
            <v/>
          </cell>
          <cell r="AE166" t="str">
            <v/>
          </cell>
        </row>
        <row r="167">
          <cell r="B167" t="str">
            <v/>
          </cell>
          <cell r="I167" t="str">
            <v/>
          </cell>
          <cell r="J167" t="str">
            <v/>
          </cell>
          <cell r="L167" t="str">
            <v/>
          </cell>
          <cell r="N167" t="str">
            <v/>
          </cell>
          <cell r="O167" t="str">
            <v/>
          </cell>
          <cell r="P167" t="str">
            <v/>
          </cell>
          <cell r="Q167" t="str">
            <v/>
          </cell>
          <cell r="R167" t="str">
            <v/>
          </cell>
          <cell r="S167" t="str">
            <v/>
          </cell>
          <cell r="U167" t="str">
            <v/>
          </cell>
          <cell r="V167" t="str">
            <v/>
          </cell>
          <cell r="W167">
            <v>0</v>
          </cell>
          <cell r="AB167" t="str">
            <v>please select device type</v>
          </cell>
          <cell r="AC167" t="str">
            <v>please select device type</v>
          </cell>
          <cell r="AD167" t="str">
            <v/>
          </cell>
          <cell r="AE167" t="str">
            <v/>
          </cell>
        </row>
        <row r="168">
          <cell r="B168" t="str">
            <v/>
          </cell>
          <cell r="I168" t="str">
            <v/>
          </cell>
          <cell r="J168" t="str">
            <v/>
          </cell>
          <cell r="L168" t="str">
            <v/>
          </cell>
          <cell r="N168" t="str">
            <v/>
          </cell>
          <cell r="O168" t="str">
            <v/>
          </cell>
          <cell r="P168" t="str">
            <v/>
          </cell>
          <cell r="Q168" t="str">
            <v/>
          </cell>
          <cell r="R168" t="str">
            <v/>
          </cell>
          <cell r="S168" t="str">
            <v/>
          </cell>
          <cell r="U168" t="str">
            <v/>
          </cell>
          <cell r="V168" t="str">
            <v/>
          </cell>
          <cell r="W168">
            <v>0</v>
          </cell>
          <cell r="AB168" t="str">
            <v>please select device type</v>
          </cell>
          <cell r="AC168" t="str">
            <v>please select device type</v>
          </cell>
          <cell r="AD168" t="str">
            <v/>
          </cell>
          <cell r="AE168" t="str">
            <v/>
          </cell>
        </row>
        <row r="169">
          <cell r="B169" t="str">
            <v/>
          </cell>
          <cell r="I169" t="str">
            <v/>
          </cell>
          <cell r="J169" t="str">
            <v/>
          </cell>
          <cell r="L169" t="str">
            <v/>
          </cell>
          <cell r="N169" t="str">
            <v/>
          </cell>
          <cell r="O169" t="str">
            <v/>
          </cell>
          <cell r="P169" t="str">
            <v/>
          </cell>
          <cell r="Q169" t="str">
            <v/>
          </cell>
          <cell r="R169" t="str">
            <v/>
          </cell>
          <cell r="S169" t="str">
            <v/>
          </cell>
          <cell r="U169" t="str">
            <v/>
          </cell>
          <cell r="V169" t="str">
            <v/>
          </cell>
          <cell r="W169">
            <v>0</v>
          </cell>
          <cell r="AB169" t="str">
            <v>please select device type</v>
          </cell>
          <cell r="AC169" t="str">
            <v>please select device type</v>
          </cell>
          <cell r="AD169" t="str">
            <v/>
          </cell>
          <cell r="AE169" t="str">
            <v/>
          </cell>
        </row>
        <row r="170">
          <cell r="B170" t="str">
            <v/>
          </cell>
          <cell r="I170" t="str">
            <v/>
          </cell>
          <cell r="J170" t="str">
            <v/>
          </cell>
          <cell r="L170" t="str">
            <v/>
          </cell>
          <cell r="N170" t="str">
            <v/>
          </cell>
          <cell r="O170" t="str">
            <v/>
          </cell>
          <cell r="P170" t="str">
            <v/>
          </cell>
          <cell r="Q170" t="str">
            <v/>
          </cell>
          <cell r="R170" t="str">
            <v/>
          </cell>
          <cell r="S170" t="str">
            <v/>
          </cell>
          <cell r="U170" t="str">
            <v/>
          </cell>
          <cell r="V170" t="str">
            <v/>
          </cell>
          <cell r="W170">
            <v>0</v>
          </cell>
          <cell r="AB170" t="str">
            <v>please select device type</v>
          </cell>
          <cell r="AC170" t="str">
            <v>please select device type</v>
          </cell>
          <cell r="AD170" t="str">
            <v/>
          </cell>
          <cell r="AE170" t="str">
            <v/>
          </cell>
        </row>
        <row r="171">
          <cell r="B171" t="str">
            <v/>
          </cell>
          <cell r="I171" t="str">
            <v/>
          </cell>
          <cell r="J171" t="str">
            <v/>
          </cell>
          <cell r="L171" t="str">
            <v/>
          </cell>
          <cell r="N171" t="str">
            <v/>
          </cell>
          <cell r="O171" t="str">
            <v/>
          </cell>
          <cell r="P171" t="str">
            <v/>
          </cell>
          <cell r="Q171" t="str">
            <v/>
          </cell>
          <cell r="R171" t="str">
            <v/>
          </cell>
          <cell r="S171" t="str">
            <v/>
          </cell>
          <cell r="U171" t="str">
            <v/>
          </cell>
          <cell r="V171" t="str">
            <v/>
          </cell>
          <cell r="W171">
            <v>0</v>
          </cell>
          <cell r="AB171" t="str">
            <v>please select device type</v>
          </cell>
          <cell r="AC171" t="str">
            <v>please select device type</v>
          </cell>
          <cell r="AD171" t="str">
            <v/>
          </cell>
          <cell r="AE171" t="str">
            <v/>
          </cell>
        </row>
        <row r="172">
          <cell r="B172" t="str">
            <v/>
          </cell>
          <cell r="I172" t="str">
            <v/>
          </cell>
          <cell r="J172" t="str">
            <v/>
          </cell>
          <cell r="L172" t="str">
            <v/>
          </cell>
          <cell r="N172" t="str">
            <v/>
          </cell>
          <cell r="O172" t="str">
            <v/>
          </cell>
          <cell r="P172" t="str">
            <v/>
          </cell>
          <cell r="Q172" t="str">
            <v/>
          </cell>
          <cell r="R172" t="str">
            <v/>
          </cell>
          <cell r="S172" t="str">
            <v/>
          </cell>
          <cell r="U172" t="str">
            <v/>
          </cell>
          <cell r="V172" t="str">
            <v/>
          </cell>
          <cell r="W172">
            <v>0</v>
          </cell>
          <cell r="AB172" t="str">
            <v>please select device type</v>
          </cell>
          <cell r="AC172" t="str">
            <v>please select device type</v>
          </cell>
          <cell r="AD172" t="str">
            <v/>
          </cell>
          <cell r="AE172" t="str">
            <v/>
          </cell>
        </row>
        <row r="173">
          <cell r="B173" t="str">
            <v/>
          </cell>
          <cell r="I173" t="str">
            <v/>
          </cell>
          <cell r="J173" t="str">
            <v/>
          </cell>
          <cell r="L173" t="str">
            <v/>
          </cell>
          <cell r="N173" t="str">
            <v/>
          </cell>
          <cell r="O173" t="str">
            <v/>
          </cell>
          <cell r="P173" t="str">
            <v/>
          </cell>
          <cell r="Q173" t="str">
            <v/>
          </cell>
          <cell r="R173" t="str">
            <v/>
          </cell>
          <cell r="S173" t="str">
            <v/>
          </cell>
          <cell r="U173" t="str">
            <v/>
          </cell>
          <cell r="V173" t="str">
            <v/>
          </cell>
          <cell r="W173">
            <v>0</v>
          </cell>
          <cell r="AB173" t="str">
            <v>please select device type</v>
          </cell>
          <cell r="AC173" t="str">
            <v>please select device type</v>
          </cell>
          <cell r="AD173" t="str">
            <v/>
          </cell>
          <cell r="AE173" t="str">
            <v/>
          </cell>
        </row>
        <row r="174">
          <cell r="B174" t="str">
            <v/>
          </cell>
          <cell r="I174" t="str">
            <v/>
          </cell>
          <cell r="J174" t="str">
            <v/>
          </cell>
          <cell r="L174" t="str">
            <v/>
          </cell>
          <cell r="N174" t="str">
            <v/>
          </cell>
          <cell r="O174" t="str">
            <v/>
          </cell>
          <cell r="P174" t="str">
            <v/>
          </cell>
          <cell r="Q174" t="str">
            <v/>
          </cell>
          <cell r="R174" t="str">
            <v/>
          </cell>
          <cell r="S174" t="str">
            <v/>
          </cell>
          <cell r="U174" t="str">
            <v/>
          </cell>
          <cell r="V174" t="str">
            <v/>
          </cell>
          <cell r="W174">
            <v>0</v>
          </cell>
          <cell r="AB174" t="str">
            <v>please select device type</v>
          </cell>
          <cell r="AC174" t="str">
            <v>please select device type</v>
          </cell>
          <cell r="AD174" t="str">
            <v/>
          </cell>
          <cell r="AE174" t="str">
            <v/>
          </cell>
        </row>
        <row r="175">
          <cell r="B175" t="str">
            <v/>
          </cell>
          <cell r="I175" t="str">
            <v/>
          </cell>
          <cell r="J175" t="str">
            <v/>
          </cell>
          <cell r="L175" t="str">
            <v/>
          </cell>
          <cell r="N175" t="str">
            <v/>
          </cell>
          <cell r="O175" t="str">
            <v/>
          </cell>
          <cell r="P175" t="str">
            <v/>
          </cell>
          <cell r="Q175" t="str">
            <v/>
          </cell>
          <cell r="R175" t="str">
            <v/>
          </cell>
          <cell r="S175" t="str">
            <v/>
          </cell>
          <cell r="U175" t="str">
            <v/>
          </cell>
          <cell r="V175" t="str">
            <v/>
          </cell>
          <cell r="W175">
            <v>0</v>
          </cell>
          <cell r="AB175" t="str">
            <v>please select device type</v>
          </cell>
          <cell r="AC175" t="str">
            <v>please select device type</v>
          </cell>
          <cell r="AD175" t="str">
            <v/>
          </cell>
          <cell r="AE175" t="str">
            <v/>
          </cell>
        </row>
        <row r="176">
          <cell r="B176" t="str">
            <v/>
          </cell>
          <cell r="I176" t="str">
            <v/>
          </cell>
          <cell r="J176" t="str">
            <v/>
          </cell>
          <cell r="L176" t="str">
            <v/>
          </cell>
          <cell r="N176" t="str">
            <v/>
          </cell>
          <cell r="O176" t="str">
            <v/>
          </cell>
          <cell r="P176" t="str">
            <v/>
          </cell>
          <cell r="Q176" t="str">
            <v/>
          </cell>
          <cell r="R176" t="str">
            <v/>
          </cell>
          <cell r="S176" t="str">
            <v/>
          </cell>
          <cell r="U176" t="str">
            <v/>
          </cell>
          <cell r="V176" t="str">
            <v/>
          </cell>
          <cell r="W176">
            <v>0</v>
          </cell>
          <cell r="AB176" t="str">
            <v>please select device type</v>
          </cell>
          <cell r="AC176" t="str">
            <v>please select device type</v>
          </cell>
          <cell r="AD176" t="str">
            <v/>
          </cell>
          <cell r="AE176" t="str">
            <v/>
          </cell>
        </row>
        <row r="177">
          <cell r="B177" t="str">
            <v/>
          </cell>
          <cell r="I177" t="str">
            <v/>
          </cell>
          <cell r="J177" t="str">
            <v/>
          </cell>
          <cell r="L177" t="str">
            <v/>
          </cell>
          <cell r="N177" t="str">
            <v/>
          </cell>
          <cell r="O177" t="str">
            <v/>
          </cell>
          <cell r="P177" t="str">
            <v/>
          </cell>
          <cell r="Q177" t="str">
            <v/>
          </cell>
          <cell r="R177" t="str">
            <v/>
          </cell>
          <cell r="S177" t="str">
            <v/>
          </cell>
          <cell r="U177" t="str">
            <v/>
          </cell>
          <cell r="V177" t="str">
            <v/>
          </cell>
          <cell r="W177">
            <v>0</v>
          </cell>
          <cell r="AB177" t="str">
            <v>please select device type</v>
          </cell>
          <cell r="AC177" t="str">
            <v>please select device type</v>
          </cell>
          <cell r="AD177" t="str">
            <v/>
          </cell>
          <cell r="AE177" t="str">
            <v/>
          </cell>
        </row>
        <row r="178">
          <cell r="B178" t="str">
            <v/>
          </cell>
          <cell r="I178" t="str">
            <v/>
          </cell>
          <cell r="J178" t="str">
            <v/>
          </cell>
          <cell r="L178" t="str">
            <v/>
          </cell>
          <cell r="N178" t="str">
            <v/>
          </cell>
          <cell r="O178" t="str">
            <v/>
          </cell>
          <cell r="P178" t="str">
            <v/>
          </cell>
          <cell r="Q178" t="str">
            <v/>
          </cell>
          <cell r="R178" t="str">
            <v/>
          </cell>
          <cell r="S178" t="str">
            <v/>
          </cell>
          <cell r="U178" t="str">
            <v/>
          </cell>
          <cell r="V178" t="str">
            <v/>
          </cell>
          <cell r="W178">
            <v>0</v>
          </cell>
          <cell r="AB178" t="str">
            <v>please select device type</v>
          </cell>
          <cell r="AC178" t="str">
            <v>please select device type</v>
          </cell>
          <cell r="AD178" t="str">
            <v/>
          </cell>
          <cell r="AE178" t="str">
            <v/>
          </cell>
        </row>
        <row r="179">
          <cell r="B179" t="str">
            <v/>
          </cell>
          <cell r="I179" t="str">
            <v/>
          </cell>
          <cell r="J179" t="str">
            <v/>
          </cell>
          <cell r="L179" t="str">
            <v/>
          </cell>
          <cell r="N179" t="str">
            <v/>
          </cell>
          <cell r="O179" t="str">
            <v/>
          </cell>
          <cell r="P179" t="str">
            <v/>
          </cell>
          <cell r="Q179" t="str">
            <v/>
          </cell>
          <cell r="R179" t="str">
            <v/>
          </cell>
          <cell r="S179" t="str">
            <v/>
          </cell>
          <cell r="U179" t="str">
            <v/>
          </cell>
          <cell r="V179" t="str">
            <v/>
          </cell>
          <cell r="W179">
            <v>0</v>
          </cell>
          <cell r="AB179" t="str">
            <v>please select device type</v>
          </cell>
          <cell r="AC179" t="str">
            <v>please select device type</v>
          </cell>
          <cell r="AD179" t="str">
            <v/>
          </cell>
          <cell r="AE179" t="str">
            <v/>
          </cell>
        </row>
        <row r="180">
          <cell r="B180" t="str">
            <v/>
          </cell>
          <cell r="I180" t="str">
            <v/>
          </cell>
          <cell r="J180" t="str">
            <v/>
          </cell>
          <cell r="L180" t="str">
            <v/>
          </cell>
          <cell r="N180" t="str">
            <v/>
          </cell>
          <cell r="O180" t="str">
            <v/>
          </cell>
          <cell r="P180" t="str">
            <v/>
          </cell>
          <cell r="Q180" t="str">
            <v/>
          </cell>
          <cell r="R180" t="str">
            <v/>
          </cell>
          <cell r="S180" t="str">
            <v/>
          </cell>
          <cell r="U180" t="str">
            <v/>
          </cell>
          <cell r="V180" t="str">
            <v/>
          </cell>
          <cell r="W180">
            <v>0</v>
          </cell>
          <cell r="AB180" t="str">
            <v>please select device type</v>
          </cell>
          <cell r="AC180" t="str">
            <v>please select device type</v>
          </cell>
          <cell r="AD180" t="str">
            <v/>
          </cell>
          <cell r="AE180" t="str">
            <v/>
          </cell>
        </row>
        <row r="181">
          <cell r="B181" t="str">
            <v/>
          </cell>
          <cell r="I181" t="str">
            <v/>
          </cell>
          <cell r="J181" t="str">
            <v/>
          </cell>
          <cell r="L181" t="str">
            <v/>
          </cell>
          <cell r="N181" t="str">
            <v/>
          </cell>
          <cell r="O181" t="str">
            <v/>
          </cell>
          <cell r="P181" t="str">
            <v/>
          </cell>
          <cell r="Q181" t="str">
            <v/>
          </cell>
          <cell r="R181" t="str">
            <v/>
          </cell>
          <cell r="S181" t="str">
            <v/>
          </cell>
          <cell r="U181" t="str">
            <v/>
          </cell>
          <cell r="V181" t="str">
            <v/>
          </cell>
          <cell r="W181">
            <v>0</v>
          </cell>
          <cell r="AB181" t="str">
            <v>please select device type</v>
          </cell>
          <cell r="AC181" t="str">
            <v>please select device type</v>
          </cell>
          <cell r="AD181" t="str">
            <v/>
          </cell>
          <cell r="AE181" t="str">
            <v/>
          </cell>
        </row>
        <row r="182">
          <cell r="B182" t="str">
            <v/>
          </cell>
          <cell r="I182" t="str">
            <v/>
          </cell>
          <cell r="J182" t="str">
            <v/>
          </cell>
          <cell r="L182" t="str">
            <v/>
          </cell>
          <cell r="N182" t="str">
            <v/>
          </cell>
          <cell r="O182" t="str">
            <v/>
          </cell>
          <cell r="P182" t="str">
            <v/>
          </cell>
          <cell r="Q182" t="str">
            <v/>
          </cell>
          <cell r="R182" t="str">
            <v/>
          </cell>
          <cell r="S182" t="str">
            <v/>
          </cell>
          <cell r="U182" t="str">
            <v/>
          </cell>
          <cell r="V182" t="str">
            <v/>
          </cell>
          <cell r="W182">
            <v>0</v>
          </cell>
          <cell r="AB182" t="str">
            <v>please select device type</v>
          </cell>
          <cell r="AC182" t="str">
            <v>please select device type</v>
          </cell>
          <cell r="AD182" t="str">
            <v/>
          </cell>
          <cell r="AE182" t="str">
            <v/>
          </cell>
        </row>
        <row r="183">
          <cell r="B183" t="str">
            <v/>
          </cell>
          <cell r="I183" t="str">
            <v/>
          </cell>
          <cell r="J183" t="str">
            <v/>
          </cell>
          <cell r="L183" t="str">
            <v/>
          </cell>
          <cell r="N183" t="str">
            <v/>
          </cell>
          <cell r="O183" t="str">
            <v/>
          </cell>
          <cell r="P183" t="str">
            <v/>
          </cell>
          <cell r="Q183" t="str">
            <v/>
          </cell>
          <cell r="R183" t="str">
            <v/>
          </cell>
          <cell r="S183" t="str">
            <v/>
          </cell>
          <cell r="U183" t="str">
            <v/>
          </cell>
          <cell r="V183" t="str">
            <v/>
          </cell>
          <cell r="W183">
            <v>0</v>
          </cell>
          <cell r="AB183" t="str">
            <v>please select device type</v>
          </cell>
          <cell r="AC183" t="str">
            <v>please select device type</v>
          </cell>
          <cell r="AD183" t="str">
            <v/>
          </cell>
          <cell r="AE183" t="str">
            <v/>
          </cell>
        </row>
        <row r="184">
          <cell r="B184" t="str">
            <v/>
          </cell>
          <cell r="I184" t="str">
            <v/>
          </cell>
          <cell r="J184" t="str">
            <v/>
          </cell>
          <cell r="L184" t="str">
            <v/>
          </cell>
          <cell r="N184" t="str">
            <v/>
          </cell>
          <cell r="O184" t="str">
            <v/>
          </cell>
          <cell r="P184" t="str">
            <v/>
          </cell>
          <cell r="Q184" t="str">
            <v/>
          </cell>
          <cell r="R184" t="str">
            <v/>
          </cell>
          <cell r="S184" t="str">
            <v/>
          </cell>
          <cell r="U184" t="str">
            <v/>
          </cell>
          <cell r="V184" t="str">
            <v/>
          </cell>
          <cell r="W184">
            <v>0</v>
          </cell>
          <cell r="AB184" t="str">
            <v>please select device type</v>
          </cell>
          <cell r="AC184" t="str">
            <v>please select device type</v>
          </cell>
          <cell r="AD184" t="str">
            <v/>
          </cell>
          <cell r="AE184" t="str">
            <v/>
          </cell>
        </row>
        <row r="185">
          <cell r="B185" t="str">
            <v/>
          </cell>
          <cell r="I185" t="str">
            <v/>
          </cell>
          <cell r="J185" t="str">
            <v/>
          </cell>
          <cell r="L185" t="str">
            <v/>
          </cell>
          <cell r="N185" t="str">
            <v/>
          </cell>
          <cell r="O185" t="str">
            <v/>
          </cell>
          <cell r="P185" t="str">
            <v/>
          </cell>
          <cell r="Q185" t="str">
            <v/>
          </cell>
          <cell r="R185" t="str">
            <v/>
          </cell>
          <cell r="S185" t="str">
            <v/>
          </cell>
          <cell r="U185" t="str">
            <v/>
          </cell>
          <cell r="V185" t="str">
            <v/>
          </cell>
          <cell r="W185">
            <v>0</v>
          </cell>
          <cell r="AB185" t="str">
            <v>please select device type</v>
          </cell>
          <cell r="AC185" t="str">
            <v>please select device type</v>
          </cell>
          <cell r="AD185" t="str">
            <v/>
          </cell>
          <cell r="AE185" t="str">
            <v/>
          </cell>
        </row>
        <row r="186">
          <cell r="B186" t="str">
            <v/>
          </cell>
          <cell r="I186" t="str">
            <v/>
          </cell>
          <cell r="J186" t="str">
            <v/>
          </cell>
          <cell r="L186" t="str">
            <v/>
          </cell>
          <cell r="N186" t="str">
            <v/>
          </cell>
          <cell r="O186" t="str">
            <v/>
          </cell>
          <cell r="P186" t="str">
            <v/>
          </cell>
          <cell r="Q186" t="str">
            <v/>
          </cell>
          <cell r="R186" t="str">
            <v/>
          </cell>
          <cell r="S186" t="str">
            <v/>
          </cell>
          <cell r="U186" t="str">
            <v/>
          </cell>
          <cell r="V186" t="str">
            <v/>
          </cell>
          <cell r="W186">
            <v>0</v>
          </cell>
          <cell r="AB186" t="str">
            <v>please select device type</v>
          </cell>
          <cell r="AC186" t="str">
            <v>please select device type</v>
          </cell>
          <cell r="AD186" t="str">
            <v/>
          </cell>
          <cell r="AE186" t="str">
            <v/>
          </cell>
        </row>
        <row r="187">
          <cell r="B187" t="str">
            <v/>
          </cell>
          <cell r="I187" t="str">
            <v/>
          </cell>
          <cell r="J187" t="str">
            <v/>
          </cell>
          <cell r="L187" t="str">
            <v/>
          </cell>
          <cell r="N187" t="str">
            <v/>
          </cell>
          <cell r="O187" t="str">
            <v/>
          </cell>
          <cell r="P187" t="str">
            <v/>
          </cell>
          <cell r="Q187" t="str">
            <v/>
          </cell>
          <cell r="R187" t="str">
            <v/>
          </cell>
          <cell r="S187" t="str">
            <v/>
          </cell>
          <cell r="U187" t="str">
            <v/>
          </cell>
          <cell r="V187" t="str">
            <v/>
          </cell>
          <cell r="W187">
            <v>0</v>
          </cell>
          <cell r="AB187" t="str">
            <v>please select device type</v>
          </cell>
          <cell r="AC187" t="str">
            <v>please select device type</v>
          </cell>
          <cell r="AD187" t="str">
            <v/>
          </cell>
          <cell r="AE187" t="str">
            <v/>
          </cell>
        </row>
        <row r="188">
          <cell r="B188" t="str">
            <v/>
          </cell>
          <cell r="I188" t="str">
            <v/>
          </cell>
          <cell r="J188" t="str">
            <v/>
          </cell>
          <cell r="L188" t="str">
            <v/>
          </cell>
          <cell r="N188" t="str">
            <v/>
          </cell>
          <cell r="O188" t="str">
            <v/>
          </cell>
          <cell r="P188" t="str">
            <v/>
          </cell>
          <cell r="Q188" t="str">
            <v/>
          </cell>
          <cell r="R188" t="str">
            <v/>
          </cell>
          <cell r="S188" t="str">
            <v/>
          </cell>
          <cell r="U188" t="str">
            <v/>
          </cell>
          <cell r="V188" t="str">
            <v/>
          </cell>
          <cell r="W188">
            <v>0</v>
          </cell>
          <cell r="AB188" t="str">
            <v>please select device type</v>
          </cell>
          <cell r="AC188" t="str">
            <v>please select device type</v>
          </cell>
          <cell r="AD188" t="str">
            <v/>
          </cell>
          <cell r="AE188" t="str">
            <v/>
          </cell>
        </row>
        <row r="189">
          <cell r="B189" t="str">
            <v/>
          </cell>
          <cell r="I189" t="str">
            <v/>
          </cell>
          <cell r="J189" t="str">
            <v/>
          </cell>
          <cell r="L189" t="str">
            <v/>
          </cell>
          <cell r="N189" t="str">
            <v/>
          </cell>
          <cell r="O189" t="str">
            <v/>
          </cell>
          <cell r="P189" t="str">
            <v/>
          </cell>
          <cell r="Q189" t="str">
            <v/>
          </cell>
          <cell r="R189" t="str">
            <v/>
          </cell>
          <cell r="S189" t="str">
            <v/>
          </cell>
          <cell r="U189" t="str">
            <v/>
          </cell>
          <cell r="V189" t="str">
            <v/>
          </cell>
          <cell r="W189">
            <v>0</v>
          </cell>
          <cell r="AB189" t="str">
            <v>please select device type</v>
          </cell>
          <cell r="AC189" t="str">
            <v>please select device type</v>
          </cell>
          <cell r="AD189" t="str">
            <v/>
          </cell>
          <cell r="AE189" t="str">
            <v/>
          </cell>
        </row>
        <row r="190">
          <cell r="B190" t="str">
            <v/>
          </cell>
          <cell r="I190" t="str">
            <v/>
          </cell>
          <cell r="J190" t="str">
            <v/>
          </cell>
          <cell r="L190" t="str">
            <v/>
          </cell>
          <cell r="N190" t="str">
            <v/>
          </cell>
          <cell r="O190" t="str">
            <v/>
          </cell>
          <cell r="P190" t="str">
            <v/>
          </cell>
          <cell r="Q190" t="str">
            <v/>
          </cell>
          <cell r="R190" t="str">
            <v/>
          </cell>
          <cell r="S190" t="str">
            <v/>
          </cell>
          <cell r="U190" t="str">
            <v/>
          </cell>
          <cell r="V190" t="str">
            <v/>
          </cell>
          <cell r="W190">
            <v>0</v>
          </cell>
          <cell r="AB190" t="str">
            <v>please select device type</v>
          </cell>
          <cell r="AC190" t="str">
            <v>please select device type</v>
          </cell>
          <cell r="AD190" t="str">
            <v/>
          </cell>
          <cell r="AE190" t="str">
            <v/>
          </cell>
        </row>
        <row r="191">
          <cell r="B191" t="str">
            <v/>
          </cell>
          <cell r="I191" t="str">
            <v/>
          </cell>
          <cell r="J191" t="str">
            <v/>
          </cell>
          <cell r="L191" t="str">
            <v/>
          </cell>
          <cell r="N191" t="str">
            <v/>
          </cell>
          <cell r="O191" t="str">
            <v/>
          </cell>
          <cell r="P191" t="str">
            <v/>
          </cell>
          <cell r="Q191" t="str">
            <v/>
          </cell>
          <cell r="R191" t="str">
            <v/>
          </cell>
          <cell r="S191" t="str">
            <v/>
          </cell>
          <cell r="U191" t="str">
            <v/>
          </cell>
          <cell r="V191" t="str">
            <v/>
          </cell>
          <cell r="W191">
            <v>0</v>
          </cell>
          <cell r="AB191" t="str">
            <v>please select device type</v>
          </cell>
          <cell r="AC191" t="str">
            <v>please select device type</v>
          </cell>
          <cell r="AD191" t="str">
            <v/>
          </cell>
          <cell r="AE191" t="str">
            <v/>
          </cell>
        </row>
        <row r="192">
          <cell r="B192" t="str">
            <v/>
          </cell>
          <cell r="I192" t="str">
            <v/>
          </cell>
          <cell r="J192" t="str">
            <v/>
          </cell>
          <cell r="L192" t="str">
            <v/>
          </cell>
          <cell r="N192" t="str">
            <v/>
          </cell>
          <cell r="O192" t="str">
            <v/>
          </cell>
          <cell r="P192" t="str">
            <v/>
          </cell>
          <cell r="Q192" t="str">
            <v/>
          </cell>
          <cell r="R192" t="str">
            <v/>
          </cell>
          <cell r="S192" t="str">
            <v/>
          </cell>
          <cell r="U192" t="str">
            <v/>
          </cell>
          <cell r="V192" t="str">
            <v/>
          </cell>
          <cell r="W192">
            <v>0</v>
          </cell>
          <cell r="AB192" t="str">
            <v>please select device type</v>
          </cell>
          <cell r="AC192" t="str">
            <v>please select device type</v>
          </cell>
          <cell r="AD192" t="str">
            <v/>
          </cell>
          <cell r="AE192" t="str">
            <v/>
          </cell>
        </row>
        <row r="193">
          <cell r="B193" t="str">
            <v/>
          </cell>
          <cell r="I193" t="str">
            <v/>
          </cell>
          <cell r="J193" t="str">
            <v/>
          </cell>
          <cell r="L193" t="str">
            <v/>
          </cell>
          <cell r="N193" t="str">
            <v/>
          </cell>
          <cell r="O193" t="str">
            <v/>
          </cell>
          <cell r="P193" t="str">
            <v/>
          </cell>
          <cell r="Q193" t="str">
            <v/>
          </cell>
          <cell r="R193" t="str">
            <v/>
          </cell>
          <cell r="S193" t="str">
            <v/>
          </cell>
          <cell r="U193" t="str">
            <v/>
          </cell>
          <cell r="V193" t="str">
            <v/>
          </cell>
          <cell r="W193">
            <v>0</v>
          </cell>
          <cell r="AB193" t="str">
            <v>please select device type</v>
          </cell>
          <cell r="AC193" t="str">
            <v>please select device type</v>
          </cell>
          <cell r="AD193" t="str">
            <v/>
          </cell>
          <cell r="AE193" t="str">
            <v/>
          </cell>
        </row>
        <row r="194">
          <cell r="B194" t="str">
            <v/>
          </cell>
          <cell r="I194" t="str">
            <v/>
          </cell>
          <cell r="J194" t="str">
            <v/>
          </cell>
          <cell r="L194" t="str">
            <v/>
          </cell>
          <cell r="N194" t="str">
            <v/>
          </cell>
          <cell r="O194" t="str">
            <v/>
          </cell>
          <cell r="P194" t="str">
            <v/>
          </cell>
          <cell r="Q194" t="str">
            <v/>
          </cell>
          <cell r="R194" t="str">
            <v/>
          </cell>
          <cell r="S194" t="str">
            <v/>
          </cell>
          <cell r="U194" t="str">
            <v/>
          </cell>
          <cell r="V194" t="str">
            <v/>
          </cell>
          <cell r="W194">
            <v>0</v>
          </cell>
          <cell r="AB194" t="str">
            <v>please select device type</v>
          </cell>
          <cell r="AC194" t="str">
            <v>please select device type</v>
          </cell>
          <cell r="AD194" t="str">
            <v/>
          </cell>
          <cell r="AE194" t="str">
            <v/>
          </cell>
        </row>
        <row r="195">
          <cell r="B195" t="str">
            <v/>
          </cell>
          <cell r="I195" t="str">
            <v/>
          </cell>
          <cell r="J195" t="str">
            <v/>
          </cell>
          <cell r="L195" t="str">
            <v/>
          </cell>
          <cell r="N195" t="str">
            <v/>
          </cell>
          <cell r="O195" t="str">
            <v/>
          </cell>
          <cell r="P195" t="str">
            <v/>
          </cell>
          <cell r="Q195" t="str">
            <v/>
          </cell>
          <cell r="R195" t="str">
            <v/>
          </cell>
          <cell r="S195" t="str">
            <v/>
          </cell>
          <cell r="U195" t="str">
            <v/>
          </cell>
          <cell r="V195" t="str">
            <v/>
          </cell>
          <cell r="W195">
            <v>0</v>
          </cell>
          <cell r="AB195" t="str">
            <v>please select device type</v>
          </cell>
          <cell r="AC195" t="str">
            <v>please select device type</v>
          </cell>
          <cell r="AD195" t="str">
            <v/>
          </cell>
          <cell r="AE195" t="str">
            <v/>
          </cell>
        </row>
        <row r="196">
          <cell r="B196" t="str">
            <v/>
          </cell>
          <cell r="I196" t="str">
            <v/>
          </cell>
          <cell r="J196" t="str">
            <v/>
          </cell>
          <cell r="L196" t="str">
            <v/>
          </cell>
          <cell r="N196" t="str">
            <v/>
          </cell>
          <cell r="O196" t="str">
            <v/>
          </cell>
          <cell r="P196" t="str">
            <v/>
          </cell>
          <cell r="Q196" t="str">
            <v/>
          </cell>
          <cell r="R196" t="str">
            <v/>
          </cell>
          <cell r="S196" t="str">
            <v/>
          </cell>
          <cell r="U196" t="str">
            <v/>
          </cell>
          <cell r="V196" t="str">
            <v/>
          </cell>
          <cell r="W196">
            <v>0</v>
          </cell>
          <cell r="AB196" t="str">
            <v>please select device type</v>
          </cell>
          <cell r="AC196" t="str">
            <v>please select device type</v>
          </cell>
          <cell r="AD196" t="str">
            <v/>
          </cell>
          <cell r="AE196" t="str">
            <v/>
          </cell>
        </row>
        <row r="197">
          <cell r="B197" t="str">
            <v/>
          </cell>
          <cell r="I197" t="str">
            <v/>
          </cell>
          <cell r="J197" t="str">
            <v/>
          </cell>
          <cell r="L197" t="str">
            <v/>
          </cell>
          <cell r="N197" t="str">
            <v/>
          </cell>
          <cell r="O197" t="str">
            <v/>
          </cell>
          <cell r="P197" t="str">
            <v/>
          </cell>
          <cell r="Q197" t="str">
            <v/>
          </cell>
          <cell r="R197" t="str">
            <v/>
          </cell>
          <cell r="S197" t="str">
            <v/>
          </cell>
          <cell r="U197" t="str">
            <v/>
          </cell>
          <cell r="V197" t="str">
            <v/>
          </cell>
          <cell r="W197">
            <v>0</v>
          </cell>
          <cell r="AB197" t="str">
            <v>please select device type</v>
          </cell>
          <cell r="AC197" t="str">
            <v>please select device type</v>
          </cell>
          <cell r="AD197" t="str">
            <v/>
          </cell>
          <cell r="AE197" t="str">
            <v/>
          </cell>
        </row>
        <row r="198">
          <cell r="B198" t="str">
            <v/>
          </cell>
          <cell r="I198" t="str">
            <v/>
          </cell>
          <cell r="J198" t="str">
            <v/>
          </cell>
          <cell r="L198" t="str">
            <v/>
          </cell>
          <cell r="N198" t="str">
            <v/>
          </cell>
          <cell r="O198" t="str">
            <v/>
          </cell>
          <cell r="P198" t="str">
            <v/>
          </cell>
          <cell r="Q198" t="str">
            <v/>
          </cell>
          <cell r="R198" t="str">
            <v/>
          </cell>
          <cell r="S198" t="str">
            <v/>
          </cell>
          <cell r="U198" t="str">
            <v/>
          </cell>
          <cell r="V198" t="str">
            <v/>
          </cell>
          <cell r="W198">
            <v>0</v>
          </cell>
          <cell r="AB198" t="str">
            <v>please select device type</v>
          </cell>
          <cell r="AC198" t="str">
            <v>please select device type</v>
          </cell>
          <cell r="AD198" t="str">
            <v/>
          </cell>
          <cell r="AE198" t="str">
            <v/>
          </cell>
        </row>
        <row r="199">
          <cell r="B199" t="str">
            <v/>
          </cell>
          <cell r="I199" t="str">
            <v/>
          </cell>
          <cell r="J199" t="str">
            <v/>
          </cell>
          <cell r="L199" t="str">
            <v/>
          </cell>
          <cell r="N199" t="str">
            <v/>
          </cell>
          <cell r="O199" t="str">
            <v/>
          </cell>
          <cell r="P199" t="str">
            <v/>
          </cell>
          <cell r="Q199" t="str">
            <v/>
          </cell>
          <cell r="R199" t="str">
            <v/>
          </cell>
          <cell r="S199" t="str">
            <v/>
          </cell>
          <cell r="U199" t="str">
            <v/>
          </cell>
          <cell r="V199" t="str">
            <v/>
          </cell>
          <cell r="W199">
            <v>0</v>
          </cell>
          <cell r="AB199" t="str">
            <v>please select device type</v>
          </cell>
          <cell r="AC199" t="str">
            <v>please select device type</v>
          </cell>
          <cell r="AD199" t="str">
            <v/>
          </cell>
          <cell r="AE199" t="str">
            <v/>
          </cell>
        </row>
        <row r="200">
          <cell r="B200" t="str">
            <v/>
          </cell>
          <cell r="I200" t="str">
            <v/>
          </cell>
          <cell r="J200" t="str">
            <v/>
          </cell>
          <cell r="L200" t="str">
            <v/>
          </cell>
          <cell r="N200" t="str">
            <v/>
          </cell>
          <cell r="O200" t="str">
            <v/>
          </cell>
          <cell r="P200" t="str">
            <v/>
          </cell>
          <cell r="Q200" t="str">
            <v/>
          </cell>
          <cell r="R200" t="str">
            <v/>
          </cell>
          <cell r="S200" t="str">
            <v/>
          </cell>
          <cell r="U200" t="str">
            <v/>
          </cell>
          <cell r="V200" t="str">
            <v/>
          </cell>
          <cell r="W200">
            <v>0</v>
          </cell>
          <cell r="AB200" t="str">
            <v>please select device type</v>
          </cell>
          <cell r="AC200" t="str">
            <v>please select device type</v>
          </cell>
          <cell r="AD200" t="str">
            <v/>
          </cell>
          <cell r="AE200" t="str">
            <v/>
          </cell>
        </row>
        <row r="201">
          <cell r="B201" t="str">
            <v/>
          </cell>
          <cell r="I201" t="str">
            <v/>
          </cell>
          <cell r="J201" t="str">
            <v/>
          </cell>
          <cell r="L201" t="str">
            <v/>
          </cell>
          <cell r="N201" t="str">
            <v/>
          </cell>
          <cell r="O201" t="str">
            <v/>
          </cell>
          <cell r="P201" t="str">
            <v/>
          </cell>
          <cell r="Q201" t="str">
            <v/>
          </cell>
          <cell r="R201" t="str">
            <v/>
          </cell>
          <cell r="S201" t="str">
            <v/>
          </cell>
          <cell r="U201" t="str">
            <v/>
          </cell>
          <cell r="V201" t="str">
            <v/>
          </cell>
          <cell r="W201">
            <v>0</v>
          </cell>
          <cell r="AB201" t="str">
            <v>please select device type</v>
          </cell>
          <cell r="AC201" t="str">
            <v>please select device type</v>
          </cell>
          <cell r="AD201" t="str">
            <v/>
          </cell>
          <cell r="AE201" t="str">
            <v/>
          </cell>
        </row>
        <row r="202">
          <cell r="B202" t="str">
            <v/>
          </cell>
          <cell r="I202" t="str">
            <v/>
          </cell>
          <cell r="J202" t="str">
            <v/>
          </cell>
          <cell r="L202" t="str">
            <v/>
          </cell>
          <cell r="N202" t="str">
            <v/>
          </cell>
          <cell r="O202" t="str">
            <v/>
          </cell>
          <cell r="P202" t="str">
            <v/>
          </cell>
          <cell r="Q202" t="str">
            <v/>
          </cell>
          <cell r="R202" t="str">
            <v/>
          </cell>
          <cell r="S202" t="str">
            <v/>
          </cell>
          <cell r="U202" t="str">
            <v/>
          </cell>
          <cell r="V202" t="str">
            <v/>
          </cell>
          <cell r="W202">
            <v>0</v>
          </cell>
          <cell r="AB202" t="str">
            <v>please select device type</v>
          </cell>
          <cell r="AC202" t="str">
            <v>please select device type</v>
          </cell>
          <cell r="AD202" t="str">
            <v/>
          </cell>
          <cell r="AE202" t="str">
            <v/>
          </cell>
        </row>
        <row r="203">
          <cell r="B203" t="str">
            <v/>
          </cell>
          <cell r="I203" t="str">
            <v/>
          </cell>
          <cell r="J203" t="str">
            <v/>
          </cell>
          <cell r="L203" t="str">
            <v/>
          </cell>
          <cell r="N203" t="str">
            <v/>
          </cell>
          <cell r="O203" t="str">
            <v/>
          </cell>
          <cell r="P203" t="str">
            <v/>
          </cell>
          <cell r="Q203" t="str">
            <v/>
          </cell>
          <cell r="R203" t="str">
            <v/>
          </cell>
          <cell r="S203" t="str">
            <v/>
          </cell>
          <cell r="U203" t="str">
            <v/>
          </cell>
          <cell r="V203" t="str">
            <v/>
          </cell>
          <cell r="W203">
            <v>0</v>
          </cell>
          <cell r="AB203" t="str">
            <v>please select device type</v>
          </cell>
          <cell r="AC203" t="str">
            <v>please select device type</v>
          </cell>
          <cell r="AD203" t="str">
            <v/>
          </cell>
          <cell r="AE203" t="str">
            <v/>
          </cell>
        </row>
        <row r="204">
          <cell r="B204" t="str">
            <v/>
          </cell>
          <cell r="I204" t="str">
            <v/>
          </cell>
          <cell r="J204" t="str">
            <v/>
          </cell>
          <cell r="L204" t="str">
            <v/>
          </cell>
          <cell r="N204" t="str">
            <v/>
          </cell>
          <cell r="O204" t="str">
            <v/>
          </cell>
          <cell r="P204" t="str">
            <v/>
          </cell>
          <cell r="Q204" t="str">
            <v/>
          </cell>
          <cell r="R204" t="str">
            <v/>
          </cell>
          <cell r="S204" t="str">
            <v/>
          </cell>
          <cell r="U204" t="str">
            <v/>
          </cell>
          <cell r="V204" t="str">
            <v/>
          </cell>
          <cell r="W204">
            <v>0</v>
          </cell>
          <cell r="AB204" t="str">
            <v>please select device type</v>
          </cell>
          <cell r="AC204" t="str">
            <v>please select device type</v>
          </cell>
          <cell r="AD204" t="str">
            <v/>
          </cell>
          <cell r="AE204" t="str">
            <v/>
          </cell>
        </row>
        <row r="205">
          <cell r="B205" t="str">
            <v/>
          </cell>
          <cell r="I205" t="str">
            <v/>
          </cell>
          <cell r="J205" t="str">
            <v/>
          </cell>
          <cell r="L205" t="str">
            <v/>
          </cell>
          <cell r="N205" t="str">
            <v/>
          </cell>
          <cell r="O205" t="str">
            <v/>
          </cell>
          <cell r="P205" t="str">
            <v/>
          </cell>
          <cell r="Q205" t="str">
            <v/>
          </cell>
          <cell r="R205" t="str">
            <v/>
          </cell>
          <cell r="S205" t="str">
            <v/>
          </cell>
          <cell r="U205" t="str">
            <v/>
          </cell>
          <cell r="V205" t="str">
            <v/>
          </cell>
          <cell r="W205">
            <v>0</v>
          </cell>
          <cell r="AB205" t="str">
            <v>please select device type</v>
          </cell>
          <cell r="AC205" t="str">
            <v>please select device type</v>
          </cell>
          <cell r="AD205" t="str">
            <v/>
          </cell>
          <cell r="AE205" t="str">
            <v/>
          </cell>
        </row>
        <row r="206">
          <cell r="B206" t="str">
            <v/>
          </cell>
          <cell r="I206" t="str">
            <v/>
          </cell>
          <cell r="J206" t="str">
            <v/>
          </cell>
          <cell r="L206" t="str">
            <v/>
          </cell>
          <cell r="N206" t="str">
            <v/>
          </cell>
          <cell r="O206" t="str">
            <v/>
          </cell>
          <cell r="P206" t="str">
            <v/>
          </cell>
          <cell r="Q206" t="str">
            <v/>
          </cell>
          <cell r="R206" t="str">
            <v/>
          </cell>
          <cell r="S206" t="str">
            <v/>
          </cell>
          <cell r="U206" t="str">
            <v/>
          </cell>
          <cell r="V206" t="str">
            <v/>
          </cell>
          <cell r="W206">
            <v>0</v>
          </cell>
          <cell r="AB206" t="str">
            <v>please select device type</v>
          </cell>
          <cell r="AC206" t="str">
            <v>please select device type</v>
          </cell>
          <cell r="AD206" t="str">
            <v/>
          </cell>
          <cell r="AE206" t="str">
            <v/>
          </cell>
        </row>
        <row r="207">
          <cell r="B207" t="str">
            <v/>
          </cell>
          <cell r="I207" t="str">
            <v/>
          </cell>
          <cell r="J207" t="str">
            <v/>
          </cell>
          <cell r="L207" t="str">
            <v/>
          </cell>
          <cell r="N207" t="str">
            <v/>
          </cell>
          <cell r="O207" t="str">
            <v/>
          </cell>
          <cell r="P207" t="str">
            <v/>
          </cell>
          <cell r="Q207" t="str">
            <v/>
          </cell>
          <cell r="R207" t="str">
            <v/>
          </cell>
          <cell r="S207" t="str">
            <v/>
          </cell>
          <cell r="U207" t="str">
            <v/>
          </cell>
          <cell r="V207" t="str">
            <v/>
          </cell>
          <cell r="W207">
            <v>0</v>
          </cell>
          <cell r="AB207" t="str">
            <v>please select device type</v>
          </cell>
          <cell r="AC207" t="str">
            <v>please select device type</v>
          </cell>
          <cell r="AD207" t="str">
            <v/>
          </cell>
          <cell r="AE207" t="str">
            <v/>
          </cell>
        </row>
        <row r="208">
          <cell r="B208" t="str">
            <v/>
          </cell>
          <cell r="I208" t="str">
            <v/>
          </cell>
          <cell r="J208" t="str">
            <v/>
          </cell>
          <cell r="L208" t="str">
            <v/>
          </cell>
          <cell r="N208" t="str">
            <v/>
          </cell>
          <cell r="O208" t="str">
            <v/>
          </cell>
          <cell r="P208" t="str">
            <v/>
          </cell>
          <cell r="Q208" t="str">
            <v/>
          </cell>
          <cell r="R208" t="str">
            <v/>
          </cell>
          <cell r="S208" t="str">
            <v/>
          </cell>
          <cell r="U208" t="str">
            <v/>
          </cell>
          <cell r="V208" t="str">
            <v/>
          </cell>
          <cell r="W208">
            <v>0</v>
          </cell>
          <cell r="AB208" t="str">
            <v>please select device type</v>
          </cell>
          <cell r="AC208" t="str">
            <v>please select device type</v>
          </cell>
          <cell r="AD208" t="str">
            <v/>
          </cell>
          <cell r="AE208" t="str">
            <v/>
          </cell>
        </row>
        <row r="209">
          <cell r="B209" t="str">
            <v/>
          </cell>
          <cell r="I209" t="str">
            <v/>
          </cell>
          <cell r="J209" t="str">
            <v/>
          </cell>
          <cell r="L209" t="str">
            <v/>
          </cell>
          <cell r="N209" t="str">
            <v/>
          </cell>
          <cell r="O209" t="str">
            <v/>
          </cell>
          <cell r="P209" t="str">
            <v/>
          </cell>
          <cell r="Q209" t="str">
            <v/>
          </cell>
          <cell r="R209" t="str">
            <v/>
          </cell>
          <cell r="S209" t="str">
            <v/>
          </cell>
          <cell r="U209" t="str">
            <v/>
          </cell>
          <cell r="V209" t="str">
            <v/>
          </cell>
          <cell r="W209">
            <v>0</v>
          </cell>
          <cell r="AB209" t="str">
            <v>please select device type</v>
          </cell>
          <cell r="AC209" t="str">
            <v>please select device type</v>
          </cell>
          <cell r="AD209" t="str">
            <v/>
          </cell>
          <cell r="AE209" t="str">
            <v/>
          </cell>
        </row>
        <row r="210">
          <cell r="B210" t="str">
            <v/>
          </cell>
          <cell r="I210" t="str">
            <v/>
          </cell>
          <cell r="J210" t="str">
            <v/>
          </cell>
          <cell r="L210" t="str">
            <v/>
          </cell>
          <cell r="N210" t="str">
            <v/>
          </cell>
          <cell r="O210" t="str">
            <v/>
          </cell>
          <cell r="P210" t="str">
            <v/>
          </cell>
          <cell r="Q210" t="str">
            <v/>
          </cell>
          <cell r="R210" t="str">
            <v/>
          </cell>
          <cell r="S210" t="str">
            <v/>
          </cell>
          <cell r="U210" t="str">
            <v/>
          </cell>
          <cell r="V210" t="str">
            <v/>
          </cell>
          <cell r="W210">
            <v>0</v>
          </cell>
          <cell r="AB210" t="str">
            <v>please select device type</v>
          </cell>
          <cell r="AC210" t="str">
            <v>please select device type</v>
          </cell>
          <cell r="AD210" t="str">
            <v/>
          </cell>
          <cell r="AE210" t="str">
            <v/>
          </cell>
        </row>
        <row r="211">
          <cell r="B211" t="str">
            <v/>
          </cell>
          <cell r="I211" t="str">
            <v/>
          </cell>
          <cell r="J211" t="str">
            <v/>
          </cell>
          <cell r="L211" t="str">
            <v/>
          </cell>
          <cell r="N211" t="str">
            <v/>
          </cell>
          <cell r="O211" t="str">
            <v/>
          </cell>
          <cell r="P211" t="str">
            <v/>
          </cell>
          <cell r="Q211" t="str">
            <v/>
          </cell>
          <cell r="R211" t="str">
            <v/>
          </cell>
          <cell r="S211" t="str">
            <v/>
          </cell>
          <cell r="U211" t="str">
            <v/>
          </cell>
          <cell r="V211" t="str">
            <v/>
          </cell>
          <cell r="W211">
            <v>0</v>
          </cell>
          <cell r="AB211" t="str">
            <v>please select device type</v>
          </cell>
          <cell r="AC211" t="str">
            <v>please select device type</v>
          </cell>
          <cell r="AD211" t="str">
            <v/>
          </cell>
          <cell r="AE211" t="str">
            <v/>
          </cell>
        </row>
        <row r="212">
          <cell r="B212" t="str">
            <v/>
          </cell>
          <cell r="I212" t="str">
            <v/>
          </cell>
          <cell r="J212" t="str">
            <v/>
          </cell>
          <cell r="L212" t="str">
            <v/>
          </cell>
          <cell r="N212" t="str">
            <v/>
          </cell>
          <cell r="O212" t="str">
            <v/>
          </cell>
          <cell r="P212" t="str">
            <v/>
          </cell>
          <cell r="Q212" t="str">
            <v/>
          </cell>
          <cell r="R212" t="str">
            <v/>
          </cell>
          <cell r="S212" t="str">
            <v/>
          </cell>
          <cell r="U212" t="str">
            <v/>
          </cell>
          <cell r="V212" t="str">
            <v/>
          </cell>
          <cell r="W212">
            <v>0</v>
          </cell>
          <cell r="AB212" t="str">
            <v>please select device type</v>
          </cell>
          <cell r="AC212" t="str">
            <v>please select device type</v>
          </cell>
          <cell r="AD212" t="str">
            <v/>
          </cell>
          <cell r="AE212" t="str">
            <v/>
          </cell>
        </row>
        <row r="213">
          <cell r="B213" t="str">
            <v/>
          </cell>
          <cell r="I213" t="str">
            <v/>
          </cell>
          <cell r="J213" t="str">
            <v/>
          </cell>
          <cell r="L213" t="str">
            <v/>
          </cell>
          <cell r="N213" t="str">
            <v/>
          </cell>
          <cell r="O213" t="str">
            <v/>
          </cell>
          <cell r="P213" t="str">
            <v/>
          </cell>
          <cell r="Q213" t="str">
            <v/>
          </cell>
          <cell r="R213" t="str">
            <v/>
          </cell>
          <cell r="S213" t="str">
            <v/>
          </cell>
          <cell r="U213" t="str">
            <v/>
          </cell>
          <cell r="V213" t="str">
            <v/>
          </cell>
          <cell r="W213">
            <v>0</v>
          </cell>
          <cell r="AB213" t="str">
            <v>please select device type</v>
          </cell>
          <cell r="AC213" t="str">
            <v>please select device type</v>
          </cell>
          <cell r="AD213" t="str">
            <v/>
          </cell>
          <cell r="AE213" t="str">
            <v/>
          </cell>
        </row>
        <row r="214">
          <cell r="B214" t="str">
            <v/>
          </cell>
          <cell r="I214" t="str">
            <v/>
          </cell>
          <cell r="J214" t="str">
            <v/>
          </cell>
          <cell r="L214" t="str">
            <v/>
          </cell>
          <cell r="N214" t="str">
            <v/>
          </cell>
          <cell r="O214" t="str">
            <v/>
          </cell>
          <cell r="P214" t="str">
            <v/>
          </cell>
          <cell r="Q214" t="str">
            <v/>
          </cell>
          <cell r="R214" t="str">
            <v/>
          </cell>
          <cell r="S214" t="str">
            <v/>
          </cell>
          <cell r="U214" t="str">
            <v/>
          </cell>
          <cell r="V214" t="str">
            <v/>
          </cell>
          <cell r="W214">
            <v>0</v>
          </cell>
          <cell r="AB214" t="str">
            <v>please select device type</v>
          </cell>
          <cell r="AC214" t="str">
            <v>please select device type</v>
          </cell>
          <cell r="AD214" t="str">
            <v/>
          </cell>
          <cell r="AE214" t="str">
            <v/>
          </cell>
        </row>
        <row r="215">
          <cell r="B215" t="str">
            <v/>
          </cell>
          <cell r="I215" t="str">
            <v/>
          </cell>
          <cell r="J215" t="str">
            <v/>
          </cell>
          <cell r="L215" t="str">
            <v/>
          </cell>
          <cell r="N215" t="str">
            <v/>
          </cell>
          <cell r="O215" t="str">
            <v/>
          </cell>
          <cell r="P215" t="str">
            <v/>
          </cell>
          <cell r="Q215" t="str">
            <v/>
          </cell>
          <cell r="R215" t="str">
            <v/>
          </cell>
          <cell r="S215" t="str">
            <v/>
          </cell>
          <cell r="U215" t="str">
            <v/>
          </cell>
          <cell r="V215" t="str">
            <v/>
          </cell>
          <cell r="W215">
            <v>0</v>
          </cell>
          <cell r="AB215" t="str">
            <v>please select device type</v>
          </cell>
          <cell r="AC215" t="str">
            <v>please select device type</v>
          </cell>
          <cell r="AD215" t="str">
            <v/>
          </cell>
          <cell r="AE215" t="str">
            <v/>
          </cell>
        </row>
        <row r="216">
          <cell r="B216" t="str">
            <v/>
          </cell>
          <cell r="I216" t="str">
            <v/>
          </cell>
          <cell r="J216" t="str">
            <v/>
          </cell>
          <cell r="L216" t="str">
            <v/>
          </cell>
          <cell r="N216" t="str">
            <v/>
          </cell>
          <cell r="O216" t="str">
            <v/>
          </cell>
          <cell r="P216" t="str">
            <v/>
          </cell>
          <cell r="Q216" t="str">
            <v/>
          </cell>
          <cell r="R216" t="str">
            <v/>
          </cell>
          <cell r="S216" t="str">
            <v/>
          </cell>
          <cell r="U216" t="str">
            <v/>
          </cell>
          <cell r="V216" t="str">
            <v/>
          </cell>
          <cell r="W216">
            <v>0</v>
          </cell>
          <cell r="AB216" t="str">
            <v>please select device type</v>
          </cell>
          <cell r="AC216" t="str">
            <v>please select device type</v>
          </cell>
          <cell r="AD216" t="str">
            <v/>
          </cell>
          <cell r="AE216" t="str">
            <v/>
          </cell>
        </row>
        <row r="217">
          <cell r="B217" t="str">
            <v/>
          </cell>
          <cell r="I217" t="str">
            <v/>
          </cell>
          <cell r="J217" t="str">
            <v/>
          </cell>
          <cell r="L217" t="str">
            <v/>
          </cell>
          <cell r="N217" t="str">
            <v/>
          </cell>
          <cell r="O217" t="str">
            <v/>
          </cell>
          <cell r="P217" t="str">
            <v/>
          </cell>
          <cell r="Q217" t="str">
            <v/>
          </cell>
          <cell r="R217" t="str">
            <v/>
          </cell>
          <cell r="S217" t="str">
            <v/>
          </cell>
          <cell r="U217" t="str">
            <v/>
          </cell>
          <cell r="V217" t="str">
            <v/>
          </cell>
          <cell r="W217">
            <v>0</v>
          </cell>
          <cell r="AB217" t="str">
            <v>please select device type</v>
          </cell>
          <cell r="AC217" t="str">
            <v>please select device type</v>
          </cell>
          <cell r="AD217" t="str">
            <v/>
          </cell>
          <cell r="AE217" t="str">
            <v/>
          </cell>
        </row>
        <row r="218">
          <cell r="B218" t="str">
            <v/>
          </cell>
          <cell r="I218" t="str">
            <v/>
          </cell>
          <cell r="J218" t="str">
            <v/>
          </cell>
          <cell r="L218" t="str">
            <v/>
          </cell>
          <cell r="N218" t="str">
            <v/>
          </cell>
          <cell r="O218" t="str">
            <v/>
          </cell>
          <cell r="P218" t="str">
            <v/>
          </cell>
          <cell r="Q218" t="str">
            <v/>
          </cell>
          <cell r="R218" t="str">
            <v/>
          </cell>
          <cell r="S218" t="str">
            <v/>
          </cell>
          <cell r="U218" t="str">
            <v/>
          </cell>
          <cell r="V218" t="str">
            <v/>
          </cell>
          <cell r="W218">
            <v>0</v>
          </cell>
          <cell r="AB218" t="str">
            <v>please select device type</v>
          </cell>
          <cell r="AC218" t="str">
            <v>please select device type</v>
          </cell>
          <cell r="AD218" t="str">
            <v/>
          </cell>
          <cell r="AE218" t="str">
            <v/>
          </cell>
        </row>
        <row r="219">
          <cell r="B219" t="str">
            <v/>
          </cell>
          <cell r="I219" t="str">
            <v/>
          </cell>
          <cell r="J219" t="str">
            <v/>
          </cell>
          <cell r="L219" t="str">
            <v/>
          </cell>
          <cell r="N219" t="str">
            <v/>
          </cell>
          <cell r="O219" t="str">
            <v/>
          </cell>
          <cell r="P219" t="str">
            <v/>
          </cell>
          <cell r="Q219" t="str">
            <v/>
          </cell>
          <cell r="R219" t="str">
            <v/>
          </cell>
          <cell r="S219" t="str">
            <v/>
          </cell>
          <cell r="U219" t="str">
            <v/>
          </cell>
          <cell r="V219" t="str">
            <v/>
          </cell>
          <cell r="W219">
            <v>0</v>
          </cell>
          <cell r="AB219" t="str">
            <v>please select device type</v>
          </cell>
          <cell r="AC219" t="str">
            <v>please select device type</v>
          </cell>
          <cell r="AD219" t="str">
            <v/>
          </cell>
          <cell r="AE219" t="str">
            <v/>
          </cell>
        </row>
        <row r="220">
          <cell r="B220" t="str">
            <v/>
          </cell>
          <cell r="I220" t="str">
            <v/>
          </cell>
          <cell r="J220" t="str">
            <v/>
          </cell>
          <cell r="L220" t="str">
            <v/>
          </cell>
          <cell r="N220" t="str">
            <v/>
          </cell>
          <cell r="O220" t="str">
            <v/>
          </cell>
          <cell r="P220" t="str">
            <v/>
          </cell>
          <cell r="Q220" t="str">
            <v/>
          </cell>
          <cell r="R220" t="str">
            <v/>
          </cell>
          <cell r="S220" t="str">
            <v/>
          </cell>
          <cell r="U220" t="str">
            <v/>
          </cell>
          <cell r="V220" t="str">
            <v/>
          </cell>
          <cell r="W220">
            <v>0</v>
          </cell>
          <cell r="AB220" t="str">
            <v>please select device type</v>
          </cell>
          <cell r="AC220" t="str">
            <v>please select device type</v>
          </cell>
          <cell r="AD220" t="str">
            <v/>
          </cell>
          <cell r="AE220" t="str">
            <v/>
          </cell>
        </row>
        <row r="221">
          <cell r="B221" t="str">
            <v/>
          </cell>
          <cell r="I221" t="str">
            <v/>
          </cell>
          <cell r="J221" t="str">
            <v/>
          </cell>
          <cell r="L221" t="str">
            <v/>
          </cell>
          <cell r="N221" t="str">
            <v/>
          </cell>
          <cell r="O221" t="str">
            <v/>
          </cell>
          <cell r="P221" t="str">
            <v/>
          </cell>
          <cell r="Q221" t="str">
            <v/>
          </cell>
          <cell r="R221" t="str">
            <v/>
          </cell>
          <cell r="S221" t="str">
            <v/>
          </cell>
          <cell r="U221" t="str">
            <v/>
          </cell>
          <cell r="V221" t="str">
            <v/>
          </cell>
          <cell r="W221">
            <v>0</v>
          </cell>
          <cell r="AB221" t="str">
            <v>please select device type</v>
          </cell>
          <cell r="AC221" t="str">
            <v>please select device type</v>
          </cell>
          <cell r="AD221" t="str">
            <v/>
          </cell>
          <cell r="AE221" t="str">
            <v/>
          </cell>
        </row>
        <row r="222">
          <cell r="B222" t="str">
            <v/>
          </cell>
          <cell r="I222" t="str">
            <v/>
          </cell>
          <cell r="J222" t="str">
            <v/>
          </cell>
          <cell r="L222" t="str">
            <v/>
          </cell>
          <cell r="N222" t="str">
            <v/>
          </cell>
          <cell r="O222" t="str">
            <v/>
          </cell>
          <cell r="P222" t="str">
            <v/>
          </cell>
          <cell r="Q222" t="str">
            <v/>
          </cell>
          <cell r="R222" t="str">
            <v/>
          </cell>
          <cell r="S222" t="str">
            <v/>
          </cell>
          <cell r="U222" t="str">
            <v/>
          </cell>
          <cell r="V222" t="str">
            <v/>
          </cell>
          <cell r="W222">
            <v>0</v>
          </cell>
          <cell r="AB222" t="str">
            <v>please select device type</v>
          </cell>
          <cell r="AC222" t="str">
            <v>please select device type</v>
          </cell>
          <cell r="AD222" t="str">
            <v/>
          </cell>
          <cell r="AE222" t="str">
            <v/>
          </cell>
        </row>
        <row r="223">
          <cell r="B223" t="str">
            <v/>
          </cell>
          <cell r="I223" t="str">
            <v/>
          </cell>
          <cell r="J223" t="str">
            <v/>
          </cell>
          <cell r="L223" t="str">
            <v/>
          </cell>
          <cell r="N223" t="str">
            <v/>
          </cell>
          <cell r="O223" t="str">
            <v/>
          </cell>
          <cell r="P223" t="str">
            <v/>
          </cell>
          <cell r="Q223" t="str">
            <v/>
          </cell>
          <cell r="R223" t="str">
            <v/>
          </cell>
          <cell r="S223" t="str">
            <v/>
          </cell>
          <cell r="U223" t="str">
            <v/>
          </cell>
          <cell r="V223" t="str">
            <v/>
          </cell>
          <cell r="W223">
            <v>0</v>
          </cell>
          <cell r="AB223" t="str">
            <v>please select device type</v>
          </cell>
          <cell r="AC223" t="str">
            <v>please select device type</v>
          </cell>
          <cell r="AD223" t="str">
            <v/>
          </cell>
          <cell r="AE223" t="str">
            <v/>
          </cell>
        </row>
        <row r="224">
          <cell r="B224" t="str">
            <v/>
          </cell>
          <cell r="I224" t="str">
            <v/>
          </cell>
          <cell r="J224" t="str">
            <v/>
          </cell>
          <cell r="L224" t="str">
            <v/>
          </cell>
          <cell r="N224" t="str">
            <v/>
          </cell>
          <cell r="O224" t="str">
            <v/>
          </cell>
          <cell r="P224" t="str">
            <v/>
          </cell>
          <cell r="Q224" t="str">
            <v/>
          </cell>
          <cell r="R224" t="str">
            <v/>
          </cell>
          <cell r="S224" t="str">
            <v/>
          </cell>
          <cell r="U224" t="str">
            <v/>
          </cell>
          <cell r="V224" t="str">
            <v/>
          </cell>
          <cell r="W224">
            <v>0</v>
          </cell>
          <cell r="AB224" t="str">
            <v>please select device type</v>
          </cell>
          <cell r="AC224" t="str">
            <v>please select device type</v>
          </cell>
          <cell r="AD224" t="str">
            <v/>
          </cell>
          <cell r="AE224" t="str">
            <v/>
          </cell>
        </row>
        <row r="225">
          <cell r="B225" t="str">
            <v/>
          </cell>
          <cell r="I225" t="str">
            <v/>
          </cell>
          <cell r="J225" t="str">
            <v/>
          </cell>
          <cell r="L225" t="str">
            <v/>
          </cell>
          <cell r="N225" t="str">
            <v/>
          </cell>
          <cell r="O225" t="str">
            <v/>
          </cell>
          <cell r="P225" t="str">
            <v/>
          </cell>
          <cell r="Q225" t="str">
            <v/>
          </cell>
          <cell r="R225" t="str">
            <v/>
          </cell>
          <cell r="S225" t="str">
            <v/>
          </cell>
          <cell r="U225" t="str">
            <v/>
          </cell>
          <cell r="V225" t="str">
            <v/>
          </cell>
          <cell r="W225">
            <v>0</v>
          </cell>
          <cell r="AB225" t="str">
            <v>please select device type</v>
          </cell>
          <cell r="AC225" t="str">
            <v>please select device type</v>
          </cell>
          <cell r="AD225" t="str">
            <v/>
          </cell>
          <cell r="AE225" t="str">
            <v/>
          </cell>
        </row>
        <row r="226">
          <cell r="B226" t="str">
            <v/>
          </cell>
          <cell r="I226" t="str">
            <v/>
          </cell>
          <cell r="J226" t="str">
            <v/>
          </cell>
          <cell r="L226" t="str">
            <v/>
          </cell>
          <cell r="N226" t="str">
            <v/>
          </cell>
          <cell r="O226" t="str">
            <v/>
          </cell>
          <cell r="P226" t="str">
            <v/>
          </cell>
          <cell r="Q226" t="str">
            <v/>
          </cell>
          <cell r="R226" t="str">
            <v/>
          </cell>
          <cell r="S226" t="str">
            <v/>
          </cell>
          <cell r="U226" t="str">
            <v/>
          </cell>
          <cell r="V226" t="str">
            <v/>
          </cell>
          <cell r="W226">
            <v>0</v>
          </cell>
          <cell r="AB226" t="str">
            <v>please select device type</v>
          </cell>
          <cell r="AC226" t="str">
            <v>please select device type</v>
          </cell>
          <cell r="AD226" t="str">
            <v/>
          </cell>
          <cell r="AE226" t="str">
            <v/>
          </cell>
        </row>
        <row r="227">
          <cell r="B227" t="str">
            <v/>
          </cell>
          <cell r="I227" t="str">
            <v/>
          </cell>
          <cell r="J227" t="str">
            <v/>
          </cell>
          <cell r="L227" t="str">
            <v/>
          </cell>
          <cell r="N227" t="str">
            <v/>
          </cell>
          <cell r="O227" t="str">
            <v/>
          </cell>
          <cell r="P227" t="str">
            <v/>
          </cell>
          <cell r="Q227" t="str">
            <v/>
          </cell>
          <cell r="R227" t="str">
            <v/>
          </cell>
          <cell r="S227" t="str">
            <v/>
          </cell>
          <cell r="U227" t="str">
            <v/>
          </cell>
          <cell r="V227" t="str">
            <v/>
          </cell>
          <cell r="W227">
            <v>0</v>
          </cell>
          <cell r="AB227" t="str">
            <v>please select device type</v>
          </cell>
          <cell r="AC227" t="str">
            <v>please select device type</v>
          </cell>
          <cell r="AD227" t="str">
            <v/>
          </cell>
          <cell r="AE227" t="str">
            <v/>
          </cell>
        </row>
        <row r="228">
          <cell r="B228" t="str">
            <v/>
          </cell>
          <cell r="I228" t="str">
            <v/>
          </cell>
          <cell r="J228" t="str">
            <v/>
          </cell>
          <cell r="L228" t="str">
            <v/>
          </cell>
          <cell r="N228" t="str">
            <v/>
          </cell>
          <cell r="O228" t="str">
            <v/>
          </cell>
          <cell r="P228" t="str">
            <v/>
          </cell>
          <cell r="Q228" t="str">
            <v/>
          </cell>
          <cell r="R228" t="str">
            <v/>
          </cell>
          <cell r="S228" t="str">
            <v/>
          </cell>
          <cell r="U228" t="str">
            <v/>
          </cell>
          <cell r="V228" t="str">
            <v/>
          </cell>
          <cell r="W228">
            <v>0</v>
          </cell>
          <cell r="AB228" t="str">
            <v>please select device type</v>
          </cell>
          <cell r="AC228" t="str">
            <v>please select device type</v>
          </cell>
          <cell r="AD228" t="str">
            <v/>
          </cell>
          <cell r="AE228" t="str">
            <v/>
          </cell>
        </row>
        <row r="229">
          <cell r="B229" t="str">
            <v/>
          </cell>
          <cell r="I229" t="str">
            <v/>
          </cell>
          <cell r="J229" t="str">
            <v/>
          </cell>
          <cell r="L229" t="str">
            <v/>
          </cell>
          <cell r="N229" t="str">
            <v/>
          </cell>
          <cell r="O229" t="str">
            <v/>
          </cell>
          <cell r="P229" t="str">
            <v/>
          </cell>
          <cell r="Q229" t="str">
            <v/>
          </cell>
          <cell r="R229" t="str">
            <v/>
          </cell>
          <cell r="S229" t="str">
            <v/>
          </cell>
          <cell r="U229" t="str">
            <v/>
          </cell>
          <cell r="V229" t="str">
            <v/>
          </cell>
          <cell r="W229">
            <v>0</v>
          </cell>
          <cell r="AB229" t="str">
            <v>please select device type</v>
          </cell>
          <cell r="AC229" t="str">
            <v>please select device type</v>
          </cell>
          <cell r="AD229" t="str">
            <v/>
          </cell>
          <cell r="AE229" t="str">
            <v/>
          </cell>
        </row>
        <row r="230">
          <cell r="B230" t="str">
            <v/>
          </cell>
          <cell r="I230" t="str">
            <v/>
          </cell>
          <cell r="J230" t="str">
            <v/>
          </cell>
          <cell r="L230" t="str">
            <v/>
          </cell>
          <cell r="N230" t="str">
            <v/>
          </cell>
          <cell r="O230" t="str">
            <v/>
          </cell>
          <cell r="P230" t="str">
            <v/>
          </cell>
          <cell r="Q230" t="str">
            <v/>
          </cell>
          <cell r="R230" t="str">
            <v/>
          </cell>
          <cell r="S230" t="str">
            <v/>
          </cell>
          <cell r="U230" t="str">
            <v/>
          </cell>
          <cell r="V230" t="str">
            <v/>
          </cell>
          <cell r="W230">
            <v>0</v>
          </cell>
          <cell r="AB230" t="str">
            <v>please select device type</v>
          </cell>
          <cell r="AC230" t="str">
            <v>please select device type</v>
          </cell>
          <cell r="AD230" t="str">
            <v/>
          </cell>
          <cell r="AE230" t="str">
            <v/>
          </cell>
        </row>
        <row r="231">
          <cell r="B231" t="str">
            <v/>
          </cell>
          <cell r="I231" t="str">
            <v/>
          </cell>
          <cell r="J231" t="str">
            <v/>
          </cell>
          <cell r="L231" t="str">
            <v/>
          </cell>
          <cell r="N231" t="str">
            <v/>
          </cell>
          <cell r="O231" t="str">
            <v/>
          </cell>
          <cell r="P231" t="str">
            <v/>
          </cell>
          <cell r="Q231" t="str">
            <v/>
          </cell>
          <cell r="R231" t="str">
            <v/>
          </cell>
          <cell r="S231" t="str">
            <v/>
          </cell>
          <cell r="U231" t="str">
            <v/>
          </cell>
          <cell r="V231" t="str">
            <v/>
          </cell>
          <cell r="W231">
            <v>0</v>
          </cell>
          <cell r="AB231" t="str">
            <v>please select device type</v>
          </cell>
          <cell r="AC231" t="str">
            <v>please select device type</v>
          </cell>
          <cell r="AD231" t="str">
            <v/>
          </cell>
          <cell r="AE231" t="str">
            <v/>
          </cell>
        </row>
        <row r="232">
          <cell r="B232" t="str">
            <v/>
          </cell>
          <cell r="I232" t="str">
            <v/>
          </cell>
          <cell r="J232" t="str">
            <v/>
          </cell>
          <cell r="L232" t="str">
            <v/>
          </cell>
          <cell r="N232" t="str">
            <v/>
          </cell>
          <cell r="O232" t="str">
            <v/>
          </cell>
          <cell r="P232" t="str">
            <v/>
          </cell>
          <cell r="Q232" t="str">
            <v/>
          </cell>
          <cell r="R232" t="str">
            <v/>
          </cell>
          <cell r="S232" t="str">
            <v/>
          </cell>
          <cell r="U232" t="str">
            <v/>
          </cell>
          <cell r="V232" t="str">
            <v/>
          </cell>
          <cell r="W232">
            <v>0</v>
          </cell>
          <cell r="AB232" t="str">
            <v>please select device type</v>
          </cell>
          <cell r="AC232" t="str">
            <v>please select device type</v>
          </cell>
          <cell r="AD232" t="str">
            <v/>
          </cell>
          <cell r="AE232" t="str">
            <v/>
          </cell>
        </row>
        <row r="233">
          <cell r="B233" t="str">
            <v/>
          </cell>
          <cell r="I233" t="str">
            <v/>
          </cell>
          <cell r="J233" t="str">
            <v/>
          </cell>
          <cell r="L233" t="str">
            <v/>
          </cell>
          <cell r="N233" t="str">
            <v/>
          </cell>
          <cell r="O233" t="str">
            <v/>
          </cell>
          <cell r="P233" t="str">
            <v/>
          </cell>
          <cell r="Q233" t="str">
            <v/>
          </cell>
          <cell r="R233" t="str">
            <v/>
          </cell>
          <cell r="S233" t="str">
            <v/>
          </cell>
          <cell r="U233" t="str">
            <v/>
          </cell>
          <cell r="V233" t="str">
            <v/>
          </cell>
          <cell r="W233">
            <v>0</v>
          </cell>
          <cell r="AB233" t="str">
            <v>please select device type</v>
          </cell>
          <cell r="AC233" t="str">
            <v>please select device type</v>
          </cell>
          <cell r="AD233" t="str">
            <v/>
          </cell>
          <cell r="AE233" t="str">
            <v/>
          </cell>
        </row>
        <row r="234">
          <cell r="B234" t="str">
            <v/>
          </cell>
          <cell r="I234" t="str">
            <v/>
          </cell>
          <cell r="J234" t="str">
            <v/>
          </cell>
          <cell r="L234" t="str">
            <v/>
          </cell>
          <cell r="N234" t="str">
            <v/>
          </cell>
          <cell r="O234" t="str">
            <v/>
          </cell>
          <cell r="P234" t="str">
            <v/>
          </cell>
          <cell r="Q234" t="str">
            <v/>
          </cell>
          <cell r="R234" t="str">
            <v/>
          </cell>
          <cell r="S234" t="str">
            <v/>
          </cell>
          <cell r="U234" t="str">
            <v/>
          </cell>
          <cell r="V234" t="str">
            <v/>
          </cell>
          <cell r="W234">
            <v>0</v>
          </cell>
          <cell r="AB234" t="str">
            <v>please select device type</v>
          </cell>
          <cell r="AC234" t="str">
            <v>please select device type</v>
          </cell>
          <cell r="AD234" t="str">
            <v/>
          </cell>
          <cell r="AE234" t="str">
            <v/>
          </cell>
        </row>
        <row r="235">
          <cell r="B235" t="str">
            <v/>
          </cell>
          <cell r="I235" t="str">
            <v/>
          </cell>
          <cell r="J235" t="str">
            <v/>
          </cell>
          <cell r="L235" t="str">
            <v/>
          </cell>
          <cell r="N235" t="str">
            <v/>
          </cell>
          <cell r="O235" t="str">
            <v/>
          </cell>
          <cell r="P235" t="str">
            <v/>
          </cell>
          <cell r="Q235" t="str">
            <v/>
          </cell>
          <cell r="R235" t="str">
            <v/>
          </cell>
          <cell r="S235" t="str">
            <v/>
          </cell>
          <cell r="U235" t="str">
            <v/>
          </cell>
          <cell r="V235" t="str">
            <v/>
          </cell>
          <cell r="W235">
            <v>0</v>
          </cell>
          <cell r="AB235" t="str">
            <v>please select device type</v>
          </cell>
          <cell r="AC235" t="str">
            <v>please select device type</v>
          </cell>
          <cell r="AD235" t="str">
            <v/>
          </cell>
          <cell r="AE235" t="str">
            <v/>
          </cell>
        </row>
        <row r="236">
          <cell r="B236" t="str">
            <v/>
          </cell>
          <cell r="I236" t="str">
            <v/>
          </cell>
          <cell r="J236" t="str">
            <v/>
          </cell>
          <cell r="L236" t="str">
            <v/>
          </cell>
          <cell r="N236" t="str">
            <v/>
          </cell>
          <cell r="O236" t="str">
            <v/>
          </cell>
          <cell r="P236" t="str">
            <v/>
          </cell>
          <cell r="Q236" t="str">
            <v/>
          </cell>
          <cell r="R236" t="str">
            <v/>
          </cell>
          <cell r="S236" t="str">
            <v/>
          </cell>
          <cell r="U236" t="str">
            <v/>
          </cell>
          <cell r="V236" t="str">
            <v/>
          </cell>
          <cell r="W236">
            <v>0</v>
          </cell>
          <cell r="AB236" t="str">
            <v>please select device type</v>
          </cell>
          <cell r="AC236" t="str">
            <v>please select device type</v>
          </cell>
          <cell r="AD236" t="str">
            <v/>
          </cell>
          <cell r="AE236" t="str">
            <v/>
          </cell>
        </row>
        <row r="237">
          <cell r="B237" t="str">
            <v/>
          </cell>
          <cell r="I237" t="str">
            <v/>
          </cell>
          <cell r="J237" t="str">
            <v/>
          </cell>
          <cell r="L237" t="str">
            <v/>
          </cell>
          <cell r="N237" t="str">
            <v/>
          </cell>
          <cell r="O237" t="str">
            <v/>
          </cell>
          <cell r="P237" t="str">
            <v/>
          </cell>
          <cell r="Q237" t="str">
            <v/>
          </cell>
          <cell r="R237" t="str">
            <v/>
          </cell>
          <cell r="S237" t="str">
            <v/>
          </cell>
          <cell r="U237" t="str">
            <v/>
          </cell>
          <cell r="V237" t="str">
            <v/>
          </cell>
          <cell r="W237">
            <v>0</v>
          </cell>
          <cell r="AB237" t="str">
            <v>please select device type</v>
          </cell>
          <cell r="AC237" t="str">
            <v>please select device type</v>
          </cell>
          <cell r="AD237" t="str">
            <v/>
          </cell>
          <cell r="AE237" t="str">
            <v/>
          </cell>
        </row>
        <row r="238">
          <cell r="B238" t="str">
            <v/>
          </cell>
          <cell r="I238" t="str">
            <v/>
          </cell>
          <cell r="J238" t="str">
            <v/>
          </cell>
          <cell r="L238" t="str">
            <v/>
          </cell>
          <cell r="N238" t="str">
            <v/>
          </cell>
          <cell r="O238" t="str">
            <v/>
          </cell>
          <cell r="P238" t="str">
            <v/>
          </cell>
          <cell r="Q238" t="str">
            <v/>
          </cell>
          <cell r="R238" t="str">
            <v/>
          </cell>
          <cell r="S238" t="str">
            <v/>
          </cell>
          <cell r="U238" t="str">
            <v/>
          </cell>
          <cell r="V238" t="str">
            <v/>
          </cell>
          <cell r="W238">
            <v>0</v>
          </cell>
          <cell r="AB238" t="str">
            <v>please select device type</v>
          </cell>
          <cell r="AC238" t="str">
            <v>please select device type</v>
          </cell>
          <cell r="AD238" t="str">
            <v/>
          </cell>
          <cell r="AE238" t="str">
            <v/>
          </cell>
        </row>
        <row r="239">
          <cell r="B239" t="str">
            <v/>
          </cell>
          <cell r="I239" t="str">
            <v/>
          </cell>
          <cell r="J239" t="str">
            <v/>
          </cell>
          <cell r="L239" t="str">
            <v/>
          </cell>
          <cell r="N239" t="str">
            <v/>
          </cell>
          <cell r="O239" t="str">
            <v/>
          </cell>
          <cell r="P239" t="str">
            <v/>
          </cell>
          <cell r="Q239" t="str">
            <v/>
          </cell>
          <cell r="R239" t="str">
            <v/>
          </cell>
          <cell r="S239" t="str">
            <v/>
          </cell>
          <cell r="U239" t="str">
            <v/>
          </cell>
          <cell r="V239" t="str">
            <v/>
          </cell>
          <cell r="W239">
            <v>0</v>
          </cell>
          <cell r="AB239" t="str">
            <v>please select device type</v>
          </cell>
          <cell r="AC239" t="str">
            <v>please select device type</v>
          </cell>
          <cell r="AD239" t="str">
            <v/>
          </cell>
          <cell r="AE239" t="str">
            <v/>
          </cell>
        </row>
        <row r="240">
          <cell r="B240" t="str">
            <v/>
          </cell>
          <cell r="I240" t="str">
            <v/>
          </cell>
          <cell r="J240" t="str">
            <v/>
          </cell>
          <cell r="L240" t="str">
            <v/>
          </cell>
          <cell r="N240" t="str">
            <v/>
          </cell>
          <cell r="O240" t="str">
            <v/>
          </cell>
          <cell r="P240" t="str">
            <v/>
          </cell>
          <cell r="Q240" t="str">
            <v/>
          </cell>
          <cell r="R240" t="str">
            <v/>
          </cell>
          <cell r="S240" t="str">
            <v/>
          </cell>
          <cell r="U240" t="str">
            <v/>
          </cell>
          <cell r="V240" t="str">
            <v/>
          </cell>
          <cell r="W240">
            <v>0</v>
          </cell>
          <cell r="AB240" t="str">
            <v>please select device type</v>
          </cell>
          <cell r="AC240" t="str">
            <v>please select device type</v>
          </cell>
          <cell r="AD240" t="str">
            <v/>
          </cell>
          <cell r="AE240" t="str">
            <v/>
          </cell>
        </row>
        <row r="241">
          <cell r="B241" t="str">
            <v/>
          </cell>
          <cell r="I241" t="str">
            <v/>
          </cell>
          <cell r="J241" t="str">
            <v/>
          </cell>
          <cell r="L241" t="str">
            <v/>
          </cell>
          <cell r="N241" t="str">
            <v/>
          </cell>
          <cell r="O241" t="str">
            <v/>
          </cell>
          <cell r="P241" t="str">
            <v/>
          </cell>
          <cell r="Q241" t="str">
            <v/>
          </cell>
          <cell r="R241" t="str">
            <v/>
          </cell>
          <cell r="S241" t="str">
            <v/>
          </cell>
          <cell r="U241" t="str">
            <v/>
          </cell>
          <cell r="V241" t="str">
            <v/>
          </cell>
          <cell r="W241">
            <v>0</v>
          </cell>
          <cell r="AB241" t="str">
            <v>please select device type</v>
          </cell>
          <cell r="AC241" t="str">
            <v>please select device type</v>
          </cell>
          <cell r="AD241" t="str">
            <v/>
          </cell>
          <cell r="AE241" t="str">
            <v/>
          </cell>
        </row>
        <row r="242">
          <cell r="B242" t="str">
            <v/>
          </cell>
          <cell r="I242" t="str">
            <v/>
          </cell>
          <cell r="J242" t="str">
            <v/>
          </cell>
          <cell r="L242" t="str">
            <v/>
          </cell>
          <cell r="N242" t="str">
            <v/>
          </cell>
          <cell r="O242" t="str">
            <v/>
          </cell>
          <cell r="P242" t="str">
            <v/>
          </cell>
          <cell r="Q242" t="str">
            <v/>
          </cell>
          <cell r="R242" t="str">
            <v/>
          </cell>
          <cell r="S242" t="str">
            <v/>
          </cell>
          <cell r="U242" t="str">
            <v/>
          </cell>
          <cell r="V242" t="str">
            <v/>
          </cell>
          <cell r="W242">
            <v>0</v>
          </cell>
          <cell r="AB242" t="str">
            <v>please select device type</v>
          </cell>
          <cell r="AC242" t="str">
            <v>please select device type</v>
          </cell>
          <cell r="AD242" t="str">
            <v/>
          </cell>
          <cell r="AE242" t="str">
            <v/>
          </cell>
        </row>
        <row r="243">
          <cell r="B243" t="str">
            <v/>
          </cell>
          <cell r="I243" t="str">
            <v/>
          </cell>
          <cell r="J243" t="str">
            <v/>
          </cell>
          <cell r="L243" t="str">
            <v/>
          </cell>
          <cell r="N243" t="str">
            <v/>
          </cell>
          <cell r="O243" t="str">
            <v/>
          </cell>
          <cell r="P243" t="str">
            <v/>
          </cell>
          <cell r="Q243" t="str">
            <v/>
          </cell>
          <cell r="R243" t="str">
            <v/>
          </cell>
          <cell r="S243" t="str">
            <v/>
          </cell>
          <cell r="U243" t="str">
            <v/>
          </cell>
          <cell r="V243" t="str">
            <v/>
          </cell>
          <cell r="W243">
            <v>0</v>
          </cell>
          <cell r="AB243" t="str">
            <v>please select device type</v>
          </cell>
          <cell r="AC243" t="str">
            <v>please select device type</v>
          </cell>
          <cell r="AD243" t="str">
            <v/>
          </cell>
          <cell r="AE243" t="str">
            <v/>
          </cell>
        </row>
        <row r="244">
          <cell r="B244" t="str">
            <v/>
          </cell>
          <cell r="I244" t="str">
            <v/>
          </cell>
          <cell r="J244" t="str">
            <v/>
          </cell>
          <cell r="L244" t="str">
            <v/>
          </cell>
          <cell r="N244" t="str">
            <v/>
          </cell>
          <cell r="O244" t="str">
            <v/>
          </cell>
          <cell r="P244" t="str">
            <v/>
          </cell>
          <cell r="Q244" t="str">
            <v/>
          </cell>
          <cell r="R244" t="str">
            <v/>
          </cell>
          <cell r="S244" t="str">
            <v/>
          </cell>
          <cell r="U244" t="str">
            <v/>
          </cell>
          <cell r="V244" t="str">
            <v/>
          </cell>
          <cell r="W244">
            <v>0</v>
          </cell>
          <cell r="AB244" t="str">
            <v>please select device type</v>
          </cell>
          <cell r="AC244" t="str">
            <v>please select device type</v>
          </cell>
          <cell r="AD244" t="str">
            <v/>
          </cell>
          <cell r="AE244" t="str">
            <v/>
          </cell>
        </row>
        <row r="245">
          <cell r="B245" t="str">
            <v/>
          </cell>
          <cell r="I245" t="str">
            <v/>
          </cell>
          <cell r="J245" t="str">
            <v/>
          </cell>
          <cell r="L245" t="str">
            <v/>
          </cell>
          <cell r="N245" t="str">
            <v/>
          </cell>
          <cell r="O245" t="str">
            <v/>
          </cell>
          <cell r="P245" t="str">
            <v/>
          </cell>
          <cell r="Q245" t="str">
            <v/>
          </cell>
          <cell r="R245" t="str">
            <v/>
          </cell>
          <cell r="S245" t="str">
            <v/>
          </cell>
          <cell r="U245" t="str">
            <v/>
          </cell>
          <cell r="V245" t="str">
            <v/>
          </cell>
          <cell r="W245">
            <v>0</v>
          </cell>
          <cell r="AB245" t="str">
            <v>please select device type</v>
          </cell>
          <cell r="AC245" t="str">
            <v>please select device type</v>
          </cell>
          <cell r="AD245" t="str">
            <v/>
          </cell>
          <cell r="AE245" t="str">
            <v/>
          </cell>
        </row>
        <row r="246">
          <cell r="B246" t="str">
            <v/>
          </cell>
          <cell r="I246" t="str">
            <v/>
          </cell>
          <cell r="J246" t="str">
            <v/>
          </cell>
          <cell r="L246" t="str">
            <v/>
          </cell>
          <cell r="N246" t="str">
            <v/>
          </cell>
          <cell r="O246" t="str">
            <v/>
          </cell>
          <cell r="P246" t="str">
            <v/>
          </cell>
          <cell r="Q246" t="str">
            <v/>
          </cell>
          <cell r="R246" t="str">
            <v/>
          </cell>
          <cell r="S246" t="str">
            <v/>
          </cell>
          <cell r="U246" t="str">
            <v/>
          </cell>
          <cell r="V246" t="str">
            <v/>
          </cell>
          <cell r="W246">
            <v>0</v>
          </cell>
          <cell r="AB246" t="str">
            <v>please select device type</v>
          </cell>
          <cell r="AC246" t="str">
            <v>please select device type</v>
          </cell>
          <cell r="AD246" t="str">
            <v/>
          </cell>
          <cell r="AE246" t="str">
            <v/>
          </cell>
        </row>
        <row r="247">
          <cell r="B247" t="str">
            <v/>
          </cell>
          <cell r="I247" t="str">
            <v/>
          </cell>
          <cell r="J247" t="str">
            <v/>
          </cell>
          <cell r="L247" t="str">
            <v/>
          </cell>
          <cell r="N247" t="str">
            <v/>
          </cell>
          <cell r="O247" t="str">
            <v/>
          </cell>
          <cell r="P247" t="str">
            <v/>
          </cell>
          <cell r="Q247" t="str">
            <v/>
          </cell>
          <cell r="R247" t="str">
            <v/>
          </cell>
          <cell r="S247" t="str">
            <v/>
          </cell>
          <cell r="U247" t="str">
            <v/>
          </cell>
          <cell r="V247" t="str">
            <v/>
          </cell>
          <cell r="W247">
            <v>0</v>
          </cell>
          <cell r="AB247" t="str">
            <v>please select device type</v>
          </cell>
          <cell r="AC247" t="str">
            <v>please select device type</v>
          </cell>
          <cell r="AD247" t="str">
            <v/>
          </cell>
          <cell r="AE247" t="str">
            <v/>
          </cell>
        </row>
        <row r="248">
          <cell r="B248" t="str">
            <v/>
          </cell>
          <cell r="I248" t="str">
            <v/>
          </cell>
          <cell r="J248" t="str">
            <v/>
          </cell>
          <cell r="L248" t="str">
            <v/>
          </cell>
          <cell r="N248" t="str">
            <v/>
          </cell>
          <cell r="O248" t="str">
            <v/>
          </cell>
          <cell r="P248" t="str">
            <v/>
          </cell>
          <cell r="Q248" t="str">
            <v/>
          </cell>
          <cell r="R248" t="str">
            <v/>
          </cell>
          <cell r="S248" t="str">
            <v/>
          </cell>
          <cell r="U248" t="str">
            <v/>
          </cell>
          <cell r="V248" t="str">
            <v/>
          </cell>
          <cell r="W248">
            <v>0</v>
          </cell>
          <cell r="AB248" t="str">
            <v>please select device type</v>
          </cell>
          <cell r="AC248" t="str">
            <v>please select device type</v>
          </cell>
          <cell r="AD248" t="str">
            <v/>
          </cell>
          <cell r="AE248" t="str">
            <v/>
          </cell>
        </row>
        <row r="249">
          <cell r="B249" t="str">
            <v/>
          </cell>
          <cell r="I249" t="str">
            <v/>
          </cell>
          <cell r="J249" t="str">
            <v/>
          </cell>
          <cell r="L249" t="str">
            <v/>
          </cell>
          <cell r="N249" t="str">
            <v/>
          </cell>
          <cell r="O249" t="str">
            <v/>
          </cell>
          <cell r="P249" t="str">
            <v/>
          </cell>
          <cell r="Q249" t="str">
            <v/>
          </cell>
          <cell r="R249" t="str">
            <v/>
          </cell>
          <cell r="S249" t="str">
            <v/>
          </cell>
          <cell r="U249" t="str">
            <v/>
          </cell>
          <cell r="V249" t="str">
            <v/>
          </cell>
          <cell r="W249">
            <v>0</v>
          </cell>
          <cell r="AB249" t="str">
            <v>please select device type</v>
          </cell>
          <cell r="AC249" t="str">
            <v>please select device type</v>
          </cell>
          <cell r="AD249" t="str">
            <v/>
          </cell>
          <cell r="AE249" t="str">
            <v/>
          </cell>
        </row>
        <row r="250">
          <cell r="B250" t="str">
            <v/>
          </cell>
          <cell r="I250" t="str">
            <v/>
          </cell>
          <cell r="J250" t="str">
            <v/>
          </cell>
          <cell r="L250" t="str">
            <v/>
          </cell>
          <cell r="N250" t="str">
            <v/>
          </cell>
          <cell r="O250" t="str">
            <v/>
          </cell>
          <cell r="P250" t="str">
            <v/>
          </cell>
          <cell r="Q250" t="str">
            <v/>
          </cell>
          <cell r="R250" t="str">
            <v/>
          </cell>
          <cell r="S250" t="str">
            <v/>
          </cell>
          <cell r="U250" t="str">
            <v/>
          </cell>
          <cell r="V250" t="str">
            <v/>
          </cell>
          <cell r="W250">
            <v>0</v>
          </cell>
          <cell r="AB250" t="str">
            <v>please select device type</v>
          </cell>
          <cell r="AC250" t="str">
            <v>please select device type</v>
          </cell>
          <cell r="AD250" t="str">
            <v/>
          </cell>
          <cell r="AE250" t="str">
            <v/>
          </cell>
        </row>
        <row r="251">
          <cell r="B251" t="str">
            <v/>
          </cell>
          <cell r="I251" t="str">
            <v/>
          </cell>
          <cell r="J251" t="str">
            <v/>
          </cell>
          <cell r="L251" t="str">
            <v/>
          </cell>
          <cell r="N251" t="str">
            <v/>
          </cell>
          <cell r="O251" t="str">
            <v/>
          </cell>
          <cell r="P251" t="str">
            <v/>
          </cell>
          <cell r="Q251" t="str">
            <v/>
          </cell>
          <cell r="R251" t="str">
            <v/>
          </cell>
          <cell r="S251" t="str">
            <v/>
          </cell>
          <cell r="U251" t="str">
            <v/>
          </cell>
          <cell r="V251" t="str">
            <v/>
          </cell>
          <cell r="W251">
            <v>0</v>
          </cell>
          <cell r="AB251" t="str">
            <v>please select device type</v>
          </cell>
          <cell r="AC251" t="str">
            <v>please select device type</v>
          </cell>
          <cell r="AD251" t="str">
            <v/>
          </cell>
          <cell r="AE251" t="str">
            <v/>
          </cell>
        </row>
        <row r="252">
          <cell r="B252" t="str">
            <v/>
          </cell>
          <cell r="I252" t="str">
            <v/>
          </cell>
          <cell r="J252" t="str">
            <v/>
          </cell>
          <cell r="L252" t="str">
            <v/>
          </cell>
          <cell r="N252" t="str">
            <v/>
          </cell>
          <cell r="O252" t="str">
            <v/>
          </cell>
          <cell r="P252" t="str">
            <v/>
          </cell>
          <cell r="Q252" t="str">
            <v/>
          </cell>
          <cell r="R252" t="str">
            <v/>
          </cell>
          <cell r="S252" t="str">
            <v/>
          </cell>
          <cell r="U252" t="str">
            <v/>
          </cell>
          <cell r="V252" t="str">
            <v/>
          </cell>
          <cell r="W252">
            <v>0</v>
          </cell>
          <cell r="AB252" t="str">
            <v>please select device type</v>
          </cell>
          <cell r="AC252" t="str">
            <v>please select device type</v>
          </cell>
          <cell r="AD252" t="str">
            <v/>
          </cell>
          <cell r="AE252" t="str">
            <v/>
          </cell>
        </row>
        <row r="253">
          <cell r="B253" t="str">
            <v/>
          </cell>
          <cell r="I253" t="str">
            <v/>
          </cell>
          <cell r="J253" t="str">
            <v/>
          </cell>
          <cell r="L253" t="str">
            <v/>
          </cell>
          <cell r="N253" t="str">
            <v/>
          </cell>
          <cell r="O253" t="str">
            <v/>
          </cell>
          <cell r="P253" t="str">
            <v/>
          </cell>
          <cell r="Q253" t="str">
            <v/>
          </cell>
          <cell r="R253" t="str">
            <v/>
          </cell>
          <cell r="S253" t="str">
            <v/>
          </cell>
          <cell r="U253" t="str">
            <v/>
          </cell>
          <cell r="V253" t="str">
            <v/>
          </cell>
          <cell r="W253">
            <v>0</v>
          </cell>
          <cell r="AB253" t="str">
            <v>please select device type</v>
          </cell>
          <cell r="AC253" t="str">
            <v>please select device type</v>
          </cell>
          <cell r="AD253" t="str">
            <v/>
          </cell>
          <cell r="AE253" t="str">
            <v/>
          </cell>
        </row>
        <row r="254">
          <cell r="B254" t="str">
            <v/>
          </cell>
          <cell r="I254" t="str">
            <v/>
          </cell>
          <cell r="J254" t="str">
            <v/>
          </cell>
          <cell r="L254" t="str">
            <v/>
          </cell>
          <cell r="N254" t="str">
            <v/>
          </cell>
          <cell r="O254" t="str">
            <v/>
          </cell>
          <cell r="P254" t="str">
            <v/>
          </cell>
          <cell r="Q254" t="str">
            <v/>
          </cell>
          <cell r="R254" t="str">
            <v/>
          </cell>
          <cell r="S254" t="str">
            <v/>
          </cell>
          <cell r="U254" t="str">
            <v/>
          </cell>
          <cell r="V254" t="str">
            <v/>
          </cell>
          <cell r="W254">
            <v>0</v>
          </cell>
          <cell r="AB254" t="str">
            <v>please select device type</v>
          </cell>
          <cell r="AC254" t="str">
            <v>please select device type</v>
          </cell>
          <cell r="AD254" t="str">
            <v/>
          </cell>
          <cell r="AE254" t="str">
            <v/>
          </cell>
        </row>
        <row r="255">
          <cell r="B255" t="str">
            <v/>
          </cell>
          <cell r="I255" t="str">
            <v/>
          </cell>
          <cell r="J255" t="str">
            <v/>
          </cell>
          <cell r="L255" t="str">
            <v/>
          </cell>
          <cell r="N255" t="str">
            <v/>
          </cell>
          <cell r="O255" t="str">
            <v/>
          </cell>
          <cell r="P255" t="str">
            <v/>
          </cell>
          <cell r="Q255" t="str">
            <v/>
          </cell>
          <cell r="R255" t="str">
            <v/>
          </cell>
          <cell r="S255" t="str">
            <v/>
          </cell>
          <cell r="U255" t="str">
            <v/>
          </cell>
          <cell r="V255" t="str">
            <v/>
          </cell>
          <cell r="W255">
            <v>0</v>
          </cell>
          <cell r="AB255" t="str">
            <v>please select device type</v>
          </cell>
          <cell r="AC255" t="str">
            <v>please select device type</v>
          </cell>
          <cell r="AD255" t="str">
            <v/>
          </cell>
          <cell r="AE255" t="str">
            <v/>
          </cell>
        </row>
        <row r="256">
          <cell r="B256" t="str">
            <v/>
          </cell>
          <cell r="I256" t="str">
            <v/>
          </cell>
          <cell r="J256" t="str">
            <v/>
          </cell>
          <cell r="L256" t="str">
            <v/>
          </cell>
          <cell r="N256" t="str">
            <v/>
          </cell>
          <cell r="O256" t="str">
            <v/>
          </cell>
          <cell r="P256" t="str">
            <v/>
          </cell>
          <cell r="Q256" t="str">
            <v/>
          </cell>
          <cell r="R256" t="str">
            <v/>
          </cell>
          <cell r="S256" t="str">
            <v/>
          </cell>
          <cell r="U256" t="str">
            <v/>
          </cell>
          <cell r="V256" t="str">
            <v/>
          </cell>
          <cell r="W256">
            <v>0</v>
          </cell>
          <cell r="AB256" t="str">
            <v>please select device type</v>
          </cell>
          <cell r="AC256" t="str">
            <v>please select device type</v>
          </cell>
          <cell r="AD256" t="str">
            <v/>
          </cell>
          <cell r="AE256" t="str">
            <v/>
          </cell>
        </row>
        <row r="257">
          <cell r="B257" t="str">
            <v/>
          </cell>
          <cell r="I257" t="str">
            <v/>
          </cell>
          <cell r="J257" t="str">
            <v/>
          </cell>
          <cell r="L257" t="str">
            <v/>
          </cell>
          <cell r="N257" t="str">
            <v/>
          </cell>
          <cell r="O257" t="str">
            <v/>
          </cell>
          <cell r="P257" t="str">
            <v/>
          </cell>
          <cell r="Q257" t="str">
            <v/>
          </cell>
          <cell r="R257" t="str">
            <v/>
          </cell>
          <cell r="S257" t="str">
            <v/>
          </cell>
          <cell r="U257" t="str">
            <v/>
          </cell>
          <cell r="V257" t="str">
            <v/>
          </cell>
          <cell r="W257">
            <v>0</v>
          </cell>
          <cell r="AB257" t="str">
            <v>please select device type</v>
          </cell>
          <cell r="AC257" t="str">
            <v>please select device type</v>
          </cell>
          <cell r="AD257" t="str">
            <v/>
          </cell>
          <cell r="AE257" t="str">
            <v/>
          </cell>
        </row>
        <row r="258">
          <cell r="B258" t="str">
            <v/>
          </cell>
          <cell r="I258" t="str">
            <v/>
          </cell>
          <cell r="J258" t="str">
            <v/>
          </cell>
          <cell r="L258" t="str">
            <v/>
          </cell>
          <cell r="N258" t="str">
            <v/>
          </cell>
          <cell r="O258" t="str">
            <v/>
          </cell>
          <cell r="P258" t="str">
            <v/>
          </cell>
          <cell r="Q258" t="str">
            <v/>
          </cell>
          <cell r="R258" t="str">
            <v/>
          </cell>
          <cell r="S258" t="str">
            <v/>
          </cell>
          <cell r="U258" t="str">
            <v/>
          </cell>
          <cell r="V258" t="str">
            <v/>
          </cell>
          <cell r="W258">
            <v>0</v>
          </cell>
          <cell r="AB258" t="str">
            <v>please select device type</v>
          </cell>
          <cell r="AC258" t="str">
            <v>please select device type</v>
          </cell>
          <cell r="AD258" t="str">
            <v/>
          </cell>
          <cell r="AE258" t="str">
            <v/>
          </cell>
        </row>
        <row r="259">
          <cell r="B259" t="str">
            <v/>
          </cell>
          <cell r="I259" t="str">
            <v/>
          </cell>
          <cell r="J259" t="str">
            <v/>
          </cell>
          <cell r="L259" t="str">
            <v/>
          </cell>
          <cell r="N259" t="str">
            <v/>
          </cell>
          <cell r="O259" t="str">
            <v/>
          </cell>
          <cell r="P259" t="str">
            <v/>
          </cell>
          <cell r="Q259" t="str">
            <v/>
          </cell>
          <cell r="R259" t="str">
            <v/>
          </cell>
          <cell r="S259" t="str">
            <v/>
          </cell>
          <cell r="U259" t="str">
            <v/>
          </cell>
          <cell r="V259" t="str">
            <v/>
          </cell>
          <cell r="W259">
            <v>0</v>
          </cell>
          <cell r="AB259" t="str">
            <v>please select device type</v>
          </cell>
          <cell r="AC259" t="str">
            <v>please select device type</v>
          </cell>
          <cell r="AD259" t="str">
            <v/>
          </cell>
          <cell r="AE259" t="str">
            <v/>
          </cell>
        </row>
        <row r="260">
          <cell r="B260" t="str">
            <v/>
          </cell>
          <cell r="I260" t="str">
            <v/>
          </cell>
          <cell r="J260" t="str">
            <v/>
          </cell>
          <cell r="L260" t="str">
            <v/>
          </cell>
          <cell r="N260" t="str">
            <v/>
          </cell>
          <cell r="O260" t="str">
            <v/>
          </cell>
          <cell r="P260" t="str">
            <v/>
          </cell>
          <cell r="Q260" t="str">
            <v/>
          </cell>
          <cell r="R260" t="str">
            <v/>
          </cell>
          <cell r="S260" t="str">
            <v/>
          </cell>
          <cell r="U260" t="str">
            <v/>
          </cell>
          <cell r="V260" t="str">
            <v/>
          </cell>
          <cell r="W260">
            <v>0</v>
          </cell>
          <cell r="AB260" t="str">
            <v>please select device type</v>
          </cell>
          <cell r="AC260" t="str">
            <v>please select device type</v>
          </cell>
          <cell r="AD260" t="str">
            <v/>
          </cell>
          <cell r="AE260" t="str">
            <v/>
          </cell>
        </row>
        <row r="261">
          <cell r="B261" t="str">
            <v/>
          </cell>
          <cell r="I261" t="str">
            <v/>
          </cell>
          <cell r="J261" t="str">
            <v/>
          </cell>
          <cell r="L261" t="str">
            <v/>
          </cell>
          <cell r="N261" t="str">
            <v/>
          </cell>
          <cell r="O261" t="str">
            <v/>
          </cell>
          <cell r="P261" t="str">
            <v/>
          </cell>
          <cell r="Q261" t="str">
            <v/>
          </cell>
          <cell r="R261" t="str">
            <v/>
          </cell>
          <cell r="S261" t="str">
            <v/>
          </cell>
          <cell r="U261" t="str">
            <v/>
          </cell>
          <cell r="V261" t="str">
            <v/>
          </cell>
          <cell r="W261">
            <v>0</v>
          </cell>
          <cell r="AB261" t="str">
            <v>please select device type</v>
          </cell>
          <cell r="AC261" t="str">
            <v>please select device type</v>
          </cell>
          <cell r="AD261" t="str">
            <v/>
          </cell>
          <cell r="AE261" t="str">
            <v/>
          </cell>
        </row>
        <row r="262">
          <cell r="B262" t="str">
            <v/>
          </cell>
          <cell r="I262" t="str">
            <v/>
          </cell>
          <cell r="J262" t="str">
            <v/>
          </cell>
          <cell r="L262" t="str">
            <v/>
          </cell>
          <cell r="N262" t="str">
            <v/>
          </cell>
          <cell r="O262" t="str">
            <v/>
          </cell>
          <cell r="P262" t="str">
            <v/>
          </cell>
          <cell r="Q262" t="str">
            <v/>
          </cell>
          <cell r="R262" t="str">
            <v/>
          </cell>
          <cell r="S262" t="str">
            <v/>
          </cell>
          <cell r="U262" t="str">
            <v/>
          </cell>
          <cell r="W262">
            <v>0</v>
          </cell>
          <cell r="AB262" t="str">
            <v>please select device type</v>
          </cell>
          <cell r="AC262" t="str">
            <v>please select device type</v>
          </cell>
          <cell r="AD262" t="str">
            <v/>
          </cell>
          <cell r="AE262" t="str">
            <v/>
          </cell>
        </row>
        <row r="272">
          <cell r="C272" t="str">
            <v/>
          </cell>
          <cell r="E272" t="str">
            <v/>
          </cell>
          <cell r="G272" t="str">
            <v/>
          </cell>
          <cell r="I272" t="str">
            <v/>
          </cell>
        </row>
        <row r="273">
          <cell r="C273" t="str">
            <v/>
          </cell>
          <cell r="E273" t="str">
            <v/>
          </cell>
          <cell r="G273" t="str">
            <v/>
          </cell>
          <cell r="I273" t="str">
            <v/>
          </cell>
        </row>
        <row r="274">
          <cell r="C274" t="str">
            <v/>
          </cell>
          <cell r="E274" t="str">
            <v/>
          </cell>
          <cell r="G274" t="str">
            <v/>
          </cell>
          <cell r="I274" t="str">
            <v/>
          </cell>
        </row>
        <row r="275">
          <cell r="C275" t="str">
            <v/>
          </cell>
          <cell r="E275" t="str">
            <v/>
          </cell>
          <cell r="G275" t="str">
            <v/>
          </cell>
          <cell r="I275" t="str">
            <v/>
          </cell>
        </row>
        <row r="276">
          <cell r="C276" t="str">
            <v/>
          </cell>
          <cell r="E276" t="str">
            <v/>
          </cell>
          <cell r="G276" t="str">
            <v/>
          </cell>
          <cell r="I276" t="str">
            <v/>
          </cell>
        </row>
        <row r="277">
          <cell r="C277" t="str">
            <v/>
          </cell>
          <cell r="E277" t="str">
            <v/>
          </cell>
          <cell r="G277" t="str">
            <v/>
          </cell>
          <cell r="I277" t="str">
            <v/>
          </cell>
        </row>
        <row r="278">
          <cell r="C278" t="str">
            <v/>
          </cell>
          <cell r="E278" t="str">
            <v/>
          </cell>
          <cell r="G278" t="str">
            <v/>
          </cell>
          <cell r="I278" t="str">
            <v/>
          </cell>
        </row>
        <row r="279">
          <cell r="C279" t="str">
            <v/>
          </cell>
          <cell r="E279" t="str">
            <v/>
          </cell>
          <cell r="G279" t="str">
            <v/>
          </cell>
          <cell r="I279" t="str">
            <v/>
          </cell>
        </row>
        <row r="280">
          <cell r="C280" t="str">
            <v/>
          </cell>
          <cell r="E280" t="str">
            <v/>
          </cell>
          <cell r="G280" t="str">
            <v/>
          </cell>
          <cell r="I280" t="str">
            <v/>
          </cell>
        </row>
        <row r="281">
          <cell r="C281" t="str">
            <v/>
          </cell>
          <cell r="E281" t="str">
            <v/>
          </cell>
          <cell r="G281" t="str">
            <v/>
          </cell>
          <cell r="I281" t="str">
            <v/>
          </cell>
        </row>
        <row r="282">
          <cell r="C282" t="str">
            <v/>
          </cell>
          <cell r="E282" t="str">
            <v/>
          </cell>
          <cell r="G282" t="str">
            <v/>
          </cell>
          <cell r="I282" t="str">
            <v/>
          </cell>
        </row>
        <row r="283">
          <cell r="C283" t="str">
            <v/>
          </cell>
          <cell r="E283" t="str">
            <v/>
          </cell>
          <cell r="G283" t="str">
            <v/>
          </cell>
          <cell r="I283" t="str">
            <v/>
          </cell>
        </row>
        <row r="284">
          <cell r="C284" t="str">
            <v/>
          </cell>
          <cell r="E284" t="str">
            <v/>
          </cell>
          <cell r="G284" t="str">
            <v/>
          </cell>
          <cell r="I284" t="str">
            <v/>
          </cell>
        </row>
        <row r="285">
          <cell r="C285" t="str">
            <v/>
          </cell>
          <cell r="E285" t="str">
            <v/>
          </cell>
          <cell r="G285" t="str">
            <v/>
          </cell>
          <cell r="I285" t="str">
            <v/>
          </cell>
        </row>
        <row r="286">
          <cell r="C286" t="str">
            <v/>
          </cell>
          <cell r="E286" t="str">
            <v/>
          </cell>
          <cell r="G286" t="str">
            <v/>
          </cell>
          <cell r="I286" t="str">
            <v/>
          </cell>
        </row>
        <row r="287">
          <cell r="C287" t="str">
            <v/>
          </cell>
          <cell r="E287" t="str">
            <v/>
          </cell>
          <cell r="G287" t="str">
            <v/>
          </cell>
          <cell r="I287" t="str">
            <v/>
          </cell>
        </row>
        <row r="288">
          <cell r="C288" t="str">
            <v/>
          </cell>
          <cell r="E288" t="str">
            <v/>
          </cell>
          <cell r="G288" t="str">
            <v/>
          </cell>
          <cell r="I288" t="str">
            <v/>
          </cell>
        </row>
        <row r="289">
          <cell r="C289" t="str">
            <v/>
          </cell>
          <cell r="E289" t="str">
            <v/>
          </cell>
          <cell r="G289" t="str">
            <v/>
          </cell>
          <cell r="I289" t="str">
            <v/>
          </cell>
        </row>
        <row r="290">
          <cell r="C290" t="str">
            <v/>
          </cell>
          <cell r="E290" t="str">
            <v/>
          </cell>
          <cell r="G290" t="str">
            <v/>
          </cell>
          <cell r="I290" t="str">
            <v/>
          </cell>
        </row>
        <row r="291">
          <cell r="C291" t="str">
            <v/>
          </cell>
          <cell r="E291" t="str">
            <v/>
          </cell>
          <cell r="G291" t="str">
            <v/>
          </cell>
          <cell r="I291" t="str">
            <v/>
          </cell>
        </row>
        <row r="292">
          <cell r="C292" t="str">
            <v/>
          </cell>
          <cell r="E292" t="str">
            <v/>
          </cell>
          <cell r="G292" t="str">
            <v/>
          </cell>
          <cell r="I292" t="str">
            <v/>
          </cell>
        </row>
        <row r="293">
          <cell r="C293" t="str">
            <v/>
          </cell>
          <cell r="E293" t="str">
            <v/>
          </cell>
          <cell r="G293" t="str">
            <v/>
          </cell>
          <cell r="I293" t="str">
            <v/>
          </cell>
        </row>
        <row r="294">
          <cell r="C294" t="str">
            <v/>
          </cell>
          <cell r="E294" t="str">
            <v/>
          </cell>
          <cell r="G294" t="str">
            <v/>
          </cell>
          <cell r="I294" t="str">
            <v/>
          </cell>
        </row>
        <row r="295">
          <cell r="C295" t="str">
            <v/>
          </cell>
          <cell r="E295" t="str">
            <v/>
          </cell>
          <cell r="G295" t="str">
            <v/>
          </cell>
          <cell r="I295" t="str">
            <v/>
          </cell>
        </row>
        <row r="296">
          <cell r="C296" t="str">
            <v/>
          </cell>
          <cell r="E296" t="str">
            <v/>
          </cell>
          <cell r="G296" t="str">
            <v/>
          </cell>
          <cell r="I296" t="str">
            <v/>
          </cell>
        </row>
        <row r="297">
          <cell r="C297" t="str">
            <v/>
          </cell>
          <cell r="E297" t="str">
            <v/>
          </cell>
          <cell r="G297" t="str">
            <v/>
          </cell>
          <cell r="I297" t="str">
            <v/>
          </cell>
        </row>
        <row r="298">
          <cell r="C298" t="str">
            <v/>
          </cell>
          <cell r="E298" t="str">
            <v/>
          </cell>
          <cell r="G298" t="str">
            <v/>
          </cell>
          <cell r="I298" t="str">
            <v/>
          </cell>
        </row>
        <row r="299">
          <cell r="C299" t="str">
            <v/>
          </cell>
          <cell r="E299" t="str">
            <v/>
          </cell>
          <cell r="G299" t="str">
            <v/>
          </cell>
          <cell r="I299" t="str">
            <v/>
          </cell>
        </row>
        <row r="300">
          <cell r="C300" t="str">
            <v/>
          </cell>
          <cell r="E300" t="str">
            <v/>
          </cell>
          <cell r="G300" t="str">
            <v/>
          </cell>
          <cell r="I300" t="str">
            <v/>
          </cell>
        </row>
        <row r="301">
          <cell r="C301" t="str">
            <v/>
          </cell>
          <cell r="E301" t="str">
            <v/>
          </cell>
          <cell r="G301" t="str">
            <v/>
          </cell>
          <cell r="I301" t="str">
            <v/>
          </cell>
        </row>
        <row r="302">
          <cell r="C302" t="str">
            <v/>
          </cell>
          <cell r="E302" t="str">
            <v/>
          </cell>
          <cell r="G302" t="str">
            <v/>
          </cell>
          <cell r="I302" t="str">
            <v/>
          </cell>
        </row>
        <row r="303">
          <cell r="C303" t="str">
            <v/>
          </cell>
          <cell r="E303" t="str">
            <v/>
          </cell>
          <cell r="G303" t="str">
            <v/>
          </cell>
          <cell r="I303" t="str">
            <v/>
          </cell>
        </row>
        <row r="304">
          <cell r="C304" t="str">
            <v/>
          </cell>
          <cell r="E304" t="str">
            <v/>
          </cell>
          <cell r="G304" t="str">
            <v/>
          </cell>
          <cell r="I304" t="str">
            <v/>
          </cell>
        </row>
        <row r="305">
          <cell r="C305" t="str">
            <v/>
          </cell>
          <cell r="E305" t="str">
            <v/>
          </cell>
          <cell r="G305" t="str">
            <v/>
          </cell>
          <cell r="I305" t="str">
            <v/>
          </cell>
        </row>
        <row r="306">
          <cell r="C306" t="str">
            <v/>
          </cell>
          <cell r="E306" t="str">
            <v/>
          </cell>
          <cell r="G306" t="str">
            <v/>
          </cell>
          <cell r="I306" t="str">
            <v/>
          </cell>
        </row>
        <row r="307">
          <cell r="C307" t="str">
            <v/>
          </cell>
          <cell r="E307" t="str">
            <v/>
          </cell>
          <cell r="G307" t="str">
            <v/>
          </cell>
          <cell r="I307" t="str">
            <v/>
          </cell>
        </row>
        <row r="308">
          <cell r="C308" t="str">
            <v/>
          </cell>
          <cell r="E308" t="str">
            <v/>
          </cell>
          <cell r="G308" t="str">
            <v/>
          </cell>
          <cell r="I308" t="str">
            <v/>
          </cell>
        </row>
        <row r="309">
          <cell r="C309" t="str">
            <v/>
          </cell>
          <cell r="E309" t="str">
            <v/>
          </cell>
          <cell r="G309" t="str">
            <v/>
          </cell>
          <cell r="I309" t="str">
            <v/>
          </cell>
        </row>
        <row r="310">
          <cell r="C310" t="str">
            <v/>
          </cell>
          <cell r="E310" t="str">
            <v/>
          </cell>
          <cell r="G310" t="str">
            <v/>
          </cell>
          <cell r="I310" t="str">
            <v/>
          </cell>
        </row>
        <row r="311">
          <cell r="C311" t="str">
            <v/>
          </cell>
          <cell r="E311" t="str">
            <v/>
          </cell>
          <cell r="G311" t="str">
            <v/>
          </cell>
          <cell r="I311" t="str">
            <v/>
          </cell>
        </row>
        <row r="312">
          <cell r="C312" t="str">
            <v/>
          </cell>
          <cell r="E312" t="str">
            <v/>
          </cell>
          <cell r="G312" t="str">
            <v/>
          </cell>
          <cell r="I312" t="str">
            <v/>
          </cell>
        </row>
        <row r="313">
          <cell r="C313" t="str">
            <v/>
          </cell>
          <cell r="E313" t="str">
            <v/>
          </cell>
          <cell r="G313" t="str">
            <v/>
          </cell>
          <cell r="I313" t="str">
            <v/>
          </cell>
        </row>
        <row r="314">
          <cell r="C314" t="str">
            <v/>
          </cell>
          <cell r="E314" t="str">
            <v/>
          </cell>
          <cell r="G314" t="str">
            <v/>
          </cell>
          <cell r="I314" t="str">
            <v/>
          </cell>
        </row>
        <row r="315">
          <cell r="C315" t="str">
            <v/>
          </cell>
          <cell r="E315" t="str">
            <v/>
          </cell>
          <cell r="G315" t="str">
            <v/>
          </cell>
          <cell r="I315" t="str">
            <v/>
          </cell>
        </row>
        <row r="316">
          <cell r="C316" t="str">
            <v/>
          </cell>
          <cell r="E316" t="str">
            <v/>
          </cell>
          <cell r="G316" t="str">
            <v/>
          </cell>
          <cell r="I316" t="str">
            <v/>
          </cell>
        </row>
        <row r="317">
          <cell r="C317" t="str">
            <v/>
          </cell>
          <cell r="E317" t="str">
            <v/>
          </cell>
          <cell r="G317" t="str">
            <v/>
          </cell>
          <cell r="I317" t="str">
            <v/>
          </cell>
        </row>
        <row r="318">
          <cell r="C318" t="str">
            <v/>
          </cell>
          <cell r="E318" t="str">
            <v/>
          </cell>
          <cell r="G318" t="str">
            <v/>
          </cell>
          <cell r="I318" t="str">
            <v/>
          </cell>
        </row>
        <row r="319">
          <cell r="C319" t="str">
            <v/>
          </cell>
          <cell r="E319" t="str">
            <v/>
          </cell>
          <cell r="G319" t="str">
            <v/>
          </cell>
          <cell r="I319" t="str">
            <v/>
          </cell>
        </row>
        <row r="320">
          <cell r="C320" t="str">
            <v/>
          </cell>
          <cell r="E320" t="str">
            <v/>
          </cell>
          <cell r="G320" t="str">
            <v/>
          </cell>
          <cell r="I320" t="str">
            <v/>
          </cell>
        </row>
        <row r="321">
          <cell r="C321" t="str">
            <v/>
          </cell>
          <cell r="E321" t="str">
            <v/>
          </cell>
          <cell r="G321" t="str">
            <v/>
          </cell>
          <cell r="I321" t="str">
            <v/>
          </cell>
        </row>
        <row r="322">
          <cell r="C322" t="str">
            <v/>
          </cell>
          <cell r="E322" t="str">
            <v/>
          </cell>
          <cell r="G322" t="str">
            <v/>
          </cell>
          <cell r="I322" t="str">
            <v/>
          </cell>
        </row>
        <row r="323">
          <cell r="C323" t="str">
            <v/>
          </cell>
          <cell r="E323" t="str">
            <v/>
          </cell>
          <cell r="G323" t="str">
            <v/>
          </cell>
          <cell r="I323" t="str">
            <v/>
          </cell>
        </row>
        <row r="324">
          <cell r="C324" t="str">
            <v/>
          </cell>
          <cell r="E324" t="str">
            <v/>
          </cell>
          <cell r="G324" t="str">
            <v/>
          </cell>
          <cell r="I324" t="str">
            <v/>
          </cell>
        </row>
        <row r="325">
          <cell r="C325" t="str">
            <v/>
          </cell>
          <cell r="E325" t="str">
            <v/>
          </cell>
          <cell r="G325" t="str">
            <v/>
          </cell>
          <cell r="I325" t="str">
            <v/>
          </cell>
        </row>
        <row r="326">
          <cell r="C326" t="str">
            <v/>
          </cell>
          <cell r="E326" t="str">
            <v/>
          </cell>
          <cell r="G326" t="str">
            <v/>
          </cell>
          <cell r="I326" t="str">
            <v/>
          </cell>
        </row>
        <row r="327">
          <cell r="C327" t="str">
            <v/>
          </cell>
          <cell r="E327" t="str">
            <v/>
          </cell>
          <cell r="G327" t="str">
            <v/>
          </cell>
          <cell r="I327" t="str">
            <v/>
          </cell>
        </row>
        <row r="328">
          <cell r="C328" t="str">
            <v/>
          </cell>
          <cell r="E328" t="str">
            <v/>
          </cell>
          <cell r="G328" t="str">
            <v/>
          </cell>
          <cell r="I328" t="str">
            <v/>
          </cell>
        </row>
        <row r="329">
          <cell r="C329" t="str">
            <v/>
          </cell>
          <cell r="E329" t="str">
            <v/>
          </cell>
          <cell r="G329" t="str">
            <v/>
          </cell>
          <cell r="I329" t="str">
            <v/>
          </cell>
        </row>
        <row r="330">
          <cell r="C330" t="str">
            <v/>
          </cell>
          <cell r="E330" t="str">
            <v/>
          </cell>
          <cell r="G330" t="str">
            <v/>
          </cell>
          <cell r="I330" t="str">
            <v/>
          </cell>
        </row>
        <row r="331">
          <cell r="C331" t="str">
            <v/>
          </cell>
          <cell r="E331" t="str">
            <v/>
          </cell>
          <cell r="G331" t="str">
            <v/>
          </cell>
          <cell r="I331" t="str">
            <v/>
          </cell>
        </row>
        <row r="332">
          <cell r="C332" t="str">
            <v/>
          </cell>
          <cell r="E332" t="str">
            <v/>
          </cell>
          <cell r="G332" t="str">
            <v/>
          </cell>
          <cell r="I332" t="str">
            <v/>
          </cell>
        </row>
        <row r="333">
          <cell r="C333" t="str">
            <v/>
          </cell>
          <cell r="E333" t="str">
            <v/>
          </cell>
          <cell r="G333" t="str">
            <v/>
          </cell>
          <cell r="I333" t="str">
            <v/>
          </cell>
        </row>
        <row r="334">
          <cell r="C334" t="str">
            <v/>
          </cell>
          <cell r="E334" t="str">
            <v/>
          </cell>
          <cell r="G334" t="str">
            <v/>
          </cell>
          <cell r="I334" t="str">
            <v/>
          </cell>
        </row>
        <row r="335">
          <cell r="C335" t="str">
            <v/>
          </cell>
          <cell r="E335" t="str">
            <v/>
          </cell>
          <cell r="G335" t="str">
            <v/>
          </cell>
          <cell r="I335" t="str">
            <v/>
          </cell>
        </row>
        <row r="336">
          <cell r="C336" t="str">
            <v/>
          </cell>
          <cell r="E336" t="str">
            <v/>
          </cell>
          <cell r="G336" t="str">
            <v/>
          </cell>
          <cell r="I336" t="str">
            <v/>
          </cell>
        </row>
        <row r="337">
          <cell r="C337" t="str">
            <v/>
          </cell>
          <cell r="E337" t="str">
            <v/>
          </cell>
          <cell r="G337" t="str">
            <v/>
          </cell>
          <cell r="I337" t="str">
            <v/>
          </cell>
        </row>
        <row r="338">
          <cell r="C338" t="str">
            <v/>
          </cell>
          <cell r="E338" t="str">
            <v/>
          </cell>
          <cell r="G338" t="str">
            <v/>
          </cell>
          <cell r="I338" t="str">
            <v/>
          </cell>
        </row>
        <row r="339">
          <cell r="C339" t="str">
            <v/>
          </cell>
          <cell r="E339" t="str">
            <v/>
          </cell>
          <cell r="G339" t="str">
            <v/>
          </cell>
          <cell r="I339" t="str">
            <v/>
          </cell>
        </row>
        <row r="340">
          <cell r="C340" t="str">
            <v/>
          </cell>
          <cell r="E340" t="str">
            <v/>
          </cell>
          <cell r="G340" t="str">
            <v/>
          </cell>
          <cell r="I340" t="str">
            <v/>
          </cell>
        </row>
        <row r="341">
          <cell r="C341" t="str">
            <v/>
          </cell>
          <cell r="E341" t="str">
            <v/>
          </cell>
          <cell r="G341" t="str">
            <v/>
          </cell>
          <cell r="I341" t="str">
            <v/>
          </cell>
        </row>
        <row r="342">
          <cell r="C342" t="str">
            <v/>
          </cell>
          <cell r="E342" t="str">
            <v/>
          </cell>
          <cell r="G342" t="str">
            <v/>
          </cell>
          <cell r="I342" t="str">
            <v/>
          </cell>
        </row>
        <row r="343">
          <cell r="C343" t="str">
            <v/>
          </cell>
          <cell r="E343" t="str">
            <v/>
          </cell>
          <cell r="G343" t="str">
            <v/>
          </cell>
          <cell r="I343" t="str">
            <v/>
          </cell>
        </row>
        <row r="344">
          <cell r="C344" t="str">
            <v/>
          </cell>
          <cell r="E344" t="str">
            <v/>
          </cell>
          <cell r="G344" t="str">
            <v/>
          </cell>
          <cell r="I344" t="str">
            <v/>
          </cell>
        </row>
        <row r="345">
          <cell r="C345" t="str">
            <v/>
          </cell>
          <cell r="E345" t="str">
            <v/>
          </cell>
          <cell r="G345" t="str">
            <v/>
          </cell>
          <cell r="I345" t="str">
            <v/>
          </cell>
        </row>
        <row r="346">
          <cell r="C346" t="str">
            <v/>
          </cell>
          <cell r="E346" t="str">
            <v/>
          </cell>
          <cell r="G346" t="str">
            <v/>
          </cell>
          <cell r="I346" t="str">
            <v/>
          </cell>
        </row>
        <row r="347">
          <cell r="C347" t="str">
            <v/>
          </cell>
          <cell r="E347" t="str">
            <v/>
          </cell>
          <cell r="G347" t="str">
            <v/>
          </cell>
          <cell r="I347" t="str">
            <v/>
          </cell>
        </row>
        <row r="348">
          <cell r="C348" t="str">
            <v/>
          </cell>
          <cell r="E348" t="str">
            <v/>
          </cell>
          <cell r="G348" t="str">
            <v/>
          </cell>
          <cell r="I348" t="str">
            <v/>
          </cell>
        </row>
        <row r="349">
          <cell r="C349" t="str">
            <v/>
          </cell>
          <cell r="E349" t="str">
            <v/>
          </cell>
          <cell r="G349" t="str">
            <v/>
          </cell>
          <cell r="I349" t="str">
            <v/>
          </cell>
        </row>
        <row r="350">
          <cell r="C350" t="str">
            <v/>
          </cell>
          <cell r="E350" t="str">
            <v/>
          </cell>
          <cell r="G350" t="str">
            <v/>
          </cell>
          <cell r="I350" t="str">
            <v/>
          </cell>
        </row>
        <row r="351">
          <cell r="C351" t="str">
            <v/>
          </cell>
          <cell r="E351" t="str">
            <v/>
          </cell>
          <cell r="G351" t="str">
            <v/>
          </cell>
          <cell r="I351" t="str">
            <v/>
          </cell>
        </row>
        <row r="352">
          <cell r="C352" t="str">
            <v/>
          </cell>
          <cell r="E352" t="str">
            <v/>
          </cell>
          <cell r="G352" t="str">
            <v/>
          </cell>
          <cell r="I352" t="str">
            <v/>
          </cell>
        </row>
        <row r="353">
          <cell r="C353" t="str">
            <v/>
          </cell>
          <cell r="E353" t="str">
            <v/>
          </cell>
          <cell r="G353" t="str">
            <v/>
          </cell>
          <cell r="I353" t="str">
            <v/>
          </cell>
        </row>
        <row r="354">
          <cell r="C354" t="str">
            <v/>
          </cell>
          <cell r="E354" t="str">
            <v/>
          </cell>
          <cell r="G354" t="str">
            <v/>
          </cell>
          <cell r="I354" t="str">
            <v/>
          </cell>
        </row>
        <row r="355">
          <cell r="C355" t="str">
            <v/>
          </cell>
          <cell r="E355" t="str">
            <v/>
          </cell>
          <cell r="G355" t="str">
            <v/>
          </cell>
          <cell r="I355" t="str">
            <v/>
          </cell>
        </row>
        <row r="356">
          <cell r="C356" t="str">
            <v/>
          </cell>
          <cell r="E356" t="str">
            <v/>
          </cell>
          <cell r="G356" t="str">
            <v/>
          </cell>
          <cell r="I356" t="str">
            <v/>
          </cell>
        </row>
        <row r="357">
          <cell r="C357" t="str">
            <v/>
          </cell>
          <cell r="E357" t="str">
            <v/>
          </cell>
          <cell r="G357" t="str">
            <v/>
          </cell>
          <cell r="I357" t="str">
            <v/>
          </cell>
        </row>
        <row r="358">
          <cell r="C358" t="str">
            <v/>
          </cell>
          <cell r="E358" t="str">
            <v/>
          </cell>
          <cell r="G358" t="str">
            <v/>
          </cell>
          <cell r="I358" t="str">
            <v/>
          </cell>
        </row>
        <row r="359">
          <cell r="C359" t="str">
            <v/>
          </cell>
          <cell r="E359" t="str">
            <v/>
          </cell>
          <cell r="G359" t="str">
            <v/>
          </cell>
          <cell r="I359" t="str">
            <v/>
          </cell>
        </row>
        <row r="360">
          <cell r="C360" t="str">
            <v/>
          </cell>
          <cell r="E360" t="str">
            <v/>
          </cell>
          <cell r="G360" t="str">
            <v/>
          </cell>
          <cell r="I360" t="str">
            <v/>
          </cell>
        </row>
        <row r="361">
          <cell r="C361" t="str">
            <v/>
          </cell>
          <cell r="E361" t="str">
            <v/>
          </cell>
          <cell r="G361" t="str">
            <v/>
          </cell>
          <cell r="I361" t="str">
            <v/>
          </cell>
        </row>
        <row r="362">
          <cell r="C362" t="str">
            <v/>
          </cell>
          <cell r="E362" t="str">
            <v/>
          </cell>
          <cell r="G362" t="str">
            <v/>
          </cell>
          <cell r="I362" t="str">
            <v/>
          </cell>
        </row>
        <row r="363">
          <cell r="C363" t="str">
            <v/>
          </cell>
          <cell r="E363" t="str">
            <v/>
          </cell>
          <cell r="G363" t="str">
            <v/>
          </cell>
          <cell r="I363" t="str">
            <v/>
          </cell>
        </row>
        <row r="364">
          <cell r="C364" t="str">
            <v/>
          </cell>
          <cell r="E364" t="str">
            <v/>
          </cell>
          <cell r="G364" t="str">
            <v/>
          </cell>
          <cell r="I364" t="str">
            <v/>
          </cell>
        </row>
        <row r="365">
          <cell r="C365" t="str">
            <v/>
          </cell>
          <cell r="E365" t="str">
            <v/>
          </cell>
          <cell r="G365" t="str">
            <v/>
          </cell>
          <cell r="I365" t="str">
            <v/>
          </cell>
        </row>
        <row r="366">
          <cell r="C366" t="str">
            <v/>
          </cell>
          <cell r="E366" t="str">
            <v/>
          </cell>
          <cell r="G366" t="str">
            <v/>
          </cell>
          <cell r="I366" t="str">
            <v/>
          </cell>
        </row>
        <row r="367">
          <cell r="C367" t="str">
            <v/>
          </cell>
          <cell r="E367" t="str">
            <v/>
          </cell>
          <cell r="G367" t="str">
            <v/>
          </cell>
          <cell r="I367" t="str">
            <v/>
          </cell>
        </row>
        <row r="368">
          <cell r="C368" t="str">
            <v/>
          </cell>
          <cell r="E368" t="str">
            <v/>
          </cell>
          <cell r="G368" t="str">
            <v/>
          </cell>
          <cell r="I368" t="str">
            <v/>
          </cell>
        </row>
        <row r="369">
          <cell r="C369" t="str">
            <v/>
          </cell>
          <cell r="E369" t="str">
            <v/>
          </cell>
          <cell r="G369" t="str">
            <v/>
          </cell>
          <cell r="I369" t="str">
            <v/>
          </cell>
        </row>
        <row r="370">
          <cell r="C370" t="str">
            <v/>
          </cell>
          <cell r="E370" t="str">
            <v/>
          </cell>
          <cell r="G370" t="str">
            <v/>
          </cell>
          <cell r="I370" t="str">
            <v/>
          </cell>
        </row>
        <row r="371">
          <cell r="C371" t="str">
            <v/>
          </cell>
          <cell r="E371" t="str">
            <v/>
          </cell>
          <cell r="G371" t="str">
            <v/>
          </cell>
          <cell r="I371" t="str">
            <v/>
          </cell>
        </row>
        <row r="372">
          <cell r="C372" t="str">
            <v/>
          </cell>
          <cell r="E372" t="str">
            <v/>
          </cell>
          <cell r="G372" t="str">
            <v/>
          </cell>
          <cell r="I372" t="str">
            <v/>
          </cell>
        </row>
        <row r="373">
          <cell r="C373" t="str">
            <v/>
          </cell>
          <cell r="E373" t="str">
            <v/>
          </cell>
          <cell r="G373" t="str">
            <v/>
          </cell>
          <cell r="I373" t="str">
            <v/>
          </cell>
        </row>
        <row r="374">
          <cell r="C374" t="str">
            <v/>
          </cell>
          <cell r="E374" t="str">
            <v/>
          </cell>
          <cell r="G374" t="str">
            <v/>
          </cell>
          <cell r="I374" t="str">
            <v/>
          </cell>
        </row>
        <row r="375">
          <cell r="C375" t="str">
            <v/>
          </cell>
          <cell r="E375" t="str">
            <v/>
          </cell>
          <cell r="G375" t="str">
            <v/>
          </cell>
          <cell r="I375" t="str">
            <v/>
          </cell>
        </row>
        <row r="376">
          <cell r="C376" t="str">
            <v/>
          </cell>
          <cell r="E376" t="str">
            <v/>
          </cell>
          <cell r="G376" t="str">
            <v/>
          </cell>
          <cell r="I376" t="str">
            <v/>
          </cell>
        </row>
        <row r="377">
          <cell r="C377" t="str">
            <v/>
          </cell>
          <cell r="E377" t="str">
            <v/>
          </cell>
          <cell r="G377" t="str">
            <v/>
          </cell>
          <cell r="I377" t="str">
            <v/>
          </cell>
        </row>
        <row r="378">
          <cell r="C378" t="str">
            <v/>
          </cell>
          <cell r="E378" t="str">
            <v/>
          </cell>
          <cell r="G378" t="str">
            <v/>
          </cell>
          <cell r="I378" t="str">
            <v/>
          </cell>
        </row>
        <row r="379">
          <cell r="C379" t="str">
            <v/>
          </cell>
          <cell r="E379" t="str">
            <v/>
          </cell>
          <cell r="G379" t="str">
            <v/>
          </cell>
          <cell r="I379" t="str">
            <v/>
          </cell>
        </row>
        <row r="380">
          <cell r="C380" t="str">
            <v/>
          </cell>
          <cell r="E380" t="str">
            <v/>
          </cell>
          <cell r="G380" t="str">
            <v/>
          </cell>
          <cell r="I380" t="str">
            <v/>
          </cell>
        </row>
        <row r="381">
          <cell r="C381" t="str">
            <v/>
          </cell>
          <cell r="E381" t="str">
            <v/>
          </cell>
          <cell r="G381" t="str">
            <v/>
          </cell>
          <cell r="I381" t="str">
            <v/>
          </cell>
        </row>
        <row r="382">
          <cell r="C382" t="str">
            <v/>
          </cell>
          <cell r="E382" t="str">
            <v/>
          </cell>
          <cell r="G382" t="str">
            <v/>
          </cell>
          <cell r="I382" t="str">
            <v/>
          </cell>
        </row>
        <row r="383">
          <cell r="C383" t="str">
            <v/>
          </cell>
          <cell r="E383" t="str">
            <v/>
          </cell>
          <cell r="G383" t="str">
            <v/>
          </cell>
          <cell r="I383" t="str">
            <v/>
          </cell>
        </row>
        <row r="384">
          <cell r="C384" t="str">
            <v/>
          </cell>
          <cell r="E384" t="str">
            <v/>
          </cell>
          <cell r="G384" t="str">
            <v/>
          </cell>
          <cell r="I384" t="str">
            <v/>
          </cell>
        </row>
        <row r="385">
          <cell r="C385" t="str">
            <v/>
          </cell>
          <cell r="E385" t="str">
            <v/>
          </cell>
          <cell r="G385" t="str">
            <v/>
          </cell>
          <cell r="I385" t="str">
            <v/>
          </cell>
        </row>
        <row r="386">
          <cell r="C386" t="str">
            <v/>
          </cell>
          <cell r="E386" t="str">
            <v/>
          </cell>
          <cell r="G386" t="str">
            <v/>
          </cell>
          <cell r="I386" t="str">
            <v/>
          </cell>
        </row>
        <row r="387">
          <cell r="C387" t="str">
            <v/>
          </cell>
          <cell r="E387" t="str">
            <v/>
          </cell>
          <cell r="G387" t="str">
            <v/>
          </cell>
          <cell r="I387" t="str">
            <v/>
          </cell>
        </row>
        <row r="388">
          <cell r="C388" t="str">
            <v/>
          </cell>
          <cell r="E388" t="str">
            <v/>
          </cell>
          <cell r="G388" t="str">
            <v/>
          </cell>
          <cell r="I388" t="str">
            <v/>
          </cell>
        </row>
        <row r="389">
          <cell r="C389" t="str">
            <v/>
          </cell>
          <cell r="E389" t="str">
            <v/>
          </cell>
          <cell r="G389" t="str">
            <v/>
          </cell>
          <cell r="I389" t="str">
            <v/>
          </cell>
        </row>
        <row r="390">
          <cell r="C390" t="str">
            <v/>
          </cell>
          <cell r="E390" t="str">
            <v/>
          </cell>
          <cell r="G390" t="str">
            <v/>
          </cell>
          <cell r="I390" t="str">
            <v/>
          </cell>
        </row>
        <row r="391">
          <cell r="C391" t="str">
            <v/>
          </cell>
          <cell r="E391" t="str">
            <v/>
          </cell>
          <cell r="G391" t="str">
            <v/>
          </cell>
          <cell r="I391" t="str">
            <v/>
          </cell>
        </row>
        <row r="392">
          <cell r="C392" t="str">
            <v/>
          </cell>
          <cell r="E392" t="str">
            <v/>
          </cell>
          <cell r="G392" t="str">
            <v/>
          </cell>
          <cell r="I392" t="str">
            <v/>
          </cell>
        </row>
        <row r="393">
          <cell r="C393" t="str">
            <v/>
          </cell>
          <cell r="E393" t="str">
            <v/>
          </cell>
          <cell r="G393" t="str">
            <v/>
          </cell>
          <cell r="I393" t="str">
            <v/>
          </cell>
        </row>
        <row r="394">
          <cell r="C394" t="str">
            <v/>
          </cell>
          <cell r="E394" t="str">
            <v/>
          </cell>
          <cell r="G394" t="str">
            <v/>
          </cell>
          <cell r="I394" t="str">
            <v/>
          </cell>
        </row>
        <row r="395">
          <cell r="C395" t="str">
            <v/>
          </cell>
          <cell r="E395" t="str">
            <v/>
          </cell>
          <cell r="G395" t="str">
            <v/>
          </cell>
          <cell r="I395" t="str">
            <v/>
          </cell>
        </row>
        <row r="396">
          <cell r="C396" t="str">
            <v/>
          </cell>
          <cell r="E396" t="str">
            <v/>
          </cell>
          <cell r="G396" t="str">
            <v/>
          </cell>
          <cell r="I396" t="str">
            <v/>
          </cell>
        </row>
        <row r="397">
          <cell r="C397" t="str">
            <v/>
          </cell>
          <cell r="E397" t="str">
            <v/>
          </cell>
          <cell r="G397" t="str">
            <v/>
          </cell>
          <cell r="I397" t="str">
            <v/>
          </cell>
        </row>
        <row r="398">
          <cell r="C398" t="str">
            <v/>
          </cell>
          <cell r="E398" t="str">
            <v/>
          </cell>
          <cell r="G398" t="str">
            <v/>
          </cell>
          <cell r="I398" t="str">
            <v/>
          </cell>
        </row>
        <row r="399">
          <cell r="C399" t="str">
            <v/>
          </cell>
          <cell r="E399" t="str">
            <v/>
          </cell>
          <cell r="G399" t="str">
            <v/>
          </cell>
          <cell r="I399" t="str">
            <v/>
          </cell>
        </row>
        <row r="400">
          <cell r="C400" t="str">
            <v/>
          </cell>
          <cell r="E400" t="str">
            <v/>
          </cell>
          <cell r="G400" t="str">
            <v/>
          </cell>
          <cell r="I400" t="str">
            <v/>
          </cell>
        </row>
        <row r="401">
          <cell r="C401" t="str">
            <v/>
          </cell>
          <cell r="E401" t="str">
            <v/>
          </cell>
          <cell r="G401" t="str">
            <v/>
          </cell>
          <cell r="I401" t="str">
            <v/>
          </cell>
        </row>
        <row r="402">
          <cell r="C402" t="str">
            <v/>
          </cell>
          <cell r="E402" t="str">
            <v/>
          </cell>
          <cell r="G402" t="str">
            <v/>
          </cell>
          <cell r="I402" t="str">
            <v/>
          </cell>
        </row>
        <row r="403">
          <cell r="C403" t="str">
            <v/>
          </cell>
          <cell r="E403" t="str">
            <v/>
          </cell>
          <cell r="G403" t="str">
            <v/>
          </cell>
          <cell r="I403" t="str">
            <v/>
          </cell>
        </row>
        <row r="404">
          <cell r="C404" t="str">
            <v/>
          </cell>
          <cell r="E404" t="str">
            <v/>
          </cell>
          <cell r="G404" t="str">
            <v/>
          </cell>
          <cell r="I404" t="str">
            <v/>
          </cell>
        </row>
        <row r="405">
          <cell r="C405" t="str">
            <v/>
          </cell>
          <cell r="E405" t="str">
            <v/>
          </cell>
          <cell r="G405" t="str">
            <v/>
          </cell>
          <cell r="I405" t="str">
            <v/>
          </cell>
        </row>
        <row r="406">
          <cell r="C406" t="str">
            <v/>
          </cell>
          <cell r="E406" t="str">
            <v/>
          </cell>
          <cell r="G406" t="str">
            <v/>
          </cell>
          <cell r="I406" t="str">
            <v/>
          </cell>
        </row>
        <row r="407">
          <cell r="C407" t="str">
            <v/>
          </cell>
          <cell r="E407" t="str">
            <v/>
          </cell>
          <cell r="G407" t="str">
            <v/>
          </cell>
          <cell r="I407" t="str">
            <v/>
          </cell>
        </row>
        <row r="408">
          <cell r="C408" t="str">
            <v/>
          </cell>
          <cell r="E408" t="str">
            <v/>
          </cell>
          <cell r="G408" t="str">
            <v/>
          </cell>
          <cell r="I408" t="str">
            <v/>
          </cell>
        </row>
        <row r="409">
          <cell r="C409" t="str">
            <v/>
          </cell>
          <cell r="E409" t="str">
            <v/>
          </cell>
          <cell r="G409" t="str">
            <v/>
          </cell>
          <cell r="I409" t="str">
            <v/>
          </cell>
        </row>
        <row r="410">
          <cell r="C410" t="str">
            <v/>
          </cell>
          <cell r="E410" t="str">
            <v/>
          </cell>
          <cell r="G410" t="str">
            <v/>
          </cell>
          <cell r="I410" t="str">
            <v/>
          </cell>
        </row>
        <row r="411">
          <cell r="C411" t="str">
            <v/>
          </cell>
          <cell r="E411" t="str">
            <v/>
          </cell>
          <cell r="G411" t="str">
            <v/>
          </cell>
          <cell r="I411" t="str">
            <v/>
          </cell>
        </row>
        <row r="412">
          <cell r="C412" t="str">
            <v/>
          </cell>
          <cell r="E412" t="str">
            <v/>
          </cell>
          <cell r="G412" t="str">
            <v/>
          </cell>
          <cell r="I412" t="str">
            <v/>
          </cell>
        </row>
        <row r="413">
          <cell r="C413" t="str">
            <v/>
          </cell>
          <cell r="E413" t="str">
            <v/>
          </cell>
          <cell r="G413" t="str">
            <v/>
          </cell>
          <cell r="I413" t="str">
            <v/>
          </cell>
        </row>
        <row r="414">
          <cell r="C414" t="str">
            <v/>
          </cell>
          <cell r="E414" t="str">
            <v/>
          </cell>
          <cell r="G414" t="str">
            <v/>
          </cell>
          <cell r="I414" t="str">
            <v/>
          </cell>
        </row>
        <row r="415">
          <cell r="C415" t="str">
            <v/>
          </cell>
          <cell r="E415" t="str">
            <v/>
          </cell>
          <cell r="G415" t="str">
            <v/>
          </cell>
          <cell r="I415" t="str">
            <v/>
          </cell>
        </row>
        <row r="416">
          <cell r="C416" t="str">
            <v/>
          </cell>
          <cell r="E416" t="str">
            <v/>
          </cell>
          <cell r="G416" t="str">
            <v/>
          </cell>
          <cell r="I416" t="str">
            <v/>
          </cell>
        </row>
        <row r="417">
          <cell r="C417" t="str">
            <v/>
          </cell>
          <cell r="E417" t="str">
            <v/>
          </cell>
          <cell r="G417" t="str">
            <v/>
          </cell>
          <cell r="I417" t="str">
            <v/>
          </cell>
        </row>
        <row r="418">
          <cell r="C418" t="str">
            <v/>
          </cell>
          <cell r="E418" t="str">
            <v/>
          </cell>
          <cell r="G418" t="str">
            <v/>
          </cell>
          <cell r="I418" t="str">
            <v/>
          </cell>
        </row>
        <row r="419">
          <cell r="C419" t="str">
            <v/>
          </cell>
          <cell r="E419" t="str">
            <v/>
          </cell>
          <cell r="G419" t="str">
            <v/>
          </cell>
          <cell r="I419" t="str">
            <v/>
          </cell>
        </row>
        <row r="420">
          <cell r="C420" t="str">
            <v/>
          </cell>
          <cell r="E420" t="str">
            <v/>
          </cell>
          <cell r="G420" t="str">
            <v/>
          </cell>
          <cell r="I420" t="str">
            <v/>
          </cell>
        </row>
        <row r="421">
          <cell r="C421" t="str">
            <v/>
          </cell>
          <cell r="E421" t="str">
            <v/>
          </cell>
          <cell r="G421" t="str">
            <v/>
          </cell>
          <cell r="I421" t="str">
            <v/>
          </cell>
        </row>
        <row r="422">
          <cell r="C422" t="str">
            <v/>
          </cell>
          <cell r="E422" t="str">
            <v/>
          </cell>
          <cell r="G422" t="str">
            <v/>
          </cell>
          <cell r="I422" t="str">
            <v/>
          </cell>
        </row>
        <row r="423">
          <cell r="C423" t="str">
            <v/>
          </cell>
          <cell r="E423" t="str">
            <v/>
          </cell>
          <cell r="G423" t="str">
            <v/>
          </cell>
          <cell r="I423" t="str">
            <v/>
          </cell>
        </row>
        <row r="424">
          <cell r="C424" t="str">
            <v/>
          </cell>
          <cell r="E424" t="str">
            <v/>
          </cell>
          <cell r="G424" t="str">
            <v/>
          </cell>
          <cell r="I424" t="str">
            <v/>
          </cell>
        </row>
        <row r="425">
          <cell r="C425" t="str">
            <v/>
          </cell>
          <cell r="E425" t="str">
            <v/>
          </cell>
          <cell r="G425" t="str">
            <v/>
          </cell>
          <cell r="I425" t="str">
            <v/>
          </cell>
        </row>
        <row r="426">
          <cell r="C426" t="str">
            <v/>
          </cell>
          <cell r="E426" t="str">
            <v/>
          </cell>
          <cell r="G426" t="str">
            <v/>
          </cell>
          <cell r="I426" t="str">
            <v/>
          </cell>
        </row>
        <row r="427">
          <cell r="C427" t="str">
            <v/>
          </cell>
          <cell r="E427" t="str">
            <v/>
          </cell>
          <cell r="G427" t="str">
            <v/>
          </cell>
          <cell r="I427" t="str">
            <v/>
          </cell>
        </row>
        <row r="428">
          <cell r="C428" t="str">
            <v/>
          </cell>
          <cell r="E428" t="str">
            <v/>
          </cell>
          <cell r="G428" t="str">
            <v/>
          </cell>
          <cell r="I428" t="str">
            <v/>
          </cell>
        </row>
        <row r="429">
          <cell r="C429" t="str">
            <v/>
          </cell>
          <cell r="E429" t="str">
            <v/>
          </cell>
          <cell r="G429" t="str">
            <v/>
          </cell>
          <cell r="I429" t="str">
            <v/>
          </cell>
        </row>
        <row r="430">
          <cell r="C430" t="str">
            <v/>
          </cell>
          <cell r="E430" t="str">
            <v/>
          </cell>
          <cell r="G430" t="str">
            <v/>
          </cell>
          <cell r="I430" t="str">
            <v/>
          </cell>
        </row>
        <row r="431">
          <cell r="C431" t="str">
            <v/>
          </cell>
          <cell r="E431" t="str">
            <v/>
          </cell>
          <cell r="G431" t="str">
            <v/>
          </cell>
          <cell r="I431" t="str">
            <v/>
          </cell>
        </row>
        <row r="432">
          <cell r="C432" t="str">
            <v/>
          </cell>
          <cell r="E432" t="str">
            <v/>
          </cell>
          <cell r="G432" t="str">
            <v/>
          </cell>
          <cell r="I432" t="str">
            <v/>
          </cell>
        </row>
        <row r="433">
          <cell r="C433" t="str">
            <v/>
          </cell>
          <cell r="E433" t="str">
            <v/>
          </cell>
          <cell r="G433" t="str">
            <v/>
          </cell>
          <cell r="I433" t="str">
            <v/>
          </cell>
        </row>
        <row r="434">
          <cell r="C434" t="str">
            <v/>
          </cell>
          <cell r="E434" t="str">
            <v/>
          </cell>
          <cell r="G434" t="str">
            <v/>
          </cell>
          <cell r="I434" t="str">
            <v/>
          </cell>
        </row>
        <row r="435">
          <cell r="C435" t="str">
            <v/>
          </cell>
          <cell r="E435" t="str">
            <v/>
          </cell>
          <cell r="G435" t="str">
            <v/>
          </cell>
          <cell r="I435" t="str">
            <v/>
          </cell>
        </row>
        <row r="436">
          <cell r="C436" t="str">
            <v/>
          </cell>
          <cell r="E436" t="str">
            <v/>
          </cell>
          <cell r="G436" t="str">
            <v/>
          </cell>
          <cell r="I436" t="str">
            <v/>
          </cell>
        </row>
        <row r="437">
          <cell r="C437" t="str">
            <v/>
          </cell>
          <cell r="E437" t="str">
            <v/>
          </cell>
          <cell r="G437" t="str">
            <v/>
          </cell>
          <cell r="I437" t="str">
            <v/>
          </cell>
        </row>
        <row r="438">
          <cell r="C438" t="str">
            <v/>
          </cell>
          <cell r="E438" t="str">
            <v/>
          </cell>
          <cell r="G438" t="str">
            <v/>
          </cell>
          <cell r="I438" t="str">
            <v/>
          </cell>
        </row>
        <row r="439">
          <cell r="C439" t="str">
            <v/>
          </cell>
          <cell r="E439" t="str">
            <v/>
          </cell>
          <cell r="G439" t="str">
            <v/>
          </cell>
          <cell r="I439" t="str">
            <v/>
          </cell>
        </row>
        <row r="440">
          <cell r="C440" t="str">
            <v/>
          </cell>
          <cell r="E440" t="str">
            <v/>
          </cell>
          <cell r="G440" t="str">
            <v/>
          </cell>
          <cell r="I440" t="str">
            <v/>
          </cell>
        </row>
        <row r="441">
          <cell r="C441" t="str">
            <v/>
          </cell>
          <cell r="E441" t="str">
            <v/>
          </cell>
          <cell r="G441" t="str">
            <v/>
          </cell>
          <cell r="I441" t="str">
            <v/>
          </cell>
        </row>
        <row r="442">
          <cell r="C442" t="str">
            <v/>
          </cell>
          <cell r="E442" t="str">
            <v/>
          </cell>
          <cell r="G442" t="str">
            <v/>
          </cell>
          <cell r="I442" t="str">
            <v/>
          </cell>
        </row>
        <row r="443">
          <cell r="C443" t="str">
            <v/>
          </cell>
          <cell r="E443" t="str">
            <v/>
          </cell>
          <cell r="G443" t="str">
            <v/>
          </cell>
          <cell r="I443" t="str">
            <v/>
          </cell>
        </row>
        <row r="444">
          <cell r="C444" t="str">
            <v/>
          </cell>
          <cell r="E444" t="str">
            <v/>
          </cell>
          <cell r="G444" t="str">
            <v/>
          </cell>
          <cell r="I444" t="str">
            <v/>
          </cell>
        </row>
        <row r="445">
          <cell r="C445" t="str">
            <v/>
          </cell>
          <cell r="E445" t="str">
            <v/>
          </cell>
          <cell r="G445" t="str">
            <v/>
          </cell>
          <cell r="I445" t="str">
            <v/>
          </cell>
        </row>
        <row r="446">
          <cell r="C446" t="str">
            <v/>
          </cell>
          <cell r="E446" t="str">
            <v/>
          </cell>
          <cell r="G446" t="str">
            <v/>
          </cell>
          <cell r="I446" t="str">
            <v/>
          </cell>
        </row>
        <row r="447">
          <cell r="C447" t="str">
            <v/>
          </cell>
          <cell r="E447" t="str">
            <v/>
          </cell>
          <cell r="G447" t="str">
            <v/>
          </cell>
          <cell r="I447" t="str">
            <v/>
          </cell>
        </row>
        <row r="448">
          <cell r="C448" t="str">
            <v/>
          </cell>
          <cell r="E448" t="str">
            <v/>
          </cell>
          <cell r="G448" t="str">
            <v/>
          </cell>
          <cell r="I448" t="str">
            <v/>
          </cell>
        </row>
        <row r="449">
          <cell r="C449" t="str">
            <v/>
          </cell>
          <cell r="E449" t="str">
            <v/>
          </cell>
          <cell r="G449" t="str">
            <v/>
          </cell>
          <cell r="I449" t="str">
            <v/>
          </cell>
        </row>
        <row r="450">
          <cell r="C450" t="str">
            <v/>
          </cell>
          <cell r="E450" t="str">
            <v/>
          </cell>
          <cell r="G450" t="str">
            <v/>
          </cell>
          <cell r="I450" t="str">
            <v/>
          </cell>
        </row>
        <row r="451">
          <cell r="C451" t="str">
            <v/>
          </cell>
          <cell r="E451" t="str">
            <v/>
          </cell>
          <cell r="G451" t="str">
            <v/>
          </cell>
          <cell r="I451" t="str">
            <v/>
          </cell>
        </row>
        <row r="452">
          <cell r="C452" t="str">
            <v/>
          </cell>
          <cell r="E452" t="str">
            <v/>
          </cell>
          <cell r="G452" t="str">
            <v/>
          </cell>
          <cell r="I452" t="str">
            <v/>
          </cell>
        </row>
        <row r="453">
          <cell r="C453" t="str">
            <v/>
          </cell>
          <cell r="E453" t="str">
            <v/>
          </cell>
          <cell r="G453" t="str">
            <v/>
          </cell>
          <cell r="I453" t="str">
            <v/>
          </cell>
        </row>
        <row r="454">
          <cell r="C454" t="str">
            <v/>
          </cell>
          <cell r="E454" t="str">
            <v/>
          </cell>
          <cell r="G454" t="str">
            <v/>
          </cell>
          <cell r="I454" t="str">
            <v/>
          </cell>
        </row>
        <row r="455">
          <cell r="C455" t="str">
            <v/>
          </cell>
          <cell r="E455" t="str">
            <v/>
          </cell>
          <cell r="G455" t="str">
            <v/>
          </cell>
          <cell r="I455" t="str">
            <v/>
          </cell>
        </row>
        <row r="456">
          <cell r="C456" t="str">
            <v/>
          </cell>
          <cell r="E456" t="str">
            <v/>
          </cell>
          <cell r="G456" t="str">
            <v/>
          </cell>
          <cell r="I456" t="str">
            <v/>
          </cell>
        </row>
        <row r="457">
          <cell r="C457" t="str">
            <v/>
          </cell>
          <cell r="E457" t="str">
            <v/>
          </cell>
          <cell r="G457" t="str">
            <v/>
          </cell>
          <cell r="I457" t="str">
            <v/>
          </cell>
        </row>
        <row r="458">
          <cell r="C458" t="str">
            <v/>
          </cell>
          <cell r="E458" t="str">
            <v/>
          </cell>
          <cell r="G458" t="str">
            <v/>
          </cell>
          <cell r="I458" t="str">
            <v/>
          </cell>
        </row>
        <row r="459">
          <cell r="C459" t="str">
            <v/>
          </cell>
          <cell r="E459" t="str">
            <v/>
          </cell>
          <cell r="G459" t="str">
            <v/>
          </cell>
          <cell r="I459" t="str">
            <v/>
          </cell>
        </row>
        <row r="460">
          <cell r="C460" t="str">
            <v/>
          </cell>
          <cell r="E460" t="str">
            <v/>
          </cell>
          <cell r="G460" t="str">
            <v/>
          </cell>
          <cell r="I460" t="str">
            <v/>
          </cell>
        </row>
        <row r="461">
          <cell r="C461" t="str">
            <v/>
          </cell>
          <cell r="E461" t="str">
            <v/>
          </cell>
          <cell r="G461" t="str">
            <v/>
          </cell>
          <cell r="I461" t="str">
            <v/>
          </cell>
        </row>
        <row r="462">
          <cell r="C462" t="str">
            <v/>
          </cell>
          <cell r="E462" t="str">
            <v/>
          </cell>
          <cell r="G462" t="str">
            <v/>
          </cell>
          <cell r="I462" t="str">
            <v/>
          </cell>
        </row>
        <row r="463">
          <cell r="C463" t="str">
            <v/>
          </cell>
          <cell r="E463" t="str">
            <v/>
          </cell>
          <cell r="G463" t="str">
            <v/>
          </cell>
          <cell r="I463" t="str">
            <v/>
          </cell>
        </row>
        <row r="464">
          <cell r="C464" t="str">
            <v/>
          </cell>
          <cell r="E464" t="str">
            <v/>
          </cell>
          <cell r="G464" t="str">
            <v/>
          </cell>
          <cell r="I464" t="str">
            <v/>
          </cell>
        </row>
        <row r="465">
          <cell r="C465" t="str">
            <v/>
          </cell>
          <cell r="E465" t="str">
            <v/>
          </cell>
          <cell r="G465" t="str">
            <v/>
          </cell>
          <cell r="I465" t="str">
            <v/>
          </cell>
        </row>
        <row r="466">
          <cell r="C466" t="str">
            <v/>
          </cell>
          <cell r="E466" t="str">
            <v/>
          </cell>
          <cell r="G466" t="str">
            <v/>
          </cell>
          <cell r="I466" t="str">
            <v/>
          </cell>
        </row>
        <row r="467">
          <cell r="C467" t="str">
            <v/>
          </cell>
          <cell r="E467" t="str">
            <v/>
          </cell>
          <cell r="G467" t="str">
            <v/>
          </cell>
          <cell r="I467" t="str">
            <v/>
          </cell>
        </row>
        <row r="468">
          <cell r="C468" t="str">
            <v/>
          </cell>
          <cell r="E468" t="str">
            <v/>
          </cell>
          <cell r="G468" t="str">
            <v/>
          </cell>
          <cell r="I468" t="str">
            <v/>
          </cell>
        </row>
        <row r="469">
          <cell r="C469" t="str">
            <v/>
          </cell>
          <cell r="E469" t="str">
            <v/>
          </cell>
          <cell r="G469" t="str">
            <v/>
          </cell>
          <cell r="I469" t="str">
            <v/>
          </cell>
        </row>
        <row r="470">
          <cell r="C470" t="str">
            <v/>
          </cell>
          <cell r="E470" t="str">
            <v/>
          </cell>
          <cell r="G470" t="str">
            <v/>
          </cell>
          <cell r="I470" t="str">
            <v/>
          </cell>
        </row>
        <row r="471">
          <cell r="C471" t="str">
            <v/>
          </cell>
          <cell r="E471" t="str">
            <v/>
          </cell>
          <cell r="G471" t="str">
            <v/>
          </cell>
          <cell r="I471" t="str">
            <v/>
          </cell>
        </row>
        <row r="472">
          <cell r="C472" t="str">
            <v/>
          </cell>
          <cell r="E472" t="str">
            <v/>
          </cell>
          <cell r="G472" t="str">
            <v/>
          </cell>
          <cell r="I472" t="str">
            <v/>
          </cell>
        </row>
        <row r="473">
          <cell r="C473" t="str">
            <v/>
          </cell>
          <cell r="E473" t="str">
            <v/>
          </cell>
          <cell r="G473" t="str">
            <v/>
          </cell>
          <cell r="I473" t="str">
            <v/>
          </cell>
        </row>
        <row r="474">
          <cell r="C474" t="str">
            <v/>
          </cell>
          <cell r="E474" t="str">
            <v/>
          </cell>
          <cell r="G474" t="str">
            <v/>
          </cell>
          <cell r="I474" t="str">
            <v/>
          </cell>
        </row>
        <row r="475">
          <cell r="C475" t="str">
            <v/>
          </cell>
          <cell r="E475" t="str">
            <v/>
          </cell>
          <cell r="G475" t="str">
            <v/>
          </cell>
          <cell r="I475" t="str">
            <v/>
          </cell>
        </row>
        <row r="476">
          <cell r="C476" t="str">
            <v/>
          </cell>
          <cell r="E476" t="str">
            <v/>
          </cell>
          <cell r="G476" t="str">
            <v/>
          </cell>
          <cell r="I476" t="str">
            <v/>
          </cell>
        </row>
        <row r="477">
          <cell r="C477" t="str">
            <v/>
          </cell>
          <cell r="E477" t="str">
            <v/>
          </cell>
          <cell r="G477" t="str">
            <v/>
          </cell>
          <cell r="I477" t="str">
            <v/>
          </cell>
        </row>
        <row r="478">
          <cell r="C478" t="str">
            <v/>
          </cell>
          <cell r="E478" t="str">
            <v/>
          </cell>
          <cell r="G478" t="str">
            <v/>
          </cell>
          <cell r="I478" t="str">
            <v/>
          </cell>
        </row>
        <row r="479">
          <cell r="C479" t="str">
            <v/>
          </cell>
          <cell r="E479" t="str">
            <v/>
          </cell>
          <cell r="G479" t="str">
            <v/>
          </cell>
          <cell r="I479" t="str">
            <v/>
          </cell>
        </row>
        <row r="480">
          <cell r="C480" t="str">
            <v/>
          </cell>
          <cell r="E480" t="str">
            <v/>
          </cell>
          <cell r="G480" t="str">
            <v/>
          </cell>
          <cell r="I480" t="str">
            <v/>
          </cell>
        </row>
        <row r="481">
          <cell r="C481" t="str">
            <v/>
          </cell>
          <cell r="E481" t="str">
            <v/>
          </cell>
          <cell r="G481" t="str">
            <v/>
          </cell>
          <cell r="I481" t="str">
            <v/>
          </cell>
        </row>
        <row r="482">
          <cell r="C482" t="str">
            <v/>
          </cell>
          <cell r="E482" t="str">
            <v/>
          </cell>
          <cell r="G482" t="str">
            <v/>
          </cell>
          <cell r="I482" t="str">
            <v/>
          </cell>
        </row>
        <row r="483">
          <cell r="C483" t="str">
            <v/>
          </cell>
          <cell r="E483" t="str">
            <v/>
          </cell>
          <cell r="G483" t="str">
            <v/>
          </cell>
          <cell r="I483" t="str">
            <v/>
          </cell>
        </row>
        <row r="484">
          <cell r="C484" t="str">
            <v/>
          </cell>
          <cell r="E484" t="str">
            <v/>
          </cell>
          <cell r="G484" t="str">
            <v/>
          </cell>
          <cell r="I484" t="str">
            <v/>
          </cell>
        </row>
        <row r="485">
          <cell r="C485" t="str">
            <v/>
          </cell>
          <cell r="E485" t="str">
            <v/>
          </cell>
          <cell r="G485" t="str">
            <v/>
          </cell>
          <cell r="I485" t="str">
            <v/>
          </cell>
        </row>
        <row r="486">
          <cell r="C486" t="str">
            <v/>
          </cell>
          <cell r="E486" t="str">
            <v/>
          </cell>
          <cell r="G486" t="str">
            <v/>
          </cell>
          <cell r="I486" t="str">
            <v/>
          </cell>
        </row>
        <row r="487">
          <cell r="C487" t="str">
            <v/>
          </cell>
          <cell r="E487" t="str">
            <v/>
          </cell>
          <cell r="G487" t="str">
            <v/>
          </cell>
          <cell r="I487" t="str">
            <v/>
          </cell>
        </row>
        <row r="488">
          <cell r="C488" t="str">
            <v/>
          </cell>
          <cell r="E488" t="str">
            <v/>
          </cell>
          <cell r="G488" t="str">
            <v/>
          </cell>
          <cell r="I488" t="str">
            <v/>
          </cell>
        </row>
        <row r="489">
          <cell r="C489" t="str">
            <v/>
          </cell>
          <cell r="E489" t="str">
            <v/>
          </cell>
          <cell r="G489" t="str">
            <v/>
          </cell>
          <cell r="I489" t="str">
            <v/>
          </cell>
        </row>
        <row r="490">
          <cell r="C490" t="str">
            <v/>
          </cell>
          <cell r="E490" t="str">
            <v/>
          </cell>
          <cell r="G490" t="str">
            <v/>
          </cell>
          <cell r="I490" t="str">
            <v/>
          </cell>
        </row>
        <row r="491">
          <cell r="C491" t="str">
            <v/>
          </cell>
          <cell r="E491" t="str">
            <v/>
          </cell>
          <cell r="G491" t="str">
            <v/>
          </cell>
          <cell r="I491" t="str">
            <v/>
          </cell>
        </row>
        <row r="492">
          <cell r="C492" t="str">
            <v/>
          </cell>
          <cell r="E492" t="str">
            <v/>
          </cell>
          <cell r="G492" t="str">
            <v/>
          </cell>
          <cell r="I492" t="str">
            <v/>
          </cell>
        </row>
        <row r="493">
          <cell r="C493" t="str">
            <v/>
          </cell>
          <cell r="E493" t="str">
            <v/>
          </cell>
          <cell r="G493" t="str">
            <v/>
          </cell>
          <cell r="I493" t="str">
            <v/>
          </cell>
        </row>
        <row r="494">
          <cell r="C494" t="str">
            <v/>
          </cell>
          <cell r="E494" t="str">
            <v/>
          </cell>
          <cell r="G494" t="str">
            <v/>
          </cell>
          <cell r="I494" t="str">
            <v/>
          </cell>
        </row>
        <row r="495">
          <cell r="C495" t="str">
            <v/>
          </cell>
          <cell r="E495" t="str">
            <v/>
          </cell>
          <cell r="G495" t="str">
            <v/>
          </cell>
          <cell r="I495" t="str">
            <v/>
          </cell>
        </row>
        <row r="496">
          <cell r="C496" t="str">
            <v/>
          </cell>
          <cell r="E496" t="str">
            <v/>
          </cell>
          <cell r="G496" t="str">
            <v/>
          </cell>
          <cell r="I496" t="str">
            <v/>
          </cell>
        </row>
        <row r="497">
          <cell r="C497" t="str">
            <v/>
          </cell>
          <cell r="E497" t="str">
            <v/>
          </cell>
          <cell r="G497" t="str">
            <v/>
          </cell>
          <cell r="I497" t="str">
            <v/>
          </cell>
        </row>
        <row r="498">
          <cell r="C498" t="str">
            <v/>
          </cell>
          <cell r="E498" t="str">
            <v/>
          </cell>
          <cell r="G498" t="str">
            <v/>
          </cell>
          <cell r="I498" t="str">
            <v/>
          </cell>
        </row>
        <row r="499">
          <cell r="C499" t="str">
            <v/>
          </cell>
          <cell r="E499" t="str">
            <v/>
          </cell>
          <cell r="G499" t="str">
            <v/>
          </cell>
          <cell r="I499" t="str">
            <v/>
          </cell>
        </row>
        <row r="500">
          <cell r="C500" t="str">
            <v/>
          </cell>
          <cell r="E500" t="str">
            <v/>
          </cell>
          <cell r="G500" t="str">
            <v/>
          </cell>
          <cell r="I500" t="str">
            <v/>
          </cell>
        </row>
        <row r="501">
          <cell r="C501" t="str">
            <v/>
          </cell>
          <cell r="E501" t="str">
            <v/>
          </cell>
          <cell r="G501" t="str">
            <v/>
          </cell>
          <cell r="I501" t="str">
            <v/>
          </cell>
        </row>
        <row r="502">
          <cell r="C502" t="str">
            <v/>
          </cell>
          <cell r="E502" t="str">
            <v/>
          </cell>
          <cell r="G502" t="str">
            <v/>
          </cell>
          <cell r="I502" t="str">
            <v/>
          </cell>
        </row>
        <row r="503">
          <cell r="C503" t="str">
            <v/>
          </cell>
          <cell r="E503" t="str">
            <v/>
          </cell>
          <cell r="G503" t="str">
            <v/>
          </cell>
          <cell r="I503" t="str">
            <v/>
          </cell>
        </row>
        <row r="504">
          <cell r="C504" t="str">
            <v/>
          </cell>
          <cell r="E504" t="str">
            <v/>
          </cell>
          <cell r="G504" t="str">
            <v/>
          </cell>
          <cell r="I504" t="str">
            <v/>
          </cell>
        </row>
        <row r="505">
          <cell r="C505" t="str">
            <v/>
          </cell>
          <cell r="E505" t="str">
            <v/>
          </cell>
          <cell r="G505" t="str">
            <v/>
          </cell>
          <cell r="I505" t="str">
            <v/>
          </cell>
        </row>
        <row r="506">
          <cell r="C506" t="str">
            <v/>
          </cell>
          <cell r="E506" t="str">
            <v/>
          </cell>
          <cell r="G506" t="str">
            <v/>
          </cell>
          <cell r="I506" t="str">
            <v/>
          </cell>
        </row>
        <row r="507">
          <cell r="C507" t="str">
            <v/>
          </cell>
          <cell r="E507" t="str">
            <v/>
          </cell>
          <cell r="G507" t="str">
            <v/>
          </cell>
          <cell r="I507" t="str">
            <v/>
          </cell>
        </row>
        <row r="508">
          <cell r="C508" t="str">
            <v/>
          </cell>
          <cell r="E508" t="str">
            <v/>
          </cell>
          <cell r="G508" t="str">
            <v/>
          </cell>
          <cell r="I508" t="str">
            <v/>
          </cell>
        </row>
        <row r="509">
          <cell r="C509" t="str">
            <v/>
          </cell>
          <cell r="E509" t="str">
            <v/>
          </cell>
          <cell r="G509" t="str">
            <v/>
          </cell>
          <cell r="I509" t="str">
            <v/>
          </cell>
        </row>
        <row r="510">
          <cell r="C510" t="str">
            <v/>
          </cell>
          <cell r="E510" t="str">
            <v/>
          </cell>
          <cell r="G510" t="str">
            <v/>
          </cell>
          <cell r="I510" t="str">
            <v/>
          </cell>
        </row>
        <row r="511">
          <cell r="C511" t="str">
            <v/>
          </cell>
          <cell r="E511" t="str">
            <v/>
          </cell>
          <cell r="G511" t="str">
            <v/>
          </cell>
          <cell r="I511" t="str">
            <v/>
          </cell>
        </row>
        <row r="512">
          <cell r="C512" t="str">
            <v/>
          </cell>
          <cell r="E512" t="str">
            <v/>
          </cell>
          <cell r="G512" t="str">
            <v/>
          </cell>
          <cell r="I512" t="str">
            <v/>
          </cell>
        </row>
        <row r="513">
          <cell r="C513" t="str">
            <v/>
          </cell>
          <cell r="E513" t="str">
            <v/>
          </cell>
          <cell r="G513" t="str">
            <v/>
          </cell>
          <cell r="I513" t="str">
            <v/>
          </cell>
        </row>
        <row r="514">
          <cell r="C514" t="str">
            <v/>
          </cell>
          <cell r="E514" t="str">
            <v/>
          </cell>
          <cell r="G514" t="str">
            <v/>
          </cell>
          <cell r="I514" t="str">
            <v/>
          </cell>
        </row>
        <row r="515">
          <cell r="C515" t="str">
            <v/>
          </cell>
          <cell r="E515" t="str">
            <v/>
          </cell>
          <cell r="G515" t="str">
            <v/>
          </cell>
          <cell r="I515" t="str">
            <v/>
          </cell>
        </row>
        <row r="516">
          <cell r="C516" t="str">
            <v/>
          </cell>
          <cell r="E516" t="str">
            <v/>
          </cell>
          <cell r="G516" t="str">
            <v/>
          </cell>
          <cell r="I516" t="str">
            <v/>
          </cell>
        </row>
        <row r="517">
          <cell r="C517" t="str">
            <v/>
          </cell>
          <cell r="E517" t="str">
            <v/>
          </cell>
          <cell r="G517" t="str">
            <v/>
          </cell>
          <cell r="I517" t="str">
            <v/>
          </cell>
        </row>
        <row r="518">
          <cell r="C518" t="str">
            <v/>
          </cell>
          <cell r="E518" t="str">
            <v/>
          </cell>
          <cell r="G518" t="str">
            <v/>
          </cell>
          <cell r="I518" t="str">
            <v/>
          </cell>
        </row>
        <row r="519">
          <cell r="C519" t="str">
            <v/>
          </cell>
          <cell r="E519" t="str">
            <v/>
          </cell>
          <cell r="G519" t="str">
            <v/>
          </cell>
          <cell r="I519" t="str">
            <v/>
          </cell>
        </row>
        <row r="520">
          <cell r="C520" t="str">
            <v/>
          </cell>
          <cell r="E520" t="str">
            <v/>
          </cell>
          <cell r="G520" t="str">
            <v/>
          </cell>
          <cell r="I520" t="str">
            <v/>
          </cell>
        </row>
        <row r="521">
          <cell r="C521" t="str">
            <v/>
          </cell>
          <cell r="E521" t="str">
            <v/>
          </cell>
          <cell r="G521" t="str">
            <v/>
          </cell>
          <cell r="I521" t="str">
            <v/>
          </cell>
        </row>
        <row r="522">
          <cell r="C522" t="str">
            <v/>
          </cell>
          <cell r="E522" t="str">
            <v/>
          </cell>
          <cell r="G522" t="str">
            <v/>
          </cell>
          <cell r="I522" t="str">
            <v/>
          </cell>
        </row>
        <row r="532">
          <cell r="C532" t="str">
            <v/>
          </cell>
          <cell r="E532" t="str">
            <v/>
          </cell>
          <cell r="G532" t="str">
            <v/>
          </cell>
          <cell r="I532" t="str">
            <v/>
          </cell>
        </row>
        <row r="533">
          <cell r="C533" t="str">
            <v/>
          </cell>
          <cell r="E533" t="str">
            <v/>
          </cell>
          <cell r="G533" t="str">
            <v/>
          </cell>
          <cell r="I533" t="str">
            <v/>
          </cell>
        </row>
        <row r="534">
          <cell r="C534" t="str">
            <v/>
          </cell>
          <cell r="E534" t="str">
            <v/>
          </cell>
          <cell r="G534" t="str">
            <v/>
          </cell>
          <cell r="I534" t="str">
            <v/>
          </cell>
        </row>
        <row r="535">
          <cell r="C535" t="str">
            <v/>
          </cell>
          <cell r="E535" t="str">
            <v/>
          </cell>
          <cell r="G535" t="str">
            <v/>
          </cell>
          <cell r="I535" t="str">
            <v/>
          </cell>
        </row>
        <row r="536">
          <cell r="C536" t="str">
            <v/>
          </cell>
          <cell r="E536" t="str">
            <v/>
          </cell>
          <cell r="G536" t="str">
            <v/>
          </cell>
          <cell r="I536" t="str">
            <v/>
          </cell>
        </row>
        <row r="537">
          <cell r="C537" t="str">
            <v/>
          </cell>
          <cell r="E537" t="str">
            <v/>
          </cell>
          <cell r="G537" t="str">
            <v/>
          </cell>
          <cell r="I537" t="str">
            <v/>
          </cell>
        </row>
        <row r="538">
          <cell r="C538" t="str">
            <v/>
          </cell>
          <cell r="E538" t="str">
            <v/>
          </cell>
          <cell r="G538" t="str">
            <v/>
          </cell>
          <cell r="I538" t="str">
            <v/>
          </cell>
        </row>
        <row r="539">
          <cell r="C539" t="str">
            <v/>
          </cell>
          <cell r="E539" t="str">
            <v/>
          </cell>
          <cell r="G539" t="str">
            <v/>
          </cell>
          <cell r="I539" t="str">
            <v/>
          </cell>
        </row>
        <row r="540">
          <cell r="C540" t="str">
            <v/>
          </cell>
          <cell r="E540" t="str">
            <v/>
          </cell>
          <cell r="G540" t="str">
            <v/>
          </cell>
          <cell r="I540" t="str">
            <v/>
          </cell>
        </row>
        <row r="541">
          <cell r="C541" t="str">
            <v/>
          </cell>
          <cell r="E541" t="str">
            <v/>
          </cell>
          <cell r="G541" t="str">
            <v/>
          </cell>
          <cell r="I541" t="str">
            <v/>
          </cell>
        </row>
        <row r="542">
          <cell r="C542" t="str">
            <v/>
          </cell>
          <cell r="E542" t="str">
            <v/>
          </cell>
          <cell r="G542" t="str">
            <v/>
          </cell>
          <cell r="I542" t="str">
            <v/>
          </cell>
        </row>
        <row r="543">
          <cell r="C543" t="str">
            <v/>
          </cell>
          <cell r="E543" t="str">
            <v/>
          </cell>
          <cell r="G543" t="str">
            <v/>
          </cell>
          <cell r="I543" t="str">
            <v/>
          </cell>
        </row>
        <row r="544">
          <cell r="C544" t="str">
            <v/>
          </cell>
          <cell r="E544" t="str">
            <v/>
          </cell>
          <cell r="G544" t="str">
            <v/>
          </cell>
          <cell r="I544" t="str">
            <v/>
          </cell>
        </row>
        <row r="545">
          <cell r="C545" t="str">
            <v/>
          </cell>
          <cell r="E545" t="str">
            <v/>
          </cell>
          <cell r="G545" t="str">
            <v/>
          </cell>
          <cell r="I545" t="str">
            <v/>
          </cell>
        </row>
        <row r="546">
          <cell r="C546" t="str">
            <v/>
          </cell>
          <cell r="E546" t="str">
            <v/>
          </cell>
          <cell r="G546" t="str">
            <v/>
          </cell>
          <cell r="I546" t="str">
            <v/>
          </cell>
        </row>
        <row r="547">
          <cell r="C547" t="str">
            <v/>
          </cell>
          <cell r="E547" t="str">
            <v/>
          </cell>
          <cell r="G547" t="str">
            <v/>
          </cell>
          <cell r="I547" t="str">
            <v/>
          </cell>
        </row>
        <row r="548">
          <cell r="C548" t="str">
            <v/>
          </cell>
          <cell r="E548" t="str">
            <v/>
          </cell>
          <cell r="G548" t="str">
            <v/>
          </cell>
          <cell r="I548" t="str">
            <v/>
          </cell>
        </row>
        <row r="549">
          <cell r="C549" t="str">
            <v/>
          </cell>
          <cell r="E549" t="str">
            <v/>
          </cell>
          <cell r="G549" t="str">
            <v/>
          </cell>
          <cell r="I549" t="str">
            <v/>
          </cell>
        </row>
        <row r="550">
          <cell r="C550" t="str">
            <v/>
          </cell>
          <cell r="E550" t="str">
            <v/>
          </cell>
          <cell r="G550" t="str">
            <v/>
          </cell>
          <cell r="I550" t="str">
            <v/>
          </cell>
        </row>
        <row r="551">
          <cell r="C551" t="str">
            <v/>
          </cell>
          <cell r="E551" t="str">
            <v/>
          </cell>
          <cell r="G551" t="str">
            <v/>
          </cell>
          <cell r="I551" t="str">
            <v/>
          </cell>
        </row>
        <row r="552">
          <cell r="C552" t="str">
            <v/>
          </cell>
          <cell r="E552" t="str">
            <v/>
          </cell>
          <cell r="G552" t="str">
            <v/>
          </cell>
          <cell r="I552" t="str">
            <v/>
          </cell>
        </row>
        <row r="553">
          <cell r="C553" t="str">
            <v/>
          </cell>
          <cell r="E553" t="str">
            <v/>
          </cell>
          <cell r="G553" t="str">
            <v/>
          </cell>
          <cell r="I553" t="str">
            <v/>
          </cell>
        </row>
        <row r="554">
          <cell r="C554" t="str">
            <v/>
          </cell>
          <cell r="E554" t="str">
            <v/>
          </cell>
          <cell r="G554" t="str">
            <v/>
          </cell>
          <cell r="I554" t="str">
            <v/>
          </cell>
        </row>
        <row r="555">
          <cell r="C555" t="str">
            <v/>
          </cell>
          <cell r="E555" t="str">
            <v/>
          </cell>
          <cell r="G555" t="str">
            <v/>
          </cell>
          <cell r="I555" t="str">
            <v/>
          </cell>
        </row>
        <row r="556">
          <cell r="C556" t="str">
            <v/>
          </cell>
          <cell r="E556" t="str">
            <v/>
          </cell>
          <cell r="G556" t="str">
            <v/>
          </cell>
          <cell r="I556" t="str">
            <v/>
          </cell>
        </row>
        <row r="557">
          <cell r="C557" t="str">
            <v/>
          </cell>
          <cell r="E557" t="str">
            <v/>
          </cell>
          <cell r="G557" t="str">
            <v/>
          </cell>
          <cell r="I557" t="str">
            <v/>
          </cell>
        </row>
        <row r="558">
          <cell r="C558" t="str">
            <v/>
          </cell>
          <cell r="E558" t="str">
            <v/>
          </cell>
          <cell r="G558" t="str">
            <v/>
          </cell>
          <cell r="I558" t="str">
            <v/>
          </cell>
        </row>
        <row r="559">
          <cell r="C559" t="str">
            <v/>
          </cell>
          <cell r="E559" t="str">
            <v/>
          </cell>
          <cell r="G559" t="str">
            <v/>
          </cell>
          <cell r="I559" t="str">
            <v/>
          </cell>
        </row>
        <row r="560">
          <cell r="C560" t="str">
            <v/>
          </cell>
          <cell r="E560" t="str">
            <v/>
          </cell>
          <cell r="G560" t="str">
            <v/>
          </cell>
          <cell r="I560" t="str">
            <v/>
          </cell>
        </row>
        <row r="561">
          <cell r="C561" t="str">
            <v/>
          </cell>
          <cell r="E561" t="str">
            <v/>
          </cell>
          <cell r="G561" t="str">
            <v/>
          </cell>
          <cell r="I561" t="str">
            <v/>
          </cell>
        </row>
        <row r="562">
          <cell r="C562" t="str">
            <v/>
          </cell>
          <cell r="E562" t="str">
            <v/>
          </cell>
          <cell r="G562" t="str">
            <v/>
          </cell>
          <cell r="I562" t="str">
            <v/>
          </cell>
        </row>
        <row r="563">
          <cell r="C563" t="str">
            <v/>
          </cell>
          <cell r="E563" t="str">
            <v/>
          </cell>
          <cell r="G563" t="str">
            <v/>
          </cell>
          <cell r="I563" t="str">
            <v/>
          </cell>
        </row>
        <row r="564">
          <cell r="C564" t="str">
            <v/>
          </cell>
          <cell r="E564" t="str">
            <v/>
          </cell>
          <cell r="G564" t="str">
            <v/>
          </cell>
          <cell r="I564" t="str">
            <v/>
          </cell>
        </row>
        <row r="565">
          <cell r="C565" t="str">
            <v/>
          </cell>
          <cell r="E565" t="str">
            <v/>
          </cell>
          <cell r="G565" t="str">
            <v/>
          </cell>
          <cell r="I565" t="str">
            <v/>
          </cell>
        </row>
        <row r="566">
          <cell r="C566" t="str">
            <v/>
          </cell>
          <cell r="E566" t="str">
            <v/>
          </cell>
          <cell r="G566" t="str">
            <v/>
          </cell>
          <cell r="I566" t="str">
            <v/>
          </cell>
        </row>
        <row r="567">
          <cell r="C567" t="str">
            <v/>
          </cell>
          <cell r="E567" t="str">
            <v/>
          </cell>
          <cell r="G567" t="str">
            <v/>
          </cell>
          <cell r="I567" t="str">
            <v/>
          </cell>
        </row>
        <row r="568">
          <cell r="C568" t="str">
            <v/>
          </cell>
          <cell r="E568" t="str">
            <v/>
          </cell>
          <cell r="G568" t="str">
            <v/>
          </cell>
          <cell r="I568" t="str">
            <v/>
          </cell>
        </row>
        <row r="569">
          <cell r="C569" t="str">
            <v/>
          </cell>
          <cell r="E569" t="str">
            <v/>
          </cell>
          <cell r="G569" t="str">
            <v/>
          </cell>
          <cell r="I569" t="str">
            <v/>
          </cell>
        </row>
        <row r="570">
          <cell r="C570" t="str">
            <v/>
          </cell>
          <cell r="E570" t="str">
            <v/>
          </cell>
          <cell r="G570" t="str">
            <v/>
          </cell>
          <cell r="I570" t="str">
            <v/>
          </cell>
        </row>
        <row r="571">
          <cell r="C571" t="str">
            <v/>
          </cell>
          <cell r="E571" t="str">
            <v/>
          </cell>
          <cell r="G571" t="str">
            <v/>
          </cell>
          <cell r="I571" t="str">
            <v/>
          </cell>
        </row>
        <row r="572">
          <cell r="C572" t="str">
            <v/>
          </cell>
          <cell r="E572" t="str">
            <v/>
          </cell>
          <cell r="G572" t="str">
            <v/>
          </cell>
          <cell r="I572" t="str">
            <v/>
          </cell>
        </row>
        <row r="573">
          <cell r="C573" t="str">
            <v/>
          </cell>
          <cell r="E573" t="str">
            <v/>
          </cell>
          <cell r="G573" t="str">
            <v/>
          </cell>
          <cell r="I573" t="str">
            <v/>
          </cell>
        </row>
        <row r="574">
          <cell r="C574" t="str">
            <v/>
          </cell>
          <cell r="E574" t="str">
            <v/>
          </cell>
          <cell r="G574" t="str">
            <v/>
          </cell>
          <cell r="I574" t="str">
            <v/>
          </cell>
        </row>
        <row r="575">
          <cell r="C575" t="str">
            <v/>
          </cell>
          <cell r="E575" t="str">
            <v/>
          </cell>
          <cell r="G575" t="str">
            <v/>
          </cell>
          <cell r="I575" t="str">
            <v/>
          </cell>
        </row>
        <row r="576">
          <cell r="C576" t="str">
            <v/>
          </cell>
          <cell r="E576" t="str">
            <v/>
          </cell>
          <cell r="G576" t="str">
            <v/>
          </cell>
          <cell r="I576" t="str">
            <v/>
          </cell>
        </row>
        <row r="577">
          <cell r="C577" t="str">
            <v/>
          </cell>
          <cell r="E577" t="str">
            <v/>
          </cell>
          <cell r="G577" t="str">
            <v/>
          </cell>
          <cell r="I577" t="str">
            <v/>
          </cell>
        </row>
        <row r="578">
          <cell r="C578" t="str">
            <v/>
          </cell>
          <cell r="E578" t="str">
            <v/>
          </cell>
          <cell r="G578" t="str">
            <v/>
          </cell>
          <cell r="I578" t="str">
            <v/>
          </cell>
        </row>
        <row r="579">
          <cell r="C579" t="str">
            <v/>
          </cell>
          <cell r="E579" t="str">
            <v/>
          </cell>
          <cell r="G579" t="str">
            <v/>
          </cell>
          <cell r="I579" t="str">
            <v/>
          </cell>
        </row>
        <row r="580">
          <cell r="C580" t="str">
            <v/>
          </cell>
          <cell r="E580" t="str">
            <v/>
          </cell>
          <cell r="G580" t="str">
            <v/>
          </cell>
          <cell r="I580" t="str">
            <v/>
          </cell>
        </row>
        <row r="581">
          <cell r="C581" t="str">
            <v/>
          </cell>
          <cell r="E581" t="str">
            <v/>
          </cell>
          <cell r="G581" t="str">
            <v/>
          </cell>
          <cell r="I581" t="str">
            <v/>
          </cell>
        </row>
        <row r="582">
          <cell r="C582" t="str">
            <v/>
          </cell>
          <cell r="E582" t="str">
            <v/>
          </cell>
          <cell r="G582" t="str">
            <v/>
          </cell>
          <cell r="I582" t="str">
            <v/>
          </cell>
        </row>
        <row r="583">
          <cell r="C583" t="str">
            <v/>
          </cell>
          <cell r="E583" t="str">
            <v/>
          </cell>
          <cell r="G583" t="str">
            <v/>
          </cell>
          <cell r="I583" t="str">
            <v/>
          </cell>
        </row>
        <row r="584">
          <cell r="C584" t="str">
            <v/>
          </cell>
          <cell r="E584" t="str">
            <v/>
          </cell>
          <cell r="G584" t="str">
            <v/>
          </cell>
          <cell r="I584" t="str">
            <v/>
          </cell>
        </row>
        <row r="585">
          <cell r="C585" t="str">
            <v/>
          </cell>
          <cell r="E585" t="str">
            <v/>
          </cell>
          <cell r="G585" t="str">
            <v/>
          </cell>
          <cell r="I585" t="str">
            <v/>
          </cell>
        </row>
        <row r="586">
          <cell r="C586" t="str">
            <v/>
          </cell>
          <cell r="E586" t="str">
            <v/>
          </cell>
          <cell r="G586" t="str">
            <v/>
          </cell>
          <cell r="I586" t="str">
            <v/>
          </cell>
        </row>
        <row r="587">
          <cell r="C587" t="str">
            <v/>
          </cell>
          <cell r="E587" t="str">
            <v/>
          </cell>
          <cell r="G587" t="str">
            <v/>
          </cell>
          <cell r="I587" t="str">
            <v/>
          </cell>
        </row>
        <row r="588">
          <cell r="C588" t="str">
            <v/>
          </cell>
          <cell r="E588" t="str">
            <v/>
          </cell>
          <cell r="G588" t="str">
            <v/>
          </cell>
          <cell r="I588" t="str">
            <v/>
          </cell>
        </row>
        <row r="589">
          <cell r="C589" t="str">
            <v/>
          </cell>
          <cell r="E589" t="str">
            <v/>
          </cell>
          <cell r="G589" t="str">
            <v/>
          </cell>
          <cell r="I589" t="str">
            <v/>
          </cell>
        </row>
        <row r="590">
          <cell r="C590" t="str">
            <v/>
          </cell>
          <cell r="E590" t="str">
            <v/>
          </cell>
          <cell r="G590" t="str">
            <v/>
          </cell>
          <cell r="I590" t="str">
            <v/>
          </cell>
        </row>
        <row r="591">
          <cell r="C591" t="str">
            <v/>
          </cell>
          <cell r="E591" t="str">
            <v/>
          </cell>
          <cell r="G591" t="str">
            <v/>
          </cell>
          <cell r="I591" t="str">
            <v/>
          </cell>
        </row>
        <row r="592">
          <cell r="C592" t="str">
            <v/>
          </cell>
          <cell r="E592" t="str">
            <v/>
          </cell>
          <cell r="G592" t="str">
            <v/>
          </cell>
          <cell r="I592" t="str">
            <v/>
          </cell>
        </row>
        <row r="593">
          <cell r="C593" t="str">
            <v/>
          </cell>
          <cell r="E593" t="str">
            <v/>
          </cell>
          <cell r="G593" t="str">
            <v/>
          </cell>
          <cell r="I593" t="str">
            <v/>
          </cell>
        </row>
        <row r="594">
          <cell r="C594" t="str">
            <v/>
          </cell>
          <cell r="E594" t="str">
            <v/>
          </cell>
          <cell r="G594" t="str">
            <v/>
          </cell>
          <cell r="I594" t="str">
            <v/>
          </cell>
        </row>
        <row r="595">
          <cell r="C595" t="str">
            <v/>
          </cell>
          <cell r="E595" t="str">
            <v/>
          </cell>
          <cell r="G595" t="str">
            <v/>
          </cell>
          <cell r="I595" t="str">
            <v/>
          </cell>
        </row>
        <row r="596">
          <cell r="C596" t="str">
            <v/>
          </cell>
          <cell r="E596" t="str">
            <v/>
          </cell>
          <cell r="G596" t="str">
            <v/>
          </cell>
          <cell r="I596" t="str">
            <v/>
          </cell>
        </row>
        <row r="597">
          <cell r="C597" t="str">
            <v/>
          </cell>
          <cell r="E597" t="str">
            <v/>
          </cell>
          <cell r="G597" t="str">
            <v/>
          </cell>
          <cell r="I597" t="str">
            <v/>
          </cell>
        </row>
        <row r="598">
          <cell r="C598" t="str">
            <v/>
          </cell>
          <cell r="E598" t="str">
            <v/>
          </cell>
          <cell r="G598" t="str">
            <v/>
          </cell>
          <cell r="I598" t="str">
            <v/>
          </cell>
        </row>
        <row r="599">
          <cell r="C599" t="str">
            <v/>
          </cell>
          <cell r="E599" t="str">
            <v/>
          </cell>
          <cell r="G599" t="str">
            <v/>
          </cell>
          <cell r="I599" t="str">
            <v/>
          </cell>
        </row>
        <row r="600">
          <cell r="C600" t="str">
            <v/>
          </cell>
          <cell r="E600" t="str">
            <v/>
          </cell>
          <cell r="G600" t="str">
            <v/>
          </cell>
          <cell r="I600" t="str">
            <v/>
          </cell>
        </row>
        <row r="601">
          <cell r="C601" t="str">
            <v/>
          </cell>
          <cell r="E601" t="str">
            <v/>
          </cell>
          <cell r="G601" t="str">
            <v/>
          </cell>
          <cell r="I601" t="str">
            <v/>
          </cell>
        </row>
        <row r="602">
          <cell r="C602" t="str">
            <v/>
          </cell>
          <cell r="E602" t="str">
            <v/>
          </cell>
          <cell r="G602" t="str">
            <v/>
          </cell>
          <cell r="I602" t="str">
            <v/>
          </cell>
        </row>
        <row r="603">
          <cell r="C603" t="str">
            <v/>
          </cell>
          <cell r="E603" t="str">
            <v/>
          </cell>
          <cell r="G603" t="str">
            <v/>
          </cell>
          <cell r="I603" t="str">
            <v/>
          </cell>
        </row>
        <row r="604">
          <cell r="C604" t="str">
            <v/>
          </cell>
          <cell r="E604" t="str">
            <v/>
          </cell>
          <cell r="G604" t="str">
            <v/>
          </cell>
          <cell r="I604" t="str">
            <v/>
          </cell>
        </row>
        <row r="605">
          <cell r="C605" t="str">
            <v/>
          </cell>
          <cell r="E605" t="str">
            <v/>
          </cell>
          <cell r="G605" t="str">
            <v/>
          </cell>
          <cell r="I605" t="str">
            <v/>
          </cell>
        </row>
        <row r="606">
          <cell r="C606" t="str">
            <v/>
          </cell>
          <cell r="E606" t="str">
            <v/>
          </cell>
          <cell r="G606" t="str">
            <v/>
          </cell>
          <cell r="I606" t="str">
            <v/>
          </cell>
        </row>
        <row r="607">
          <cell r="C607" t="str">
            <v/>
          </cell>
          <cell r="E607" t="str">
            <v/>
          </cell>
          <cell r="G607" t="str">
            <v/>
          </cell>
          <cell r="I607" t="str">
            <v/>
          </cell>
        </row>
        <row r="608">
          <cell r="C608" t="str">
            <v/>
          </cell>
          <cell r="E608" t="str">
            <v/>
          </cell>
          <cell r="G608" t="str">
            <v/>
          </cell>
          <cell r="I608" t="str">
            <v/>
          </cell>
        </row>
        <row r="609">
          <cell r="C609" t="str">
            <v/>
          </cell>
          <cell r="E609" t="str">
            <v/>
          </cell>
          <cell r="G609" t="str">
            <v/>
          </cell>
          <cell r="I609" t="str">
            <v/>
          </cell>
        </row>
        <row r="610">
          <cell r="C610" t="str">
            <v/>
          </cell>
          <cell r="E610" t="str">
            <v/>
          </cell>
          <cell r="G610" t="str">
            <v/>
          </cell>
          <cell r="I610" t="str">
            <v/>
          </cell>
        </row>
        <row r="611">
          <cell r="C611" t="str">
            <v/>
          </cell>
          <cell r="E611" t="str">
            <v/>
          </cell>
          <cell r="G611" t="str">
            <v/>
          </cell>
          <cell r="I611" t="str">
            <v/>
          </cell>
        </row>
        <row r="612">
          <cell r="C612" t="str">
            <v/>
          </cell>
          <cell r="E612" t="str">
            <v/>
          </cell>
          <cell r="G612" t="str">
            <v/>
          </cell>
          <cell r="I612" t="str">
            <v/>
          </cell>
        </row>
        <row r="613">
          <cell r="C613" t="str">
            <v/>
          </cell>
          <cell r="E613" t="str">
            <v/>
          </cell>
          <cell r="G613" t="str">
            <v/>
          </cell>
          <cell r="I613" t="str">
            <v/>
          </cell>
        </row>
        <row r="614">
          <cell r="C614" t="str">
            <v/>
          </cell>
          <cell r="E614" t="str">
            <v/>
          </cell>
          <cell r="G614" t="str">
            <v/>
          </cell>
          <cell r="I614" t="str">
            <v/>
          </cell>
        </row>
        <row r="615">
          <cell r="C615" t="str">
            <v/>
          </cell>
          <cell r="E615" t="str">
            <v/>
          </cell>
          <cell r="G615" t="str">
            <v/>
          </cell>
          <cell r="I615" t="str">
            <v/>
          </cell>
        </row>
        <row r="616">
          <cell r="C616" t="str">
            <v/>
          </cell>
          <cell r="E616" t="str">
            <v/>
          </cell>
          <cell r="G616" t="str">
            <v/>
          </cell>
          <cell r="I616" t="str">
            <v/>
          </cell>
        </row>
        <row r="617">
          <cell r="C617" t="str">
            <v/>
          </cell>
          <cell r="E617" t="str">
            <v/>
          </cell>
          <cell r="G617" t="str">
            <v/>
          </cell>
          <cell r="I617" t="str">
            <v/>
          </cell>
        </row>
        <row r="618">
          <cell r="C618" t="str">
            <v/>
          </cell>
          <cell r="E618" t="str">
            <v/>
          </cell>
          <cell r="G618" t="str">
            <v/>
          </cell>
          <cell r="I618" t="str">
            <v/>
          </cell>
        </row>
        <row r="619">
          <cell r="C619" t="str">
            <v/>
          </cell>
          <cell r="E619" t="str">
            <v/>
          </cell>
          <cell r="G619" t="str">
            <v/>
          </cell>
          <cell r="I619" t="str">
            <v/>
          </cell>
        </row>
        <row r="620">
          <cell r="C620" t="str">
            <v/>
          </cell>
          <cell r="E620" t="str">
            <v/>
          </cell>
          <cell r="G620" t="str">
            <v/>
          </cell>
          <cell r="I620" t="str">
            <v/>
          </cell>
        </row>
        <row r="621">
          <cell r="C621" t="str">
            <v/>
          </cell>
          <cell r="E621" t="str">
            <v/>
          </cell>
          <cell r="G621" t="str">
            <v/>
          </cell>
          <cell r="I621" t="str">
            <v/>
          </cell>
        </row>
        <row r="622">
          <cell r="C622" t="str">
            <v/>
          </cell>
          <cell r="E622" t="str">
            <v/>
          </cell>
          <cell r="G622" t="str">
            <v/>
          </cell>
          <cell r="I622" t="str">
            <v/>
          </cell>
        </row>
        <row r="623">
          <cell r="C623" t="str">
            <v/>
          </cell>
          <cell r="E623" t="str">
            <v/>
          </cell>
          <cell r="G623" t="str">
            <v/>
          </cell>
          <cell r="I623" t="str">
            <v/>
          </cell>
        </row>
        <row r="624">
          <cell r="C624" t="str">
            <v/>
          </cell>
          <cell r="E624" t="str">
            <v/>
          </cell>
          <cell r="G624" t="str">
            <v/>
          </cell>
          <cell r="I624" t="str">
            <v/>
          </cell>
        </row>
        <row r="625">
          <cell r="C625" t="str">
            <v/>
          </cell>
          <cell r="E625" t="str">
            <v/>
          </cell>
          <cell r="G625" t="str">
            <v/>
          </cell>
          <cell r="I625" t="str">
            <v/>
          </cell>
        </row>
        <row r="626">
          <cell r="C626" t="str">
            <v/>
          </cell>
          <cell r="E626" t="str">
            <v/>
          </cell>
          <cell r="G626" t="str">
            <v/>
          </cell>
          <cell r="I626" t="str">
            <v/>
          </cell>
        </row>
        <row r="627">
          <cell r="C627" t="str">
            <v/>
          </cell>
          <cell r="E627" t="str">
            <v/>
          </cell>
          <cell r="G627" t="str">
            <v/>
          </cell>
          <cell r="I627" t="str">
            <v/>
          </cell>
        </row>
        <row r="628">
          <cell r="C628" t="str">
            <v/>
          </cell>
          <cell r="E628" t="str">
            <v/>
          </cell>
          <cell r="G628" t="str">
            <v/>
          </cell>
          <cell r="I628" t="str">
            <v/>
          </cell>
        </row>
        <row r="629">
          <cell r="C629" t="str">
            <v/>
          </cell>
          <cell r="E629" t="str">
            <v/>
          </cell>
          <cell r="G629" t="str">
            <v/>
          </cell>
          <cell r="I629" t="str">
            <v/>
          </cell>
        </row>
        <row r="630">
          <cell r="C630" t="str">
            <v/>
          </cell>
          <cell r="E630" t="str">
            <v/>
          </cell>
          <cell r="G630" t="str">
            <v/>
          </cell>
          <cell r="I630" t="str">
            <v/>
          </cell>
        </row>
        <row r="631">
          <cell r="C631" t="str">
            <v/>
          </cell>
          <cell r="E631" t="str">
            <v/>
          </cell>
          <cell r="G631" t="str">
            <v/>
          </cell>
          <cell r="I631" t="str">
            <v/>
          </cell>
        </row>
        <row r="632">
          <cell r="C632" t="str">
            <v/>
          </cell>
          <cell r="E632" t="str">
            <v/>
          </cell>
          <cell r="G632" t="str">
            <v/>
          </cell>
          <cell r="I632" t="str">
            <v/>
          </cell>
        </row>
        <row r="633">
          <cell r="C633" t="str">
            <v/>
          </cell>
          <cell r="E633" t="str">
            <v/>
          </cell>
          <cell r="G633" t="str">
            <v/>
          </cell>
          <cell r="I633" t="str">
            <v/>
          </cell>
        </row>
        <row r="634">
          <cell r="C634" t="str">
            <v/>
          </cell>
          <cell r="E634" t="str">
            <v/>
          </cell>
          <cell r="G634" t="str">
            <v/>
          </cell>
          <cell r="I634" t="str">
            <v/>
          </cell>
        </row>
        <row r="635">
          <cell r="C635" t="str">
            <v/>
          </cell>
          <cell r="E635" t="str">
            <v/>
          </cell>
          <cell r="G635" t="str">
            <v/>
          </cell>
          <cell r="I635" t="str">
            <v/>
          </cell>
        </row>
        <row r="636">
          <cell r="C636" t="str">
            <v/>
          </cell>
          <cell r="E636" t="str">
            <v/>
          </cell>
          <cell r="G636" t="str">
            <v/>
          </cell>
          <cell r="I636" t="str">
            <v/>
          </cell>
        </row>
        <row r="637">
          <cell r="C637" t="str">
            <v/>
          </cell>
          <cell r="E637" t="str">
            <v/>
          </cell>
          <cell r="G637" t="str">
            <v/>
          </cell>
          <cell r="I637" t="str">
            <v/>
          </cell>
        </row>
        <row r="638">
          <cell r="C638" t="str">
            <v/>
          </cell>
          <cell r="E638" t="str">
            <v/>
          </cell>
          <cell r="G638" t="str">
            <v/>
          </cell>
          <cell r="I638" t="str">
            <v/>
          </cell>
        </row>
        <row r="639">
          <cell r="C639" t="str">
            <v/>
          </cell>
          <cell r="E639" t="str">
            <v/>
          </cell>
          <cell r="G639" t="str">
            <v/>
          </cell>
          <cell r="I639" t="str">
            <v/>
          </cell>
        </row>
        <row r="640">
          <cell r="C640" t="str">
            <v/>
          </cell>
          <cell r="E640" t="str">
            <v/>
          </cell>
          <cell r="G640" t="str">
            <v/>
          </cell>
          <cell r="I640" t="str">
            <v/>
          </cell>
        </row>
        <row r="641">
          <cell r="C641" t="str">
            <v/>
          </cell>
          <cell r="E641" t="str">
            <v/>
          </cell>
          <cell r="G641" t="str">
            <v/>
          </cell>
          <cell r="I641" t="str">
            <v/>
          </cell>
        </row>
        <row r="642">
          <cell r="C642" t="str">
            <v/>
          </cell>
          <cell r="E642" t="str">
            <v/>
          </cell>
          <cell r="G642" t="str">
            <v/>
          </cell>
          <cell r="I642" t="str">
            <v/>
          </cell>
        </row>
        <row r="643">
          <cell r="C643" t="str">
            <v/>
          </cell>
          <cell r="E643" t="str">
            <v/>
          </cell>
          <cell r="G643" t="str">
            <v/>
          </cell>
          <cell r="I643" t="str">
            <v/>
          </cell>
        </row>
        <row r="644">
          <cell r="C644" t="str">
            <v/>
          </cell>
          <cell r="E644" t="str">
            <v/>
          </cell>
          <cell r="G644" t="str">
            <v/>
          </cell>
          <cell r="I644" t="str">
            <v/>
          </cell>
        </row>
        <row r="645">
          <cell r="C645" t="str">
            <v/>
          </cell>
          <cell r="E645" t="str">
            <v/>
          </cell>
          <cell r="G645" t="str">
            <v/>
          </cell>
          <cell r="I645" t="str">
            <v/>
          </cell>
        </row>
        <row r="646">
          <cell r="C646" t="str">
            <v/>
          </cell>
          <cell r="E646" t="str">
            <v/>
          </cell>
          <cell r="G646" t="str">
            <v/>
          </cell>
          <cell r="I646" t="str">
            <v/>
          </cell>
        </row>
        <row r="647">
          <cell r="C647" t="str">
            <v/>
          </cell>
          <cell r="E647" t="str">
            <v/>
          </cell>
          <cell r="G647" t="str">
            <v/>
          </cell>
          <cell r="I647" t="str">
            <v/>
          </cell>
        </row>
        <row r="648">
          <cell r="C648" t="str">
            <v/>
          </cell>
          <cell r="E648" t="str">
            <v/>
          </cell>
          <cell r="G648" t="str">
            <v/>
          </cell>
          <cell r="I648" t="str">
            <v/>
          </cell>
        </row>
        <row r="649">
          <cell r="C649" t="str">
            <v/>
          </cell>
          <cell r="E649" t="str">
            <v/>
          </cell>
          <cell r="G649" t="str">
            <v/>
          </cell>
          <cell r="I649" t="str">
            <v/>
          </cell>
        </row>
        <row r="650">
          <cell r="C650" t="str">
            <v/>
          </cell>
          <cell r="E650" t="str">
            <v/>
          </cell>
          <cell r="G650" t="str">
            <v/>
          </cell>
          <cell r="I650" t="str">
            <v/>
          </cell>
        </row>
        <row r="651">
          <cell r="C651" t="str">
            <v/>
          </cell>
          <cell r="E651" t="str">
            <v/>
          </cell>
          <cell r="G651" t="str">
            <v/>
          </cell>
          <cell r="I651" t="str">
            <v/>
          </cell>
        </row>
        <row r="652">
          <cell r="C652" t="str">
            <v/>
          </cell>
          <cell r="E652" t="str">
            <v/>
          </cell>
          <cell r="G652" t="str">
            <v/>
          </cell>
          <cell r="I652" t="str">
            <v/>
          </cell>
        </row>
        <row r="653">
          <cell r="C653" t="str">
            <v/>
          </cell>
          <cell r="E653" t="str">
            <v/>
          </cell>
          <cell r="G653" t="str">
            <v/>
          </cell>
          <cell r="I653" t="str">
            <v/>
          </cell>
        </row>
        <row r="654">
          <cell r="C654" t="str">
            <v/>
          </cell>
          <cell r="E654" t="str">
            <v/>
          </cell>
          <cell r="G654" t="str">
            <v/>
          </cell>
          <cell r="I654" t="str">
            <v/>
          </cell>
        </row>
        <row r="655">
          <cell r="C655" t="str">
            <v/>
          </cell>
          <cell r="E655" t="str">
            <v/>
          </cell>
          <cell r="G655" t="str">
            <v/>
          </cell>
          <cell r="I655" t="str">
            <v/>
          </cell>
        </row>
        <row r="656">
          <cell r="C656" t="str">
            <v/>
          </cell>
          <cell r="E656" t="str">
            <v/>
          </cell>
          <cell r="G656" t="str">
            <v/>
          </cell>
          <cell r="I656" t="str">
            <v/>
          </cell>
        </row>
        <row r="657">
          <cell r="C657" t="str">
            <v/>
          </cell>
          <cell r="E657" t="str">
            <v/>
          </cell>
          <cell r="G657" t="str">
            <v/>
          </cell>
          <cell r="I657" t="str">
            <v/>
          </cell>
        </row>
        <row r="658">
          <cell r="C658" t="str">
            <v/>
          </cell>
          <cell r="E658" t="str">
            <v/>
          </cell>
          <cell r="G658" t="str">
            <v/>
          </cell>
          <cell r="I658" t="str">
            <v/>
          </cell>
        </row>
        <row r="659">
          <cell r="C659" t="str">
            <v/>
          </cell>
          <cell r="E659" t="str">
            <v/>
          </cell>
          <cell r="G659" t="str">
            <v/>
          </cell>
          <cell r="I659" t="str">
            <v/>
          </cell>
        </row>
        <row r="660">
          <cell r="C660" t="str">
            <v/>
          </cell>
          <cell r="E660" t="str">
            <v/>
          </cell>
          <cell r="G660" t="str">
            <v/>
          </cell>
          <cell r="I660" t="str">
            <v/>
          </cell>
        </row>
        <row r="661">
          <cell r="C661" t="str">
            <v/>
          </cell>
          <cell r="E661" t="str">
            <v/>
          </cell>
          <cell r="G661" t="str">
            <v/>
          </cell>
          <cell r="I661" t="str">
            <v/>
          </cell>
        </row>
        <row r="662">
          <cell r="C662" t="str">
            <v/>
          </cell>
          <cell r="E662" t="str">
            <v/>
          </cell>
          <cell r="G662" t="str">
            <v/>
          </cell>
          <cell r="I662" t="str">
            <v/>
          </cell>
        </row>
        <row r="663">
          <cell r="C663" t="str">
            <v/>
          </cell>
          <cell r="E663" t="str">
            <v/>
          </cell>
          <cell r="G663" t="str">
            <v/>
          </cell>
          <cell r="I663" t="str">
            <v/>
          </cell>
        </row>
        <row r="664">
          <cell r="C664" t="str">
            <v/>
          </cell>
          <cell r="E664" t="str">
            <v/>
          </cell>
          <cell r="G664" t="str">
            <v/>
          </cell>
          <cell r="I664" t="str">
            <v/>
          </cell>
        </row>
        <row r="665">
          <cell r="C665" t="str">
            <v/>
          </cell>
          <cell r="E665" t="str">
            <v/>
          </cell>
          <cell r="G665" t="str">
            <v/>
          </cell>
          <cell r="I665" t="str">
            <v/>
          </cell>
        </row>
        <row r="666">
          <cell r="C666" t="str">
            <v/>
          </cell>
          <cell r="E666" t="str">
            <v/>
          </cell>
          <cell r="G666" t="str">
            <v/>
          </cell>
          <cell r="I666" t="str">
            <v/>
          </cell>
        </row>
        <row r="667">
          <cell r="C667" t="str">
            <v/>
          </cell>
          <cell r="E667" t="str">
            <v/>
          </cell>
          <cell r="G667" t="str">
            <v/>
          </cell>
          <cell r="I667" t="str">
            <v/>
          </cell>
        </row>
        <row r="668">
          <cell r="C668" t="str">
            <v/>
          </cell>
          <cell r="E668" t="str">
            <v/>
          </cell>
          <cell r="G668" t="str">
            <v/>
          </cell>
          <cell r="I668" t="str">
            <v/>
          </cell>
        </row>
        <row r="669">
          <cell r="C669" t="str">
            <v/>
          </cell>
          <cell r="E669" t="str">
            <v/>
          </cell>
          <cell r="G669" t="str">
            <v/>
          </cell>
          <cell r="I669" t="str">
            <v/>
          </cell>
        </row>
        <row r="670">
          <cell r="C670" t="str">
            <v/>
          </cell>
          <cell r="E670" t="str">
            <v/>
          </cell>
          <cell r="G670" t="str">
            <v/>
          </cell>
          <cell r="I670" t="str">
            <v/>
          </cell>
        </row>
        <row r="671">
          <cell r="C671" t="str">
            <v/>
          </cell>
          <cell r="E671" t="str">
            <v/>
          </cell>
          <cell r="G671" t="str">
            <v/>
          </cell>
          <cell r="I671" t="str">
            <v/>
          </cell>
        </row>
        <row r="672">
          <cell r="C672" t="str">
            <v/>
          </cell>
          <cell r="E672" t="str">
            <v/>
          </cell>
          <cell r="G672" t="str">
            <v/>
          </cell>
          <cell r="I672" t="str">
            <v/>
          </cell>
        </row>
        <row r="673">
          <cell r="C673" t="str">
            <v/>
          </cell>
          <cell r="E673" t="str">
            <v/>
          </cell>
          <cell r="G673" t="str">
            <v/>
          </cell>
          <cell r="I673" t="str">
            <v/>
          </cell>
        </row>
        <row r="674">
          <cell r="C674" t="str">
            <v/>
          </cell>
          <cell r="E674" t="str">
            <v/>
          </cell>
          <cell r="G674" t="str">
            <v/>
          </cell>
          <cell r="I674" t="str">
            <v/>
          </cell>
        </row>
        <row r="675">
          <cell r="C675" t="str">
            <v/>
          </cell>
          <cell r="E675" t="str">
            <v/>
          </cell>
          <cell r="G675" t="str">
            <v/>
          </cell>
          <cell r="I675" t="str">
            <v/>
          </cell>
        </row>
        <row r="676">
          <cell r="C676" t="str">
            <v/>
          </cell>
          <cell r="E676" t="str">
            <v/>
          </cell>
          <cell r="G676" t="str">
            <v/>
          </cell>
          <cell r="I676" t="str">
            <v/>
          </cell>
        </row>
        <row r="677">
          <cell r="C677" t="str">
            <v/>
          </cell>
          <cell r="E677" t="str">
            <v/>
          </cell>
          <cell r="G677" t="str">
            <v/>
          </cell>
          <cell r="I677" t="str">
            <v/>
          </cell>
        </row>
        <row r="678">
          <cell r="C678" t="str">
            <v/>
          </cell>
          <cell r="E678" t="str">
            <v/>
          </cell>
          <cell r="G678" t="str">
            <v/>
          </cell>
          <cell r="I678" t="str">
            <v/>
          </cell>
        </row>
        <row r="679">
          <cell r="C679" t="str">
            <v/>
          </cell>
          <cell r="E679" t="str">
            <v/>
          </cell>
          <cell r="G679" t="str">
            <v/>
          </cell>
          <cell r="I679" t="str">
            <v/>
          </cell>
        </row>
        <row r="680">
          <cell r="C680" t="str">
            <v/>
          </cell>
          <cell r="E680" t="str">
            <v/>
          </cell>
          <cell r="G680" t="str">
            <v/>
          </cell>
          <cell r="I680" t="str">
            <v/>
          </cell>
        </row>
        <row r="681">
          <cell r="C681" t="str">
            <v/>
          </cell>
          <cell r="E681" t="str">
            <v/>
          </cell>
          <cell r="G681" t="str">
            <v/>
          </cell>
          <cell r="I681" t="str">
            <v/>
          </cell>
        </row>
        <row r="682">
          <cell r="C682" t="str">
            <v/>
          </cell>
          <cell r="E682" t="str">
            <v/>
          </cell>
          <cell r="G682" t="str">
            <v/>
          </cell>
          <cell r="I682" t="str">
            <v/>
          </cell>
        </row>
        <row r="683">
          <cell r="C683" t="str">
            <v/>
          </cell>
          <cell r="E683" t="str">
            <v/>
          </cell>
          <cell r="G683" t="str">
            <v/>
          </cell>
          <cell r="I683" t="str">
            <v/>
          </cell>
        </row>
        <row r="684">
          <cell r="C684" t="str">
            <v/>
          </cell>
          <cell r="E684" t="str">
            <v/>
          </cell>
          <cell r="G684" t="str">
            <v/>
          </cell>
          <cell r="I684" t="str">
            <v/>
          </cell>
        </row>
        <row r="685">
          <cell r="C685" t="str">
            <v/>
          </cell>
          <cell r="E685" t="str">
            <v/>
          </cell>
          <cell r="G685" t="str">
            <v/>
          </cell>
          <cell r="I685" t="str">
            <v/>
          </cell>
        </row>
        <row r="686">
          <cell r="C686" t="str">
            <v/>
          </cell>
          <cell r="E686" t="str">
            <v/>
          </cell>
          <cell r="G686" t="str">
            <v/>
          </cell>
          <cell r="I686" t="str">
            <v/>
          </cell>
        </row>
        <row r="687">
          <cell r="C687" t="str">
            <v/>
          </cell>
          <cell r="E687" t="str">
            <v/>
          </cell>
          <cell r="G687" t="str">
            <v/>
          </cell>
          <cell r="I687" t="str">
            <v/>
          </cell>
        </row>
        <row r="688">
          <cell r="C688" t="str">
            <v/>
          </cell>
          <cell r="E688" t="str">
            <v/>
          </cell>
          <cell r="G688" t="str">
            <v/>
          </cell>
          <cell r="I688" t="str">
            <v/>
          </cell>
        </row>
        <row r="689">
          <cell r="C689" t="str">
            <v/>
          </cell>
          <cell r="E689" t="str">
            <v/>
          </cell>
          <cell r="G689" t="str">
            <v/>
          </cell>
          <cell r="I689" t="str">
            <v/>
          </cell>
        </row>
        <row r="690">
          <cell r="C690" t="str">
            <v/>
          </cell>
          <cell r="E690" t="str">
            <v/>
          </cell>
          <cell r="G690" t="str">
            <v/>
          </cell>
          <cell r="I690" t="str">
            <v/>
          </cell>
        </row>
        <row r="691">
          <cell r="C691" t="str">
            <v/>
          </cell>
          <cell r="E691" t="str">
            <v/>
          </cell>
          <cell r="G691" t="str">
            <v/>
          </cell>
          <cell r="I691" t="str">
            <v/>
          </cell>
        </row>
        <row r="692">
          <cell r="C692" t="str">
            <v/>
          </cell>
          <cell r="E692" t="str">
            <v/>
          </cell>
          <cell r="G692" t="str">
            <v/>
          </cell>
          <cell r="I692" t="str">
            <v/>
          </cell>
        </row>
        <row r="693">
          <cell r="C693" t="str">
            <v/>
          </cell>
          <cell r="E693" t="str">
            <v/>
          </cell>
          <cell r="G693" t="str">
            <v/>
          </cell>
          <cell r="I693" t="str">
            <v/>
          </cell>
        </row>
        <row r="694">
          <cell r="C694" t="str">
            <v/>
          </cell>
          <cell r="E694" t="str">
            <v/>
          </cell>
          <cell r="G694" t="str">
            <v/>
          </cell>
          <cell r="I694" t="str">
            <v/>
          </cell>
        </row>
        <row r="695">
          <cell r="C695" t="str">
            <v/>
          </cell>
          <cell r="E695" t="str">
            <v/>
          </cell>
          <cell r="G695" t="str">
            <v/>
          </cell>
          <cell r="I695" t="str">
            <v/>
          </cell>
        </row>
        <row r="696">
          <cell r="C696" t="str">
            <v/>
          </cell>
          <cell r="E696" t="str">
            <v/>
          </cell>
          <cell r="G696" t="str">
            <v/>
          </cell>
          <cell r="I696" t="str">
            <v/>
          </cell>
        </row>
        <row r="697">
          <cell r="C697" t="str">
            <v/>
          </cell>
          <cell r="E697" t="str">
            <v/>
          </cell>
          <cell r="G697" t="str">
            <v/>
          </cell>
          <cell r="I697" t="str">
            <v/>
          </cell>
        </row>
        <row r="698">
          <cell r="C698" t="str">
            <v/>
          </cell>
          <cell r="E698" t="str">
            <v/>
          </cell>
          <cell r="G698" t="str">
            <v/>
          </cell>
          <cell r="I698" t="str">
            <v/>
          </cell>
        </row>
        <row r="699">
          <cell r="C699" t="str">
            <v/>
          </cell>
          <cell r="E699" t="str">
            <v/>
          </cell>
          <cell r="G699" t="str">
            <v/>
          </cell>
          <cell r="I699" t="str">
            <v/>
          </cell>
        </row>
        <row r="700">
          <cell r="C700" t="str">
            <v/>
          </cell>
          <cell r="E700" t="str">
            <v/>
          </cell>
          <cell r="G700" t="str">
            <v/>
          </cell>
          <cell r="I700" t="str">
            <v/>
          </cell>
        </row>
        <row r="701">
          <cell r="C701" t="str">
            <v/>
          </cell>
          <cell r="E701" t="str">
            <v/>
          </cell>
          <cell r="G701" t="str">
            <v/>
          </cell>
          <cell r="I701" t="str">
            <v/>
          </cell>
        </row>
        <row r="702">
          <cell r="C702" t="str">
            <v/>
          </cell>
          <cell r="E702" t="str">
            <v/>
          </cell>
          <cell r="G702" t="str">
            <v/>
          </cell>
          <cell r="I702" t="str">
            <v/>
          </cell>
        </row>
        <row r="703">
          <cell r="C703" t="str">
            <v/>
          </cell>
          <cell r="E703" t="str">
            <v/>
          </cell>
          <cell r="G703" t="str">
            <v/>
          </cell>
          <cell r="I703" t="str">
            <v/>
          </cell>
        </row>
        <row r="704">
          <cell r="C704" t="str">
            <v/>
          </cell>
          <cell r="E704" t="str">
            <v/>
          </cell>
          <cell r="G704" t="str">
            <v/>
          </cell>
          <cell r="I704" t="str">
            <v/>
          </cell>
        </row>
        <row r="705">
          <cell r="C705" t="str">
            <v/>
          </cell>
          <cell r="E705" t="str">
            <v/>
          </cell>
          <cell r="G705" t="str">
            <v/>
          </cell>
          <cell r="I705" t="str">
            <v/>
          </cell>
        </row>
        <row r="706">
          <cell r="C706" t="str">
            <v/>
          </cell>
          <cell r="E706" t="str">
            <v/>
          </cell>
          <cell r="G706" t="str">
            <v/>
          </cell>
          <cell r="I706" t="str">
            <v/>
          </cell>
        </row>
        <row r="707">
          <cell r="C707" t="str">
            <v/>
          </cell>
          <cell r="E707" t="str">
            <v/>
          </cell>
          <cell r="G707" t="str">
            <v/>
          </cell>
          <cell r="I707" t="str">
            <v/>
          </cell>
        </row>
        <row r="708">
          <cell r="C708" t="str">
            <v/>
          </cell>
          <cell r="E708" t="str">
            <v/>
          </cell>
          <cell r="G708" t="str">
            <v/>
          </cell>
          <cell r="I708" t="str">
            <v/>
          </cell>
        </row>
        <row r="709">
          <cell r="C709" t="str">
            <v/>
          </cell>
          <cell r="E709" t="str">
            <v/>
          </cell>
          <cell r="G709" t="str">
            <v/>
          </cell>
          <cell r="I709" t="str">
            <v/>
          </cell>
        </row>
        <row r="710">
          <cell r="C710" t="str">
            <v/>
          </cell>
          <cell r="E710" t="str">
            <v/>
          </cell>
          <cell r="G710" t="str">
            <v/>
          </cell>
          <cell r="I710" t="str">
            <v/>
          </cell>
        </row>
        <row r="711">
          <cell r="C711" t="str">
            <v/>
          </cell>
          <cell r="E711" t="str">
            <v/>
          </cell>
          <cell r="G711" t="str">
            <v/>
          </cell>
          <cell r="I711" t="str">
            <v/>
          </cell>
        </row>
        <row r="712">
          <cell r="C712" t="str">
            <v/>
          </cell>
          <cell r="E712" t="str">
            <v/>
          </cell>
          <cell r="G712" t="str">
            <v/>
          </cell>
          <cell r="I712" t="str">
            <v/>
          </cell>
        </row>
        <row r="713">
          <cell r="C713" t="str">
            <v/>
          </cell>
          <cell r="E713" t="str">
            <v/>
          </cell>
          <cell r="G713" t="str">
            <v/>
          </cell>
          <cell r="I713" t="str">
            <v/>
          </cell>
        </row>
        <row r="714">
          <cell r="C714" t="str">
            <v/>
          </cell>
          <cell r="E714" t="str">
            <v/>
          </cell>
          <cell r="G714" t="str">
            <v/>
          </cell>
          <cell r="I714" t="str">
            <v/>
          </cell>
        </row>
        <row r="715">
          <cell r="C715" t="str">
            <v/>
          </cell>
          <cell r="E715" t="str">
            <v/>
          </cell>
          <cell r="G715" t="str">
            <v/>
          </cell>
          <cell r="I715" t="str">
            <v/>
          </cell>
        </row>
        <row r="716">
          <cell r="C716" t="str">
            <v/>
          </cell>
          <cell r="E716" t="str">
            <v/>
          </cell>
          <cell r="G716" t="str">
            <v/>
          </cell>
          <cell r="I716" t="str">
            <v/>
          </cell>
        </row>
        <row r="717">
          <cell r="C717" t="str">
            <v/>
          </cell>
          <cell r="E717" t="str">
            <v/>
          </cell>
          <cell r="G717" t="str">
            <v/>
          </cell>
          <cell r="I717" t="str">
            <v/>
          </cell>
        </row>
        <row r="718">
          <cell r="C718" t="str">
            <v/>
          </cell>
          <cell r="E718" t="str">
            <v/>
          </cell>
          <cell r="G718" t="str">
            <v/>
          </cell>
          <cell r="I718" t="str">
            <v/>
          </cell>
        </row>
        <row r="719">
          <cell r="C719" t="str">
            <v/>
          </cell>
          <cell r="E719" t="str">
            <v/>
          </cell>
          <cell r="G719" t="str">
            <v/>
          </cell>
          <cell r="I719" t="str">
            <v/>
          </cell>
        </row>
        <row r="720">
          <cell r="C720" t="str">
            <v/>
          </cell>
          <cell r="E720" t="str">
            <v/>
          </cell>
          <cell r="G720" t="str">
            <v/>
          </cell>
          <cell r="I720" t="str">
            <v/>
          </cell>
        </row>
        <row r="721">
          <cell r="C721" t="str">
            <v/>
          </cell>
          <cell r="E721" t="str">
            <v/>
          </cell>
          <cell r="G721" t="str">
            <v/>
          </cell>
          <cell r="I721" t="str">
            <v/>
          </cell>
        </row>
        <row r="722">
          <cell r="C722" t="str">
            <v/>
          </cell>
          <cell r="E722" t="str">
            <v/>
          </cell>
          <cell r="G722" t="str">
            <v/>
          </cell>
          <cell r="I722" t="str">
            <v/>
          </cell>
        </row>
        <row r="723">
          <cell r="C723" t="str">
            <v/>
          </cell>
          <cell r="E723" t="str">
            <v/>
          </cell>
          <cell r="G723" t="str">
            <v/>
          </cell>
          <cell r="I723" t="str">
            <v/>
          </cell>
        </row>
        <row r="724">
          <cell r="C724" t="str">
            <v/>
          </cell>
          <cell r="E724" t="str">
            <v/>
          </cell>
          <cell r="G724" t="str">
            <v/>
          </cell>
          <cell r="I724" t="str">
            <v/>
          </cell>
        </row>
        <row r="725">
          <cell r="C725" t="str">
            <v/>
          </cell>
          <cell r="E725" t="str">
            <v/>
          </cell>
          <cell r="G725" t="str">
            <v/>
          </cell>
          <cell r="I725" t="str">
            <v/>
          </cell>
        </row>
        <row r="726">
          <cell r="C726" t="str">
            <v/>
          </cell>
          <cell r="E726" t="str">
            <v/>
          </cell>
          <cell r="G726" t="str">
            <v/>
          </cell>
          <cell r="I726" t="str">
            <v/>
          </cell>
        </row>
        <row r="727">
          <cell r="C727" t="str">
            <v/>
          </cell>
          <cell r="E727" t="str">
            <v/>
          </cell>
          <cell r="G727" t="str">
            <v/>
          </cell>
          <cell r="I727" t="str">
            <v/>
          </cell>
        </row>
        <row r="728">
          <cell r="C728" t="str">
            <v/>
          </cell>
          <cell r="E728" t="str">
            <v/>
          </cell>
          <cell r="G728" t="str">
            <v/>
          </cell>
          <cell r="I728" t="str">
            <v/>
          </cell>
        </row>
        <row r="729">
          <cell r="C729" t="str">
            <v/>
          </cell>
          <cell r="E729" t="str">
            <v/>
          </cell>
          <cell r="G729" t="str">
            <v/>
          </cell>
          <cell r="I729" t="str">
            <v/>
          </cell>
        </row>
        <row r="730">
          <cell r="C730" t="str">
            <v/>
          </cell>
          <cell r="E730" t="str">
            <v/>
          </cell>
          <cell r="G730" t="str">
            <v/>
          </cell>
          <cell r="I730" t="str">
            <v/>
          </cell>
        </row>
        <row r="731">
          <cell r="C731" t="str">
            <v/>
          </cell>
          <cell r="E731" t="str">
            <v/>
          </cell>
          <cell r="G731" t="str">
            <v/>
          </cell>
          <cell r="I731" t="str">
            <v/>
          </cell>
        </row>
        <row r="732">
          <cell r="C732" t="str">
            <v/>
          </cell>
          <cell r="E732" t="str">
            <v/>
          </cell>
          <cell r="G732" t="str">
            <v/>
          </cell>
          <cell r="I732" t="str">
            <v/>
          </cell>
        </row>
        <row r="733">
          <cell r="C733" t="str">
            <v/>
          </cell>
          <cell r="E733" t="str">
            <v/>
          </cell>
          <cell r="G733" t="str">
            <v/>
          </cell>
          <cell r="I733" t="str">
            <v/>
          </cell>
        </row>
        <row r="734">
          <cell r="C734" t="str">
            <v/>
          </cell>
          <cell r="E734" t="str">
            <v/>
          </cell>
          <cell r="G734" t="str">
            <v/>
          </cell>
          <cell r="I734" t="str">
            <v/>
          </cell>
        </row>
        <row r="735">
          <cell r="C735" t="str">
            <v/>
          </cell>
          <cell r="E735" t="str">
            <v/>
          </cell>
          <cell r="G735" t="str">
            <v/>
          </cell>
          <cell r="I735" t="str">
            <v/>
          </cell>
        </row>
        <row r="736">
          <cell r="C736" t="str">
            <v/>
          </cell>
          <cell r="E736" t="str">
            <v/>
          </cell>
          <cell r="G736" t="str">
            <v/>
          </cell>
          <cell r="I736" t="str">
            <v/>
          </cell>
        </row>
        <row r="737">
          <cell r="C737" t="str">
            <v/>
          </cell>
          <cell r="E737" t="str">
            <v/>
          </cell>
          <cell r="G737" t="str">
            <v/>
          </cell>
          <cell r="I737" t="str">
            <v/>
          </cell>
        </row>
        <row r="738">
          <cell r="C738" t="str">
            <v/>
          </cell>
          <cell r="E738" t="str">
            <v/>
          </cell>
          <cell r="G738" t="str">
            <v/>
          </cell>
          <cell r="I738" t="str">
            <v/>
          </cell>
        </row>
        <row r="739">
          <cell r="C739" t="str">
            <v/>
          </cell>
          <cell r="E739" t="str">
            <v/>
          </cell>
          <cell r="G739" t="str">
            <v/>
          </cell>
          <cell r="I739" t="str">
            <v/>
          </cell>
        </row>
        <row r="740">
          <cell r="C740" t="str">
            <v/>
          </cell>
          <cell r="E740" t="str">
            <v/>
          </cell>
          <cell r="G740" t="str">
            <v/>
          </cell>
          <cell r="I740" t="str">
            <v/>
          </cell>
        </row>
        <row r="741">
          <cell r="C741" t="str">
            <v/>
          </cell>
          <cell r="E741" t="str">
            <v/>
          </cell>
          <cell r="G741" t="str">
            <v/>
          </cell>
          <cell r="I741" t="str">
            <v/>
          </cell>
        </row>
        <row r="742">
          <cell r="C742" t="str">
            <v/>
          </cell>
          <cell r="E742" t="str">
            <v/>
          </cell>
          <cell r="G742" t="str">
            <v/>
          </cell>
          <cell r="I742" t="str">
            <v/>
          </cell>
        </row>
        <row r="743">
          <cell r="C743" t="str">
            <v/>
          </cell>
          <cell r="E743" t="str">
            <v/>
          </cell>
          <cell r="G743" t="str">
            <v/>
          </cell>
          <cell r="I743" t="str">
            <v/>
          </cell>
        </row>
        <row r="744">
          <cell r="C744" t="str">
            <v/>
          </cell>
          <cell r="E744" t="str">
            <v/>
          </cell>
          <cell r="G744" t="str">
            <v/>
          </cell>
          <cell r="I744" t="str">
            <v/>
          </cell>
        </row>
        <row r="745">
          <cell r="C745" t="str">
            <v/>
          </cell>
          <cell r="E745" t="str">
            <v/>
          </cell>
          <cell r="G745" t="str">
            <v/>
          </cell>
          <cell r="I745" t="str">
            <v/>
          </cell>
        </row>
        <row r="746">
          <cell r="C746" t="str">
            <v/>
          </cell>
          <cell r="E746" t="str">
            <v/>
          </cell>
          <cell r="G746" t="str">
            <v/>
          </cell>
          <cell r="I746" t="str">
            <v/>
          </cell>
        </row>
        <row r="747">
          <cell r="C747" t="str">
            <v/>
          </cell>
          <cell r="E747" t="str">
            <v/>
          </cell>
          <cell r="G747" t="str">
            <v/>
          </cell>
          <cell r="I747" t="str">
            <v/>
          </cell>
        </row>
        <row r="748">
          <cell r="C748" t="str">
            <v/>
          </cell>
          <cell r="E748" t="str">
            <v/>
          </cell>
          <cell r="G748" t="str">
            <v/>
          </cell>
          <cell r="I748" t="str">
            <v/>
          </cell>
        </row>
        <row r="749">
          <cell r="C749" t="str">
            <v/>
          </cell>
          <cell r="E749" t="str">
            <v/>
          </cell>
          <cell r="G749" t="str">
            <v/>
          </cell>
          <cell r="I749" t="str">
            <v/>
          </cell>
        </row>
        <row r="750">
          <cell r="C750" t="str">
            <v/>
          </cell>
          <cell r="E750" t="str">
            <v/>
          </cell>
          <cell r="G750" t="str">
            <v/>
          </cell>
          <cell r="I750" t="str">
            <v/>
          </cell>
        </row>
        <row r="751">
          <cell r="C751" t="str">
            <v/>
          </cell>
          <cell r="E751" t="str">
            <v/>
          </cell>
          <cell r="G751" t="str">
            <v/>
          </cell>
          <cell r="I751" t="str">
            <v/>
          </cell>
        </row>
        <row r="752">
          <cell r="C752" t="str">
            <v/>
          </cell>
          <cell r="E752" t="str">
            <v/>
          </cell>
          <cell r="G752" t="str">
            <v/>
          </cell>
          <cell r="I752" t="str">
            <v/>
          </cell>
        </row>
        <row r="753">
          <cell r="C753" t="str">
            <v/>
          </cell>
          <cell r="E753" t="str">
            <v/>
          </cell>
          <cell r="G753" t="str">
            <v/>
          </cell>
          <cell r="I753" t="str">
            <v/>
          </cell>
        </row>
        <row r="754">
          <cell r="C754" t="str">
            <v/>
          </cell>
          <cell r="E754" t="str">
            <v/>
          </cell>
          <cell r="G754" t="str">
            <v/>
          </cell>
          <cell r="I754" t="str">
            <v/>
          </cell>
        </row>
        <row r="755">
          <cell r="C755" t="str">
            <v/>
          </cell>
          <cell r="E755" t="str">
            <v/>
          </cell>
          <cell r="G755" t="str">
            <v/>
          </cell>
          <cell r="I755" t="str">
            <v/>
          </cell>
        </row>
        <row r="756">
          <cell r="C756" t="str">
            <v/>
          </cell>
          <cell r="E756" t="str">
            <v/>
          </cell>
          <cell r="G756" t="str">
            <v/>
          </cell>
          <cell r="I756" t="str">
            <v/>
          </cell>
        </row>
        <row r="757">
          <cell r="C757" t="str">
            <v/>
          </cell>
          <cell r="E757" t="str">
            <v/>
          </cell>
          <cell r="G757" t="str">
            <v/>
          </cell>
          <cell r="I757" t="str">
            <v/>
          </cell>
        </row>
        <row r="758">
          <cell r="C758" t="str">
            <v/>
          </cell>
          <cell r="E758" t="str">
            <v/>
          </cell>
          <cell r="G758" t="str">
            <v/>
          </cell>
          <cell r="I758" t="str">
            <v/>
          </cell>
        </row>
        <row r="759">
          <cell r="C759" t="str">
            <v/>
          </cell>
          <cell r="E759" t="str">
            <v/>
          </cell>
          <cell r="G759" t="str">
            <v/>
          </cell>
          <cell r="I759" t="str">
            <v/>
          </cell>
        </row>
        <row r="760">
          <cell r="C760" t="str">
            <v/>
          </cell>
          <cell r="E760" t="str">
            <v/>
          </cell>
          <cell r="G760" t="str">
            <v/>
          </cell>
          <cell r="I760" t="str">
            <v/>
          </cell>
        </row>
        <row r="761">
          <cell r="C761" t="str">
            <v/>
          </cell>
          <cell r="E761" t="str">
            <v/>
          </cell>
          <cell r="G761" t="str">
            <v/>
          </cell>
          <cell r="I761" t="str">
            <v/>
          </cell>
        </row>
        <row r="762">
          <cell r="C762" t="str">
            <v/>
          </cell>
          <cell r="E762" t="str">
            <v/>
          </cell>
          <cell r="G762" t="str">
            <v/>
          </cell>
          <cell r="I762" t="str">
            <v/>
          </cell>
        </row>
        <row r="763">
          <cell r="C763" t="str">
            <v/>
          </cell>
          <cell r="E763" t="str">
            <v/>
          </cell>
          <cell r="G763" t="str">
            <v/>
          </cell>
          <cell r="I763" t="str">
            <v/>
          </cell>
        </row>
        <row r="764">
          <cell r="C764" t="str">
            <v/>
          </cell>
          <cell r="E764" t="str">
            <v/>
          </cell>
          <cell r="G764" t="str">
            <v/>
          </cell>
          <cell r="I764" t="str">
            <v/>
          </cell>
        </row>
        <row r="765">
          <cell r="C765" t="str">
            <v/>
          </cell>
          <cell r="E765" t="str">
            <v/>
          </cell>
          <cell r="G765" t="str">
            <v/>
          </cell>
          <cell r="I765" t="str">
            <v/>
          </cell>
        </row>
        <row r="766">
          <cell r="C766" t="str">
            <v/>
          </cell>
          <cell r="E766" t="str">
            <v/>
          </cell>
          <cell r="G766" t="str">
            <v/>
          </cell>
          <cell r="I766" t="str">
            <v/>
          </cell>
        </row>
        <row r="767">
          <cell r="C767" t="str">
            <v/>
          </cell>
          <cell r="E767" t="str">
            <v/>
          </cell>
          <cell r="G767" t="str">
            <v/>
          </cell>
          <cell r="I767" t="str">
            <v/>
          </cell>
        </row>
        <row r="768">
          <cell r="C768" t="str">
            <v/>
          </cell>
          <cell r="E768" t="str">
            <v/>
          </cell>
          <cell r="G768" t="str">
            <v/>
          </cell>
          <cell r="I768" t="str">
            <v/>
          </cell>
        </row>
        <row r="769">
          <cell r="C769" t="str">
            <v/>
          </cell>
          <cell r="E769" t="str">
            <v/>
          </cell>
          <cell r="G769" t="str">
            <v/>
          </cell>
          <cell r="I769" t="str">
            <v/>
          </cell>
        </row>
        <row r="770">
          <cell r="C770" t="str">
            <v/>
          </cell>
          <cell r="E770" t="str">
            <v/>
          </cell>
          <cell r="G770" t="str">
            <v/>
          </cell>
          <cell r="I770" t="str">
            <v/>
          </cell>
        </row>
        <row r="771">
          <cell r="C771" t="str">
            <v/>
          </cell>
          <cell r="E771" t="str">
            <v/>
          </cell>
          <cell r="G771" t="str">
            <v/>
          </cell>
          <cell r="I771" t="str">
            <v/>
          </cell>
        </row>
        <row r="772">
          <cell r="C772" t="str">
            <v/>
          </cell>
          <cell r="E772" t="str">
            <v/>
          </cell>
          <cell r="G772" t="str">
            <v/>
          </cell>
          <cell r="I772" t="str">
            <v/>
          </cell>
        </row>
        <row r="773">
          <cell r="C773" t="str">
            <v/>
          </cell>
          <cell r="E773" t="str">
            <v/>
          </cell>
          <cell r="G773" t="str">
            <v/>
          </cell>
          <cell r="I773" t="str">
            <v/>
          </cell>
        </row>
        <row r="774">
          <cell r="C774" t="str">
            <v/>
          </cell>
          <cell r="E774" t="str">
            <v/>
          </cell>
          <cell r="G774" t="str">
            <v/>
          </cell>
          <cell r="I774" t="str">
            <v/>
          </cell>
        </row>
        <row r="775">
          <cell r="C775" t="str">
            <v/>
          </cell>
          <cell r="E775" t="str">
            <v/>
          </cell>
          <cell r="G775" t="str">
            <v/>
          </cell>
          <cell r="I775" t="str">
            <v/>
          </cell>
        </row>
        <row r="776">
          <cell r="C776" t="str">
            <v/>
          </cell>
          <cell r="E776" t="str">
            <v/>
          </cell>
          <cell r="G776" t="str">
            <v/>
          </cell>
          <cell r="I776" t="str">
            <v/>
          </cell>
        </row>
        <row r="777">
          <cell r="C777" t="str">
            <v/>
          </cell>
          <cell r="E777" t="str">
            <v/>
          </cell>
          <cell r="G777" t="str">
            <v/>
          </cell>
          <cell r="I777" t="str">
            <v/>
          </cell>
        </row>
        <row r="778">
          <cell r="C778" t="str">
            <v/>
          </cell>
          <cell r="E778" t="str">
            <v/>
          </cell>
          <cell r="G778" t="str">
            <v/>
          </cell>
          <cell r="I778" t="str">
            <v/>
          </cell>
        </row>
        <row r="779">
          <cell r="C779" t="str">
            <v/>
          </cell>
          <cell r="E779" t="str">
            <v/>
          </cell>
          <cell r="G779" t="str">
            <v/>
          </cell>
          <cell r="I779" t="str">
            <v/>
          </cell>
        </row>
        <row r="780">
          <cell r="C780" t="str">
            <v/>
          </cell>
          <cell r="E780" t="str">
            <v/>
          </cell>
          <cell r="G780" t="str">
            <v/>
          </cell>
          <cell r="I780" t="str">
            <v/>
          </cell>
        </row>
        <row r="781">
          <cell r="C781" t="str">
            <v/>
          </cell>
          <cell r="E781" t="str">
            <v/>
          </cell>
          <cell r="G781" t="str">
            <v/>
          </cell>
          <cell r="I781" t="str">
            <v/>
          </cell>
        </row>
        <row r="782">
          <cell r="C782" t="str">
            <v/>
          </cell>
          <cell r="E782" t="str">
            <v/>
          </cell>
          <cell r="G782" t="str">
            <v/>
          </cell>
          <cell r="I782" t="str">
            <v/>
          </cell>
        </row>
        <row r="792">
          <cell r="C792" t="str">
            <v/>
          </cell>
          <cell r="E792" t="str">
            <v/>
          </cell>
          <cell r="G792" t="str">
            <v/>
          </cell>
          <cell r="I792" t="str">
            <v/>
          </cell>
        </row>
        <row r="793">
          <cell r="C793" t="str">
            <v/>
          </cell>
          <cell r="E793" t="str">
            <v/>
          </cell>
          <cell r="G793" t="str">
            <v/>
          </cell>
          <cell r="I793" t="str">
            <v/>
          </cell>
        </row>
        <row r="794">
          <cell r="C794" t="str">
            <v/>
          </cell>
          <cell r="E794" t="str">
            <v/>
          </cell>
          <cell r="G794" t="str">
            <v/>
          </cell>
          <cell r="I794" t="str">
            <v/>
          </cell>
        </row>
        <row r="795">
          <cell r="C795" t="str">
            <v/>
          </cell>
          <cell r="E795" t="str">
            <v/>
          </cell>
          <cell r="G795" t="str">
            <v/>
          </cell>
          <cell r="I795" t="str">
            <v/>
          </cell>
        </row>
        <row r="796">
          <cell r="C796" t="str">
            <v/>
          </cell>
          <cell r="E796" t="str">
            <v/>
          </cell>
          <cell r="G796" t="str">
            <v/>
          </cell>
          <cell r="I796" t="str">
            <v/>
          </cell>
        </row>
        <row r="797">
          <cell r="C797" t="str">
            <v/>
          </cell>
          <cell r="E797" t="str">
            <v/>
          </cell>
          <cell r="G797" t="str">
            <v/>
          </cell>
          <cell r="I797" t="str">
            <v/>
          </cell>
        </row>
        <row r="798">
          <cell r="C798" t="str">
            <v/>
          </cell>
          <cell r="E798" t="str">
            <v/>
          </cell>
          <cell r="G798" t="str">
            <v/>
          </cell>
          <cell r="I798" t="str">
            <v/>
          </cell>
        </row>
        <row r="799">
          <cell r="C799" t="str">
            <v/>
          </cell>
          <cell r="E799" t="str">
            <v/>
          </cell>
          <cell r="G799" t="str">
            <v/>
          </cell>
          <cell r="I799" t="str">
            <v/>
          </cell>
        </row>
        <row r="800">
          <cell r="C800" t="str">
            <v/>
          </cell>
          <cell r="E800" t="str">
            <v/>
          </cell>
          <cell r="G800" t="str">
            <v/>
          </cell>
          <cell r="I800" t="str">
            <v/>
          </cell>
        </row>
        <row r="801">
          <cell r="C801" t="str">
            <v/>
          </cell>
          <cell r="E801" t="str">
            <v/>
          </cell>
          <cell r="G801" t="str">
            <v/>
          </cell>
          <cell r="I801" t="str">
            <v/>
          </cell>
        </row>
        <row r="802">
          <cell r="C802" t="str">
            <v/>
          </cell>
          <cell r="E802" t="str">
            <v/>
          </cell>
          <cell r="G802" t="str">
            <v/>
          </cell>
          <cell r="I802" t="str">
            <v/>
          </cell>
        </row>
        <row r="803">
          <cell r="C803" t="str">
            <v/>
          </cell>
          <cell r="E803" t="str">
            <v/>
          </cell>
          <cell r="G803" t="str">
            <v/>
          </cell>
          <cell r="I803" t="str">
            <v/>
          </cell>
        </row>
        <row r="804">
          <cell r="C804" t="str">
            <v/>
          </cell>
          <cell r="E804" t="str">
            <v/>
          </cell>
          <cell r="G804" t="str">
            <v/>
          </cell>
          <cell r="I804" t="str">
            <v/>
          </cell>
        </row>
        <row r="805">
          <cell r="C805" t="str">
            <v/>
          </cell>
          <cell r="E805" t="str">
            <v/>
          </cell>
          <cell r="G805" t="str">
            <v/>
          </cell>
          <cell r="I805" t="str">
            <v/>
          </cell>
        </row>
        <row r="806">
          <cell r="C806" t="str">
            <v/>
          </cell>
          <cell r="E806" t="str">
            <v/>
          </cell>
          <cell r="G806" t="str">
            <v/>
          </cell>
          <cell r="I806" t="str">
            <v/>
          </cell>
        </row>
        <row r="807">
          <cell r="C807" t="str">
            <v/>
          </cell>
          <cell r="E807" t="str">
            <v/>
          </cell>
          <cell r="G807" t="str">
            <v/>
          </cell>
          <cell r="I807" t="str">
            <v/>
          </cell>
        </row>
        <row r="808">
          <cell r="C808" t="str">
            <v/>
          </cell>
          <cell r="E808" t="str">
            <v/>
          </cell>
          <cell r="G808" t="str">
            <v/>
          </cell>
          <cell r="I808" t="str">
            <v/>
          </cell>
        </row>
        <row r="809">
          <cell r="C809" t="str">
            <v/>
          </cell>
          <cell r="E809" t="str">
            <v/>
          </cell>
          <cell r="G809" t="str">
            <v/>
          </cell>
          <cell r="I809" t="str">
            <v/>
          </cell>
        </row>
        <row r="810">
          <cell r="C810" t="str">
            <v/>
          </cell>
          <cell r="E810" t="str">
            <v/>
          </cell>
          <cell r="G810" t="str">
            <v/>
          </cell>
          <cell r="I810" t="str">
            <v/>
          </cell>
        </row>
        <row r="811">
          <cell r="C811" t="str">
            <v/>
          </cell>
          <cell r="E811" t="str">
            <v/>
          </cell>
          <cell r="G811" t="str">
            <v/>
          </cell>
          <cell r="I811" t="str">
            <v/>
          </cell>
        </row>
        <row r="812">
          <cell r="C812" t="str">
            <v/>
          </cell>
          <cell r="E812" t="str">
            <v/>
          </cell>
          <cell r="G812" t="str">
            <v/>
          </cell>
          <cell r="I812" t="str">
            <v/>
          </cell>
        </row>
        <row r="813">
          <cell r="C813" t="str">
            <v/>
          </cell>
          <cell r="E813" t="str">
            <v/>
          </cell>
          <cell r="G813" t="str">
            <v/>
          </cell>
          <cell r="I813" t="str">
            <v/>
          </cell>
        </row>
        <row r="814">
          <cell r="C814" t="str">
            <v/>
          </cell>
          <cell r="E814" t="str">
            <v/>
          </cell>
          <cell r="G814" t="str">
            <v/>
          </cell>
          <cell r="I814" t="str">
            <v/>
          </cell>
        </row>
        <row r="815">
          <cell r="C815" t="str">
            <v/>
          </cell>
          <cell r="E815" t="str">
            <v/>
          </cell>
          <cell r="G815" t="str">
            <v/>
          </cell>
          <cell r="I815" t="str">
            <v/>
          </cell>
        </row>
        <row r="816">
          <cell r="C816" t="str">
            <v/>
          </cell>
          <cell r="E816" t="str">
            <v/>
          </cell>
          <cell r="G816" t="str">
            <v/>
          </cell>
          <cell r="I816" t="str">
            <v/>
          </cell>
        </row>
        <row r="817">
          <cell r="C817" t="str">
            <v/>
          </cell>
          <cell r="E817" t="str">
            <v/>
          </cell>
          <cell r="G817" t="str">
            <v/>
          </cell>
          <cell r="I817" t="str">
            <v/>
          </cell>
        </row>
        <row r="818">
          <cell r="C818" t="str">
            <v/>
          </cell>
          <cell r="E818" t="str">
            <v/>
          </cell>
          <cell r="G818" t="str">
            <v/>
          </cell>
          <cell r="I818" t="str">
            <v/>
          </cell>
        </row>
        <row r="819">
          <cell r="C819" t="str">
            <v/>
          </cell>
          <cell r="E819" t="str">
            <v/>
          </cell>
          <cell r="G819" t="str">
            <v/>
          </cell>
          <cell r="I819" t="str">
            <v/>
          </cell>
        </row>
        <row r="820">
          <cell r="C820" t="str">
            <v/>
          </cell>
          <cell r="E820" t="str">
            <v/>
          </cell>
          <cell r="G820" t="str">
            <v/>
          </cell>
          <cell r="I820" t="str">
            <v/>
          </cell>
        </row>
        <row r="821">
          <cell r="C821" t="str">
            <v/>
          </cell>
          <cell r="E821" t="str">
            <v/>
          </cell>
          <cell r="G821" t="str">
            <v/>
          </cell>
          <cell r="I821" t="str">
            <v/>
          </cell>
        </row>
        <row r="822">
          <cell r="C822" t="str">
            <v/>
          </cell>
          <cell r="E822" t="str">
            <v/>
          </cell>
          <cell r="G822" t="str">
            <v/>
          </cell>
          <cell r="I822" t="str">
            <v/>
          </cell>
        </row>
        <row r="823">
          <cell r="C823" t="str">
            <v/>
          </cell>
          <cell r="E823" t="str">
            <v/>
          </cell>
          <cell r="G823" t="str">
            <v/>
          </cell>
          <cell r="I823" t="str">
            <v/>
          </cell>
        </row>
        <row r="824">
          <cell r="C824" t="str">
            <v/>
          </cell>
          <cell r="E824" t="str">
            <v/>
          </cell>
          <cell r="G824" t="str">
            <v/>
          </cell>
          <cell r="I824" t="str">
            <v/>
          </cell>
        </row>
        <row r="825">
          <cell r="C825" t="str">
            <v/>
          </cell>
          <cell r="E825" t="str">
            <v/>
          </cell>
          <cell r="G825" t="str">
            <v/>
          </cell>
          <cell r="I825" t="str">
            <v/>
          </cell>
        </row>
        <row r="826">
          <cell r="C826" t="str">
            <v/>
          </cell>
          <cell r="E826" t="str">
            <v/>
          </cell>
          <cell r="G826" t="str">
            <v/>
          </cell>
          <cell r="I826" t="str">
            <v/>
          </cell>
        </row>
        <row r="827">
          <cell r="C827" t="str">
            <v/>
          </cell>
          <cell r="E827" t="str">
            <v/>
          </cell>
          <cell r="G827" t="str">
            <v/>
          </cell>
          <cell r="I827" t="str">
            <v/>
          </cell>
        </row>
        <row r="828">
          <cell r="C828" t="str">
            <v/>
          </cell>
          <cell r="E828" t="str">
            <v/>
          </cell>
          <cell r="G828" t="str">
            <v/>
          </cell>
          <cell r="I828" t="str">
            <v/>
          </cell>
        </row>
        <row r="829">
          <cell r="C829" t="str">
            <v/>
          </cell>
          <cell r="E829" t="str">
            <v/>
          </cell>
          <cell r="G829" t="str">
            <v/>
          </cell>
          <cell r="I829" t="str">
            <v/>
          </cell>
        </row>
        <row r="830">
          <cell r="C830" t="str">
            <v/>
          </cell>
          <cell r="E830" t="str">
            <v/>
          </cell>
          <cell r="G830" t="str">
            <v/>
          </cell>
          <cell r="I830" t="str">
            <v/>
          </cell>
        </row>
        <row r="831">
          <cell r="C831" t="str">
            <v/>
          </cell>
          <cell r="E831" t="str">
            <v/>
          </cell>
          <cell r="G831" t="str">
            <v/>
          </cell>
          <cell r="I831" t="str">
            <v/>
          </cell>
        </row>
        <row r="832">
          <cell r="C832" t="str">
            <v/>
          </cell>
          <cell r="E832" t="str">
            <v/>
          </cell>
          <cell r="G832" t="str">
            <v/>
          </cell>
          <cell r="I832" t="str">
            <v/>
          </cell>
        </row>
        <row r="833">
          <cell r="C833" t="str">
            <v/>
          </cell>
          <cell r="E833" t="str">
            <v/>
          </cell>
          <cell r="G833" t="str">
            <v/>
          </cell>
          <cell r="I833" t="str">
            <v/>
          </cell>
        </row>
        <row r="834">
          <cell r="C834" t="str">
            <v/>
          </cell>
          <cell r="E834" t="str">
            <v/>
          </cell>
          <cell r="G834" t="str">
            <v/>
          </cell>
          <cell r="I834" t="str">
            <v/>
          </cell>
        </row>
        <row r="835">
          <cell r="C835" t="str">
            <v/>
          </cell>
          <cell r="E835" t="str">
            <v/>
          </cell>
          <cell r="G835" t="str">
            <v/>
          </cell>
          <cell r="I835" t="str">
            <v/>
          </cell>
        </row>
        <row r="836">
          <cell r="C836" t="str">
            <v/>
          </cell>
          <cell r="E836" t="str">
            <v/>
          </cell>
          <cell r="G836" t="str">
            <v/>
          </cell>
          <cell r="I836" t="str">
            <v/>
          </cell>
        </row>
        <row r="837">
          <cell r="C837" t="str">
            <v/>
          </cell>
          <cell r="E837" t="str">
            <v/>
          </cell>
          <cell r="G837" t="str">
            <v/>
          </cell>
          <cell r="I837" t="str">
            <v/>
          </cell>
        </row>
        <row r="838">
          <cell r="C838" t="str">
            <v/>
          </cell>
          <cell r="E838" t="str">
            <v/>
          </cell>
          <cell r="G838" t="str">
            <v/>
          </cell>
          <cell r="I838" t="str">
            <v/>
          </cell>
        </row>
        <row r="839">
          <cell r="C839" t="str">
            <v/>
          </cell>
          <cell r="E839" t="str">
            <v/>
          </cell>
          <cell r="G839" t="str">
            <v/>
          </cell>
          <cell r="I839" t="str">
            <v/>
          </cell>
        </row>
        <row r="840">
          <cell r="C840" t="str">
            <v/>
          </cell>
          <cell r="E840" t="str">
            <v/>
          </cell>
          <cell r="G840" t="str">
            <v/>
          </cell>
          <cell r="I840" t="str">
            <v/>
          </cell>
        </row>
        <row r="841">
          <cell r="C841" t="str">
            <v/>
          </cell>
          <cell r="E841" t="str">
            <v/>
          </cell>
          <cell r="G841" t="str">
            <v/>
          </cell>
          <cell r="I841" t="str">
            <v/>
          </cell>
        </row>
        <row r="842">
          <cell r="C842" t="str">
            <v/>
          </cell>
          <cell r="E842" t="str">
            <v/>
          </cell>
          <cell r="G842" t="str">
            <v/>
          </cell>
          <cell r="I842" t="str">
            <v/>
          </cell>
        </row>
        <row r="843">
          <cell r="C843" t="str">
            <v/>
          </cell>
          <cell r="E843" t="str">
            <v/>
          </cell>
          <cell r="G843" t="str">
            <v/>
          </cell>
          <cell r="I843" t="str">
            <v/>
          </cell>
        </row>
        <row r="844">
          <cell r="C844" t="str">
            <v/>
          </cell>
          <cell r="E844" t="str">
            <v/>
          </cell>
          <cell r="G844" t="str">
            <v/>
          </cell>
          <cell r="I844" t="str">
            <v/>
          </cell>
        </row>
        <row r="845">
          <cell r="C845" t="str">
            <v/>
          </cell>
          <cell r="E845" t="str">
            <v/>
          </cell>
          <cell r="G845" t="str">
            <v/>
          </cell>
          <cell r="I845" t="str">
            <v/>
          </cell>
        </row>
        <row r="846">
          <cell r="C846" t="str">
            <v/>
          </cell>
          <cell r="E846" t="str">
            <v/>
          </cell>
          <cell r="G846" t="str">
            <v/>
          </cell>
          <cell r="I846" t="str">
            <v/>
          </cell>
        </row>
        <row r="847">
          <cell r="C847" t="str">
            <v/>
          </cell>
          <cell r="E847" t="str">
            <v/>
          </cell>
          <cell r="G847" t="str">
            <v/>
          </cell>
          <cell r="I847" t="str">
            <v/>
          </cell>
        </row>
        <row r="848">
          <cell r="C848" t="str">
            <v/>
          </cell>
          <cell r="E848" t="str">
            <v/>
          </cell>
          <cell r="G848" t="str">
            <v/>
          </cell>
          <cell r="I848" t="str">
            <v/>
          </cell>
        </row>
        <row r="849">
          <cell r="C849" t="str">
            <v/>
          </cell>
          <cell r="E849" t="str">
            <v/>
          </cell>
          <cell r="G849" t="str">
            <v/>
          </cell>
          <cell r="I849" t="str">
            <v/>
          </cell>
        </row>
        <row r="850">
          <cell r="C850" t="str">
            <v/>
          </cell>
          <cell r="E850" t="str">
            <v/>
          </cell>
          <cell r="G850" t="str">
            <v/>
          </cell>
          <cell r="I850" t="str">
            <v/>
          </cell>
        </row>
        <row r="851">
          <cell r="C851" t="str">
            <v/>
          </cell>
          <cell r="E851" t="str">
            <v/>
          </cell>
          <cell r="G851" t="str">
            <v/>
          </cell>
          <cell r="I851" t="str">
            <v/>
          </cell>
        </row>
        <row r="852">
          <cell r="C852" t="str">
            <v/>
          </cell>
          <cell r="E852" t="str">
            <v/>
          </cell>
          <cell r="G852" t="str">
            <v/>
          </cell>
          <cell r="I852" t="str">
            <v/>
          </cell>
        </row>
        <row r="853">
          <cell r="C853" t="str">
            <v/>
          </cell>
          <cell r="E853" t="str">
            <v/>
          </cell>
          <cell r="G853" t="str">
            <v/>
          </cell>
          <cell r="I853" t="str">
            <v/>
          </cell>
        </row>
        <row r="854">
          <cell r="C854" t="str">
            <v/>
          </cell>
          <cell r="E854" t="str">
            <v/>
          </cell>
          <cell r="G854" t="str">
            <v/>
          </cell>
          <cell r="I854" t="str">
            <v/>
          </cell>
        </row>
        <row r="855">
          <cell r="C855" t="str">
            <v/>
          </cell>
          <cell r="E855" t="str">
            <v/>
          </cell>
          <cell r="G855" t="str">
            <v/>
          </cell>
          <cell r="I855" t="str">
            <v/>
          </cell>
        </row>
        <row r="856">
          <cell r="C856" t="str">
            <v/>
          </cell>
          <cell r="E856" t="str">
            <v/>
          </cell>
          <cell r="G856" t="str">
            <v/>
          </cell>
          <cell r="I856" t="str">
            <v/>
          </cell>
        </row>
        <row r="857">
          <cell r="C857" t="str">
            <v/>
          </cell>
          <cell r="E857" t="str">
            <v/>
          </cell>
          <cell r="G857" t="str">
            <v/>
          </cell>
          <cell r="I857" t="str">
            <v/>
          </cell>
        </row>
        <row r="858">
          <cell r="C858" t="str">
            <v/>
          </cell>
          <cell r="E858" t="str">
            <v/>
          </cell>
          <cell r="G858" t="str">
            <v/>
          </cell>
          <cell r="I858" t="str">
            <v/>
          </cell>
        </row>
        <row r="859">
          <cell r="C859" t="str">
            <v/>
          </cell>
          <cell r="E859" t="str">
            <v/>
          </cell>
          <cell r="G859" t="str">
            <v/>
          </cell>
          <cell r="I859" t="str">
            <v/>
          </cell>
        </row>
        <row r="860">
          <cell r="C860" t="str">
            <v/>
          </cell>
          <cell r="E860" t="str">
            <v/>
          </cell>
          <cell r="G860" t="str">
            <v/>
          </cell>
          <cell r="I860" t="str">
            <v/>
          </cell>
        </row>
        <row r="861">
          <cell r="C861" t="str">
            <v/>
          </cell>
          <cell r="E861" t="str">
            <v/>
          </cell>
          <cell r="G861" t="str">
            <v/>
          </cell>
          <cell r="I861" t="str">
            <v/>
          </cell>
        </row>
        <row r="862">
          <cell r="C862" t="str">
            <v/>
          </cell>
          <cell r="E862" t="str">
            <v/>
          </cell>
          <cell r="G862" t="str">
            <v/>
          </cell>
          <cell r="I862" t="str">
            <v/>
          </cell>
        </row>
        <row r="863">
          <cell r="C863" t="str">
            <v/>
          </cell>
          <cell r="E863" t="str">
            <v/>
          </cell>
          <cell r="G863" t="str">
            <v/>
          </cell>
          <cell r="I863" t="str">
            <v/>
          </cell>
        </row>
        <row r="864">
          <cell r="C864" t="str">
            <v/>
          </cell>
          <cell r="E864" t="str">
            <v/>
          </cell>
          <cell r="G864" t="str">
            <v/>
          </cell>
          <cell r="I864" t="str">
            <v/>
          </cell>
        </row>
        <row r="865">
          <cell r="C865" t="str">
            <v/>
          </cell>
          <cell r="E865" t="str">
            <v/>
          </cell>
          <cell r="G865" t="str">
            <v/>
          </cell>
          <cell r="I865" t="str">
            <v/>
          </cell>
        </row>
        <row r="866">
          <cell r="C866" t="str">
            <v/>
          </cell>
          <cell r="E866" t="str">
            <v/>
          </cell>
          <cell r="G866" t="str">
            <v/>
          </cell>
          <cell r="I866" t="str">
            <v/>
          </cell>
        </row>
        <row r="867">
          <cell r="C867" t="str">
            <v/>
          </cell>
          <cell r="E867" t="str">
            <v/>
          </cell>
          <cell r="G867" t="str">
            <v/>
          </cell>
          <cell r="I867" t="str">
            <v/>
          </cell>
        </row>
        <row r="868">
          <cell r="C868" t="str">
            <v/>
          </cell>
          <cell r="E868" t="str">
            <v/>
          </cell>
          <cell r="G868" t="str">
            <v/>
          </cell>
          <cell r="I868" t="str">
            <v/>
          </cell>
        </row>
        <row r="869">
          <cell r="C869" t="str">
            <v/>
          </cell>
          <cell r="E869" t="str">
            <v/>
          </cell>
          <cell r="G869" t="str">
            <v/>
          </cell>
          <cell r="I869" t="str">
            <v/>
          </cell>
        </row>
        <row r="870">
          <cell r="C870" t="str">
            <v/>
          </cell>
          <cell r="E870" t="str">
            <v/>
          </cell>
          <cell r="G870" t="str">
            <v/>
          </cell>
          <cell r="I870" t="str">
            <v/>
          </cell>
        </row>
        <row r="871">
          <cell r="C871" t="str">
            <v/>
          </cell>
          <cell r="E871" t="str">
            <v/>
          </cell>
          <cell r="G871" t="str">
            <v/>
          </cell>
          <cell r="I871" t="str">
            <v/>
          </cell>
        </row>
        <row r="872">
          <cell r="C872" t="str">
            <v/>
          </cell>
          <cell r="E872" t="str">
            <v/>
          </cell>
          <cell r="G872" t="str">
            <v/>
          </cell>
          <cell r="I872" t="str">
            <v/>
          </cell>
        </row>
        <row r="873">
          <cell r="C873" t="str">
            <v/>
          </cell>
          <cell r="E873" t="str">
            <v/>
          </cell>
          <cell r="G873" t="str">
            <v/>
          </cell>
          <cell r="I873" t="str">
            <v/>
          </cell>
        </row>
        <row r="874">
          <cell r="C874" t="str">
            <v/>
          </cell>
          <cell r="E874" t="str">
            <v/>
          </cell>
          <cell r="G874" t="str">
            <v/>
          </cell>
          <cell r="I874" t="str">
            <v/>
          </cell>
        </row>
        <row r="875">
          <cell r="C875" t="str">
            <v/>
          </cell>
          <cell r="E875" t="str">
            <v/>
          </cell>
          <cell r="G875" t="str">
            <v/>
          </cell>
          <cell r="I875" t="str">
            <v/>
          </cell>
        </row>
        <row r="876">
          <cell r="C876" t="str">
            <v/>
          </cell>
          <cell r="E876" t="str">
            <v/>
          </cell>
          <cell r="G876" t="str">
            <v/>
          </cell>
          <cell r="I876" t="str">
            <v/>
          </cell>
        </row>
        <row r="877">
          <cell r="C877" t="str">
            <v/>
          </cell>
          <cell r="E877" t="str">
            <v/>
          </cell>
          <cell r="G877" t="str">
            <v/>
          </cell>
          <cell r="I877" t="str">
            <v/>
          </cell>
        </row>
        <row r="878">
          <cell r="C878" t="str">
            <v/>
          </cell>
          <cell r="E878" t="str">
            <v/>
          </cell>
          <cell r="G878" t="str">
            <v/>
          </cell>
          <cell r="I878" t="str">
            <v/>
          </cell>
        </row>
        <row r="879">
          <cell r="C879" t="str">
            <v/>
          </cell>
          <cell r="E879" t="str">
            <v/>
          </cell>
          <cell r="G879" t="str">
            <v/>
          </cell>
          <cell r="I879" t="str">
            <v/>
          </cell>
        </row>
        <row r="880">
          <cell r="C880" t="str">
            <v/>
          </cell>
          <cell r="E880" t="str">
            <v/>
          </cell>
          <cell r="G880" t="str">
            <v/>
          </cell>
          <cell r="I880" t="str">
            <v/>
          </cell>
        </row>
        <row r="881">
          <cell r="C881" t="str">
            <v/>
          </cell>
          <cell r="E881" t="str">
            <v/>
          </cell>
          <cell r="G881" t="str">
            <v/>
          </cell>
          <cell r="I881" t="str">
            <v/>
          </cell>
        </row>
        <row r="882">
          <cell r="C882" t="str">
            <v/>
          </cell>
          <cell r="E882" t="str">
            <v/>
          </cell>
          <cell r="G882" t="str">
            <v/>
          </cell>
          <cell r="I882" t="str">
            <v/>
          </cell>
        </row>
        <row r="883">
          <cell r="C883" t="str">
            <v/>
          </cell>
          <cell r="E883" t="str">
            <v/>
          </cell>
          <cell r="G883" t="str">
            <v/>
          </cell>
          <cell r="I883" t="str">
            <v/>
          </cell>
        </row>
        <row r="884">
          <cell r="C884" t="str">
            <v/>
          </cell>
          <cell r="E884" t="str">
            <v/>
          </cell>
          <cell r="G884" t="str">
            <v/>
          </cell>
          <cell r="I884" t="str">
            <v/>
          </cell>
        </row>
        <row r="885">
          <cell r="C885" t="str">
            <v/>
          </cell>
          <cell r="E885" t="str">
            <v/>
          </cell>
          <cell r="G885" t="str">
            <v/>
          </cell>
          <cell r="I885" t="str">
            <v/>
          </cell>
        </row>
        <row r="886">
          <cell r="C886" t="str">
            <v/>
          </cell>
          <cell r="E886" t="str">
            <v/>
          </cell>
          <cell r="G886" t="str">
            <v/>
          </cell>
          <cell r="I886" t="str">
            <v/>
          </cell>
        </row>
        <row r="887">
          <cell r="C887" t="str">
            <v/>
          </cell>
          <cell r="E887" t="str">
            <v/>
          </cell>
          <cell r="G887" t="str">
            <v/>
          </cell>
          <cell r="I887" t="str">
            <v/>
          </cell>
        </row>
        <row r="888">
          <cell r="C888" t="str">
            <v/>
          </cell>
          <cell r="E888" t="str">
            <v/>
          </cell>
          <cell r="G888" t="str">
            <v/>
          </cell>
          <cell r="I888" t="str">
            <v/>
          </cell>
        </row>
        <row r="889">
          <cell r="C889" t="str">
            <v/>
          </cell>
          <cell r="E889" t="str">
            <v/>
          </cell>
          <cell r="G889" t="str">
            <v/>
          </cell>
          <cell r="I889" t="str">
            <v/>
          </cell>
        </row>
        <row r="890">
          <cell r="C890" t="str">
            <v/>
          </cell>
          <cell r="E890" t="str">
            <v/>
          </cell>
          <cell r="G890" t="str">
            <v/>
          </cell>
          <cell r="I890" t="str">
            <v/>
          </cell>
        </row>
        <row r="891">
          <cell r="C891" t="str">
            <v/>
          </cell>
          <cell r="E891" t="str">
            <v/>
          </cell>
          <cell r="G891" t="str">
            <v/>
          </cell>
          <cell r="I891" t="str">
            <v/>
          </cell>
        </row>
        <row r="892">
          <cell r="C892" t="str">
            <v/>
          </cell>
          <cell r="E892" t="str">
            <v/>
          </cell>
          <cell r="G892" t="str">
            <v/>
          </cell>
          <cell r="I892" t="str">
            <v/>
          </cell>
        </row>
        <row r="893">
          <cell r="C893" t="str">
            <v/>
          </cell>
          <cell r="E893" t="str">
            <v/>
          </cell>
          <cell r="G893" t="str">
            <v/>
          </cell>
          <cell r="I893" t="str">
            <v/>
          </cell>
        </row>
        <row r="894">
          <cell r="C894" t="str">
            <v/>
          </cell>
          <cell r="E894" t="str">
            <v/>
          </cell>
          <cell r="G894" t="str">
            <v/>
          </cell>
          <cell r="I894" t="str">
            <v/>
          </cell>
        </row>
        <row r="895">
          <cell r="C895" t="str">
            <v/>
          </cell>
          <cell r="E895" t="str">
            <v/>
          </cell>
          <cell r="G895" t="str">
            <v/>
          </cell>
          <cell r="I895" t="str">
            <v/>
          </cell>
        </row>
        <row r="896">
          <cell r="C896" t="str">
            <v/>
          </cell>
          <cell r="E896" t="str">
            <v/>
          </cell>
          <cell r="G896" t="str">
            <v/>
          </cell>
          <cell r="I896" t="str">
            <v/>
          </cell>
        </row>
        <row r="897">
          <cell r="C897" t="str">
            <v/>
          </cell>
          <cell r="E897" t="str">
            <v/>
          </cell>
          <cell r="G897" t="str">
            <v/>
          </cell>
          <cell r="I897" t="str">
            <v/>
          </cell>
        </row>
        <row r="898">
          <cell r="C898" t="str">
            <v/>
          </cell>
          <cell r="E898" t="str">
            <v/>
          </cell>
          <cell r="G898" t="str">
            <v/>
          </cell>
          <cell r="I898" t="str">
            <v/>
          </cell>
        </row>
        <row r="899">
          <cell r="C899" t="str">
            <v/>
          </cell>
          <cell r="E899" t="str">
            <v/>
          </cell>
          <cell r="G899" t="str">
            <v/>
          </cell>
          <cell r="I899" t="str">
            <v/>
          </cell>
        </row>
        <row r="900">
          <cell r="C900" t="str">
            <v/>
          </cell>
          <cell r="E900" t="str">
            <v/>
          </cell>
          <cell r="G900" t="str">
            <v/>
          </cell>
          <cell r="I900" t="str">
            <v/>
          </cell>
        </row>
        <row r="901">
          <cell r="C901" t="str">
            <v/>
          </cell>
          <cell r="E901" t="str">
            <v/>
          </cell>
          <cell r="G901" t="str">
            <v/>
          </cell>
          <cell r="I901" t="str">
            <v/>
          </cell>
        </row>
        <row r="902">
          <cell r="C902" t="str">
            <v/>
          </cell>
          <cell r="E902" t="str">
            <v/>
          </cell>
          <cell r="G902" t="str">
            <v/>
          </cell>
          <cell r="I902" t="str">
            <v/>
          </cell>
        </row>
        <row r="903">
          <cell r="C903" t="str">
            <v/>
          </cell>
          <cell r="E903" t="str">
            <v/>
          </cell>
          <cell r="G903" t="str">
            <v/>
          </cell>
          <cell r="I903" t="str">
            <v/>
          </cell>
        </row>
        <row r="904">
          <cell r="C904" t="str">
            <v/>
          </cell>
          <cell r="E904" t="str">
            <v/>
          </cell>
          <cell r="G904" t="str">
            <v/>
          </cell>
          <cell r="I904" t="str">
            <v/>
          </cell>
        </row>
        <row r="905">
          <cell r="C905" t="str">
            <v/>
          </cell>
          <cell r="E905" t="str">
            <v/>
          </cell>
          <cell r="G905" t="str">
            <v/>
          </cell>
          <cell r="I905" t="str">
            <v/>
          </cell>
        </row>
        <row r="906">
          <cell r="C906" t="str">
            <v/>
          </cell>
          <cell r="E906" t="str">
            <v/>
          </cell>
          <cell r="G906" t="str">
            <v/>
          </cell>
          <cell r="I906" t="str">
            <v/>
          </cell>
        </row>
        <row r="907">
          <cell r="C907" t="str">
            <v/>
          </cell>
          <cell r="E907" t="str">
            <v/>
          </cell>
          <cell r="G907" t="str">
            <v/>
          </cell>
          <cell r="I907" t="str">
            <v/>
          </cell>
        </row>
        <row r="908">
          <cell r="C908" t="str">
            <v/>
          </cell>
          <cell r="E908" t="str">
            <v/>
          </cell>
          <cell r="G908" t="str">
            <v/>
          </cell>
          <cell r="I908" t="str">
            <v/>
          </cell>
        </row>
        <row r="909">
          <cell r="C909" t="str">
            <v/>
          </cell>
          <cell r="E909" t="str">
            <v/>
          </cell>
          <cell r="G909" t="str">
            <v/>
          </cell>
          <cell r="I909" t="str">
            <v/>
          </cell>
        </row>
        <row r="910">
          <cell r="C910" t="str">
            <v/>
          </cell>
          <cell r="E910" t="str">
            <v/>
          </cell>
          <cell r="G910" t="str">
            <v/>
          </cell>
          <cell r="I910" t="str">
            <v/>
          </cell>
        </row>
        <row r="911">
          <cell r="C911" t="str">
            <v/>
          </cell>
          <cell r="E911" t="str">
            <v/>
          </cell>
          <cell r="G911" t="str">
            <v/>
          </cell>
          <cell r="I911" t="str">
            <v/>
          </cell>
        </row>
        <row r="912">
          <cell r="C912" t="str">
            <v/>
          </cell>
          <cell r="E912" t="str">
            <v/>
          </cell>
          <cell r="G912" t="str">
            <v/>
          </cell>
          <cell r="I912" t="str">
            <v/>
          </cell>
        </row>
        <row r="913">
          <cell r="C913" t="str">
            <v/>
          </cell>
          <cell r="E913" t="str">
            <v/>
          </cell>
          <cell r="G913" t="str">
            <v/>
          </cell>
          <cell r="I913" t="str">
            <v/>
          </cell>
        </row>
        <row r="914">
          <cell r="C914" t="str">
            <v/>
          </cell>
          <cell r="E914" t="str">
            <v/>
          </cell>
          <cell r="G914" t="str">
            <v/>
          </cell>
          <cell r="I914" t="str">
            <v/>
          </cell>
        </row>
        <row r="915">
          <cell r="C915" t="str">
            <v/>
          </cell>
          <cell r="E915" t="str">
            <v/>
          </cell>
          <cell r="G915" t="str">
            <v/>
          </cell>
          <cell r="I915" t="str">
            <v/>
          </cell>
        </row>
        <row r="916">
          <cell r="C916" t="str">
            <v/>
          </cell>
          <cell r="E916" t="str">
            <v/>
          </cell>
          <cell r="G916" t="str">
            <v/>
          </cell>
          <cell r="I916" t="str">
            <v/>
          </cell>
        </row>
        <row r="917">
          <cell r="C917" t="str">
            <v/>
          </cell>
          <cell r="E917" t="str">
            <v/>
          </cell>
          <cell r="G917" t="str">
            <v/>
          </cell>
          <cell r="I917" t="str">
            <v/>
          </cell>
        </row>
        <row r="918">
          <cell r="C918" t="str">
            <v/>
          </cell>
          <cell r="E918" t="str">
            <v/>
          </cell>
          <cell r="G918" t="str">
            <v/>
          </cell>
          <cell r="I918" t="str">
            <v/>
          </cell>
        </row>
        <row r="919">
          <cell r="C919" t="str">
            <v/>
          </cell>
          <cell r="E919" t="str">
            <v/>
          </cell>
          <cell r="G919" t="str">
            <v/>
          </cell>
          <cell r="I919" t="str">
            <v/>
          </cell>
        </row>
        <row r="920">
          <cell r="C920" t="str">
            <v/>
          </cell>
          <cell r="E920" t="str">
            <v/>
          </cell>
          <cell r="G920" t="str">
            <v/>
          </cell>
          <cell r="I920" t="str">
            <v/>
          </cell>
        </row>
        <row r="921">
          <cell r="C921" t="str">
            <v/>
          </cell>
          <cell r="E921" t="str">
            <v/>
          </cell>
          <cell r="G921" t="str">
            <v/>
          </cell>
          <cell r="I921" t="str">
            <v/>
          </cell>
        </row>
        <row r="922">
          <cell r="C922" t="str">
            <v/>
          </cell>
          <cell r="E922" t="str">
            <v/>
          </cell>
          <cell r="G922" t="str">
            <v/>
          </cell>
          <cell r="I922" t="str">
            <v/>
          </cell>
        </row>
        <row r="923">
          <cell r="C923" t="str">
            <v/>
          </cell>
          <cell r="E923" t="str">
            <v/>
          </cell>
          <cell r="G923" t="str">
            <v/>
          </cell>
          <cell r="I923" t="str">
            <v/>
          </cell>
        </row>
        <row r="924">
          <cell r="C924" t="str">
            <v/>
          </cell>
          <cell r="E924" t="str">
            <v/>
          </cell>
          <cell r="G924" t="str">
            <v/>
          </cell>
          <cell r="I924" t="str">
            <v/>
          </cell>
        </row>
        <row r="925">
          <cell r="C925" t="str">
            <v/>
          </cell>
          <cell r="E925" t="str">
            <v/>
          </cell>
          <cell r="G925" t="str">
            <v/>
          </cell>
          <cell r="I925" t="str">
            <v/>
          </cell>
        </row>
        <row r="926">
          <cell r="C926" t="str">
            <v/>
          </cell>
          <cell r="E926" t="str">
            <v/>
          </cell>
          <cell r="G926" t="str">
            <v/>
          </cell>
          <cell r="I926" t="str">
            <v/>
          </cell>
        </row>
        <row r="927">
          <cell r="C927" t="str">
            <v/>
          </cell>
          <cell r="E927" t="str">
            <v/>
          </cell>
          <cell r="G927" t="str">
            <v/>
          </cell>
          <cell r="I927" t="str">
            <v/>
          </cell>
        </row>
        <row r="928">
          <cell r="C928" t="str">
            <v/>
          </cell>
          <cell r="E928" t="str">
            <v/>
          </cell>
          <cell r="G928" t="str">
            <v/>
          </cell>
          <cell r="I928" t="str">
            <v/>
          </cell>
        </row>
        <row r="929">
          <cell r="C929" t="str">
            <v/>
          </cell>
          <cell r="E929" t="str">
            <v/>
          </cell>
          <cell r="G929" t="str">
            <v/>
          </cell>
          <cell r="I929" t="str">
            <v/>
          </cell>
        </row>
        <row r="930">
          <cell r="C930" t="str">
            <v/>
          </cell>
          <cell r="E930" t="str">
            <v/>
          </cell>
          <cell r="G930" t="str">
            <v/>
          </cell>
          <cell r="I930" t="str">
            <v/>
          </cell>
        </row>
        <row r="931">
          <cell r="C931" t="str">
            <v/>
          </cell>
          <cell r="E931" t="str">
            <v/>
          </cell>
          <cell r="G931" t="str">
            <v/>
          </cell>
          <cell r="I931" t="str">
            <v/>
          </cell>
        </row>
        <row r="932">
          <cell r="C932" t="str">
            <v/>
          </cell>
          <cell r="E932" t="str">
            <v/>
          </cell>
          <cell r="G932" t="str">
            <v/>
          </cell>
          <cell r="I932" t="str">
            <v/>
          </cell>
        </row>
        <row r="933">
          <cell r="C933" t="str">
            <v/>
          </cell>
          <cell r="E933" t="str">
            <v/>
          </cell>
          <cell r="G933" t="str">
            <v/>
          </cell>
          <cell r="I933" t="str">
            <v/>
          </cell>
        </row>
        <row r="934">
          <cell r="C934" t="str">
            <v/>
          </cell>
          <cell r="E934" t="str">
            <v/>
          </cell>
          <cell r="G934" t="str">
            <v/>
          </cell>
          <cell r="I934" t="str">
            <v/>
          </cell>
        </row>
        <row r="935">
          <cell r="C935" t="str">
            <v/>
          </cell>
          <cell r="E935" t="str">
            <v/>
          </cell>
          <cell r="G935" t="str">
            <v/>
          </cell>
          <cell r="I935" t="str">
            <v/>
          </cell>
        </row>
        <row r="936">
          <cell r="C936" t="str">
            <v/>
          </cell>
          <cell r="E936" t="str">
            <v/>
          </cell>
          <cell r="G936" t="str">
            <v/>
          </cell>
          <cell r="I936" t="str">
            <v/>
          </cell>
        </row>
        <row r="937">
          <cell r="C937" t="str">
            <v/>
          </cell>
          <cell r="E937" t="str">
            <v/>
          </cell>
          <cell r="G937" t="str">
            <v/>
          </cell>
          <cell r="I937" t="str">
            <v/>
          </cell>
        </row>
        <row r="938">
          <cell r="C938" t="str">
            <v/>
          </cell>
          <cell r="E938" t="str">
            <v/>
          </cell>
          <cell r="G938" t="str">
            <v/>
          </cell>
          <cell r="I938" t="str">
            <v/>
          </cell>
        </row>
        <row r="939">
          <cell r="C939" t="str">
            <v/>
          </cell>
          <cell r="E939" t="str">
            <v/>
          </cell>
          <cell r="G939" t="str">
            <v/>
          </cell>
          <cell r="I939" t="str">
            <v/>
          </cell>
        </row>
        <row r="940">
          <cell r="C940" t="str">
            <v/>
          </cell>
          <cell r="E940" t="str">
            <v/>
          </cell>
          <cell r="G940" t="str">
            <v/>
          </cell>
          <cell r="I940" t="str">
            <v/>
          </cell>
        </row>
        <row r="941">
          <cell r="C941" t="str">
            <v/>
          </cell>
          <cell r="E941" t="str">
            <v/>
          </cell>
          <cell r="G941" t="str">
            <v/>
          </cell>
          <cell r="I941" t="str">
            <v/>
          </cell>
        </row>
        <row r="942">
          <cell r="C942" t="str">
            <v/>
          </cell>
          <cell r="E942" t="str">
            <v/>
          </cell>
          <cell r="G942" t="str">
            <v/>
          </cell>
          <cell r="I942" t="str">
            <v/>
          </cell>
        </row>
        <row r="943">
          <cell r="C943" t="str">
            <v/>
          </cell>
          <cell r="E943" t="str">
            <v/>
          </cell>
          <cell r="G943" t="str">
            <v/>
          </cell>
          <cell r="I943" t="str">
            <v/>
          </cell>
        </row>
        <row r="944">
          <cell r="C944" t="str">
            <v/>
          </cell>
          <cell r="E944" t="str">
            <v/>
          </cell>
          <cell r="G944" t="str">
            <v/>
          </cell>
          <cell r="I944" t="str">
            <v/>
          </cell>
        </row>
        <row r="945">
          <cell r="C945" t="str">
            <v/>
          </cell>
          <cell r="E945" t="str">
            <v/>
          </cell>
          <cell r="G945" t="str">
            <v/>
          </cell>
          <cell r="I945" t="str">
            <v/>
          </cell>
        </row>
        <row r="946">
          <cell r="C946" t="str">
            <v/>
          </cell>
          <cell r="E946" t="str">
            <v/>
          </cell>
          <cell r="G946" t="str">
            <v/>
          </cell>
          <cell r="I946" t="str">
            <v/>
          </cell>
        </row>
        <row r="947">
          <cell r="C947" t="str">
            <v/>
          </cell>
          <cell r="E947" t="str">
            <v/>
          </cell>
          <cell r="G947" t="str">
            <v/>
          </cell>
          <cell r="I947" t="str">
            <v/>
          </cell>
        </row>
        <row r="948">
          <cell r="C948" t="str">
            <v/>
          </cell>
          <cell r="E948" t="str">
            <v/>
          </cell>
          <cell r="G948" t="str">
            <v/>
          </cell>
          <cell r="I948" t="str">
            <v/>
          </cell>
        </row>
        <row r="949">
          <cell r="C949" t="str">
            <v/>
          </cell>
          <cell r="E949" t="str">
            <v/>
          </cell>
          <cell r="G949" t="str">
            <v/>
          </cell>
          <cell r="I949" t="str">
            <v/>
          </cell>
        </row>
        <row r="950">
          <cell r="C950" t="str">
            <v/>
          </cell>
          <cell r="E950" t="str">
            <v/>
          </cell>
          <cell r="G950" t="str">
            <v/>
          </cell>
          <cell r="I950" t="str">
            <v/>
          </cell>
        </row>
        <row r="951">
          <cell r="C951" t="str">
            <v/>
          </cell>
          <cell r="E951" t="str">
            <v/>
          </cell>
          <cell r="G951" t="str">
            <v/>
          </cell>
          <cell r="I951" t="str">
            <v/>
          </cell>
        </row>
        <row r="952">
          <cell r="C952" t="str">
            <v/>
          </cell>
          <cell r="E952" t="str">
            <v/>
          </cell>
          <cell r="G952" t="str">
            <v/>
          </cell>
          <cell r="I952" t="str">
            <v/>
          </cell>
        </row>
        <row r="953">
          <cell r="C953" t="str">
            <v/>
          </cell>
          <cell r="E953" t="str">
            <v/>
          </cell>
          <cell r="G953" t="str">
            <v/>
          </cell>
          <cell r="I953" t="str">
            <v/>
          </cell>
        </row>
        <row r="954">
          <cell r="C954" t="str">
            <v/>
          </cell>
          <cell r="E954" t="str">
            <v/>
          </cell>
          <cell r="G954" t="str">
            <v/>
          </cell>
          <cell r="I954" t="str">
            <v/>
          </cell>
        </row>
        <row r="955">
          <cell r="C955" t="str">
            <v/>
          </cell>
          <cell r="E955" t="str">
            <v/>
          </cell>
          <cell r="G955" t="str">
            <v/>
          </cell>
          <cell r="I955" t="str">
            <v/>
          </cell>
        </row>
        <row r="956">
          <cell r="C956" t="str">
            <v/>
          </cell>
          <cell r="E956" t="str">
            <v/>
          </cell>
          <cell r="G956" t="str">
            <v/>
          </cell>
          <cell r="I956" t="str">
            <v/>
          </cell>
        </row>
        <row r="957">
          <cell r="C957" t="str">
            <v/>
          </cell>
          <cell r="E957" t="str">
            <v/>
          </cell>
          <cell r="G957" t="str">
            <v/>
          </cell>
          <cell r="I957" t="str">
            <v/>
          </cell>
        </row>
        <row r="958">
          <cell r="C958" t="str">
            <v/>
          </cell>
          <cell r="E958" t="str">
            <v/>
          </cell>
          <cell r="G958" t="str">
            <v/>
          </cell>
          <cell r="I958" t="str">
            <v/>
          </cell>
        </row>
        <row r="959">
          <cell r="C959" t="str">
            <v/>
          </cell>
          <cell r="E959" t="str">
            <v/>
          </cell>
          <cell r="G959" t="str">
            <v/>
          </cell>
          <cell r="I959" t="str">
            <v/>
          </cell>
        </row>
        <row r="960">
          <cell r="C960" t="str">
            <v/>
          </cell>
          <cell r="E960" t="str">
            <v/>
          </cell>
          <cell r="G960" t="str">
            <v/>
          </cell>
          <cell r="I960" t="str">
            <v/>
          </cell>
        </row>
        <row r="961">
          <cell r="C961" t="str">
            <v/>
          </cell>
          <cell r="E961" t="str">
            <v/>
          </cell>
          <cell r="G961" t="str">
            <v/>
          </cell>
          <cell r="I961" t="str">
            <v/>
          </cell>
        </row>
        <row r="962">
          <cell r="C962" t="str">
            <v/>
          </cell>
          <cell r="E962" t="str">
            <v/>
          </cell>
          <cell r="G962" t="str">
            <v/>
          </cell>
          <cell r="I962" t="str">
            <v/>
          </cell>
        </row>
        <row r="963">
          <cell r="C963" t="str">
            <v/>
          </cell>
          <cell r="E963" t="str">
            <v/>
          </cell>
          <cell r="G963" t="str">
            <v/>
          </cell>
          <cell r="I963" t="str">
            <v/>
          </cell>
        </row>
        <row r="964">
          <cell r="C964" t="str">
            <v/>
          </cell>
          <cell r="E964" t="str">
            <v/>
          </cell>
          <cell r="G964" t="str">
            <v/>
          </cell>
          <cell r="I964" t="str">
            <v/>
          </cell>
        </row>
        <row r="965">
          <cell r="C965" t="str">
            <v/>
          </cell>
          <cell r="E965" t="str">
            <v/>
          </cell>
          <cell r="G965" t="str">
            <v/>
          </cell>
          <cell r="I965" t="str">
            <v/>
          </cell>
        </row>
        <row r="966">
          <cell r="C966" t="str">
            <v/>
          </cell>
          <cell r="E966" t="str">
            <v/>
          </cell>
          <cell r="G966" t="str">
            <v/>
          </cell>
          <cell r="I966" t="str">
            <v/>
          </cell>
        </row>
        <row r="967">
          <cell r="C967" t="str">
            <v/>
          </cell>
          <cell r="E967" t="str">
            <v/>
          </cell>
          <cell r="G967" t="str">
            <v/>
          </cell>
          <cell r="I967" t="str">
            <v/>
          </cell>
        </row>
        <row r="968">
          <cell r="C968" t="str">
            <v/>
          </cell>
          <cell r="E968" t="str">
            <v/>
          </cell>
          <cell r="G968" t="str">
            <v/>
          </cell>
          <cell r="I968" t="str">
            <v/>
          </cell>
        </row>
        <row r="969">
          <cell r="C969" t="str">
            <v/>
          </cell>
          <cell r="E969" t="str">
            <v/>
          </cell>
          <cell r="G969" t="str">
            <v/>
          </cell>
          <cell r="I969" t="str">
            <v/>
          </cell>
        </row>
        <row r="970">
          <cell r="C970" t="str">
            <v/>
          </cell>
          <cell r="E970" t="str">
            <v/>
          </cell>
          <cell r="G970" t="str">
            <v/>
          </cell>
          <cell r="I970" t="str">
            <v/>
          </cell>
        </row>
        <row r="971">
          <cell r="C971" t="str">
            <v/>
          </cell>
          <cell r="E971" t="str">
            <v/>
          </cell>
          <cell r="G971" t="str">
            <v/>
          </cell>
          <cell r="I971" t="str">
            <v/>
          </cell>
        </row>
        <row r="972">
          <cell r="C972" t="str">
            <v/>
          </cell>
          <cell r="E972" t="str">
            <v/>
          </cell>
          <cell r="G972" t="str">
            <v/>
          </cell>
          <cell r="I972" t="str">
            <v/>
          </cell>
        </row>
        <row r="973">
          <cell r="C973" t="str">
            <v/>
          </cell>
          <cell r="E973" t="str">
            <v/>
          </cell>
          <cell r="G973" t="str">
            <v/>
          </cell>
          <cell r="I973" t="str">
            <v/>
          </cell>
        </row>
        <row r="974">
          <cell r="C974" t="str">
            <v/>
          </cell>
          <cell r="E974" t="str">
            <v/>
          </cell>
          <cell r="G974" t="str">
            <v/>
          </cell>
          <cell r="I974" t="str">
            <v/>
          </cell>
        </row>
        <row r="975">
          <cell r="C975" t="str">
            <v/>
          </cell>
          <cell r="E975" t="str">
            <v/>
          </cell>
          <cell r="G975" t="str">
            <v/>
          </cell>
          <cell r="I975" t="str">
            <v/>
          </cell>
        </row>
        <row r="976">
          <cell r="C976" t="str">
            <v/>
          </cell>
          <cell r="E976" t="str">
            <v/>
          </cell>
          <cell r="G976" t="str">
            <v/>
          </cell>
          <cell r="I976" t="str">
            <v/>
          </cell>
        </row>
        <row r="977">
          <cell r="C977" t="str">
            <v/>
          </cell>
          <cell r="E977" t="str">
            <v/>
          </cell>
          <cell r="G977" t="str">
            <v/>
          </cell>
          <cell r="I977" t="str">
            <v/>
          </cell>
        </row>
        <row r="978">
          <cell r="C978" t="str">
            <v/>
          </cell>
          <cell r="E978" t="str">
            <v/>
          </cell>
          <cell r="G978" t="str">
            <v/>
          </cell>
          <cell r="I978" t="str">
            <v/>
          </cell>
        </row>
        <row r="979">
          <cell r="C979" t="str">
            <v/>
          </cell>
          <cell r="E979" t="str">
            <v/>
          </cell>
          <cell r="G979" t="str">
            <v/>
          </cell>
          <cell r="I979" t="str">
            <v/>
          </cell>
        </row>
        <row r="980">
          <cell r="C980" t="str">
            <v/>
          </cell>
          <cell r="E980" t="str">
            <v/>
          </cell>
          <cell r="G980" t="str">
            <v/>
          </cell>
          <cell r="I980" t="str">
            <v/>
          </cell>
        </row>
        <row r="981">
          <cell r="C981" t="str">
            <v/>
          </cell>
          <cell r="E981" t="str">
            <v/>
          </cell>
          <cell r="G981" t="str">
            <v/>
          </cell>
          <cell r="I981" t="str">
            <v/>
          </cell>
        </row>
        <row r="982">
          <cell r="C982" t="str">
            <v/>
          </cell>
          <cell r="E982" t="str">
            <v/>
          </cell>
          <cell r="G982" t="str">
            <v/>
          </cell>
          <cell r="I982" t="str">
            <v/>
          </cell>
        </row>
        <row r="983">
          <cell r="C983" t="str">
            <v/>
          </cell>
          <cell r="E983" t="str">
            <v/>
          </cell>
          <cell r="G983" t="str">
            <v/>
          </cell>
          <cell r="I983" t="str">
            <v/>
          </cell>
        </row>
        <row r="984">
          <cell r="C984" t="str">
            <v/>
          </cell>
          <cell r="E984" t="str">
            <v/>
          </cell>
          <cell r="G984" t="str">
            <v/>
          </cell>
          <cell r="I984" t="str">
            <v/>
          </cell>
        </row>
        <row r="985">
          <cell r="C985" t="str">
            <v/>
          </cell>
          <cell r="E985" t="str">
            <v/>
          </cell>
          <cell r="G985" t="str">
            <v/>
          </cell>
          <cell r="I985" t="str">
            <v/>
          </cell>
        </row>
        <row r="986">
          <cell r="C986" t="str">
            <v/>
          </cell>
          <cell r="E986" t="str">
            <v/>
          </cell>
          <cell r="G986" t="str">
            <v/>
          </cell>
          <cell r="I986" t="str">
            <v/>
          </cell>
        </row>
        <row r="987">
          <cell r="C987" t="str">
            <v/>
          </cell>
          <cell r="E987" t="str">
            <v/>
          </cell>
          <cell r="G987" t="str">
            <v/>
          </cell>
          <cell r="I987" t="str">
            <v/>
          </cell>
        </row>
        <row r="988">
          <cell r="C988" t="str">
            <v/>
          </cell>
          <cell r="E988" t="str">
            <v/>
          </cell>
          <cell r="G988" t="str">
            <v/>
          </cell>
          <cell r="I988" t="str">
            <v/>
          </cell>
        </row>
        <row r="989">
          <cell r="C989" t="str">
            <v/>
          </cell>
          <cell r="E989" t="str">
            <v/>
          </cell>
          <cell r="G989" t="str">
            <v/>
          </cell>
          <cell r="I989" t="str">
            <v/>
          </cell>
        </row>
        <row r="990">
          <cell r="C990" t="str">
            <v/>
          </cell>
          <cell r="E990" t="str">
            <v/>
          </cell>
          <cell r="G990" t="str">
            <v/>
          </cell>
          <cell r="I990" t="str">
            <v/>
          </cell>
        </row>
        <row r="991">
          <cell r="C991" t="str">
            <v/>
          </cell>
          <cell r="E991" t="str">
            <v/>
          </cell>
          <cell r="G991" t="str">
            <v/>
          </cell>
          <cell r="I991" t="str">
            <v/>
          </cell>
        </row>
        <row r="992">
          <cell r="C992" t="str">
            <v/>
          </cell>
          <cell r="E992" t="str">
            <v/>
          </cell>
          <cell r="G992" t="str">
            <v/>
          </cell>
          <cell r="I992" t="str">
            <v/>
          </cell>
        </row>
        <row r="993">
          <cell r="C993" t="str">
            <v/>
          </cell>
          <cell r="E993" t="str">
            <v/>
          </cell>
          <cell r="G993" t="str">
            <v/>
          </cell>
          <cell r="I993" t="str">
            <v/>
          </cell>
        </row>
        <row r="994">
          <cell r="C994" t="str">
            <v/>
          </cell>
          <cell r="E994" t="str">
            <v/>
          </cell>
          <cell r="G994" t="str">
            <v/>
          </cell>
          <cell r="I994" t="str">
            <v/>
          </cell>
        </row>
        <row r="995">
          <cell r="C995" t="str">
            <v/>
          </cell>
          <cell r="E995" t="str">
            <v/>
          </cell>
          <cell r="G995" t="str">
            <v/>
          </cell>
          <cell r="I995" t="str">
            <v/>
          </cell>
        </row>
        <row r="996">
          <cell r="C996" t="str">
            <v/>
          </cell>
          <cell r="E996" t="str">
            <v/>
          </cell>
          <cell r="G996" t="str">
            <v/>
          </cell>
          <cell r="I996" t="str">
            <v/>
          </cell>
        </row>
        <row r="997">
          <cell r="C997" t="str">
            <v/>
          </cell>
          <cell r="E997" t="str">
            <v/>
          </cell>
          <cell r="G997" t="str">
            <v/>
          </cell>
          <cell r="I997" t="str">
            <v/>
          </cell>
        </row>
        <row r="998">
          <cell r="C998" t="str">
            <v/>
          </cell>
          <cell r="E998" t="str">
            <v/>
          </cell>
          <cell r="G998" t="str">
            <v/>
          </cell>
          <cell r="I998" t="str">
            <v/>
          </cell>
        </row>
        <row r="999">
          <cell r="C999" t="str">
            <v/>
          </cell>
          <cell r="E999" t="str">
            <v/>
          </cell>
          <cell r="G999" t="str">
            <v/>
          </cell>
          <cell r="I999" t="str">
            <v/>
          </cell>
        </row>
        <row r="1000">
          <cell r="C1000" t="str">
            <v/>
          </cell>
          <cell r="E1000" t="str">
            <v/>
          </cell>
          <cell r="G1000" t="str">
            <v/>
          </cell>
          <cell r="I1000" t="str">
            <v/>
          </cell>
        </row>
        <row r="1001">
          <cell r="C1001" t="str">
            <v/>
          </cell>
          <cell r="E1001" t="str">
            <v/>
          </cell>
          <cell r="G1001" t="str">
            <v/>
          </cell>
          <cell r="I1001" t="str">
            <v/>
          </cell>
        </row>
        <row r="1002">
          <cell r="C1002" t="str">
            <v/>
          </cell>
          <cell r="E1002" t="str">
            <v/>
          </cell>
          <cell r="G1002" t="str">
            <v/>
          </cell>
          <cell r="I1002" t="str">
            <v/>
          </cell>
        </row>
        <row r="1003">
          <cell r="C1003" t="str">
            <v/>
          </cell>
          <cell r="E1003" t="str">
            <v/>
          </cell>
          <cell r="G1003" t="str">
            <v/>
          </cell>
          <cell r="I1003" t="str">
            <v/>
          </cell>
        </row>
        <row r="1004">
          <cell r="C1004" t="str">
            <v/>
          </cell>
          <cell r="E1004" t="str">
            <v/>
          </cell>
          <cell r="G1004" t="str">
            <v/>
          </cell>
          <cell r="I1004" t="str">
            <v/>
          </cell>
        </row>
        <row r="1005">
          <cell r="C1005" t="str">
            <v/>
          </cell>
          <cell r="E1005" t="str">
            <v/>
          </cell>
          <cell r="G1005" t="str">
            <v/>
          </cell>
          <cell r="I1005" t="str">
            <v/>
          </cell>
        </row>
        <row r="1006">
          <cell r="C1006" t="str">
            <v/>
          </cell>
          <cell r="E1006" t="str">
            <v/>
          </cell>
          <cell r="G1006" t="str">
            <v/>
          </cell>
          <cell r="I1006" t="str">
            <v/>
          </cell>
        </row>
        <row r="1007">
          <cell r="C1007" t="str">
            <v/>
          </cell>
          <cell r="E1007" t="str">
            <v/>
          </cell>
          <cell r="G1007" t="str">
            <v/>
          </cell>
          <cell r="I1007" t="str">
            <v/>
          </cell>
        </row>
        <row r="1008">
          <cell r="C1008" t="str">
            <v/>
          </cell>
          <cell r="E1008" t="str">
            <v/>
          </cell>
          <cell r="G1008" t="str">
            <v/>
          </cell>
          <cell r="I1008" t="str">
            <v/>
          </cell>
        </row>
        <row r="1009">
          <cell r="C1009" t="str">
            <v/>
          </cell>
          <cell r="E1009" t="str">
            <v/>
          </cell>
          <cell r="G1009" t="str">
            <v/>
          </cell>
          <cell r="I1009" t="str">
            <v/>
          </cell>
        </row>
        <row r="1010">
          <cell r="C1010" t="str">
            <v/>
          </cell>
          <cell r="E1010" t="str">
            <v/>
          </cell>
          <cell r="G1010" t="str">
            <v/>
          </cell>
          <cell r="I1010" t="str">
            <v/>
          </cell>
        </row>
        <row r="1011">
          <cell r="C1011" t="str">
            <v/>
          </cell>
          <cell r="E1011" t="str">
            <v/>
          </cell>
          <cell r="G1011" t="str">
            <v/>
          </cell>
          <cell r="I1011" t="str">
            <v/>
          </cell>
        </row>
        <row r="1012">
          <cell r="C1012" t="str">
            <v/>
          </cell>
          <cell r="E1012" t="str">
            <v/>
          </cell>
          <cell r="G1012" t="str">
            <v/>
          </cell>
          <cell r="I1012" t="str">
            <v/>
          </cell>
        </row>
        <row r="1013">
          <cell r="C1013" t="str">
            <v/>
          </cell>
          <cell r="E1013" t="str">
            <v/>
          </cell>
          <cell r="G1013" t="str">
            <v/>
          </cell>
          <cell r="I1013" t="str">
            <v/>
          </cell>
        </row>
        <row r="1014">
          <cell r="C1014" t="str">
            <v/>
          </cell>
          <cell r="E1014" t="str">
            <v/>
          </cell>
          <cell r="G1014" t="str">
            <v/>
          </cell>
          <cell r="I1014" t="str">
            <v/>
          </cell>
        </row>
        <row r="1015">
          <cell r="C1015" t="str">
            <v/>
          </cell>
          <cell r="E1015" t="str">
            <v/>
          </cell>
          <cell r="G1015" t="str">
            <v/>
          </cell>
          <cell r="I1015" t="str">
            <v/>
          </cell>
        </row>
        <row r="1016">
          <cell r="C1016" t="str">
            <v/>
          </cell>
          <cell r="E1016" t="str">
            <v/>
          </cell>
          <cell r="G1016" t="str">
            <v/>
          </cell>
          <cell r="I1016" t="str">
            <v/>
          </cell>
        </row>
        <row r="1017">
          <cell r="C1017" t="str">
            <v/>
          </cell>
          <cell r="E1017" t="str">
            <v/>
          </cell>
          <cell r="G1017" t="str">
            <v/>
          </cell>
          <cell r="I1017" t="str">
            <v/>
          </cell>
        </row>
        <row r="1018">
          <cell r="C1018" t="str">
            <v/>
          </cell>
          <cell r="E1018" t="str">
            <v/>
          </cell>
          <cell r="G1018" t="str">
            <v/>
          </cell>
          <cell r="I1018" t="str">
            <v/>
          </cell>
        </row>
        <row r="1019">
          <cell r="C1019" t="str">
            <v/>
          </cell>
          <cell r="E1019" t="str">
            <v/>
          </cell>
          <cell r="G1019" t="str">
            <v/>
          </cell>
          <cell r="I1019" t="str">
            <v/>
          </cell>
        </row>
        <row r="1020">
          <cell r="C1020" t="str">
            <v/>
          </cell>
          <cell r="E1020" t="str">
            <v/>
          </cell>
          <cell r="G1020" t="str">
            <v/>
          </cell>
          <cell r="I1020" t="str">
            <v/>
          </cell>
        </row>
        <row r="1021">
          <cell r="C1021" t="str">
            <v/>
          </cell>
          <cell r="E1021" t="str">
            <v/>
          </cell>
          <cell r="G1021" t="str">
            <v/>
          </cell>
          <cell r="I1021" t="str">
            <v/>
          </cell>
        </row>
        <row r="1022">
          <cell r="C1022" t="str">
            <v/>
          </cell>
          <cell r="E1022" t="str">
            <v/>
          </cell>
          <cell r="G1022" t="str">
            <v/>
          </cell>
          <cell r="I1022" t="str">
            <v/>
          </cell>
        </row>
        <row r="1023">
          <cell r="C1023" t="str">
            <v/>
          </cell>
          <cell r="E1023" t="str">
            <v/>
          </cell>
          <cell r="G1023" t="str">
            <v/>
          </cell>
          <cell r="I1023" t="str">
            <v/>
          </cell>
        </row>
        <row r="1024">
          <cell r="C1024" t="str">
            <v/>
          </cell>
          <cell r="E1024" t="str">
            <v/>
          </cell>
          <cell r="G1024" t="str">
            <v/>
          </cell>
          <cell r="I1024" t="str">
            <v/>
          </cell>
        </row>
        <row r="1025">
          <cell r="C1025" t="str">
            <v/>
          </cell>
          <cell r="E1025" t="str">
            <v/>
          </cell>
          <cell r="G1025" t="str">
            <v/>
          </cell>
          <cell r="I1025" t="str">
            <v/>
          </cell>
        </row>
        <row r="1026">
          <cell r="C1026" t="str">
            <v/>
          </cell>
          <cell r="E1026" t="str">
            <v/>
          </cell>
          <cell r="G1026" t="str">
            <v/>
          </cell>
          <cell r="I1026" t="str">
            <v/>
          </cell>
        </row>
        <row r="1027">
          <cell r="C1027" t="str">
            <v/>
          </cell>
          <cell r="E1027" t="str">
            <v/>
          </cell>
          <cell r="G1027" t="str">
            <v/>
          </cell>
          <cell r="I1027" t="str">
            <v/>
          </cell>
        </row>
        <row r="1028">
          <cell r="C1028" t="str">
            <v/>
          </cell>
          <cell r="E1028" t="str">
            <v/>
          </cell>
          <cell r="G1028" t="str">
            <v/>
          </cell>
          <cell r="I1028" t="str">
            <v/>
          </cell>
        </row>
        <row r="1029">
          <cell r="C1029" t="str">
            <v/>
          </cell>
          <cell r="E1029" t="str">
            <v/>
          </cell>
          <cell r="G1029" t="str">
            <v/>
          </cell>
          <cell r="I1029" t="str">
            <v/>
          </cell>
        </row>
        <row r="1030">
          <cell r="C1030" t="str">
            <v/>
          </cell>
          <cell r="E1030" t="str">
            <v/>
          </cell>
          <cell r="G1030" t="str">
            <v/>
          </cell>
          <cell r="I1030" t="str">
            <v/>
          </cell>
        </row>
        <row r="1031">
          <cell r="C1031" t="str">
            <v/>
          </cell>
          <cell r="E1031" t="str">
            <v/>
          </cell>
          <cell r="G1031" t="str">
            <v/>
          </cell>
          <cell r="I1031" t="str">
            <v/>
          </cell>
        </row>
        <row r="1032">
          <cell r="C1032" t="str">
            <v/>
          </cell>
          <cell r="E1032" t="str">
            <v/>
          </cell>
          <cell r="G1032" t="str">
            <v/>
          </cell>
          <cell r="I1032" t="str">
            <v/>
          </cell>
        </row>
        <row r="1033">
          <cell r="C1033" t="str">
            <v/>
          </cell>
          <cell r="E1033" t="str">
            <v/>
          </cell>
          <cell r="G1033" t="str">
            <v/>
          </cell>
          <cell r="I1033" t="str">
            <v/>
          </cell>
        </row>
        <row r="1034">
          <cell r="C1034" t="str">
            <v/>
          </cell>
          <cell r="E1034" t="str">
            <v/>
          </cell>
          <cell r="G1034" t="str">
            <v/>
          </cell>
          <cell r="I1034" t="str">
            <v/>
          </cell>
        </row>
        <row r="1035">
          <cell r="C1035" t="str">
            <v/>
          </cell>
          <cell r="E1035" t="str">
            <v/>
          </cell>
          <cell r="G1035" t="str">
            <v/>
          </cell>
          <cell r="I1035" t="str">
            <v/>
          </cell>
        </row>
        <row r="1036">
          <cell r="C1036" t="str">
            <v/>
          </cell>
          <cell r="E1036" t="str">
            <v/>
          </cell>
          <cell r="G1036" t="str">
            <v/>
          </cell>
          <cell r="I1036" t="str">
            <v/>
          </cell>
        </row>
        <row r="1037">
          <cell r="C1037" t="str">
            <v/>
          </cell>
          <cell r="E1037" t="str">
            <v/>
          </cell>
          <cell r="G1037" t="str">
            <v/>
          </cell>
          <cell r="I1037" t="str">
            <v/>
          </cell>
        </row>
        <row r="1038">
          <cell r="C1038" t="str">
            <v/>
          </cell>
          <cell r="E1038" t="str">
            <v/>
          </cell>
          <cell r="G1038" t="str">
            <v/>
          </cell>
          <cell r="I1038" t="str">
            <v/>
          </cell>
        </row>
        <row r="1039">
          <cell r="C1039" t="str">
            <v/>
          </cell>
          <cell r="E1039" t="str">
            <v/>
          </cell>
          <cell r="G1039" t="str">
            <v/>
          </cell>
          <cell r="I1039" t="str">
            <v/>
          </cell>
        </row>
        <row r="1040">
          <cell r="C1040" t="str">
            <v/>
          </cell>
          <cell r="E1040" t="str">
            <v/>
          </cell>
          <cell r="G1040" t="str">
            <v/>
          </cell>
          <cell r="I1040" t="str">
            <v/>
          </cell>
        </row>
        <row r="1041">
          <cell r="C1041" t="str">
            <v/>
          </cell>
          <cell r="E1041" t="str">
            <v/>
          </cell>
          <cell r="G1041" t="str">
            <v/>
          </cell>
          <cell r="I1041" t="str">
            <v/>
          </cell>
        </row>
        <row r="1042">
          <cell r="C1042" t="str">
            <v/>
          </cell>
          <cell r="E1042" t="str">
            <v/>
          </cell>
          <cell r="G1042" t="str">
            <v/>
          </cell>
          <cell r="I1042" t="str">
            <v/>
          </cell>
        </row>
        <row r="1052">
          <cell r="C1052" t="str">
            <v/>
          </cell>
          <cell r="E1052" t="str">
            <v/>
          </cell>
          <cell r="G1052" t="str">
            <v/>
          </cell>
          <cell r="I1052" t="str">
            <v/>
          </cell>
        </row>
        <row r="1053">
          <cell r="C1053" t="str">
            <v/>
          </cell>
          <cell r="E1053" t="str">
            <v/>
          </cell>
          <cell r="G1053" t="str">
            <v/>
          </cell>
          <cell r="I1053" t="str">
            <v/>
          </cell>
        </row>
        <row r="1054">
          <cell r="C1054" t="str">
            <v/>
          </cell>
          <cell r="E1054" t="str">
            <v/>
          </cell>
          <cell r="G1054" t="str">
            <v/>
          </cell>
          <cell r="I1054" t="str">
            <v/>
          </cell>
        </row>
        <row r="1055">
          <cell r="C1055" t="str">
            <v/>
          </cell>
          <cell r="E1055" t="str">
            <v/>
          </cell>
          <cell r="G1055" t="str">
            <v/>
          </cell>
          <cell r="I1055" t="str">
            <v/>
          </cell>
        </row>
        <row r="1056">
          <cell r="C1056" t="str">
            <v/>
          </cell>
          <cell r="E1056" t="str">
            <v/>
          </cell>
          <cell r="G1056" t="str">
            <v/>
          </cell>
          <cell r="I1056" t="str">
            <v/>
          </cell>
        </row>
        <row r="1057">
          <cell r="C1057" t="str">
            <v/>
          </cell>
          <cell r="E1057" t="str">
            <v/>
          </cell>
          <cell r="G1057" t="str">
            <v/>
          </cell>
          <cell r="I1057" t="str">
            <v/>
          </cell>
        </row>
        <row r="1058">
          <cell r="C1058" t="str">
            <v/>
          </cell>
          <cell r="E1058" t="str">
            <v/>
          </cell>
          <cell r="G1058" t="str">
            <v/>
          </cell>
          <cell r="I1058" t="str">
            <v/>
          </cell>
        </row>
        <row r="1059">
          <cell r="C1059" t="str">
            <v/>
          </cell>
          <cell r="E1059" t="str">
            <v/>
          </cell>
          <cell r="G1059" t="str">
            <v/>
          </cell>
          <cell r="I1059" t="str">
            <v/>
          </cell>
        </row>
        <row r="1060">
          <cell r="C1060" t="str">
            <v/>
          </cell>
          <cell r="E1060" t="str">
            <v/>
          </cell>
          <cell r="G1060" t="str">
            <v/>
          </cell>
          <cell r="I1060" t="str">
            <v/>
          </cell>
        </row>
        <row r="1061">
          <cell r="C1061" t="str">
            <v/>
          </cell>
          <cell r="E1061" t="str">
            <v/>
          </cell>
          <cell r="G1061" t="str">
            <v/>
          </cell>
          <cell r="I1061" t="str">
            <v/>
          </cell>
        </row>
        <row r="1062">
          <cell r="C1062" t="str">
            <v/>
          </cell>
          <cell r="E1062" t="str">
            <v/>
          </cell>
          <cell r="G1062" t="str">
            <v/>
          </cell>
          <cell r="I1062" t="str">
            <v/>
          </cell>
        </row>
        <row r="1063">
          <cell r="C1063" t="str">
            <v/>
          </cell>
          <cell r="E1063" t="str">
            <v/>
          </cell>
          <cell r="G1063" t="str">
            <v/>
          </cell>
          <cell r="I1063" t="str">
            <v/>
          </cell>
        </row>
        <row r="1064">
          <cell r="C1064" t="str">
            <v/>
          </cell>
          <cell r="E1064" t="str">
            <v/>
          </cell>
          <cell r="G1064" t="str">
            <v/>
          </cell>
          <cell r="I1064" t="str">
            <v/>
          </cell>
        </row>
        <row r="1065">
          <cell r="C1065" t="str">
            <v/>
          </cell>
          <cell r="E1065" t="str">
            <v/>
          </cell>
          <cell r="G1065" t="str">
            <v/>
          </cell>
          <cell r="I1065" t="str">
            <v/>
          </cell>
        </row>
        <row r="1066">
          <cell r="C1066" t="str">
            <v/>
          </cell>
          <cell r="E1066" t="str">
            <v/>
          </cell>
          <cell r="G1066" t="str">
            <v/>
          </cell>
          <cell r="I1066" t="str">
            <v/>
          </cell>
        </row>
        <row r="1067">
          <cell r="C1067" t="str">
            <v/>
          </cell>
          <cell r="E1067" t="str">
            <v/>
          </cell>
          <cell r="G1067" t="str">
            <v/>
          </cell>
          <cell r="I1067" t="str">
            <v/>
          </cell>
        </row>
        <row r="1068">
          <cell r="C1068" t="str">
            <v/>
          </cell>
          <cell r="E1068" t="str">
            <v/>
          </cell>
          <cell r="G1068" t="str">
            <v/>
          </cell>
          <cell r="I1068" t="str">
            <v/>
          </cell>
        </row>
        <row r="1069">
          <cell r="C1069" t="str">
            <v/>
          </cell>
          <cell r="E1069" t="str">
            <v/>
          </cell>
          <cell r="G1069" t="str">
            <v/>
          </cell>
          <cell r="I1069" t="str">
            <v/>
          </cell>
        </row>
        <row r="1070">
          <cell r="C1070" t="str">
            <v/>
          </cell>
          <cell r="E1070" t="str">
            <v/>
          </cell>
          <cell r="G1070" t="str">
            <v/>
          </cell>
          <cell r="I1070" t="str">
            <v/>
          </cell>
        </row>
        <row r="1071">
          <cell r="C1071" t="str">
            <v/>
          </cell>
          <cell r="E1071" t="str">
            <v/>
          </cell>
          <cell r="G1071" t="str">
            <v/>
          </cell>
          <cell r="I1071" t="str">
            <v/>
          </cell>
        </row>
        <row r="1072">
          <cell r="C1072" t="str">
            <v/>
          </cell>
          <cell r="E1072" t="str">
            <v/>
          </cell>
          <cell r="G1072" t="str">
            <v/>
          </cell>
          <cell r="I1072" t="str">
            <v/>
          </cell>
        </row>
        <row r="1073">
          <cell r="C1073" t="str">
            <v/>
          </cell>
          <cell r="E1073" t="str">
            <v/>
          </cell>
          <cell r="G1073" t="str">
            <v/>
          </cell>
          <cell r="I1073" t="str">
            <v/>
          </cell>
        </row>
        <row r="1074">
          <cell r="C1074" t="str">
            <v/>
          </cell>
          <cell r="E1074" t="str">
            <v/>
          </cell>
          <cell r="G1074" t="str">
            <v/>
          </cell>
          <cell r="I1074" t="str">
            <v/>
          </cell>
        </row>
        <row r="1075">
          <cell r="C1075" t="str">
            <v/>
          </cell>
          <cell r="E1075" t="str">
            <v/>
          </cell>
          <cell r="G1075" t="str">
            <v/>
          </cell>
          <cell r="I1075" t="str">
            <v/>
          </cell>
        </row>
        <row r="1076">
          <cell r="C1076" t="str">
            <v/>
          </cell>
          <cell r="E1076" t="str">
            <v/>
          </cell>
          <cell r="G1076" t="str">
            <v/>
          </cell>
          <cell r="I1076" t="str">
            <v/>
          </cell>
        </row>
        <row r="1077">
          <cell r="C1077" t="str">
            <v/>
          </cell>
          <cell r="E1077" t="str">
            <v/>
          </cell>
          <cell r="G1077" t="str">
            <v/>
          </cell>
          <cell r="I1077" t="str">
            <v/>
          </cell>
        </row>
        <row r="1078">
          <cell r="C1078" t="str">
            <v/>
          </cell>
          <cell r="E1078" t="str">
            <v/>
          </cell>
          <cell r="G1078" t="str">
            <v/>
          </cell>
          <cell r="I1078" t="str">
            <v/>
          </cell>
        </row>
        <row r="1079">
          <cell r="C1079" t="str">
            <v/>
          </cell>
          <cell r="E1079" t="str">
            <v/>
          </cell>
          <cell r="G1079" t="str">
            <v/>
          </cell>
          <cell r="I1079" t="str">
            <v/>
          </cell>
        </row>
        <row r="1080">
          <cell r="C1080" t="str">
            <v/>
          </cell>
          <cell r="E1080" t="str">
            <v/>
          </cell>
          <cell r="G1080" t="str">
            <v/>
          </cell>
          <cell r="I1080" t="str">
            <v/>
          </cell>
        </row>
        <row r="1081">
          <cell r="C1081" t="str">
            <v/>
          </cell>
          <cell r="E1081" t="str">
            <v/>
          </cell>
          <cell r="G1081" t="str">
            <v/>
          </cell>
          <cell r="I1081" t="str">
            <v/>
          </cell>
        </row>
        <row r="1082">
          <cell r="C1082" t="str">
            <v/>
          </cell>
          <cell r="E1082" t="str">
            <v/>
          </cell>
          <cell r="G1082" t="str">
            <v/>
          </cell>
          <cell r="I1082" t="str">
            <v/>
          </cell>
        </row>
        <row r="1083">
          <cell r="C1083" t="str">
            <v/>
          </cell>
          <cell r="E1083" t="str">
            <v/>
          </cell>
          <cell r="G1083" t="str">
            <v/>
          </cell>
          <cell r="I1083" t="str">
            <v/>
          </cell>
        </row>
        <row r="1084">
          <cell r="C1084" t="str">
            <v/>
          </cell>
          <cell r="E1084" t="str">
            <v/>
          </cell>
          <cell r="G1084" t="str">
            <v/>
          </cell>
          <cell r="I1084" t="str">
            <v/>
          </cell>
        </row>
        <row r="1085">
          <cell r="C1085" t="str">
            <v/>
          </cell>
          <cell r="E1085" t="str">
            <v/>
          </cell>
          <cell r="G1085" t="str">
            <v/>
          </cell>
          <cell r="I1085" t="str">
            <v/>
          </cell>
        </row>
        <row r="1086">
          <cell r="C1086" t="str">
            <v/>
          </cell>
          <cell r="E1086" t="str">
            <v/>
          </cell>
          <cell r="G1086" t="str">
            <v/>
          </cell>
          <cell r="I1086" t="str">
            <v/>
          </cell>
        </row>
        <row r="1087">
          <cell r="C1087" t="str">
            <v/>
          </cell>
          <cell r="E1087" t="str">
            <v/>
          </cell>
          <cell r="G1087" t="str">
            <v/>
          </cell>
          <cell r="I1087" t="str">
            <v/>
          </cell>
        </row>
        <row r="1088">
          <cell r="C1088" t="str">
            <v/>
          </cell>
          <cell r="E1088" t="str">
            <v/>
          </cell>
          <cell r="G1088" t="str">
            <v/>
          </cell>
          <cell r="I1088" t="str">
            <v/>
          </cell>
        </row>
        <row r="1089">
          <cell r="C1089" t="str">
            <v/>
          </cell>
          <cell r="E1089" t="str">
            <v/>
          </cell>
          <cell r="G1089" t="str">
            <v/>
          </cell>
          <cell r="I1089" t="str">
            <v/>
          </cell>
        </row>
        <row r="1090">
          <cell r="C1090" t="str">
            <v/>
          </cell>
          <cell r="E1090" t="str">
            <v/>
          </cell>
          <cell r="G1090" t="str">
            <v/>
          </cell>
          <cell r="I1090" t="str">
            <v/>
          </cell>
        </row>
        <row r="1091">
          <cell r="C1091" t="str">
            <v/>
          </cell>
          <cell r="E1091" t="str">
            <v/>
          </cell>
          <cell r="G1091" t="str">
            <v/>
          </cell>
          <cell r="I1091" t="str">
            <v/>
          </cell>
        </row>
        <row r="1092">
          <cell r="C1092" t="str">
            <v/>
          </cell>
          <cell r="E1092" t="str">
            <v/>
          </cell>
          <cell r="G1092" t="str">
            <v/>
          </cell>
          <cell r="I1092" t="str">
            <v/>
          </cell>
        </row>
        <row r="1093">
          <cell r="C1093" t="str">
            <v/>
          </cell>
          <cell r="E1093" t="str">
            <v/>
          </cell>
          <cell r="G1093" t="str">
            <v/>
          </cell>
          <cell r="I1093" t="str">
            <v/>
          </cell>
        </row>
        <row r="1094">
          <cell r="C1094" t="str">
            <v/>
          </cell>
          <cell r="E1094" t="str">
            <v/>
          </cell>
          <cell r="G1094" t="str">
            <v/>
          </cell>
          <cell r="I1094" t="str">
            <v/>
          </cell>
        </row>
        <row r="1095">
          <cell r="C1095" t="str">
            <v/>
          </cell>
          <cell r="E1095" t="str">
            <v/>
          </cell>
          <cell r="G1095" t="str">
            <v/>
          </cell>
          <cell r="I1095" t="str">
            <v/>
          </cell>
        </row>
        <row r="1096">
          <cell r="C1096" t="str">
            <v/>
          </cell>
          <cell r="E1096" t="str">
            <v/>
          </cell>
          <cell r="G1096" t="str">
            <v/>
          </cell>
          <cell r="I1096" t="str">
            <v/>
          </cell>
        </row>
        <row r="1097">
          <cell r="C1097" t="str">
            <v/>
          </cell>
          <cell r="E1097" t="str">
            <v/>
          </cell>
          <cell r="G1097" t="str">
            <v/>
          </cell>
          <cell r="I1097" t="str">
            <v/>
          </cell>
        </row>
        <row r="1098">
          <cell r="C1098" t="str">
            <v/>
          </cell>
          <cell r="E1098" t="str">
            <v/>
          </cell>
          <cell r="G1098" t="str">
            <v/>
          </cell>
          <cell r="I1098" t="str">
            <v/>
          </cell>
        </row>
        <row r="1099">
          <cell r="C1099" t="str">
            <v/>
          </cell>
          <cell r="E1099" t="str">
            <v/>
          </cell>
          <cell r="G1099" t="str">
            <v/>
          </cell>
          <cell r="I1099" t="str">
            <v/>
          </cell>
        </row>
        <row r="1100">
          <cell r="C1100" t="str">
            <v/>
          </cell>
          <cell r="E1100" t="str">
            <v/>
          </cell>
          <cell r="G1100" t="str">
            <v/>
          </cell>
          <cell r="I1100" t="str">
            <v/>
          </cell>
        </row>
        <row r="1101">
          <cell r="C1101" t="str">
            <v/>
          </cell>
          <cell r="E1101" t="str">
            <v/>
          </cell>
          <cell r="G1101" t="str">
            <v/>
          </cell>
          <cell r="I1101" t="str">
            <v/>
          </cell>
        </row>
        <row r="1102">
          <cell r="C1102" t="str">
            <v/>
          </cell>
          <cell r="E1102" t="str">
            <v/>
          </cell>
          <cell r="G1102" t="str">
            <v/>
          </cell>
          <cell r="I1102" t="str">
            <v/>
          </cell>
        </row>
        <row r="1103">
          <cell r="C1103" t="str">
            <v/>
          </cell>
          <cell r="E1103" t="str">
            <v/>
          </cell>
          <cell r="G1103" t="str">
            <v/>
          </cell>
          <cell r="I1103" t="str">
            <v/>
          </cell>
        </row>
        <row r="1104">
          <cell r="C1104" t="str">
            <v/>
          </cell>
          <cell r="E1104" t="str">
            <v/>
          </cell>
          <cell r="G1104" t="str">
            <v/>
          </cell>
          <cell r="I1104" t="str">
            <v/>
          </cell>
        </row>
        <row r="1105">
          <cell r="C1105" t="str">
            <v/>
          </cell>
          <cell r="E1105" t="str">
            <v/>
          </cell>
          <cell r="G1105" t="str">
            <v/>
          </cell>
          <cell r="I1105" t="str">
            <v/>
          </cell>
        </row>
        <row r="1106">
          <cell r="C1106" t="str">
            <v/>
          </cell>
          <cell r="E1106" t="str">
            <v/>
          </cell>
          <cell r="G1106" t="str">
            <v/>
          </cell>
          <cell r="I1106" t="str">
            <v/>
          </cell>
        </row>
        <row r="1107">
          <cell r="C1107" t="str">
            <v/>
          </cell>
          <cell r="E1107" t="str">
            <v/>
          </cell>
          <cell r="G1107" t="str">
            <v/>
          </cell>
          <cell r="I1107" t="str">
            <v/>
          </cell>
        </row>
        <row r="1108">
          <cell r="C1108" t="str">
            <v/>
          </cell>
          <cell r="E1108" t="str">
            <v/>
          </cell>
          <cell r="G1108" t="str">
            <v/>
          </cell>
          <cell r="I1108" t="str">
            <v/>
          </cell>
        </row>
        <row r="1109">
          <cell r="C1109" t="str">
            <v/>
          </cell>
          <cell r="E1109" t="str">
            <v/>
          </cell>
          <cell r="G1109" t="str">
            <v/>
          </cell>
          <cell r="I1109" t="str">
            <v/>
          </cell>
        </row>
        <row r="1110">
          <cell r="C1110" t="str">
            <v/>
          </cell>
          <cell r="E1110" t="str">
            <v/>
          </cell>
          <cell r="G1110" t="str">
            <v/>
          </cell>
          <cell r="I1110" t="str">
            <v/>
          </cell>
        </row>
        <row r="1111">
          <cell r="C1111" t="str">
            <v/>
          </cell>
          <cell r="E1111" t="str">
            <v/>
          </cell>
          <cell r="G1111" t="str">
            <v/>
          </cell>
          <cell r="I1111" t="str">
            <v/>
          </cell>
        </row>
        <row r="1112">
          <cell r="C1112" t="str">
            <v/>
          </cell>
          <cell r="E1112" t="str">
            <v/>
          </cell>
          <cell r="G1112" t="str">
            <v/>
          </cell>
          <cell r="I1112" t="str">
            <v/>
          </cell>
        </row>
        <row r="1113">
          <cell r="C1113" t="str">
            <v/>
          </cell>
          <cell r="E1113" t="str">
            <v/>
          </cell>
          <cell r="G1113" t="str">
            <v/>
          </cell>
          <cell r="I1113" t="str">
            <v/>
          </cell>
        </row>
        <row r="1114">
          <cell r="C1114" t="str">
            <v/>
          </cell>
          <cell r="E1114" t="str">
            <v/>
          </cell>
          <cell r="G1114" t="str">
            <v/>
          </cell>
          <cell r="I1114" t="str">
            <v/>
          </cell>
        </row>
        <row r="1115">
          <cell r="C1115" t="str">
            <v/>
          </cell>
          <cell r="E1115" t="str">
            <v/>
          </cell>
          <cell r="G1115" t="str">
            <v/>
          </cell>
          <cell r="I1115" t="str">
            <v/>
          </cell>
        </row>
        <row r="1116">
          <cell r="C1116" t="str">
            <v/>
          </cell>
          <cell r="E1116" t="str">
            <v/>
          </cell>
          <cell r="G1116" t="str">
            <v/>
          </cell>
          <cell r="I1116" t="str">
            <v/>
          </cell>
        </row>
        <row r="1117">
          <cell r="C1117" t="str">
            <v/>
          </cell>
          <cell r="E1117" t="str">
            <v/>
          </cell>
          <cell r="G1117" t="str">
            <v/>
          </cell>
          <cell r="I1117" t="str">
            <v/>
          </cell>
        </row>
        <row r="1118">
          <cell r="C1118" t="str">
            <v/>
          </cell>
          <cell r="E1118" t="str">
            <v/>
          </cell>
          <cell r="G1118" t="str">
            <v/>
          </cell>
          <cell r="I1118" t="str">
            <v/>
          </cell>
        </row>
        <row r="1119">
          <cell r="C1119" t="str">
            <v/>
          </cell>
          <cell r="E1119" t="str">
            <v/>
          </cell>
          <cell r="G1119" t="str">
            <v/>
          </cell>
          <cell r="I1119" t="str">
            <v/>
          </cell>
        </row>
        <row r="1120">
          <cell r="C1120" t="str">
            <v/>
          </cell>
          <cell r="E1120" t="str">
            <v/>
          </cell>
          <cell r="G1120" t="str">
            <v/>
          </cell>
          <cell r="I1120" t="str">
            <v/>
          </cell>
        </row>
        <row r="1121">
          <cell r="C1121" t="str">
            <v/>
          </cell>
          <cell r="E1121" t="str">
            <v/>
          </cell>
          <cell r="G1121" t="str">
            <v/>
          </cell>
          <cell r="I1121" t="str">
            <v/>
          </cell>
        </row>
        <row r="1122">
          <cell r="C1122" t="str">
            <v/>
          </cell>
          <cell r="E1122" t="str">
            <v/>
          </cell>
          <cell r="G1122" t="str">
            <v/>
          </cell>
          <cell r="I1122" t="str">
            <v/>
          </cell>
        </row>
        <row r="1123">
          <cell r="C1123" t="str">
            <v/>
          </cell>
          <cell r="E1123" t="str">
            <v/>
          </cell>
          <cell r="G1123" t="str">
            <v/>
          </cell>
          <cell r="I1123" t="str">
            <v/>
          </cell>
        </row>
        <row r="1124">
          <cell r="C1124" t="str">
            <v/>
          </cell>
          <cell r="E1124" t="str">
            <v/>
          </cell>
          <cell r="G1124" t="str">
            <v/>
          </cell>
          <cell r="I1124" t="str">
            <v/>
          </cell>
        </row>
        <row r="1125">
          <cell r="C1125" t="str">
            <v/>
          </cell>
          <cell r="E1125" t="str">
            <v/>
          </cell>
          <cell r="G1125" t="str">
            <v/>
          </cell>
          <cell r="I1125" t="str">
            <v/>
          </cell>
        </row>
        <row r="1126">
          <cell r="C1126" t="str">
            <v/>
          </cell>
          <cell r="E1126" t="str">
            <v/>
          </cell>
          <cell r="G1126" t="str">
            <v/>
          </cell>
          <cell r="I1126" t="str">
            <v/>
          </cell>
        </row>
        <row r="1127">
          <cell r="C1127" t="str">
            <v/>
          </cell>
          <cell r="E1127" t="str">
            <v/>
          </cell>
          <cell r="G1127" t="str">
            <v/>
          </cell>
          <cell r="I1127" t="str">
            <v/>
          </cell>
        </row>
        <row r="1128">
          <cell r="C1128" t="str">
            <v/>
          </cell>
          <cell r="E1128" t="str">
            <v/>
          </cell>
          <cell r="G1128" t="str">
            <v/>
          </cell>
          <cell r="I1128" t="str">
            <v/>
          </cell>
        </row>
        <row r="1129">
          <cell r="C1129" t="str">
            <v/>
          </cell>
          <cell r="E1129" t="str">
            <v/>
          </cell>
          <cell r="G1129" t="str">
            <v/>
          </cell>
          <cell r="I1129" t="str">
            <v/>
          </cell>
        </row>
        <row r="1130">
          <cell r="C1130" t="str">
            <v/>
          </cell>
          <cell r="E1130" t="str">
            <v/>
          </cell>
          <cell r="G1130" t="str">
            <v/>
          </cell>
          <cell r="I1130" t="str">
            <v/>
          </cell>
        </row>
        <row r="1131">
          <cell r="C1131" t="str">
            <v/>
          </cell>
          <cell r="E1131" t="str">
            <v/>
          </cell>
          <cell r="G1131" t="str">
            <v/>
          </cell>
          <cell r="I1131" t="str">
            <v/>
          </cell>
        </row>
        <row r="1132">
          <cell r="C1132" t="str">
            <v/>
          </cell>
          <cell r="E1132" t="str">
            <v/>
          </cell>
          <cell r="G1132" t="str">
            <v/>
          </cell>
          <cell r="I1132" t="str">
            <v/>
          </cell>
        </row>
        <row r="1133">
          <cell r="C1133" t="str">
            <v/>
          </cell>
          <cell r="E1133" t="str">
            <v/>
          </cell>
          <cell r="G1133" t="str">
            <v/>
          </cell>
          <cell r="I1133" t="str">
            <v/>
          </cell>
        </row>
        <row r="1134">
          <cell r="C1134" t="str">
            <v/>
          </cell>
          <cell r="E1134" t="str">
            <v/>
          </cell>
          <cell r="G1134" t="str">
            <v/>
          </cell>
          <cell r="I1134" t="str">
            <v/>
          </cell>
        </row>
        <row r="1135">
          <cell r="C1135" t="str">
            <v/>
          </cell>
          <cell r="E1135" t="str">
            <v/>
          </cell>
          <cell r="G1135" t="str">
            <v/>
          </cell>
          <cell r="I1135" t="str">
            <v/>
          </cell>
        </row>
        <row r="1136">
          <cell r="C1136" t="str">
            <v/>
          </cell>
          <cell r="E1136" t="str">
            <v/>
          </cell>
          <cell r="G1136" t="str">
            <v/>
          </cell>
          <cell r="I1136" t="str">
            <v/>
          </cell>
        </row>
        <row r="1137">
          <cell r="C1137" t="str">
            <v/>
          </cell>
          <cell r="E1137" t="str">
            <v/>
          </cell>
          <cell r="G1137" t="str">
            <v/>
          </cell>
          <cell r="I1137" t="str">
            <v/>
          </cell>
        </row>
        <row r="1138">
          <cell r="C1138" t="str">
            <v/>
          </cell>
          <cell r="E1138" t="str">
            <v/>
          </cell>
          <cell r="G1138" t="str">
            <v/>
          </cell>
          <cell r="I1138" t="str">
            <v/>
          </cell>
        </row>
        <row r="1139">
          <cell r="C1139" t="str">
            <v/>
          </cell>
          <cell r="E1139" t="str">
            <v/>
          </cell>
          <cell r="G1139" t="str">
            <v/>
          </cell>
          <cell r="I1139" t="str">
            <v/>
          </cell>
        </row>
        <row r="1140">
          <cell r="C1140" t="str">
            <v/>
          </cell>
          <cell r="E1140" t="str">
            <v/>
          </cell>
          <cell r="G1140" t="str">
            <v/>
          </cell>
          <cell r="I1140" t="str">
            <v/>
          </cell>
        </row>
        <row r="1141">
          <cell r="C1141" t="str">
            <v/>
          </cell>
          <cell r="E1141" t="str">
            <v/>
          </cell>
          <cell r="G1141" t="str">
            <v/>
          </cell>
          <cell r="I1141" t="str">
            <v/>
          </cell>
        </row>
        <row r="1142">
          <cell r="C1142" t="str">
            <v/>
          </cell>
          <cell r="E1142" t="str">
            <v/>
          </cell>
          <cell r="G1142" t="str">
            <v/>
          </cell>
          <cell r="I1142" t="str">
            <v/>
          </cell>
        </row>
        <row r="1143">
          <cell r="C1143" t="str">
            <v/>
          </cell>
          <cell r="E1143" t="str">
            <v/>
          </cell>
          <cell r="G1143" t="str">
            <v/>
          </cell>
          <cell r="I1143" t="str">
            <v/>
          </cell>
        </row>
        <row r="1144">
          <cell r="C1144" t="str">
            <v/>
          </cell>
          <cell r="E1144" t="str">
            <v/>
          </cell>
          <cell r="G1144" t="str">
            <v/>
          </cell>
          <cell r="I1144" t="str">
            <v/>
          </cell>
        </row>
        <row r="1145">
          <cell r="C1145" t="str">
            <v/>
          </cell>
          <cell r="E1145" t="str">
            <v/>
          </cell>
          <cell r="G1145" t="str">
            <v/>
          </cell>
          <cell r="I1145" t="str">
            <v/>
          </cell>
        </row>
        <row r="1146">
          <cell r="C1146" t="str">
            <v/>
          </cell>
          <cell r="E1146" t="str">
            <v/>
          </cell>
          <cell r="G1146" t="str">
            <v/>
          </cell>
          <cell r="I1146" t="str">
            <v/>
          </cell>
        </row>
        <row r="1147">
          <cell r="C1147" t="str">
            <v/>
          </cell>
          <cell r="E1147" t="str">
            <v/>
          </cell>
          <cell r="G1147" t="str">
            <v/>
          </cell>
          <cell r="I1147" t="str">
            <v/>
          </cell>
        </row>
        <row r="1148">
          <cell r="C1148" t="str">
            <v/>
          </cell>
          <cell r="E1148" t="str">
            <v/>
          </cell>
          <cell r="G1148" t="str">
            <v/>
          </cell>
          <cell r="I1148" t="str">
            <v/>
          </cell>
        </row>
        <row r="1149">
          <cell r="C1149" t="str">
            <v/>
          </cell>
          <cell r="E1149" t="str">
            <v/>
          </cell>
          <cell r="G1149" t="str">
            <v/>
          </cell>
          <cell r="I1149" t="str">
            <v/>
          </cell>
        </row>
        <row r="1150">
          <cell r="C1150" t="str">
            <v/>
          </cell>
          <cell r="E1150" t="str">
            <v/>
          </cell>
          <cell r="G1150" t="str">
            <v/>
          </cell>
          <cell r="I1150" t="str">
            <v/>
          </cell>
        </row>
        <row r="1151">
          <cell r="C1151" t="str">
            <v/>
          </cell>
          <cell r="E1151" t="str">
            <v/>
          </cell>
          <cell r="G1151" t="str">
            <v/>
          </cell>
          <cell r="I1151" t="str">
            <v/>
          </cell>
        </row>
        <row r="1152">
          <cell r="C1152" t="str">
            <v/>
          </cell>
          <cell r="E1152" t="str">
            <v/>
          </cell>
          <cell r="G1152" t="str">
            <v/>
          </cell>
          <cell r="I1152" t="str">
            <v/>
          </cell>
        </row>
        <row r="1153">
          <cell r="C1153" t="str">
            <v/>
          </cell>
          <cell r="E1153" t="str">
            <v/>
          </cell>
          <cell r="G1153" t="str">
            <v/>
          </cell>
          <cell r="I1153" t="str">
            <v/>
          </cell>
        </row>
        <row r="1154">
          <cell r="C1154" t="str">
            <v/>
          </cell>
          <cell r="E1154" t="str">
            <v/>
          </cell>
          <cell r="G1154" t="str">
            <v/>
          </cell>
          <cell r="I1154" t="str">
            <v/>
          </cell>
        </row>
        <row r="1155">
          <cell r="C1155" t="str">
            <v/>
          </cell>
          <cell r="E1155" t="str">
            <v/>
          </cell>
          <cell r="G1155" t="str">
            <v/>
          </cell>
          <cell r="I1155" t="str">
            <v/>
          </cell>
        </row>
        <row r="1156">
          <cell r="C1156" t="str">
            <v/>
          </cell>
          <cell r="E1156" t="str">
            <v/>
          </cell>
          <cell r="G1156" t="str">
            <v/>
          </cell>
          <cell r="I1156" t="str">
            <v/>
          </cell>
        </row>
        <row r="1157">
          <cell r="C1157" t="str">
            <v/>
          </cell>
          <cell r="E1157" t="str">
            <v/>
          </cell>
          <cell r="G1157" t="str">
            <v/>
          </cell>
          <cell r="I1157" t="str">
            <v/>
          </cell>
        </row>
        <row r="1158">
          <cell r="C1158" t="str">
            <v/>
          </cell>
          <cell r="E1158" t="str">
            <v/>
          </cell>
          <cell r="G1158" t="str">
            <v/>
          </cell>
          <cell r="I1158" t="str">
            <v/>
          </cell>
        </row>
        <row r="1159">
          <cell r="C1159" t="str">
            <v/>
          </cell>
          <cell r="E1159" t="str">
            <v/>
          </cell>
          <cell r="G1159" t="str">
            <v/>
          </cell>
          <cell r="I1159" t="str">
            <v/>
          </cell>
        </row>
        <row r="1160">
          <cell r="C1160" t="str">
            <v/>
          </cell>
          <cell r="E1160" t="str">
            <v/>
          </cell>
          <cell r="G1160" t="str">
            <v/>
          </cell>
          <cell r="I1160" t="str">
            <v/>
          </cell>
        </row>
        <row r="1161">
          <cell r="C1161" t="str">
            <v/>
          </cell>
          <cell r="E1161" t="str">
            <v/>
          </cell>
          <cell r="G1161" t="str">
            <v/>
          </cell>
          <cell r="I1161" t="str">
            <v/>
          </cell>
        </row>
        <row r="1162">
          <cell r="C1162" t="str">
            <v/>
          </cell>
          <cell r="E1162" t="str">
            <v/>
          </cell>
          <cell r="G1162" t="str">
            <v/>
          </cell>
          <cell r="I1162" t="str">
            <v/>
          </cell>
        </row>
        <row r="1163">
          <cell r="C1163" t="str">
            <v/>
          </cell>
          <cell r="E1163" t="str">
            <v/>
          </cell>
          <cell r="G1163" t="str">
            <v/>
          </cell>
          <cell r="I1163" t="str">
            <v/>
          </cell>
        </row>
        <row r="1164">
          <cell r="C1164" t="str">
            <v/>
          </cell>
          <cell r="E1164" t="str">
            <v/>
          </cell>
          <cell r="G1164" t="str">
            <v/>
          </cell>
          <cell r="I1164" t="str">
            <v/>
          </cell>
        </row>
        <row r="1165">
          <cell r="C1165" t="str">
            <v/>
          </cell>
          <cell r="E1165" t="str">
            <v/>
          </cell>
          <cell r="G1165" t="str">
            <v/>
          </cell>
          <cell r="I1165" t="str">
            <v/>
          </cell>
        </row>
        <row r="1166">
          <cell r="C1166" t="str">
            <v/>
          </cell>
          <cell r="E1166" t="str">
            <v/>
          </cell>
          <cell r="G1166" t="str">
            <v/>
          </cell>
          <cell r="I1166" t="str">
            <v/>
          </cell>
        </row>
        <row r="1167">
          <cell r="C1167" t="str">
            <v/>
          </cell>
          <cell r="E1167" t="str">
            <v/>
          </cell>
          <cell r="G1167" t="str">
            <v/>
          </cell>
          <cell r="I1167" t="str">
            <v/>
          </cell>
        </row>
        <row r="1168">
          <cell r="C1168" t="str">
            <v/>
          </cell>
          <cell r="E1168" t="str">
            <v/>
          </cell>
          <cell r="G1168" t="str">
            <v/>
          </cell>
          <cell r="I1168" t="str">
            <v/>
          </cell>
        </row>
        <row r="1169">
          <cell r="C1169" t="str">
            <v/>
          </cell>
          <cell r="E1169" t="str">
            <v/>
          </cell>
          <cell r="G1169" t="str">
            <v/>
          </cell>
          <cell r="I1169" t="str">
            <v/>
          </cell>
        </row>
        <row r="1170">
          <cell r="C1170" t="str">
            <v/>
          </cell>
          <cell r="E1170" t="str">
            <v/>
          </cell>
          <cell r="G1170" t="str">
            <v/>
          </cell>
          <cell r="I1170" t="str">
            <v/>
          </cell>
        </row>
        <row r="1171">
          <cell r="C1171" t="str">
            <v/>
          </cell>
          <cell r="E1171" t="str">
            <v/>
          </cell>
          <cell r="G1171" t="str">
            <v/>
          </cell>
          <cell r="I1171" t="str">
            <v/>
          </cell>
        </row>
        <row r="1172">
          <cell r="C1172" t="str">
            <v/>
          </cell>
          <cell r="E1172" t="str">
            <v/>
          </cell>
          <cell r="G1172" t="str">
            <v/>
          </cell>
          <cell r="I1172" t="str">
            <v/>
          </cell>
        </row>
        <row r="1173">
          <cell r="C1173" t="str">
            <v/>
          </cell>
          <cell r="E1173" t="str">
            <v/>
          </cell>
          <cell r="G1173" t="str">
            <v/>
          </cell>
          <cell r="I1173" t="str">
            <v/>
          </cell>
        </row>
        <row r="1174">
          <cell r="C1174" t="str">
            <v/>
          </cell>
          <cell r="E1174" t="str">
            <v/>
          </cell>
          <cell r="G1174" t="str">
            <v/>
          </cell>
          <cell r="I1174" t="str">
            <v/>
          </cell>
        </row>
        <row r="1175">
          <cell r="C1175" t="str">
            <v/>
          </cell>
          <cell r="E1175" t="str">
            <v/>
          </cell>
          <cell r="G1175" t="str">
            <v/>
          </cell>
          <cell r="I1175" t="str">
            <v/>
          </cell>
        </row>
        <row r="1176">
          <cell r="C1176" t="str">
            <v/>
          </cell>
          <cell r="E1176" t="str">
            <v/>
          </cell>
          <cell r="G1176" t="str">
            <v/>
          </cell>
          <cell r="I1176" t="str">
            <v/>
          </cell>
        </row>
        <row r="1177">
          <cell r="C1177" t="str">
            <v/>
          </cell>
          <cell r="E1177" t="str">
            <v/>
          </cell>
          <cell r="G1177" t="str">
            <v/>
          </cell>
          <cell r="I1177" t="str">
            <v/>
          </cell>
        </row>
        <row r="1178">
          <cell r="C1178" t="str">
            <v/>
          </cell>
          <cell r="E1178" t="str">
            <v/>
          </cell>
          <cell r="G1178" t="str">
            <v/>
          </cell>
          <cell r="I1178" t="str">
            <v/>
          </cell>
        </row>
        <row r="1179">
          <cell r="C1179" t="str">
            <v/>
          </cell>
          <cell r="E1179" t="str">
            <v/>
          </cell>
          <cell r="G1179" t="str">
            <v/>
          </cell>
          <cell r="I1179" t="str">
            <v/>
          </cell>
        </row>
        <row r="1180">
          <cell r="C1180" t="str">
            <v/>
          </cell>
          <cell r="E1180" t="str">
            <v/>
          </cell>
          <cell r="G1180" t="str">
            <v/>
          </cell>
          <cell r="I1180" t="str">
            <v/>
          </cell>
        </row>
        <row r="1181">
          <cell r="C1181" t="str">
            <v/>
          </cell>
          <cell r="E1181" t="str">
            <v/>
          </cell>
          <cell r="G1181" t="str">
            <v/>
          </cell>
          <cell r="I1181" t="str">
            <v/>
          </cell>
        </row>
        <row r="1182">
          <cell r="C1182" t="str">
            <v/>
          </cell>
          <cell r="E1182" t="str">
            <v/>
          </cell>
          <cell r="G1182" t="str">
            <v/>
          </cell>
          <cell r="I1182" t="str">
            <v/>
          </cell>
        </row>
        <row r="1183">
          <cell r="C1183" t="str">
            <v/>
          </cell>
          <cell r="E1183" t="str">
            <v/>
          </cell>
          <cell r="G1183" t="str">
            <v/>
          </cell>
          <cell r="I1183" t="str">
            <v/>
          </cell>
        </row>
        <row r="1184">
          <cell r="C1184" t="str">
            <v/>
          </cell>
          <cell r="E1184" t="str">
            <v/>
          </cell>
          <cell r="G1184" t="str">
            <v/>
          </cell>
          <cell r="I1184" t="str">
            <v/>
          </cell>
        </row>
        <row r="1185">
          <cell r="C1185" t="str">
            <v/>
          </cell>
          <cell r="E1185" t="str">
            <v/>
          </cell>
          <cell r="G1185" t="str">
            <v/>
          </cell>
          <cell r="I1185" t="str">
            <v/>
          </cell>
        </row>
        <row r="1186">
          <cell r="C1186" t="str">
            <v/>
          </cell>
          <cell r="E1186" t="str">
            <v/>
          </cell>
          <cell r="G1186" t="str">
            <v/>
          </cell>
          <cell r="I1186" t="str">
            <v/>
          </cell>
        </row>
        <row r="1187">
          <cell r="C1187" t="str">
            <v/>
          </cell>
          <cell r="E1187" t="str">
            <v/>
          </cell>
          <cell r="G1187" t="str">
            <v/>
          </cell>
          <cell r="I1187" t="str">
            <v/>
          </cell>
        </row>
        <row r="1188">
          <cell r="C1188" t="str">
            <v/>
          </cell>
          <cell r="E1188" t="str">
            <v/>
          </cell>
          <cell r="G1188" t="str">
            <v/>
          </cell>
          <cell r="I1188" t="str">
            <v/>
          </cell>
        </row>
        <row r="1189">
          <cell r="C1189" t="str">
            <v/>
          </cell>
          <cell r="E1189" t="str">
            <v/>
          </cell>
          <cell r="G1189" t="str">
            <v/>
          </cell>
          <cell r="I1189" t="str">
            <v/>
          </cell>
        </row>
        <row r="1190">
          <cell r="C1190" t="str">
            <v/>
          </cell>
          <cell r="E1190" t="str">
            <v/>
          </cell>
          <cell r="G1190" t="str">
            <v/>
          </cell>
          <cell r="I1190" t="str">
            <v/>
          </cell>
        </row>
        <row r="1191">
          <cell r="C1191" t="str">
            <v/>
          </cell>
          <cell r="E1191" t="str">
            <v/>
          </cell>
          <cell r="G1191" t="str">
            <v/>
          </cell>
          <cell r="I1191" t="str">
            <v/>
          </cell>
        </row>
        <row r="1192">
          <cell r="C1192" t="str">
            <v/>
          </cell>
          <cell r="E1192" t="str">
            <v/>
          </cell>
          <cell r="G1192" t="str">
            <v/>
          </cell>
          <cell r="I1192" t="str">
            <v/>
          </cell>
        </row>
        <row r="1193">
          <cell r="C1193" t="str">
            <v/>
          </cell>
          <cell r="E1193" t="str">
            <v/>
          </cell>
          <cell r="G1193" t="str">
            <v/>
          </cell>
          <cell r="I1193" t="str">
            <v/>
          </cell>
        </row>
        <row r="1194">
          <cell r="C1194" t="str">
            <v/>
          </cell>
          <cell r="E1194" t="str">
            <v/>
          </cell>
          <cell r="G1194" t="str">
            <v/>
          </cell>
          <cell r="I1194" t="str">
            <v/>
          </cell>
        </row>
        <row r="1195">
          <cell r="C1195" t="str">
            <v/>
          </cell>
          <cell r="E1195" t="str">
            <v/>
          </cell>
          <cell r="G1195" t="str">
            <v/>
          </cell>
          <cell r="I1195" t="str">
            <v/>
          </cell>
        </row>
        <row r="1196">
          <cell r="C1196" t="str">
            <v/>
          </cell>
          <cell r="E1196" t="str">
            <v/>
          </cell>
          <cell r="G1196" t="str">
            <v/>
          </cell>
          <cell r="I1196" t="str">
            <v/>
          </cell>
        </row>
        <row r="1197">
          <cell r="C1197" t="str">
            <v/>
          </cell>
          <cell r="E1197" t="str">
            <v/>
          </cell>
          <cell r="G1197" t="str">
            <v/>
          </cell>
          <cell r="I1197" t="str">
            <v/>
          </cell>
        </row>
        <row r="1198">
          <cell r="C1198" t="str">
            <v/>
          </cell>
          <cell r="E1198" t="str">
            <v/>
          </cell>
          <cell r="G1198" t="str">
            <v/>
          </cell>
          <cell r="I1198" t="str">
            <v/>
          </cell>
        </row>
        <row r="1199">
          <cell r="C1199" t="str">
            <v/>
          </cell>
          <cell r="E1199" t="str">
            <v/>
          </cell>
          <cell r="G1199" t="str">
            <v/>
          </cell>
          <cell r="I1199" t="str">
            <v/>
          </cell>
        </row>
        <row r="1200">
          <cell r="C1200" t="str">
            <v/>
          </cell>
          <cell r="E1200" t="str">
            <v/>
          </cell>
          <cell r="G1200" t="str">
            <v/>
          </cell>
          <cell r="I1200" t="str">
            <v/>
          </cell>
        </row>
        <row r="1201">
          <cell r="C1201" t="str">
            <v/>
          </cell>
          <cell r="E1201" t="str">
            <v/>
          </cell>
          <cell r="G1201" t="str">
            <v/>
          </cell>
          <cell r="I1201" t="str">
            <v/>
          </cell>
        </row>
        <row r="1202">
          <cell r="C1202" t="str">
            <v/>
          </cell>
          <cell r="E1202" t="str">
            <v/>
          </cell>
          <cell r="G1202" t="str">
            <v/>
          </cell>
          <cell r="I1202" t="str">
            <v/>
          </cell>
        </row>
        <row r="1203">
          <cell r="C1203" t="str">
            <v/>
          </cell>
          <cell r="E1203" t="str">
            <v/>
          </cell>
          <cell r="G1203" t="str">
            <v/>
          </cell>
          <cell r="I1203" t="str">
            <v/>
          </cell>
        </row>
        <row r="1204">
          <cell r="C1204" t="str">
            <v/>
          </cell>
          <cell r="E1204" t="str">
            <v/>
          </cell>
          <cell r="G1204" t="str">
            <v/>
          </cell>
          <cell r="I1204" t="str">
            <v/>
          </cell>
        </row>
        <row r="1205">
          <cell r="C1205" t="str">
            <v/>
          </cell>
          <cell r="E1205" t="str">
            <v/>
          </cell>
          <cell r="G1205" t="str">
            <v/>
          </cell>
          <cell r="I1205" t="str">
            <v/>
          </cell>
        </row>
        <row r="1206">
          <cell r="C1206" t="str">
            <v/>
          </cell>
          <cell r="E1206" t="str">
            <v/>
          </cell>
          <cell r="G1206" t="str">
            <v/>
          </cell>
          <cell r="I1206" t="str">
            <v/>
          </cell>
        </row>
        <row r="1207">
          <cell r="C1207" t="str">
            <v/>
          </cell>
          <cell r="E1207" t="str">
            <v/>
          </cell>
          <cell r="G1207" t="str">
            <v/>
          </cell>
          <cell r="I1207" t="str">
            <v/>
          </cell>
        </row>
        <row r="1208">
          <cell r="C1208" t="str">
            <v/>
          </cell>
          <cell r="E1208" t="str">
            <v/>
          </cell>
          <cell r="G1208" t="str">
            <v/>
          </cell>
          <cell r="I1208" t="str">
            <v/>
          </cell>
        </row>
        <row r="1209">
          <cell r="C1209" t="str">
            <v/>
          </cell>
          <cell r="E1209" t="str">
            <v/>
          </cell>
          <cell r="G1209" t="str">
            <v/>
          </cell>
          <cell r="I1209" t="str">
            <v/>
          </cell>
        </row>
        <row r="1210">
          <cell r="C1210" t="str">
            <v/>
          </cell>
          <cell r="E1210" t="str">
            <v/>
          </cell>
          <cell r="G1210" t="str">
            <v/>
          </cell>
          <cell r="I1210" t="str">
            <v/>
          </cell>
        </row>
        <row r="1211">
          <cell r="C1211" t="str">
            <v/>
          </cell>
          <cell r="E1211" t="str">
            <v/>
          </cell>
          <cell r="G1211" t="str">
            <v/>
          </cell>
          <cell r="I1211" t="str">
            <v/>
          </cell>
        </row>
        <row r="1212">
          <cell r="C1212" t="str">
            <v/>
          </cell>
          <cell r="E1212" t="str">
            <v/>
          </cell>
          <cell r="G1212" t="str">
            <v/>
          </cell>
          <cell r="I1212" t="str">
            <v/>
          </cell>
        </row>
        <row r="1213">
          <cell r="C1213" t="str">
            <v/>
          </cell>
          <cell r="E1213" t="str">
            <v/>
          </cell>
          <cell r="G1213" t="str">
            <v/>
          </cell>
          <cell r="I1213" t="str">
            <v/>
          </cell>
        </row>
        <row r="1214">
          <cell r="C1214" t="str">
            <v/>
          </cell>
          <cell r="E1214" t="str">
            <v/>
          </cell>
          <cell r="G1214" t="str">
            <v/>
          </cell>
          <cell r="I1214" t="str">
            <v/>
          </cell>
        </row>
        <row r="1215">
          <cell r="C1215" t="str">
            <v/>
          </cell>
          <cell r="E1215" t="str">
            <v/>
          </cell>
          <cell r="G1215" t="str">
            <v/>
          </cell>
          <cell r="I1215" t="str">
            <v/>
          </cell>
        </row>
        <row r="1216">
          <cell r="C1216" t="str">
            <v/>
          </cell>
          <cell r="E1216" t="str">
            <v/>
          </cell>
          <cell r="G1216" t="str">
            <v/>
          </cell>
          <cell r="I1216" t="str">
            <v/>
          </cell>
        </row>
        <row r="1217">
          <cell r="C1217" t="str">
            <v/>
          </cell>
          <cell r="E1217" t="str">
            <v/>
          </cell>
          <cell r="G1217" t="str">
            <v/>
          </cell>
          <cell r="I1217" t="str">
            <v/>
          </cell>
        </row>
        <row r="1218">
          <cell r="C1218" t="str">
            <v/>
          </cell>
          <cell r="E1218" t="str">
            <v/>
          </cell>
          <cell r="G1218" t="str">
            <v/>
          </cell>
          <cell r="I1218" t="str">
            <v/>
          </cell>
        </row>
        <row r="1219">
          <cell r="C1219" t="str">
            <v/>
          </cell>
          <cell r="E1219" t="str">
            <v/>
          </cell>
          <cell r="G1219" t="str">
            <v/>
          </cell>
          <cell r="I1219" t="str">
            <v/>
          </cell>
        </row>
        <row r="1220">
          <cell r="C1220" t="str">
            <v/>
          </cell>
          <cell r="E1220" t="str">
            <v/>
          </cell>
          <cell r="G1220" t="str">
            <v/>
          </cell>
          <cell r="I1220" t="str">
            <v/>
          </cell>
        </row>
        <row r="1221">
          <cell r="C1221" t="str">
            <v/>
          </cell>
          <cell r="E1221" t="str">
            <v/>
          </cell>
          <cell r="G1221" t="str">
            <v/>
          </cell>
          <cell r="I1221" t="str">
            <v/>
          </cell>
        </row>
        <row r="1222">
          <cell r="C1222" t="str">
            <v/>
          </cell>
          <cell r="E1222" t="str">
            <v/>
          </cell>
          <cell r="G1222" t="str">
            <v/>
          </cell>
          <cell r="I1222" t="str">
            <v/>
          </cell>
        </row>
        <row r="1223">
          <cell r="C1223" t="str">
            <v/>
          </cell>
          <cell r="E1223" t="str">
            <v/>
          </cell>
          <cell r="G1223" t="str">
            <v/>
          </cell>
          <cell r="I1223" t="str">
            <v/>
          </cell>
        </row>
        <row r="1224">
          <cell r="C1224" t="str">
            <v/>
          </cell>
          <cell r="E1224" t="str">
            <v/>
          </cell>
          <cell r="G1224" t="str">
            <v/>
          </cell>
          <cell r="I1224" t="str">
            <v/>
          </cell>
        </row>
        <row r="1225">
          <cell r="C1225" t="str">
            <v/>
          </cell>
          <cell r="E1225" t="str">
            <v/>
          </cell>
          <cell r="G1225" t="str">
            <v/>
          </cell>
          <cell r="I1225" t="str">
            <v/>
          </cell>
        </row>
        <row r="1226">
          <cell r="C1226" t="str">
            <v/>
          </cell>
          <cell r="E1226" t="str">
            <v/>
          </cell>
          <cell r="G1226" t="str">
            <v/>
          </cell>
          <cell r="I1226" t="str">
            <v/>
          </cell>
        </row>
        <row r="1227">
          <cell r="C1227" t="str">
            <v/>
          </cell>
          <cell r="E1227" t="str">
            <v/>
          </cell>
          <cell r="G1227" t="str">
            <v/>
          </cell>
          <cell r="I1227" t="str">
            <v/>
          </cell>
        </row>
        <row r="1228">
          <cell r="C1228" t="str">
            <v/>
          </cell>
          <cell r="E1228" t="str">
            <v/>
          </cell>
          <cell r="G1228" t="str">
            <v/>
          </cell>
          <cell r="I1228" t="str">
            <v/>
          </cell>
        </row>
        <row r="1229">
          <cell r="C1229" t="str">
            <v/>
          </cell>
          <cell r="E1229" t="str">
            <v/>
          </cell>
          <cell r="G1229" t="str">
            <v/>
          </cell>
          <cell r="I1229" t="str">
            <v/>
          </cell>
        </row>
        <row r="1230">
          <cell r="C1230" t="str">
            <v/>
          </cell>
          <cell r="E1230" t="str">
            <v/>
          </cell>
          <cell r="G1230" t="str">
            <v/>
          </cell>
          <cell r="I1230" t="str">
            <v/>
          </cell>
        </row>
        <row r="1231">
          <cell r="C1231" t="str">
            <v/>
          </cell>
          <cell r="E1231" t="str">
            <v/>
          </cell>
          <cell r="G1231" t="str">
            <v/>
          </cell>
          <cell r="I1231" t="str">
            <v/>
          </cell>
        </row>
        <row r="1232">
          <cell r="C1232" t="str">
            <v/>
          </cell>
          <cell r="E1232" t="str">
            <v/>
          </cell>
          <cell r="G1232" t="str">
            <v/>
          </cell>
          <cell r="I1232" t="str">
            <v/>
          </cell>
        </row>
        <row r="1233">
          <cell r="C1233" t="str">
            <v/>
          </cell>
          <cell r="E1233" t="str">
            <v/>
          </cell>
          <cell r="G1233" t="str">
            <v/>
          </cell>
          <cell r="I1233" t="str">
            <v/>
          </cell>
        </row>
        <row r="1234">
          <cell r="C1234" t="str">
            <v/>
          </cell>
          <cell r="E1234" t="str">
            <v/>
          </cell>
          <cell r="G1234" t="str">
            <v/>
          </cell>
          <cell r="I1234" t="str">
            <v/>
          </cell>
        </row>
        <row r="1235">
          <cell r="C1235" t="str">
            <v/>
          </cell>
          <cell r="E1235" t="str">
            <v/>
          </cell>
          <cell r="G1235" t="str">
            <v/>
          </cell>
          <cell r="I1235" t="str">
            <v/>
          </cell>
        </row>
        <row r="1236">
          <cell r="C1236" t="str">
            <v/>
          </cell>
          <cell r="E1236" t="str">
            <v/>
          </cell>
          <cell r="G1236" t="str">
            <v/>
          </cell>
          <cell r="I1236" t="str">
            <v/>
          </cell>
        </row>
        <row r="1237">
          <cell r="C1237" t="str">
            <v/>
          </cell>
          <cell r="E1237" t="str">
            <v/>
          </cell>
          <cell r="G1237" t="str">
            <v/>
          </cell>
          <cell r="I1237" t="str">
            <v/>
          </cell>
        </row>
        <row r="1238">
          <cell r="C1238" t="str">
            <v/>
          </cell>
          <cell r="E1238" t="str">
            <v/>
          </cell>
          <cell r="G1238" t="str">
            <v/>
          </cell>
          <cell r="I1238" t="str">
            <v/>
          </cell>
        </row>
        <row r="1239">
          <cell r="C1239" t="str">
            <v/>
          </cell>
          <cell r="E1239" t="str">
            <v/>
          </cell>
          <cell r="G1239" t="str">
            <v/>
          </cell>
          <cell r="I1239" t="str">
            <v/>
          </cell>
        </row>
        <row r="1240">
          <cell r="C1240" t="str">
            <v/>
          </cell>
          <cell r="E1240" t="str">
            <v/>
          </cell>
          <cell r="G1240" t="str">
            <v/>
          </cell>
          <cell r="I1240" t="str">
            <v/>
          </cell>
        </row>
        <row r="1241">
          <cell r="C1241" t="str">
            <v/>
          </cell>
          <cell r="E1241" t="str">
            <v/>
          </cell>
          <cell r="G1241" t="str">
            <v/>
          </cell>
          <cell r="I1241" t="str">
            <v/>
          </cell>
        </row>
        <row r="1242">
          <cell r="C1242" t="str">
            <v/>
          </cell>
          <cell r="E1242" t="str">
            <v/>
          </cell>
          <cell r="G1242" t="str">
            <v/>
          </cell>
          <cell r="I1242" t="str">
            <v/>
          </cell>
        </row>
        <row r="1243">
          <cell r="C1243" t="str">
            <v/>
          </cell>
          <cell r="E1243" t="str">
            <v/>
          </cell>
          <cell r="G1243" t="str">
            <v/>
          </cell>
          <cell r="I1243" t="str">
            <v/>
          </cell>
        </row>
        <row r="1244">
          <cell r="C1244" t="str">
            <v/>
          </cell>
          <cell r="E1244" t="str">
            <v/>
          </cell>
          <cell r="G1244" t="str">
            <v/>
          </cell>
          <cell r="I1244" t="str">
            <v/>
          </cell>
        </row>
        <row r="1245">
          <cell r="C1245" t="str">
            <v/>
          </cell>
          <cell r="E1245" t="str">
            <v/>
          </cell>
          <cell r="G1245" t="str">
            <v/>
          </cell>
          <cell r="I1245" t="str">
            <v/>
          </cell>
        </row>
        <row r="1246">
          <cell r="C1246" t="str">
            <v/>
          </cell>
          <cell r="E1246" t="str">
            <v/>
          </cell>
          <cell r="G1246" t="str">
            <v/>
          </cell>
          <cell r="I1246" t="str">
            <v/>
          </cell>
        </row>
        <row r="1247">
          <cell r="C1247" t="str">
            <v/>
          </cell>
          <cell r="E1247" t="str">
            <v/>
          </cell>
          <cell r="G1247" t="str">
            <v/>
          </cell>
          <cell r="I1247" t="str">
            <v/>
          </cell>
        </row>
        <row r="1248">
          <cell r="C1248" t="str">
            <v/>
          </cell>
          <cell r="E1248" t="str">
            <v/>
          </cell>
          <cell r="G1248" t="str">
            <v/>
          </cell>
          <cell r="I1248" t="str">
            <v/>
          </cell>
        </row>
        <row r="1249">
          <cell r="C1249" t="str">
            <v/>
          </cell>
          <cell r="E1249" t="str">
            <v/>
          </cell>
          <cell r="G1249" t="str">
            <v/>
          </cell>
          <cell r="I1249" t="str">
            <v/>
          </cell>
        </row>
        <row r="1250">
          <cell r="C1250" t="str">
            <v/>
          </cell>
          <cell r="E1250" t="str">
            <v/>
          </cell>
          <cell r="G1250" t="str">
            <v/>
          </cell>
          <cell r="I1250" t="str">
            <v/>
          </cell>
        </row>
        <row r="1251">
          <cell r="C1251" t="str">
            <v/>
          </cell>
          <cell r="E1251" t="str">
            <v/>
          </cell>
          <cell r="G1251" t="str">
            <v/>
          </cell>
          <cell r="I1251" t="str">
            <v/>
          </cell>
        </row>
        <row r="1252">
          <cell r="C1252" t="str">
            <v/>
          </cell>
          <cell r="E1252" t="str">
            <v/>
          </cell>
          <cell r="G1252" t="str">
            <v/>
          </cell>
          <cell r="I1252" t="str">
            <v/>
          </cell>
        </row>
        <row r="1253">
          <cell r="C1253" t="str">
            <v/>
          </cell>
          <cell r="E1253" t="str">
            <v/>
          </cell>
          <cell r="G1253" t="str">
            <v/>
          </cell>
          <cell r="I1253" t="str">
            <v/>
          </cell>
        </row>
        <row r="1254">
          <cell r="C1254" t="str">
            <v/>
          </cell>
          <cell r="E1254" t="str">
            <v/>
          </cell>
          <cell r="G1254" t="str">
            <v/>
          </cell>
          <cell r="I1254" t="str">
            <v/>
          </cell>
        </row>
        <row r="1255">
          <cell r="C1255" t="str">
            <v/>
          </cell>
          <cell r="E1255" t="str">
            <v/>
          </cell>
          <cell r="G1255" t="str">
            <v/>
          </cell>
          <cell r="I1255" t="str">
            <v/>
          </cell>
        </row>
        <row r="1256">
          <cell r="C1256" t="str">
            <v/>
          </cell>
          <cell r="E1256" t="str">
            <v/>
          </cell>
          <cell r="G1256" t="str">
            <v/>
          </cell>
          <cell r="I1256" t="str">
            <v/>
          </cell>
        </row>
        <row r="1257">
          <cell r="C1257" t="str">
            <v/>
          </cell>
          <cell r="E1257" t="str">
            <v/>
          </cell>
          <cell r="G1257" t="str">
            <v/>
          </cell>
          <cell r="I1257" t="str">
            <v/>
          </cell>
        </row>
        <row r="1258">
          <cell r="C1258" t="str">
            <v/>
          </cell>
          <cell r="E1258" t="str">
            <v/>
          </cell>
          <cell r="G1258" t="str">
            <v/>
          </cell>
          <cell r="I1258" t="str">
            <v/>
          </cell>
        </row>
        <row r="1259">
          <cell r="C1259" t="str">
            <v/>
          </cell>
          <cell r="E1259" t="str">
            <v/>
          </cell>
          <cell r="G1259" t="str">
            <v/>
          </cell>
          <cell r="I1259" t="str">
            <v/>
          </cell>
        </row>
        <row r="1260">
          <cell r="C1260" t="str">
            <v/>
          </cell>
          <cell r="E1260" t="str">
            <v/>
          </cell>
          <cell r="G1260" t="str">
            <v/>
          </cell>
          <cell r="I1260" t="str">
            <v/>
          </cell>
        </row>
        <row r="1261">
          <cell r="C1261" t="str">
            <v/>
          </cell>
          <cell r="E1261" t="str">
            <v/>
          </cell>
          <cell r="G1261" t="str">
            <v/>
          </cell>
          <cell r="I1261" t="str">
            <v/>
          </cell>
        </row>
        <row r="1262">
          <cell r="C1262" t="str">
            <v/>
          </cell>
          <cell r="E1262" t="str">
            <v/>
          </cell>
          <cell r="G1262" t="str">
            <v/>
          </cell>
          <cell r="I1262" t="str">
            <v/>
          </cell>
        </row>
        <row r="1263">
          <cell r="C1263" t="str">
            <v/>
          </cell>
          <cell r="E1263" t="str">
            <v/>
          </cell>
          <cell r="G1263" t="str">
            <v/>
          </cell>
          <cell r="I1263" t="str">
            <v/>
          </cell>
        </row>
        <row r="1264">
          <cell r="C1264" t="str">
            <v/>
          </cell>
          <cell r="E1264" t="str">
            <v/>
          </cell>
          <cell r="G1264" t="str">
            <v/>
          </cell>
          <cell r="I1264" t="str">
            <v/>
          </cell>
        </row>
        <row r="1265">
          <cell r="C1265" t="str">
            <v/>
          </cell>
          <cell r="E1265" t="str">
            <v/>
          </cell>
          <cell r="G1265" t="str">
            <v/>
          </cell>
          <cell r="I1265" t="str">
            <v/>
          </cell>
        </row>
        <row r="1266">
          <cell r="C1266" t="str">
            <v/>
          </cell>
          <cell r="E1266" t="str">
            <v/>
          </cell>
          <cell r="G1266" t="str">
            <v/>
          </cell>
          <cell r="I1266" t="str">
            <v/>
          </cell>
        </row>
        <row r="1267">
          <cell r="C1267" t="str">
            <v/>
          </cell>
          <cell r="E1267" t="str">
            <v/>
          </cell>
          <cell r="G1267" t="str">
            <v/>
          </cell>
          <cell r="I1267" t="str">
            <v/>
          </cell>
        </row>
        <row r="1268">
          <cell r="C1268" t="str">
            <v/>
          </cell>
          <cell r="E1268" t="str">
            <v/>
          </cell>
          <cell r="G1268" t="str">
            <v/>
          </cell>
          <cell r="I1268" t="str">
            <v/>
          </cell>
        </row>
        <row r="1269">
          <cell r="C1269" t="str">
            <v/>
          </cell>
          <cell r="E1269" t="str">
            <v/>
          </cell>
          <cell r="G1269" t="str">
            <v/>
          </cell>
          <cell r="I1269" t="str">
            <v/>
          </cell>
        </row>
        <row r="1270">
          <cell r="C1270" t="str">
            <v/>
          </cell>
          <cell r="E1270" t="str">
            <v/>
          </cell>
          <cell r="G1270" t="str">
            <v/>
          </cell>
          <cell r="I1270" t="str">
            <v/>
          </cell>
        </row>
        <row r="1271">
          <cell r="C1271" t="str">
            <v/>
          </cell>
          <cell r="E1271" t="str">
            <v/>
          </cell>
          <cell r="G1271" t="str">
            <v/>
          </cell>
          <cell r="I1271" t="str">
            <v/>
          </cell>
        </row>
        <row r="1272">
          <cell r="C1272" t="str">
            <v/>
          </cell>
          <cell r="E1272" t="str">
            <v/>
          </cell>
          <cell r="G1272" t="str">
            <v/>
          </cell>
          <cell r="I1272" t="str">
            <v/>
          </cell>
        </row>
        <row r="1273">
          <cell r="C1273" t="str">
            <v/>
          </cell>
          <cell r="E1273" t="str">
            <v/>
          </cell>
          <cell r="G1273" t="str">
            <v/>
          </cell>
          <cell r="I1273" t="str">
            <v/>
          </cell>
        </row>
        <row r="1274">
          <cell r="C1274" t="str">
            <v/>
          </cell>
          <cell r="E1274" t="str">
            <v/>
          </cell>
          <cell r="G1274" t="str">
            <v/>
          </cell>
          <cell r="I1274" t="str">
            <v/>
          </cell>
        </row>
        <row r="1275">
          <cell r="C1275" t="str">
            <v/>
          </cell>
          <cell r="E1275" t="str">
            <v/>
          </cell>
          <cell r="G1275" t="str">
            <v/>
          </cell>
          <cell r="I1275" t="str">
            <v/>
          </cell>
        </row>
        <row r="1276">
          <cell r="C1276" t="str">
            <v/>
          </cell>
          <cell r="E1276" t="str">
            <v/>
          </cell>
          <cell r="G1276" t="str">
            <v/>
          </cell>
          <cell r="I1276" t="str">
            <v/>
          </cell>
        </row>
        <row r="1277">
          <cell r="C1277" t="str">
            <v/>
          </cell>
          <cell r="E1277" t="str">
            <v/>
          </cell>
          <cell r="G1277" t="str">
            <v/>
          </cell>
          <cell r="I1277" t="str">
            <v/>
          </cell>
        </row>
        <row r="1278">
          <cell r="C1278" t="str">
            <v/>
          </cell>
          <cell r="E1278" t="str">
            <v/>
          </cell>
          <cell r="G1278" t="str">
            <v/>
          </cell>
          <cell r="I1278" t="str">
            <v/>
          </cell>
        </row>
        <row r="1279">
          <cell r="C1279" t="str">
            <v/>
          </cell>
          <cell r="E1279" t="str">
            <v/>
          </cell>
          <cell r="G1279" t="str">
            <v/>
          </cell>
          <cell r="I1279" t="str">
            <v/>
          </cell>
        </row>
        <row r="1280">
          <cell r="C1280" t="str">
            <v/>
          </cell>
          <cell r="E1280" t="str">
            <v/>
          </cell>
          <cell r="G1280" t="str">
            <v/>
          </cell>
          <cell r="I1280" t="str">
            <v/>
          </cell>
        </row>
        <row r="1281">
          <cell r="C1281" t="str">
            <v/>
          </cell>
          <cell r="E1281" t="str">
            <v/>
          </cell>
          <cell r="G1281" t="str">
            <v/>
          </cell>
          <cell r="I1281" t="str">
            <v/>
          </cell>
        </row>
        <row r="1282">
          <cell r="C1282" t="str">
            <v/>
          </cell>
          <cell r="E1282" t="str">
            <v/>
          </cell>
          <cell r="G1282" t="str">
            <v/>
          </cell>
          <cell r="I1282" t="str">
            <v/>
          </cell>
        </row>
        <row r="1283">
          <cell r="C1283" t="str">
            <v/>
          </cell>
          <cell r="E1283" t="str">
            <v/>
          </cell>
          <cell r="G1283" t="str">
            <v/>
          </cell>
          <cell r="I1283" t="str">
            <v/>
          </cell>
        </row>
        <row r="1284">
          <cell r="C1284" t="str">
            <v/>
          </cell>
          <cell r="E1284" t="str">
            <v/>
          </cell>
          <cell r="G1284" t="str">
            <v/>
          </cell>
          <cell r="I1284" t="str">
            <v/>
          </cell>
        </row>
        <row r="1285">
          <cell r="C1285" t="str">
            <v/>
          </cell>
          <cell r="E1285" t="str">
            <v/>
          </cell>
          <cell r="G1285" t="str">
            <v/>
          </cell>
          <cell r="I1285" t="str">
            <v/>
          </cell>
        </row>
        <row r="1286">
          <cell r="C1286" t="str">
            <v/>
          </cell>
          <cell r="E1286" t="str">
            <v/>
          </cell>
          <cell r="G1286" t="str">
            <v/>
          </cell>
          <cell r="I1286" t="str">
            <v/>
          </cell>
        </row>
        <row r="1287">
          <cell r="C1287" t="str">
            <v/>
          </cell>
          <cell r="E1287" t="str">
            <v/>
          </cell>
          <cell r="G1287" t="str">
            <v/>
          </cell>
          <cell r="I1287" t="str">
            <v/>
          </cell>
        </row>
        <row r="1288">
          <cell r="C1288" t="str">
            <v/>
          </cell>
          <cell r="E1288" t="str">
            <v/>
          </cell>
          <cell r="G1288" t="str">
            <v/>
          </cell>
          <cell r="I1288" t="str">
            <v/>
          </cell>
        </row>
        <row r="1289">
          <cell r="C1289" t="str">
            <v/>
          </cell>
          <cell r="E1289" t="str">
            <v/>
          </cell>
          <cell r="G1289" t="str">
            <v/>
          </cell>
          <cell r="I1289" t="str">
            <v/>
          </cell>
        </row>
        <row r="1290">
          <cell r="C1290" t="str">
            <v/>
          </cell>
          <cell r="E1290" t="str">
            <v/>
          </cell>
          <cell r="G1290" t="str">
            <v/>
          </cell>
          <cell r="I1290" t="str">
            <v/>
          </cell>
        </row>
        <row r="1291">
          <cell r="C1291" t="str">
            <v/>
          </cell>
          <cell r="E1291" t="str">
            <v/>
          </cell>
          <cell r="G1291" t="str">
            <v/>
          </cell>
          <cell r="I1291" t="str">
            <v/>
          </cell>
        </row>
        <row r="1292">
          <cell r="C1292" t="str">
            <v/>
          </cell>
          <cell r="E1292" t="str">
            <v/>
          </cell>
          <cell r="G1292" t="str">
            <v/>
          </cell>
          <cell r="I1292" t="str">
            <v/>
          </cell>
        </row>
        <row r="1293">
          <cell r="C1293" t="str">
            <v/>
          </cell>
          <cell r="E1293" t="str">
            <v/>
          </cell>
          <cell r="G1293" t="str">
            <v/>
          </cell>
          <cell r="I1293" t="str">
            <v/>
          </cell>
        </row>
        <row r="1294">
          <cell r="C1294" t="str">
            <v/>
          </cell>
          <cell r="E1294" t="str">
            <v/>
          </cell>
          <cell r="G1294" t="str">
            <v/>
          </cell>
          <cell r="I1294" t="str">
            <v/>
          </cell>
        </row>
        <row r="1295">
          <cell r="C1295" t="str">
            <v/>
          </cell>
          <cell r="E1295" t="str">
            <v/>
          </cell>
          <cell r="G1295" t="str">
            <v/>
          </cell>
          <cell r="I1295" t="str">
            <v/>
          </cell>
        </row>
        <row r="1296">
          <cell r="C1296" t="str">
            <v/>
          </cell>
          <cell r="E1296" t="str">
            <v/>
          </cell>
          <cell r="G1296" t="str">
            <v/>
          </cell>
          <cell r="I1296" t="str">
            <v/>
          </cell>
        </row>
        <row r="1297">
          <cell r="C1297" t="str">
            <v/>
          </cell>
          <cell r="E1297" t="str">
            <v/>
          </cell>
          <cell r="G1297" t="str">
            <v/>
          </cell>
          <cell r="I1297" t="str">
            <v/>
          </cell>
        </row>
        <row r="1298">
          <cell r="C1298" t="str">
            <v/>
          </cell>
          <cell r="E1298" t="str">
            <v/>
          </cell>
          <cell r="G1298" t="str">
            <v/>
          </cell>
          <cell r="I1298" t="str">
            <v/>
          </cell>
        </row>
        <row r="1299">
          <cell r="C1299" t="str">
            <v/>
          </cell>
          <cell r="E1299" t="str">
            <v/>
          </cell>
          <cell r="G1299" t="str">
            <v/>
          </cell>
          <cell r="I1299" t="str">
            <v/>
          </cell>
        </row>
        <row r="1300">
          <cell r="C1300" t="str">
            <v/>
          </cell>
          <cell r="E1300" t="str">
            <v/>
          </cell>
          <cell r="G1300" t="str">
            <v/>
          </cell>
          <cell r="I1300" t="str">
            <v/>
          </cell>
        </row>
        <row r="1301">
          <cell r="C1301" t="str">
            <v/>
          </cell>
          <cell r="E1301" t="str">
            <v/>
          </cell>
          <cell r="G1301" t="str">
            <v/>
          </cell>
          <cell r="I1301" t="str">
            <v/>
          </cell>
        </row>
        <row r="1302">
          <cell r="C1302" t="str">
            <v/>
          </cell>
          <cell r="E1302" t="str">
            <v/>
          </cell>
          <cell r="G1302" t="str">
            <v/>
          </cell>
          <cell r="I1302" t="str">
            <v/>
          </cell>
        </row>
        <row r="1312">
          <cell r="C1312" t="str">
            <v/>
          </cell>
          <cell r="E1312" t="str">
            <v/>
          </cell>
          <cell r="G1312" t="str">
            <v/>
          </cell>
          <cell r="I1312" t="str">
            <v/>
          </cell>
        </row>
        <row r="1313">
          <cell r="C1313" t="str">
            <v/>
          </cell>
          <cell r="E1313" t="str">
            <v/>
          </cell>
          <cell r="G1313" t="str">
            <v/>
          </cell>
          <cell r="I1313" t="str">
            <v/>
          </cell>
        </row>
        <row r="1314">
          <cell r="C1314" t="str">
            <v/>
          </cell>
          <cell r="E1314" t="str">
            <v/>
          </cell>
          <cell r="G1314" t="str">
            <v/>
          </cell>
          <cell r="I1314" t="str">
            <v/>
          </cell>
        </row>
        <row r="1315">
          <cell r="C1315" t="str">
            <v/>
          </cell>
          <cell r="E1315" t="str">
            <v/>
          </cell>
          <cell r="G1315" t="str">
            <v/>
          </cell>
          <cell r="I1315" t="str">
            <v/>
          </cell>
        </row>
        <row r="1316">
          <cell r="C1316" t="str">
            <v/>
          </cell>
          <cell r="E1316" t="str">
            <v/>
          </cell>
          <cell r="G1316" t="str">
            <v/>
          </cell>
          <cell r="I1316" t="str">
            <v/>
          </cell>
        </row>
        <row r="1317">
          <cell r="C1317" t="str">
            <v/>
          </cell>
          <cell r="E1317" t="str">
            <v/>
          </cell>
          <cell r="G1317" t="str">
            <v/>
          </cell>
          <cell r="I1317" t="str">
            <v/>
          </cell>
        </row>
        <row r="1318">
          <cell r="C1318" t="str">
            <v/>
          </cell>
          <cell r="E1318" t="str">
            <v/>
          </cell>
          <cell r="G1318" t="str">
            <v/>
          </cell>
          <cell r="I1318" t="str">
            <v/>
          </cell>
        </row>
        <row r="1319">
          <cell r="C1319" t="str">
            <v/>
          </cell>
          <cell r="E1319" t="str">
            <v/>
          </cell>
          <cell r="G1319" t="str">
            <v/>
          </cell>
          <cell r="I1319" t="str">
            <v/>
          </cell>
        </row>
        <row r="1320">
          <cell r="C1320" t="str">
            <v/>
          </cell>
          <cell r="E1320" t="str">
            <v/>
          </cell>
          <cell r="G1320" t="str">
            <v/>
          </cell>
          <cell r="I1320" t="str">
            <v/>
          </cell>
        </row>
        <row r="1321">
          <cell r="C1321" t="str">
            <v/>
          </cell>
          <cell r="E1321" t="str">
            <v/>
          </cell>
          <cell r="G1321" t="str">
            <v/>
          </cell>
          <cell r="I1321" t="str">
            <v/>
          </cell>
        </row>
        <row r="1322">
          <cell r="C1322" t="str">
            <v/>
          </cell>
          <cell r="E1322" t="str">
            <v/>
          </cell>
          <cell r="G1322" t="str">
            <v/>
          </cell>
          <cell r="I1322" t="str">
            <v/>
          </cell>
        </row>
        <row r="1323">
          <cell r="C1323" t="str">
            <v/>
          </cell>
          <cell r="E1323" t="str">
            <v/>
          </cell>
          <cell r="G1323" t="str">
            <v/>
          </cell>
          <cell r="I1323" t="str">
            <v/>
          </cell>
        </row>
        <row r="1324">
          <cell r="C1324" t="str">
            <v/>
          </cell>
          <cell r="E1324" t="str">
            <v/>
          </cell>
          <cell r="G1324" t="str">
            <v/>
          </cell>
          <cell r="I1324" t="str">
            <v/>
          </cell>
        </row>
        <row r="1325">
          <cell r="C1325" t="str">
            <v/>
          </cell>
          <cell r="E1325" t="str">
            <v/>
          </cell>
          <cell r="G1325" t="str">
            <v/>
          </cell>
          <cell r="I1325" t="str">
            <v/>
          </cell>
        </row>
        <row r="1326">
          <cell r="C1326" t="str">
            <v/>
          </cell>
          <cell r="E1326" t="str">
            <v/>
          </cell>
          <cell r="G1326" t="str">
            <v/>
          </cell>
          <cell r="I1326" t="str">
            <v/>
          </cell>
        </row>
        <row r="1327">
          <cell r="C1327" t="str">
            <v/>
          </cell>
          <cell r="E1327" t="str">
            <v/>
          </cell>
          <cell r="G1327" t="str">
            <v/>
          </cell>
          <cell r="I1327" t="str">
            <v/>
          </cell>
        </row>
        <row r="1328">
          <cell r="C1328" t="str">
            <v/>
          </cell>
          <cell r="E1328" t="str">
            <v/>
          </cell>
          <cell r="G1328" t="str">
            <v/>
          </cell>
          <cell r="I1328" t="str">
            <v/>
          </cell>
        </row>
        <row r="1329">
          <cell r="C1329" t="str">
            <v/>
          </cell>
          <cell r="E1329" t="str">
            <v/>
          </cell>
          <cell r="G1329" t="str">
            <v/>
          </cell>
          <cell r="I1329" t="str">
            <v/>
          </cell>
        </row>
        <row r="1330">
          <cell r="C1330" t="str">
            <v/>
          </cell>
          <cell r="E1330" t="str">
            <v/>
          </cell>
          <cell r="G1330" t="str">
            <v/>
          </cell>
          <cell r="I1330" t="str">
            <v/>
          </cell>
        </row>
        <row r="1331">
          <cell r="C1331" t="str">
            <v/>
          </cell>
          <cell r="E1331" t="str">
            <v/>
          </cell>
          <cell r="G1331" t="str">
            <v/>
          </cell>
          <cell r="I1331" t="str">
            <v/>
          </cell>
        </row>
        <row r="1332">
          <cell r="C1332" t="str">
            <v/>
          </cell>
          <cell r="E1332" t="str">
            <v/>
          </cell>
          <cell r="G1332" t="str">
            <v/>
          </cell>
          <cell r="I1332" t="str">
            <v/>
          </cell>
        </row>
        <row r="1333">
          <cell r="C1333" t="str">
            <v/>
          </cell>
          <cell r="E1333" t="str">
            <v/>
          </cell>
          <cell r="G1333" t="str">
            <v/>
          </cell>
          <cell r="I1333" t="str">
            <v/>
          </cell>
        </row>
        <row r="1334">
          <cell r="C1334" t="str">
            <v/>
          </cell>
          <cell r="E1334" t="str">
            <v/>
          </cell>
          <cell r="G1334" t="str">
            <v/>
          </cell>
          <cell r="I1334" t="str">
            <v/>
          </cell>
        </row>
        <row r="1335">
          <cell r="C1335" t="str">
            <v/>
          </cell>
          <cell r="E1335" t="str">
            <v/>
          </cell>
          <cell r="G1335" t="str">
            <v/>
          </cell>
          <cell r="I1335" t="str">
            <v/>
          </cell>
        </row>
        <row r="1336">
          <cell r="C1336" t="str">
            <v/>
          </cell>
          <cell r="E1336" t="str">
            <v/>
          </cell>
          <cell r="G1336" t="str">
            <v/>
          </cell>
          <cell r="I1336" t="str">
            <v/>
          </cell>
        </row>
        <row r="1337">
          <cell r="C1337" t="str">
            <v/>
          </cell>
          <cell r="E1337" t="str">
            <v/>
          </cell>
          <cell r="G1337" t="str">
            <v/>
          </cell>
          <cell r="I1337" t="str">
            <v/>
          </cell>
        </row>
        <row r="1338">
          <cell r="C1338" t="str">
            <v/>
          </cell>
          <cell r="E1338" t="str">
            <v/>
          </cell>
          <cell r="G1338" t="str">
            <v/>
          </cell>
          <cell r="I1338" t="str">
            <v/>
          </cell>
        </row>
        <row r="1339">
          <cell r="C1339" t="str">
            <v/>
          </cell>
          <cell r="E1339" t="str">
            <v/>
          </cell>
          <cell r="G1339" t="str">
            <v/>
          </cell>
          <cell r="I1339" t="str">
            <v/>
          </cell>
        </row>
        <row r="1340">
          <cell r="C1340" t="str">
            <v/>
          </cell>
          <cell r="E1340" t="str">
            <v/>
          </cell>
          <cell r="G1340" t="str">
            <v/>
          </cell>
          <cell r="I1340" t="str">
            <v/>
          </cell>
        </row>
        <row r="1341">
          <cell r="C1341" t="str">
            <v/>
          </cell>
          <cell r="E1341" t="str">
            <v/>
          </cell>
          <cell r="G1341" t="str">
            <v/>
          </cell>
          <cell r="I1341" t="str">
            <v/>
          </cell>
        </row>
        <row r="1342">
          <cell r="C1342" t="str">
            <v/>
          </cell>
          <cell r="E1342" t="str">
            <v/>
          </cell>
          <cell r="G1342" t="str">
            <v/>
          </cell>
          <cell r="I1342" t="str">
            <v/>
          </cell>
        </row>
        <row r="1343">
          <cell r="C1343" t="str">
            <v/>
          </cell>
          <cell r="E1343" t="str">
            <v/>
          </cell>
          <cell r="G1343" t="str">
            <v/>
          </cell>
          <cell r="I1343" t="str">
            <v/>
          </cell>
        </row>
        <row r="1344">
          <cell r="C1344" t="str">
            <v/>
          </cell>
          <cell r="E1344" t="str">
            <v/>
          </cell>
          <cell r="G1344" t="str">
            <v/>
          </cell>
          <cell r="I1344" t="str">
            <v/>
          </cell>
        </row>
        <row r="1345">
          <cell r="C1345" t="str">
            <v/>
          </cell>
          <cell r="E1345" t="str">
            <v/>
          </cell>
          <cell r="G1345" t="str">
            <v/>
          </cell>
          <cell r="I1345" t="str">
            <v/>
          </cell>
        </row>
        <row r="1346">
          <cell r="C1346" t="str">
            <v/>
          </cell>
          <cell r="E1346" t="str">
            <v/>
          </cell>
          <cell r="G1346" t="str">
            <v/>
          </cell>
          <cell r="I1346" t="str">
            <v/>
          </cell>
        </row>
        <row r="1347">
          <cell r="C1347" t="str">
            <v/>
          </cell>
          <cell r="E1347" t="str">
            <v/>
          </cell>
          <cell r="G1347" t="str">
            <v/>
          </cell>
          <cell r="I1347" t="str">
            <v/>
          </cell>
        </row>
        <row r="1348">
          <cell r="C1348" t="str">
            <v/>
          </cell>
          <cell r="E1348" t="str">
            <v/>
          </cell>
          <cell r="G1348" t="str">
            <v/>
          </cell>
          <cell r="I1348" t="str">
            <v/>
          </cell>
        </row>
        <row r="1349">
          <cell r="C1349" t="str">
            <v/>
          </cell>
          <cell r="E1349" t="str">
            <v/>
          </cell>
          <cell r="G1349" t="str">
            <v/>
          </cell>
          <cell r="I1349" t="str">
            <v/>
          </cell>
        </row>
        <row r="1350">
          <cell r="C1350" t="str">
            <v/>
          </cell>
          <cell r="E1350" t="str">
            <v/>
          </cell>
          <cell r="G1350" t="str">
            <v/>
          </cell>
          <cell r="I1350" t="str">
            <v/>
          </cell>
        </row>
        <row r="1351">
          <cell r="C1351" t="str">
            <v/>
          </cell>
          <cell r="E1351" t="str">
            <v/>
          </cell>
          <cell r="G1351" t="str">
            <v/>
          </cell>
          <cell r="I1351" t="str">
            <v/>
          </cell>
        </row>
        <row r="1352">
          <cell r="C1352" t="str">
            <v/>
          </cell>
          <cell r="E1352" t="str">
            <v/>
          </cell>
          <cell r="G1352" t="str">
            <v/>
          </cell>
          <cell r="I1352" t="str">
            <v/>
          </cell>
        </row>
        <row r="1353">
          <cell r="C1353" t="str">
            <v/>
          </cell>
          <cell r="E1353" t="str">
            <v/>
          </cell>
          <cell r="G1353" t="str">
            <v/>
          </cell>
          <cell r="I1353" t="str">
            <v/>
          </cell>
        </row>
        <row r="1354">
          <cell r="C1354" t="str">
            <v/>
          </cell>
          <cell r="E1354" t="str">
            <v/>
          </cell>
          <cell r="G1354" t="str">
            <v/>
          </cell>
          <cell r="I1354" t="str">
            <v/>
          </cell>
        </row>
        <row r="1355">
          <cell r="C1355" t="str">
            <v/>
          </cell>
          <cell r="E1355" t="str">
            <v/>
          </cell>
          <cell r="G1355" t="str">
            <v/>
          </cell>
          <cell r="I1355" t="str">
            <v/>
          </cell>
        </row>
        <row r="1356">
          <cell r="C1356" t="str">
            <v/>
          </cell>
          <cell r="E1356" t="str">
            <v/>
          </cell>
          <cell r="G1356" t="str">
            <v/>
          </cell>
          <cell r="I1356" t="str">
            <v/>
          </cell>
        </row>
        <row r="1357">
          <cell r="C1357" t="str">
            <v/>
          </cell>
          <cell r="E1357" t="str">
            <v/>
          </cell>
          <cell r="G1357" t="str">
            <v/>
          </cell>
          <cell r="I1357" t="str">
            <v/>
          </cell>
        </row>
        <row r="1358">
          <cell r="C1358" t="str">
            <v/>
          </cell>
          <cell r="E1358" t="str">
            <v/>
          </cell>
          <cell r="G1358" t="str">
            <v/>
          </cell>
          <cell r="I1358" t="str">
            <v/>
          </cell>
        </row>
        <row r="1359">
          <cell r="C1359" t="str">
            <v/>
          </cell>
          <cell r="E1359" t="str">
            <v/>
          </cell>
          <cell r="G1359" t="str">
            <v/>
          </cell>
          <cell r="I1359" t="str">
            <v/>
          </cell>
        </row>
        <row r="1360">
          <cell r="C1360" t="str">
            <v/>
          </cell>
          <cell r="E1360" t="str">
            <v/>
          </cell>
          <cell r="G1360" t="str">
            <v/>
          </cell>
          <cell r="I1360" t="str">
            <v/>
          </cell>
        </row>
        <row r="1361">
          <cell r="C1361" t="str">
            <v/>
          </cell>
          <cell r="E1361" t="str">
            <v/>
          </cell>
          <cell r="G1361" t="str">
            <v/>
          </cell>
          <cell r="I1361" t="str">
            <v/>
          </cell>
        </row>
        <row r="1362">
          <cell r="C1362" t="str">
            <v/>
          </cell>
          <cell r="E1362" t="str">
            <v/>
          </cell>
          <cell r="G1362" t="str">
            <v/>
          </cell>
          <cell r="I1362" t="str">
            <v/>
          </cell>
        </row>
        <row r="1363">
          <cell r="C1363" t="str">
            <v/>
          </cell>
          <cell r="E1363" t="str">
            <v/>
          </cell>
          <cell r="G1363" t="str">
            <v/>
          </cell>
          <cell r="I1363" t="str">
            <v/>
          </cell>
        </row>
        <row r="1364">
          <cell r="C1364" t="str">
            <v/>
          </cell>
          <cell r="E1364" t="str">
            <v/>
          </cell>
          <cell r="G1364" t="str">
            <v/>
          </cell>
          <cell r="I1364" t="str">
            <v/>
          </cell>
        </row>
        <row r="1365">
          <cell r="C1365" t="str">
            <v/>
          </cell>
          <cell r="E1365" t="str">
            <v/>
          </cell>
          <cell r="G1365" t="str">
            <v/>
          </cell>
          <cell r="I1365" t="str">
            <v/>
          </cell>
        </row>
        <row r="1366">
          <cell r="C1366" t="str">
            <v/>
          </cell>
          <cell r="E1366" t="str">
            <v/>
          </cell>
          <cell r="G1366" t="str">
            <v/>
          </cell>
          <cell r="I1366" t="str">
            <v/>
          </cell>
        </row>
        <row r="1367">
          <cell r="C1367" t="str">
            <v/>
          </cell>
          <cell r="E1367" t="str">
            <v/>
          </cell>
          <cell r="G1367" t="str">
            <v/>
          </cell>
          <cell r="I1367" t="str">
            <v/>
          </cell>
        </row>
        <row r="1368">
          <cell r="C1368" t="str">
            <v/>
          </cell>
          <cell r="E1368" t="str">
            <v/>
          </cell>
          <cell r="G1368" t="str">
            <v/>
          </cell>
          <cell r="I1368" t="str">
            <v/>
          </cell>
        </row>
        <row r="1369">
          <cell r="C1369" t="str">
            <v/>
          </cell>
          <cell r="E1369" t="str">
            <v/>
          </cell>
          <cell r="G1369" t="str">
            <v/>
          </cell>
          <cell r="I1369" t="str">
            <v/>
          </cell>
        </row>
        <row r="1370">
          <cell r="C1370" t="str">
            <v/>
          </cell>
          <cell r="E1370" t="str">
            <v/>
          </cell>
          <cell r="G1370" t="str">
            <v/>
          </cell>
          <cell r="I1370" t="str">
            <v/>
          </cell>
        </row>
        <row r="1371">
          <cell r="C1371" t="str">
            <v/>
          </cell>
          <cell r="E1371" t="str">
            <v/>
          </cell>
          <cell r="G1371" t="str">
            <v/>
          </cell>
          <cell r="I1371" t="str">
            <v/>
          </cell>
        </row>
        <row r="1372">
          <cell r="C1372" t="str">
            <v/>
          </cell>
          <cell r="E1372" t="str">
            <v/>
          </cell>
          <cell r="G1372" t="str">
            <v/>
          </cell>
          <cell r="I1372" t="str">
            <v/>
          </cell>
        </row>
        <row r="1373">
          <cell r="C1373" t="str">
            <v/>
          </cell>
          <cell r="E1373" t="str">
            <v/>
          </cell>
          <cell r="G1373" t="str">
            <v/>
          </cell>
          <cell r="I1373" t="str">
            <v/>
          </cell>
        </row>
        <row r="1374">
          <cell r="C1374" t="str">
            <v/>
          </cell>
          <cell r="E1374" t="str">
            <v/>
          </cell>
          <cell r="G1374" t="str">
            <v/>
          </cell>
          <cell r="I1374" t="str">
            <v/>
          </cell>
        </row>
        <row r="1375">
          <cell r="C1375" t="str">
            <v/>
          </cell>
          <cell r="E1375" t="str">
            <v/>
          </cell>
          <cell r="G1375" t="str">
            <v/>
          </cell>
          <cell r="I1375" t="str">
            <v/>
          </cell>
        </row>
        <row r="1376">
          <cell r="C1376" t="str">
            <v/>
          </cell>
          <cell r="E1376" t="str">
            <v/>
          </cell>
          <cell r="G1376" t="str">
            <v/>
          </cell>
          <cell r="I1376" t="str">
            <v/>
          </cell>
        </row>
        <row r="1377">
          <cell r="C1377" t="str">
            <v/>
          </cell>
          <cell r="E1377" t="str">
            <v/>
          </cell>
          <cell r="G1377" t="str">
            <v/>
          </cell>
          <cell r="I1377" t="str">
            <v/>
          </cell>
        </row>
        <row r="1378">
          <cell r="C1378" t="str">
            <v/>
          </cell>
          <cell r="E1378" t="str">
            <v/>
          </cell>
          <cell r="G1378" t="str">
            <v/>
          </cell>
          <cell r="I1378" t="str">
            <v/>
          </cell>
        </row>
        <row r="1379">
          <cell r="C1379" t="str">
            <v/>
          </cell>
          <cell r="E1379" t="str">
            <v/>
          </cell>
          <cell r="G1379" t="str">
            <v/>
          </cell>
          <cell r="I1379" t="str">
            <v/>
          </cell>
        </row>
        <row r="1380">
          <cell r="C1380" t="str">
            <v/>
          </cell>
          <cell r="E1380" t="str">
            <v/>
          </cell>
          <cell r="G1380" t="str">
            <v/>
          </cell>
          <cell r="I1380" t="str">
            <v/>
          </cell>
        </row>
        <row r="1381">
          <cell r="C1381" t="str">
            <v/>
          </cell>
          <cell r="E1381" t="str">
            <v/>
          </cell>
          <cell r="G1381" t="str">
            <v/>
          </cell>
          <cell r="I1381" t="str">
            <v/>
          </cell>
        </row>
        <row r="1382">
          <cell r="C1382" t="str">
            <v/>
          </cell>
          <cell r="E1382" t="str">
            <v/>
          </cell>
          <cell r="G1382" t="str">
            <v/>
          </cell>
          <cell r="I1382" t="str">
            <v/>
          </cell>
        </row>
        <row r="1383">
          <cell r="C1383" t="str">
            <v/>
          </cell>
          <cell r="E1383" t="str">
            <v/>
          </cell>
          <cell r="G1383" t="str">
            <v/>
          </cell>
          <cell r="I1383" t="str">
            <v/>
          </cell>
        </row>
        <row r="1384">
          <cell r="C1384" t="str">
            <v/>
          </cell>
          <cell r="E1384" t="str">
            <v/>
          </cell>
          <cell r="G1384" t="str">
            <v/>
          </cell>
          <cell r="I1384" t="str">
            <v/>
          </cell>
        </row>
        <row r="1385">
          <cell r="C1385" t="str">
            <v/>
          </cell>
          <cell r="E1385" t="str">
            <v/>
          </cell>
          <cell r="G1385" t="str">
            <v/>
          </cell>
          <cell r="I1385" t="str">
            <v/>
          </cell>
        </row>
        <row r="1386">
          <cell r="C1386" t="str">
            <v/>
          </cell>
          <cell r="E1386" t="str">
            <v/>
          </cell>
          <cell r="G1386" t="str">
            <v/>
          </cell>
          <cell r="I1386" t="str">
            <v/>
          </cell>
        </row>
        <row r="1387">
          <cell r="C1387" t="str">
            <v/>
          </cell>
          <cell r="E1387" t="str">
            <v/>
          </cell>
          <cell r="G1387" t="str">
            <v/>
          </cell>
          <cell r="I1387" t="str">
            <v/>
          </cell>
        </row>
        <row r="1388">
          <cell r="C1388" t="str">
            <v/>
          </cell>
          <cell r="E1388" t="str">
            <v/>
          </cell>
          <cell r="G1388" t="str">
            <v/>
          </cell>
          <cell r="I1388" t="str">
            <v/>
          </cell>
        </row>
        <row r="1389">
          <cell r="C1389" t="str">
            <v/>
          </cell>
          <cell r="E1389" t="str">
            <v/>
          </cell>
          <cell r="G1389" t="str">
            <v/>
          </cell>
          <cell r="I1389" t="str">
            <v/>
          </cell>
        </row>
        <row r="1390">
          <cell r="C1390" t="str">
            <v/>
          </cell>
          <cell r="E1390" t="str">
            <v/>
          </cell>
          <cell r="G1390" t="str">
            <v/>
          </cell>
          <cell r="I1390" t="str">
            <v/>
          </cell>
        </row>
        <row r="1391">
          <cell r="C1391" t="str">
            <v/>
          </cell>
          <cell r="E1391" t="str">
            <v/>
          </cell>
          <cell r="G1391" t="str">
            <v/>
          </cell>
          <cell r="I1391" t="str">
            <v/>
          </cell>
        </row>
        <row r="1392">
          <cell r="C1392" t="str">
            <v/>
          </cell>
          <cell r="E1392" t="str">
            <v/>
          </cell>
          <cell r="G1392" t="str">
            <v/>
          </cell>
          <cell r="I1392" t="str">
            <v/>
          </cell>
        </row>
        <row r="1393">
          <cell r="C1393" t="str">
            <v/>
          </cell>
          <cell r="E1393" t="str">
            <v/>
          </cell>
          <cell r="G1393" t="str">
            <v/>
          </cell>
          <cell r="I1393" t="str">
            <v/>
          </cell>
        </row>
        <row r="1394">
          <cell r="C1394" t="str">
            <v/>
          </cell>
          <cell r="E1394" t="str">
            <v/>
          </cell>
          <cell r="G1394" t="str">
            <v/>
          </cell>
          <cell r="I1394" t="str">
            <v/>
          </cell>
        </row>
        <row r="1395">
          <cell r="C1395" t="str">
            <v/>
          </cell>
          <cell r="E1395" t="str">
            <v/>
          </cell>
          <cell r="G1395" t="str">
            <v/>
          </cell>
          <cell r="I1395" t="str">
            <v/>
          </cell>
        </row>
        <row r="1396">
          <cell r="C1396" t="str">
            <v/>
          </cell>
          <cell r="E1396" t="str">
            <v/>
          </cell>
          <cell r="G1396" t="str">
            <v/>
          </cell>
          <cell r="I1396" t="str">
            <v/>
          </cell>
        </row>
        <row r="1397">
          <cell r="C1397" t="str">
            <v/>
          </cell>
          <cell r="E1397" t="str">
            <v/>
          </cell>
          <cell r="G1397" t="str">
            <v/>
          </cell>
          <cell r="I1397" t="str">
            <v/>
          </cell>
        </row>
        <row r="1398">
          <cell r="C1398" t="str">
            <v/>
          </cell>
          <cell r="E1398" t="str">
            <v/>
          </cell>
          <cell r="G1398" t="str">
            <v/>
          </cell>
          <cell r="I1398" t="str">
            <v/>
          </cell>
        </row>
        <row r="1399">
          <cell r="C1399" t="str">
            <v/>
          </cell>
          <cell r="E1399" t="str">
            <v/>
          </cell>
          <cell r="G1399" t="str">
            <v/>
          </cell>
          <cell r="I1399" t="str">
            <v/>
          </cell>
        </row>
        <row r="1400">
          <cell r="C1400" t="str">
            <v/>
          </cell>
          <cell r="E1400" t="str">
            <v/>
          </cell>
          <cell r="G1400" t="str">
            <v/>
          </cell>
          <cell r="I1400" t="str">
            <v/>
          </cell>
        </row>
        <row r="1401">
          <cell r="C1401" t="str">
            <v/>
          </cell>
          <cell r="E1401" t="str">
            <v/>
          </cell>
          <cell r="G1401" t="str">
            <v/>
          </cell>
          <cell r="I1401" t="str">
            <v/>
          </cell>
        </row>
        <row r="1402">
          <cell r="C1402" t="str">
            <v/>
          </cell>
          <cell r="E1402" t="str">
            <v/>
          </cell>
          <cell r="G1402" t="str">
            <v/>
          </cell>
          <cell r="I1402" t="str">
            <v/>
          </cell>
        </row>
        <row r="1403">
          <cell r="C1403" t="str">
            <v/>
          </cell>
          <cell r="E1403" t="str">
            <v/>
          </cell>
          <cell r="G1403" t="str">
            <v/>
          </cell>
          <cell r="I1403" t="str">
            <v/>
          </cell>
        </row>
        <row r="1404">
          <cell r="C1404" t="str">
            <v/>
          </cell>
          <cell r="E1404" t="str">
            <v/>
          </cell>
          <cell r="G1404" t="str">
            <v/>
          </cell>
          <cell r="I1404" t="str">
            <v/>
          </cell>
        </row>
        <row r="1405">
          <cell r="C1405" t="str">
            <v/>
          </cell>
          <cell r="E1405" t="str">
            <v/>
          </cell>
          <cell r="G1405" t="str">
            <v/>
          </cell>
          <cell r="I1405" t="str">
            <v/>
          </cell>
        </row>
        <row r="1406">
          <cell r="C1406" t="str">
            <v/>
          </cell>
          <cell r="E1406" t="str">
            <v/>
          </cell>
          <cell r="G1406" t="str">
            <v/>
          </cell>
          <cell r="I1406" t="str">
            <v/>
          </cell>
        </row>
        <row r="1407">
          <cell r="C1407" t="str">
            <v/>
          </cell>
          <cell r="E1407" t="str">
            <v/>
          </cell>
          <cell r="G1407" t="str">
            <v/>
          </cell>
          <cell r="I1407" t="str">
            <v/>
          </cell>
        </row>
        <row r="1408">
          <cell r="C1408" t="str">
            <v/>
          </cell>
          <cell r="E1408" t="str">
            <v/>
          </cell>
          <cell r="G1408" t="str">
            <v/>
          </cell>
          <cell r="I1408" t="str">
            <v/>
          </cell>
        </row>
        <row r="1409">
          <cell r="C1409" t="str">
            <v/>
          </cell>
          <cell r="E1409" t="str">
            <v/>
          </cell>
          <cell r="G1409" t="str">
            <v/>
          </cell>
          <cell r="I1409" t="str">
            <v/>
          </cell>
        </row>
        <row r="1410">
          <cell r="C1410" t="str">
            <v/>
          </cell>
          <cell r="E1410" t="str">
            <v/>
          </cell>
          <cell r="G1410" t="str">
            <v/>
          </cell>
          <cell r="I1410" t="str">
            <v/>
          </cell>
        </row>
        <row r="1411">
          <cell r="C1411" t="str">
            <v/>
          </cell>
          <cell r="E1411" t="str">
            <v/>
          </cell>
          <cell r="G1411" t="str">
            <v/>
          </cell>
          <cell r="I1411" t="str">
            <v/>
          </cell>
        </row>
        <row r="1412">
          <cell r="C1412" t="str">
            <v/>
          </cell>
          <cell r="E1412" t="str">
            <v/>
          </cell>
          <cell r="G1412" t="str">
            <v/>
          </cell>
          <cell r="I1412" t="str">
            <v/>
          </cell>
        </row>
        <row r="1413">
          <cell r="C1413" t="str">
            <v/>
          </cell>
          <cell r="E1413" t="str">
            <v/>
          </cell>
          <cell r="G1413" t="str">
            <v/>
          </cell>
          <cell r="I1413" t="str">
            <v/>
          </cell>
        </row>
        <row r="1414">
          <cell r="C1414" t="str">
            <v/>
          </cell>
          <cell r="E1414" t="str">
            <v/>
          </cell>
          <cell r="G1414" t="str">
            <v/>
          </cell>
          <cell r="I1414" t="str">
            <v/>
          </cell>
        </row>
        <row r="1415">
          <cell r="C1415" t="str">
            <v/>
          </cell>
          <cell r="E1415" t="str">
            <v/>
          </cell>
          <cell r="G1415" t="str">
            <v/>
          </cell>
          <cell r="I1415" t="str">
            <v/>
          </cell>
        </row>
        <row r="1416">
          <cell r="C1416" t="str">
            <v/>
          </cell>
          <cell r="E1416" t="str">
            <v/>
          </cell>
          <cell r="G1416" t="str">
            <v/>
          </cell>
          <cell r="I1416" t="str">
            <v/>
          </cell>
        </row>
        <row r="1417">
          <cell r="C1417" t="str">
            <v/>
          </cell>
          <cell r="E1417" t="str">
            <v/>
          </cell>
          <cell r="G1417" t="str">
            <v/>
          </cell>
          <cell r="I1417" t="str">
            <v/>
          </cell>
        </row>
        <row r="1418">
          <cell r="C1418" t="str">
            <v/>
          </cell>
          <cell r="E1418" t="str">
            <v/>
          </cell>
          <cell r="G1418" t="str">
            <v/>
          </cell>
          <cell r="I1418" t="str">
            <v/>
          </cell>
        </row>
        <row r="1419">
          <cell r="C1419" t="str">
            <v/>
          </cell>
          <cell r="E1419" t="str">
            <v/>
          </cell>
          <cell r="G1419" t="str">
            <v/>
          </cell>
          <cell r="I1419" t="str">
            <v/>
          </cell>
        </row>
        <row r="1420">
          <cell r="C1420" t="str">
            <v/>
          </cell>
          <cell r="E1420" t="str">
            <v/>
          </cell>
          <cell r="G1420" t="str">
            <v/>
          </cell>
          <cell r="I1420" t="str">
            <v/>
          </cell>
        </row>
        <row r="1421">
          <cell r="C1421" t="str">
            <v/>
          </cell>
          <cell r="E1421" t="str">
            <v/>
          </cell>
          <cell r="G1421" t="str">
            <v/>
          </cell>
          <cell r="I1421" t="str">
            <v/>
          </cell>
        </row>
        <row r="1422">
          <cell r="C1422" t="str">
            <v/>
          </cell>
          <cell r="E1422" t="str">
            <v/>
          </cell>
          <cell r="G1422" t="str">
            <v/>
          </cell>
          <cell r="I1422" t="str">
            <v/>
          </cell>
        </row>
        <row r="1423">
          <cell r="C1423" t="str">
            <v/>
          </cell>
          <cell r="E1423" t="str">
            <v/>
          </cell>
          <cell r="G1423" t="str">
            <v/>
          </cell>
          <cell r="I1423" t="str">
            <v/>
          </cell>
        </row>
        <row r="1424">
          <cell r="C1424" t="str">
            <v/>
          </cell>
          <cell r="E1424" t="str">
            <v/>
          </cell>
          <cell r="G1424" t="str">
            <v/>
          </cell>
          <cell r="I1424" t="str">
            <v/>
          </cell>
        </row>
        <row r="1425">
          <cell r="C1425" t="str">
            <v/>
          </cell>
          <cell r="E1425" t="str">
            <v/>
          </cell>
          <cell r="G1425" t="str">
            <v/>
          </cell>
          <cell r="I1425" t="str">
            <v/>
          </cell>
        </row>
        <row r="1426">
          <cell r="C1426" t="str">
            <v/>
          </cell>
          <cell r="E1426" t="str">
            <v/>
          </cell>
          <cell r="G1426" t="str">
            <v/>
          </cell>
          <cell r="I1426" t="str">
            <v/>
          </cell>
        </row>
        <row r="1427">
          <cell r="C1427" t="str">
            <v/>
          </cell>
          <cell r="E1427" t="str">
            <v/>
          </cell>
          <cell r="G1427" t="str">
            <v/>
          </cell>
          <cell r="I1427" t="str">
            <v/>
          </cell>
        </row>
        <row r="1428">
          <cell r="C1428" t="str">
            <v/>
          </cell>
          <cell r="E1428" t="str">
            <v/>
          </cell>
          <cell r="G1428" t="str">
            <v/>
          </cell>
          <cell r="I1428" t="str">
            <v/>
          </cell>
        </row>
        <row r="1429">
          <cell r="C1429" t="str">
            <v/>
          </cell>
          <cell r="E1429" t="str">
            <v/>
          </cell>
          <cell r="G1429" t="str">
            <v/>
          </cell>
          <cell r="I1429" t="str">
            <v/>
          </cell>
        </row>
        <row r="1430">
          <cell r="C1430" t="str">
            <v/>
          </cell>
          <cell r="E1430" t="str">
            <v/>
          </cell>
          <cell r="G1430" t="str">
            <v/>
          </cell>
          <cell r="I1430" t="str">
            <v/>
          </cell>
        </row>
        <row r="1431">
          <cell r="C1431" t="str">
            <v/>
          </cell>
          <cell r="E1431" t="str">
            <v/>
          </cell>
          <cell r="G1431" t="str">
            <v/>
          </cell>
          <cell r="I1431" t="str">
            <v/>
          </cell>
        </row>
        <row r="1432">
          <cell r="C1432" t="str">
            <v/>
          </cell>
          <cell r="E1432" t="str">
            <v/>
          </cell>
          <cell r="G1432" t="str">
            <v/>
          </cell>
          <cell r="I1432" t="str">
            <v/>
          </cell>
        </row>
        <row r="1433">
          <cell r="C1433" t="str">
            <v/>
          </cell>
          <cell r="E1433" t="str">
            <v/>
          </cell>
          <cell r="G1433" t="str">
            <v/>
          </cell>
          <cell r="I1433" t="str">
            <v/>
          </cell>
        </row>
        <row r="1434">
          <cell r="C1434" t="str">
            <v/>
          </cell>
          <cell r="E1434" t="str">
            <v/>
          </cell>
          <cell r="G1434" t="str">
            <v/>
          </cell>
          <cell r="I1434" t="str">
            <v/>
          </cell>
        </row>
        <row r="1435">
          <cell r="C1435" t="str">
            <v/>
          </cell>
          <cell r="E1435" t="str">
            <v/>
          </cell>
          <cell r="G1435" t="str">
            <v/>
          </cell>
          <cell r="I1435" t="str">
            <v/>
          </cell>
        </row>
        <row r="1436">
          <cell r="C1436" t="str">
            <v/>
          </cell>
          <cell r="E1436" t="str">
            <v/>
          </cell>
          <cell r="G1436" t="str">
            <v/>
          </cell>
          <cell r="I1436" t="str">
            <v/>
          </cell>
        </row>
        <row r="1437">
          <cell r="C1437" t="str">
            <v/>
          </cell>
          <cell r="E1437" t="str">
            <v/>
          </cell>
          <cell r="G1437" t="str">
            <v/>
          </cell>
          <cell r="I1437" t="str">
            <v/>
          </cell>
        </row>
        <row r="1438">
          <cell r="C1438" t="str">
            <v/>
          </cell>
          <cell r="E1438" t="str">
            <v/>
          </cell>
          <cell r="G1438" t="str">
            <v/>
          </cell>
          <cell r="I1438" t="str">
            <v/>
          </cell>
        </row>
        <row r="1439">
          <cell r="C1439" t="str">
            <v/>
          </cell>
          <cell r="E1439" t="str">
            <v/>
          </cell>
          <cell r="G1439" t="str">
            <v/>
          </cell>
          <cell r="I1439" t="str">
            <v/>
          </cell>
        </row>
        <row r="1440">
          <cell r="C1440" t="str">
            <v/>
          </cell>
          <cell r="E1440" t="str">
            <v/>
          </cell>
          <cell r="G1440" t="str">
            <v/>
          </cell>
          <cell r="I1440" t="str">
            <v/>
          </cell>
        </row>
        <row r="1441">
          <cell r="C1441" t="str">
            <v/>
          </cell>
          <cell r="E1441" t="str">
            <v/>
          </cell>
          <cell r="G1441" t="str">
            <v/>
          </cell>
          <cell r="I1441" t="str">
            <v/>
          </cell>
        </row>
        <row r="1442">
          <cell r="C1442" t="str">
            <v/>
          </cell>
          <cell r="E1442" t="str">
            <v/>
          </cell>
          <cell r="G1442" t="str">
            <v/>
          </cell>
          <cell r="I1442" t="str">
            <v/>
          </cell>
        </row>
        <row r="1443">
          <cell r="C1443" t="str">
            <v/>
          </cell>
          <cell r="E1443" t="str">
            <v/>
          </cell>
          <cell r="G1443" t="str">
            <v/>
          </cell>
          <cell r="I1443" t="str">
            <v/>
          </cell>
        </row>
        <row r="1444">
          <cell r="C1444" t="str">
            <v/>
          </cell>
          <cell r="E1444" t="str">
            <v/>
          </cell>
          <cell r="G1444" t="str">
            <v/>
          </cell>
          <cell r="I1444" t="str">
            <v/>
          </cell>
        </row>
        <row r="1445">
          <cell r="C1445" t="str">
            <v/>
          </cell>
          <cell r="E1445" t="str">
            <v/>
          </cell>
          <cell r="G1445" t="str">
            <v/>
          </cell>
          <cell r="I1445" t="str">
            <v/>
          </cell>
        </row>
        <row r="1446">
          <cell r="C1446" t="str">
            <v/>
          </cell>
          <cell r="E1446" t="str">
            <v/>
          </cell>
          <cell r="G1446" t="str">
            <v/>
          </cell>
          <cell r="I1446" t="str">
            <v/>
          </cell>
        </row>
        <row r="1447">
          <cell r="C1447" t="str">
            <v/>
          </cell>
          <cell r="E1447" t="str">
            <v/>
          </cell>
          <cell r="G1447" t="str">
            <v/>
          </cell>
          <cell r="I1447" t="str">
            <v/>
          </cell>
        </row>
        <row r="1448">
          <cell r="C1448" t="str">
            <v/>
          </cell>
          <cell r="E1448" t="str">
            <v/>
          </cell>
          <cell r="G1448" t="str">
            <v/>
          </cell>
          <cell r="I1448" t="str">
            <v/>
          </cell>
        </row>
        <row r="1449">
          <cell r="C1449" t="str">
            <v/>
          </cell>
          <cell r="E1449" t="str">
            <v/>
          </cell>
          <cell r="G1449" t="str">
            <v/>
          </cell>
          <cell r="I1449" t="str">
            <v/>
          </cell>
        </row>
        <row r="1450">
          <cell r="C1450" t="str">
            <v/>
          </cell>
          <cell r="E1450" t="str">
            <v/>
          </cell>
          <cell r="G1450" t="str">
            <v/>
          </cell>
          <cell r="I1450" t="str">
            <v/>
          </cell>
        </row>
        <row r="1451">
          <cell r="C1451" t="str">
            <v/>
          </cell>
          <cell r="E1451" t="str">
            <v/>
          </cell>
          <cell r="G1451" t="str">
            <v/>
          </cell>
          <cell r="I1451" t="str">
            <v/>
          </cell>
        </row>
        <row r="1452">
          <cell r="C1452" t="str">
            <v/>
          </cell>
          <cell r="E1452" t="str">
            <v/>
          </cell>
          <cell r="G1452" t="str">
            <v/>
          </cell>
          <cell r="I1452" t="str">
            <v/>
          </cell>
        </row>
        <row r="1453">
          <cell r="C1453" t="str">
            <v/>
          </cell>
          <cell r="E1453" t="str">
            <v/>
          </cell>
          <cell r="G1453" t="str">
            <v/>
          </cell>
          <cell r="I1453" t="str">
            <v/>
          </cell>
        </row>
        <row r="1454">
          <cell r="C1454" t="str">
            <v/>
          </cell>
          <cell r="E1454" t="str">
            <v/>
          </cell>
          <cell r="G1454" t="str">
            <v/>
          </cell>
          <cell r="I1454" t="str">
            <v/>
          </cell>
        </row>
        <row r="1455">
          <cell r="C1455" t="str">
            <v/>
          </cell>
          <cell r="E1455" t="str">
            <v/>
          </cell>
          <cell r="G1455" t="str">
            <v/>
          </cell>
          <cell r="I1455" t="str">
            <v/>
          </cell>
        </row>
        <row r="1456">
          <cell r="C1456" t="str">
            <v/>
          </cell>
          <cell r="E1456" t="str">
            <v/>
          </cell>
          <cell r="G1456" t="str">
            <v/>
          </cell>
          <cell r="I1456" t="str">
            <v/>
          </cell>
        </row>
        <row r="1457">
          <cell r="C1457" t="str">
            <v/>
          </cell>
          <cell r="E1457" t="str">
            <v/>
          </cell>
          <cell r="G1457" t="str">
            <v/>
          </cell>
          <cell r="I1457" t="str">
            <v/>
          </cell>
        </row>
        <row r="1458">
          <cell r="C1458" t="str">
            <v/>
          </cell>
          <cell r="E1458" t="str">
            <v/>
          </cell>
          <cell r="G1458" t="str">
            <v/>
          </cell>
          <cell r="I1458" t="str">
            <v/>
          </cell>
        </row>
        <row r="1459">
          <cell r="C1459" t="str">
            <v/>
          </cell>
          <cell r="E1459" t="str">
            <v/>
          </cell>
          <cell r="G1459" t="str">
            <v/>
          </cell>
          <cell r="I1459" t="str">
            <v/>
          </cell>
        </row>
        <row r="1460">
          <cell r="C1460" t="str">
            <v/>
          </cell>
          <cell r="E1460" t="str">
            <v/>
          </cell>
          <cell r="G1460" t="str">
            <v/>
          </cell>
          <cell r="I1460" t="str">
            <v/>
          </cell>
        </row>
        <row r="1461">
          <cell r="C1461" t="str">
            <v/>
          </cell>
          <cell r="E1461" t="str">
            <v/>
          </cell>
          <cell r="G1461" t="str">
            <v/>
          </cell>
          <cell r="I1461" t="str">
            <v/>
          </cell>
        </row>
        <row r="1462">
          <cell r="C1462" t="str">
            <v/>
          </cell>
          <cell r="E1462" t="str">
            <v/>
          </cell>
          <cell r="G1462" t="str">
            <v/>
          </cell>
          <cell r="I1462" t="str">
            <v/>
          </cell>
        </row>
        <row r="1463">
          <cell r="C1463" t="str">
            <v/>
          </cell>
          <cell r="E1463" t="str">
            <v/>
          </cell>
          <cell r="G1463" t="str">
            <v/>
          </cell>
          <cell r="I1463" t="str">
            <v/>
          </cell>
        </row>
        <row r="1464">
          <cell r="C1464" t="str">
            <v/>
          </cell>
          <cell r="E1464" t="str">
            <v/>
          </cell>
          <cell r="G1464" t="str">
            <v/>
          </cell>
          <cell r="I1464" t="str">
            <v/>
          </cell>
        </row>
        <row r="1465">
          <cell r="C1465" t="str">
            <v/>
          </cell>
          <cell r="E1465" t="str">
            <v/>
          </cell>
          <cell r="G1465" t="str">
            <v/>
          </cell>
          <cell r="I1465" t="str">
            <v/>
          </cell>
        </row>
        <row r="1466">
          <cell r="C1466" t="str">
            <v/>
          </cell>
          <cell r="E1466" t="str">
            <v/>
          </cell>
          <cell r="G1466" t="str">
            <v/>
          </cell>
          <cell r="I1466" t="str">
            <v/>
          </cell>
        </row>
        <row r="1467">
          <cell r="C1467" t="str">
            <v/>
          </cell>
          <cell r="E1467" t="str">
            <v/>
          </cell>
          <cell r="G1467" t="str">
            <v/>
          </cell>
          <cell r="I1467" t="str">
            <v/>
          </cell>
        </row>
        <row r="1468">
          <cell r="C1468" t="str">
            <v/>
          </cell>
          <cell r="E1468" t="str">
            <v/>
          </cell>
          <cell r="G1468" t="str">
            <v/>
          </cell>
          <cell r="I1468" t="str">
            <v/>
          </cell>
        </row>
        <row r="1469">
          <cell r="C1469" t="str">
            <v/>
          </cell>
          <cell r="E1469" t="str">
            <v/>
          </cell>
          <cell r="G1469" t="str">
            <v/>
          </cell>
          <cell r="I1469" t="str">
            <v/>
          </cell>
        </row>
        <row r="1470">
          <cell r="C1470" t="str">
            <v/>
          </cell>
          <cell r="E1470" t="str">
            <v/>
          </cell>
          <cell r="G1470" t="str">
            <v/>
          </cell>
          <cell r="I1470" t="str">
            <v/>
          </cell>
        </row>
        <row r="1471">
          <cell r="C1471" t="str">
            <v/>
          </cell>
          <cell r="E1471" t="str">
            <v/>
          </cell>
          <cell r="G1471" t="str">
            <v/>
          </cell>
          <cell r="I1471" t="str">
            <v/>
          </cell>
        </row>
        <row r="1472">
          <cell r="C1472" t="str">
            <v/>
          </cell>
          <cell r="E1472" t="str">
            <v/>
          </cell>
          <cell r="G1472" t="str">
            <v/>
          </cell>
          <cell r="I1472" t="str">
            <v/>
          </cell>
        </row>
        <row r="1473">
          <cell r="C1473" t="str">
            <v/>
          </cell>
          <cell r="E1473" t="str">
            <v/>
          </cell>
          <cell r="G1473" t="str">
            <v/>
          </cell>
          <cell r="I1473" t="str">
            <v/>
          </cell>
        </row>
        <row r="1474">
          <cell r="C1474" t="str">
            <v/>
          </cell>
          <cell r="E1474" t="str">
            <v/>
          </cell>
          <cell r="G1474" t="str">
            <v/>
          </cell>
          <cell r="I1474" t="str">
            <v/>
          </cell>
        </row>
        <row r="1475">
          <cell r="C1475" t="str">
            <v/>
          </cell>
          <cell r="E1475" t="str">
            <v/>
          </cell>
          <cell r="G1475" t="str">
            <v/>
          </cell>
          <cell r="I1475" t="str">
            <v/>
          </cell>
        </row>
        <row r="1476">
          <cell r="C1476" t="str">
            <v/>
          </cell>
          <cell r="E1476" t="str">
            <v/>
          </cell>
          <cell r="G1476" t="str">
            <v/>
          </cell>
          <cell r="I1476" t="str">
            <v/>
          </cell>
        </row>
        <row r="1477">
          <cell r="C1477" t="str">
            <v/>
          </cell>
          <cell r="E1477" t="str">
            <v/>
          </cell>
          <cell r="G1477" t="str">
            <v/>
          </cell>
          <cell r="I1477" t="str">
            <v/>
          </cell>
        </row>
        <row r="1478">
          <cell r="C1478" t="str">
            <v/>
          </cell>
          <cell r="E1478" t="str">
            <v/>
          </cell>
          <cell r="G1478" t="str">
            <v/>
          </cell>
          <cell r="I1478" t="str">
            <v/>
          </cell>
        </row>
        <row r="1479">
          <cell r="C1479" t="str">
            <v/>
          </cell>
          <cell r="E1479" t="str">
            <v/>
          </cell>
          <cell r="G1479" t="str">
            <v/>
          </cell>
          <cell r="I1479" t="str">
            <v/>
          </cell>
        </row>
        <row r="1480">
          <cell r="C1480" t="str">
            <v/>
          </cell>
          <cell r="E1480" t="str">
            <v/>
          </cell>
          <cell r="G1480" t="str">
            <v/>
          </cell>
          <cell r="I1480" t="str">
            <v/>
          </cell>
        </row>
        <row r="1481">
          <cell r="C1481" t="str">
            <v/>
          </cell>
          <cell r="E1481" t="str">
            <v/>
          </cell>
          <cell r="G1481" t="str">
            <v/>
          </cell>
          <cell r="I1481" t="str">
            <v/>
          </cell>
        </row>
        <row r="1482">
          <cell r="C1482" t="str">
            <v/>
          </cell>
          <cell r="E1482" t="str">
            <v/>
          </cell>
          <cell r="G1482" t="str">
            <v/>
          </cell>
          <cell r="I1482" t="str">
            <v/>
          </cell>
        </row>
        <row r="1483">
          <cell r="C1483" t="str">
            <v/>
          </cell>
          <cell r="E1483" t="str">
            <v/>
          </cell>
          <cell r="G1483" t="str">
            <v/>
          </cell>
          <cell r="I1483" t="str">
            <v/>
          </cell>
        </row>
        <row r="1484">
          <cell r="C1484" t="str">
            <v/>
          </cell>
          <cell r="E1484" t="str">
            <v/>
          </cell>
          <cell r="G1484" t="str">
            <v/>
          </cell>
          <cell r="I1484" t="str">
            <v/>
          </cell>
        </row>
        <row r="1485">
          <cell r="C1485" t="str">
            <v/>
          </cell>
          <cell r="E1485" t="str">
            <v/>
          </cell>
          <cell r="G1485" t="str">
            <v/>
          </cell>
          <cell r="I1485" t="str">
            <v/>
          </cell>
        </row>
        <row r="1486">
          <cell r="C1486" t="str">
            <v/>
          </cell>
          <cell r="E1486" t="str">
            <v/>
          </cell>
          <cell r="G1486" t="str">
            <v/>
          </cell>
          <cell r="I1486" t="str">
            <v/>
          </cell>
        </row>
        <row r="1487">
          <cell r="C1487" t="str">
            <v/>
          </cell>
          <cell r="E1487" t="str">
            <v/>
          </cell>
          <cell r="G1487" t="str">
            <v/>
          </cell>
          <cell r="I1487" t="str">
            <v/>
          </cell>
        </row>
        <row r="1488">
          <cell r="C1488" t="str">
            <v/>
          </cell>
          <cell r="E1488" t="str">
            <v/>
          </cell>
          <cell r="G1488" t="str">
            <v/>
          </cell>
          <cell r="I1488" t="str">
            <v/>
          </cell>
        </row>
        <row r="1489">
          <cell r="C1489" t="str">
            <v/>
          </cell>
          <cell r="E1489" t="str">
            <v/>
          </cell>
          <cell r="G1489" t="str">
            <v/>
          </cell>
          <cell r="I1489" t="str">
            <v/>
          </cell>
        </row>
        <row r="1490">
          <cell r="C1490" t="str">
            <v/>
          </cell>
          <cell r="E1490" t="str">
            <v/>
          </cell>
          <cell r="G1490" t="str">
            <v/>
          </cell>
          <cell r="I1490" t="str">
            <v/>
          </cell>
        </row>
        <row r="1491">
          <cell r="C1491" t="str">
            <v/>
          </cell>
          <cell r="E1491" t="str">
            <v/>
          </cell>
          <cell r="G1491" t="str">
            <v/>
          </cell>
          <cell r="I1491" t="str">
            <v/>
          </cell>
        </row>
        <row r="1492">
          <cell r="C1492" t="str">
            <v/>
          </cell>
          <cell r="E1492" t="str">
            <v/>
          </cell>
          <cell r="G1492" t="str">
            <v/>
          </cell>
          <cell r="I1492" t="str">
            <v/>
          </cell>
        </row>
        <row r="1493">
          <cell r="C1493" t="str">
            <v/>
          </cell>
          <cell r="E1493" t="str">
            <v/>
          </cell>
          <cell r="G1493" t="str">
            <v/>
          </cell>
          <cell r="I1493" t="str">
            <v/>
          </cell>
        </row>
        <row r="1494">
          <cell r="C1494" t="str">
            <v/>
          </cell>
          <cell r="E1494" t="str">
            <v/>
          </cell>
          <cell r="G1494" t="str">
            <v/>
          </cell>
          <cell r="I1494" t="str">
            <v/>
          </cell>
        </row>
        <row r="1495">
          <cell r="C1495" t="str">
            <v/>
          </cell>
          <cell r="E1495" t="str">
            <v/>
          </cell>
          <cell r="G1495" t="str">
            <v/>
          </cell>
          <cell r="I1495" t="str">
            <v/>
          </cell>
        </row>
        <row r="1496">
          <cell r="C1496" t="str">
            <v/>
          </cell>
          <cell r="E1496" t="str">
            <v/>
          </cell>
          <cell r="G1496" t="str">
            <v/>
          </cell>
          <cell r="I1496" t="str">
            <v/>
          </cell>
        </row>
        <row r="1497">
          <cell r="C1497" t="str">
            <v/>
          </cell>
          <cell r="E1497" t="str">
            <v/>
          </cell>
          <cell r="G1497" t="str">
            <v/>
          </cell>
          <cell r="I1497" t="str">
            <v/>
          </cell>
        </row>
        <row r="1498">
          <cell r="C1498" t="str">
            <v/>
          </cell>
          <cell r="E1498" t="str">
            <v/>
          </cell>
          <cell r="G1498" t="str">
            <v/>
          </cell>
          <cell r="I1498" t="str">
            <v/>
          </cell>
        </row>
        <row r="1499">
          <cell r="C1499" t="str">
            <v/>
          </cell>
          <cell r="E1499" t="str">
            <v/>
          </cell>
          <cell r="G1499" t="str">
            <v/>
          </cell>
          <cell r="I1499" t="str">
            <v/>
          </cell>
        </row>
        <row r="1500">
          <cell r="C1500" t="str">
            <v/>
          </cell>
          <cell r="E1500" t="str">
            <v/>
          </cell>
          <cell r="G1500" t="str">
            <v/>
          </cell>
          <cell r="I1500" t="str">
            <v/>
          </cell>
        </row>
        <row r="1501">
          <cell r="C1501" t="str">
            <v/>
          </cell>
          <cell r="E1501" t="str">
            <v/>
          </cell>
          <cell r="G1501" t="str">
            <v/>
          </cell>
          <cell r="I1501" t="str">
            <v/>
          </cell>
        </row>
        <row r="1502">
          <cell r="C1502" t="str">
            <v/>
          </cell>
          <cell r="E1502" t="str">
            <v/>
          </cell>
          <cell r="G1502" t="str">
            <v/>
          </cell>
          <cell r="I1502" t="str">
            <v/>
          </cell>
        </row>
        <row r="1503">
          <cell r="C1503" t="str">
            <v/>
          </cell>
          <cell r="E1503" t="str">
            <v/>
          </cell>
          <cell r="G1503" t="str">
            <v/>
          </cell>
          <cell r="I1503" t="str">
            <v/>
          </cell>
        </row>
        <row r="1504">
          <cell r="C1504" t="str">
            <v/>
          </cell>
          <cell r="E1504" t="str">
            <v/>
          </cell>
          <cell r="G1504" t="str">
            <v/>
          </cell>
          <cell r="I1504" t="str">
            <v/>
          </cell>
        </row>
        <row r="1505">
          <cell r="C1505" t="str">
            <v/>
          </cell>
          <cell r="E1505" t="str">
            <v/>
          </cell>
          <cell r="G1505" t="str">
            <v/>
          </cell>
          <cell r="I1505" t="str">
            <v/>
          </cell>
        </row>
        <row r="1506">
          <cell r="C1506" t="str">
            <v/>
          </cell>
          <cell r="E1506" t="str">
            <v/>
          </cell>
          <cell r="G1506" t="str">
            <v/>
          </cell>
          <cell r="I1506" t="str">
            <v/>
          </cell>
        </row>
        <row r="1507">
          <cell r="C1507" t="str">
            <v/>
          </cell>
          <cell r="E1507" t="str">
            <v/>
          </cell>
          <cell r="G1507" t="str">
            <v/>
          </cell>
          <cell r="I1507" t="str">
            <v/>
          </cell>
        </row>
        <row r="1508">
          <cell r="C1508" t="str">
            <v/>
          </cell>
          <cell r="E1508" t="str">
            <v/>
          </cell>
          <cell r="G1508" t="str">
            <v/>
          </cell>
          <cell r="I1508" t="str">
            <v/>
          </cell>
        </row>
        <row r="1509">
          <cell r="C1509" t="str">
            <v/>
          </cell>
          <cell r="E1509" t="str">
            <v/>
          </cell>
          <cell r="G1509" t="str">
            <v/>
          </cell>
          <cell r="I1509" t="str">
            <v/>
          </cell>
        </row>
        <row r="1510">
          <cell r="C1510" t="str">
            <v/>
          </cell>
          <cell r="E1510" t="str">
            <v/>
          </cell>
          <cell r="G1510" t="str">
            <v/>
          </cell>
          <cell r="I1510" t="str">
            <v/>
          </cell>
        </row>
        <row r="1511">
          <cell r="C1511" t="str">
            <v/>
          </cell>
          <cell r="E1511" t="str">
            <v/>
          </cell>
          <cell r="G1511" t="str">
            <v/>
          </cell>
          <cell r="I1511" t="str">
            <v/>
          </cell>
        </row>
        <row r="1512">
          <cell r="C1512" t="str">
            <v/>
          </cell>
          <cell r="E1512" t="str">
            <v/>
          </cell>
          <cell r="G1512" t="str">
            <v/>
          </cell>
          <cell r="I1512" t="str">
            <v/>
          </cell>
        </row>
        <row r="1513">
          <cell r="C1513" t="str">
            <v/>
          </cell>
          <cell r="E1513" t="str">
            <v/>
          </cell>
          <cell r="G1513" t="str">
            <v/>
          </cell>
          <cell r="I1513" t="str">
            <v/>
          </cell>
        </row>
        <row r="1514">
          <cell r="C1514" t="str">
            <v/>
          </cell>
          <cell r="E1514" t="str">
            <v/>
          </cell>
          <cell r="G1514" t="str">
            <v/>
          </cell>
          <cell r="I1514" t="str">
            <v/>
          </cell>
        </row>
        <row r="1515">
          <cell r="C1515" t="str">
            <v/>
          </cell>
          <cell r="E1515" t="str">
            <v/>
          </cell>
          <cell r="G1515" t="str">
            <v/>
          </cell>
          <cell r="I1515" t="str">
            <v/>
          </cell>
        </row>
        <row r="1516">
          <cell r="C1516" t="str">
            <v/>
          </cell>
          <cell r="E1516" t="str">
            <v/>
          </cell>
          <cell r="G1516" t="str">
            <v/>
          </cell>
          <cell r="I1516" t="str">
            <v/>
          </cell>
        </row>
        <row r="1517">
          <cell r="C1517" t="str">
            <v/>
          </cell>
          <cell r="E1517" t="str">
            <v/>
          </cell>
          <cell r="G1517" t="str">
            <v/>
          </cell>
          <cell r="I1517" t="str">
            <v/>
          </cell>
        </row>
        <row r="1518">
          <cell r="C1518" t="str">
            <v/>
          </cell>
          <cell r="E1518" t="str">
            <v/>
          </cell>
          <cell r="G1518" t="str">
            <v/>
          </cell>
          <cell r="I1518" t="str">
            <v/>
          </cell>
        </row>
        <row r="1519">
          <cell r="C1519" t="str">
            <v/>
          </cell>
          <cell r="E1519" t="str">
            <v/>
          </cell>
          <cell r="G1519" t="str">
            <v/>
          </cell>
          <cell r="I1519" t="str">
            <v/>
          </cell>
        </row>
        <row r="1520">
          <cell r="C1520" t="str">
            <v/>
          </cell>
          <cell r="E1520" t="str">
            <v/>
          </cell>
          <cell r="G1520" t="str">
            <v/>
          </cell>
          <cell r="I1520" t="str">
            <v/>
          </cell>
        </row>
        <row r="1521">
          <cell r="C1521" t="str">
            <v/>
          </cell>
          <cell r="E1521" t="str">
            <v/>
          </cell>
          <cell r="G1521" t="str">
            <v/>
          </cell>
          <cell r="I1521" t="str">
            <v/>
          </cell>
        </row>
        <row r="1522">
          <cell r="C1522" t="str">
            <v/>
          </cell>
          <cell r="E1522" t="str">
            <v/>
          </cell>
          <cell r="G1522" t="str">
            <v/>
          </cell>
          <cell r="I1522" t="str">
            <v/>
          </cell>
        </row>
        <row r="1523">
          <cell r="C1523" t="str">
            <v/>
          </cell>
          <cell r="E1523" t="str">
            <v/>
          </cell>
          <cell r="G1523" t="str">
            <v/>
          </cell>
          <cell r="I1523" t="str">
            <v/>
          </cell>
        </row>
        <row r="1524">
          <cell r="C1524" t="str">
            <v/>
          </cell>
          <cell r="E1524" t="str">
            <v/>
          </cell>
          <cell r="G1524" t="str">
            <v/>
          </cell>
          <cell r="I1524" t="str">
            <v/>
          </cell>
        </row>
        <row r="1525">
          <cell r="C1525" t="str">
            <v/>
          </cell>
          <cell r="E1525" t="str">
            <v/>
          </cell>
          <cell r="G1525" t="str">
            <v/>
          </cell>
          <cell r="I1525" t="str">
            <v/>
          </cell>
        </row>
        <row r="1526">
          <cell r="C1526" t="str">
            <v/>
          </cell>
          <cell r="E1526" t="str">
            <v/>
          </cell>
          <cell r="G1526" t="str">
            <v/>
          </cell>
          <cell r="I1526" t="str">
            <v/>
          </cell>
        </row>
        <row r="1527">
          <cell r="C1527" t="str">
            <v/>
          </cell>
          <cell r="E1527" t="str">
            <v/>
          </cell>
          <cell r="G1527" t="str">
            <v/>
          </cell>
          <cell r="I1527" t="str">
            <v/>
          </cell>
        </row>
        <row r="1528">
          <cell r="C1528" t="str">
            <v/>
          </cell>
          <cell r="E1528" t="str">
            <v/>
          </cell>
          <cell r="G1528" t="str">
            <v/>
          </cell>
          <cell r="I1528" t="str">
            <v/>
          </cell>
        </row>
        <row r="1529">
          <cell r="C1529" t="str">
            <v/>
          </cell>
          <cell r="E1529" t="str">
            <v/>
          </cell>
          <cell r="G1529" t="str">
            <v/>
          </cell>
          <cell r="I1529" t="str">
            <v/>
          </cell>
        </row>
        <row r="1530">
          <cell r="C1530" t="str">
            <v/>
          </cell>
          <cell r="E1530" t="str">
            <v/>
          </cell>
          <cell r="G1530" t="str">
            <v/>
          </cell>
          <cell r="I1530" t="str">
            <v/>
          </cell>
        </row>
        <row r="1531">
          <cell r="C1531" t="str">
            <v/>
          </cell>
          <cell r="E1531" t="str">
            <v/>
          </cell>
          <cell r="G1531" t="str">
            <v/>
          </cell>
          <cell r="I1531" t="str">
            <v/>
          </cell>
        </row>
        <row r="1532">
          <cell r="C1532" t="str">
            <v/>
          </cell>
          <cell r="E1532" t="str">
            <v/>
          </cell>
          <cell r="G1532" t="str">
            <v/>
          </cell>
          <cell r="I1532" t="str">
            <v/>
          </cell>
        </row>
        <row r="1533">
          <cell r="C1533" t="str">
            <v/>
          </cell>
          <cell r="E1533" t="str">
            <v/>
          </cell>
          <cell r="G1533" t="str">
            <v/>
          </cell>
          <cell r="I1533" t="str">
            <v/>
          </cell>
        </row>
        <row r="1534">
          <cell r="C1534" t="str">
            <v/>
          </cell>
          <cell r="E1534" t="str">
            <v/>
          </cell>
          <cell r="G1534" t="str">
            <v/>
          </cell>
          <cell r="I1534" t="str">
            <v/>
          </cell>
        </row>
        <row r="1535">
          <cell r="C1535" t="str">
            <v/>
          </cell>
          <cell r="E1535" t="str">
            <v/>
          </cell>
          <cell r="G1535" t="str">
            <v/>
          </cell>
          <cell r="I1535" t="str">
            <v/>
          </cell>
        </row>
        <row r="1536">
          <cell r="C1536" t="str">
            <v/>
          </cell>
          <cell r="E1536" t="str">
            <v/>
          </cell>
          <cell r="G1536" t="str">
            <v/>
          </cell>
          <cell r="I1536" t="str">
            <v/>
          </cell>
        </row>
        <row r="1537">
          <cell r="C1537" t="str">
            <v/>
          </cell>
          <cell r="E1537" t="str">
            <v/>
          </cell>
          <cell r="G1537" t="str">
            <v/>
          </cell>
          <cell r="I1537" t="str">
            <v/>
          </cell>
        </row>
        <row r="1538">
          <cell r="C1538" t="str">
            <v/>
          </cell>
          <cell r="E1538" t="str">
            <v/>
          </cell>
          <cell r="G1538" t="str">
            <v/>
          </cell>
          <cell r="I1538" t="str">
            <v/>
          </cell>
        </row>
        <row r="1539">
          <cell r="C1539" t="str">
            <v/>
          </cell>
          <cell r="E1539" t="str">
            <v/>
          </cell>
          <cell r="G1539" t="str">
            <v/>
          </cell>
          <cell r="I1539" t="str">
            <v/>
          </cell>
        </row>
        <row r="1540">
          <cell r="C1540" t="str">
            <v/>
          </cell>
          <cell r="E1540" t="str">
            <v/>
          </cell>
          <cell r="G1540" t="str">
            <v/>
          </cell>
          <cell r="I1540" t="str">
            <v/>
          </cell>
        </row>
        <row r="1541">
          <cell r="C1541" t="str">
            <v/>
          </cell>
          <cell r="E1541" t="str">
            <v/>
          </cell>
          <cell r="G1541" t="str">
            <v/>
          </cell>
          <cell r="I1541" t="str">
            <v/>
          </cell>
        </row>
        <row r="1542">
          <cell r="C1542" t="str">
            <v/>
          </cell>
          <cell r="E1542" t="str">
            <v/>
          </cell>
          <cell r="G1542" t="str">
            <v/>
          </cell>
          <cell r="I1542" t="str">
            <v/>
          </cell>
        </row>
        <row r="1543">
          <cell r="C1543" t="str">
            <v/>
          </cell>
          <cell r="E1543" t="str">
            <v/>
          </cell>
          <cell r="G1543" t="str">
            <v/>
          </cell>
          <cell r="I1543" t="str">
            <v/>
          </cell>
        </row>
        <row r="1544">
          <cell r="C1544" t="str">
            <v/>
          </cell>
          <cell r="E1544" t="str">
            <v/>
          </cell>
          <cell r="G1544" t="str">
            <v/>
          </cell>
          <cell r="I1544" t="str">
            <v/>
          </cell>
        </row>
        <row r="1545">
          <cell r="C1545" t="str">
            <v/>
          </cell>
          <cell r="E1545" t="str">
            <v/>
          </cell>
          <cell r="G1545" t="str">
            <v/>
          </cell>
          <cell r="I1545" t="str">
            <v/>
          </cell>
        </row>
        <row r="1546">
          <cell r="C1546" t="str">
            <v/>
          </cell>
          <cell r="E1546" t="str">
            <v/>
          </cell>
          <cell r="G1546" t="str">
            <v/>
          </cell>
          <cell r="I1546" t="str">
            <v/>
          </cell>
        </row>
        <row r="1547">
          <cell r="C1547" t="str">
            <v/>
          </cell>
          <cell r="E1547" t="str">
            <v/>
          </cell>
          <cell r="G1547" t="str">
            <v/>
          </cell>
          <cell r="I1547" t="str">
            <v/>
          </cell>
        </row>
        <row r="1548">
          <cell r="C1548" t="str">
            <v/>
          </cell>
          <cell r="E1548" t="str">
            <v/>
          </cell>
          <cell r="G1548" t="str">
            <v/>
          </cell>
          <cell r="I1548" t="str">
            <v/>
          </cell>
        </row>
        <row r="1549">
          <cell r="C1549" t="str">
            <v/>
          </cell>
          <cell r="E1549" t="str">
            <v/>
          </cell>
          <cell r="G1549" t="str">
            <v/>
          </cell>
          <cell r="I1549" t="str">
            <v/>
          </cell>
        </row>
        <row r="1550">
          <cell r="C1550" t="str">
            <v/>
          </cell>
          <cell r="E1550" t="str">
            <v/>
          </cell>
          <cell r="G1550" t="str">
            <v/>
          </cell>
          <cell r="I1550" t="str">
            <v/>
          </cell>
        </row>
        <row r="1551">
          <cell r="C1551" t="str">
            <v/>
          </cell>
          <cell r="E1551" t="str">
            <v/>
          </cell>
          <cell r="G1551" t="str">
            <v/>
          </cell>
          <cell r="I1551" t="str">
            <v/>
          </cell>
        </row>
        <row r="1552">
          <cell r="C1552" t="str">
            <v/>
          </cell>
          <cell r="E1552" t="str">
            <v/>
          </cell>
          <cell r="G1552" t="str">
            <v/>
          </cell>
          <cell r="I1552" t="str">
            <v/>
          </cell>
        </row>
        <row r="1553">
          <cell r="C1553" t="str">
            <v/>
          </cell>
          <cell r="E1553" t="str">
            <v/>
          </cell>
          <cell r="G1553" t="str">
            <v/>
          </cell>
          <cell r="I1553" t="str">
            <v/>
          </cell>
        </row>
        <row r="1554">
          <cell r="C1554" t="str">
            <v/>
          </cell>
          <cell r="E1554" t="str">
            <v/>
          </cell>
          <cell r="G1554" t="str">
            <v/>
          </cell>
          <cell r="I1554" t="str">
            <v/>
          </cell>
        </row>
        <row r="1555">
          <cell r="C1555" t="str">
            <v/>
          </cell>
          <cell r="E1555" t="str">
            <v/>
          </cell>
          <cell r="G1555" t="str">
            <v/>
          </cell>
          <cell r="I1555" t="str">
            <v/>
          </cell>
        </row>
        <row r="1556">
          <cell r="C1556" t="str">
            <v/>
          </cell>
          <cell r="E1556" t="str">
            <v/>
          </cell>
          <cell r="G1556" t="str">
            <v/>
          </cell>
          <cell r="I1556" t="str">
            <v/>
          </cell>
        </row>
        <row r="1557">
          <cell r="C1557" t="str">
            <v/>
          </cell>
          <cell r="E1557" t="str">
            <v/>
          </cell>
          <cell r="G1557" t="str">
            <v/>
          </cell>
          <cell r="I1557" t="str">
            <v/>
          </cell>
        </row>
        <row r="1558">
          <cell r="C1558" t="str">
            <v/>
          </cell>
          <cell r="E1558" t="str">
            <v/>
          </cell>
          <cell r="G1558" t="str">
            <v/>
          </cell>
          <cell r="I1558" t="str">
            <v/>
          </cell>
        </row>
        <row r="1559">
          <cell r="C1559" t="str">
            <v/>
          </cell>
          <cell r="E1559" t="str">
            <v/>
          </cell>
          <cell r="G1559" t="str">
            <v/>
          </cell>
          <cell r="I1559" t="str">
            <v/>
          </cell>
        </row>
        <row r="1560">
          <cell r="C1560" t="str">
            <v/>
          </cell>
          <cell r="E1560" t="str">
            <v/>
          </cell>
          <cell r="G1560" t="str">
            <v/>
          </cell>
          <cell r="I1560" t="str">
            <v/>
          </cell>
        </row>
        <row r="1561">
          <cell r="C1561" t="str">
            <v/>
          </cell>
          <cell r="E1561" t="str">
            <v/>
          </cell>
          <cell r="G1561" t="str">
            <v/>
          </cell>
          <cell r="I1561" t="str">
            <v/>
          </cell>
        </row>
        <row r="1562">
          <cell r="C1562" t="str">
            <v/>
          </cell>
          <cell r="E1562" t="str">
            <v/>
          </cell>
          <cell r="G1562" t="str">
            <v/>
          </cell>
          <cell r="I1562" t="str">
            <v/>
          </cell>
        </row>
      </sheetData>
      <sheetData sheetId="2" refreshError="1"/>
      <sheetData sheetId="3" refreshError="1"/>
      <sheetData sheetId="4">
        <row r="12">
          <cell r="G12" t="str">
            <v/>
          </cell>
        </row>
        <row r="13">
          <cell r="G13" t="str">
            <v/>
          </cell>
        </row>
        <row r="14">
          <cell r="G14" t="str">
            <v/>
          </cell>
        </row>
        <row r="15">
          <cell r="G15" t="str">
            <v/>
          </cell>
        </row>
        <row r="16">
          <cell r="G16" t="str">
            <v/>
          </cell>
        </row>
        <row r="17">
          <cell r="G17" t="str">
            <v/>
          </cell>
        </row>
        <row r="18">
          <cell r="G18" t="str">
            <v/>
          </cell>
        </row>
        <row r="19">
          <cell r="G19" t="str">
            <v/>
          </cell>
        </row>
        <row r="20">
          <cell r="G20" t="str">
            <v/>
          </cell>
        </row>
        <row r="21">
          <cell r="G21" t="str">
            <v/>
          </cell>
        </row>
        <row r="22">
          <cell r="G22" t="str">
            <v/>
          </cell>
        </row>
        <row r="23">
          <cell r="G23" t="str">
            <v/>
          </cell>
        </row>
        <row r="24">
          <cell r="G24" t="str">
            <v/>
          </cell>
        </row>
        <row r="25">
          <cell r="G25" t="str">
            <v/>
          </cell>
        </row>
        <row r="26">
          <cell r="G26" t="str">
            <v/>
          </cell>
        </row>
        <row r="27">
          <cell r="G27" t="str">
            <v/>
          </cell>
        </row>
        <row r="28">
          <cell r="G28" t="str">
            <v/>
          </cell>
        </row>
        <row r="29">
          <cell r="G29" t="str">
            <v/>
          </cell>
        </row>
        <row r="30">
          <cell r="G30" t="str">
            <v/>
          </cell>
        </row>
        <row r="31">
          <cell r="G31" t="str">
            <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sheetData>
      <sheetData sheetId="5" refreshError="1"/>
      <sheetData sheetId="6" refreshError="1"/>
      <sheetData sheetId="7" refreshError="1"/>
      <sheetData sheetId="8">
        <row r="18">
          <cell r="B18" t="str">
            <v>Electricity (grid)</v>
          </cell>
        </row>
        <row r="19">
          <cell r="B19" t="str">
            <v>Electricity - CHP</v>
          </cell>
        </row>
        <row r="20">
          <cell r="B20" t="str">
            <v>Electricity (onsite renewables)</v>
          </cell>
        </row>
        <row r="21">
          <cell r="B21" t="str">
            <v>Natural gas</v>
          </cell>
        </row>
        <row r="22">
          <cell r="B22" t="str">
            <v>Gas oil</v>
          </cell>
        </row>
        <row r="23">
          <cell r="B23" t="str">
            <v>Burning oil</v>
          </cell>
        </row>
        <row r="24">
          <cell r="B24" t="str">
            <v>LPG</v>
          </cell>
        </row>
        <row r="25">
          <cell r="B25" t="str">
            <v>Wood</v>
          </cell>
        </row>
        <row r="26">
          <cell r="B26" t="str">
            <v>Fuel oil</v>
          </cell>
        </row>
        <row r="31">
          <cell r="B31" t="str">
            <v>General Uni Campus Building</v>
          </cell>
        </row>
        <row r="32">
          <cell r="B32" t="str">
            <v>Higher Edu - catering, bar/restaurant</v>
          </cell>
        </row>
        <row r="33">
          <cell r="B33" t="str">
            <v>Higher Edu - catering, fast food</v>
          </cell>
        </row>
        <row r="34">
          <cell r="B34" t="str">
            <v>Higher Edu - halls of residence</v>
          </cell>
        </row>
        <row r="35">
          <cell r="B35" t="str">
            <v>Higher Edu - lecture room, arts</v>
          </cell>
        </row>
        <row r="36">
          <cell r="B36" t="str">
            <v>Higher Edu - lecture room, science</v>
          </cell>
        </row>
        <row r="37">
          <cell r="B37" t="str">
            <v>Higher Edu - library, air conditioned</v>
          </cell>
        </row>
        <row r="38">
          <cell r="B38" t="str">
            <v>Higher Edu - library, naturally ventilated</v>
          </cell>
        </row>
        <row r="39">
          <cell r="B39" t="str">
            <v>Higher Edu - residential self catering</v>
          </cell>
        </row>
        <row r="40">
          <cell r="B40" t="str">
            <v>Higher Edu - Air Conditioned science laboratory</v>
          </cell>
        </row>
        <row r="41">
          <cell r="B41" t="str">
            <v>Office - AirCon Prestige type4</v>
          </cell>
        </row>
        <row r="42">
          <cell r="B42" t="str">
            <v>Office - AirCon Standard type3</v>
          </cell>
        </row>
        <row r="43">
          <cell r="B43" t="str">
            <v>Office - No AirCon Cellular type1</v>
          </cell>
        </row>
        <row r="44">
          <cell r="B44" t="str">
            <v>Office - No AirCon OpenPlan type2</v>
          </cell>
        </row>
        <row r="45">
          <cell r="B45" t="str">
            <v>Other</v>
          </cell>
        </row>
        <row r="64">
          <cell r="B64" t="str">
            <v>Catering</v>
          </cell>
          <cell r="D64" t="str">
            <v>Catering</v>
          </cell>
          <cell r="F64" t="str">
            <v>Fleet</v>
          </cell>
          <cell r="H64" t="str">
            <v>Consumption data is for calendar year indicated</v>
          </cell>
        </row>
        <row r="65">
          <cell r="B65" t="str">
            <v>Laboratories</v>
          </cell>
          <cell r="D65" t="str">
            <v>Laboratories</v>
          </cell>
          <cell r="F65" t="str">
            <v>Business</v>
          </cell>
          <cell r="H65" t="str">
            <v>Consumption data is for financial year starting in the year indicated</v>
          </cell>
        </row>
        <row r="66">
          <cell r="B66" t="str">
            <v>Library</v>
          </cell>
          <cell r="D66" t="str">
            <v>Library</v>
          </cell>
          <cell r="F66" t="str">
            <v>Commute</v>
          </cell>
          <cell r="H66" t="str">
            <v>Consumption data is for academic year starting in the year indicated</v>
          </cell>
        </row>
        <row r="67">
          <cell r="B67" t="str">
            <v>Miscellaneous</v>
          </cell>
          <cell r="D67" t="str">
            <v>Miscellaneous</v>
          </cell>
          <cell r="F67" t="str">
            <v>N/A</v>
          </cell>
        </row>
        <row r="68">
          <cell r="B68" t="str">
            <v>Offices</v>
          </cell>
          <cell r="D68" t="str">
            <v>Offices</v>
          </cell>
          <cell r="F68">
            <v>0</v>
          </cell>
        </row>
        <row r="69">
          <cell r="B69" t="str">
            <v>Residence</v>
          </cell>
          <cell r="D69" t="str">
            <v>Residence</v>
          </cell>
          <cell r="F69">
            <v>0</v>
          </cell>
        </row>
        <row r="70">
          <cell r="B70" t="str">
            <v>Sports</v>
          </cell>
          <cell r="D70" t="str">
            <v>Sports</v>
          </cell>
          <cell r="F70">
            <v>0</v>
          </cell>
        </row>
        <row r="71">
          <cell r="B71" t="str">
            <v>Teaching</v>
          </cell>
          <cell r="D71" t="str">
            <v>Teaching</v>
          </cell>
        </row>
        <row r="72">
          <cell r="D72" t="str">
            <v>N/A</v>
          </cell>
        </row>
        <row r="87">
          <cell r="B87" t="str">
            <v>Petrol</v>
          </cell>
        </row>
        <row r="88">
          <cell r="B88" t="str">
            <v>Diesel</v>
          </cell>
        </row>
        <row r="89">
          <cell r="B89" t="str">
            <v>Compressed Natural Gas</v>
          </cell>
        </row>
        <row r="90">
          <cell r="B90" t="str">
            <v>Liquid Petroleum gas</v>
          </cell>
        </row>
        <row r="91">
          <cell r="B91" t="str">
            <v>Electric Vehicles</v>
          </cell>
        </row>
        <row r="92">
          <cell r="B92" t="str">
            <v>Small petrol car, up to 1.4 litre engine</v>
          </cell>
        </row>
        <row r="93">
          <cell r="B93" t="str">
            <v>Medium petrol car, from 1.4 - 2.0 litres</v>
          </cell>
        </row>
        <row r="94">
          <cell r="B94" t="str">
            <v>Large petrol cars, above 2.0 litres</v>
          </cell>
        </row>
        <row r="95">
          <cell r="B95" t="str">
            <v>Average petrol car</v>
          </cell>
        </row>
        <row r="96">
          <cell r="B96" t="str">
            <v>Small diesel car, up to 1.7 litre or under</v>
          </cell>
        </row>
        <row r="97">
          <cell r="B97" t="str">
            <v>Medium diesel car, from 1.7 to 2.0 litre</v>
          </cell>
        </row>
        <row r="98">
          <cell r="B98" t="str">
            <v>Large diesel car, over 2.0 litre</v>
          </cell>
        </row>
        <row r="99">
          <cell r="B99" t="str">
            <v>Average diesel car</v>
          </cell>
        </row>
        <row r="100">
          <cell r="B100" t="str">
            <v>Medium petrol hybrid car</v>
          </cell>
        </row>
        <row r="101">
          <cell r="B101" t="str">
            <v>Large petrol hybrid car</v>
          </cell>
        </row>
        <row r="102">
          <cell r="B102" t="str">
            <v>Average car (unknown fuel)</v>
          </cell>
        </row>
        <row r="103">
          <cell r="B103" t="str">
            <v>Small diesel van (≤1.25t)</v>
          </cell>
        </row>
        <row r="104">
          <cell r="B104" t="str">
            <v>Medium/large diesel van (&gt;1.25 ≤3.5t)</v>
          </cell>
        </row>
        <row r="105">
          <cell r="B105" t="str">
            <v>Small petrol motorbike (mopeds/scooters up to 125cc)</v>
          </cell>
        </row>
        <row r="106">
          <cell r="B106" t="str">
            <v>Medium petrol motorbike (125-500cc)</v>
          </cell>
        </row>
        <row r="107">
          <cell r="B107" t="str">
            <v>Large petrol motorbike (over 500cc)</v>
          </cell>
        </row>
        <row r="108">
          <cell r="B108" t="str">
            <v>Average petrol motorbike (unknown engine size)</v>
          </cell>
        </row>
        <row r="109">
          <cell r="B109" t="str">
            <v>Bus</v>
          </cell>
        </row>
        <row r="110">
          <cell r="B110" t="str">
            <v>Rail - national rail</v>
          </cell>
        </row>
        <row r="111">
          <cell r="B111" t="str">
            <v>Rail - light rail</v>
          </cell>
        </row>
        <row r="112">
          <cell r="B112" t="str">
            <v>Rail - underground</v>
          </cell>
        </row>
        <row r="113">
          <cell r="B113" t="str">
            <v>Air - long haul international</v>
          </cell>
        </row>
        <row r="114">
          <cell r="B114" t="str">
            <v>Air - short haul international</v>
          </cell>
        </row>
        <row r="115">
          <cell r="B115" t="str">
            <v>Air - domestic</v>
          </cell>
        </row>
        <row r="116">
          <cell r="B116" t="str">
            <v>Walk</v>
          </cell>
        </row>
        <row r="117">
          <cell r="B117" t="str">
            <v>Cycle</v>
          </cell>
        </row>
        <row r="118">
          <cell r="B118" t="str">
            <v>HGV Rigid &gt;3.5-7.5t</v>
          </cell>
        </row>
        <row r="119">
          <cell r="B119" t="str">
            <v>HGV Rigid &gt;7.5-17t</v>
          </cell>
        </row>
        <row r="120">
          <cell r="B120" t="str">
            <v>HGV Rigid &gt;17t</v>
          </cell>
        </row>
        <row r="121">
          <cell r="B121" t="str">
            <v>HGV All rigids UK average</v>
          </cell>
        </row>
        <row r="122">
          <cell r="B122" t="str">
            <v>HGV Articulated &gt;3.5-33t</v>
          </cell>
        </row>
        <row r="123">
          <cell r="B123" t="str">
            <v>HGV Articulated &gt;33t</v>
          </cell>
        </row>
        <row r="124">
          <cell r="B124" t="str">
            <v>HGV All artics UK average</v>
          </cell>
        </row>
        <row r="125">
          <cell r="B125" t="str">
            <v>HGV ALL HGVs UK average</v>
          </cell>
        </row>
        <row r="126">
          <cell r="B126" t="str">
            <v>Refuse trucks or road sweepers (rigid size)</v>
          </cell>
        </row>
        <row r="127">
          <cell r="B127" t="str">
            <v>Gardening and Grounds Maintenance - petrol</v>
          </cell>
        </row>
        <row r="128">
          <cell r="B128" t="str">
            <v>Gardening and Grounds Maintenance - Diesel</v>
          </cell>
        </row>
        <row r="129">
          <cell r="B129" t="str">
            <v>Industrial mobile machinery - Petrol</v>
          </cell>
        </row>
        <row r="130">
          <cell r="B130" t="str">
            <v>Industrial mobile machinery - gas oil</v>
          </cell>
        </row>
        <row r="159">
          <cell r="B159" t="str">
            <v>Air</v>
          </cell>
          <cell r="D159" t="str">
            <v>Fleet</v>
          </cell>
        </row>
        <row r="160">
          <cell r="B160" t="str">
            <v>Car</v>
          </cell>
          <cell r="D160" t="str">
            <v>Business</v>
          </cell>
        </row>
        <row r="161">
          <cell r="B161" t="str">
            <v>Fuel</v>
          </cell>
          <cell r="D161" t="str">
            <v>Commute</v>
          </cell>
        </row>
        <row r="162">
          <cell r="B162" t="str">
            <v>Lorry</v>
          </cell>
        </row>
        <row r="163">
          <cell r="B163" t="str">
            <v>Bus</v>
          </cell>
        </row>
        <row r="164">
          <cell r="B164" t="str">
            <v>Rail</v>
          </cell>
        </row>
        <row r="165">
          <cell r="B165" t="str">
            <v>-</v>
          </cell>
        </row>
        <row r="166">
          <cell r="B166" t="str">
            <v>-</v>
          </cell>
        </row>
      </sheetData>
      <sheetData sheetId="9">
        <row r="9">
          <cell r="B9" t="str">
            <v>Electricity (grid)</v>
          </cell>
          <cell r="D9">
            <v>9</v>
          </cell>
          <cell r="E9">
            <v>0</v>
          </cell>
        </row>
        <row r="10">
          <cell r="B10" t="str">
            <v>Electricity - CHP</v>
          </cell>
          <cell r="D10">
            <v>9</v>
          </cell>
          <cell r="E10">
            <v>0</v>
          </cell>
        </row>
        <row r="11">
          <cell r="B11" t="str">
            <v>Electricity (onsite renewables)</v>
          </cell>
          <cell r="D11">
            <v>0</v>
          </cell>
          <cell r="E11" t="str">
            <v>NA</v>
          </cell>
        </row>
        <row r="12">
          <cell r="B12" t="str">
            <v>Natural gas</v>
          </cell>
          <cell r="D12">
            <v>4</v>
          </cell>
          <cell r="E12">
            <v>0</v>
          </cell>
        </row>
        <row r="13">
          <cell r="B13" t="str">
            <v>Gas oil</v>
          </cell>
          <cell r="D13">
            <v>4</v>
          </cell>
          <cell r="E13">
            <v>0</v>
          </cell>
        </row>
        <row r="14">
          <cell r="B14" t="str">
            <v>Burning oil</v>
          </cell>
          <cell r="D14">
            <v>4</v>
          </cell>
          <cell r="E14">
            <v>0</v>
          </cell>
        </row>
        <row r="15">
          <cell r="B15" t="str">
            <v>LPG</v>
          </cell>
          <cell r="D15">
            <v>4</v>
          </cell>
          <cell r="E15">
            <v>0</v>
          </cell>
        </row>
        <row r="16">
          <cell r="B16" t="str">
            <v>Wood</v>
          </cell>
          <cell r="D16">
            <v>2</v>
          </cell>
          <cell r="E16">
            <v>0</v>
          </cell>
        </row>
        <row r="17">
          <cell r="B17" t="str">
            <v>Fuel oil</v>
          </cell>
          <cell r="D17">
            <v>4</v>
          </cell>
          <cell r="E17">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5">
          <cell r="B15" t="str">
            <v>HCFC-22 refrigerant gas (kg)</v>
          </cell>
        </row>
        <row r="16">
          <cell r="B16" t="str">
            <v>HFC-125 refrigerant gas (kg)</v>
          </cell>
        </row>
        <row r="17">
          <cell r="B17" t="str">
            <v>HFC-134 refrigerant gas (kg)</v>
          </cell>
        </row>
        <row r="18">
          <cell r="B18" t="str">
            <v>HFC-134a refrigerant gas (kg)</v>
          </cell>
        </row>
        <row r="19">
          <cell r="B19" t="str">
            <v>HFC-143 refrigerant gas (kg)</v>
          </cell>
        </row>
        <row r="20">
          <cell r="B20" t="str">
            <v>HFC-143a refrigerant gas (kg)</v>
          </cell>
        </row>
        <row r="21">
          <cell r="B21" t="str">
            <v>HFC-152a refrigerant gas (kg)</v>
          </cell>
        </row>
        <row r="22">
          <cell r="B22" t="str">
            <v>HFC-227ea refrigerant gas (kg)</v>
          </cell>
        </row>
        <row r="23">
          <cell r="B23" t="str">
            <v>HFC-23 refrigerant gas (kg)</v>
          </cell>
        </row>
        <row r="24">
          <cell r="B24" t="str">
            <v>HFC-236ea refrigerant gas (kg)</v>
          </cell>
        </row>
        <row r="25">
          <cell r="B25" t="str">
            <v>HFC-236fa refrigerant gas (kg)</v>
          </cell>
        </row>
        <row r="26">
          <cell r="B26" t="str">
            <v>HFC-245ca refrigerant gas (kg)</v>
          </cell>
        </row>
        <row r="27">
          <cell r="B27" t="str">
            <v>HFC-245fa refrigerant gas (kg)</v>
          </cell>
        </row>
        <row r="28">
          <cell r="B28" t="str">
            <v>HFC-32 refrigerant gas (kg)</v>
          </cell>
        </row>
        <row r="29">
          <cell r="B29" t="str">
            <v>HFC-365mfc refrigerant gas (kg)</v>
          </cell>
        </row>
        <row r="30">
          <cell r="B30" t="str">
            <v>HFC-41 refrigerant gas (kg)</v>
          </cell>
        </row>
        <row r="31">
          <cell r="B31" t="str">
            <v>HFC-43-10mee refrigerant gas (kg)</v>
          </cell>
        </row>
        <row r="32">
          <cell r="B32" t="str">
            <v>R404a: refrigerant gas (kg)</v>
          </cell>
        </row>
        <row r="33">
          <cell r="B33" t="str">
            <v>R407c: refrigerant gas (kg)</v>
          </cell>
        </row>
        <row r="34">
          <cell r="B34" t="str">
            <v>R407c: refrigerant gas (kg)</v>
          </cell>
        </row>
        <row r="35">
          <cell r="B35" t="str">
            <v>R410a: refrigerant gas (kg)</v>
          </cell>
        </row>
        <row r="37">
          <cell r="B37" t="str">
            <v>Waste 1: incinerated on site (tonnes)</v>
          </cell>
        </row>
        <row r="38">
          <cell r="B38" t="str">
            <v>Waste 2: incinerated off site - no heat recovery (tonnes)</v>
          </cell>
        </row>
        <row r="39">
          <cell r="B39" t="str">
            <v>Waste 3: incinerated off site - with heat recovery (tonnes)</v>
          </cell>
        </row>
        <row r="40">
          <cell r="B40" t="str">
            <v>Waste 4: to landfill (tonnes)</v>
          </cell>
        </row>
        <row r="41">
          <cell r="B41" t="str">
            <v>Water consumed (m3)</v>
          </cell>
        </row>
        <row r="42">
          <cell r="B42" t="str">
            <v>x Other</v>
          </cell>
        </row>
        <row r="47">
          <cell r="B47" t="str">
            <v>Refrigerant gas</v>
          </cell>
        </row>
        <row r="48">
          <cell r="B48" t="str">
            <v>Waste</v>
          </cell>
        </row>
        <row r="49">
          <cell r="B49" t="str">
            <v>Water</v>
          </cell>
        </row>
        <row r="50">
          <cell r="B50" t="str">
            <v>x other</v>
          </cell>
        </row>
      </sheetData>
      <sheetData sheetId="1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SA_Export"/>
      <sheetName val="Summary"/>
      <sheetName val="Charts_Tables"/>
      <sheetName val="Footprint_and_Annual "/>
      <sheetName val="Residual Fuels"/>
      <sheetName val="Property_Monthly"/>
      <sheetName val="Individual_Property_Chart"/>
      <sheetName val="All_Chart"/>
      <sheetName val="Lists"/>
    </sheetNames>
    <sheetDataSet>
      <sheetData sheetId="0"/>
      <sheetData sheetId="1"/>
      <sheetData sheetId="2"/>
      <sheetData sheetId="3"/>
      <sheetData sheetId="4"/>
      <sheetData sheetId="5">
        <row r="8">
          <cell r="B8" t="str">
            <v>Aldgate House</v>
          </cell>
        </row>
        <row r="9">
          <cell r="B9" t="str">
            <v>St Anns Shopping Centre</v>
          </cell>
        </row>
        <row r="10">
          <cell r="B10" t="str">
            <v>12 Smithfield Street</v>
          </cell>
        </row>
        <row r="11">
          <cell r="B11" t="str">
            <v>Cascades Shopping Centre</v>
          </cell>
        </row>
        <row r="12">
          <cell r="B12" t="str">
            <v>Capital Court</v>
          </cell>
        </row>
        <row r="13">
          <cell r="B13" t="str">
            <v>Marble Arch Tower</v>
          </cell>
        </row>
        <row r="14">
          <cell r="B14" t="str">
            <v>Rivergate House</v>
          </cell>
        </row>
        <row r="15">
          <cell r="B15" t="str">
            <v>83/85 Pall Mall</v>
          </cell>
        </row>
        <row r="16">
          <cell r="B16" t="str">
            <v>Spectrum Building</v>
          </cell>
        </row>
        <row r="17">
          <cell r="B17" t="str">
            <v>11 Strand</v>
          </cell>
        </row>
        <row r="18">
          <cell r="B18" t="str">
            <v>Belvedere</v>
          </cell>
        </row>
        <row r="19">
          <cell r="B19" t="str">
            <v>Gretna Gateway Outlet Village</v>
          </cell>
        </row>
        <row r="20">
          <cell r="B20" t="str">
            <v>West One Shopping Centre</v>
          </cell>
        </row>
        <row r="21">
          <cell r="B21" t="str">
            <v>County Gate</v>
          </cell>
        </row>
        <row r="22">
          <cell r="B22" t="str">
            <v>Clifton Moor Retail Park Phase 11</v>
          </cell>
        </row>
        <row r="23">
          <cell r="B23" t="str">
            <v>Gallagher Retail Park</v>
          </cell>
        </row>
        <row r="24">
          <cell r="B24" t="str">
            <v>1000 North Circular Road</v>
          </cell>
        </row>
        <row r="25">
          <cell r="B25" t="str">
            <v>Coldhams Business Park</v>
          </cell>
        </row>
        <row r="26">
          <cell r="B26" t="str">
            <v>Centre Point (Railways)</v>
          </cell>
        </row>
        <row r="27">
          <cell r="B27" t="str">
            <v>Imperial Retail Park</v>
          </cell>
        </row>
        <row r="28">
          <cell r="B28" t="str">
            <v>Royal Leisure Park Complex</v>
          </cell>
        </row>
        <row r="29">
          <cell r="B29" t="str">
            <v>Glamorgan Vale Retail Park</v>
          </cell>
        </row>
        <row r="30">
          <cell r="B30" t="str">
            <v>Edisons Park</v>
          </cell>
        </row>
        <row r="31">
          <cell r="B31" t="str">
            <v>Castle Estate</v>
          </cell>
        </row>
        <row r="32">
          <cell r="B32" t="str">
            <v/>
          </cell>
        </row>
        <row r="33">
          <cell r="B33" t="str">
            <v/>
          </cell>
        </row>
        <row r="34">
          <cell r="B34" t="str">
            <v/>
          </cell>
        </row>
        <row r="35">
          <cell r="B35" t="str">
            <v/>
          </cell>
        </row>
        <row r="36">
          <cell r="B36" t="str">
            <v/>
          </cell>
        </row>
        <row r="37">
          <cell r="B37" t="str">
            <v/>
          </cell>
        </row>
        <row r="38">
          <cell r="B38" t="str">
            <v/>
          </cell>
        </row>
        <row r="39">
          <cell r="B39" t="str">
            <v/>
          </cell>
        </row>
        <row r="40">
          <cell r="B40" t="str">
            <v/>
          </cell>
        </row>
        <row r="41">
          <cell r="B41" t="str">
            <v/>
          </cell>
        </row>
        <row r="42">
          <cell r="B42" t="str">
            <v/>
          </cell>
        </row>
        <row r="43">
          <cell r="B43" t="str">
            <v/>
          </cell>
        </row>
        <row r="44">
          <cell r="B44" t="str">
            <v/>
          </cell>
        </row>
        <row r="45">
          <cell r="B45" t="str">
            <v/>
          </cell>
        </row>
        <row r="46">
          <cell r="B46" t="str">
            <v/>
          </cell>
        </row>
        <row r="47">
          <cell r="B47" t="str">
            <v/>
          </cell>
        </row>
        <row r="48">
          <cell r="B48" t="str">
            <v/>
          </cell>
        </row>
        <row r="49">
          <cell r="B49" t="str">
            <v/>
          </cell>
        </row>
        <row r="50">
          <cell r="B50" t="str">
            <v/>
          </cell>
        </row>
        <row r="51">
          <cell r="B51" t="str">
            <v/>
          </cell>
        </row>
        <row r="52">
          <cell r="B52" t="str">
            <v/>
          </cell>
        </row>
        <row r="53">
          <cell r="B53" t="str">
            <v/>
          </cell>
        </row>
        <row r="54">
          <cell r="B54" t="str">
            <v/>
          </cell>
        </row>
        <row r="55">
          <cell r="B55" t="str">
            <v/>
          </cell>
        </row>
        <row r="56">
          <cell r="B56" t="str">
            <v/>
          </cell>
        </row>
        <row r="57">
          <cell r="B57" t="str">
            <v/>
          </cell>
        </row>
        <row r="58">
          <cell r="B58" t="str">
            <v/>
          </cell>
        </row>
        <row r="59">
          <cell r="B59" t="str">
            <v/>
          </cell>
        </row>
        <row r="60">
          <cell r="B60" t="str">
            <v/>
          </cell>
        </row>
        <row r="61">
          <cell r="B61" t="str">
            <v/>
          </cell>
        </row>
        <row r="62">
          <cell r="B62" t="str">
            <v/>
          </cell>
        </row>
        <row r="63">
          <cell r="B63" t="str">
            <v/>
          </cell>
        </row>
        <row r="64">
          <cell r="B64" t="str">
            <v/>
          </cell>
        </row>
        <row r="65">
          <cell r="B65" t="str">
            <v/>
          </cell>
        </row>
        <row r="66">
          <cell r="B66" t="str">
            <v/>
          </cell>
        </row>
        <row r="67">
          <cell r="B67" t="str">
            <v/>
          </cell>
        </row>
        <row r="68">
          <cell r="B68" t="str">
            <v/>
          </cell>
        </row>
        <row r="69">
          <cell r="B69" t="str">
            <v/>
          </cell>
        </row>
        <row r="70">
          <cell r="B70" t="str">
            <v/>
          </cell>
        </row>
        <row r="71">
          <cell r="B71" t="str">
            <v/>
          </cell>
        </row>
        <row r="72">
          <cell r="B72" t="str">
            <v/>
          </cell>
        </row>
        <row r="73">
          <cell r="B73" t="str">
            <v/>
          </cell>
        </row>
        <row r="74">
          <cell r="B74" t="str">
            <v/>
          </cell>
        </row>
        <row r="75">
          <cell r="B75" t="str">
            <v/>
          </cell>
        </row>
        <row r="76">
          <cell r="B76" t="str">
            <v/>
          </cell>
        </row>
        <row r="77">
          <cell r="B77" t="str">
            <v/>
          </cell>
        </row>
        <row r="78">
          <cell r="B78" t="str">
            <v/>
          </cell>
        </row>
        <row r="79">
          <cell r="B79" t="str">
            <v/>
          </cell>
        </row>
        <row r="80">
          <cell r="B80" t="str">
            <v/>
          </cell>
        </row>
        <row r="81">
          <cell r="B81" t="str">
            <v/>
          </cell>
        </row>
        <row r="82">
          <cell r="B82" t="str">
            <v/>
          </cell>
        </row>
        <row r="83">
          <cell r="B83" t="str">
            <v/>
          </cell>
        </row>
        <row r="84">
          <cell r="B84" t="str">
            <v/>
          </cell>
        </row>
        <row r="85">
          <cell r="B85" t="str">
            <v/>
          </cell>
        </row>
        <row r="86">
          <cell r="B86" t="str">
            <v/>
          </cell>
        </row>
        <row r="87">
          <cell r="B87" t="str">
            <v/>
          </cell>
        </row>
        <row r="88">
          <cell r="B88" t="str">
            <v/>
          </cell>
        </row>
        <row r="89">
          <cell r="B89" t="str">
            <v/>
          </cell>
        </row>
        <row r="90">
          <cell r="B90" t="str">
            <v/>
          </cell>
        </row>
        <row r="91">
          <cell r="B91" t="str">
            <v/>
          </cell>
        </row>
        <row r="92">
          <cell r="B92" t="str">
            <v/>
          </cell>
        </row>
        <row r="93">
          <cell r="B93" t="str">
            <v/>
          </cell>
        </row>
        <row r="94">
          <cell r="B94" t="str">
            <v/>
          </cell>
        </row>
        <row r="95">
          <cell r="B95" t="str">
            <v/>
          </cell>
        </row>
        <row r="96">
          <cell r="B96" t="str">
            <v/>
          </cell>
        </row>
        <row r="97">
          <cell r="B97" t="str">
            <v/>
          </cell>
        </row>
        <row r="98">
          <cell r="B98" t="str">
            <v/>
          </cell>
        </row>
        <row r="99">
          <cell r="B99" t="str">
            <v/>
          </cell>
        </row>
        <row r="100">
          <cell r="B100" t="str">
            <v/>
          </cell>
        </row>
        <row r="101">
          <cell r="B101" t="str">
            <v/>
          </cell>
        </row>
        <row r="102">
          <cell r="B102" t="str">
            <v/>
          </cell>
        </row>
        <row r="103">
          <cell r="B103" t="str">
            <v/>
          </cell>
        </row>
        <row r="104">
          <cell r="B104" t="str">
            <v/>
          </cell>
        </row>
        <row r="105">
          <cell r="B105" t="str">
            <v/>
          </cell>
        </row>
        <row r="106">
          <cell r="B106" t="str">
            <v/>
          </cell>
        </row>
        <row r="107">
          <cell r="B107" t="str">
            <v/>
          </cell>
        </row>
        <row r="108">
          <cell r="B108" t="str">
            <v/>
          </cell>
        </row>
        <row r="109">
          <cell r="B109" t="str">
            <v/>
          </cell>
        </row>
        <row r="110">
          <cell r="B110" t="str">
            <v/>
          </cell>
        </row>
        <row r="111">
          <cell r="B111" t="str">
            <v/>
          </cell>
        </row>
        <row r="112">
          <cell r="B112" t="str">
            <v/>
          </cell>
        </row>
        <row r="113">
          <cell r="B113" t="str">
            <v/>
          </cell>
        </row>
        <row r="114">
          <cell r="B114" t="str">
            <v/>
          </cell>
        </row>
        <row r="115">
          <cell r="B115" t="str">
            <v/>
          </cell>
        </row>
        <row r="116">
          <cell r="B116" t="str">
            <v/>
          </cell>
        </row>
        <row r="117">
          <cell r="B117" t="str">
            <v/>
          </cell>
        </row>
        <row r="118">
          <cell r="B118" t="str">
            <v/>
          </cell>
        </row>
        <row r="119">
          <cell r="B119" t="str">
            <v/>
          </cell>
        </row>
        <row r="120">
          <cell r="B120" t="str">
            <v/>
          </cell>
        </row>
        <row r="121">
          <cell r="B121" t="str">
            <v/>
          </cell>
        </row>
        <row r="122">
          <cell r="B122" t="str">
            <v/>
          </cell>
        </row>
        <row r="123">
          <cell r="B123" t="str">
            <v/>
          </cell>
        </row>
        <row r="124">
          <cell r="B124" t="str">
            <v/>
          </cell>
        </row>
        <row r="125">
          <cell r="B125" t="str">
            <v/>
          </cell>
        </row>
        <row r="126">
          <cell r="B126" t="str">
            <v/>
          </cell>
        </row>
        <row r="127">
          <cell r="B127" t="str">
            <v/>
          </cell>
        </row>
        <row r="128">
          <cell r="B128" t="str">
            <v/>
          </cell>
        </row>
        <row r="129">
          <cell r="B129" t="str">
            <v/>
          </cell>
        </row>
        <row r="130">
          <cell r="B130" t="str">
            <v/>
          </cell>
        </row>
        <row r="131">
          <cell r="B131" t="str">
            <v/>
          </cell>
        </row>
        <row r="132">
          <cell r="B132" t="str">
            <v/>
          </cell>
        </row>
        <row r="133">
          <cell r="B133" t="str">
            <v/>
          </cell>
        </row>
        <row r="134">
          <cell r="B134" t="str">
            <v/>
          </cell>
        </row>
        <row r="135">
          <cell r="B135" t="str">
            <v/>
          </cell>
        </row>
        <row r="136">
          <cell r="B136" t="str">
            <v/>
          </cell>
        </row>
        <row r="137">
          <cell r="B137" t="str">
            <v/>
          </cell>
        </row>
        <row r="138">
          <cell r="B138" t="str">
            <v/>
          </cell>
        </row>
        <row r="139">
          <cell r="B139" t="str">
            <v/>
          </cell>
        </row>
        <row r="140">
          <cell r="B140" t="str">
            <v/>
          </cell>
        </row>
        <row r="141">
          <cell r="B141" t="str">
            <v/>
          </cell>
        </row>
        <row r="142">
          <cell r="B142" t="str">
            <v/>
          </cell>
        </row>
        <row r="143">
          <cell r="B143" t="str">
            <v/>
          </cell>
        </row>
        <row r="144">
          <cell r="B144" t="str">
            <v/>
          </cell>
        </row>
        <row r="145">
          <cell r="B145" t="str">
            <v/>
          </cell>
        </row>
        <row r="146">
          <cell r="B146" t="str">
            <v/>
          </cell>
        </row>
        <row r="147">
          <cell r="B147" t="str">
            <v/>
          </cell>
        </row>
        <row r="148">
          <cell r="B148" t="str">
            <v/>
          </cell>
        </row>
        <row r="149">
          <cell r="B149" t="str">
            <v/>
          </cell>
        </row>
        <row r="150">
          <cell r="B150" t="str">
            <v/>
          </cell>
        </row>
        <row r="151">
          <cell r="B151" t="str">
            <v/>
          </cell>
        </row>
        <row r="152">
          <cell r="B152" t="str">
            <v/>
          </cell>
        </row>
        <row r="153">
          <cell r="B153" t="str">
            <v/>
          </cell>
        </row>
        <row r="154">
          <cell r="B154" t="str">
            <v/>
          </cell>
        </row>
        <row r="155">
          <cell r="B155" t="str">
            <v/>
          </cell>
        </row>
        <row r="156">
          <cell r="B156" t="str">
            <v/>
          </cell>
        </row>
        <row r="157">
          <cell r="B157" t="str">
            <v/>
          </cell>
        </row>
        <row r="158">
          <cell r="B158" t="str">
            <v/>
          </cell>
        </row>
        <row r="159">
          <cell r="B159" t="str">
            <v/>
          </cell>
        </row>
        <row r="160">
          <cell r="B160" t="str">
            <v/>
          </cell>
        </row>
        <row r="161">
          <cell r="B161" t="str">
            <v/>
          </cell>
        </row>
        <row r="162">
          <cell r="B162" t="str">
            <v/>
          </cell>
        </row>
        <row r="163">
          <cell r="B163" t="str">
            <v/>
          </cell>
        </row>
        <row r="164">
          <cell r="B164" t="str">
            <v/>
          </cell>
        </row>
        <row r="165">
          <cell r="B165" t="str">
            <v/>
          </cell>
        </row>
        <row r="166">
          <cell r="B166" t="str">
            <v/>
          </cell>
        </row>
        <row r="167">
          <cell r="B167" t="str">
            <v/>
          </cell>
        </row>
        <row r="168">
          <cell r="B168" t="str">
            <v/>
          </cell>
        </row>
        <row r="169">
          <cell r="B169" t="str">
            <v/>
          </cell>
        </row>
        <row r="170">
          <cell r="B170" t="str">
            <v/>
          </cell>
        </row>
        <row r="171">
          <cell r="B171" t="str">
            <v/>
          </cell>
        </row>
        <row r="172">
          <cell r="B172" t="str">
            <v/>
          </cell>
        </row>
        <row r="173">
          <cell r="B173" t="str">
            <v/>
          </cell>
        </row>
        <row r="174">
          <cell r="B174" t="str">
            <v/>
          </cell>
        </row>
        <row r="175">
          <cell r="B175" t="str">
            <v/>
          </cell>
        </row>
        <row r="176">
          <cell r="B176" t="str">
            <v/>
          </cell>
        </row>
        <row r="177">
          <cell r="B177" t="str">
            <v/>
          </cell>
        </row>
        <row r="178">
          <cell r="B178" t="str">
            <v/>
          </cell>
        </row>
        <row r="179">
          <cell r="B179" t="str">
            <v/>
          </cell>
        </row>
        <row r="180">
          <cell r="B180" t="str">
            <v/>
          </cell>
        </row>
        <row r="181">
          <cell r="B181" t="str">
            <v/>
          </cell>
        </row>
        <row r="182">
          <cell r="B182" t="str">
            <v/>
          </cell>
        </row>
        <row r="183">
          <cell r="B183" t="str">
            <v/>
          </cell>
        </row>
        <row r="184">
          <cell r="B184" t="str">
            <v/>
          </cell>
        </row>
        <row r="185">
          <cell r="B185" t="str">
            <v/>
          </cell>
        </row>
        <row r="186">
          <cell r="B186" t="str">
            <v/>
          </cell>
        </row>
        <row r="187">
          <cell r="B187" t="str">
            <v/>
          </cell>
        </row>
        <row r="188">
          <cell r="B188" t="str">
            <v/>
          </cell>
        </row>
        <row r="189">
          <cell r="B189" t="str">
            <v/>
          </cell>
        </row>
        <row r="190">
          <cell r="B190" t="str">
            <v/>
          </cell>
        </row>
        <row r="191">
          <cell r="B191" t="str">
            <v/>
          </cell>
        </row>
        <row r="192">
          <cell r="B192" t="str">
            <v/>
          </cell>
        </row>
        <row r="193">
          <cell r="B193" t="str">
            <v/>
          </cell>
        </row>
        <row r="194">
          <cell r="B194" t="str">
            <v/>
          </cell>
        </row>
        <row r="195">
          <cell r="B195" t="str">
            <v/>
          </cell>
        </row>
        <row r="196">
          <cell r="B196" t="str">
            <v/>
          </cell>
        </row>
        <row r="197">
          <cell r="B197" t="str">
            <v/>
          </cell>
        </row>
        <row r="198">
          <cell r="B198" t="str">
            <v/>
          </cell>
        </row>
        <row r="199">
          <cell r="B199" t="str">
            <v/>
          </cell>
        </row>
        <row r="200">
          <cell r="B200" t="str">
            <v/>
          </cell>
        </row>
        <row r="201">
          <cell r="B201" t="str">
            <v/>
          </cell>
        </row>
        <row r="202">
          <cell r="B202" t="str">
            <v/>
          </cell>
        </row>
        <row r="203">
          <cell r="B203" t="str">
            <v/>
          </cell>
        </row>
        <row r="204">
          <cell r="B204" t="str">
            <v/>
          </cell>
        </row>
        <row r="205">
          <cell r="B205" t="str">
            <v/>
          </cell>
        </row>
        <row r="206">
          <cell r="B206" t="str">
            <v/>
          </cell>
        </row>
        <row r="207">
          <cell r="B207" t="str">
            <v/>
          </cell>
        </row>
        <row r="208">
          <cell r="B208" t="str">
            <v/>
          </cell>
        </row>
        <row r="209">
          <cell r="B209" t="str">
            <v/>
          </cell>
        </row>
        <row r="210">
          <cell r="B210" t="str">
            <v/>
          </cell>
        </row>
        <row r="211">
          <cell r="B211" t="str">
            <v/>
          </cell>
        </row>
        <row r="212">
          <cell r="B212" t="str">
            <v/>
          </cell>
        </row>
        <row r="213">
          <cell r="B213" t="str">
            <v/>
          </cell>
        </row>
        <row r="214">
          <cell r="B214" t="str">
            <v/>
          </cell>
        </row>
        <row r="215">
          <cell r="B215" t="str">
            <v/>
          </cell>
        </row>
        <row r="216">
          <cell r="B216" t="str">
            <v/>
          </cell>
        </row>
        <row r="217">
          <cell r="B217" t="str">
            <v/>
          </cell>
        </row>
        <row r="218">
          <cell r="B218" t="str">
            <v/>
          </cell>
        </row>
        <row r="219">
          <cell r="B219" t="str">
            <v/>
          </cell>
        </row>
        <row r="220">
          <cell r="B220" t="str">
            <v/>
          </cell>
        </row>
        <row r="221">
          <cell r="B221" t="str">
            <v/>
          </cell>
        </row>
        <row r="222">
          <cell r="B222" t="str">
            <v/>
          </cell>
        </row>
        <row r="223">
          <cell r="B223" t="str">
            <v/>
          </cell>
        </row>
        <row r="224">
          <cell r="B224" t="str">
            <v/>
          </cell>
        </row>
        <row r="225">
          <cell r="B225" t="str">
            <v/>
          </cell>
        </row>
        <row r="226">
          <cell r="B226" t="str">
            <v/>
          </cell>
        </row>
        <row r="227">
          <cell r="B227" t="str">
            <v/>
          </cell>
        </row>
        <row r="228">
          <cell r="B228" t="str">
            <v/>
          </cell>
        </row>
        <row r="229">
          <cell r="B229" t="str">
            <v/>
          </cell>
        </row>
        <row r="230">
          <cell r="B230" t="str">
            <v/>
          </cell>
        </row>
        <row r="231">
          <cell r="B231" t="str">
            <v/>
          </cell>
        </row>
        <row r="232">
          <cell r="B232" t="str">
            <v/>
          </cell>
        </row>
        <row r="233">
          <cell r="B233" t="str">
            <v/>
          </cell>
        </row>
        <row r="234">
          <cell r="B234" t="str">
            <v/>
          </cell>
        </row>
        <row r="235">
          <cell r="B235" t="str">
            <v/>
          </cell>
        </row>
        <row r="236">
          <cell r="B236" t="str">
            <v/>
          </cell>
        </row>
        <row r="237">
          <cell r="B237" t="str">
            <v/>
          </cell>
        </row>
        <row r="238">
          <cell r="B238" t="str">
            <v/>
          </cell>
        </row>
        <row r="239">
          <cell r="B239" t="str">
            <v/>
          </cell>
        </row>
        <row r="240">
          <cell r="B240" t="str">
            <v/>
          </cell>
        </row>
        <row r="241">
          <cell r="B241" t="str">
            <v/>
          </cell>
        </row>
        <row r="242">
          <cell r="B242" t="str">
            <v/>
          </cell>
        </row>
        <row r="243">
          <cell r="B243" t="str">
            <v/>
          </cell>
        </row>
        <row r="244">
          <cell r="B244" t="str">
            <v/>
          </cell>
        </row>
        <row r="245">
          <cell r="B245" t="str">
            <v/>
          </cell>
        </row>
        <row r="246">
          <cell r="B246" t="str">
            <v/>
          </cell>
        </row>
        <row r="247">
          <cell r="B247" t="str">
            <v/>
          </cell>
        </row>
        <row r="248">
          <cell r="B248" t="str">
            <v/>
          </cell>
        </row>
        <row r="249">
          <cell r="B249" t="str">
            <v/>
          </cell>
        </row>
        <row r="250">
          <cell r="B250" t="str">
            <v/>
          </cell>
        </row>
        <row r="251">
          <cell r="B251" t="str">
            <v/>
          </cell>
        </row>
        <row r="252">
          <cell r="B252" t="str">
            <v/>
          </cell>
        </row>
        <row r="253">
          <cell r="B253" t="str">
            <v/>
          </cell>
        </row>
        <row r="254">
          <cell r="B254" t="str">
            <v/>
          </cell>
        </row>
        <row r="255">
          <cell r="B255" t="str">
            <v/>
          </cell>
        </row>
        <row r="256">
          <cell r="B256" t="str">
            <v/>
          </cell>
        </row>
        <row r="257">
          <cell r="B257" t="str">
            <v/>
          </cell>
        </row>
        <row r="258">
          <cell r="B258" t="str">
            <v/>
          </cell>
        </row>
        <row r="259">
          <cell r="B259" t="str">
            <v/>
          </cell>
        </row>
        <row r="260">
          <cell r="B260" t="str">
            <v/>
          </cell>
        </row>
        <row r="261">
          <cell r="B261" t="str">
            <v/>
          </cell>
        </row>
        <row r="262">
          <cell r="B262" t="str">
            <v/>
          </cell>
        </row>
        <row r="263">
          <cell r="B263" t="str">
            <v/>
          </cell>
        </row>
        <row r="264">
          <cell r="B264" t="str">
            <v/>
          </cell>
        </row>
        <row r="265">
          <cell r="B265" t="str">
            <v/>
          </cell>
        </row>
        <row r="266">
          <cell r="B266" t="str">
            <v/>
          </cell>
        </row>
        <row r="267">
          <cell r="B267" t="str">
            <v/>
          </cell>
        </row>
        <row r="268">
          <cell r="B268" t="str">
            <v/>
          </cell>
        </row>
        <row r="269">
          <cell r="B269" t="str">
            <v/>
          </cell>
        </row>
        <row r="270">
          <cell r="B270" t="str">
            <v/>
          </cell>
        </row>
        <row r="271">
          <cell r="B271" t="str">
            <v/>
          </cell>
        </row>
        <row r="272">
          <cell r="B272" t="str">
            <v/>
          </cell>
        </row>
        <row r="273">
          <cell r="B273" t="str">
            <v/>
          </cell>
        </row>
        <row r="274">
          <cell r="B274" t="str">
            <v/>
          </cell>
        </row>
        <row r="275">
          <cell r="B275" t="str">
            <v/>
          </cell>
        </row>
        <row r="276">
          <cell r="B276" t="str">
            <v/>
          </cell>
        </row>
        <row r="277">
          <cell r="B277" t="str">
            <v/>
          </cell>
        </row>
        <row r="278">
          <cell r="B278" t="str">
            <v/>
          </cell>
        </row>
        <row r="279">
          <cell r="B279" t="str">
            <v/>
          </cell>
        </row>
        <row r="280">
          <cell r="B280" t="str">
            <v/>
          </cell>
        </row>
        <row r="281">
          <cell r="B281" t="str">
            <v/>
          </cell>
        </row>
        <row r="282">
          <cell r="B282" t="str">
            <v/>
          </cell>
        </row>
        <row r="283">
          <cell r="B283" t="str">
            <v/>
          </cell>
        </row>
        <row r="284">
          <cell r="B284" t="str">
            <v/>
          </cell>
        </row>
        <row r="285">
          <cell r="B285" t="str">
            <v/>
          </cell>
        </row>
        <row r="286">
          <cell r="B286" t="str">
            <v/>
          </cell>
        </row>
        <row r="287">
          <cell r="B287" t="str">
            <v/>
          </cell>
        </row>
        <row r="288">
          <cell r="B288" t="str">
            <v/>
          </cell>
        </row>
        <row r="289">
          <cell r="B289" t="str">
            <v/>
          </cell>
        </row>
        <row r="290">
          <cell r="B290" t="str">
            <v/>
          </cell>
        </row>
        <row r="291">
          <cell r="B291" t="str">
            <v/>
          </cell>
        </row>
        <row r="292">
          <cell r="B292" t="str">
            <v/>
          </cell>
        </row>
        <row r="293">
          <cell r="B293" t="str">
            <v/>
          </cell>
        </row>
        <row r="294">
          <cell r="B294" t="str">
            <v/>
          </cell>
        </row>
        <row r="295">
          <cell r="B295" t="str">
            <v/>
          </cell>
        </row>
        <row r="296">
          <cell r="B296" t="str">
            <v/>
          </cell>
        </row>
        <row r="297">
          <cell r="B297" t="str">
            <v/>
          </cell>
        </row>
        <row r="298">
          <cell r="B298" t="str">
            <v/>
          </cell>
        </row>
        <row r="299">
          <cell r="B299" t="str">
            <v/>
          </cell>
        </row>
        <row r="300">
          <cell r="B300" t="str">
            <v/>
          </cell>
        </row>
        <row r="301">
          <cell r="B301" t="str">
            <v/>
          </cell>
        </row>
        <row r="302">
          <cell r="B302" t="str">
            <v/>
          </cell>
        </row>
        <row r="303">
          <cell r="B303" t="str">
            <v/>
          </cell>
        </row>
        <row r="304">
          <cell r="B304" t="str">
            <v/>
          </cell>
        </row>
        <row r="305">
          <cell r="B305" t="str">
            <v/>
          </cell>
        </row>
        <row r="306">
          <cell r="B306" t="str">
            <v/>
          </cell>
        </row>
        <row r="307">
          <cell r="B307" t="str">
            <v/>
          </cell>
        </row>
        <row r="308">
          <cell r="B308" t="str">
            <v/>
          </cell>
        </row>
        <row r="309">
          <cell r="B309" t="str">
            <v/>
          </cell>
        </row>
        <row r="310">
          <cell r="B310" t="str">
            <v/>
          </cell>
        </row>
        <row r="311">
          <cell r="B311" t="str">
            <v/>
          </cell>
        </row>
        <row r="312">
          <cell r="B312" t="str">
            <v/>
          </cell>
        </row>
        <row r="313">
          <cell r="B313" t="str">
            <v/>
          </cell>
        </row>
        <row r="314">
          <cell r="B314" t="str">
            <v/>
          </cell>
        </row>
        <row r="315">
          <cell r="B315" t="str">
            <v/>
          </cell>
        </row>
        <row r="316">
          <cell r="B316" t="str">
            <v/>
          </cell>
        </row>
        <row r="317">
          <cell r="B317" t="str">
            <v/>
          </cell>
        </row>
        <row r="318">
          <cell r="B318" t="str">
            <v/>
          </cell>
        </row>
        <row r="319">
          <cell r="B319" t="str">
            <v/>
          </cell>
        </row>
        <row r="320">
          <cell r="B320" t="str">
            <v/>
          </cell>
        </row>
        <row r="321">
          <cell r="B321" t="str">
            <v/>
          </cell>
        </row>
        <row r="322">
          <cell r="B322" t="str">
            <v/>
          </cell>
        </row>
        <row r="323">
          <cell r="B323" t="str">
            <v/>
          </cell>
        </row>
        <row r="324">
          <cell r="B324" t="str">
            <v/>
          </cell>
        </row>
        <row r="325">
          <cell r="B325" t="str">
            <v/>
          </cell>
        </row>
        <row r="326">
          <cell r="B326" t="str">
            <v/>
          </cell>
        </row>
        <row r="327">
          <cell r="B327" t="str">
            <v/>
          </cell>
        </row>
        <row r="328">
          <cell r="B328" t="str">
            <v/>
          </cell>
        </row>
        <row r="329">
          <cell r="B329" t="str">
            <v/>
          </cell>
        </row>
        <row r="330">
          <cell r="B330" t="str">
            <v/>
          </cell>
        </row>
        <row r="331">
          <cell r="B331" t="str">
            <v/>
          </cell>
        </row>
        <row r="332">
          <cell r="B332" t="str">
            <v/>
          </cell>
        </row>
        <row r="333">
          <cell r="B333" t="str">
            <v/>
          </cell>
        </row>
        <row r="334">
          <cell r="B334" t="str">
            <v/>
          </cell>
        </row>
        <row r="335">
          <cell r="B335" t="str">
            <v/>
          </cell>
        </row>
        <row r="336">
          <cell r="B336" t="str">
            <v/>
          </cell>
        </row>
        <row r="337">
          <cell r="B337" t="str">
            <v/>
          </cell>
        </row>
        <row r="338">
          <cell r="B338" t="str">
            <v/>
          </cell>
        </row>
        <row r="339">
          <cell r="B339" t="str">
            <v/>
          </cell>
        </row>
        <row r="340">
          <cell r="B340" t="str">
            <v/>
          </cell>
        </row>
        <row r="341">
          <cell r="B341" t="str">
            <v/>
          </cell>
        </row>
        <row r="342">
          <cell r="B342" t="str">
            <v/>
          </cell>
        </row>
        <row r="343">
          <cell r="B343" t="str">
            <v/>
          </cell>
        </row>
        <row r="344">
          <cell r="B344" t="str">
            <v/>
          </cell>
        </row>
        <row r="345">
          <cell r="B345" t="str">
            <v/>
          </cell>
        </row>
        <row r="346">
          <cell r="B346" t="str">
            <v/>
          </cell>
        </row>
        <row r="347">
          <cell r="B347" t="str">
            <v/>
          </cell>
        </row>
        <row r="348">
          <cell r="B348" t="str">
            <v/>
          </cell>
        </row>
        <row r="349">
          <cell r="B349" t="str">
            <v/>
          </cell>
        </row>
        <row r="350">
          <cell r="B350" t="str">
            <v/>
          </cell>
        </row>
        <row r="351">
          <cell r="B351" t="str">
            <v/>
          </cell>
        </row>
        <row r="352">
          <cell r="B352" t="str">
            <v/>
          </cell>
        </row>
        <row r="353">
          <cell r="B353" t="str">
            <v/>
          </cell>
        </row>
        <row r="354">
          <cell r="B354" t="str">
            <v/>
          </cell>
        </row>
        <row r="355">
          <cell r="B355" t="str">
            <v/>
          </cell>
        </row>
        <row r="356">
          <cell r="B356" t="str">
            <v/>
          </cell>
        </row>
        <row r="357">
          <cell r="B357" t="str">
            <v/>
          </cell>
        </row>
        <row r="358">
          <cell r="B358" t="str">
            <v/>
          </cell>
        </row>
        <row r="359">
          <cell r="B359" t="str">
            <v/>
          </cell>
        </row>
        <row r="360">
          <cell r="B360" t="str">
            <v/>
          </cell>
        </row>
        <row r="361">
          <cell r="B361" t="str">
            <v/>
          </cell>
        </row>
        <row r="362">
          <cell r="B362" t="str">
            <v/>
          </cell>
        </row>
        <row r="363">
          <cell r="B363" t="str">
            <v/>
          </cell>
        </row>
        <row r="364">
          <cell r="B364" t="str">
            <v/>
          </cell>
        </row>
        <row r="365">
          <cell r="B365" t="str">
            <v/>
          </cell>
        </row>
        <row r="366">
          <cell r="B366" t="str">
            <v/>
          </cell>
        </row>
        <row r="367">
          <cell r="B367" t="str">
            <v/>
          </cell>
        </row>
        <row r="368">
          <cell r="B368" t="str">
            <v/>
          </cell>
        </row>
        <row r="369">
          <cell r="B369" t="str">
            <v/>
          </cell>
        </row>
        <row r="370">
          <cell r="B370" t="str">
            <v/>
          </cell>
        </row>
        <row r="371">
          <cell r="B371" t="str">
            <v/>
          </cell>
        </row>
        <row r="372">
          <cell r="B372" t="str">
            <v/>
          </cell>
        </row>
        <row r="373">
          <cell r="B373" t="str">
            <v/>
          </cell>
        </row>
        <row r="374">
          <cell r="B374" t="str">
            <v/>
          </cell>
        </row>
        <row r="375">
          <cell r="B375" t="str">
            <v/>
          </cell>
        </row>
        <row r="376">
          <cell r="B376" t="str">
            <v/>
          </cell>
        </row>
        <row r="377">
          <cell r="B377" t="str">
            <v/>
          </cell>
        </row>
        <row r="378">
          <cell r="B378" t="str">
            <v/>
          </cell>
        </row>
        <row r="379">
          <cell r="B379" t="str">
            <v/>
          </cell>
        </row>
        <row r="380">
          <cell r="B380" t="str">
            <v/>
          </cell>
        </row>
        <row r="381">
          <cell r="B381" t="str">
            <v/>
          </cell>
        </row>
        <row r="382">
          <cell r="B382" t="str">
            <v/>
          </cell>
        </row>
        <row r="383">
          <cell r="B383" t="str">
            <v/>
          </cell>
        </row>
        <row r="384">
          <cell r="B384" t="str">
            <v/>
          </cell>
        </row>
        <row r="385">
          <cell r="B385" t="str">
            <v/>
          </cell>
        </row>
        <row r="386">
          <cell r="B386" t="str">
            <v/>
          </cell>
        </row>
        <row r="387">
          <cell r="B387" t="str">
            <v/>
          </cell>
        </row>
        <row r="388">
          <cell r="B388" t="str">
            <v/>
          </cell>
        </row>
        <row r="389">
          <cell r="B389" t="str">
            <v/>
          </cell>
        </row>
        <row r="390">
          <cell r="B390" t="str">
            <v/>
          </cell>
        </row>
        <row r="391">
          <cell r="B391" t="str">
            <v/>
          </cell>
        </row>
        <row r="392">
          <cell r="B392" t="str">
            <v/>
          </cell>
        </row>
        <row r="393">
          <cell r="B393" t="str">
            <v/>
          </cell>
        </row>
        <row r="394">
          <cell r="B394" t="str">
            <v/>
          </cell>
        </row>
        <row r="395">
          <cell r="B395" t="str">
            <v/>
          </cell>
        </row>
        <row r="396">
          <cell r="B396" t="str">
            <v/>
          </cell>
        </row>
        <row r="397">
          <cell r="B397" t="str">
            <v/>
          </cell>
        </row>
        <row r="398">
          <cell r="B398" t="str">
            <v/>
          </cell>
        </row>
        <row r="399">
          <cell r="B399" t="str">
            <v/>
          </cell>
        </row>
        <row r="400">
          <cell r="B400" t="str">
            <v/>
          </cell>
        </row>
        <row r="401">
          <cell r="B401" t="str">
            <v/>
          </cell>
        </row>
        <row r="402">
          <cell r="B402" t="str">
            <v/>
          </cell>
        </row>
        <row r="403">
          <cell r="B403" t="str">
            <v/>
          </cell>
        </row>
        <row r="404">
          <cell r="B404" t="str">
            <v/>
          </cell>
        </row>
        <row r="405">
          <cell r="B405" t="str">
            <v/>
          </cell>
        </row>
        <row r="406">
          <cell r="B406" t="str">
            <v/>
          </cell>
        </row>
        <row r="407">
          <cell r="B407" t="str">
            <v/>
          </cell>
        </row>
        <row r="408">
          <cell r="B408" t="str">
            <v/>
          </cell>
        </row>
        <row r="409">
          <cell r="B409" t="str">
            <v/>
          </cell>
        </row>
        <row r="410">
          <cell r="B410" t="str">
            <v/>
          </cell>
        </row>
        <row r="411">
          <cell r="B411" t="str">
            <v/>
          </cell>
        </row>
        <row r="412">
          <cell r="B412" t="str">
            <v/>
          </cell>
        </row>
        <row r="413">
          <cell r="B413" t="str">
            <v/>
          </cell>
        </row>
        <row r="414">
          <cell r="B414" t="str">
            <v/>
          </cell>
        </row>
        <row r="415">
          <cell r="B415" t="str">
            <v/>
          </cell>
        </row>
        <row r="416">
          <cell r="B416" t="str">
            <v/>
          </cell>
        </row>
        <row r="417">
          <cell r="B417" t="str">
            <v/>
          </cell>
        </row>
        <row r="418">
          <cell r="B418" t="str">
            <v/>
          </cell>
        </row>
        <row r="419">
          <cell r="B419" t="str">
            <v/>
          </cell>
        </row>
        <row r="420">
          <cell r="B420" t="str">
            <v/>
          </cell>
        </row>
        <row r="421">
          <cell r="B421" t="str">
            <v/>
          </cell>
        </row>
        <row r="422">
          <cell r="B422" t="str">
            <v/>
          </cell>
        </row>
        <row r="423">
          <cell r="B423" t="str">
            <v/>
          </cell>
        </row>
        <row r="424">
          <cell r="B424" t="str">
            <v/>
          </cell>
        </row>
        <row r="425">
          <cell r="B425" t="str">
            <v/>
          </cell>
        </row>
        <row r="426">
          <cell r="B426" t="str">
            <v/>
          </cell>
        </row>
        <row r="427">
          <cell r="B427" t="str">
            <v/>
          </cell>
        </row>
        <row r="428">
          <cell r="B428" t="str">
            <v/>
          </cell>
        </row>
        <row r="429">
          <cell r="B429" t="str">
            <v/>
          </cell>
        </row>
        <row r="430">
          <cell r="B430" t="str">
            <v/>
          </cell>
        </row>
        <row r="431">
          <cell r="B431" t="str">
            <v/>
          </cell>
        </row>
        <row r="432">
          <cell r="B432" t="str">
            <v/>
          </cell>
        </row>
        <row r="433">
          <cell r="B433" t="str">
            <v/>
          </cell>
        </row>
        <row r="434">
          <cell r="B434" t="str">
            <v/>
          </cell>
        </row>
        <row r="435">
          <cell r="B435" t="str">
            <v/>
          </cell>
        </row>
        <row r="436">
          <cell r="B436" t="str">
            <v/>
          </cell>
        </row>
        <row r="437">
          <cell r="B437" t="str">
            <v/>
          </cell>
        </row>
        <row r="438">
          <cell r="B438" t="str">
            <v/>
          </cell>
        </row>
        <row r="439">
          <cell r="B439" t="str">
            <v/>
          </cell>
        </row>
        <row r="440">
          <cell r="B440" t="str">
            <v/>
          </cell>
        </row>
        <row r="441">
          <cell r="B441" t="str">
            <v/>
          </cell>
        </row>
        <row r="442">
          <cell r="B442" t="str">
            <v/>
          </cell>
        </row>
        <row r="443">
          <cell r="B443" t="str">
            <v/>
          </cell>
        </row>
        <row r="444">
          <cell r="B444" t="str">
            <v/>
          </cell>
        </row>
        <row r="445">
          <cell r="B445" t="str">
            <v/>
          </cell>
        </row>
        <row r="446">
          <cell r="B446" t="str">
            <v/>
          </cell>
        </row>
        <row r="447">
          <cell r="B447" t="str">
            <v/>
          </cell>
        </row>
        <row r="448">
          <cell r="B448" t="str">
            <v/>
          </cell>
        </row>
        <row r="449">
          <cell r="B449" t="str">
            <v/>
          </cell>
        </row>
        <row r="450">
          <cell r="B450" t="str">
            <v/>
          </cell>
        </row>
        <row r="451">
          <cell r="B451" t="str">
            <v/>
          </cell>
        </row>
        <row r="452">
          <cell r="B452" t="str">
            <v/>
          </cell>
        </row>
        <row r="453">
          <cell r="B453" t="str">
            <v/>
          </cell>
        </row>
        <row r="454">
          <cell r="B454" t="str">
            <v/>
          </cell>
        </row>
        <row r="455">
          <cell r="B455" t="str">
            <v/>
          </cell>
        </row>
        <row r="456">
          <cell r="B456" t="str">
            <v/>
          </cell>
        </row>
        <row r="457">
          <cell r="B457" t="str">
            <v/>
          </cell>
        </row>
        <row r="458">
          <cell r="B458" t="str">
            <v/>
          </cell>
        </row>
        <row r="459">
          <cell r="B459" t="str">
            <v/>
          </cell>
        </row>
        <row r="460">
          <cell r="B460" t="str">
            <v/>
          </cell>
        </row>
        <row r="461">
          <cell r="B461" t="str">
            <v/>
          </cell>
        </row>
        <row r="462">
          <cell r="B462" t="str">
            <v/>
          </cell>
        </row>
        <row r="463">
          <cell r="B463" t="str">
            <v/>
          </cell>
        </row>
        <row r="464">
          <cell r="B464" t="str">
            <v/>
          </cell>
        </row>
        <row r="465">
          <cell r="B465" t="str">
            <v/>
          </cell>
        </row>
        <row r="466">
          <cell r="B466" t="str">
            <v/>
          </cell>
        </row>
        <row r="467">
          <cell r="B467" t="str">
            <v/>
          </cell>
        </row>
        <row r="468">
          <cell r="B468" t="str">
            <v/>
          </cell>
        </row>
        <row r="469">
          <cell r="B469" t="str">
            <v/>
          </cell>
        </row>
        <row r="470">
          <cell r="B470" t="str">
            <v/>
          </cell>
        </row>
        <row r="471">
          <cell r="B471" t="str">
            <v/>
          </cell>
        </row>
        <row r="472">
          <cell r="B472" t="str">
            <v/>
          </cell>
        </row>
        <row r="473">
          <cell r="B473" t="str">
            <v/>
          </cell>
        </row>
        <row r="474">
          <cell r="B474" t="str">
            <v/>
          </cell>
        </row>
        <row r="475">
          <cell r="B475" t="str">
            <v/>
          </cell>
        </row>
        <row r="476">
          <cell r="B476" t="str">
            <v/>
          </cell>
        </row>
        <row r="477">
          <cell r="B477" t="str">
            <v/>
          </cell>
        </row>
        <row r="478">
          <cell r="B478" t="str">
            <v/>
          </cell>
        </row>
        <row r="479">
          <cell r="B479" t="str">
            <v/>
          </cell>
        </row>
        <row r="480">
          <cell r="B480" t="str">
            <v/>
          </cell>
        </row>
        <row r="481">
          <cell r="B481" t="str">
            <v/>
          </cell>
        </row>
        <row r="482">
          <cell r="B482" t="str">
            <v/>
          </cell>
        </row>
        <row r="483">
          <cell r="B483" t="str">
            <v/>
          </cell>
        </row>
        <row r="484">
          <cell r="B484" t="str">
            <v/>
          </cell>
        </row>
        <row r="485">
          <cell r="B485" t="str">
            <v/>
          </cell>
        </row>
        <row r="486">
          <cell r="B486" t="str">
            <v/>
          </cell>
        </row>
        <row r="487">
          <cell r="B487" t="str">
            <v/>
          </cell>
        </row>
        <row r="488">
          <cell r="B488" t="str">
            <v/>
          </cell>
        </row>
        <row r="489">
          <cell r="B489" t="str">
            <v/>
          </cell>
        </row>
        <row r="490">
          <cell r="B490" t="str">
            <v/>
          </cell>
        </row>
        <row r="491">
          <cell r="B491" t="str">
            <v/>
          </cell>
        </row>
        <row r="492">
          <cell r="B492" t="str">
            <v/>
          </cell>
        </row>
        <row r="493">
          <cell r="B493" t="str">
            <v/>
          </cell>
        </row>
        <row r="494">
          <cell r="B494" t="str">
            <v/>
          </cell>
        </row>
        <row r="495">
          <cell r="B495" t="str">
            <v/>
          </cell>
        </row>
        <row r="496">
          <cell r="B496" t="str">
            <v/>
          </cell>
        </row>
        <row r="497">
          <cell r="B497" t="str">
            <v/>
          </cell>
        </row>
        <row r="498">
          <cell r="B498" t="str">
            <v/>
          </cell>
        </row>
        <row r="499">
          <cell r="B499" t="str">
            <v/>
          </cell>
        </row>
        <row r="500">
          <cell r="B500" t="str">
            <v/>
          </cell>
        </row>
      </sheetData>
      <sheetData sheetId="6"/>
      <sheetData sheetId="7"/>
      <sheetData sheetId="8">
        <row r="2">
          <cell r="A2" t="str">
            <v>Meter Types</v>
          </cell>
          <cell r="B2" t="str">
            <v>Core?</v>
          </cell>
          <cell r="G2" t="str">
            <v>Converting fuel types to CO2</v>
          </cell>
          <cell r="H2" t="str">
            <v>Gross CV Basis</v>
          </cell>
          <cell r="K2" t="str">
            <v>CRC Month</v>
          </cell>
          <cell r="L2" t="str">
            <v>CRC Quarters</v>
          </cell>
        </row>
        <row r="3">
          <cell r="A3" t="str">
            <v>GB 00 (HH Metered)</v>
          </cell>
          <cell r="B3" t="str">
            <v>Yes</v>
          </cell>
          <cell r="G3" t="str">
            <v>Fuel Type</v>
          </cell>
          <cell r="H3" t="str">
            <v>Measurement Unit</v>
          </cell>
          <cell r="I3" t="str">
            <v>Emissions Factor kgCO2 / per measurement unit</v>
          </cell>
          <cell r="K3">
            <v>1</v>
          </cell>
          <cell r="L3" t="str">
            <v>Q1</v>
          </cell>
        </row>
        <row r="4">
          <cell r="A4" t="str">
            <v>GB 01 (Domestic)</v>
          </cell>
          <cell r="B4" t="str">
            <v>No</v>
          </cell>
          <cell r="G4" t="str">
            <v>Aviation Spirit</v>
          </cell>
          <cell r="H4" t="str">
            <v>tonnes</v>
          </cell>
          <cell r="I4">
            <v>3128</v>
          </cell>
          <cell r="K4">
            <v>2</v>
          </cell>
          <cell r="L4" t="str">
            <v>Q1</v>
          </cell>
        </row>
        <row r="5">
          <cell r="A5" t="str">
            <v>GB 02 (Domestic)</v>
          </cell>
          <cell r="B5" t="str">
            <v>No</v>
          </cell>
          <cell r="G5" t="str">
            <v>Aviation Turbine Fuel</v>
          </cell>
          <cell r="H5" t="str">
            <v>tonnes</v>
          </cell>
          <cell r="I5">
            <v>3150</v>
          </cell>
          <cell r="K5">
            <v>3</v>
          </cell>
          <cell r="L5" t="str">
            <v>Q1</v>
          </cell>
        </row>
        <row r="6">
          <cell r="A6" t="str">
            <v>GB 03 (Non Domestic)</v>
          </cell>
          <cell r="B6" t="str">
            <v>No</v>
          </cell>
          <cell r="G6" t="str">
            <v>Basic Oxygen Steel (BOS) gas</v>
          </cell>
          <cell r="H6" t="str">
            <v>kWh</v>
          </cell>
          <cell r="I6">
            <v>0.996</v>
          </cell>
          <cell r="K6">
            <v>4</v>
          </cell>
          <cell r="L6" t="str">
            <v>Q2</v>
          </cell>
        </row>
        <row r="7">
          <cell r="A7" t="str">
            <v>GB 04 (Non Domestic)</v>
          </cell>
          <cell r="B7" t="str">
            <v>No</v>
          </cell>
          <cell r="G7" t="str">
            <v>Blast furnace gas</v>
          </cell>
          <cell r="H7" t="str">
            <v>kWh</v>
          </cell>
          <cell r="I7">
            <v>0.996</v>
          </cell>
          <cell r="K7">
            <v>5</v>
          </cell>
          <cell r="L7" t="str">
            <v>Q2</v>
          </cell>
        </row>
        <row r="8">
          <cell r="A8" t="str">
            <v>GB 05 (Non Domestic)</v>
          </cell>
          <cell r="B8" t="str">
            <v>Yes</v>
          </cell>
          <cell r="G8" t="str">
            <v>Burning Oil/Kerosene/Paraffin</v>
          </cell>
          <cell r="H8" t="str">
            <v>litres</v>
          </cell>
          <cell r="I8">
            <v>2.532</v>
          </cell>
          <cell r="K8">
            <v>6</v>
          </cell>
          <cell r="L8" t="str">
            <v>Q2</v>
          </cell>
        </row>
        <row r="9">
          <cell r="A9" t="str">
            <v>GB 06 (Non Domestic)</v>
          </cell>
          <cell r="B9" t="str">
            <v>Yes</v>
          </cell>
          <cell r="G9" t="str">
            <v>Cement industry coal</v>
          </cell>
          <cell r="H9" t="str">
            <v>tonnes</v>
          </cell>
          <cell r="I9">
            <v>2373</v>
          </cell>
          <cell r="K9">
            <v>7</v>
          </cell>
          <cell r="L9" t="str">
            <v>Q3</v>
          </cell>
        </row>
        <row r="10">
          <cell r="A10" t="str">
            <v>GB 07 (Non Domestic)</v>
          </cell>
          <cell r="B10" t="str">
            <v>Yes</v>
          </cell>
          <cell r="G10" t="str">
            <v>Coke Oven Gas</v>
          </cell>
          <cell r="H10" t="str">
            <v>kWh</v>
          </cell>
          <cell r="I10">
            <v>0.14599999999999999</v>
          </cell>
          <cell r="K10">
            <v>8</v>
          </cell>
          <cell r="L10" t="str">
            <v>Q3</v>
          </cell>
        </row>
        <row r="11">
          <cell r="A11" t="str">
            <v>GB 08 (Non Domestic)</v>
          </cell>
          <cell r="B11" t="str">
            <v>Yes</v>
          </cell>
          <cell r="G11" t="str">
            <v>Commercial/Public Sector Coal</v>
          </cell>
          <cell r="H11" t="str">
            <v>tonnes</v>
          </cell>
          <cell r="I11">
            <v>2577</v>
          </cell>
          <cell r="K11">
            <v>9</v>
          </cell>
          <cell r="L11" t="str">
            <v>Q3</v>
          </cell>
        </row>
        <row r="12">
          <cell r="A12" t="str">
            <v>GB Pseudo HHM</v>
          </cell>
          <cell r="B12" t="str">
            <v>Yes</v>
          </cell>
          <cell r="G12" t="str">
            <v>Coking Coal</v>
          </cell>
          <cell r="H12" t="str">
            <v>tonnes</v>
          </cell>
          <cell r="I12">
            <v>2932</v>
          </cell>
          <cell r="K12">
            <v>10</v>
          </cell>
          <cell r="L12" t="str">
            <v>Q4</v>
          </cell>
        </row>
        <row r="13">
          <cell r="A13" t="str">
            <v>GB Remotely Read AMR Meters</v>
          </cell>
          <cell r="B13" t="str">
            <v>Yes</v>
          </cell>
          <cell r="G13" t="str">
            <v>Colliery Methane</v>
          </cell>
          <cell r="H13" t="str">
            <v>kWh</v>
          </cell>
          <cell r="I13">
            <v>0.184</v>
          </cell>
          <cell r="K13">
            <v>11</v>
          </cell>
          <cell r="L13" t="str">
            <v>Q4</v>
          </cell>
        </row>
        <row r="14">
          <cell r="A14" t="str">
            <v>NI Core</v>
          </cell>
          <cell r="B14" t="str">
            <v>Yes</v>
          </cell>
          <cell r="G14" t="str">
            <v>Diesel</v>
          </cell>
          <cell r="H14" t="str">
            <v>litres</v>
          </cell>
          <cell r="I14">
            <v>2.6389999999999998</v>
          </cell>
          <cell r="K14">
            <v>12</v>
          </cell>
          <cell r="L14" t="str">
            <v>Q4</v>
          </cell>
        </row>
        <row r="15">
          <cell r="A15" t="str">
            <v>NI Residual</v>
          </cell>
          <cell r="B15" t="str">
            <v>No</v>
          </cell>
          <cell r="G15" t="str">
            <v>Electricity</v>
          </cell>
          <cell r="H15" t="str">
            <v>kWh</v>
          </cell>
          <cell r="I15">
            <v>0.54100000000000004</v>
          </cell>
        </row>
        <row r="16">
          <cell r="A16" t="str">
            <v>Remotely Read AMR Meter</v>
          </cell>
          <cell r="B16" t="str">
            <v>Yes</v>
          </cell>
          <cell r="G16" t="str">
            <v>Fuel Oils</v>
          </cell>
          <cell r="H16" t="str">
            <v>tonnes</v>
          </cell>
          <cell r="I16">
            <v>3216</v>
          </cell>
        </row>
        <row r="17">
          <cell r="A17" t="str">
            <v>Daily Read Meter</v>
          </cell>
          <cell r="B17" t="str">
            <v>Yes</v>
          </cell>
          <cell r="G17" t="str">
            <v>Gas Oil</v>
          </cell>
          <cell r="H17" t="str">
            <v>litres</v>
          </cell>
          <cell r="I17">
            <v>2.762</v>
          </cell>
        </row>
        <row r="18">
          <cell r="A18" t="str">
            <v>Non-Daily Meter &gt; 73200 kWh</v>
          </cell>
          <cell r="B18" t="str">
            <v>Yes</v>
          </cell>
          <cell r="G18" t="str">
            <v>Industrial Coal</v>
          </cell>
          <cell r="H18" t="str">
            <v>tonnes</v>
          </cell>
          <cell r="I18">
            <v>2314</v>
          </cell>
        </row>
        <row r="19">
          <cell r="A19" t="str">
            <v xml:space="preserve">Non-Daily Meter &lt;= 73200 kWh </v>
          </cell>
          <cell r="B19" t="str">
            <v>No</v>
          </cell>
          <cell r="G19" t="str">
            <v>Lignite</v>
          </cell>
          <cell r="H19" t="str">
            <v>tonnes</v>
          </cell>
          <cell r="I19">
            <v>1203</v>
          </cell>
        </row>
        <row r="20">
          <cell r="B20" t="str">
            <v>Residual</v>
          </cell>
          <cell r="G20" t="str">
            <v>LPG</v>
          </cell>
          <cell r="H20" t="str">
            <v>litres</v>
          </cell>
          <cell r="I20">
            <v>1.4950000000000001</v>
          </cell>
        </row>
        <row r="21">
          <cell r="G21" t="str">
            <v>Peat</v>
          </cell>
          <cell r="H21" t="str">
            <v>tonnes</v>
          </cell>
          <cell r="I21">
            <v>1357</v>
          </cell>
        </row>
        <row r="22">
          <cell r="G22" t="str">
            <v>Naphtha</v>
          </cell>
          <cell r="H22" t="str">
            <v>tonnes</v>
          </cell>
          <cell r="I22">
            <v>3131</v>
          </cell>
        </row>
        <row r="23">
          <cell r="G23" t="str">
            <v>Natural Gas</v>
          </cell>
          <cell r="H23" t="str">
            <v>kWh</v>
          </cell>
          <cell r="I23">
            <v>0.18360000000000001</v>
          </cell>
        </row>
        <row r="24">
          <cell r="G24" t="str">
            <v>Other Petroleum Gas</v>
          </cell>
          <cell r="H24" t="str">
            <v>kWh</v>
          </cell>
          <cell r="I24">
            <v>0.20569999999999999</v>
          </cell>
        </row>
        <row r="25">
          <cell r="G25" t="str">
            <v>Petrol</v>
          </cell>
          <cell r="H25" t="str">
            <v>litres</v>
          </cell>
          <cell r="I25">
            <v>2.3035000000000001</v>
          </cell>
        </row>
        <row r="26">
          <cell r="G26" t="str">
            <v>Petroleum coke</v>
          </cell>
          <cell r="H26" t="str">
            <v>tonnes</v>
          </cell>
          <cell r="I26">
            <v>2981</v>
          </cell>
        </row>
        <row r="27">
          <cell r="G27" t="str">
            <v>Scrap tyres</v>
          </cell>
          <cell r="H27" t="str">
            <v>tonnes</v>
          </cell>
          <cell r="I27">
            <v>1669</v>
          </cell>
        </row>
        <row r="28">
          <cell r="G28" t="str">
            <v>Solid smokeless fuel</v>
          </cell>
          <cell r="H28" t="str">
            <v>tonnes</v>
          </cell>
          <cell r="I28">
            <v>2810</v>
          </cell>
        </row>
        <row r="29">
          <cell r="G29" t="str">
            <v>Sour gas</v>
          </cell>
          <cell r="H29" t="str">
            <v>kWh</v>
          </cell>
          <cell r="I29">
            <v>0.2397</v>
          </cell>
        </row>
        <row r="30">
          <cell r="G30" t="str">
            <v>Waste (other than waste oil or waste solvents)</v>
          </cell>
          <cell r="H30" t="str">
            <v>tonnes</v>
          </cell>
          <cell r="I30">
            <v>275</v>
          </cell>
        </row>
        <row r="31">
          <cell r="G31" t="str">
            <v>Waste oils</v>
          </cell>
          <cell r="H31" t="str">
            <v>tonnes</v>
          </cell>
          <cell r="I31">
            <v>3026</v>
          </cell>
        </row>
        <row r="32">
          <cell r="G32" t="str">
            <v>Waste solvents</v>
          </cell>
          <cell r="H32" t="str">
            <v>tonnes</v>
          </cell>
          <cell r="I32">
            <v>1613</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A4">
            <v>35877</v>
          </cell>
          <cell r="D4">
            <v>33091</v>
          </cell>
          <cell r="G4">
            <v>33092</v>
          </cell>
          <cell r="J4">
            <v>33973</v>
          </cell>
          <cell r="M4">
            <v>34096</v>
          </cell>
        </row>
      </sheetData>
      <sheetData sheetId="18" refreshError="1"/>
      <sheetData sheetId="19" refreshError="1"/>
      <sheetData sheetId="20" refreshError="1"/>
      <sheetData sheetId="2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Disclaimer"/>
      <sheetName val="Total Energy"/>
      <sheetName val="Fuels_Used_In_Elecy_Gen"/>
      <sheetName val="UrbanPropertyDetails"/>
      <sheetName val="Urban_Energy_Analysis_Log"/>
      <sheetName val="Urban_Water_Analysis_Log"/>
      <sheetName val="Urban_Electricity"/>
      <sheetName val="ElectricityCRC"/>
      <sheetName val="Urban_Gas"/>
      <sheetName val="GasCRC"/>
      <sheetName val="Urban_Other"/>
      <sheetName val="WBElectricityC"/>
      <sheetName val="WBGasC"/>
      <sheetName val="WBOtherC"/>
      <sheetName val="Total WB kWh"/>
      <sheetName val="Total WB C"/>
      <sheetName val="Urban_Water"/>
      <sheetName val="StructureLog"/>
      <sheetName val="DataLog"/>
      <sheetName val="Dates"/>
      <sheetName val="TotalWater"/>
      <sheetName val="Rural offices Energy Consn 1112"/>
      <sheetName val="Rural offices Energy Cons 1011"/>
      <sheetName val="Bell's Brae Energy Consn"/>
      <sheetName val="Rural_Oils"/>
      <sheetName val="Rural_Fleet"/>
      <sheetName val="Windsor_Electricity"/>
      <sheetName val="Windsor_Gas"/>
      <sheetName val="Windsor_Other_Fuels"/>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
          <cell r="A1" t="str">
            <v>Client</v>
          </cell>
        </row>
        <row r="2">
          <cell r="A2" t="str">
            <v>The Crown Estate</v>
          </cell>
          <cell r="L2" t="str">
            <v>PASS</v>
          </cell>
        </row>
        <row r="3">
          <cell r="A3" t="str">
            <v>Hermes</v>
          </cell>
          <cell r="L3" t="str">
            <v>GOOD</v>
          </cell>
        </row>
        <row r="4">
          <cell r="L4" t="str">
            <v>VERY GOOD</v>
          </cell>
        </row>
        <row r="5">
          <cell r="L5" t="str">
            <v>EXCELLENT</v>
          </cell>
        </row>
        <row r="6">
          <cell r="L6" t="str">
            <v>OUTSTANDING</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WholeSurvCO2KPI"/>
      <sheetName val="2CO2KPI"/>
      <sheetName val="2CO2KPIUngrouped"/>
      <sheetName val="2CO2AdjGroupOfficeCHT"/>
      <sheetName val="2CO2AdjGroupRetailCHT"/>
      <sheetName val="2CO2AdjUnGroupOfficeCHT"/>
      <sheetName val="2CO2AdjUnGroupRetailCHT"/>
      <sheetName val="2CO2UnadjustedRetailCHT"/>
      <sheetName val="2CO2UnadjustedOfficeCHT"/>
      <sheetName val="3WholeSurvRecycKPIOffice"/>
      <sheetName val="3WholeSurvRecycKPIRetail"/>
      <sheetName val="4WholeSurvWaterLLDOffice"/>
      <sheetName val="4WholeSurvWaterLLDRetail"/>
      <sheetName val="4WholeSurvWaterLLDTNTOff"/>
      <sheetName val="4WholeSurvWaterLLDTNTRet"/>
      <sheetName val="3RecycVolOffice"/>
      <sheetName val="3RecycVolRetail"/>
      <sheetName val="4WaterLLDOffice"/>
      <sheetName val="4WaterLLDRetail"/>
      <sheetName val="4WaterLLDTNTOffice"/>
      <sheetName val="4WaterLLDTNTRetail"/>
      <sheetName val="3RecyclingVolOfficeCHT"/>
      <sheetName val="3RecyclingMassOfficeCHT"/>
      <sheetName val="3RecyclingVolRetailCHT"/>
      <sheetName val="3RecyclingMassRetailCHT"/>
      <sheetName val="4WaterLLDOfficeCHT"/>
      <sheetName val="4WaterLLDRetailCHT"/>
      <sheetName val="4WaterLLDTNTOfficeCHT"/>
      <sheetName val="4WaterLLDTNTRetailCHT"/>
      <sheetName val="7WholeSurveyBikeKPI"/>
      <sheetName val="7BikeKPI"/>
      <sheetName val="7BikeOfficeCHT"/>
      <sheetName val="7BikeRetailCHT"/>
      <sheetName val="7WholeSurvCVMKPI"/>
      <sheetName val="7CVMKPI"/>
      <sheetName val="7CVMOfficeCHT"/>
      <sheetName val="7CVMRetailCHT"/>
      <sheetName val="3WholeSurvLandRecMRFReta"/>
      <sheetName val="3WholeSurvRecMRFLandOffi"/>
      <sheetName val="3RecMRFRetail"/>
      <sheetName val="3RecMRFRetailCHT"/>
      <sheetName val="3RecMRFOffice"/>
      <sheetName val="3RecMRFOfficeCHT"/>
      <sheetName val="3LandfillAvertRetail"/>
      <sheetName val="3LandfillAvertRetailCHT"/>
      <sheetName val="3LandfillAvertOffice"/>
      <sheetName val="3LandfillAvertOfficelCHT"/>
      <sheetName val="3LandfillRetail"/>
      <sheetName val="3LandfillRetailCHT"/>
      <sheetName val="3LandfillOffice"/>
      <sheetName val="3LandfillOfficelCHT"/>
      <sheetName val="2WholeSurvLuxTEffiRetail"/>
      <sheetName val="2WholeSurvLuxTEfficOffic"/>
      <sheetName val="2LuxLevelRetail"/>
      <sheetName val="2LuxLevelsRetailCHT"/>
      <sheetName val="2LuxLevelsOffice"/>
      <sheetName val="2LuxLevelsOfficeCHT"/>
      <sheetName val="2SetTempHeatingRetail"/>
      <sheetName val="2SetTempHeatingRetailCHT"/>
      <sheetName val="2SetTempHeatingOffice"/>
      <sheetName val="2SetTempHeatingOfficeCHT"/>
      <sheetName val="2SetTempCoolingRetail"/>
      <sheetName val="2SetTempCoolingRetailCHT"/>
      <sheetName val="2SetTempCoolingOffice"/>
      <sheetName val="2SetTempCoolingOfficeCHT"/>
      <sheetName val="2LightingEfficientRetail"/>
      <sheetName val="2LightingEfficientRetailCHT"/>
      <sheetName val="2LightingEfficientOffice"/>
      <sheetName val="2LightingEfficientOfficeCHT"/>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1">
          <cell r="H11">
            <v>1.002</v>
          </cell>
          <cell r="J11" t="str">
            <v/>
          </cell>
          <cell r="M11">
            <v>0.57099999999999995</v>
          </cell>
          <cell r="N11">
            <v>0.3755</v>
          </cell>
        </row>
        <row r="12">
          <cell r="H12">
            <v>1</v>
          </cell>
        </row>
        <row r="13">
          <cell r="H13">
            <v>1</v>
          </cell>
        </row>
        <row r="14">
          <cell r="H14">
            <v>1</v>
          </cell>
        </row>
        <row r="15">
          <cell r="H15">
            <v>1</v>
          </cell>
        </row>
        <row r="16">
          <cell r="H16">
            <v>1</v>
          </cell>
        </row>
        <row r="17">
          <cell r="H17">
            <v>1</v>
          </cell>
        </row>
        <row r="18">
          <cell r="H18">
            <v>1</v>
          </cell>
        </row>
        <row r="19">
          <cell r="H19">
            <v>1</v>
          </cell>
        </row>
        <row r="20">
          <cell r="H20">
            <v>1</v>
          </cell>
        </row>
        <row r="21">
          <cell r="H21">
            <v>1</v>
          </cell>
        </row>
        <row r="22">
          <cell r="H22">
            <v>1</v>
          </cell>
        </row>
        <row r="23">
          <cell r="H23">
            <v>1</v>
          </cell>
        </row>
        <row r="24">
          <cell r="H24">
            <v>1</v>
          </cell>
        </row>
        <row r="25">
          <cell r="H25">
            <v>1</v>
          </cell>
        </row>
        <row r="26">
          <cell r="H26">
            <v>0.999</v>
          </cell>
        </row>
        <row r="27">
          <cell r="H27">
            <v>0.84899999999999998</v>
          </cell>
        </row>
        <row r="28">
          <cell r="H28">
            <v>0.82199999999999995</v>
          </cell>
        </row>
        <row r="29">
          <cell r="H29">
            <v>0.75800000000000001</v>
          </cell>
        </row>
        <row r="30">
          <cell r="H30">
            <v>0.749</v>
          </cell>
        </row>
        <row r="31">
          <cell r="H31">
            <v>0.74399999999999999</v>
          </cell>
        </row>
        <row r="32">
          <cell r="H32">
            <v>0.74299999999999999</v>
          </cell>
        </row>
        <row r="33">
          <cell r="H33">
            <v>0.73899999999999999</v>
          </cell>
        </row>
        <row r="34">
          <cell r="H34">
            <v>0.73299999999999998</v>
          </cell>
        </row>
        <row r="35">
          <cell r="H35">
            <v>0.72699999999999998</v>
          </cell>
        </row>
        <row r="36">
          <cell r="H36">
            <v>0.71799999999999997</v>
          </cell>
        </row>
        <row r="37">
          <cell r="H37">
            <v>0.71099999999999997</v>
          </cell>
        </row>
        <row r="38">
          <cell r="H38">
            <v>0.71</v>
          </cell>
        </row>
        <row r="39">
          <cell r="H39">
            <v>0.67600000000000005</v>
          </cell>
        </row>
        <row r="40">
          <cell r="H40">
            <v>0.65500000000000003</v>
          </cell>
        </row>
        <row r="41">
          <cell r="H41">
            <v>0.64100000000000001</v>
          </cell>
        </row>
        <row r="42">
          <cell r="H42">
            <v>0.63100000000000001</v>
          </cell>
        </row>
        <row r="43">
          <cell r="H43">
            <v>0.622</v>
          </cell>
        </row>
        <row r="44">
          <cell r="H44">
            <v>0.60199999999999998</v>
          </cell>
        </row>
        <row r="45">
          <cell r="H45">
            <v>0.57099999999999995</v>
          </cell>
        </row>
        <row r="46">
          <cell r="H46">
            <v>0.57099999999999995</v>
          </cell>
        </row>
        <row r="47">
          <cell r="H47">
            <v>0.56599999999999995</v>
          </cell>
        </row>
        <row r="48">
          <cell r="H48">
            <v>0.55700000000000005</v>
          </cell>
        </row>
        <row r="49">
          <cell r="H49">
            <v>0.55100000000000005</v>
          </cell>
        </row>
        <row r="50">
          <cell r="H50">
            <v>0.53700000000000003</v>
          </cell>
        </row>
        <row r="51">
          <cell r="H51">
            <v>0.53</v>
          </cell>
        </row>
        <row r="52">
          <cell r="H52">
            <v>0.48399999999999999</v>
          </cell>
        </row>
        <row r="53">
          <cell r="H53">
            <v>0.47599999999999998</v>
          </cell>
        </row>
        <row r="54">
          <cell r="H54">
            <v>0.47299999999999998</v>
          </cell>
        </row>
        <row r="55">
          <cell r="H55">
            <v>0.47</v>
          </cell>
        </row>
        <row r="56">
          <cell r="H56">
            <v>0.46800000000000003</v>
          </cell>
        </row>
        <row r="57">
          <cell r="H57">
            <v>0.45100000000000001</v>
          </cell>
        </row>
        <row r="58">
          <cell r="H58">
            <v>0.45</v>
          </cell>
        </row>
        <row r="59">
          <cell r="H59">
            <v>0.44500000000000001</v>
          </cell>
        </row>
        <row r="60">
          <cell r="H60">
            <v>0.441</v>
          </cell>
        </row>
        <row r="61">
          <cell r="H61">
            <v>0.432</v>
          </cell>
        </row>
        <row r="62">
          <cell r="H62">
            <v>0.432</v>
          </cell>
        </row>
        <row r="63">
          <cell r="H63">
            <v>0.42599999999999999</v>
          </cell>
        </row>
        <row r="64">
          <cell r="H64">
            <v>0.42499999999999999</v>
          </cell>
        </row>
        <row r="65">
          <cell r="H65">
            <v>0.42099999999999999</v>
          </cell>
        </row>
        <row r="66">
          <cell r="H66">
            <v>0.41499999999999998</v>
          </cell>
        </row>
        <row r="67">
          <cell r="H67">
            <v>0.41199999999999998</v>
          </cell>
        </row>
        <row r="68">
          <cell r="H68">
            <v>0.40600000000000003</v>
          </cell>
        </row>
        <row r="69">
          <cell r="H69">
            <v>0.40400000000000003</v>
          </cell>
        </row>
        <row r="70">
          <cell r="H70">
            <v>0.40400000000000003</v>
          </cell>
        </row>
        <row r="71">
          <cell r="H71">
            <v>0.40400000000000003</v>
          </cell>
        </row>
        <row r="72">
          <cell r="H72">
            <v>0.40300000000000002</v>
          </cell>
        </row>
        <row r="73">
          <cell r="H73">
            <v>0.40100000000000002</v>
          </cell>
        </row>
        <row r="74">
          <cell r="H74">
            <v>0.39800000000000002</v>
          </cell>
        </row>
        <row r="75">
          <cell r="H75">
            <v>0.39600000000000002</v>
          </cell>
        </row>
        <row r="76">
          <cell r="H76">
            <v>0.38900000000000001</v>
          </cell>
        </row>
        <row r="77">
          <cell r="H77">
            <v>0.38700000000000001</v>
          </cell>
        </row>
        <row r="78">
          <cell r="H78">
            <v>0.38400000000000001</v>
          </cell>
        </row>
        <row r="79">
          <cell r="H79">
            <v>0.38</v>
          </cell>
        </row>
        <row r="80">
          <cell r="H80">
            <v>0.371</v>
          </cell>
        </row>
        <row r="81">
          <cell r="H81">
            <v>0.36599999999999999</v>
          </cell>
        </row>
        <row r="82">
          <cell r="H82">
            <v>0.36399999999999999</v>
          </cell>
        </row>
        <row r="83">
          <cell r="H83">
            <v>0.36</v>
          </cell>
        </row>
        <row r="84">
          <cell r="H84">
            <v>0.35699999999999998</v>
          </cell>
        </row>
        <row r="85">
          <cell r="H85">
            <v>0.35499999999999998</v>
          </cell>
        </row>
        <row r="86">
          <cell r="H86">
            <v>0.35499999999999998</v>
          </cell>
        </row>
        <row r="87">
          <cell r="H87">
            <v>0.35299999999999998</v>
          </cell>
        </row>
        <row r="88">
          <cell r="H88">
            <v>0.35199999999999998</v>
          </cell>
        </row>
        <row r="89">
          <cell r="H89">
            <v>0.34799999999999998</v>
          </cell>
        </row>
        <row r="90">
          <cell r="H90">
            <v>0.33300000000000002</v>
          </cell>
        </row>
        <row r="91">
          <cell r="H91">
            <v>0.33300000000000002</v>
          </cell>
        </row>
        <row r="92">
          <cell r="H92">
            <v>0.32400000000000001</v>
          </cell>
        </row>
        <row r="93">
          <cell r="H93">
            <v>0.32100000000000001</v>
          </cell>
        </row>
        <row r="94">
          <cell r="H94">
            <v>0.32</v>
          </cell>
        </row>
        <row r="95">
          <cell r="H95">
            <v>0.31900000000000001</v>
          </cell>
        </row>
        <row r="96">
          <cell r="H96">
            <v>0.31900000000000001</v>
          </cell>
        </row>
        <row r="97">
          <cell r="H97">
            <v>0.315</v>
          </cell>
        </row>
        <row r="98">
          <cell r="H98">
            <v>0.314</v>
          </cell>
        </row>
        <row r="99">
          <cell r="H99">
            <v>0.311</v>
          </cell>
        </row>
        <row r="100">
          <cell r="H100">
            <v>0.308</v>
          </cell>
        </row>
        <row r="101">
          <cell r="H101">
            <v>0.30599999999999999</v>
          </cell>
        </row>
        <row r="102">
          <cell r="H102">
            <v>0.30399999999999999</v>
          </cell>
        </row>
        <row r="103">
          <cell r="H103">
            <v>0.30399999999999999</v>
          </cell>
        </row>
        <row r="104">
          <cell r="H104">
            <v>0.29599999999999999</v>
          </cell>
        </row>
        <row r="105">
          <cell r="H105">
            <v>0.29199999999999998</v>
          </cell>
        </row>
        <row r="106">
          <cell r="H106">
            <v>0.28999999999999998</v>
          </cell>
        </row>
        <row r="107">
          <cell r="H107">
            <v>0.28999999999999998</v>
          </cell>
        </row>
        <row r="108">
          <cell r="H108">
            <v>0.28599999999999998</v>
          </cell>
        </row>
        <row r="109">
          <cell r="H109">
            <v>0.28499999999999998</v>
          </cell>
        </row>
        <row r="110">
          <cell r="H110">
            <v>0.28199999999999997</v>
          </cell>
        </row>
        <row r="111">
          <cell r="H111">
            <v>0.28000000000000003</v>
          </cell>
        </row>
        <row r="112">
          <cell r="H112">
            <v>0.27800000000000002</v>
          </cell>
        </row>
        <row r="113">
          <cell r="H113">
            <v>0.27700000000000002</v>
          </cell>
        </row>
        <row r="114">
          <cell r="H114">
            <v>0.27500000000000002</v>
          </cell>
        </row>
        <row r="115">
          <cell r="H115">
            <v>0.27400000000000002</v>
          </cell>
        </row>
        <row r="116">
          <cell r="H116">
            <v>0.27200000000000002</v>
          </cell>
        </row>
        <row r="117">
          <cell r="H117">
            <v>0.27200000000000002</v>
          </cell>
        </row>
        <row r="118">
          <cell r="H118">
            <v>0.26800000000000002</v>
          </cell>
        </row>
        <row r="119">
          <cell r="H119">
            <v>0.25</v>
          </cell>
        </row>
        <row r="120">
          <cell r="H120">
            <v>0.25</v>
          </cell>
        </row>
        <row r="121">
          <cell r="H121">
            <v>0.246</v>
          </cell>
        </row>
        <row r="122">
          <cell r="H122">
            <v>0.245</v>
          </cell>
        </row>
        <row r="123">
          <cell r="H123">
            <v>0.24099999999999999</v>
          </cell>
        </row>
        <row r="124">
          <cell r="H124">
            <v>0.23599999999999999</v>
          </cell>
        </row>
        <row r="125">
          <cell r="H125">
            <v>0.23300000000000001</v>
          </cell>
        </row>
        <row r="126">
          <cell r="H126">
            <v>0.23200000000000001</v>
          </cell>
        </row>
        <row r="127">
          <cell r="H127">
            <v>0.23200000000000001</v>
          </cell>
        </row>
        <row r="128">
          <cell r="H128">
            <v>0.23200000000000001</v>
          </cell>
        </row>
        <row r="129">
          <cell r="H129">
            <v>0.22900000000000001</v>
          </cell>
        </row>
        <row r="130">
          <cell r="H130">
            <v>0.221</v>
          </cell>
        </row>
        <row r="131">
          <cell r="H131">
            <v>0.217</v>
          </cell>
        </row>
        <row r="132">
          <cell r="H132">
            <v>0.214</v>
          </cell>
        </row>
        <row r="133">
          <cell r="H133">
            <v>0.21199999999999999</v>
          </cell>
        </row>
        <row r="134">
          <cell r="H134">
            <v>0.21099999999999999</v>
          </cell>
        </row>
        <row r="135">
          <cell r="H135">
            <v>0.20599999999999999</v>
          </cell>
        </row>
        <row r="136">
          <cell r="H136">
            <v>0.20300000000000001</v>
          </cell>
        </row>
        <row r="137">
          <cell r="H137">
            <v>0.19600000000000001</v>
          </cell>
        </row>
        <row r="138">
          <cell r="H138">
            <v>0.192</v>
          </cell>
        </row>
        <row r="139">
          <cell r="H139">
            <v>0.17299999999999999</v>
          </cell>
        </row>
        <row r="140">
          <cell r="H140">
            <v>0.161</v>
          </cell>
        </row>
        <row r="141">
          <cell r="H141">
            <v>0.155</v>
          </cell>
        </row>
        <row r="142">
          <cell r="H142">
            <v>0.13300000000000001</v>
          </cell>
        </row>
        <row r="143">
          <cell r="H143">
            <v>0.129</v>
          </cell>
        </row>
        <row r="144">
          <cell r="H144">
            <v>0.11</v>
          </cell>
        </row>
        <row r="145">
          <cell r="H145">
            <v>9.1999999999999998E-2</v>
          </cell>
        </row>
        <row r="146">
          <cell r="H146">
            <v>7.2999999999999995E-2</v>
          </cell>
        </row>
        <row r="147">
          <cell r="H147">
            <v>6.4000000000000001E-2</v>
          </cell>
        </row>
        <row r="148">
          <cell r="H148" t="str">
            <v/>
          </cell>
        </row>
        <row r="149">
          <cell r="H149" t="str">
            <v/>
          </cell>
        </row>
        <row r="150">
          <cell r="H150" t="str">
            <v/>
          </cell>
        </row>
        <row r="151">
          <cell r="H151" t="str">
            <v/>
          </cell>
        </row>
        <row r="152">
          <cell r="H152" t="str">
            <v/>
          </cell>
        </row>
        <row r="153">
          <cell r="H153" t="str">
            <v/>
          </cell>
        </row>
        <row r="154">
          <cell r="H154" t="str">
            <v/>
          </cell>
        </row>
        <row r="155">
          <cell r="H155" t="str">
            <v/>
          </cell>
        </row>
        <row r="156">
          <cell r="H156" t="str">
            <v/>
          </cell>
        </row>
        <row r="157">
          <cell r="H157" t="str">
            <v/>
          </cell>
        </row>
        <row r="158">
          <cell r="H158" t="str">
            <v/>
          </cell>
        </row>
        <row r="159">
          <cell r="H159" t="str">
            <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t="str">
            <v/>
          </cell>
        </row>
        <row r="169">
          <cell r="H169" t="str">
            <v/>
          </cell>
        </row>
        <row r="170">
          <cell r="H170" t="str">
            <v/>
          </cell>
        </row>
        <row r="171">
          <cell r="H171" t="str">
            <v/>
          </cell>
        </row>
        <row r="172">
          <cell r="H172" t="str">
            <v/>
          </cell>
        </row>
        <row r="173">
          <cell r="H173" t="str">
            <v/>
          </cell>
        </row>
        <row r="174">
          <cell r="H174" t="str">
            <v/>
          </cell>
        </row>
        <row r="175">
          <cell r="H175" t="str">
            <v/>
          </cell>
        </row>
        <row r="176">
          <cell r="H176" t="str">
            <v/>
          </cell>
        </row>
        <row r="177">
          <cell r="H177" t="str">
            <v/>
          </cell>
        </row>
        <row r="178">
          <cell r="H178" t="str">
            <v/>
          </cell>
        </row>
        <row r="179">
          <cell r="H179" t="str">
            <v/>
          </cell>
        </row>
        <row r="180">
          <cell r="H180" t="str">
            <v/>
          </cell>
        </row>
        <row r="181">
          <cell r="H181" t="str">
            <v/>
          </cell>
        </row>
        <row r="182">
          <cell r="H182" t="str">
            <v/>
          </cell>
        </row>
        <row r="183">
          <cell r="H183" t="str">
            <v/>
          </cell>
        </row>
        <row r="184">
          <cell r="H184" t="str">
            <v/>
          </cell>
        </row>
        <row r="185">
          <cell r="H185">
            <v>0</v>
          </cell>
        </row>
        <row r="186">
          <cell r="H186" t="str">
            <v/>
          </cell>
        </row>
        <row r="187">
          <cell r="H187" t="str">
            <v/>
          </cell>
        </row>
        <row r="188">
          <cell r="H188" t="str">
            <v/>
          </cell>
        </row>
        <row r="189">
          <cell r="H189" t="str">
            <v/>
          </cell>
        </row>
        <row r="190">
          <cell r="H190" t="str">
            <v/>
          </cell>
        </row>
        <row r="191">
          <cell r="H191" t="str">
            <v/>
          </cell>
        </row>
        <row r="192">
          <cell r="H192" t="str">
            <v/>
          </cell>
        </row>
        <row r="193">
          <cell r="H193" t="str">
            <v/>
          </cell>
        </row>
        <row r="194">
          <cell r="H194" t="str">
            <v/>
          </cell>
        </row>
        <row r="195">
          <cell r="H195" t="str">
            <v/>
          </cell>
        </row>
        <row r="196">
          <cell r="H196" t="str">
            <v/>
          </cell>
        </row>
        <row r="197">
          <cell r="H197" t="str">
            <v/>
          </cell>
        </row>
        <row r="198">
          <cell r="H198" t="str">
            <v/>
          </cell>
        </row>
        <row r="199">
          <cell r="H199" t="str">
            <v/>
          </cell>
        </row>
        <row r="200">
          <cell r="H200" t="str">
            <v/>
          </cell>
        </row>
        <row r="201">
          <cell r="H201" t="str">
            <v/>
          </cell>
        </row>
        <row r="202">
          <cell r="H202" t="str">
            <v/>
          </cell>
        </row>
        <row r="203">
          <cell r="H203" t="str">
            <v/>
          </cell>
        </row>
        <row r="204">
          <cell r="H204" t="str">
            <v/>
          </cell>
        </row>
        <row r="205">
          <cell r="H205" t="str">
            <v/>
          </cell>
        </row>
        <row r="206">
          <cell r="H206" t="str">
            <v/>
          </cell>
        </row>
        <row r="207">
          <cell r="H207" t="str">
            <v/>
          </cell>
        </row>
        <row r="208">
          <cell r="H208" t="str">
            <v/>
          </cell>
        </row>
        <row r="209">
          <cell r="H209" t="str">
            <v/>
          </cell>
        </row>
        <row r="210">
          <cell r="H210" t="str">
            <v/>
          </cell>
        </row>
        <row r="211">
          <cell r="H211" t="str">
            <v/>
          </cell>
        </row>
        <row r="212">
          <cell r="H212" t="str">
            <v/>
          </cell>
        </row>
        <row r="213">
          <cell r="H213" t="str">
            <v/>
          </cell>
        </row>
        <row r="214">
          <cell r="H214" t="str">
            <v/>
          </cell>
        </row>
        <row r="215">
          <cell r="H215" t="str">
            <v/>
          </cell>
        </row>
        <row r="216">
          <cell r="H216" t="str">
            <v/>
          </cell>
        </row>
        <row r="217">
          <cell r="H217" t="str">
            <v/>
          </cell>
        </row>
        <row r="218">
          <cell r="H218" t="str">
            <v/>
          </cell>
        </row>
        <row r="219">
          <cell r="H219" t="str">
            <v/>
          </cell>
        </row>
        <row r="220">
          <cell r="H220" t="str">
            <v/>
          </cell>
        </row>
        <row r="221">
          <cell r="H221" t="str">
            <v/>
          </cell>
        </row>
        <row r="222">
          <cell r="H222" t="str">
            <v/>
          </cell>
        </row>
        <row r="223">
          <cell r="H223" t="str">
            <v/>
          </cell>
        </row>
        <row r="224">
          <cell r="H224" t="str">
            <v/>
          </cell>
        </row>
        <row r="225">
          <cell r="H225" t="str">
            <v/>
          </cell>
        </row>
        <row r="226">
          <cell r="H226" t="str">
            <v/>
          </cell>
        </row>
        <row r="227">
          <cell r="H227" t="str">
            <v/>
          </cell>
        </row>
        <row r="228">
          <cell r="H228" t="str">
            <v/>
          </cell>
        </row>
        <row r="229">
          <cell r="H229" t="str">
            <v/>
          </cell>
        </row>
        <row r="230">
          <cell r="H230" t="str">
            <v/>
          </cell>
        </row>
        <row r="231">
          <cell r="H231" t="str">
            <v/>
          </cell>
        </row>
        <row r="232">
          <cell r="H232" t="str">
            <v/>
          </cell>
        </row>
        <row r="233">
          <cell r="H233" t="str">
            <v/>
          </cell>
        </row>
        <row r="234">
          <cell r="H234" t="str">
            <v/>
          </cell>
        </row>
        <row r="235">
          <cell r="H235" t="str">
            <v/>
          </cell>
        </row>
        <row r="236">
          <cell r="H236" t="str">
            <v/>
          </cell>
        </row>
        <row r="237">
          <cell r="H237" t="str">
            <v/>
          </cell>
        </row>
        <row r="238">
          <cell r="H238" t="str">
            <v/>
          </cell>
        </row>
        <row r="239">
          <cell r="H239" t="str">
            <v/>
          </cell>
        </row>
        <row r="240">
          <cell r="H240" t="str">
            <v/>
          </cell>
        </row>
        <row r="241">
          <cell r="H241" t="str">
            <v/>
          </cell>
        </row>
        <row r="242">
          <cell r="H242" t="str">
            <v/>
          </cell>
        </row>
        <row r="243">
          <cell r="H243" t="str">
            <v/>
          </cell>
        </row>
        <row r="244">
          <cell r="H244" t="str">
            <v/>
          </cell>
        </row>
        <row r="245">
          <cell r="H245" t="str">
            <v/>
          </cell>
        </row>
        <row r="246">
          <cell r="H246" t="str">
            <v/>
          </cell>
        </row>
        <row r="247">
          <cell r="H247" t="str">
            <v/>
          </cell>
        </row>
        <row r="248">
          <cell r="H248" t="str">
            <v/>
          </cell>
        </row>
      </sheetData>
      <sheetData sheetId="40" refreshError="1"/>
      <sheetData sheetId="41">
        <row r="11">
          <cell r="H11">
            <v>1.0109999999999999</v>
          </cell>
          <cell r="M11">
            <v>1</v>
          </cell>
          <cell r="N11">
            <v>0.68199999999999994</v>
          </cell>
        </row>
        <row r="12">
          <cell r="H12">
            <v>1.0049999999999999</v>
          </cell>
        </row>
        <row r="13">
          <cell r="H13">
            <v>1</v>
          </cell>
        </row>
        <row r="14">
          <cell r="H14">
            <v>1</v>
          </cell>
        </row>
        <row r="15">
          <cell r="H15">
            <v>1</v>
          </cell>
        </row>
        <row r="16">
          <cell r="H16">
            <v>1</v>
          </cell>
        </row>
        <row r="17">
          <cell r="H17">
            <v>1</v>
          </cell>
        </row>
        <row r="18">
          <cell r="H18">
            <v>1</v>
          </cell>
        </row>
        <row r="19">
          <cell r="H19">
            <v>1</v>
          </cell>
        </row>
        <row r="20">
          <cell r="H20">
            <v>1</v>
          </cell>
        </row>
        <row r="21">
          <cell r="H21">
            <v>1</v>
          </cell>
        </row>
        <row r="22">
          <cell r="H22">
            <v>1</v>
          </cell>
        </row>
        <row r="23">
          <cell r="H23">
            <v>1</v>
          </cell>
        </row>
        <row r="24">
          <cell r="H24">
            <v>0.999</v>
          </cell>
        </row>
        <row r="25">
          <cell r="H25">
            <v>0.999</v>
          </cell>
        </row>
        <row r="26">
          <cell r="H26">
            <v>0.996</v>
          </cell>
        </row>
        <row r="27">
          <cell r="H27">
            <v>0.99299999999999999</v>
          </cell>
        </row>
        <row r="28">
          <cell r="H28">
            <v>0.99099999999999999</v>
          </cell>
        </row>
        <row r="29">
          <cell r="H29">
            <v>0.80600000000000005</v>
          </cell>
        </row>
        <row r="30">
          <cell r="H30">
            <v>0.80500000000000005</v>
          </cell>
        </row>
        <row r="31">
          <cell r="H31">
            <v>0.74199999999999999</v>
          </cell>
        </row>
        <row r="32">
          <cell r="H32">
            <v>0.69699999999999995</v>
          </cell>
        </row>
        <row r="33">
          <cell r="H33">
            <v>0.66700000000000004</v>
          </cell>
        </row>
        <row r="34">
          <cell r="H34">
            <v>0.56599999999999995</v>
          </cell>
        </row>
        <row r="35">
          <cell r="H35">
            <v>0.54800000000000004</v>
          </cell>
        </row>
        <row r="36">
          <cell r="H36">
            <v>0.53800000000000003</v>
          </cell>
        </row>
        <row r="37">
          <cell r="H37">
            <v>0.52</v>
          </cell>
        </row>
        <row r="38">
          <cell r="H38">
            <v>0.45800000000000002</v>
          </cell>
        </row>
        <row r="39">
          <cell r="H39">
            <v>0.38800000000000001</v>
          </cell>
        </row>
        <row r="40">
          <cell r="H40">
            <v>0.35399999999999998</v>
          </cell>
        </row>
        <row r="41">
          <cell r="H41">
            <v>0.32100000000000001</v>
          </cell>
        </row>
        <row r="42">
          <cell r="H42">
            <v>0.32</v>
          </cell>
        </row>
        <row r="43">
          <cell r="H43">
            <v>0.316</v>
          </cell>
        </row>
        <row r="44">
          <cell r="H44">
            <v>0.312</v>
          </cell>
        </row>
        <row r="45">
          <cell r="H45">
            <v>0.30199999999999999</v>
          </cell>
        </row>
        <row r="46">
          <cell r="H46">
            <v>0.29099999999999998</v>
          </cell>
        </row>
        <row r="47">
          <cell r="H47">
            <v>0.25</v>
          </cell>
        </row>
        <row r="48">
          <cell r="H48">
            <v>0.214</v>
          </cell>
        </row>
        <row r="49">
          <cell r="H49">
            <v>0.214</v>
          </cell>
        </row>
        <row r="50">
          <cell r="H50">
            <v>0.17799999999999999</v>
          </cell>
        </row>
        <row r="51">
          <cell r="H51">
            <v>5.7000000000000002E-2</v>
          </cell>
        </row>
        <row r="52">
          <cell r="H52">
            <v>3.5000000000000003E-2</v>
          </cell>
        </row>
        <row r="53">
          <cell r="H53">
            <v>4.0000000000000001E-3</v>
          </cell>
        </row>
        <row r="54">
          <cell r="H54" t="str">
            <v/>
          </cell>
        </row>
        <row r="55">
          <cell r="H55" t="str">
            <v/>
          </cell>
        </row>
        <row r="56">
          <cell r="H56" t="str">
            <v/>
          </cell>
        </row>
        <row r="57">
          <cell r="H57" t="str">
            <v/>
          </cell>
        </row>
        <row r="58">
          <cell r="H58" t="str">
            <v/>
          </cell>
        </row>
        <row r="59">
          <cell r="H59" t="str">
            <v/>
          </cell>
        </row>
        <row r="60">
          <cell r="H60" t="str">
            <v/>
          </cell>
        </row>
        <row r="61">
          <cell r="H61" t="str">
            <v/>
          </cell>
        </row>
        <row r="62">
          <cell r="H62" t="str">
            <v/>
          </cell>
        </row>
        <row r="63">
          <cell r="H63" t="str">
            <v/>
          </cell>
        </row>
        <row r="64">
          <cell r="H64" t="str">
            <v/>
          </cell>
        </row>
        <row r="65">
          <cell r="H65" t="str">
            <v/>
          </cell>
        </row>
        <row r="66">
          <cell r="H66" t="str">
            <v/>
          </cell>
        </row>
        <row r="67">
          <cell r="H67" t="str">
            <v/>
          </cell>
        </row>
        <row r="68">
          <cell r="H68" t="str">
            <v/>
          </cell>
        </row>
        <row r="69">
          <cell r="H69" t="str">
            <v/>
          </cell>
        </row>
        <row r="70">
          <cell r="H70" t="str">
            <v/>
          </cell>
        </row>
        <row r="71">
          <cell r="H71" t="str">
            <v/>
          </cell>
        </row>
        <row r="72">
          <cell r="H72" t="str">
            <v/>
          </cell>
        </row>
        <row r="73">
          <cell r="H73" t="str">
            <v/>
          </cell>
        </row>
        <row r="74">
          <cell r="H74" t="str">
            <v/>
          </cell>
        </row>
        <row r="75">
          <cell r="H75" t="str">
            <v/>
          </cell>
        </row>
        <row r="76">
          <cell r="H76" t="str">
            <v/>
          </cell>
        </row>
        <row r="77">
          <cell r="H77" t="str">
            <v/>
          </cell>
        </row>
        <row r="78">
          <cell r="H78" t="str">
            <v/>
          </cell>
        </row>
        <row r="79">
          <cell r="H79" t="str">
            <v/>
          </cell>
        </row>
        <row r="80">
          <cell r="H80" t="str">
            <v/>
          </cell>
        </row>
        <row r="81">
          <cell r="H81" t="str">
            <v/>
          </cell>
        </row>
        <row r="82">
          <cell r="H82" t="str">
            <v/>
          </cell>
        </row>
        <row r="83">
          <cell r="H83" t="str">
            <v/>
          </cell>
        </row>
        <row r="84">
          <cell r="H84" t="str">
            <v/>
          </cell>
        </row>
        <row r="85">
          <cell r="H85" t="str">
            <v/>
          </cell>
        </row>
        <row r="86">
          <cell r="H86" t="str">
            <v/>
          </cell>
        </row>
        <row r="87">
          <cell r="H87" t="str">
            <v/>
          </cell>
        </row>
        <row r="88">
          <cell r="H88" t="str">
            <v/>
          </cell>
        </row>
        <row r="89">
          <cell r="H89" t="str">
            <v/>
          </cell>
        </row>
        <row r="90">
          <cell r="H90" t="str">
            <v/>
          </cell>
        </row>
        <row r="91">
          <cell r="H91" t="str">
            <v/>
          </cell>
        </row>
        <row r="92">
          <cell r="H92" t="str">
            <v/>
          </cell>
        </row>
        <row r="93">
          <cell r="H93" t="str">
            <v/>
          </cell>
        </row>
        <row r="94">
          <cell r="H94" t="str">
            <v/>
          </cell>
        </row>
        <row r="95">
          <cell r="H95" t="str">
            <v/>
          </cell>
        </row>
        <row r="96">
          <cell r="H96" t="str">
            <v/>
          </cell>
        </row>
        <row r="97">
          <cell r="H97" t="str">
            <v/>
          </cell>
        </row>
        <row r="98">
          <cell r="H98" t="str">
            <v/>
          </cell>
        </row>
        <row r="99">
          <cell r="H99" t="str">
            <v/>
          </cell>
        </row>
        <row r="100">
          <cell r="H100" t="str">
            <v/>
          </cell>
        </row>
        <row r="101">
          <cell r="H101" t="str">
            <v/>
          </cell>
        </row>
        <row r="102">
          <cell r="H102" t="str">
            <v/>
          </cell>
        </row>
        <row r="103">
          <cell r="H103" t="str">
            <v/>
          </cell>
        </row>
        <row r="104">
          <cell r="H104" t="str">
            <v/>
          </cell>
        </row>
        <row r="105">
          <cell r="H105" t="str">
            <v/>
          </cell>
        </row>
        <row r="106">
          <cell r="H106" t="str">
            <v/>
          </cell>
        </row>
        <row r="107">
          <cell r="H107" t="str">
            <v/>
          </cell>
        </row>
        <row r="108">
          <cell r="H108" t="str">
            <v/>
          </cell>
        </row>
        <row r="109">
          <cell r="H109" t="str">
            <v/>
          </cell>
        </row>
        <row r="110">
          <cell r="H110" t="str">
            <v/>
          </cell>
        </row>
        <row r="111">
          <cell r="H111" t="str">
            <v/>
          </cell>
        </row>
        <row r="112">
          <cell r="H112" t="str">
            <v/>
          </cell>
        </row>
        <row r="113">
          <cell r="H113" t="str">
            <v/>
          </cell>
        </row>
        <row r="114">
          <cell r="H114" t="str">
            <v/>
          </cell>
        </row>
        <row r="115">
          <cell r="H115" t="str">
            <v/>
          </cell>
        </row>
        <row r="116">
          <cell r="H116" t="str">
            <v/>
          </cell>
        </row>
        <row r="117">
          <cell r="H117" t="str">
            <v/>
          </cell>
        </row>
        <row r="118">
          <cell r="H118" t="str">
            <v/>
          </cell>
        </row>
        <row r="119">
          <cell r="H119" t="str">
            <v/>
          </cell>
        </row>
        <row r="120">
          <cell r="H120" t="str">
            <v/>
          </cell>
        </row>
        <row r="121">
          <cell r="H121" t="str">
            <v/>
          </cell>
        </row>
        <row r="122">
          <cell r="H122" t="str">
            <v/>
          </cell>
        </row>
        <row r="123">
          <cell r="H123" t="str">
            <v/>
          </cell>
        </row>
        <row r="124">
          <cell r="H124" t="str">
            <v/>
          </cell>
        </row>
        <row r="125">
          <cell r="H125" t="str">
            <v/>
          </cell>
        </row>
        <row r="126">
          <cell r="H126" t="str">
            <v/>
          </cell>
        </row>
        <row r="127">
          <cell r="H127" t="str">
            <v/>
          </cell>
        </row>
        <row r="128">
          <cell r="H128" t="str">
            <v/>
          </cell>
        </row>
        <row r="129">
          <cell r="H129" t="str">
            <v/>
          </cell>
        </row>
        <row r="130">
          <cell r="H130" t="str">
            <v/>
          </cell>
        </row>
        <row r="131">
          <cell r="H131" t="str">
            <v/>
          </cell>
        </row>
        <row r="132">
          <cell r="H132" t="str">
            <v/>
          </cell>
        </row>
        <row r="133">
          <cell r="H133" t="str">
            <v/>
          </cell>
        </row>
        <row r="134">
          <cell r="H134" t="str">
            <v/>
          </cell>
        </row>
        <row r="135">
          <cell r="H135" t="str">
            <v/>
          </cell>
        </row>
        <row r="136">
          <cell r="H136" t="str">
            <v/>
          </cell>
        </row>
        <row r="137">
          <cell r="H137" t="str">
            <v/>
          </cell>
        </row>
        <row r="138">
          <cell r="H138" t="str">
            <v/>
          </cell>
        </row>
        <row r="139">
          <cell r="H139" t="str">
            <v/>
          </cell>
        </row>
        <row r="140">
          <cell r="H140" t="str">
            <v/>
          </cell>
        </row>
        <row r="141">
          <cell r="H141" t="str">
            <v/>
          </cell>
        </row>
        <row r="142">
          <cell r="H142" t="str">
            <v/>
          </cell>
        </row>
        <row r="143">
          <cell r="H143" t="str">
            <v/>
          </cell>
        </row>
        <row r="144">
          <cell r="H144" t="str">
            <v/>
          </cell>
        </row>
        <row r="145">
          <cell r="H145" t="str">
            <v/>
          </cell>
        </row>
        <row r="146">
          <cell r="H146" t="str">
            <v/>
          </cell>
        </row>
        <row r="147">
          <cell r="H147" t="str">
            <v/>
          </cell>
        </row>
        <row r="148">
          <cell r="H148" t="str">
            <v/>
          </cell>
        </row>
        <row r="149">
          <cell r="H149" t="str">
            <v/>
          </cell>
        </row>
        <row r="150">
          <cell r="H150" t="str">
            <v/>
          </cell>
        </row>
        <row r="151">
          <cell r="H151" t="str">
            <v/>
          </cell>
        </row>
        <row r="152">
          <cell r="H152" t="str">
            <v/>
          </cell>
        </row>
        <row r="153">
          <cell r="H153" t="str">
            <v/>
          </cell>
        </row>
        <row r="154">
          <cell r="H154" t="str">
            <v/>
          </cell>
        </row>
        <row r="155">
          <cell r="H155" t="str">
            <v/>
          </cell>
        </row>
        <row r="156">
          <cell r="H156" t="str">
            <v/>
          </cell>
        </row>
        <row r="157">
          <cell r="H157" t="str">
            <v/>
          </cell>
        </row>
        <row r="158">
          <cell r="H158" t="str">
            <v/>
          </cell>
        </row>
        <row r="159">
          <cell r="H159" t="str">
            <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t="str">
            <v/>
          </cell>
        </row>
        <row r="169">
          <cell r="H169" t="str">
            <v/>
          </cell>
        </row>
        <row r="170">
          <cell r="H170" t="str">
            <v/>
          </cell>
        </row>
        <row r="171">
          <cell r="H171" t="str">
            <v/>
          </cell>
        </row>
        <row r="172">
          <cell r="H172" t="str">
            <v/>
          </cell>
        </row>
        <row r="173">
          <cell r="H173" t="str">
            <v/>
          </cell>
        </row>
        <row r="174">
          <cell r="H174" t="str">
            <v/>
          </cell>
        </row>
        <row r="175">
          <cell r="H175" t="str">
            <v/>
          </cell>
        </row>
        <row r="176">
          <cell r="H176" t="str">
            <v/>
          </cell>
        </row>
        <row r="177">
          <cell r="H177" t="str">
            <v/>
          </cell>
        </row>
        <row r="178">
          <cell r="H178" t="str">
            <v/>
          </cell>
        </row>
        <row r="179">
          <cell r="H179" t="str">
            <v/>
          </cell>
        </row>
        <row r="180">
          <cell r="H180" t="str">
            <v/>
          </cell>
        </row>
      </sheetData>
      <sheetData sheetId="42" refreshError="1"/>
      <sheetData sheetId="43">
        <row r="11">
          <cell r="J11">
            <v>1</v>
          </cell>
          <cell r="O11">
            <v>0.71</v>
          </cell>
          <cell r="P11">
            <v>0.4</v>
          </cell>
        </row>
        <row r="12">
          <cell r="J12">
            <v>1</v>
          </cell>
        </row>
        <row r="13">
          <cell r="J13">
            <v>1</v>
          </cell>
        </row>
        <row r="14">
          <cell r="J14">
            <v>1</v>
          </cell>
        </row>
        <row r="15">
          <cell r="J15">
            <v>1</v>
          </cell>
        </row>
        <row r="16">
          <cell r="J16">
            <v>1</v>
          </cell>
        </row>
        <row r="17">
          <cell r="J17">
            <v>1</v>
          </cell>
        </row>
        <row r="18">
          <cell r="J18">
            <v>1</v>
          </cell>
        </row>
        <row r="19">
          <cell r="J19">
            <v>1</v>
          </cell>
        </row>
        <row r="20">
          <cell r="J20">
            <v>1</v>
          </cell>
        </row>
        <row r="21">
          <cell r="J21">
            <v>1</v>
          </cell>
        </row>
        <row r="22">
          <cell r="J22">
            <v>1</v>
          </cell>
        </row>
        <row r="23">
          <cell r="J23">
            <v>1</v>
          </cell>
        </row>
        <row r="24">
          <cell r="J24">
            <v>1</v>
          </cell>
        </row>
        <row r="25">
          <cell r="J25">
            <v>1</v>
          </cell>
        </row>
        <row r="26">
          <cell r="J26">
            <v>1</v>
          </cell>
        </row>
        <row r="27">
          <cell r="J27">
            <v>1</v>
          </cell>
        </row>
        <row r="28">
          <cell r="J28">
            <v>1</v>
          </cell>
        </row>
        <row r="29">
          <cell r="J29">
            <v>1</v>
          </cell>
        </row>
        <row r="30">
          <cell r="J30">
            <v>1</v>
          </cell>
        </row>
        <row r="31">
          <cell r="J31">
            <v>1</v>
          </cell>
        </row>
        <row r="32">
          <cell r="J32">
            <v>1</v>
          </cell>
        </row>
        <row r="33">
          <cell r="J33">
            <v>0.94</v>
          </cell>
        </row>
        <row r="34">
          <cell r="J34">
            <v>0.85</v>
          </cell>
        </row>
        <row r="35">
          <cell r="J35">
            <v>0.82</v>
          </cell>
        </row>
        <row r="36">
          <cell r="J36">
            <v>0.8</v>
          </cell>
        </row>
        <row r="37">
          <cell r="J37">
            <v>0.76</v>
          </cell>
        </row>
        <row r="38">
          <cell r="J38">
            <v>0.76</v>
          </cell>
        </row>
        <row r="39">
          <cell r="J39">
            <v>0.74</v>
          </cell>
        </row>
        <row r="40">
          <cell r="J40">
            <v>0.74</v>
          </cell>
        </row>
        <row r="41">
          <cell r="J41">
            <v>0.74</v>
          </cell>
        </row>
        <row r="42">
          <cell r="J42">
            <v>0.73</v>
          </cell>
        </row>
        <row r="43">
          <cell r="J43">
            <v>0.73</v>
          </cell>
        </row>
        <row r="44">
          <cell r="J44">
            <v>0.72</v>
          </cell>
        </row>
        <row r="45">
          <cell r="J45">
            <v>0.71</v>
          </cell>
        </row>
        <row r="46">
          <cell r="J46">
            <v>0.71</v>
          </cell>
        </row>
        <row r="47">
          <cell r="J47">
            <v>0.71</v>
          </cell>
        </row>
        <row r="48">
          <cell r="J48">
            <v>0.71</v>
          </cell>
        </row>
        <row r="49">
          <cell r="J49">
            <v>0.66</v>
          </cell>
        </row>
        <row r="50">
          <cell r="J50">
            <v>0.64</v>
          </cell>
        </row>
        <row r="51">
          <cell r="J51">
            <v>0.63</v>
          </cell>
        </row>
        <row r="52">
          <cell r="J52">
            <v>0.63</v>
          </cell>
        </row>
        <row r="53">
          <cell r="J53">
            <v>0.56999999999999995</v>
          </cell>
        </row>
        <row r="54">
          <cell r="J54">
            <v>0.56999999999999995</v>
          </cell>
        </row>
        <row r="55">
          <cell r="J55">
            <v>0.56000000000000005</v>
          </cell>
        </row>
        <row r="56">
          <cell r="J56">
            <v>0.55000000000000004</v>
          </cell>
        </row>
        <row r="57">
          <cell r="J57">
            <v>0.54</v>
          </cell>
        </row>
        <row r="58">
          <cell r="J58">
            <v>0.53</v>
          </cell>
        </row>
        <row r="59">
          <cell r="J59">
            <v>0.48</v>
          </cell>
        </row>
        <row r="60">
          <cell r="J60">
            <v>0.48</v>
          </cell>
        </row>
        <row r="61">
          <cell r="J61">
            <v>0.47</v>
          </cell>
        </row>
        <row r="62">
          <cell r="J62">
            <v>0.47</v>
          </cell>
        </row>
        <row r="63">
          <cell r="J63">
            <v>0.47</v>
          </cell>
        </row>
        <row r="64">
          <cell r="J64">
            <v>0.45</v>
          </cell>
        </row>
        <row r="65">
          <cell r="J65">
            <v>0.44</v>
          </cell>
        </row>
        <row r="66">
          <cell r="J66">
            <v>0.44</v>
          </cell>
        </row>
        <row r="67">
          <cell r="J67">
            <v>0.43</v>
          </cell>
        </row>
        <row r="68">
          <cell r="J68">
            <v>0.43</v>
          </cell>
        </row>
        <row r="69">
          <cell r="J69">
            <v>0.43</v>
          </cell>
        </row>
        <row r="70">
          <cell r="J70">
            <v>0.42</v>
          </cell>
        </row>
        <row r="71">
          <cell r="J71">
            <v>0.42</v>
          </cell>
        </row>
        <row r="72">
          <cell r="J72">
            <v>0.41</v>
          </cell>
        </row>
        <row r="73">
          <cell r="J73">
            <v>0.41</v>
          </cell>
        </row>
        <row r="74">
          <cell r="J74">
            <v>0.41</v>
          </cell>
        </row>
        <row r="75">
          <cell r="J75">
            <v>0.4</v>
          </cell>
        </row>
        <row r="76">
          <cell r="J76">
            <v>0.4</v>
          </cell>
        </row>
        <row r="77">
          <cell r="J77">
            <v>0.4</v>
          </cell>
        </row>
        <row r="78">
          <cell r="J78">
            <v>0.4</v>
          </cell>
        </row>
        <row r="79">
          <cell r="J79">
            <v>0.4</v>
          </cell>
        </row>
        <row r="80">
          <cell r="J80">
            <v>0.4</v>
          </cell>
        </row>
        <row r="81">
          <cell r="J81">
            <v>0.39</v>
          </cell>
        </row>
        <row r="82">
          <cell r="J82">
            <v>0.39</v>
          </cell>
        </row>
        <row r="83">
          <cell r="J83">
            <v>0.39</v>
          </cell>
        </row>
        <row r="84">
          <cell r="J84">
            <v>0.37</v>
          </cell>
        </row>
        <row r="85">
          <cell r="J85">
            <v>0.37</v>
          </cell>
        </row>
        <row r="86">
          <cell r="J86">
            <v>0.36</v>
          </cell>
        </row>
        <row r="87">
          <cell r="J87">
            <v>0.36</v>
          </cell>
        </row>
        <row r="88">
          <cell r="J88">
            <v>0.36</v>
          </cell>
        </row>
        <row r="89">
          <cell r="J89">
            <v>0.35</v>
          </cell>
        </row>
        <row r="90">
          <cell r="J90">
            <v>0.35</v>
          </cell>
        </row>
        <row r="91">
          <cell r="J91">
            <v>0.35</v>
          </cell>
        </row>
        <row r="92">
          <cell r="J92">
            <v>0.35</v>
          </cell>
        </row>
        <row r="93">
          <cell r="J93">
            <v>0.35</v>
          </cell>
        </row>
        <row r="94">
          <cell r="J94">
            <v>0.34</v>
          </cell>
        </row>
        <row r="95">
          <cell r="J95">
            <v>0.33</v>
          </cell>
        </row>
        <row r="96">
          <cell r="J96">
            <v>0.33</v>
          </cell>
        </row>
        <row r="97">
          <cell r="J97">
            <v>0.32</v>
          </cell>
        </row>
        <row r="98">
          <cell r="J98">
            <v>0.32</v>
          </cell>
        </row>
        <row r="99">
          <cell r="J99">
            <v>0.32</v>
          </cell>
        </row>
        <row r="100">
          <cell r="J100">
            <v>0.32</v>
          </cell>
        </row>
        <row r="101">
          <cell r="J101">
            <v>0.31</v>
          </cell>
        </row>
        <row r="102">
          <cell r="J102">
            <v>0.31</v>
          </cell>
        </row>
        <row r="103">
          <cell r="J103">
            <v>0.31</v>
          </cell>
        </row>
        <row r="104">
          <cell r="J104">
            <v>0.31</v>
          </cell>
        </row>
        <row r="105">
          <cell r="J105">
            <v>0.3</v>
          </cell>
        </row>
        <row r="106">
          <cell r="J106">
            <v>0.3</v>
          </cell>
        </row>
        <row r="107">
          <cell r="J107">
            <v>0.28999999999999998</v>
          </cell>
        </row>
        <row r="108">
          <cell r="J108">
            <v>0.28999999999999998</v>
          </cell>
        </row>
        <row r="109">
          <cell r="J109">
            <v>0.28999999999999998</v>
          </cell>
        </row>
        <row r="110">
          <cell r="J110">
            <v>0.28999999999999998</v>
          </cell>
        </row>
        <row r="111">
          <cell r="J111">
            <v>0.28999999999999998</v>
          </cell>
        </row>
        <row r="112">
          <cell r="J112">
            <v>0.28000000000000003</v>
          </cell>
        </row>
        <row r="113">
          <cell r="J113">
            <v>0.28000000000000003</v>
          </cell>
        </row>
        <row r="114">
          <cell r="J114">
            <v>0.28000000000000003</v>
          </cell>
        </row>
        <row r="115">
          <cell r="J115">
            <v>0.28000000000000003</v>
          </cell>
        </row>
        <row r="116">
          <cell r="J116">
            <v>0.27</v>
          </cell>
        </row>
        <row r="117">
          <cell r="J117">
            <v>0.27</v>
          </cell>
        </row>
        <row r="118">
          <cell r="J118">
            <v>0.27</v>
          </cell>
        </row>
        <row r="119">
          <cell r="J119">
            <v>0.25</v>
          </cell>
        </row>
        <row r="120">
          <cell r="J120">
            <v>0.25</v>
          </cell>
        </row>
        <row r="121">
          <cell r="J121">
            <v>0.25</v>
          </cell>
        </row>
        <row r="122">
          <cell r="J122">
            <v>0.24</v>
          </cell>
        </row>
        <row r="123">
          <cell r="J123">
            <v>0.24</v>
          </cell>
        </row>
        <row r="124">
          <cell r="J124">
            <v>0.23</v>
          </cell>
        </row>
        <row r="125">
          <cell r="J125">
            <v>0.23</v>
          </cell>
        </row>
        <row r="126">
          <cell r="J126">
            <v>0.23</v>
          </cell>
        </row>
        <row r="127">
          <cell r="J127">
            <v>0.23</v>
          </cell>
        </row>
        <row r="128">
          <cell r="J128">
            <v>0.23</v>
          </cell>
        </row>
        <row r="129">
          <cell r="J129">
            <v>0.22</v>
          </cell>
        </row>
        <row r="130">
          <cell r="J130">
            <v>0.22</v>
          </cell>
        </row>
        <row r="131">
          <cell r="J131">
            <v>0.21</v>
          </cell>
        </row>
        <row r="132">
          <cell r="J132">
            <v>0.21</v>
          </cell>
        </row>
        <row r="133">
          <cell r="J133">
            <v>0.21</v>
          </cell>
        </row>
        <row r="134">
          <cell r="J134">
            <v>0.21</v>
          </cell>
        </row>
        <row r="135">
          <cell r="J135">
            <v>0.2</v>
          </cell>
        </row>
        <row r="136">
          <cell r="J136">
            <v>0.2</v>
          </cell>
        </row>
        <row r="137">
          <cell r="J137">
            <v>0.19</v>
          </cell>
        </row>
        <row r="138">
          <cell r="J138">
            <v>0.17</v>
          </cell>
        </row>
        <row r="139">
          <cell r="J139">
            <v>0.16</v>
          </cell>
        </row>
        <row r="140">
          <cell r="J140">
            <v>0.13</v>
          </cell>
        </row>
        <row r="141">
          <cell r="J141">
            <v>0.13</v>
          </cell>
        </row>
        <row r="142">
          <cell r="J142">
            <v>0.11</v>
          </cell>
        </row>
        <row r="143">
          <cell r="J143">
            <v>0.09</v>
          </cell>
        </row>
        <row r="144">
          <cell r="J144">
            <v>0.06</v>
          </cell>
        </row>
        <row r="145">
          <cell r="J145" t="str">
            <v/>
          </cell>
        </row>
        <row r="146">
          <cell r="J146">
            <v>0</v>
          </cell>
        </row>
        <row r="147">
          <cell r="J147" t="str">
            <v/>
          </cell>
        </row>
        <row r="148">
          <cell r="J148" t="str">
            <v/>
          </cell>
        </row>
        <row r="149">
          <cell r="J149" t="str">
            <v/>
          </cell>
        </row>
        <row r="150">
          <cell r="J150" t="str">
            <v/>
          </cell>
        </row>
        <row r="151">
          <cell r="J151" t="str">
            <v/>
          </cell>
        </row>
        <row r="152">
          <cell r="J152" t="str">
            <v/>
          </cell>
        </row>
        <row r="153">
          <cell r="J153" t="str">
            <v/>
          </cell>
        </row>
        <row r="154">
          <cell r="J154">
            <v>1</v>
          </cell>
        </row>
        <row r="155">
          <cell r="J155" t="str">
            <v/>
          </cell>
        </row>
        <row r="156">
          <cell r="J156" t="str">
            <v/>
          </cell>
        </row>
        <row r="157">
          <cell r="J157" t="str">
            <v/>
          </cell>
        </row>
        <row r="158">
          <cell r="J158" t="str">
            <v/>
          </cell>
        </row>
        <row r="159">
          <cell r="J159" t="str">
            <v/>
          </cell>
        </row>
        <row r="160">
          <cell r="J160" t="str">
            <v/>
          </cell>
        </row>
        <row r="161">
          <cell r="J161" t="str">
            <v/>
          </cell>
        </row>
        <row r="162">
          <cell r="J162" t="str">
            <v/>
          </cell>
        </row>
        <row r="163">
          <cell r="J163" t="str">
            <v/>
          </cell>
        </row>
        <row r="164">
          <cell r="J164" t="str">
            <v/>
          </cell>
        </row>
        <row r="165">
          <cell r="J165" t="str">
            <v/>
          </cell>
        </row>
        <row r="166">
          <cell r="J166" t="str">
            <v/>
          </cell>
        </row>
        <row r="167">
          <cell r="J167" t="str">
            <v/>
          </cell>
        </row>
        <row r="168">
          <cell r="J168" t="str">
            <v/>
          </cell>
        </row>
        <row r="169">
          <cell r="J169" t="str">
            <v/>
          </cell>
        </row>
        <row r="170">
          <cell r="J170" t="str">
            <v/>
          </cell>
        </row>
        <row r="171">
          <cell r="J171" t="str">
            <v/>
          </cell>
        </row>
        <row r="172">
          <cell r="J172" t="str">
            <v/>
          </cell>
        </row>
        <row r="173">
          <cell r="J173" t="str">
            <v/>
          </cell>
        </row>
        <row r="174">
          <cell r="J174" t="str">
            <v/>
          </cell>
        </row>
        <row r="175">
          <cell r="J175" t="str">
            <v/>
          </cell>
        </row>
        <row r="176">
          <cell r="J176" t="str">
            <v/>
          </cell>
        </row>
        <row r="177">
          <cell r="J177" t="str">
            <v/>
          </cell>
        </row>
        <row r="178">
          <cell r="J178" t="str">
            <v/>
          </cell>
        </row>
        <row r="179">
          <cell r="J179" t="str">
            <v/>
          </cell>
        </row>
        <row r="180">
          <cell r="J180" t="str">
            <v/>
          </cell>
        </row>
        <row r="181">
          <cell r="J181" t="str">
            <v/>
          </cell>
        </row>
        <row r="182">
          <cell r="J182" t="str">
            <v/>
          </cell>
        </row>
        <row r="183">
          <cell r="J183" t="str">
            <v/>
          </cell>
        </row>
        <row r="184">
          <cell r="J184" t="str">
            <v/>
          </cell>
        </row>
        <row r="185">
          <cell r="J185" t="str">
            <v/>
          </cell>
        </row>
        <row r="186">
          <cell r="J186" t="str">
            <v/>
          </cell>
        </row>
        <row r="187">
          <cell r="J187" t="str">
            <v/>
          </cell>
        </row>
        <row r="188">
          <cell r="J188" t="str">
            <v/>
          </cell>
        </row>
        <row r="189">
          <cell r="J189" t="str">
            <v/>
          </cell>
        </row>
        <row r="190">
          <cell r="J190" t="str">
            <v/>
          </cell>
        </row>
        <row r="191">
          <cell r="J191" t="str">
            <v/>
          </cell>
        </row>
        <row r="192">
          <cell r="J192" t="str">
            <v/>
          </cell>
        </row>
        <row r="193">
          <cell r="J193" t="str">
            <v/>
          </cell>
        </row>
        <row r="194">
          <cell r="J194" t="str">
            <v/>
          </cell>
        </row>
        <row r="195">
          <cell r="J195" t="str">
            <v/>
          </cell>
        </row>
        <row r="196">
          <cell r="J196" t="str">
            <v/>
          </cell>
        </row>
        <row r="197">
          <cell r="J197" t="str">
            <v/>
          </cell>
        </row>
        <row r="198">
          <cell r="J198" t="str">
            <v/>
          </cell>
        </row>
        <row r="199">
          <cell r="J199" t="str">
            <v/>
          </cell>
        </row>
        <row r="200">
          <cell r="J200" t="str">
            <v/>
          </cell>
        </row>
        <row r="201">
          <cell r="J201" t="str">
            <v/>
          </cell>
        </row>
        <row r="202">
          <cell r="J202" t="str">
            <v/>
          </cell>
        </row>
        <row r="203">
          <cell r="J203">
            <v>0.36</v>
          </cell>
        </row>
        <row r="204">
          <cell r="J204" t="str">
            <v/>
          </cell>
        </row>
        <row r="205">
          <cell r="J205" t="str">
            <v/>
          </cell>
        </row>
        <row r="206">
          <cell r="J206" t="str">
            <v/>
          </cell>
        </row>
        <row r="207">
          <cell r="J207" t="str">
            <v/>
          </cell>
        </row>
        <row r="208">
          <cell r="J208" t="str">
            <v/>
          </cell>
        </row>
        <row r="209">
          <cell r="J209" t="str">
            <v/>
          </cell>
        </row>
        <row r="210">
          <cell r="J210" t="str">
            <v/>
          </cell>
        </row>
        <row r="211">
          <cell r="J211" t="str">
            <v/>
          </cell>
        </row>
        <row r="212">
          <cell r="J212" t="str">
            <v/>
          </cell>
        </row>
        <row r="213">
          <cell r="J213" t="str">
            <v/>
          </cell>
        </row>
        <row r="214">
          <cell r="J214" t="str">
            <v/>
          </cell>
        </row>
        <row r="215">
          <cell r="J215" t="str">
            <v/>
          </cell>
        </row>
        <row r="216">
          <cell r="J216" t="str">
            <v/>
          </cell>
        </row>
        <row r="217">
          <cell r="J217" t="str">
            <v/>
          </cell>
        </row>
        <row r="218">
          <cell r="J218" t="str">
            <v/>
          </cell>
        </row>
        <row r="219">
          <cell r="J219" t="str">
            <v/>
          </cell>
        </row>
        <row r="220">
          <cell r="J220" t="str">
            <v/>
          </cell>
        </row>
        <row r="221">
          <cell r="J221" t="str">
            <v/>
          </cell>
        </row>
        <row r="222">
          <cell r="J222" t="str">
            <v/>
          </cell>
        </row>
        <row r="223">
          <cell r="J223" t="str">
            <v/>
          </cell>
        </row>
        <row r="224">
          <cell r="J224" t="str">
            <v/>
          </cell>
        </row>
        <row r="225">
          <cell r="J225" t="str">
            <v/>
          </cell>
        </row>
        <row r="226">
          <cell r="J226" t="str">
            <v/>
          </cell>
        </row>
        <row r="227">
          <cell r="J227" t="str">
            <v/>
          </cell>
        </row>
        <row r="228">
          <cell r="J228" t="str">
            <v/>
          </cell>
        </row>
        <row r="229">
          <cell r="J229" t="str">
            <v/>
          </cell>
        </row>
        <row r="230">
          <cell r="J230" t="str">
            <v/>
          </cell>
        </row>
        <row r="231">
          <cell r="J231" t="str">
            <v/>
          </cell>
        </row>
        <row r="232">
          <cell r="J232" t="str">
            <v/>
          </cell>
        </row>
        <row r="233">
          <cell r="J233" t="str">
            <v/>
          </cell>
        </row>
        <row r="234">
          <cell r="J234" t="str">
            <v/>
          </cell>
        </row>
        <row r="235">
          <cell r="J235" t="str">
            <v/>
          </cell>
        </row>
        <row r="236">
          <cell r="J236" t="str">
            <v/>
          </cell>
        </row>
        <row r="237">
          <cell r="J237" t="str">
            <v/>
          </cell>
        </row>
        <row r="238">
          <cell r="J238" t="str">
            <v/>
          </cell>
        </row>
        <row r="239">
          <cell r="J239" t="str">
            <v/>
          </cell>
        </row>
        <row r="240">
          <cell r="J240" t="str">
            <v/>
          </cell>
        </row>
        <row r="241">
          <cell r="J241" t="str">
            <v/>
          </cell>
        </row>
        <row r="242">
          <cell r="J242" t="str">
            <v/>
          </cell>
        </row>
        <row r="243">
          <cell r="J243">
            <v>0.6</v>
          </cell>
        </row>
        <row r="244">
          <cell r="J244">
            <v>0.74</v>
          </cell>
        </row>
        <row r="245">
          <cell r="J245">
            <v>1</v>
          </cell>
        </row>
        <row r="246">
          <cell r="J246" t="str">
            <v/>
          </cell>
        </row>
        <row r="247">
          <cell r="J247" t="str">
            <v/>
          </cell>
        </row>
        <row r="248">
          <cell r="J248" t="str">
            <v/>
          </cell>
        </row>
      </sheetData>
      <sheetData sheetId="44" refreshError="1"/>
      <sheetData sheetId="45">
        <row r="11">
          <cell r="J11">
            <v>1.01</v>
          </cell>
          <cell r="O11">
            <v>1</v>
          </cell>
          <cell r="P11">
            <v>0.99</v>
          </cell>
        </row>
        <row r="12">
          <cell r="J12">
            <v>1</v>
          </cell>
        </row>
        <row r="13">
          <cell r="J13">
            <v>1</v>
          </cell>
        </row>
        <row r="14">
          <cell r="J14">
            <v>1</v>
          </cell>
        </row>
        <row r="15">
          <cell r="J15">
            <v>1</v>
          </cell>
        </row>
        <row r="16">
          <cell r="J16">
            <v>1</v>
          </cell>
        </row>
        <row r="17">
          <cell r="J17">
            <v>1</v>
          </cell>
        </row>
        <row r="18">
          <cell r="J18">
            <v>1</v>
          </cell>
        </row>
        <row r="19">
          <cell r="J19">
            <v>1</v>
          </cell>
        </row>
        <row r="20">
          <cell r="J20">
            <v>1</v>
          </cell>
        </row>
        <row r="21">
          <cell r="J21">
            <v>1</v>
          </cell>
        </row>
        <row r="22">
          <cell r="J22">
            <v>1</v>
          </cell>
        </row>
        <row r="23">
          <cell r="J23">
            <v>1</v>
          </cell>
        </row>
        <row r="24">
          <cell r="J24">
            <v>1</v>
          </cell>
        </row>
        <row r="25">
          <cell r="J25">
            <v>0.99</v>
          </cell>
        </row>
        <row r="26">
          <cell r="J26">
            <v>0.81</v>
          </cell>
        </row>
        <row r="27">
          <cell r="J27">
            <v>0.74</v>
          </cell>
        </row>
        <row r="28">
          <cell r="J28">
            <v>0.7</v>
          </cell>
        </row>
        <row r="29">
          <cell r="J29">
            <v>0.67</v>
          </cell>
        </row>
        <row r="30">
          <cell r="J30">
            <v>0.55000000000000004</v>
          </cell>
        </row>
        <row r="31">
          <cell r="J31">
            <v>0.54</v>
          </cell>
        </row>
        <row r="32">
          <cell r="J32">
            <v>0.5</v>
          </cell>
        </row>
        <row r="33">
          <cell r="J33">
            <v>0.28999999999999998</v>
          </cell>
        </row>
        <row r="34">
          <cell r="J34">
            <v>0.25</v>
          </cell>
        </row>
        <row r="35">
          <cell r="J35">
            <v>0.21</v>
          </cell>
        </row>
        <row r="36">
          <cell r="J36">
            <v>0.21</v>
          </cell>
        </row>
        <row r="37">
          <cell r="J37">
            <v>0.06</v>
          </cell>
        </row>
        <row r="38">
          <cell r="J38">
            <v>0.04</v>
          </cell>
        </row>
        <row r="39">
          <cell r="J39" t="str">
            <v/>
          </cell>
        </row>
        <row r="40">
          <cell r="J40" t="str">
            <v/>
          </cell>
        </row>
        <row r="41">
          <cell r="J41" t="str">
            <v/>
          </cell>
        </row>
        <row r="42">
          <cell r="J42" t="str">
            <v/>
          </cell>
        </row>
        <row r="43">
          <cell r="J43" t="str">
            <v/>
          </cell>
        </row>
        <row r="44">
          <cell r="J44" t="str">
            <v/>
          </cell>
        </row>
        <row r="45">
          <cell r="J45">
            <v>1</v>
          </cell>
        </row>
        <row r="46">
          <cell r="J46">
            <v>1</v>
          </cell>
        </row>
        <row r="47">
          <cell r="J47">
            <v>1</v>
          </cell>
        </row>
        <row r="48">
          <cell r="J48">
            <v>1</v>
          </cell>
        </row>
        <row r="49">
          <cell r="J49">
            <v>1</v>
          </cell>
        </row>
        <row r="50">
          <cell r="J50">
            <v>1</v>
          </cell>
        </row>
        <row r="51">
          <cell r="J51">
            <v>1</v>
          </cell>
        </row>
        <row r="52">
          <cell r="J52">
            <v>1</v>
          </cell>
        </row>
        <row r="53">
          <cell r="J53">
            <v>0.99</v>
          </cell>
        </row>
        <row r="54">
          <cell r="J54">
            <v>0.8</v>
          </cell>
        </row>
        <row r="55">
          <cell r="J55">
            <v>0.32</v>
          </cell>
        </row>
        <row r="56">
          <cell r="J56">
            <v>0.3</v>
          </cell>
        </row>
        <row r="57">
          <cell r="J57" t="str">
            <v/>
          </cell>
        </row>
        <row r="58">
          <cell r="J58" t="str">
            <v/>
          </cell>
        </row>
        <row r="59">
          <cell r="J59" t="str">
            <v/>
          </cell>
        </row>
        <row r="60">
          <cell r="J60" t="str">
            <v/>
          </cell>
        </row>
        <row r="61">
          <cell r="J61" t="str">
            <v/>
          </cell>
        </row>
        <row r="62">
          <cell r="J62" t="str">
            <v/>
          </cell>
        </row>
        <row r="63">
          <cell r="J63" t="str">
            <v/>
          </cell>
        </row>
        <row r="64">
          <cell r="J64" t="str">
            <v/>
          </cell>
        </row>
        <row r="65">
          <cell r="J65" t="str">
            <v/>
          </cell>
        </row>
        <row r="66">
          <cell r="J66" t="str">
            <v/>
          </cell>
        </row>
        <row r="67">
          <cell r="J67" t="str">
            <v/>
          </cell>
        </row>
        <row r="68">
          <cell r="J68" t="str">
            <v/>
          </cell>
        </row>
        <row r="69">
          <cell r="J69" t="str">
            <v/>
          </cell>
        </row>
        <row r="70">
          <cell r="J70" t="str">
            <v/>
          </cell>
        </row>
        <row r="71">
          <cell r="J71" t="str">
            <v/>
          </cell>
        </row>
        <row r="72">
          <cell r="J72" t="str">
            <v/>
          </cell>
        </row>
        <row r="73">
          <cell r="J73" t="str">
            <v/>
          </cell>
        </row>
        <row r="74">
          <cell r="J74" t="str">
            <v/>
          </cell>
        </row>
        <row r="75">
          <cell r="J75" t="str">
            <v/>
          </cell>
        </row>
        <row r="76">
          <cell r="J76" t="str">
            <v/>
          </cell>
        </row>
        <row r="77">
          <cell r="J77" t="str">
            <v/>
          </cell>
        </row>
        <row r="78">
          <cell r="J78" t="str">
            <v/>
          </cell>
        </row>
        <row r="79">
          <cell r="J79" t="str">
            <v/>
          </cell>
        </row>
        <row r="80">
          <cell r="J80" t="str">
            <v/>
          </cell>
        </row>
        <row r="81">
          <cell r="J81" t="str">
            <v/>
          </cell>
        </row>
        <row r="82">
          <cell r="J82" t="str">
            <v/>
          </cell>
        </row>
        <row r="83">
          <cell r="J83" t="str">
            <v/>
          </cell>
        </row>
        <row r="84">
          <cell r="J84" t="str">
            <v/>
          </cell>
        </row>
        <row r="85">
          <cell r="J85" t="str">
            <v/>
          </cell>
        </row>
        <row r="86">
          <cell r="J86" t="str">
            <v/>
          </cell>
        </row>
        <row r="87">
          <cell r="J87" t="str">
            <v/>
          </cell>
        </row>
        <row r="88">
          <cell r="J88" t="str">
            <v/>
          </cell>
        </row>
        <row r="89">
          <cell r="J89" t="str">
            <v/>
          </cell>
        </row>
        <row r="90">
          <cell r="J90" t="str">
            <v/>
          </cell>
        </row>
        <row r="91">
          <cell r="J91" t="str">
            <v/>
          </cell>
        </row>
        <row r="92">
          <cell r="J92" t="str">
            <v/>
          </cell>
        </row>
        <row r="93">
          <cell r="J93" t="str">
            <v/>
          </cell>
        </row>
        <row r="94">
          <cell r="J94" t="str">
            <v/>
          </cell>
        </row>
        <row r="95">
          <cell r="J95" t="str">
            <v/>
          </cell>
        </row>
        <row r="96">
          <cell r="J96" t="str">
            <v/>
          </cell>
        </row>
        <row r="97">
          <cell r="J97" t="str">
            <v/>
          </cell>
        </row>
        <row r="98">
          <cell r="J98" t="str">
            <v/>
          </cell>
        </row>
        <row r="99">
          <cell r="J99" t="str">
            <v/>
          </cell>
        </row>
        <row r="100">
          <cell r="J100" t="str">
            <v/>
          </cell>
        </row>
        <row r="101">
          <cell r="J101" t="str">
            <v/>
          </cell>
        </row>
        <row r="102">
          <cell r="J102" t="str">
            <v/>
          </cell>
        </row>
        <row r="103">
          <cell r="J103" t="str">
            <v/>
          </cell>
        </row>
        <row r="104">
          <cell r="J104" t="str">
            <v/>
          </cell>
        </row>
        <row r="105">
          <cell r="J105" t="str">
            <v/>
          </cell>
        </row>
        <row r="106">
          <cell r="J106" t="str">
            <v/>
          </cell>
        </row>
        <row r="107">
          <cell r="J107" t="str">
            <v/>
          </cell>
        </row>
        <row r="108">
          <cell r="J108" t="str">
            <v/>
          </cell>
        </row>
        <row r="109">
          <cell r="J109" t="str">
            <v/>
          </cell>
        </row>
        <row r="110">
          <cell r="J110" t="str">
            <v/>
          </cell>
        </row>
        <row r="111">
          <cell r="J111" t="str">
            <v/>
          </cell>
        </row>
        <row r="112">
          <cell r="J112" t="str">
            <v/>
          </cell>
        </row>
        <row r="113">
          <cell r="J113" t="str">
            <v/>
          </cell>
        </row>
        <row r="114">
          <cell r="J114" t="str">
            <v/>
          </cell>
        </row>
      </sheetData>
      <sheetData sheetId="46" refreshError="1"/>
      <sheetData sheetId="47">
        <row r="11">
          <cell r="J11" t="str">
            <v xml:space="preserve"> </v>
          </cell>
          <cell r="O11">
            <v>1</v>
          </cell>
          <cell r="P11">
            <v>1</v>
          </cell>
        </row>
        <row r="12">
          <cell r="J12" t="str">
            <v xml:space="preserve"> </v>
          </cell>
        </row>
        <row r="13">
          <cell r="J13" t="str">
            <v xml:space="preserve"> </v>
          </cell>
        </row>
        <row r="14">
          <cell r="J14" t="str">
            <v xml:space="preserve"> </v>
          </cell>
        </row>
        <row r="15">
          <cell r="J15" t="str">
            <v xml:space="preserve"> </v>
          </cell>
        </row>
        <row r="16">
          <cell r="J16" t="str">
            <v xml:space="preserve"> </v>
          </cell>
        </row>
        <row r="17">
          <cell r="J17" t="str">
            <v xml:space="preserve"> </v>
          </cell>
        </row>
        <row r="18">
          <cell r="J18" t="str">
            <v xml:space="preserve"> </v>
          </cell>
        </row>
        <row r="19">
          <cell r="J19" t="str">
            <v xml:space="preserve"> </v>
          </cell>
        </row>
        <row r="20">
          <cell r="J20" t="str">
            <v xml:space="preserve"> </v>
          </cell>
        </row>
        <row r="21">
          <cell r="J21" t="str">
            <v xml:space="preserve"> </v>
          </cell>
        </row>
        <row r="22">
          <cell r="J22" t="str">
            <v xml:space="preserve"> </v>
          </cell>
        </row>
        <row r="23">
          <cell r="J23" t="str">
            <v xml:space="preserve"> </v>
          </cell>
        </row>
        <row r="24">
          <cell r="J24" t="str">
            <v xml:space="preserve"> </v>
          </cell>
        </row>
        <row r="25">
          <cell r="J25" t="str">
            <v xml:space="preserve"> </v>
          </cell>
        </row>
        <row r="26">
          <cell r="J26" t="str">
            <v xml:space="preserve"> </v>
          </cell>
        </row>
        <row r="27">
          <cell r="J27" t="str">
            <v xml:space="preserve"> </v>
          </cell>
        </row>
        <row r="28">
          <cell r="J28" t="str">
            <v xml:space="preserve"> </v>
          </cell>
        </row>
        <row r="29">
          <cell r="J29" t="str">
            <v xml:space="preserve"> </v>
          </cell>
        </row>
        <row r="30">
          <cell r="J30" t="str">
            <v xml:space="preserve"> </v>
          </cell>
        </row>
        <row r="31">
          <cell r="J31" t="str">
            <v xml:space="preserve"> </v>
          </cell>
        </row>
        <row r="32">
          <cell r="J32" t="str">
            <v xml:space="preserve"> </v>
          </cell>
        </row>
        <row r="33">
          <cell r="J33" t="str">
            <v xml:space="preserve"> </v>
          </cell>
        </row>
        <row r="34">
          <cell r="J34" t="str">
            <v xml:space="preserve"> </v>
          </cell>
        </row>
        <row r="35">
          <cell r="J35" t="str">
            <v xml:space="preserve"> </v>
          </cell>
        </row>
        <row r="36">
          <cell r="J36" t="str">
            <v xml:space="preserve"> </v>
          </cell>
        </row>
        <row r="37">
          <cell r="J37" t="str">
            <v xml:space="preserve"> </v>
          </cell>
        </row>
        <row r="38">
          <cell r="J38" t="str">
            <v xml:space="preserve"> </v>
          </cell>
        </row>
        <row r="39">
          <cell r="J39" t="str">
            <v xml:space="preserve"> </v>
          </cell>
        </row>
        <row r="40">
          <cell r="J40" t="str">
            <v xml:space="preserve"> </v>
          </cell>
        </row>
        <row r="41">
          <cell r="J41" t="str">
            <v xml:space="preserve"> </v>
          </cell>
        </row>
        <row r="42">
          <cell r="J42" t="str">
            <v xml:space="preserve"> </v>
          </cell>
        </row>
        <row r="43">
          <cell r="J43" t="str">
            <v xml:space="preserve"> </v>
          </cell>
        </row>
        <row r="44">
          <cell r="J44" t="str">
            <v xml:space="preserve"> </v>
          </cell>
        </row>
        <row r="45">
          <cell r="J45" t="str">
            <v xml:space="preserve"> </v>
          </cell>
        </row>
        <row r="46">
          <cell r="J46" t="str">
            <v xml:space="preserve"> </v>
          </cell>
        </row>
        <row r="47">
          <cell r="J47" t="str">
            <v xml:space="preserve"> </v>
          </cell>
        </row>
        <row r="48">
          <cell r="J48" t="str">
            <v xml:space="preserve"> </v>
          </cell>
        </row>
        <row r="49">
          <cell r="J49" t="str">
            <v xml:space="preserve"> </v>
          </cell>
        </row>
        <row r="50">
          <cell r="J50" t="str">
            <v/>
          </cell>
        </row>
        <row r="51">
          <cell r="J51" t="str">
            <v/>
          </cell>
        </row>
        <row r="52">
          <cell r="J52" t="str">
            <v/>
          </cell>
        </row>
        <row r="53">
          <cell r="J53" t="str">
            <v/>
          </cell>
        </row>
        <row r="54">
          <cell r="J54" t="str">
            <v/>
          </cell>
        </row>
        <row r="55">
          <cell r="J55" t="str">
            <v/>
          </cell>
        </row>
        <row r="56">
          <cell r="J56" t="str">
            <v/>
          </cell>
        </row>
        <row r="57">
          <cell r="J57" t="str">
            <v/>
          </cell>
        </row>
        <row r="58">
          <cell r="J58">
            <v>0.06</v>
          </cell>
        </row>
        <row r="59">
          <cell r="J59">
            <v>0.15</v>
          </cell>
        </row>
        <row r="60">
          <cell r="J60">
            <v>0.18</v>
          </cell>
        </row>
        <row r="61">
          <cell r="J61">
            <v>0.2</v>
          </cell>
        </row>
        <row r="62">
          <cell r="J62">
            <v>0.24</v>
          </cell>
        </row>
        <row r="63">
          <cell r="J63">
            <v>0.24</v>
          </cell>
        </row>
        <row r="64">
          <cell r="J64">
            <v>0.26</v>
          </cell>
        </row>
        <row r="65">
          <cell r="J65">
            <v>0.26</v>
          </cell>
        </row>
        <row r="66">
          <cell r="J66">
            <v>0.26</v>
          </cell>
        </row>
        <row r="67">
          <cell r="J67">
            <v>0.27</v>
          </cell>
        </row>
        <row r="68">
          <cell r="J68">
            <v>0.27</v>
          </cell>
        </row>
        <row r="69">
          <cell r="J69">
            <v>0.28000000000000003</v>
          </cell>
        </row>
        <row r="70">
          <cell r="J70">
            <v>0.28999999999999998</v>
          </cell>
        </row>
        <row r="71">
          <cell r="J71">
            <v>0.28999999999999998</v>
          </cell>
        </row>
        <row r="72">
          <cell r="J72">
            <v>0.28999999999999998</v>
          </cell>
        </row>
        <row r="73">
          <cell r="J73">
            <v>0.28999999999999998</v>
          </cell>
        </row>
        <row r="74">
          <cell r="J74">
            <v>0.34</v>
          </cell>
        </row>
        <row r="75">
          <cell r="J75">
            <v>0.36</v>
          </cell>
        </row>
        <row r="76">
          <cell r="J76">
            <v>0.37</v>
          </cell>
        </row>
        <row r="77">
          <cell r="J77">
            <v>0.37</v>
          </cell>
        </row>
        <row r="78">
          <cell r="J78">
            <v>0.43</v>
          </cell>
        </row>
        <row r="79">
          <cell r="J79">
            <v>0.43</v>
          </cell>
        </row>
        <row r="80">
          <cell r="J80">
            <v>0.44</v>
          </cell>
        </row>
        <row r="81">
          <cell r="J81">
            <v>0.45</v>
          </cell>
        </row>
        <row r="82">
          <cell r="J82">
            <v>0.46</v>
          </cell>
        </row>
        <row r="83">
          <cell r="J83">
            <v>0.47</v>
          </cell>
        </row>
        <row r="84">
          <cell r="J84">
            <v>0.52</v>
          </cell>
        </row>
        <row r="85">
          <cell r="J85">
            <v>0.52</v>
          </cell>
        </row>
        <row r="86">
          <cell r="J86">
            <v>0.53</v>
          </cell>
        </row>
        <row r="87">
          <cell r="J87">
            <v>0.53</v>
          </cell>
        </row>
        <row r="88">
          <cell r="J88">
            <v>0.53</v>
          </cell>
        </row>
        <row r="89">
          <cell r="J89">
            <v>0.55000000000000004</v>
          </cell>
        </row>
        <row r="90">
          <cell r="J90">
            <v>0.55000000000000004</v>
          </cell>
        </row>
        <row r="91">
          <cell r="J91">
            <v>0.56000000000000005</v>
          </cell>
        </row>
        <row r="92">
          <cell r="J92">
            <v>0.56999999999999995</v>
          </cell>
        </row>
        <row r="93">
          <cell r="J93">
            <v>0.56999999999999995</v>
          </cell>
        </row>
        <row r="94">
          <cell r="J94">
            <v>0.56999999999999995</v>
          </cell>
        </row>
        <row r="95">
          <cell r="J95">
            <v>0.57999999999999996</v>
          </cell>
        </row>
        <row r="96">
          <cell r="J96">
            <v>0.57999999999999996</v>
          </cell>
        </row>
        <row r="97">
          <cell r="J97">
            <v>0.59</v>
          </cell>
        </row>
        <row r="98">
          <cell r="J98">
            <v>0.59</v>
          </cell>
        </row>
        <row r="99">
          <cell r="J99">
            <v>0.59</v>
          </cell>
        </row>
        <row r="100">
          <cell r="J100">
            <v>0.6</v>
          </cell>
        </row>
        <row r="101">
          <cell r="J101">
            <v>0.6</v>
          </cell>
        </row>
        <row r="102">
          <cell r="J102">
            <v>1</v>
          </cell>
        </row>
        <row r="103">
          <cell r="J103" t="str">
            <v/>
          </cell>
        </row>
        <row r="104">
          <cell r="J104" t="str">
            <v/>
          </cell>
        </row>
        <row r="105">
          <cell r="J105" t="str">
            <v/>
          </cell>
        </row>
        <row r="106">
          <cell r="J106" t="str">
            <v xml:space="preserve"> </v>
          </cell>
        </row>
        <row r="107">
          <cell r="J107" t="str">
            <v xml:space="preserve"> </v>
          </cell>
        </row>
        <row r="108">
          <cell r="J108">
            <v>0.6</v>
          </cell>
        </row>
        <row r="109">
          <cell r="J109" t="str">
            <v/>
          </cell>
        </row>
        <row r="110">
          <cell r="J110" t="str">
            <v xml:space="preserve"> </v>
          </cell>
        </row>
        <row r="111">
          <cell r="J111" t="str">
            <v xml:space="preserve"> </v>
          </cell>
        </row>
        <row r="112">
          <cell r="J112" t="str">
            <v xml:space="preserve"> </v>
          </cell>
        </row>
        <row r="113">
          <cell r="J113" t="str">
            <v xml:space="preserve"> </v>
          </cell>
        </row>
        <row r="114">
          <cell r="J114" t="str">
            <v xml:space="preserve"> </v>
          </cell>
        </row>
        <row r="115">
          <cell r="J115" t="str">
            <v xml:space="preserve"> </v>
          </cell>
        </row>
        <row r="116">
          <cell r="J116" t="str">
            <v xml:space="preserve"> </v>
          </cell>
        </row>
        <row r="117">
          <cell r="J117" t="str">
            <v/>
          </cell>
        </row>
        <row r="118">
          <cell r="J118" t="str">
            <v xml:space="preserve"> </v>
          </cell>
        </row>
        <row r="119">
          <cell r="J119" t="str">
            <v xml:space="preserve"> </v>
          </cell>
        </row>
        <row r="120">
          <cell r="J120" t="str">
            <v/>
          </cell>
        </row>
        <row r="121">
          <cell r="J121" t="str">
            <v/>
          </cell>
        </row>
        <row r="122">
          <cell r="J122" t="str">
            <v xml:space="preserve"> </v>
          </cell>
        </row>
        <row r="123">
          <cell r="J123" t="str">
            <v xml:space="preserve"> </v>
          </cell>
        </row>
        <row r="124">
          <cell r="J124" t="str">
            <v xml:space="preserve"> </v>
          </cell>
        </row>
        <row r="125">
          <cell r="J125" t="str">
            <v xml:space="preserve"> </v>
          </cell>
        </row>
        <row r="126">
          <cell r="J126" t="str">
            <v xml:space="preserve"> </v>
          </cell>
        </row>
        <row r="127">
          <cell r="J127" t="str">
            <v xml:space="preserve"> </v>
          </cell>
        </row>
        <row r="128">
          <cell r="J128" t="str">
            <v xml:space="preserve"> </v>
          </cell>
        </row>
        <row r="129">
          <cell r="J129" t="str">
            <v xml:space="preserve"> </v>
          </cell>
        </row>
        <row r="130">
          <cell r="J130" t="str">
            <v xml:space="preserve"> </v>
          </cell>
        </row>
        <row r="131">
          <cell r="J131" t="str">
            <v/>
          </cell>
        </row>
        <row r="132">
          <cell r="J132" t="str">
            <v/>
          </cell>
        </row>
        <row r="133">
          <cell r="J133" t="str">
            <v xml:space="preserve"> </v>
          </cell>
        </row>
        <row r="134">
          <cell r="J134" t="str">
            <v xml:space="preserve"> </v>
          </cell>
        </row>
        <row r="135">
          <cell r="J135" t="str">
            <v xml:space="preserve"> </v>
          </cell>
        </row>
        <row r="136">
          <cell r="J136" t="str">
            <v/>
          </cell>
        </row>
        <row r="137">
          <cell r="J137" t="str">
            <v xml:space="preserve"> </v>
          </cell>
        </row>
        <row r="138">
          <cell r="J138" t="str">
            <v xml:space="preserve"> </v>
          </cell>
        </row>
        <row r="139">
          <cell r="J139" t="str">
            <v xml:space="preserve"> </v>
          </cell>
        </row>
        <row r="140">
          <cell r="J140" t="str">
            <v/>
          </cell>
        </row>
        <row r="141">
          <cell r="J141" t="str">
            <v xml:space="preserve"> </v>
          </cell>
        </row>
        <row r="142">
          <cell r="J142" t="str">
            <v xml:space="preserve"> </v>
          </cell>
        </row>
        <row r="143">
          <cell r="J143" t="str">
            <v xml:space="preserve"> </v>
          </cell>
        </row>
        <row r="144">
          <cell r="J144" t="str">
            <v xml:space="preserve"> </v>
          </cell>
        </row>
        <row r="145">
          <cell r="J145" t="str">
            <v xml:space="preserve"> </v>
          </cell>
        </row>
        <row r="146">
          <cell r="J146" t="str">
            <v xml:space="preserve"> </v>
          </cell>
        </row>
        <row r="147">
          <cell r="J147" t="str">
            <v xml:space="preserve"> </v>
          </cell>
        </row>
        <row r="148">
          <cell r="J148" t="str">
            <v xml:space="preserve"> </v>
          </cell>
        </row>
        <row r="149">
          <cell r="J149" t="str">
            <v xml:space="preserve"> </v>
          </cell>
        </row>
        <row r="150">
          <cell r="J150" t="str">
            <v/>
          </cell>
        </row>
        <row r="151">
          <cell r="J151" t="str">
            <v xml:space="preserve"> </v>
          </cell>
        </row>
        <row r="152">
          <cell r="J152" t="str">
            <v xml:space="preserve"> </v>
          </cell>
        </row>
        <row r="153">
          <cell r="J153" t="str">
            <v xml:space="preserve"> </v>
          </cell>
        </row>
        <row r="154">
          <cell r="J154" t="str">
            <v xml:space="preserve"> </v>
          </cell>
        </row>
        <row r="155">
          <cell r="J155" t="str">
            <v xml:space="preserve"> </v>
          </cell>
        </row>
        <row r="156">
          <cell r="J156" t="str">
            <v xml:space="preserve"> </v>
          </cell>
        </row>
        <row r="157">
          <cell r="J157" t="str">
            <v xml:space="preserve"> </v>
          </cell>
        </row>
        <row r="158">
          <cell r="J158" t="str">
            <v xml:space="preserve"> </v>
          </cell>
        </row>
        <row r="159">
          <cell r="J159" t="str">
            <v xml:space="preserve"> </v>
          </cell>
        </row>
        <row r="160">
          <cell r="J160" t="str">
            <v xml:space="preserve"> </v>
          </cell>
        </row>
        <row r="161">
          <cell r="J161" t="str">
            <v xml:space="preserve"> </v>
          </cell>
        </row>
        <row r="162">
          <cell r="J162">
            <v>1</v>
          </cell>
        </row>
        <row r="163">
          <cell r="J163">
            <v>0.6</v>
          </cell>
        </row>
        <row r="164">
          <cell r="J164">
            <v>0.6</v>
          </cell>
        </row>
        <row r="165">
          <cell r="J165">
            <v>0.6</v>
          </cell>
        </row>
        <row r="166">
          <cell r="J166">
            <v>0.61</v>
          </cell>
        </row>
        <row r="167">
          <cell r="J167" t="str">
            <v xml:space="preserve"> </v>
          </cell>
        </row>
        <row r="168">
          <cell r="J168">
            <v>0.61</v>
          </cell>
        </row>
        <row r="169">
          <cell r="J169">
            <v>0.61</v>
          </cell>
        </row>
        <row r="170">
          <cell r="J170">
            <v>0.63</v>
          </cell>
        </row>
        <row r="171">
          <cell r="J171">
            <v>0.63</v>
          </cell>
        </row>
        <row r="172">
          <cell r="J172">
            <v>0.64</v>
          </cell>
        </row>
        <row r="173">
          <cell r="J173">
            <v>0.64</v>
          </cell>
        </row>
        <row r="174">
          <cell r="J174">
            <v>0.64</v>
          </cell>
        </row>
        <row r="175">
          <cell r="J175">
            <v>0.65</v>
          </cell>
        </row>
        <row r="176">
          <cell r="J176">
            <v>0.65</v>
          </cell>
        </row>
        <row r="177">
          <cell r="J177">
            <v>0.65</v>
          </cell>
        </row>
        <row r="178">
          <cell r="J178">
            <v>0.65</v>
          </cell>
        </row>
        <row r="179">
          <cell r="J179">
            <v>0.65</v>
          </cell>
        </row>
        <row r="180">
          <cell r="J180">
            <v>0.66</v>
          </cell>
        </row>
        <row r="181">
          <cell r="J181">
            <v>0.67</v>
          </cell>
        </row>
        <row r="182">
          <cell r="J182">
            <v>0.67</v>
          </cell>
        </row>
        <row r="183">
          <cell r="J183">
            <v>0.68</v>
          </cell>
        </row>
        <row r="184">
          <cell r="J184">
            <v>0.68</v>
          </cell>
        </row>
        <row r="185">
          <cell r="J185">
            <v>0.68</v>
          </cell>
        </row>
        <row r="186">
          <cell r="J186">
            <v>0.68</v>
          </cell>
        </row>
        <row r="187">
          <cell r="J187">
            <v>0.69</v>
          </cell>
        </row>
        <row r="188">
          <cell r="J188">
            <v>0.69</v>
          </cell>
        </row>
        <row r="189">
          <cell r="J189">
            <v>0.69</v>
          </cell>
        </row>
        <row r="190">
          <cell r="J190">
            <v>0.69</v>
          </cell>
        </row>
        <row r="191">
          <cell r="J191">
            <v>0.7</v>
          </cell>
        </row>
        <row r="192">
          <cell r="J192">
            <v>0.7</v>
          </cell>
        </row>
        <row r="193">
          <cell r="J193">
            <v>0.71</v>
          </cell>
        </row>
        <row r="194">
          <cell r="J194">
            <v>0.71</v>
          </cell>
        </row>
        <row r="195">
          <cell r="J195">
            <v>0.71</v>
          </cell>
        </row>
        <row r="196">
          <cell r="J196">
            <v>0.71</v>
          </cell>
        </row>
        <row r="197">
          <cell r="J197">
            <v>0.71</v>
          </cell>
        </row>
        <row r="198">
          <cell r="J198">
            <v>0.72</v>
          </cell>
        </row>
        <row r="199">
          <cell r="J199">
            <v>0.72</v>
          </cell>
        </row>
        <row r="200">
          <cell r="J200">
            <v>0.72</v>
          </cell>
        </row>
        <row r="201">
          <cell r="J201">
            <v>0.72</v>
          </cell>
        </row>
        <row r="202">
          <cell r="J202">
            <v>0.73</v>
          </cell>
        </row>
        <row r="203">
          <cell r="J203">
            <v>0.73</v>
          </cell>
        </row>
        <row r="204">
          <cell r="J204">
            <v>0.73</v>
          </cell>
        </row>
        <row r="205">
          <cell r="J205">
            <v>0.75</v>
          </cell>
        </row>
        <row r="206">
          <cell r="J206">
            <v>0.75</v>
          </cell>
        </row>
        <row r="207">
          <cell r="J207">
            <v>0.75</v>
          </cell>
        </row>
        <row r="208">
          <cell r="J208">
            <v>0.76</v>
          </cell>
        </row>
        <row r="209">
          <cell r="J209">
            <v>0.76</v>
          </cell>
        </row>
        <row r="210">
          <cell r="J210">
            <v>0.77</v>
          </cell>
        </row>
        <row r="211">
          <cell r="J211">
            <v>0.77</v>
          </cell>
        </row>
        <row r="212">
          <cell r="J212">
            <v>0.77</v>
          </cell>
        </row>
        <row r="213">
          <cell r="J213">
            <v>0.77</v>
          </cell>
        </row>
        <row r="214">
          <cell r="J214">
            <v>0.77</v>
          </cell>
        </row>
        <row r="215">
          <cell r="J215" t="str">
            <v xml:space="preserve"> </v>
          </cell>
        </row>
        <row r="216">
          <cell r="J216">
            <v>0.78</v>
          </cell>
        </row>
        <row r="217">
          <cell r="J217">
            <v>0.78</v>
          </cell>
        </row>
        <row r="218">
          <cell r="J218">
            <v>0.79</v>
          </cell>
        </row>
        <row r="219">
          <cell r="J219">
            <v>0.79</v>
          </cell>
        </row>
        <row r="220">
          <cell r="J220">
            <v>0.79</v>
          </cell>
        </row>
        <row r="221">
          <cell r="J221">
            <v>0.79</v>
          </cell>
        </row>
        <row r="222">
          <cell r="J222">
            <v>0.8</v>
          </cell>
        </row>
        <row r="223">
          <cell r="J223">
            <v>0.8</v>
          </cell>
        </row>
        <row r="224">
          <cell r="J224">
            <v>0.81</v>
          </cell>
        </row>
        <row r="225">
          <cell r="J225" t="str">
            <v xml:space="preserve"> </v>
          </cell>
        </row>
        <row r="226">
          <cell r="J226">
            <v>0.83</v>
          </cell>
        </row>
        <row r="227">
          <cell r="J227">
            <v>0.84</v>
          </cell>
        </row>
        <row r="228">
          <cell r="J228">
            <v>0.87</v>
          </cell>
        </row>
        <row r="229">
          <cell r="J229">
            <v>0.87</v>
          </cell>
        </row>
        <row r="230">
          <cell r="J230">
            <v>0.89</v>
          </cell>
        </row>
        <row r="231">
          <cell r="J231">
            <v>0.91</v>
          </cell>
        </row>
        <row r="232">
          <cell r="J232">
            <v>0.94</v>
          </cell>
        </row>
        <row r="233">
          <cell r="J233">
            <v>1</v>
          </cell>
        </row>
        <row r="234">
          <cell r="J234" t="str">
            <v/>
          </cell>
        </row>
        <row r="235">
          <cell r="J235">
            <v>0</v>
          </cell>
        </row>
        <row r="236">
          <cell r="J236" t="str">
            <v/>
          </cell>
        </row>
        <row r="237">
          <cell r="J237" t="str">
            <v/>
          </cell>
        </row>
        <row r="238">
          <cell r="J238">
            <v>1</v>
          </cell>
        </row>
        <row r="239">
          <cell r="J239" t="str">
            <v/>
          </cell>
        </row>
        <row r="240">
          <cell r="J240" t="str">
            <v/>
          </cell>
        </row>
        <row r="241">
          <cell r="J241" t="str">
            <v/>
          </cell>
        </row>
        <row r="242">
          <cell r="J242" t="str">
            <v/>
          </cell>
        </row>
        <row r="243">
          <cell r="J243" t="str">
            <v/>
          </cell>
        </row>
        <row r="244">
          <cell r="J244" t="str">
            <v/>
          </cell>
        </row>
        <row r="245">
          <cell r="J245" t="str">
            <v/>
          </cell>
        </row>
        <row r="246">
          <cell r="J246" t="str">
            <v/>
          </cell>
        </row>
        <row r="247">
          <cell r="J247" t="str">
            <v/>
          </cell>
        </row>
        <row r="248">
          <cell r="J248" t="str">
            <v/>
          </cell>
        </row>
      </sheetData>
      <sheetData sheetId="48" refreshError="1"/>
      <sheetData sheetId="49">
        <row r="11">
          <cell r="J11" t="str">
            <v xml:space="preserve"> </v>
          </cell>
          <cell r="O11">
            <v>0.71</v>
          </cell>
          <cell r="P11">
            <v>0.79</v>
          </cell>
        </row>
        <row r="12">
          <cell r="J12" t="str">
            <v xml:space="preserve"> </v>
          </cell>
        </row>
        <row r="13">
          <cell r="J13" t="str">
            <v xml:space="preserve"> </v>
          </cell>
        </row>
        <row r="14">
          <cell r="J14" t="str">
            <v xml:space="preserve"> </v>
          </cell>
        </row>
        <row r="15">
          <cell r="J15" t="str">
            <v xml:space="preserve"> </v>
          </cell>
        </row>
        <row r="16">
          <cell r="J16" t="str">
            <v xml:space="preserve"> </v>
          </cell>
        </row>
        <row r="17">
          <cell r="J17" t="str">
            <v xml:space="preserve"> </v>
          </cell>
        </row>
        <row r="18">
          <cell r="J18" t="str">
            <v xml:space="preserve"> </v>
          </cell>
        </row>
        <row r="19">
          <cell r="J19" t="str">
            <v xml:space="preserve"> </v>
          </cell>
        </row>
        <row r="20">
          <cell r="J20" t="str">
            <v xml:space="preserve"> </v>
          </cell>
        </row>
        <row r="21">
          <cell r="J21" t="str">
            <v xml:space="preserve"> </v>
          </cell>
        </row>
        <row r="22">
          <cell r="J22" t="str">
            <v xml:space="preserve"> </v>
          </cell>
        </row>
        <row r="23">
          <cell r="J23" t="str">
            <v xml:space="preserve"> </v>
          </cell>
        </row>
        <row r="24">
          <cell r="J24" t="str">
            <v xml:space="preserve"> </v>
          </cell>
        </row>
        <row r="25">
          <cell r="J25" t="str">
            <v xml:space="preserve"> </v>
          </cell>
        </row>
        <row r="26">
          <cell r="J26" t="str">
            <v xml:space="preserve"> </v>
          </cell>
        </row>
        <row r="27">
          <cell r="J27" t="str">
            <v xml:space="preserve"> </v>
          </cell>
        </row>
        <row r="28">
          <cell r="J28" t="str">
            <v xml:space="preserve"> </v>
          </cell>
        </row>
        <row r="29">
          <cell r="J29" t="str">
            <v xml:space="preserve"> </v>
          </cell>
        </row>
        <row r="30">
          <cell r="J30" t="str">
            <v xml:space="preserve"> </v>
          </cell>
        </row>
        <row r="31">
          <cell r="J31" t="str">
            <v xml:space="preserve"> </v>
          </cell>
        </row>
        <row r="32">
          <cell r="J32" t="str">
            <v xml:space="preserve"> </v>
          </cell>
        </row>
        <row r="33">
          <cell r="J33" t="str">
            <v xml:space="preserve"> </v>
          </cell>
        </row>
        <row r="34">
          <cell r="J34" t="str">
            <v xml:space="preserve"> </v>
          </cell>
        </row>
        <row r="35">
          <cell r="J35" t="str">
            <v xml:space="preserve"> </v>
          </cell>
        </row>
        <row r="36">
          <cell r="J36" t="str">
            <v xml:space="preserve"> </v>
          </cell>
        </row>
        <row r="37">
          <cell r="J37" t="str">
            <v xml:space="preserve"> </v>
          </cell>
        </row>
        <row r="38">
          <cell r="J38" t="str">
            <v xml:space="preserve"> </v>
          </cell>
        </row>
        <row r="39">
          <cell r="J39" t="str">
            <v xml:space="preserve"> </v>
          </cell>
        </row>
        <row r="40">
          <cell r="J40" t="str">
            <v xml:space="preserve"> </v>
          </cell>
        </row>
        <row r="41">
          <cell r="J41" t="str">
            <v xml:space="preserve"> </v>
          </cell>
        </row>
        <row r="42">
          <cell r="J42" t="str">
            <v xml:space="preserve"> </v>
          </cell>
        </row>
        <row r="43">
          <cell r="J43" t="str">
            <v xml:space="preserve"> </v>
          </cell>
        </row>
        <row r="44">
          <cell r="J44" t="str">
            <v xml:space="preserve"> </v>
          </cell>
        </row>
        <row r="45">
          <cell r="J45" t="str">
            <v xml:space="preserve"> </v>
          </cell>
        </row>
        <row r="46">
          <cell r="J46" t="str">
            <v xml:space="preserve"> </v>
          </cell>
        </row>
        <row r="47">
          <cell r="J47" t="str">
            <v xml:space="preserve"> </v>
          </cell>
        </row>
        <row r="48">
          <cell r="J48" t="str">
            <v xml:space="preserve"> </v>
          </cell>
        </row>
        <row r="49">
          <cell r="J49" t="str">
            <v xml:space="preserve"> </v>
          </cell>
        </row>
        <row r="50">
          <cell r="J50" t="str">
            <v xml:space="preserve"> </v>
          </cell>
        </row>
        <row r="51">
          <cell r="J51" t="str">
            <v xml:space="preserve"> </v>
          </cell>
        </row>
        <row r="52">
          <cell r="J52" t="str">
            <v xml:space="preserve"> </v>
          </cell>
        </row>
        <row r="53">
          <cell r="J53" t="str">
            <v xml:space="preserve"> </v>
          </cell>
        </row>
        <row r="54">
          <cell r="J54" t="str">
            <v xml:space="preserve"> </v>
          </cell>
        </row>
        <row r="55">
          <cell r="J55" t="str">
            <v xml:space="preserve"> </v>
          </cell>
        </row>
        <row r="56">
          <cell r="J56" t="str">
            <v xml:space="preserve"> </v>
          </cell>
        </row>
        <row r="57">
          <cell r="J57" t="str">
            <v xml:space="preserve"> </v>
          </cell>
        </row>
        <row r="58">
          <cell r="J58" t="str">
            <v xml:space="preserve"> </v>
          </cell>
        </row>
        <row r="59">
          <cell r="J59" t="str">
            <v xml:space="preserve"> </v>
          </cell>
        </row>
        <row r="60">
          <cell r="J60" t="str">
            <v xml:space="preserve"> </v>
          </cell>
        </row>
        <row r="61">
          <cell r="J61" t="str">
            <v xml:space="preserve"> </v>
          </cell>
        </row>
        <row r="62">
          <cell r="J62" t="str">
            <v xml:space="preserve"> </v>
          </cell>
        </row>
        <row r="63">
          <cell r="J63" t="str">
            <v xml:space="preserve"> </v>
          </cell>
        </row>
        <row r="64">
          <cell r="J64" t="str">
            <v xml:space="preserve"> </v>
          </cell>
        </row>
        <row r="65">
          <cell r="J65" t="str">
            <v xml:space="preserve"> </v>
          </cell>
        </row>
        <row r="66">
          <cell r="J66" t="str">
            <v xml:space="preserve"> </v>
          </cell>
        </row>
        <row r="67">
          <cell r="J67" t="str">
            <v xml:space="preserve"> </v>
          </cell>
        </row>
        <row r="68">
          <cell r="J68" t="str">
            <v xml:space="preserve"> </v>
          </cell>
        </row>
        <row r="69">
          <cell r="J69" t="str">
            <v xml:space="preserve"> </v>
          </cell>
        </row>
        <row r="70">
          <cell r="J70" t="str">
            <v xml:space="preserve"> </v>
          </cell>
        </row>
        <row r="71">
          <cell r="J71" t="str">
            <v xml:space="preserve"> </v>
          </cell>
        </row>
        <row r="72">
          <cell r="J72" t="str">
            <v xml:space="preserve"> </v>
          </cell>
        </row>
        <row r="73">
          <cell r="J73" t="str">
            <v xml:space="preserve"> </v>
          </cell>
        </row>
        <row r="74">
          <cell r="J74" t="str">
            <v xml:space="preserve"> </v>
          </cell>
        </row>
        <row r="75">
          <cell r="J75" t="str">
            <v xml:space="preserve"> </v>
          </cell>
        </row>
        <row r="76">
          <cell r="J76" t="str">
            <v xml:space="preserve"> </v>
          </cell>
        </row>
        <row r="77">
          <cell r="J77" t="str">
            <v xml:space="preserve"> </v>
          </cell>
        </row>
        <row r="78">
          <cell r="J78" t="str">
            <v xml:space="preserve"> </v>
          </cell>
        </row>
        <row r="79">
          <cell r="J79" t="str">
            <v xml:space="preserve"> </v>
          </cell>
        </row>
        <row r="80">
          <cell r="J80" t="str">
            <v xml:space="preserve"> </v>
          </cell>
        </row>
        <row r="81">
          <cell r="J81" t="str">
            <v xml:space="preserve"> </v>
          </cell>
        </row>
        <row r="82">
          <cell r="J82" t="str">
            <v xml:space="preserve"> </v>
          </cell>
        </row>
        <row r="83">
          <cell r="J83" t="str">
            <v xml:space="preserve"> </v>
          </cell>
        </row>
        <row r="84">
          <cell r="J84" t="str">
            <v xml:space="preserve"> </v>
          </cell>
        </row>
        <row r="85">
          <cell r="J85" t="str">
            <v xml:space="preserve"> </v>
          </cell>
        </row>
        <row r="86">
          <cell r="J86" t="str">
            <v xml:space="preserve"> </v>
          </cell>
        </row>
        <row r="87">
          <cell r="J87" t="str">
            <v xml:space="preserve"> </v>
          </cell>
        </row>
        <row r="88">
          <cell r="J88" t="str">
            <v xml:space="preserve"> </v>
          </cell>
        </row>
        <row r="89">
          <cell r="J89" t="str">
            <v xml:space="preserve"> </v>
          </cell>
        </row>
        <row r="90">
          <cell r="J90" t="str">
            <v xml:space="preserve"> </v>
          </cell>
        </row>
        <row r="91">
          <cell r="J91" t="str">
            <v xml:space="preserve"> </v>
          </cell>
        </row>
        <row r="92">
          <cell r="J92" t="str">
            <v xml:space="preserve"> </v>
          </cell>
        </row>
        <row r="93">
          <cell r="J93" t="str">
            <v xml:space="preserve"> </v>
          </cell>
        </row>
        <row r="94">
          <cell r="J94" t="str">
            <v xml:space="preserve"> </v>
          </cell>
        </row>
        <row r="95">
          <cell r="J95" t="str">
            <v xml:space="preserve"> </v>
          </cell>
        </row>
        <row r="96">
          <cell r="J96" t="str">
            <v xml:space="preserve"> </v>
          </cell>
        </row>
        <row r="97">
          <cell r="J97" t="str">
            <v xml:space="preserve"> </v>
          </cell>
        </row>
        <row r="98">
          <cell r="J98" t="str">
            <v xml:space="preserve"> </v>
          </cell>
        </row>
        <row r="99">
          <cell r="J99" t="str">
            <v xml:space="preserve"> </v>
          </cell>
        </row>
        <row r="100">
          <cell r="J100" t="str">
            <v xml:space="preserve"> </v>
          </cell>
        </row>
        <row r="101">
          <cell r="J101" t="str">
            <v xml:space="preserve"> </v>
          </cell>
        </row>
        <row r="102">
          <cell r="J102" t="str">
            <v xml:space="preserve"> </v>
          </cell>
        </row>
        <row r="103">
          <cell r="J103" t="str">
            <v xml:space="preserve"> </v>
          </cell>
        </row>
        <row r="104">
          <cell r="J104" t="str">
            <v xml:space="preserve"> </v>
          </cell>
        </row>
        <row r="105">
          <cell r="J105" t="str">
            <v xml:space="preserve"> </v>
          </cell>
        </row>
        <row r="106">
          <cell r="J106" t="str">
            <v xml:space="preserve"> </v>
          </cell>
        </row>
        <row r="107">
          <cell r="J107" t="str">
            <v xml:space="preserve"> </v>
          </cell>
        </row>
        <row r="108">
          <cell r="J108" t="str">
            <v xml:space="preserve"> </v>
          </cell>
        </row>
        <row r="109">
          <cell r="J109" t="str">
            <v xml:space="preserve"> </v>
          </cell>
        </row>
        <row r="110">
          <cell r="J110" t="str">
            <v xml:space="preserve"> </v>
          </cell>
        </row>
        <row r="111">
          <cell r="J111" t="str">
            <v xml:space="preserve"> </v>
          </cell>
        </row>
        <row r="112">
          <cell r="J112" t="str">
            <v xml:space="preserve"> </v>
          </cell>
        </row>
        <row r="113">
          <cell r="J113" t="str">
            <v xml:space="preserve"> </v>
          </cell>
        </row>
        <row r="114">
          <cell r="J114" t="str">
            <v xml:space="preserve"> </v>
          </cell>
        </row>
        <row r="115">
          <cell r="J115" t="str">
            <v xml:space="preserve"> </v>
          </cell>
        </row>
        <row r="116">
          <cell r="J116" t="str">
            <v xml:space="preserve"> </v>
          </cell>
        </row>
        <row r="117">
          <cell r="J117" t="str">
            <v xml:space="preserve"> </v>
          </cell>
        </row>
        <row r="118">
          <cell r="J118" t="str">
            <v xml:space="preserve"> </v>
          </cell>
        </row>
        <row r="119">
          <cell r="J119">
            <v>0.19</v>
          </cell>
        </row>
        <row r="120">
          <cell r="J120">
            <v>0.2</v>
          </cell>
        </row>
        <row r="121">
          <cell r="J121">
            <v>0.28000000000000003</v>
          </cell>
        </row>
        <row r="122">
          <cell r="J122">
            <v>0.3</v>
          </cell>
        </row>
        <row r="123">
          <cell r="J123">
            <v>0.33</v>
          </cell>
        </row>
        <row r="124">
          <cell r="J124">
            <v>0.45</v>
          </cell>
        </row>
        <row r="125">
          <cell r="J125">
            <v>0.46</v>
          </cell>
        </row>
        <row r="126">
          <cell r="J126">
            <v>0.49</v>
          </cell>
        </row>
        <row r="127">
          <cell r="J127">
            <v>0.5</v>
          </cell>
        </row>
        <row r="128">
          <cell r="J128">
            <v>0.68</v>
          </cell>
        </row>
        <row r="129">
          <cell r="J129">
            <v>0.7</v>
          </cell>
        </row>
        <row r="130">
          <cell r="J130">
            <v>0.71</v>
          </cell>
        </row>
        <row r="131">
          <cell r="J131">
            <v>0.75</v>
          </cell>
        </row>
        <row r="132">
          <cell r="J132">
            <v>0.79</v>
          </cell>
        </row>
        <row r="133">
          <cell r="J133">
            <v>0.79</v>
          </cell>
        </row>
        <row r="134">
          <cell r="J134">
            <v>0.94</v>
          </cell>
        </row>
        <row r="135">
          <cell r="J135">
            <v>0.96</v>
          </cell>
        </row>
        <row r="136">
          <cell r="J136">
            <v>1</v>
          </cell>
        </row>
        <row r="137">
          <cell r="J137">
            <v>1</v>
          </cell>
        </row>
        <row r="138">
          <cell r="J138">
            <v>1</v>
          </cell>
        </row>
        <row r="139">
          <cell r="J139">
            <v>1</v>
          </cell>
        </row>
        <row r="140">
          <cell r="J140">
            <v>1</v>
          </cell>
        </row>
        <row r="141">
          <cell r="J141">
            <v>1</v>
          </cell>
        </row>
        <row r="142">
          <cell r="J142">
            <v>1</v>
          </cell>
        </row>
        <row r="143">
          <cell r="J143">
            <v>1</v>
          </cell>
        </row>
        <row r="144">
          <cell r="J144">
            <v>1</v>
          </cell>
        </row>
        <row r="145">
          <cell r="J145">
            <v>1</v>
          </cell>
        </row>
        <row r="146">
          <cell r="J146">
            <v>1</v>
          </cell>
        </row>
        <row r="147">
          <cell r="J147">
            <v>1</v>
          </cell>
        </row>
        <row r="148">
          <cell r="J148">
            <v>1</v>
          </cell>
        </row>
        <row r="149">
          <cell r="J149">
            <v>1.25</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ow r="1">
          <cell r="A1" t="str">
            <v>Company</v>
          </cell>
          <cell r="C1" t="str">
            <v>BroadPropType</v>
          </cell>
          <cell r="F1" t="str">
            <v>RetailType</v>
          </cell>
          <cell r="G1" t="str">
            <v>RBroadType</v>
          </cell>
        </row>
        <row r="2">
          <cell r="A2" t="str">
            <v>Beacon Capital</v>
          </cell>
          <cell r="C2" t="str">
            <v>Office</v>
          </cell>
          <cell r="F2">
            <v>1</v>
          </cell>
          <cell r="G2">
            <v>1</v>
          </cell>
        </row>
        <row r="3">
          <cell r="A3" t="str">
            <v>British Land</v>
          </cell>
          <cell r="C3" t="str">
            <v>Retail</v>
          </cell>
          <cell r="F3">
            <v>1.5</v>
          </cell>
          <cell r="G3">
            <v>1</v>
          </cell>
        </row>
        <row r="4">
          <cell r="A4" t="str">
            <v>FC</v>
          </cell>
          <cell r="C4" t="str">
            <v>Retail</v>
          </cell>
          <cell r="F4">
            <v>2</v>
          </cell>
          <cell r="G4">
            <v>2</v>
          </cell>
        </row>
        <row r="5">
          <cell r="A5" t="str">
            <v>Hammerson</v>
          </cell>
          <cell r="F5">
            <v>3</v>
          </cell>
          <cell r="G5">
            <v>2</v>
          </cell>
        </row>
        <row r="6">
          <cell r="A6" t="str">
            <v>Hermes</v>
          </cell>
          <cell r="F6">
            <v>4</v>
          </cell>
          <cell r="G6">
            <v>3</v>
          </cell>
        </row>
        <row r="7">
          <cell r="A7" t="str">
            <v>Grosvenor</v>
          </cell>
          <cell r="F7">
            <v>5</v>
          </cell>
          <cell r="G7">
            <v>3</v>
          </cell>
        </row>
        <row r="8">
          <cell r="A8" t="str">
            <v>LaSalle IM</v>
          </cell>
        </row>
        <row r="9">
          <cell r="A9" t="str">
            <v>Lend Lease</v>
          </cell>
        </row>
        <row r="10">
          <cell r="A10" t="str">
            <v>ING</v>
          </cell>
        </row>
        <row r="11">
          <cell r="A11" t="str">
            <v>SEGRO</v>
          </cell>
        </row>
        <row r="12">
          <cell r="A12" t="str">
            <v>Sonae Sierra</v>
          </cell>
        </row>
        <row r="13">
          <cell r="A13" t="str">
            <v>The Mall Fund</v>
          </cell>
        </row>
        <row r="14">
          <cell r="A14" t="str">
            <v>X-Leisure</v>
          </cell>
        </row>
        <row r="15">
          <cell r="A15" t="str">
            <v>PRUPIM</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onversion factors"/>
    </sheetNames>
    <sheetDataSet>
      <sheetData sheetId="0"/>
      <sheetData sheetId="1">
        <row r="2">
          <cell r="C2">
            <v>2.5421</v>
          </cell>
          <cell r="E2">
            <v>46.164866880836044</v>
          </cell>
        </row>
        <row r="3">
          <cell r="C3">
            <v>2.5421</v>
          </cell>
          <cell r="D3">
            <v>1245</v>
          </cell>
          <cell r="E3">
            <v>46.164866880836044</v>
          </cell>
        </row>
      </sheetData>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Disclaimer"/>
      <sheetName val="Total Energy"/>
      <sheetName val="Fuels_Used_In_Elecy_Gen"/>
      <sheetName val="UrbanPropertyDetails"/>
      <sheetName val="Urban_Energy_Analysis_Log"/>
      <sheetName val="Urban_Water_Analysis_Log"/>
      <sheetName val="Urban_Electricity"/>
      <sheetName val="ElectricityCRC"/>
      <sheetName val="Urban_Gas"/>
      <sheetName val="GasCRC"/>
      <sheetName val="Urban_Other"/>
      <sheetName val="WBElectricityC"/>
      <sheetName val="WBGasC"/>
      <sheetName val="WBOtherC"/>
      <sheetName val="Total WB kWh"/>
      <sheetName val="Total WB C"/>
      <sheetName val="Urban_Water"/>
      <sheetName val="StructureLog"/>
      <sheetName val="DataLog"/>
      <sheetName val="Dates"/>
      <sheetName val="TotalWater"/>
      <sheetName val="Rural offices Energy Consn 1112"/>
      <sheetName val="Rural offices Energy Cons 1011"/>
      <sheetName val="Bell's Brae Energy Consn"/>
      <sheetName val="Rural_Oils"/>
      <sheetName val="Rural_Fleet"/>
      <sheetName val="Windsor_Electricity"/>
      <sheetName val="Windsor_Gas"/>
      <sheetName val="Windsor_Other_Fuels"/>
      <sheetName val="Lists"/>
    </sheetNames>
    <sheetDataSet>
      <sheetData sheetId="0"/>
      <sheetData sheetId="1"/>
      <sheetData sheetId="2"/>
      <sheetData sheetId="3"/>
      <sheetData sheetId="4">
        <row r="5">
          <cell r="B5" t="str">
            <v>Grosvenor, Crown, Henderson, Helical</v>
          </cell>
        </row>
        <row r="6">
          <cell r="B6" t="str">
            <v>Property Name</v>
          </cell>
        </row>
        <row r="7">
          <cell r="B7" t="str">
            <v>1 Fryzers Court, Bewell Street, Hereford</v>
          </cell>
        </row>
        <row r="8">
          <cell r="B8" t="str">
            <v>1 Great Scotland Yard</v>
          </cell>
        </row>
        <row r="9">
          <cell r="B9" t="str">
            <v>1 Heddon Street</v>
          </cell>
        </row>
        <row r="10">
          <cell r="B10" t="str">
            <v>1 New Burlington Street</v>
          </cell>
        </row>
        <row r="11">
          <cell r="B11" t="str">
            <v>1&amp;2 Langham Place &amp; 90 Mortimer Street</v>
          </cell>
        </row>
        <row r="12">
          <cell r="B12" t="str">
            <v>117-119 Regent Street, Empire House</v>
          </cell>
        </row>
        <row r="13">
          <cell r="B13" t="str">
            <v>12 New Burlington Street</v>
          </cell>
        </row>
        <row r="14">
          <cell r="B14" t="str">
            <v>12 St Albans Street</v>
          </cell>
        </row>
        <row r="15">
          <cell r="B15" t="str">
            <v>128 Harley Street (sold)</v>
          </cell>
        </row>
        <row r="16">
          <cell r="B16" t="str">
            <v>13 New Burlington Street</v>
          </cell>
        </row>
        <row r="17">
          <cell r="B17" t="str">
            <v>130 Harley Street (sold)</v>
          </cell>
        </row>
        <row r="18">
          <cell r="B18" t="str">
            <v>14 New Burlington Street</v>
          </cell>
        </row>
        <row r="19">
          <cell r="B19" t="str">
            <v>14 St Albans</v>
          </cell>
        </row>
        <row r="20">
          <cell r="B20" t="str">
            <v>1-4 Vigo Street</v>
          </cell>
        </row>
        <row r="21">
          <cell r="B21" t="str">
            <v>14-16 Regent Street</v>
          </cell>
        </row>
        <row r="22">
          <cell r="B22" t="str">
            <v>146 Grosvenor Road</v>
          </cell>
        </row>
        <row r="23">
          <cell r="B23" t="str">
            <v>147 Grosvenor Road</v>
          </cell>
        </row>
        <row r="24">
          <cell r="B24" t="str">
            <v>147A Grosvenor Road</v>
          </cell>
        </row>
        <row r="25">
          <cell r="B25" t="str">
            <v>148 Grosvenor Road</v>
          </cell>
        </row>
        <row r="26">
          <cell r="B26" t="str">
            <v>149 Grosvenor Road</v>
          </cell>
        </row>
        <row r="27">
          <cell r="B27" t="str">
            <v>15 New Burlington Street</v>
          </cell>
        </row>
        <row r="28">
          <cell r="B28" t="str">
            <v>150 Grosvenor Road</v>
          </cell>
        </row>
        <row r="29">
          <cell r="B29" t="str">
            <v>15-17 Heddon Street</v>
          </cell>
        </row>
        <row r="30">
          <cell r="B30" t="str">
            <v>152-154 Harley Street (sold)</v>
          </cell>
        </row>
        <row r="31">
          <cell r="B31" t="str">
            <v>157-167 Regent Street</v>
          </cell>
        </row>
        <row r="32">
          <cell r="B32" t="str">
            <v xml:space="preserve">16 New Burlington Place </v>
          </cell>
        </row>
        <row r="33">
          <cell r="B33" t="str">
            <v>16-21 Sackville Street</v>
          </cell>
        </row>
        <row r="34">
          <cell r="B34" t="str">
            <v>17 Carlton House Terrace</v>
          </cell>
        </row>
        <row r="35">
          <cell r="B35" t="str">
            <v>17 Waterloo Pl and  910 Pall Mall</v>
          </cell>
        </row>
        <row r="36">
          <cell r="B36" t="str">
            <v>172-182 Regent Street &amp; 60 Kingly Street</v>
          </cell>
        </row>
        <row r="37">
          <cell r="B37" t="str">
            <v>19-21 Heddon Street</v>
          </cell>
        </row>
        <row r="38">
          <cell r="B38" t="str">
            <v>2 &amp; 3 Conduit Street</v>
          </cell>
        </row>
        <row r="39">
          <cell r="B39" t="str">
            <v>2 New Burlington Street</v>
          </cell>
        </row>
        <row r="40">
          <cell r="B40" t="str">
            <v>20 Princes Street</v>
          </cell>
        </row>
        <row r="41">
          <cell r="B41" t="str">
            <v>205 Regent Street</v>
          </cell>
        </row>
        <row r="42">
          <cell r="B42" t="str">
            <v>207-209 Regent Street</v>
          </cell>
        </row>
        <row r="43">
          <cell r="B43" t="str">
            <v>211-213 Regent Street</v>
          </cell>
        </row>
        <row r="44">
          <cell r="B44" t="str">
            <v>23-27 Heddon Street</v>
          </cell>
        </row>
        <row r="45">
          <cell r="B45" t="str">
            <v>29-30 St. James's Street</v>
          </cell>
        </row>
        <row r="46">
          <cell r="B46" t="str">
            <v>29-37 Heddon Street</v>
          </cell>
        </row>
        <row r="47">
          <cell r="B47" t="str">
            <v>3 New Burlington Street</v>
          </cell>
        </row>
        <row r="48">
          <cell r="B48" t="str">
            <v>3 Princes Street</v>
          </cell>
        </row>
        <row r="49">
          <cell r="B49" t="str">
            <v>31-32 St. James's Street</v>
          </cell>
        </row>
        <row r="50">
          <cell r="B50" t="str">
            <v>32-33a Farringdon Street (sold)</v>
          </cell>
        </row>
        <row r="51">
          <cell r="B51" t="str">
            <v>33 St. James's Street</v>
          </cell>
        </row>
        <row r="52">
          <cell r="B52" t="str">
            <v>34-35 St. James's Street</v>
          </cell>
        </row>
        <row r="53">
          <cell r="B53" t="str">
            <v>3-5 Great Scotland Yard</v>
          </cell>
        </row>
        <row r="54">
          <cell r="B54" t="str">
            <v>35 Piccadilly</v>
          </cell>
        </row>
        <row r="55">
          <cell r="B55" t="str">
            <v>36 St James's Street</v>
          </cell>
        </row>
        <row r="56">
          <cell r="B56" t="str">
            <v>37 Duke's Street</v>
          </cell>
        </row>
        <row r="57">
          <cell r="B57" t="str">
            <v>39 Margaret Street</v>
          </cell>
        </row>
        <row r="58">
          <cell r="B58" t="str">
            <v>39/41 George Street, Edinburgh</v>
          </cell>
        </row>
        <row r="59">
          <cell r="B59" t="str">
            <v>4 New Burlington Street</v>
          </cell>
        </row>
        <row r="60">
          <cell r="B60" t="str">
            <v>4 Princes Street</v>
          </cell>
        </row>
        <row r="61">
          <cell r="B61" t="str">
            <v>40 Margaret Street</v>
          </cell>
        </row>
        <row r="62">
          <cell r="B62" t="str">
            <v>43 Temple Row, Birmingham</v>
          </cell>
        </row>
        <row r="63">
          <cell r="B63" t="str">
            <v>453-454 Strand</v>
          </cell>
        </row>
        <row r="64">
          <cell r="B64" t="str">
            <v>460 Strand</v>
          </cell>
        </row>
        <row r="65">
          <cell r="B65" t="str">
            <v>4-8 Heddon Street</v>
          </cell>
        </row>
        <row r="66">
          <cell r="B66" t="str">
            <v>48 Warwick Street</v>
          </cell>
        </row>
        <row r="67">
          <cell r="B67" t="str">
            <v>5 Conduit Street</v>
          </cell>
        </row>
        <row r="68">
          <cell r="B68" t="str">
            <v>5 Vigo Street</v>
          </cell>
        </row>
        <row r="69">
          <cell r="B69" t="str">
            <v>52 Haymarket, London SW1Y 4RP</v>
          </cell>
        </row>
        <row r="70">
          <cell r="B70" t="str">
            <v>53  and  54 Haymarket</v>
          </cell>
        </row>
        <row r="71">
          <cell r="B71" t="str">
            <v xml:space="preserve">54-62 Regent Street </v>
          </cell>
        </row>
        <row r="72">
          <cell r="B72" t="str">
            <v>56 Haymarket</v>
          </cell>
        </row>
        <row r="73">
          <cell r="B73" t="str">
            <v>58 Jermyn Street/ 57 Jermyn Street</v>
          </cell>
        </row>
        <row r="74">
          <cell r="B74" t="str">
            <v>59 Great Portland Street</v>
          </cell>
        </row>
        <row r="75">
          <cell r="B75" t="str">
            <v>59/60 Jermyn Street</v>
          </cell>
        </row>
        <row r="76">
          <cell r="B76" t="str">
            <v>6 Conduit Street</v>
          </cell>
        </row>
        <row r="77">
          <cell r="B77" t="str">
            <v>61 Great Portland Street</v>
          </cell>
        </row>
        <row r="78">
          <cell r="B78" t="str">
            <v>63-65 Great Portland Street</v>
          </cell>
        </row>
        <row r="79">
          <cell r="B79" t="str">
            <v>66-68 Haymarket, Greener House</v>
          </cell>
        </row>
        <row r="80">
          <cell r="B80" t="str">
            <v>67-68 Jermyn Street</v>
          </cell>
        </row>
        <row r="81">
          <cell r="B81" t="str">
            <v>68 Pall Mall/ 67</v>
          </cell>
        </row>
        <row r="82">
          <cell r="B82" t="str">
            <v>69-71 Haymarket / 14-16 Charles II St</v>
          </cell>
        </row>
        <row r="83">
          <cell r="B83" t="str">
            <v>6A Bessbrough Place (SOLD)</v>
          </cell>
        </row>
        <row r="84">
          <cell r="B84" t="str">
            <v>7 Hanover Street</v>
          </cell>
        </row>
        <row r="85">
          <cell r="B85" t="str">
            <v>7 Heddon Street</v>
          </cell>
        </row>
        <row r="86">
          <cell r="B86" t="str">
            <v>7 Swallow Place</v>
          </cell>
        </row>
        <row r="87">
          <cell r="B87" t="str">
            <v>7\9 Air Street</v>
          </cell>
        </row>
        <row r="88">
          <cell r="B88" t="str">
            <v>70/72 Jermyn Street, SW1</v>
          </cell>
        </row>
        <row r="89">
          <cell r="B89" t="str">
            <v>71-73 Great Portland Street</v>
          </cell>
        </row>
        <row r="90">
          <cell r="B90" t="str">
            <v>72 Mortimer Street</v>
          </cell>
        </row>
        <row r="91">
          <cell r="B91" t="str">
            <v>76-78 Mortimer Street</v>
          </cell>
        </row>
        <row r="92">
          <cell r="B92" t="str">
            <v>80 Mortimer Street</v>
          </cell>
        </row>
        <row r="93">
          <cell r="B93" t="str">
            <v>84\86 Regent Street</v>
          </cell>
        </row>
        <row r="94">
          <cell r="B94" t="str">
            <v>Abbey View, Griffiths Way, St. Albans (SOLD 1st April 2010)</v>
          </cell>
        </row>
        <row r="95">
          <cell r="B95" t="str">
            <v>Albany House 324-326 Regent Street</v>
          </cell>
        </row>
        <row r="96">
          <cell r="B96" t="str">
            <v>Altrincham Retail Park, Manchester Road, Altrincham</v>
          </cell>
        </row>
        <row r="97">
          <cell r="B97" t="str">
            <v>Apsley Retail Park, Hemel Hempstead</v>
          </cell>
        </row>
        <row r="98">
          <cell r="B98" t="str">
            <v>Bath Road Retail Park, Bath Road, Slough</v>
          </cell>
        </row>
        <row r="99">
          <cell r="B99" t="str">
            <v>British Columbia House</v>
          </cell>
        </row>
        <row r="100">
          <cell r="B100" t="str">
            <v xml:space="preserve">Building E (Selwyn Hse), Cambridge Business Park, Cambridge </v>
          </cell>
        </row>
        <row r="101">
          <cell r="B101" t="str">
            <v xml:space="preserve">Building F (Newnham Hse), Cambridge Business Park, Cambridge </v>
          </cell>
        </row>
        <row r="102">
          <cell r="B102" t="str">
            <v>Byron House, Cambridge Business Park, Cambridge</v>
          </cell>
        </row>
        <row r="103">
          <cell r="B103" t="str">
            <v>Cambridge, Common Areas</v>
          </cell>
        </row>
        <row r="104">
          <cell r="B104" t="str">
            <v>Carlton House Terrace Garage</v>
          </cell>
        </row>
        <row r="105">
          <cell r="B105" t="str">
            <v>Crown House 143-147 Regent Street</v>
          </cell>
        </row>
        <row r="106">
          <cell r="B106" t="str">
            <v>Crown Industrial Estate, Taunton</v>
          </cell>
        </row>
        <row r="107">
          <cell r="B107" t="str">
            <v>Crowngate, Worcester</v>
          </cell>
        </row>
        <row r="108">
          <cell r="B108" t="str">
            <v>Dorland House, 18-20 Lower Regent Street</v>
          </cell>
        </row>
        <row r="109">
          <cell r="B109" t="str">
            <v>Dukes Court, 32 Duke Street, London, SW1Y 6DF</v>
          </cell>
        </row>
        <row r="110">
          <cell r="B110" t="str">
            <v>Faraday Park, Swindon</v>
          </cell>
        </row>
        <row r="111">
          <cell r="B111" t="str">
            <v>Fleet Place House</v>
          </cell>
        </row>
        <row r="112">
          <cell r="B112" t="str">
            <v>Guildford Business Park, Guildford (SOLD)</v>
          </cell>
        </row>
        <row r="113">
          <cell r="B113" t="str">
            <v>Heddon House 149-151 Regent Street</v>
          </cell>
        </row>
        <row r="114">
          <cell r="B114" t="str">
            <v>Hedges House 153-155 Regent Street</v>
          </cell>
        </row>
        <row r="115">
          <cell r="B115" t="str">
            <v>International House 223-227 Regent Street</v>
          </cell>
        </row>
        <row r="116">
          <cell r="B116" t="str">
            <v>Jaeger House, 200-206 Regent Street</v>
          </cell>
        </row>
        <row r="117">
          <cell r="B117" t="str">
            <v>Kendal House, 203 Regent Street</v>
          </cell>
        </row>
        <row r="118">
          <cell r="B118" t="str">
            <v>Kensington Palace Gardens Roadway</v>
          </cell>
        </row>
        <row r="119">
          <cell r="B119" t="str">
            <v>Kings Ride Park, Ascot (SOLD 6th April 2010)</v>
          </cell>
        </row>
        <row r="120">
          <cell r="B120" t="str">
            <v>Kingsbury House, 15-17 King Street</v>
          </cell>
        </row>
        <row r="121">
          <cell r="B121" t="str">
            <v>Lancer Square (sold)</v>
          </cell>
        </row>
        <row r="122">
          <cell r="B122" t="str">
            <v>Langham House, 302-308 Regent Street</v>
          </cell>
        </row>
        <row r="123">
          <cell r="B123" t="str">
            <v>Linen Hall 156-170 Regent Street</v>
          </cell>
        </row>
        <row r="124">
          <cell r="B124" t="str">
            <v>Maddox House</v>
          </cell>
        </row>
        <row r="125">
          <cell r="B125" t="str">
            <v>Merchant Square</v>
          </cell>
        </row>
        <row r="126">
          <cell r="B126" t="str">
            <v>Mitre House, 177-183 Regent Street</v>
          </cell>
        </row>
        <row r="127">
          <cell r="B127" t="str">
            <v>Morfa Retail Park</v>
          </cell>
        </row>
        <row r="128">
          <cell r="B128" t="str">
            <v>Morley House</v>
          </cell>
        </row>
        <row r="129">
          <cell r="B129" t="str">
            <v>New Gallery House 6 Vigo Street</v>
          </cell>
        </row>
        <row r="130">
          <cell r="B130" t="str">
            <v>Newton House, Cambridge Business Park, Cambridge</v>
          </cell>
        </row>
        <row r="131">
          <cell r="B131" t="str">
            <v>Ocean Retail Park, Portsmouth</v>
          </cell>
        </row>
        <row r="132">
          <cell r="B132" t="str">
            <v>One Hanover Street</v>
          </cell>
        </row>
        <row r="133">
          <cell r="B133" t="str">
            <v>One Palace Green</v>
          </cell>
        </row>
        <row r="134">
          <cell r="B134" t="str">
            <v>One Vine Street</v>
          </cell>
        </row>
        <row r="135">
          <cell r="B135" t="str">
            <v>Oxonion Park, Oxford</v>
          </cell>
        </row>
        <row r="136">
          <cell r="B136" t="str">
            <v>Phoenix House, White Lodge Industrial Estate, Norwich</v>
          </cell>
        </row>
        <row r="137">
          <cell r="B137" t="str">
            <v>Quadrant 3, 20 Air Street</v>
          </cell>
        </row>
        <row r="138">
          <cell r="B138" t="str">
            <v xml:space="preserve">Quadrant House, 80-82 Regent Street </v>
          </cell>
        </row>
        <row r="139">
          <cell r="B139" t="str">
            <v>Queensgate, Harlow</v>
          </cell>
        </row>
        <row r="140">
          <cell r="B140" t="str">
            <v>Racecourse Retail Park, Aintree</v>
          </cell>
        </row>
        <row r="141">
          <cell r="B141" t="str">
            <v>Remo House</v>
          </cell>
        </row>
        <row r="142">
          <cell r="B142" t="str">
            <v>Rex House, 4-12 Regent Street, London, SW1Y 4PE</v>
          </cell>
        </row>
        <row r="143">
          <cell r="B143" t="str">
            <v>Roxburghe House,273-287 Regent Street</v>
          </cell>
        </row>
        <row r="144">
          <cell r="B144" t="str">
            <v>Samuels House</v>
          </cell>
        </row>
        <row r="145">
          <cell r="B145" t="str">
            <v>Sceptre House,1a New Burlington Street</v>
          </cell>
        </row>
        <row r="146">
          <cell r="B146" t="str">
            <v>South Aylseford Retail Park</v>
          </cell>
        </row>
        <row r="147">
          <cell r="B147" t="str">
            <v>St Albans House</v>
          </cell>
        </row>
        <row r="148">
          <cell r="B148" t="str">
            <v>St James's Chambers</v>
          </cell>
        </row>
        <row r="149">
          <cell r="B149" t="str">
            <v>Stamford Street</v>
          </cell>
        </row>
        <row r="150">
          <cell r="B150" t="str">
            <v>Stockbridge House, Newcastle (SOLD)</v>
          </cell>
        </row>
        <row r="151">
          <cell r="B151" t="str">
            <v>Tennyson House</v>
          </cell>
        </row>
        <row r="152">
          <cell r="B152" t="str">
            <v>The Willows Estate, Hemel Hempstead (sold)</v>
          </cell>
        </row>
        <row r="153">
          <cell r="B153" t="str">
            <v>Trafalgar House</v>
          </cell>
        </row>
        <row r="154">
          <cell r="B154" t="str">
            <v>Trinity Gardens, Newcastle (SOLD)</v>
          </cell>
        </row>
        <row r="155">
          <cell r="B155" t="str">
            <v>Venture House, 27-29 Glasshouse Street</v>
          </cell>
        </row>
        <row r="156">
          <cell r="B156" t="str">
            <v>Victoria Retail Park</v>
          </cell>
        </row>
        <row r="157">
          <cell r="B157" t="str">
            <v>Victory House, 99 Regent Street</v>
          </cell>
        </row>
        <row r="158">
          <cell r="B158" t="str">
            <v>Victory Business Park, Isleworth</v>
          </cell>
        </row>
        <row r="159">
          <cell r="B159" t="str">
            <v>White Lodge, Common Areas</v>
          </cell>
        </row>
        <row r="160">
          <cell r="B160" t="str">
            <v>Zenith Industrial Estate, Paycock Road, Basildon</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A3" t="str">
            <v>Complete</v>
          </cell>
        </row>
        <row r="4">
          <cell r="A4" t="str">
            <v>Update</v>
          </cell>
        </row>
      </sheetData>
      <sheetData sheetId="19"/>
      <sheetData sheetId="20"/>
      <sheetData sheetId="21"/>
      <sheetData sheetId="22"/>
      <sheetData sheetId="23"/>
      <sheetData sheetId="24"/>
      <sheetData sheetId="25"/>
      <sheetData sheetId="26">
        <row r="5">
          <cell r="B5" t="str">
            <v>Standard Road Transport Fuel Conversion Factors</v>
          </cell>
          <cell r="C5" t="str">
            <v>Total Direct GHG (kg CO2e per litre)</v>
          </cell>
        </row>
        <row r="6">
          <cell r="B6" t="str">
            <v>PETROL</v>
          </cell>
          <cell r="C6">
            <v>2.3117000000000001</v>
          </cell>
        </row>
        <row r="7">
          <cell r="B7" t="str">
            <v>DIESEL</v>
          </cell>
          <cell r="C7">
            <v>2.6676000000000002</v>
          </cell>
        </row>
        <row r="11">
          <cell r="B11" t="str">
            <v>PETROL</v>
          </cell>
          <cell r="C11">
            <v>1.3412999999999999</v>
          </cell>
          <cell r="D11">
            <v>1.2989999999999999</v>
          </cell>
          <cell r="E11">
            <v>1.4690000000000001</v>
          </cell>
        </row>
        <row r="12">
          <cell r="B12" t="str">
            <v>DIESEL</v>
          </cell>
          <cell r="C12">
            <v>1.4240999999999999</v>
          </cell>
          <cell r="D12">
            <v>1.369</v>
          </cell>
          <cell r="E12">
            <v>1.569</v>
          </cell>
        </row>
      </sheetData>
      <sheetData sheetId="27"/>
      <sheetData sheetId="28"/>
      <sheetData sheetId="29"/>
      <sheetData sheetId="30">
        <row r="1">
          <cell r="B1" t="str">
            <v>ElectricityProvision</v>
          </cell>
          <cell r="F1" t="str">
            <v>ElectricityPercent</v>
          </cell>
          <cell r="G1" t="str">
            <v>GreenEnergyPercent</v>
          </cell>
          <cell r="H1" t="str">
            <v>StartYears</v>
          </cell>
        </row>
        <row r="2">
          <cell r="B2" t="str">
            <v>Landlord purchased for common areas only</v>
          </cell>
          <cell r="C2" t="str">
            <v>Shopping Centre</v>
          </cell>
          <cell r="D2" t="str">
            <v>Town Centre</v>
          </cell>
          <cell r="F2">
            <v>0</v>
          </cell>
          <cell r="G2">
            <v>0</v>
          </cell>
          <cell r="H2">
            <v>2000</v>
          </cell>
          <cell r="M2" t="str">
            <v>Listed</v>
          </cell>
          <cell r="N2" t="str">
            <v>Not consumed / metered</v>
          </cell>
          <cell r="O2" t="str">
            <v>Not actively done</v>
          </cell>
          <cell r="P2" t="str">
            <v>Design</v>
          </cell>
          <cell r="Q2" t="str">
            <v>Diesel</v>
          </cell>
          <cell r="R2" t="str">
            <v>kWh</v>
          </cell>
          <cell r="S2" t="str">
            <v>Yes</v>
          </cell>
          <cell r="T2">
            <v>0.52461999999999998</v>
          </cell>
          <cell r="Y2" t="str">
            <v>HHM</v>
          </cell>
        </row>
        <row r="3">
          <cell r="B3" t="str">
            <v>Landlord purchased for common and all tenant areas (metered separately)</v>
          </cell>
          <cell r="C3" t="str">
            <v>Retail Units</v>
          </cell>
          <cell r="D3" t="str">
            <v>Out of Town</v>
          </cell>
          <cell r="F3">
            <v>0.05</v>
          </cell>
          <cell r="G3">
            <v>0.25</v>
          </cell>
          <cell r="H3">
            <v>2001</v>
          </cell>
          <cell r="M3" t="str">
            <v>Silver</v>
          </cell>
          <cell r="N3" t="str">
            <v>Estimations or invoices</v>
          </cell>
          <cell r="O3" t="str">
            <v>By onsite staff using in-house spreadsheets</v>
          </cell>
          <cell r="P3" t="str">
            <v>Construction</v>
          </cell>
          <cell r="Q3" t="str">
            <v>Fuel Oil</v>
          </cell>
          <cell r="R3" t="str">
            <v>Litres</v>
          </cell>
          <cell r="S3" t="str">
            <v>No</v>
          </cell>
          <cell r="Y3" t="str">
            <v>AMR</v>
          </cell>
        </row>
        <row r="4">
          <cell r="B4" t="str">
            <v>Landlord purchased for common and all tenant areas (not separately metered)</v>
          </cell>
          <cell r="C4" t="str">
            <v>Leisure</v>
          </cell>
          <cell r="F4">
            <v>0.1</v>
          </cell>
          <cell r="G4">
            <v>0.5</v>
          </cell>
          <cell r="H4">
            <v>2002</v>
          </cell>
          <cell r="M4" t="str">
            <v>Gold</v>
          </cell>
          <cell r="N4" t="str">
            <v>Manual (visual) readings</v>
          </cell>
          <cell r="O4" t="str">
            <v>By onsite staff using third party tools</v>
          </cell>
          <cell r="P4" t="str">
            <v>Operation</v>
          </cell>
          <cell r="T4">
            <v>0.20422999999999999</v>
          </cell>
          <cell r="Y4" t="str">
            <v>NHH</v>
          </cell>
        </row>
        <row r="5">
          <cell r="B5" t="str">
            <v>Landlord purchased for common and some tenant areas (metered separately)</v>
          </cell>
          <cell r="C5" t="str">
            <v>Offices</v>
          </cell>
          <cell r="F5">
            <v>0.25</v>
          </cell>
          <cell r="G5">
            <v>0.75</v>
          </cell>
          <cell r="H5">
            <v>2003</v>
          </cell>
          <cell r="M5" t="str">
            <v>Platinum</v>
          </cell>
          <cell r="N5" t="str">
            <v>Automatic readings</v>
          </cell>
          <cell r="O5" t="str">
            <v>By a central manager</v>
          </cell>
        </row>
        <row r="6">
          <cell r="B6" t="str">
            <v>Landlord purchased for common and some tenant areas (not separately metered)</v>
          </cell>
          <cell r="C6" t="str">
            <v>Business Parks</v>
          </cell>
          <cell r="F6">
            <v>0.5</v>
          </cell>
          <cell r="G6">
            <v>1</v>
          </cell>
          <cell r="H6">
            <v>2004</v>
          </cell>
          <cell r="O6" t="str">
            <v>By a contracted company</v>
          </cell>
          <cell r="T6">
            <v>0.18360000000000001</v>
          </cell>
        </row>
        <row r="7">
          <cell r="B7" t="str">
            <v>Tenant purchased for exclusive consumption (metered separately)</v>
          </cell>
          <cell r="C7" t="str">
            <v>Standard Industrial</v>
          </cell>
          <cell r="F7">
            <v>0.75</v>
          </cell>
          <cell r="H7">
            <v>2005</v>
          </cell>
          <cell r="O7" t="str">
            <v>Not applicable</v>
          </cell>
        </row>
        <row r="8">
          <cell r="B8" t="str">
            <v>No landlord purchased (FRI)</v>
          </cell>
          <cell r="C8" t="str">
            <v>Distribution Warehouses</v>
          </cell>
          <cell r="F8">
            <v>1</v>
          </cell>
          <cell r="H8">
            <v>2006</v>
          </cell>
        </row>
        <row r="9">
          <cell r="B9" t="str">
            <v>100% Vacant</v>
          </cell>
          <cell r="C9" t="str">
            <v>Industrial Park</v>
          </cell>
          <cell r="H9">
            <v>2007</v>
          </cell>
        </row>
        <row r="10">
          <cell r="C10" t="str">
            <v>Retail Warehouses</v>
          </cell>
          <cell r="H10">
            <v>2008</v>
          </cell>
          <cell r="T10">
            <v>46.16</v>
          </cell>
        </row>
        <row r="11">
          <cell r="C11" t="str">
            <v>Residential</v>
          </cell>
          <cell r="H11">
            <v>2009</v>
          </cell>
        </row>
        <row r="12">
          <cell r="C12" t="str">
            <v>Supermarket</v>
          </cell>
          <cell r="H12">
            <v>2010</v>
          </cell>
          <cell r="T12">
            <v>1245</v>
          </cell>
        </row>
        <row r="13">
          <cell r="C13" t="str">
            <v>Car Park</v>
          </cell>
          <cell r="H13">
            <v>2011</v>
          </cell>
        </row>
        <row r="14">
          <cell r="H14">
            <v>2012</v>
          </cell>
          <cell r="T14">
            <v>2.5421</v>
          </cell>
        </row>
        <row r="15">
          <cell r="H15">
            <v>2013</v>
          </cell>
        </row>
        <row r="16">
          <cell r="H16">
            <v>2014</v>
          </cell>
          <cell r="T16">
            <v>1195</v>
          </cell>
        </row>
        <row r="20">
          <cell r="T20">
            <v>2.6676000000000002</v>
          </cell>
        </row>
        <row r="22">
          <cell r="T22">
            <v>0.26916000000000001</v>
          </cell>
        </row>
        <row r="24">
          <cell r="T24">
            <v>3.0211999999999999</v>
          </cell>
        </row>
        <row r="26">
          <cell r="T26">
            <v>1362</v>
          </cell>
        </row>
        <row r="28">
          <cell r="T28">
            <v>47.1</v>
          </cell>
        </row>
        <row r="32">
          <cell r="T32">
            <v>2.3117000000000001</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US AND COACH"/>
      <sheetName val="CARHIRE"/>
      <sheetName val="FERRY"/>
      <sheetName val="FLIGHTS"/>
      <sheetName val="MILEAGE"/>
      <sheetName val="FUEL"/>
      <sheetName val="TAXI"/>
      <sheetName val="LONDONTAXI"/>
      <sheetName val="TRAIN"/>
      <sheetName val="TUBE"/>
      <sheetName val="Lookup"/>
    </sheetNames>
    <sheetDataSet>
      <sheetData sheetId="0"/>
      <sheetData sheetId="1"/>
      <sheetData sheetId="2"/>
      <sheetData sheetId="3"/>
      <sheetData sheetId="4"/>
      <sheetData sheetId="5"/>
      <sheetData sheetId="6"/>
      <sheetData sheetId="7"/>
      <sheetData sheetId="8"/>
      <sheetData sheetId="9"/>
      <sheetData sheetId="10"/>
      <sheetData sheetId="11">
        <row r="7">
          <cell r="C7" t="str">
            <v>String</v>
          </cell>
          <cell r="D7" t="str">
            <v>Distance (miles)</v>
          </cell>
          <cell r="E7" t="str">
            <v>Distance (km)</v>
          </cell>
        </row>
        <row r="8">
          <cell r="C8" t="str">
            <v>Belfast City AirportBelfast Europa Hotel</v>
          </cell>
          <cell r="D8">
            <v>3.8</v>
          </cell>
          <cell r="E8">
            <v>6.1154919999999997</v>
          </cell>
        </row>
        <row r="9">
          <cell r="C9" t="str">
            <v>Bell's BraeEdinburgh Airport</v>
          </cell>
          <cell r="D9">
            <v>7.5</v>
          </cell>
          <cell r="E9">
            <v>12.07005</v>
          </cell>
        </row>
        <row r="10">
          <cell r="C10" t="str">
            <v>Bergen AirportMongstad</v>
          </cell>
          <cell r="D10">
            <v>51.3</v>
          </cell>
          <cell r="E10">
            <v>82.559141999999994</v>
          </cell>
        </row>
        <row r="11">
          <cell r="C11" t="str">
            <v>BiuntsfieldBell's Brae</v>
          </cell>
          <cell r="D11">
            <v>1.3</v>
          </cell>
          <cell r="E11">
            <v>2.0921419999999999</v>
          </cell>
        </row>
        <row r="12">
          <cell r="C12" t="str">
            <v>Bristol AirportGlasgow Centre</v>
          </cell>
          <cell r="D12">
            <v>379.7</v>
          </cell>
          <cell r="E12">
            <v>611.06639799999994</v>
          </cell>
        </row>
        <row r="13">
          <cell r="C13" t="str">
            <v>Bristol ParkwayStoke Park Coldharbour LN UWE</v>
          </cell>
          <cell r="D13">
            <v>3.5</v>
          </cell>
          <cell r="E13">
            <v>5.6326900000000002</v>
          </cell>
        </row>
        <row r="14">
          <cell r="C14" t="str">
            <v>Brixton UndergroundJebb Avenue</v>
          </cell>
          <cell r="D14">
            <v>1.5</v>
          </cell>
          <cell r="E14">
            <v>2.4140100000000002</v>
          </cell>
        </row>
        <row r="15">
          <cell r="C15" t="str">
            <v>Corsorphine, EdinburghEdinburgh Airport</v>
          </cell>
          <cell r="D15">
            <v>3.6</v>
          </cell>
          <cell r="E15">
            <v>5.7936240000000003</v>
          </cell>
        </row>
        <row r="16">
          <cell r="C16" t="str">
            <v>Crouch EndFinsbury Park</v>
          </cell>
          <cell r="D16">
            <v>3</v>
          </cell>
          <cell r="E16">
            <v>4.8280200000000004</v>
          </cell>
        </row>
        <row r="17">
          <cell r="C17" t="str">
            <v>DufftownElgin</v>
          </cell>
          <cell r="D17">
            <v>18.2</v>
          </cell>
          <cell r="E17">
            <v>29.289987999999997</v>
          </cell>
        </row>
        <row r="18">
          <cell r="C18" t="str">
            <v>Edinburgh AirportEdinburgh Waverley Station</v>
          </cell>
          <cell r="D18">
            <v>8.4</v>
          </cell>
          <cell r="E18">
            <v>13.518456</v>
          </cell>
        </row>
        <row r="19">
          <cell r="C19" t="str">
            <v>Edinburgh AirportEdinburgh Centre</v>
          </cell>
          <cell r="D19">
            <v>8.4</v>
          </cell>
          <cell r="E19">
            <v>13.518456</v>
          </cell>
        </row>
        <row r="20">
          <cell r="C20" t="str">
            <v>Edinburgh AirportBell's Brae</v>
          </cell>
          <cell r="D20">
            <v>7.5</v>
          </cell>
          <cell r="E20">
            <v>12.07005</v>
          </cell>
        </row>
        <row r="21">
          <cell r="C21" t="str">
            <v>Edinburgh AirportEdinburgh Offices</v>
          </cell>
          <cell r="D21">
            <v>8.1</v>
          </cell>
          <cell r="E21">
            <v>13.035653999999999</v>
          </cell>
        </row>
        <row r="22">
          <cell r="C22" t="str">
            <v>Edinburgh AirportEdinburgh Zoo</v>
          </cell>
          <cell r="D22">
            <v>4.3</v>
          </cell>
          <cell r="E22">
            <v>6.9201619999999995</v>
          </cell>
        </row>
        <row r="23">
          <cell r="C23" t="str">
            <v>Edinburgh Bus StationEdinburgh Airport</v>
          </cell>
          <cell r="D23">
            <v>9.6</v>
          </cell>
          <cell r="E23">
            <v>15.449663999999999</v>
          </cell>
        </row>
        <row r="24">
          <cell r="C24" t="str">
            <v>Edinburgh CentreEdinburgh Airport</v>
          </cell>
          <cell r="D24">
            <v>8.4</v>
          </cell>
          <cell r="E24">
            <v>13.518456</v>
          </cell>
        </row>
        <row r="25">
          <cell r="C25" t="str">
            <v>Edinburgh Haymarket StationEdinburgh Airport</v>
          </cell>
          <cell r="D25">
            <v>6.7</v>
          </cell>
          <cell r="E25">
            <v>10.782578000000001</v>
          </cell>
        </row>
        <row r="26">
          <cell r="C26" t="str">
            <v>Edinburgh OfficesCorsorphine, Edinburgh</v>
          </cell>
          <cell r="D26">
            <v>4.3</v>
          </cell>
          <cell r="E26">
            <v>6.9201619999999995</v>
          </cell>
        </row>
        <row r="27">
          <cell r="C27" t="str">
            <v>Edinburgh Waverley StationEdinburgh Airport</v>
          </cell>
          <cell r="D27">
            <v>8.4</v>
          </cell>
          <cell r="E27">
            <v>13.518456</v>
          </cell>
        </row>
        <row r="28">
          <cell r="C28" t="str">
            <v>Edinburgh West EndEdinburgh Centre</v>
          </cell>
          <cell r="D28">
            <v>2</v>
          </cell>
          <cell r="E28">
            <v>3.21868</v>
          </cell>
        </row>
        <row r="29">
          <cell r="C29" t="str">
            <v>Fleet StreetRegent Street</v>
          </cell>
          <cell r="D29">
            <v>1.8</v>
          </cell>
          <cell r="E29">
            <v>2.8968120000000002</v>
          </cell>
        </row>
        <row r="30">
          <cell r="C30" t="str">
            <v>Glasgow AirportGlasgow Centre</v>
          </cell>
          <cell r="D30">
            <v>9.6</v>
          </cell>
          <cell r="E30">
            <v>15.449663999999999</v>
          </cell>
        </row>
        <row r="31">
          <cell r="C31" t="str">
            <v>Glasgow Bus StationGlasgow Centre</v>
          </cell>
          <cell r="D31">
            <v>0.3</v>
          </cell>
          <cell r="E31">
            <v>0.48280199999999995</v>
          </cell>
        </row>
        <row r="32">
          <cell r="C32" t="str">
            <v>Glasgow CentreGlasgow Airport</v>
          </cell>
          <cell r="D32">
            <v>9.6</v>
          </cell>
          <cell r="E32">
            <v>15.449663999999999</v>
          </cell>
        </row>
        <row r="33">
          <cell r="C33" t="str">
            <v>High WycombeReading</v>
          </cell>
          <cell r="D33">
            <v>27.2</v>
          </cell>
          <cell r="E33">
            <v>43.774048000000001</v>
          </cell>
        </row>
        <row r="34">
          <cell r="C34" t="str">
            <v>Hither GreenEast Croydon Station</v>
          </cell>
          <cell r="D34">
            <v>8.5</v>
          </cell>
          <cell r="E34">
            <v>13.67939</v>
          </cell>
        </row>
        <row r="35">
          <cell r="C35" t="str">
            <v>Jebb AvenueWaterloo</v>
          </cell>
          <cell r="D35">
            <v>4.2</v>
          </cell>
          <cell r="E35">
            <v>6.7592280000000002</v>
          </cell>
        </row>
        <row r="36">
          <cell r="C36" t="str">
            <v>Jebb AvenueBrixton Underground</v>
          </cell>
          <cell r="D36">
            <v>1.5</v>
          </cell>
          <cell r="E36">
            <v>2.4140100000000002</v>
          </cell>
        </row>
        <row r="37">
          <cell r="C37" t="str">
            <v>Leicester AirportLeicester Centre</v>
          </cell>
          <cell r="D37">
            <v>6.2</v>
          </cell>
          <cell r="E37">
            <v>9.9779080000000011</v>
          </cell>
        </row>
        <row r="38">
          <cell r="C38" t="str">
            <v>LondonOxford</v>
          </cell>
          <cell r="D38">
            <v>59.8</v>
          </cell>
          <cell r="E38">
            <v>96.238531999999992</v>
          </cell>
        </row>
        <row r="39">
          <cell r="C39" t="str">
            <v>LondonEdinburgh</v>
          </cell>
          <cell r="D39">
            <v>404.2</v>
          </cell>
          <cell r="E39">
            <v>650.495228</v>
          </cell>
        </row>
        <row r="40">
          <cell r="C40" t="str">
            <v>MongstadBergen Airport</v>
          </cell>
          <cell r="D40">
            <v>51.3</v>
          </cell>
          <cell r="E40">
            <v>82.559141999999994</v>
          </cell>
        </row>
        <row r="41">
          <cell r="C41" t="str">
            <v>Newcastle Haymarket StationBlyth</v>
          </cell>
          <cell r="D41">
            <v>17.3</v>
          </cell>
          <cell r="E41">
            <v>27.841582000000002</v>
          </cell>
        </row>
        <row r="42">
          <cell r="C42" t="str">
            <v>Newcastle Train StationBlyth</v>
          </cell>
          <cell r="D42">
            <v>18.399999999999999</v>
          </cell>
          <cell r="E42">
            <v>29.611855999999996</v>
          </cell>
        </row>
        <row r="43">
          <cell r="C43" t="str">
            <v>Nottingham Train StationNottingham University</v>
          </cell>
          <cell r="D43">
            <v>2.9</v>
          </cell>
          <cell r="E43">
            <v>4.6670859999999994</v>
          </cell>
        </row>
        <row r="44">
          <cell r="C44" t="str">
            <v>OxfordLondon</v>
          </cell>
          <cell r="D44">
            <v>59.8</v>
          </cell>
          <cell r="E44">
            <v>96.238531999999992</v>
          </cell>
        </row>
        <row r="45">
          <cell r="C45" t="str">
            <v>PaddingtonOxford Circus</v>
          </cell>
          <cell r="D45">
            <v>1.9</v>
          </cell>
          <cell r="E45">
            <v>3.0577459999999999</v>
          </cell>
        </row>
        <row r="46">
          <cell r="C46" t="str">
            <v>Regent StreetThe Strand</v>
          </cell>
          <cell r="D46">
            <v>1.6</v>
          </cell>
          <cell r="E46">
            <v>2.5749440000000003</v>
          </cell>
        </row>
        <row r="47">
          <cell r="C47" t="str">
            <v>Tottenham Court RoadOxford Circus</v>
          </cell>
          <cell r="D47">
            <v>1.4</v>
          </cell>
          <cell r="E47">
            <v>2.2530759999999996</v>
          </cell>
        </row>
        <row r="48">
          <cell r="C48" t="str">
            <v>Trondheim CentreTrondheim Airport</v>
          </cell>
          <cell r="D48">
            <v>20.5</v>
          </cell>
          <cell r="E48">
            <v>32.99147</v>
          </cell>
        </row>
        <row r="49">
          <cell r="C49" t="str">
            <v>WaterlooJebb Avenue</v>
          </cell>
          <cell r="D49">
            <v>4.2</v>
          </cell>
          <cell r="E49">
            <v>6.7592280000000002</v>
          </cell>
        </row>
        <row r="50">
          <cell r="C50" t="str">
            <v>Worcester Park KT4Hatton Cross</v>
          </cell>
          <cell r="D50">
            <v>10.5</v>
          </cell>
          <cell r="E50">
            <v>16.898070000000001</v>
          </cell>
        </row>
        <row r="51">
          <cell r="C51" t="str">
            <v>Belfast AirportBelfast Centre</v>
          </cell>
          <cell r="D51">
            <v>15.5</v>
          </cell>
          <cell r="E51">
            <v>24.944769999999998</v>
          </cell>
        </row>
        <row r="52">
          <cell r="C52" t="str">
            <v>Cambridge StationCambridge</v>
          </cell>
          <cell r="D52">
            <v>3.5</v>
          </cell>
          <cell r="E52">
            <v>5.6326900000000002</v>
          </cell>
        </row>
        <row r="53">
          <cell r="C53" t="str">
            <v>CannesNice Airport</v>
          </cell>
          <cell r="D53">
            <v>18.3</v>
          </cell>
          <cell r="E53">
            <v>29.450922000000002</v>
          </cell>
        </row>
        <row r="54">
          <cell r="C54" t="str">
            <v>Charing CrossRegent Street</v>
          </cell>
          <cell r="D54">
            <v>1</v>
          </cell>
          <cell r="E54">
            <v>1.60934</v>
          </cell>
        </row>
        <row r="55">
          <cell r="C55" t="str">
            <v>Corsrphine EdinburghEdinburgh Airport</v>
          </cell>
          <cell r="D55">
            <v>3.8</v>
          </cell>
          <cell r="E55">
            <v>6.1154919999999997</v>
          </cell>
        </row>
        <row r="56">
          <cell r="C56" t="str">
            <v>CrawleyGatwick Airport</v>
          </cell>
          <cell r="D56">
            <v>6</v>
          </cell>
          <cell r="E56">
            <v>9.6560400000000008</v>
          </cell>
        </row>
        <row r="57">
          <cell r="C57" t="str">
            <v>Edinburgh AirportBells Brae</v>
          </cell>
          <cell r="D57">
            <v>8</v>
          </cell>
          <cell r="E57">
            <v>12.87472</v>
          </cell>
        </row>
        <row r="58">
          <cell r="C58" t="str">
            <v>Edinburgh AirportEdinburgh</v>
          </cell>
          <cell r="D58">
            <v>10</v>
          </cell>
          <cell r="E58">
            <v>16.093399999999999</v>
          </cell>
        </row>
        <row r="59">
          <cell r="C59" t="str">
            <v>Edinburgh AirportInverkeithing Park</v>
          </cell>
          <cell r="D59">
            <v>10.8</v>
          </cell>
          <cell r="E59">
            <v>17.380872</v>
          </cell>
        </row>
        <row r="60">
          <cell r="C60" t="str">
            <v>Glasgow AirportGalsgow Central</v>
          </cell>
          <cell r="D60">
            <v>9.4</v>
          </cell>
          <cell r="E60">
            <v>15.127796</v>
          </cell>
        </row>
        <row r="61">
          <cell r="C61" t="str">
            <v>Heathrow HotelHeathrow Airport</v>
          </cell>
          <cell r="D61">
            <v>1</v>
          </cell>
          <cell r="E61">
            <v>1.60934</v>
          </cell>
        </row>
        <row r="62">
          <cell r="C62" t="str">
            <v>Leeds StationLeeds Airport</v>
          </cell>
          <cell r="D62">
            <v>0.6</v>
          </cell>
          <cell r="E62">
            <v>0.96560399999999991</v>
          </cell>
        </row>
        <row r="63">
          <cell r="C63" t="str">
            <v>Marble ArchNew Burlington Place</v>
          </cell>
          <cell r="D63">
            <v>1.3</v>
          </cell>
          <cell r="E63">
            <v>2.0921419999999999</v>
          </cell>
        </row>
        <row r="64">
          <cell r="C64" t="str">
            <v>New Burlington PlaceMarble Arch</v>
          </cell>
          <cell r="D64">
            <v>1.2</v>
          </cell>
          <cell r="E64">
            <v>1.9312079999999998</v>
          </cell>
        </row>
        <row r="65">
          <cell r="C65" t="str">
            <v>New Burlington PlaceEdinburgh</v>
          </cell>
          <cell r="D65">
            <v>403.5</v>
          </cell>
          <cell r="E65">
            <v>649.36869000000002</v>
          </cell>
        </row>
        <row r="66">
          <cell r="C66" t="str">
            <v>Regent StreetKensingn Palace</v>
          </cell>
          <cell r="D66">
            <v>2.8</v>
          </cell>
          <cell r="E66">
            <v>4.5061519999999993</v>
          </cell>
        </row>
        <row r="67">
          <cell r="C67" t="str">
            <v>Regent StreetPark Square</v>
          </cell>
          <cell r="D67">
            <v>1.1000000000000001</v>
          </cell>
          <cell r="E67">
            <v>1.7702740000000001</v>
          </cell>
        </row>
        <row r="68">
          <cell r="C68" t="str">
            <v>Regent StreetHyde Park</v>
          </cell>
          <cell r="D68">
            <v>3</v>
          </cell>
          <cell r="E68">
            <v>4.8280200000000004</v>
          </cell>
        </row>
        <row r="69">
          <cell r="C69" t="str">
            <v>Southampn UniParkway Stn</v>
          </cell>
          <cell r="D69">
            <v>5.5</v>
          </cell>
          <cell r="E69">
            <v>8.8513699999999993</v>
          </cell>
        </row>
        <row r="70">
          <cell r="C70" t="str">
            <v>VauxhallCamberwell Green</v>
          </cell>
          <cell r="D70">
            <v>2</v>
          </cell>
          <cell r="E70">
            <v>3.21868</v>
          </cell>
        </row>
        <row r="71">
          <cell r="C71" t="str">
            <v>VictoriaRegent Street</v>
          </cell>
          <cell r="D71">
            <v>2</v>
          </cell>
          <cell r="E71">
            <v>3.21868</v>
          </cell>
        </row>
        <row r="72">
          <cell r="C72" t="str">
            <v>Wallingford StationWellingborough Station</v>
          </cell>
          <cell r="D72">
            <v>2</v>
          </cell>
          <cell r="E72">
            <v>3.21868</v>
          </cell>
        </row>
        <row r="73">
          <cell r="C73" t="str">
            <v>Whitehouse LoanEdinburgh Centre</v>
          </cell>
          <cell r="D73">
            <v>2</v>
          </cell>
          <cell r="E73">
            <v>3.21868</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_RecyclingKPI_ALL"/>
      <sheetName val="tbl_WasteStack_ALL"/>
      <sheetName val="tbl_Water_All"/>
      <sheetName val="Tbl_PropInfo_ALL"/>
      <sheetName val="tbl_VisitorTsprtStk_ALL"/>
      <sheetName val="tbl_StaffTsprtStk_ALL"/>
      <sheetName val="tbl_EnergyData_ALL"/>
      <sheetName val="tbl_EnergyCO2Stk_ALL"/>
      <sheetName val="tbl_EnergyCO2KPI_ALL"/>
      <sheetName val="tbl_RawEnergy_ALL"/>
      <sheetName val="Survey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B2" t="str">
            <v>British Land</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READ_FIRST"/>
      <sheetName val="Instructions"/>
      <sheetName val="Details"/>
      <sheetName val="WasteData"/>
      <sheetName val="AutoCalcsHidden"/>
      <sheetName val="AutoDateRange"/>
      <sheetName val="ListOptions"/>
      <sheetName val="CalculatedResults"/>
      <sheetName val="RunningTotalWasteStream"/>
      <sheetName val="RunningTotalDestinationPie"/>
      <sheetName val="RunningTotalDestination&amp;Stream"/>
      <sheetName val="QbyQWasteStreams"/>
      <sheetName val="QbyQWasteDisposal"/>
      <sheetName val="WasteDisposal&amp;OverTime"/>
    </sheetNames>
    <sheetDataSet>
      <sheetData sheetId="0"/>
      <sheetData sheetId="1"/>
      <sheetData sheetId="2"/>
      <sheetData sheetId="3"/>
      <sheetData sheetId="4"/>
      <sheetData sheetId="5"/>
      <sheetData sheetId="6">
        <row r="2">
          <cell r="B2" t="str">
            <v>weighed bale: small sized</v>
          </cell>
        </row>
        <row r="3">
          <cell r="B3" t="str">
            <v>weighed bale: mill sized</v>
          </cell>
        </row>
        <row r="4">
          <cell r="B4" t="str">
            <v>weighed bale: other</v>
          </cell>
        </row>
        <row r="5">
          <cell r="B5" t="str">
            <v>Flourescent light container (please state size in Notes column)</v>
          </cell>
        </row>
        <row r="6">
          <cell r="B6" t="str">
            <v>other container type (d) (state which in Notes column (last one))</v>
          </cell>
        </row>
        <row r="7">
          <cell r="B7" t="str">
            <v>other container type (c) (state which in Notes column (last one))</v>
          </cell>
        </row>
        <row r="8">
          <cell r="B8" t="str">
            <v>skip: 7cu yd (5.35cu metre)</v>
          </cell>
        </row>
        <row r="9">
          <cell r="B9" t="str">
            <v>skip: 12cu yd (9.17cu metre)</v>
          </cell>
        </row>
        <row r="10">
          <cell r="B10" t="str">
            <v>skip: 20cu yd (15cu metre)</v>
          </cell>
        </row>
        <row r="11">
          <cell r="B11" t="str">
            <v>skip: 40cu yd (30.5cu metre)</v>
          </cell>
        </row>
        <row r="12">
          <cell r="B12" t="str">
            <v>bag: 1cu metre</v>
          </cell>
        </row>
        <row r="13">
          <cell r="B13" t="str">
            <v>wheelie bin: 240 litre</v>
          </cell>
        </row>
        <row r="14">
          <cell r="B14" t="str">
            <v>wheelie bin: 660 litre</v>
          </cell>
        </row>
        <row r="15">
          <cell r="B15" t="str">
            <v>wheelie bin: 1000 litre</v>
          </cell>
        </row>
        <row r="16">
          <cell r="B16" t="str">
            <v>truck: 10cu metre</v>
          </cell>
        </row>
        <row r="17">
          <cell r="B17" t="str">
            <v>compactor: 13.2cu yd (10.09cu metre)</v>
          </cell>
        </row>
        <row r="18">
          <cell r="B18" t="str">
            <v>compactor: 14cu yd (10.7cu metre)</v>
          </cell>
        </row>
        <row r="19">
          <cell r="B19" t="str">
            <v>skip: 10cu yd (7.65cu metre)</v>
          </cell>
        </row>
        <row r="20">
          <cell r="B20" t="str">
            <v>skip: 14cu yd (10.7cu metre)</v>
          </cell>
        </row>
        <row r="21">
          <cell r="B21" t="str">
            <v>skip: 15cu yd (11.5cu metre)</v>
          </cell>
        </row>
        <row r="22">
          <cell r="B22" t="str">
            <v>skip: 16cu yd (12.23cu metre)</v>
          </cell>
        </row>
        <row r="23">
          <cell r="B23" t="str">
            <v>skip: 2cu yd (1.53cu metre)</v>
          </cell>
        </row>
        <row r="24">
          <cell r="B24" t="str">
            <v>skip: 30cu yd (23cu metre)</v>
          </cell>
        </row>
        <row r="25">
          <cell r="B25" t="str">
            <v>skip: 35cu yd (26.76cu metre)</v>
          </cell>
        </row>
        <row r="26">
          <cell r="B26" t="str">
            <v>skip: 4cu yd (3cu metre)</v>
          </cell>
        </row>
        <row r="27">
          <cell r="B27" t="str">
            <v>skip: 6cu yd (4.6cu metre)</v>
          </cell>
        </row>
        <row r="28">
          <cell r="B28" t="str">
            <v>skip: 8cu yd (6.12cu metre)</v>
          </cell>
        </row>
        <row r="29">
          <cell r="B29" t="str">
            <v>tanker: 3000 litre (3cu metre)</v>
          </cell>
        </row>
        <row r="30">
          <cell r="B30" t="str">
            <v>container: 140 litres</v>
          </cell>
        </row>
        <row r="31">
          <cell r="B31" t="str">
            <v>wheelie bin: 760 litre</v>
          </cell>
        </row>
        <row r="32">
          <cell r="B32" t="str">
            <v>other container type (b) (state which in Notes column (last one))</v>
          </cell>
        </row>
        <row r="33">
          <cell r="B33" t="str">
            <v>other container type (a) (state which in Notes column (last one))</v>
          </cell>
        </row>
        <row r="34">
          <cell r="B34" t="str">
            <v>wheelie bin: 1100 litre</v>
          </cell>
        </row>
      </sheetData>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claimer"/>
      <sheetName val="Details"/>
      <sheetName val="WasteCarrier"/>
      <sheetName val="InitialDisposal"/>
      <sheetName val="Other"/>
      <sheetName val="Containers"/>
      <sheetName val="Movements"/>
      <sheetName val="Hidden_InputLists"/>
      <sheetName val="StructureLog"/>
    </sheetNames>
    <definedNames>
      <definedName name="IN_Container_Type" refersTo="='Hidden_InputLists'!$B$5:$B$32" sheetId="7"/>
    </definedNames>
    <sheetDataSet>
      <sheetData sheetId="0"/>
      <sheetData sheetId="1"/>
      <sheetData sheetId="2"/>
      <sheetData sheetId="3"/>
      <sheetData sheetId="4"/>
      <sheetData sheetId="5"/>
      <sheetData sheetId="6"/>
      <sheetData sheetId="7">
        <row r="5">
          <cell r="B5" t="str">
            <v>skip: 7cu yd (5.35cu metre)</v>
          </cell>
          <cell r="H5" t="str">
            <v>Occupier Only</v>
          </cell>
        </row>
        <row r="6">
          <cell r="B6" t="str">
            <v>skip: 12cu yd (9.17cu metre)</v>
          </cell>
          <cell r="H6" t="str">
            <v>Landlord Only</v>
          </cell>
        </row>
        <row r="7">
          <cell r="B7" t="str">
            <v>skip: 20cu yd (15cu metre)</v>
          </cell>
          <cell r="H7" t="str">
            <v>Mixed Landlord &amp; Occupier Waste</v>
          </cell>
        </row>
        <row r="8">
          <cell r="B8" t="str">
            <v>skip: 40cu yd (30.5cu metre)</v>
          </cell>
        </row>
        <row r="9">
          <cell r="B9" t="str">
            <v>bag: 1cu metre</v>
          </cell>
        </row>
        <row r="10">
          <cell r="B10" t="str">
            <v>wheelie bin: 240 litre</v>
          </cell>
        </row>
        <row r="11">
          <cell r="B11" t="str">
            <v>wheelie bin: 660 litre</v>
          </cell>
        </row>
        <row r="12">
          <cell r="B12" t="str">
            <v>wheelie bin: 1000 litre</v>
          </cell>
        </row>
        <row r="13">
          <cell r="B13" t="str">
            <v>wheelie bin: 1100 litre</v>
          </cell>
        </row>
        <row r="14">
          <cell r="B14" t="str">
            <v>truck: 10cu metre</v>
          </cell>
        </row>
        <row r="15">
          <cell r="B15" t="str">
            <v>compactor: 14cu yd (10.7cu metre)</v>
          </cell>
        </row>
        <row r="16">
          <cell r="B16" t="str">
            <v>skip: 10cu yd (7.65cu metre)</v>
          </cell>
        </row>
        <row r="17">
          <cell r="B17" t="str">
            <v>skip: 14cu yd (10.7cu metre)</v>
          </cell>
        </row>
        <row r="18">
          <cell r="B18" t="str">
            <v>skip: 15cu yd (11.5cu metre)</v>
          </cell>
        </row>
        <row r="19">
          <cell r="B19" t="str">
            <v>skip: 16cu yd (12.23cu metre)</v>
          </cell>
        </row>
        <row r="20">
          <cell r="B20" t="str">
            <v>skip: 2cu yd (1.53cu metre)</v>
          </cell>
        </row>
        <row r="21">
          <cell r="B21" t="str">
            <v>skip: 30cu yd (23cu metre)</v>
          </cell>
        </row>
        <row r="22">
          <cell r="B22" t="str">
            <v>skip: 35cu yd (26.76cu metre)</v>
          </cell>
        </row>
        <row r="23">
          <cell r="B23" t="str">
            <v>skip: 4cu yd (3cu metre)</v>
          </cell>
        </row>
        <row r="24">
          <cell r="B24" t="str">
            <v>skip: 6cu yd (4.6cu metre)</v>
          </cell>
        </row>
        <row r="25">
          <cell r="B25" t="str">
            <v>skip: 8cu yd (6.12cu metre)</v>
          </cell>
        </row>
        <row r="26">
          <cell r="B26" t="str">
            <v>tanker: 3000 litre (3cu metre)</v>
          </cell>
        </row>
        <row r="27">
          <cell r="B27" t="str">
            <v>wheelie bin: 760 litre</v>
          </cell>
        </row>
        <row r="28">
          <cell r="B28" t="str">
            <v/>
          </cell>
        </row>
        <row r="29">
          <cell r="B29" t="str">
            <v/>
          </cell>
        </row>
        <row r="30">
          <cell r="B30" t="str">
            <v/>
          </cell>
        </row>
        <row r="31">
          <cell r="B31" t="str">
            <v/>
          </cell>
        </row>
        <row r="32">
          <cell r="B32" t="str">
            <v/>
          </cell>
        </row>
      </sheetData>
      <sheetData sheetId="8"/>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Preferences"/>
      <sheetName val="Intermediate output"/>
      <sheetName val="Energy"/>
      <sheetName val="Output - Emissions"/>
      <sheetName val="GHG"/>
      <sheetName val="Electricity"/>
      <sheetName val="Security"/>
      <sheetName val="Land"/>
      <sheetName val="Flows"/>
      <sheetName val="Air Quality"/>
      <sheetName val="Costs per capita"/>
      <sheetName val="Cost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s>
    <sheetDataSet>
      <sheetData sheetId="0">
        <row r="5">
          <cell r="E5">
            <v>1.8</v>
          </cell>
        </row>
        <row r="7">
          <cell r="E7">
            <v>1.6</v>
          </cell>
        </row>
        <row r="8">
          <cell r="E8">
            <v>2</v>
          </cell>
        </row>
        <row r="9">
          <cell r="E9">
            <v>1.3</v>
          </cell>
        </row>
        <row r="10">
          <cell r="E10">
            <v>1.3</v>
          </cell>
        </row>
        <row r="11">
          <cell r="E11">
            <v>2</v>
          </cell>
        </row>
        <row r="12">
          <cell r="E12">
            <v>2.5</v>
          </cell>
        </row>
        <row r="13">
          <cell r="E13">
            <v>2.5</v>
          </cell>
        </row>
        <row r="14">
          <cell r="E14">
            <v>1</v>
          </cell>
        </row>
        <row r="15">
          <cell r="E15">
            <v>1</v>
          </cell>
        </row>
        <row r="16">
          <cell r="E16">
            <v>2</v>
          </cell>
        </row>
        <row r="17">
          <cell r="E17">
            <v>1</v>
          </cell>
        </row>
        <row r="18">
          <cell r="E18">
            <v>1.5</v>
          </cell>
        </row>
        <row r="19">
          <cell r="E19">
            <v>1</v>
          </cell>
        </row>
        <row r="20">
          <cell r="E20">
            <v>1.8</v>
          </cell>
        </row>
        <row r="22">
          <cell r="E22">
            <v>3</v>
          </cell>
        </row>
        <row r="23">
          <cell r="E23">
            <v>2</v>
          </cell>
        </row>
        <row r="24">
          <cell r="E24">
            <v>2</v>
          </cell>
        </row>
        <row r="25">
          <cell r="E25">
            <v>1</v>
          </cell>
        </row>
        <row r="26">
          <cell r="E26">
            <v>1</v>
          </cell>
        </row>
        <row r="27">
          <cell r="E27">
            <v>2.5</v>
          </cell>
        </row>
        <row r="30">
          <cell r="E30">
            <v>4</v>
          </cell>
        </row>
        <row r="31">
          <cell r="E31">
            <v>3</v>
          </cell>
        </row>
        <row r="32">
          <cell r="E32">
            <v>1</v>
          </cell>
        </row>
        <row r="33">
          <cell r="E33">
            <v>4</v>
          </cell>
        </row>
        <row r="34">
          <cell r="E34">
            <v>1</v>
          </cell>
        </row>
        <row r="35">
          <cell r="E35">
            <v>1</v>
          </cell>
        </row>
        <row r="37">
          <cell r="E37">
            <v>4</v>
          </cell>
        </row>
        <row r="38">
          <cell r="E38">
            <v>3</v>
          </cell>
        </row>
        <row r="39">
          <cell r="E39">
            <v>3</v>
          </cell>
        </row>
        <row r="40">
          <cell r="E40">
            <v>3</v>
          </cell>
        </row>
        <row r="42">
          <cell r="E42">
            <v>4</v>
          </cell>
        </row>
        <row r="43">
          <cell r="E43">
            <v>2</v>
          </cell>
        </row>
        <row r="45">
          <cell r="E45">
            <v>2</v>
          </cell>
        </row>
        <row r="46">
          <cell r="E46">
            <v>3</v>
          </cell>
        </row>
        <row r="48">
          <cell r="E48">
            <v>4</v>
          </cell>
        </row>
        <row r="49">
          <cell r="E49">
            <v>3</v>
          </cell>
        </row>
        <row r="50">
          <cell r="E50">
            <v>2</v>
          </cell>
        </row>
        <row r="52">
          <cell r="E52">
            <v>4</v>
          </cell>
        </row>
        <row r="53">
          <cell r="E53">
            <v>2</v>
          </cell>
        </row>
        <row r="55">
          <cell r="E55">
            <v>1</v>
          </cell>
        </row>
        <row r="56">
          <cell r="E56">
            <v>2</v>
          </cell>
        </row>
        <row r="57">
          <cell r="E57">
            <v>1</v>
          </cell>
        </row>
      </sheetData>
      <sheetData sheetId="1">
        <row r="3">
          <cell r="C3" t="str">
            <v>TWh</v>
          </cell>
          <cell r="F3">
            <v>3599999999999999.5</v>
          </cell>
        </row>
        <row r="5">
          <cell r="C5" t="str">
            <v>GW</v>
          </cell>
          <cell r="F5">
            <v>999999999.99999988</v>
          </cell>
        </row>
        <row r="7">
          <cell r="C7" t="str">
            <v>km^2</v>
          </cell>
        </row>
        <row r="9">
          <cell r="C9" t="str">
            <v>£m</v>
          </cell>
        </row>
      </sheetData>
      <sheetData sheetId="2">
        <row r="132">
          <cell r="AY132">
            <v>77.371867698868485</v>
          </cell>
          <cell r="AZ132">
            <v>74.504534341000749</v>
          </cell>
          <cell r="BA132">
            <v>68.85450635557504</v>
          </cell>
          <cell r="BB132">
            <v>72.226902346884387</v>
          </cell>
          <cell r="BC132">
            <v>80.122661273219407</v>
          </cell>
          <cell r="BD132">
            <v>85.887750764084913</v>
          </cell>
          <cell r="BE132">
            <v>89.337476527309903</v>
          </cell>
          <cell r="BF132">
            <v>97.64780209260725</v>
          </cell>
          <cell r="BG132">
            <v>104.51692164520048</v>
          </cell>
          <cell r="BH132">
            <v>112.15881104286039</v>
          </cell>
        </row>
      </sheetData>
      <sheetData sheetId="3"/>
      <sheetData sheetId="4"/>
      <sheetData sheetId="5"/>
      <sheetData sheetId="6"/>
      <sheetData sheetId="7"/>
      <sheetData sheetId="8"/>
      <sheetData sheetId="9"/>
      <sheetData sheetId="10"/>
      <sheetData sheetId="11"/>
      <sheetData sheetId="12"/>
      <sheetData sheetId="13">
        <row r="5">
          <cell r="B5" t="str">
            <v>PJ</v>
          </cell>
          <cell r="E5">
            <v>1000000000000000</v>
          </cell>
          <cell r="F5">
            <v>0.27777777777777779</v>
          </cell>
        </row>
        <row r="6">
          <cell r="B6" t="str">
            <v>TJ</v>
          </cell>
          <cell r="E6">
            <v>1000000000000</v>
          </cell>
          <cell r="F6">
            <v>2.7777777777777778E-4</v>
          </cell>
        </row>
        <row r="7">
          <cell r="B7" t="str">
            <v>GJ</v>
          </cell>
          <cell r="E7">
            <v>1000000000</v>
          </cell>
          <cell r="F7">
            <v>2.7777777777777776E-7</v>
          </cell>
        </row>
        <row r="8">
          <cell r="B8" t="str">
            <v>J</v>
          </cell>
          <cell r="E8">
            <v>1</v>
          </cell>
          <cell r="F8">
            <v>2.777777777777778E-16</v>
          </cell>
        </row>
        <row r="9">
          <cell r="B9" t="str">
            <v>MJ</v>
          </cell>
          <cell r="E9">
            <v>1000000</v>
          </cell>
          <cell r="F9">
            <v>2.7777777777777777E-10</v>
          </cell>
        </row>
        <row r="10">
          <cell r="B10" t="str">
            <v>kWh</v>
          </cell>
          <cell r="E10">
            <v>3600000</v>
          </cell>
          <cell r="F10">
            <v>1.0000000000000001E-9</v>
          </cell>
        </row>
        <row r="11">
          <cell r="B11" t="str">
            <v>kWh/p/d (UK)</v>
          </cell>
          <cell r="E11">
            <v>7.8894E+16</v>
          </cell>
        </row>
        <row r="12">
          <cell r="B12" t="str">
            <v>TWh</v>
          </cell>
          <cell r="E12">
            <v>3600000000000000</v>
          </cell>
          <cell r="F12">
            <v>1</v>
          </cell>
        </row>
        <row r="13">
          <cell r="B13" t="str">
            <v>GWh</v>
          </cell>
          <cell r="E13">
            <v>3600000000000</v>
          </cell>
          <cell r="F13">
            <v>1E-3</v>
          </cell>
        </row>
        <row r="14">
          <cell r="B14" t="str">
            <v>MWh</v>
          </cell>
          <cell r="E14">
            <v>3600000000</v>
          </cell>
          <cell r="F14">
            <v>9.9999999999999995E-7</v>
          </cell>
        </row>
        <row r="15">
          <cell r="B15" t="str">
            <v>boe</v>
          </cell>
          <cell r="E15">
            <v>5861520000</v>
          </cell>
          <cell r="F15">
            <v>1.6281999999999999E-6</v>
          </cell>
        </row>
        <row r="16">
          <cell r="B16" t="str">
            <v>Mboe</v>
          </cell>
          <cell r="E16">
            <v>5861520000000000</v>
          </cell>
        </row>
        <row r="17">
          <cell r="B17" t="str">
            <v>toe</v>
          </cell>
          <cell r="E17">
            <v>41868000000</v>
          </cell>
        </row>
        <row r="18">
          <cell r="B18" t="str">
            <v>ktoe</v>
          </cell>
          <cell r="E18">
            <v>41868000000000</v>
          </cell>
          <cell r="F18">
            <v>1.163E-2</v>
          </cell>
        </row>
        <row r="19">
          <cell r="B19" t="str">
            <v>Mtoe</v>
          </cell>
          <cell r="E19">
            <v>4.1868E+16</v>
          </cell>
          <cell r="F19">
            <v>11.63</v>
          </cell>
        </row>
        <row r="20">
          <cell r="B20" t="str">
            <v>therm</v>
          </cell>
          <cell r="E20">
            <v>105506136.12882091</v>
          </cell>
          <cell r="F20">
            <v>2.9307260035783588E-8</v>
          </cell>
        </row>
        <row r="21">
          <cell r="B21" t="str">
            <v>Btu</v>
          </cell>
          <cell r="E21">
            <v>1055.0613612882091</v>
          </cell>
        </row>
        <row r="22">
          <cell r="B22" t="str">
            <v>calorie</v>
          </cell>
          <cell r="E22">
            <v>4.1840000000000002</v>
          </cell>
          <cell r="F22">
            <v>1.1622222222222223E-15</v>
          </cell>
        </row>
        <row r="23">
          <cell r="B23" t="str">
            <v>GW y</v>
          </cell>
          <cell r="E23">
            <v>3.1556879999999996E+16</v>
          </cell>
          <cell r="F23">
            <v>8.7657999999999987</v>
          </cell>
        </row>
        <row r="30">
          <cell r="B30" t="str">
            <v>GW</v>
          </cell>
          <cell r="E30">
            <v>1000000000</v>
          </cell>
          <cell r="F30">
            <v>1</v>
          </cell>
        </row>
        <row r="31">
          <cell r="B31" t="str">
            <v>MW</v>
          </cell>
          <cell r="E31">
            <v>1000000</v>
          </cell>
          <cell r="F31">
            <v>1E-3</v>
          </cell>
        </row>
        <row r="32">
          <cell r="B32" t="str">
            <v>kW</v>
          </cell>
          <cell r="E32">
            <v>1000</v>
          </cell>
          <cell r="F32">
            <v>9.9999999999999995E-7</v>
          </cell>
        </row>
        <row r="33">
          <cell r="B33" t="str">
            <v>W</v>
          </cell>
          <cell r="E33">
            <v>1</v>
          </cell>
          <cell r="F33">
            <v>1.0000000000000001E-9</v>
          </cell>
        </row>
        <row r="34">
          <cell r="B34" t="str">
            <v>mcm/d</v>
          </cell>
          <cell r="E34">
            <v>335648148.14814812</v>
          </cell>
        </row>
        <row r="35">
          <cell r="B35" t="str">
            <v>Mtoe/y</v>
          </cell>
          <cell r="E35">
            <v>1326716860.597764</v>
          </cell>
          <cell r="F35">
            <v>1.3267168605977639</v>
          </cell>
        </row>
        <row r="40">
          <cell r="F40">
            <v>31557600</v>
          </cell>
        </row>
        <row r="41">
          <cell r="F41">
            <v>86400</v>
          </cell>
        </row>
        <row r="42">
          <cell r="F42">
            <v>3600</v>
          </cell>
        </row>
        <row r="43">
          <cell r="F43">
            <v>60</v>
          </cell>
        </row>
        <row r="48">
          <cell r="B48" t="str">
            <v>ha</v>
          </cell>
          <cell r="E48">
            <v>10000</v>
          </cell>
          <cell r="F48">
            <v>0.01</v>
          </cell>
        </row>
        <row r="49">
          <cell r="B49" t="str">
            <v>M ha</v>
          </cell>
          <cell r="E49">
            <v>10000000000</v>
          </cell>
          <cell r="F49">
            <v>10000</v>
          </cell>
        </row>
        <row r="50">
          <cell r="B50" t="str">
            <v>acres</v>
          </cell>
          <cell r="E50">
            <v>4046.8564224000002</v>
          </cell>
        </row>
        <row r="51">
          <cell r="B51" t="str">
            <v>km^2</v>
          </cell>
          <cell r="E51">
            <v>1000000</v>
          </cell>
        </row>
        <row r="52">
          <cell r="B52" t="str">
            <v>m^2</v>
          </cell>
          <cell r="E52">
            <v>1</v>
          </cell>
          <cell r="F52">
            <v>9.9999999999999995E-7</v>
          </cell>
        </row>
        <row r="53">
          <cell r="B53" t="str">
            <v>Wales</v>
          </cell>
          <cell r="E53">
            <v>20700000000</v>
          </cell>
        </row>
        <row r="58">
          <cell r="E58">
            <v>0.1140771161305042</v>
          </cell>
        </row>
        <row r="59">
          <cell r="E59">
            <v>8.766</v>
          </cell>
        </row>
        <row r="60">
          <cell r="E60">
            <v>2.7777777777777776E-7</v>
          </cell>
        </row>
        <row r="65">
          <cell r="E65">
            <v>4.5460900000000004</v>
          </cell>
        </row>
        <row r="71">
          <cell r="B71" t="str">
            <v>£trn</v>
          </cell>
          <cell r="F71">
            <v>1000000000000</v>
          </cell>
        </row>
        <row r="72">
          <cell r="B72" t="str">
            <v>£bn</v>
          </cell>
          <cell r="F72">
            <v>1000000000</v>
          </cell>
        </row>
        <row r="73">
          <cell r="B73" t="str">
            <v>£m</v>
          </cell>
          <cell r="E73">
            <v>1</v>
          </cell>
          <cell r="F73">
            <v>1000000</v>
          </cell>
        </row>
        <row r="74">
          <cell r="B74" t="str">
            <v>£k</v>
          </cell>
          <cell r="F74">
            <v>1000</v>
          </cell>
        </row>
        <row r="75">
          <cell r="B75" t="str">
            <v>Euro2002</v>
          </cell>
          <cell r="F75">
            <v>0.62893081761006286</v>
          </cell>
        </row>
        <row r="76">
          <cell r="B76" t="str">
            <v>$2009</v>
          </cell>
          <cell r="E76">
            <v>6.2500000000000005E-7</v>
          </cell>
          <cell r="F76">
            <v>0.625</v>
          </cell>
        </row>
        <row r="77">
          <cell r="B77" t="str">
            <v>$2010</v>
          </cell>
          <cell r="E77">
            <v>6.4683053040103484E-7</v>
          </cell>
          <cell r="F77">
            <v>0.64683053040103489</v>
          </cell>
        </row>
        <row r="78">
          <cell r="B78" t="str">
            <v>£</v>
          </cell>
          <cell r="E78">
            <v>9.9999999999999995E-7</v>
          </cell>
          <cell r="F78">
            <v>1</v>
          </cell>
        </row>
        <row r="94">
          <cell r="D94">
            <v>1.2952025696818983</v>
          </cell>
        </row>
        <row r="99">
          <cell r="D99">
            <v>1.1409663985395631</v>
          </cell>
        </row>
        <row r="103">
          <cell r="D103">
            <v>1.0291559891732789</v>
          </cell>
        </row>
        <row r="104">
          <cell r="D104">
            <v>1</v>
          </cell>
        </row>
        <row r="105">
          <cell r="D105">
            <v>0.970873786407767</v>
          </cell>
        </row>
      </sheetData>
      <sheetData sheetId="14">
        <row r="20">
          <cell r="D20">
            <v>100</v>
          </cell>
        </row>
        <row r="21">
          <cell r="D21">
            <v>110</v>
          </cell>
        </row>
        <row r="27">
          <cell r="C27">
            <v>3.5000000000000003E-2</v>
          </cell>
        </row>
        <row r="28">
          <cell r="D28">
            <v>0.84197316685852419</v>
          </cell>
          <cell r="E28">
            <v>0.70891881370977217</v>
          </cell>
          <cell r="F28">
            <v>0.59689061862480497</v>
          </cell>
          <cell r="G28">
            <v>0.50256588443167061</v>
          </cell>
          <cell r="H28">
            <v>0.42314698926998878</v>
          </cell>
          <cell r="I28">
            <v>0.35627841060230242</v>
          </cell>
          <cell r="J28">
            <v>0.30732888667197417</v>
          </cell>
          <cell r="K28">
            <v>0.26510459733825015</v>
          </cell>
        </row>
        <row r="36">
          <cell r="B36">
            <v>0</v>
          </cell>
          <cell r="C36">
            <v>0</v>
          </cell>
          <cell r="D36">
            <v>0</v>
          </cell>
          <cell r="E36">
            <v>0</v>
          </cell>
          <cell r="F36">
            <v>0</v>
          </cell>
          <cell r="G36">
            <v>0</v>
          </cell>
          <cell r="H36">
            <v>0</v>
          </cell>
          <cell r="I36">
            <v>0</v>
          </cell>
        </row>
        <row r="37">
          <cell r="B37" t="str">
            <v>I.a</v>
          </cell>
          <cell r="C37" t="str">
            <v>Conventional thermal plant</v>
          </cell>
          <cell r="D37">
            <v>0</v>
          </cell>
          <cell r="E37">
            <v>20</v>
          </cell>
          <cell r="F37">
            <v>7.0000000000000007E-2</v>
          </cell>
          <cell r="G37">
            <v>20</v>
          </cell>
          <cell r="H37">
            <v>0.1</v>
          </cell>
          <cell r="I37">
            <v>20</v>
          </cell>
        </row>
        <row r="38">
          <cell r="B38" t="str">
            <v>I.b</v>
          </cell>
          <cell r="C38" t="str">
            <v>Combustion + CCS</v>
          </cell>
          <cell r="D38">
            <v>0</v>
          </cell>
          <cell r="E38">
            <v>30</v>
          </cell>
          <cell r="F38">
            <v>7.0000000000000007E-2</v>
          </cell>
          <cell r="G38">
            <v>30</v>
          </cell>
          <cell r="H38">
            <v>0.1</v>
          </cell>
          <cell r="I38">
            <v>30</v>
          </cell>
        </row>
        <row r="39">
          <cell r="B39" t="str">
            <v>II.a</v>
          </cell>
          <cell r="C39" t="str">
            <v>Nuclear power</v>
          </cell>
          <cell r="D39">
            <v>0</v>
          </cell>
          <cell r="E39">
            <v>30</v>
          </cell>
          <cell r="F39">
            <v>7.0000000000000007E-2</v>
          </cell>
          <cell r="G39">
            <v>30</v>
          </cell>
          <cell r="H39">
            <v>0.1</v>
          </cell>
          <cell r="I39">
            <v>30</v>
          </cell>
        </row>
        <row r="40">
          <cell r="B40" t="str">
            <v>III.a.1</v>
          </cell>
          <cell r="C40" t="str">
            <v>Onshore wind</v>
          </cell>
          <cell r="D40">
            <v>0</v>
          </cell>
          <cell r="E40">
            <v>20</v>
          </cell>
          <cell r="F40">
            <v>7.0000000000000007E-2</v>
          </cell>
          <cell r="G40">
            <v>20</v>
          </cell>
          <cell r="H40">
            <v>0.1</v>
          </cell>
          <cell r="I40">
            <v>20</v>
          </cell>
        </row>
        <row r="41">
          <cell r="B41" t="str">
            <v>III.a.2</v>
          </cell>
          <cell r="C41" t="str">
            <v>Offshore wind</v>
          </cell>
          <cell r="D41">
            <v>0</v>
          </cell>
          <cell r="E41">
            <v>20</v>
          </cell>
          <cell r="F41">
            <v>7.0000000000000007E-2</v>
          </cell>
          <cell r="G41">
            <v>20</v>
          </cell>
          <cell r="H41">
            <v>0.1</v>
          </cell>
          <cell r="I41">
            <v>20</v>
          </cell>
        </row>
        <row r="42">
          <cell r="B42" t="str">
            <v>III.b</v>
          </cell>
          <cell r="C42" t="str">
            <v>Hydroelectric</v>
          </cell>
          <cell r="D42">
            <v>0</v>
          </cell>
          <cell r="E42">
            <v>30</v>
          </cell>
          <cell r="F42">
            <v>7.0000000000000007E-2</v>
          </cell>
          <cell r="G42">
            <v>30</v>
          </cell>
          <cell r="H42">
            <v>0.1</v>
          </cell>
          <cell r="I42">
            <v>30</v>
          </cell>
        </row>
        <row r="43">
          <cell r="B43" t="str">
            <v>III.c</v>
          </cell>
          <cell r="C43" t="str">
            <v>Wave and Tidal</v>
          </cell>
          <cell r="D43">
            <v>0</v>
          </cell>
          <cell r="E43">
            <v>30</v>
          </cell>
          <cell r="F43">
            <v>7.0000000000000007E-2</v>
          </cell>
          <cell r="G43">
            <v>30</v>
          </cell>
          <cell r="H43">
            <v>0.1</v>
          </cell>
          <cell r="I43">
            <v>30</v>
          </cell>
        </row>
        <row r="44">
          <cell r="B44" t="str">
            <v>III.d</v>
          </cell>
          <cell r="C44" t="str">
            <v>Geothermal</v>
          </cell>
          <cell r="D44">
            <v>0</v>
          </cell>
          <cell r="E44">
            <v>25</v>
          </cell>
          <cell r="F44">
            <v>7.0000000000000007E-2</v>
          </cell>
          <cell r="G44">
            <v>25</v>
          </cell>
          <cell r="H44">
            <v>0.1</v>
          </cell>
          <cell r="I44">
            <v>25</v>
          </cell>
        </row>
        <row r="45">
          <cell r="B45" t="str">
            <v>IV.a</v>
          </cell>
          <cell r="C45" t="str">
            <v>Distributed solar PV</v>
          </cell>
          <cell r="D45">
            <v>0</v>
          </cell>
          <cell r="E45">
            <v>25</v>
          </cell>
          <cell r="F45">
            <v>7.0000000000000007E-2</v>
          </cell>
          <cell r="G45">
            <v>25</v>
          </cell>
          <cell r="H45">
            <v>0.1</v>
          </cell>
          <cell r="I45">
            <v>25</v>
          </cell>
        </row>
        <row r="46">
          <cell r="B46" t="str">
            <v>IV.b</v>
          </cell>
          <cell r="C46" t="str">
            <v>Distributed solar thermal</v>
          </cell>
          <cell r="D46">
            <v>0</v>
          </cell>
          <cell r="E46">
            <v>20</v>
          </cell>
          <cell r="F46">
            <v>7.0000000000000007E-2</v>
          </cell>
          <cell r="G46">
            <v>20</v>
          </cell>
          <cell r="H46">
            <v>0.1</v>
          </cell>
          <cell r="I46">
            <v>20</v>
          </cell>
        </row>
        <row r="47">
          <cell r="B47" t="str">
            <v>IV.c</v>
          </cell>
          <cell r="C47" t="str">
            <v>Micro wind</v>
          </cell>
          <cell r="D47">
            <v>0</v>
          </cell>
          <cell r="E47">
            <v>25</v>
          </cell>
          <cell r="F47">
            <v>7.0000000000000007E-2</v>
          </cell>
          <cell r="G47">
            <v>25</v>
          </cell>
          <cell r="H47">
            <v>0.1</v>
          </cell>
          <cell r="I47">
            <v>25</v>
          </cell>
        </row>
        <row r="48">
          <cell r="B48" t="str">
            <v>V.a</v>
          </cell>
          <cell r="C48" t="str">
            <v>Biomatter to fuel conversion</v>
          </cell>
          <cell r="D48">
            <v>0</v>
          </cell>
          <cell r="E48">
            <v>30</v>
          </cell>
          <cell r="F48">
            <v>7.0000000000000007E-2</v>
          </cell>
          <cell r="G48">
            <v>30</v>
          </cell>
          <cell r="H48">
            <v>0.1</v>
          </cell>
          <cell r="I48">
            <v>30</v>
          </cell>
        </row>
        <row r="49">
          <cell r="B49">
            <v>0</v>
          </cell>
          <cell r="C49">
            <v>0</v>
          </cell>
          <cell r="D49">
            <v>0</v>
          </cell>
          <cell r="E49">
            <v>0</v>
          </cell>
          <cell r="F49">
            <v>0</v>
          </cell>
          <cell r="G49">
            <v>0</v>
          </cell>
          <cell r="H49">
            <v>0</v>
          </cell>
          <cell r="I49">
            <v>0</v>
          </cell>
        </row>
        <row r="50">
          <cell r="B50">
            <v>0</v>
          </cell>
          <cell r="C50">
            <v>0</v>
          </cell>
          <cell r="D50">
            <v>0</v>
          </cell>
          <cell r="E50">
            <v>0</v>
          </cell>
          <cell r="F50">
            <v>0</v>
          </cell>
          <cell r="G50">
            <v>0</v>
          </cell>
          <cell r="H50">
            <v>0</v>
          </cell>
          <cell r="I50">
            <v>0</v>
          </cell>
        </row>
        <row r="51">
          <cell r="B51">
            <v>0</v>
          </cell>
          <cell r="C51">
            <v>0</v>
          </cell>
          <cell r="D51">
            <v>0</v>
          </cell>
          <cell r="E51">
            <v>0</v>
          </cell>
          <cell r="F51">
            <v>0</v>
          </cell>
          <cell r="G51">
            <v>0</v>
          </cell>
          <cell r="H51">
            <v>0</v>
          </cell>
          <cell r="I51">
            <v>0</v>
          </cell>
        </row>
        <row r="52">
          <cell r="B52" t="str">
            <v>VI.b.Bioenergy</v>
          </cell>
          <cell r="C52" t="str">
            <v>Energy from waste</v>
          </cell>
          <cell r="D52">
            <v>0</v>
          </cell>
          <cell r="E52">
            <v>15</v>
          </cell>
          <cell r="F52">
            <v>7.0000000000000007E-2</v>
          </cell>
          <cell r="G52">
            <v>15</v>
          </cell>
          <cell r="H52">
            <v>0.1</v>
          </cell>
          <cell r="I52">
            <v>15</v>
          </cell>
        </row>
        <row r="53">
          <cell r="B53" t="str">
            <v>VI.b.Waste</v>
          </cell>
          <cell r="C53" t="str">
            <v>Waste arising</v>
          </cell>
          <cell r="D53">
            <v>0</v>
          </cell>
          <cell r="E53">
            <v>15</v>
          </cell>
          <cell r="F53">
            <v>7.0000000000000007E-2</v>
          </cell>
          <cell r="G53">
            <v>15</v>
          </cell>
          <cell r="H53">
            <v>0.1</v>
          </cell>
          <cell r="I53">
            <v>15</v>
          </cell>
        </row>
        <row r="54">
          <cell r="B54">
            <v>0</v>
          </cell>
          <cell r="C54">
            <v>0</v>
          </cell>
          <cell r="D54">
            <v>0</v>
          </cell>
          <cell r="E54">
            <v>0</v>
          </cell>
          <cell r="F54">
            <v>0</v>
          </cell>
          <cell r="G54">
            <v>0</v>
          </cell>
          <cell r="H54">
            <v>0</v>
          </cell>
          <cell r="I54">
            <v>0</v>
          </cell>
        </row>
        <row r="55">
          <cell r="B55">
            <v>0</v>
          </cell>
          <cell r="C55">
            <v>0</v>
          </cell>
          <cell r="D55">
            <v>0</v>
          </cell>
          <cell r="E55">
            <v>0</v>
          </cell>
          <cell r="F55">
            <v>0</v>
          </cell>
          <cell r="G55">
            <v>0</v>
          </cell>
          <cell r="H55">
            <v>0</v>
          </cell>
          <cell r="I55">
            <v>0</v>
          </cell>
        </row>
        <row r="56">
          <cell r="B56">
            <v>0</v>
          </cell>
          <cell r="C56">
            <v>0</v>
          </cell>
          <cell r="D56">
            <v>0</v>
          </cell>
          <cell r="E56">
            <v>0</v>
          </cell>
          <cell r="F56">
            <v>0</v>
          </cell>
          <cell r="G56">
            <v>0</v>
          </cell>
          <cell r="H56">
            <v>0</v>
          </cell>
          <cell r="I56">
            <v>0</v>
          </cell>
        </row>
        <row r="57">
          <cell r="B57" t="str">
            <v>VII.b</v>
          </cell>
          <cell r="C57" t="str">
            <v>Electricity grid distribution</v>
          </cell>
          <cell r="D57">
            <v>0</v>
          </cell>
          <cell r="E57">
            <v>20</v>
          </cell>
          <cell r="F57">
            <v>7.0000000000000007E-2</v>
          </cell>
          <cell r="G57">
            <v>20</v>
          </cell>
          <cell r="H57">
            <v>0.1</v>
          </cell>
          <cell r="I57">
            <v>20</v>
          </cell>
        </row>
        <row r="58">
          <cell r="B58" t="str">
            <v>VII.c</v>
          </cell>
          <cell r="C58" t="str">
            <v>Storage, demand shifting, backup</v>
          </cell>
          <cell r="D58">
            <v>0</v>
          </cell>
          <cell r="E58">
            <v>15</v>
          </cell>
          <cell r="F58">
            <v>7.0000000000000007E-2</v>
          </cell>
          <cell r="G58">
            <v>15</v>
          </cell>
          <cell r="H58">
            <v>0.1</v>
          </cell>
          <cell r="I58">
            <v>15</v>
          </cell>
        </row>
        <row r="59">
          <cell r="B59" t="str">
            <v>VIII.a</v>
          </cell>
          <cell r="C59" t="str">
            <v>H2 Production</v>
          </cell>
          <cell r="D59">
            <v>0</v>
          </cell>
          <cell r="E59">
            <v>25</v>
          </cell>
          <cell r="F59">
            <v>7.0000000000000007E-2</v>
          </cell>
          <cell r="G59">
            <v>25</v>
          </cell>
          <cell r="H59">
            <v>0.1</v>
          </cell>
          <cell r="I59">
            <v>25</v>
          </cell>
        </row>
        <row r="60">
          <cell r="B60" t="str">
            <v>IX.a.Heating</v>
          </cell>
          <cell r="C60" t="str">
            <v>Domestic heating</v>
          </cell>
          <cell r="D60">
            <v>0</v>
          </cell>
          <cell r="E60">
            <v>15</v>
          </cell>
          <cell r="F60">
            <v>7.0000000000000007E-2</v>
          </cell>
          <cell r="G60">
            <v>15</v>
          </cell>
          <cell r="H60">
            <v>0.1</v>
          </cell>
          <cell r="I60">
            <v>15</v>
          </cell>
        </row>
        <row r="61">
          <cell r="B61" t="str">
            <v>IX.a.Insulation</v>
          </cell>
          <cell r="C61" t="str">
            <v>Domestic insulation</v>
          </cell>
          <cell r="D61">
            <v>0</v>
          </cell>
          <cell r="E61">
            <v>30</v>
          </cell>
          <cell r="F61">
            <v>7.0000000000000007E-2</v>
          </cell>
          <cell r="G61">
            <v>30</v>
          </cell>
          <cell r="H61">
            <v>0.1</v>
          </cell>
          <cell r="I61">
            <v>30</v>
          </cell>
        </row>
        <row r="62">
          <cell r="B62" t="str">
            <v>IX.c</v>
          </cell>
          <cell r="C62" t="str">
            <v>Commercial heating and cooling</v>
          </cell>
          <cell r="D62">
            <v>0</v>
          </cell>
          <cell r="E62">
            <v>15</v>
          </cell>
          <cell r="F62">
            <v>7.0000000000000007E-2</v>
          </cell>
          <cell r="G62">
            <v>15</v>
          </cell>
          <cell r="H62">
            <v>0.1</v>
          </cell>
          <cell r="I62">
            <v>15</v>
          </cell>
        </row>
        <row r="63">
          <cell r="B63" t="str">
            <v>X.a</v>
          </cell>
          <cell r="C63" t="str">
            <v>Domestic lighting, appliances, and cooking</v>
          </cell>
          <cell r="D63">
            <v>0</v>
          </cell>
          <cell r="E63">
            <v>15</v>
          </cell>
          <cell r="F63">
            <v>7.0000000000000007E-2</v>
          </cell>
          <cell r="G63">
            <v>15</v>
          </cell>
          <cell r="H63">
            <v>0.1</v>
          </cell>
          <cell r="I63">
            <v>15</v>
          </cell>
        </row>
        <row r="64">
          <cell r="B64">
            <v>0</v>
          </cell>
          <cell r="C64">
            <v>0</v>
          </cell>
          <cell r="D64">
            <v>0</v>
          </cell>
          <cell r="E64">
            <v>0</v>
          </cell>
          <cell r="F64">
            <v>0</v>
          </cell>
          <cell r="G64">
            <v>0</v>
          </cell>
          <cell r="H64">
            <v>0</v>
          </cell>
          <cell r="I64">
            <v>0</v>
          </cell>
        </row>
        <row r="65">
          <cell r="B65">
            <v>0</v>
          </cell>
          <cell r="C65">
            <v>0</v>
          </cell>
          <cell r="D65">
            <v>0</v>
          </cell>
          <cell r="E65">
            <v>0</v>
          </cell>
          <cell r="F65">
            <v>0</v>
          </cell>
          <cell r="G65">
            <v>0</v>
          </cell>
          <cell r="H65">
            <v>0</v>
          </cell>
          <cell r="I65">
            <v>0</v>
          </cell>
        </row>
        <row r="66">
          <cell r="B66" t="str">
            <v>XII.a.ICE</v>
          </cell>
          <cell r="C66" t="str">
            <v>Conventional cars and buses</v>
          </cell>
          <cell r="D66">
            <v>0</v>
          </cell>
          <cell r="E66">
            <v>15</v>
          </cell>
          <cell r="F66">
            <v>7.0000000000000007E-2</v>
          </cell>
          <cell r="G66">
            <v>15</v>
          </cell>
          <cell r="H66">
            <v>0.1</v>
          </cell>
          <cell r="I66">
            <v>15</v>
          </cell>
        </row>
        <row r="67">
          <cell r="B67" t="str">
            <v>XII.a.HEV</v>
          </cell>
          <cell r="C67" t="str">
            <v>Hybrid cars and buses</v>
          </cell>
          <cell r="D67">
            <v>0</v>
          </cell>
          <cell r="E67">
            <v>15</v>
          </cell>
          <cell r="F67">
            <v>7.0000000000000007E-2</v>
          </cell>
          <cell r="G67">
            <v>15</v>
          </cell>
          <cell r="H67">
            <v>0.1</v>
          </cell>
          <cell r="I67">
            <v>15</v>
          </cell>
        </row>
        <row r="68">
          <cell r="B68" t="str">
            <v>XII.a.EV</v>
          </cell>
          <cell r="C68" t="str">
            <v>Electric cars and buses</v>
          </cell>
          <cell r="D68">
            <v>0</v>
          </cell>
          <cell r="E68">
            <v>15</v>
          </cell>
          <cell r="F68">
            <v>7.0000000000000007E-2</v>
          </cell>
          <cell r="G68">
            <v>15</v>
          </cell>
          <cell r="H68">
            <v>0.1</v>
          </cell>
          <cell r="I68">
            <v>15</v>
          </cell>
        </row>
        <row r="69">
          <cell r="B69" t="str">
            <v>XII.a.FCV</v>
          </cell>
          <cell r="C69" t="str">
            <v>Fuel cell cars and buses</v>
          </cell>
          <cell r="D69">
            <v>0</v>
          </cell>
          <cell r="E69">
            <v>15</v>
          </cell>
          <cell r="F69">
            <v>7.0000000000000007E-2</v>
          </cell>
          <cell r="G69">
            <v>15</v>
          </cell>
          <cell r="H69">
            <v>0.1</v>
          </cell>
          <cell r="I69">
            <v>15</v>
          </cell>
        </row>
        <row r="70">
          <cell r="B70" t="str">
            <v>XII.a.Bike</v>
          </cell>
          <cell r="C70" t="str">
            <v>Bikes</v>
          </cell>
          <cell r="D70">
            <v>0</v>
          </cell>
          <cell r="E70">
            <v>5</v>
          </cell>
          <cell r="F70">
            <v>7.0000000000000007E-2</v>
          </cell>
          <cell r="G70">
            <v>5</v>
          </cell>
          <cell r="H70">
            <v>0.1</v>
          </cell>
          <cell r="I70">
            <v>5</v>
          </cell>
        </row>
        <row r="71">
          <cell r="B71" t="str">
            <v>XII.a.Rail</v>
          </cell>
          <cell r="C71" t="str">
            <v>Rail</v>
          </cell>
          <cell r="D71">
            <v>0</v>
          </cell>
          <cell r="E71">
            <v>30</v>
          </cell>
          <cell r="F71">
            <v>7.0000000000000007E-2</v>
          </cell>
          <cell r="G71">
            <v>30</v>
          </cell>
          <cell r="H71">
            <v>0.1</v>
          </cell>
          <cell r="I71">
            <v>30</v>
          </cell>
        </row>
        <row r="72">
          <cell r="B72" t="str">
            <v>XII.a.Air</v>
          </cell>
          <cell r="C72" t="str">
            <v>Domestic aviation</v>
          </cell>
          <cell r="D72">
            <v>0</v>
          </cell>
          <cell r="E72">
            <v>30</v>
          </cell>
          <cell r="F72">
            <v>7.0000000000000007E-2</v>
          </cell>
          <cell r="G72">
            <v>30</v>
          </cell>
          <cell r="H72">
            <v>0.1</v>
          </cell>
          <cell r="I72">
            <v>30</v>
          </cell>
        </row>
        <row r="73">
          <cell r="B73" t="str">
            <v>XII.b</v>
          </cell>
          <cell r="C73" t="str">
            <v>Domestic freight</v>
          </cell>
          <cell r="D73">
            <v>0</v>
          </cell>
          <cell r="E73">
            <v>10</v>
          </cell>
          <cell r="F73">
            <v>7.0000000000000007E-2</v>
          </cell>
          <cell r="G73">
            <v>10</v>
          </cell>
          <cell r="H73">
            <v>0.1</v>
          </cell>
          <cell r="I73">
            <v>10</v>
          </cell>
        </row>
        <row r="74">
          <cell r="B74" t="str">
            <v>XII.c</v>
          </cell>
          <cell r="C74" t="str">
            <v>International aviation</v>
          </cell>
          <cell r="D74">
            <v>0</v>
          </cell>
          <cell r="E74">
            <v>15</v>
          </cell>
          <cell r="F74">
            <v>7.0000000000000007E-2</v>
          </cell>
          <cell r="G74">
            <v>15</v>
          </cell>
          <cell r="H74">
            <v>0.1</v>
          </cell>
          <cell r="I74">
            <v>15</v>
          </cell>
        </row>
        <row r="75">
          <cell r="B75" t="str">
            <v>XII.e</v>
          </cell>
          <cell r="C75" t="str">
            <v>International shipping (maritime bunkers)</v>
          </cell>
          <cell r="D75">
            <v>0</v>
          </cell>
          <cell r="E75">
            <v>15</v>
          </cell>
          <cell r="F75">
            <v>7.0000000000000007E-2</v>
          </cell>
          <cell r="G75">
            <v>15</v>
          </cell>
          <cell r="H75">
            <v>0.1</v>
          </cell>
          <cell r="I75">
            <v>15</v>
          </cell>
        </row>
        <row r="76">
          <cell r="B76">
            <v>0</v>
          </cell>
          <cell r="C76">
            <v>0</v>
          </cell>
          <cell r="D76">
            <v>0</v>
          </cell>
          <cell r="E76">
            <v>0</v>
          </cell>
          <cell r="F76">
            <v>0</v>
          </cell>
          <cell r="G76">
            <v>0</v>
          </cell>
          <cell r="H76">
            <v>0</v>
          </cell>
          <cell r="I76">
            <v>0</v>
          </cell>
        </row>
        <row r="77">
          <cell r="B77" t="str">
            <v>XV.a</v>
          </cell>
          <cell r="C77" t="str">
            <v>Petroleum refineries</v>
          </cell>
          <cell r="D77">
            <v>0</v>
          </cell>
          <cell r="E77">
            <v>15</v>
          </cell>
          <cell r="F77">
            <v>7.0000000000000007E-2</v>
          </cell>
          <cell r="G77">
            <v>15</v>
          </cell>
          <cell r="H77">
            <v>0.1</v>
          </cell>
          <cell r="I77">
            <v>15</v>
          </cell>
        </row>
        <row r="78">
          <cell r="B78">
            <v>0</v>
          </cell>
          <cell r="C78">
            <v>0</v>
          </cell>
          <cell r="D78">
            <v>0</v>
          </cell>
          <cell r="E78">
            <v>0</v>
          </cell>
          <cell r="F78">
            <v>0</v>
          </cell>
          <cell r="G78">
            <v>0</v>
          </cell>
          <cell r="H78">
            <v>0</v>
          </cell>
          <cell r="I78">
            <v>0</v>
          </cell>
        </row>
        <row r="79">
          <cell r="B79">
            <v>0</v>
          </cell>
          <cell r="C79">
            <v>0</v>
          </cell>
          <cell r="D79">
            <v>0</v>
          </cell>
          <cell r="E79">
            <v>0</v>
          </cell>
          <cell r="F79">
            <v>0</v>
          </cell>
          <cell r="G79">
            <v>0</v>
          </cell>
          <cell r="H79">
            <v>0</v>
          </cell>
          <cell r="I79">
            <v>0</v>
          </cell>
        </row>
        <row r="80">
          <cell r="B80">
            <v>0</v>
          </cell>
          <cell r="C80">
            <v>0</v>
          </cell>
          <cell r="D80">
            <v>0</v>
          </cell>
          <cell r="E80">
            <v>0</v>
          </cell>
          <cell r="F80">
            <v>0</v>
          </cell>
          <cell r="G80">
            <v>0</v>
          </cell>
          <cell r="H80">
            <v>0</v>
          </cell>
          <cell r="I80">
            <v>0</v>
          </cell>
        </row>
        <row r="81">
          <cell r="B81" t="str">
            <v>XVI.a</v>
          </cell>
          <cell r="C81" t="str">
            <v>Fossil fuel transfers</v>
          </cell>
          <cell r="D81">
            <v>0</v>
          </cell>
          <cell r="E81">
            <v>15</v>
          </cell>
          <cell r="F81">
            <v>7.0000000000000007E-2</v>
          </cell>
          <cell r="G81">
            <v>15</v>
          </cell>
          <cell r="H81">
            <v>0.1</v>
          </cell>
          <cell r="I81">
            <v>15</v>
          </cell>
        </row>
        <row r="82">
          <cell r="B82">
            <v>0</v>
          </cell>
          <cell r="C82">
            <v>0</v>
          </cell>
          <cell r="D82">
            <v>0</v>
          </cell>
          <cell r="E82">
            <v>0</v>
          </cell>
          <cell r="F82">
            <v>0</v>
          </cell>
          <cell r="G82">
            <v>0</v>
          </cell>
          <cell r="H82">
            <v>0</v>
          </cell>
          <cell r="I82">
            <v>0</v>
          </cell>
        </row>
        <row r="83">
          <cell r="B83">
            <v>0</v>
          </cell>
          <cell r="C83">
            <v>0</v>
          </cell>
          <cell r="D83">
            <v>0</v>
          </cell>
          <cell r="E83">
            <v>0</v>
          </cell>
          <cell r="F83">
            <v>0</v>
          </cell>
          <cell r="G83">
            <v>0</v>
          </cell>
          <cell r="H83">
            <v>0</v>
          </cell>
          <cell r="I83">
            <v>0</v>
          </cell>
        </row>
        <row r="84">
          <cell r="B84">
            <v>0</v>
          </cell>
          <cell r="C84">
            <v>0</v>
          </cell>
          <cell r="D84">
            <v>0</v>
          </cell>
          <cell r="E84">
            <v>0</v>
          </cell>
          <cell r="F84">
            <v>0</v>
          </cell>
          <cell r="G84">
            <v>0</v>
          </cell>
          <cell r="H84">
            <v>0</v>
          </cell>
          <cell r="I84">
            <v>0</v>
          </cell>
        </row>
        <row r="85">
          <cell r="B85" t="str">
            <v>XVII.a</v>
          </cell>
          <cell r="C85" t="str">
            <v>District heating effective demand</v>
          </cell>
          <cell r="D85">
            <v>0</v>
          </cell>
          <cell r="E85">
            <v>15</v>
          </cell>
          <cell r="F85">
            <v>7.0000000000000007E-2</v>
          </cell>
          <cell r="G85">
            <v>15</v>
          </cell>
          <cell r="H85">
            <v>0.1</v>
          </cell>
          <cell r="I85">
            <v>15</v>
          </cell>
        </row>
        <row r="86">
          <cell r="B86" t="str">
            <v>XVIII.a</v>
          </cell>
          <cell r="C86" t="str">
            <v>Storage of captured CO2</v>
          </cell>
          <cell r="D86">
            <v>0</v>
          </cell>
          <cell r="E86">
            <v>15</v>
          </cell>
          <cell r="F86">
            <v>7.0000000000000007E-2</v>
          </cell>
          <cell r="G86">
            <v>15</v>
          </cell>
          <cell r="H86">
            <v>0.1</v>
          </cell>
          <cell r="I86">
            <v>15</v>
          </cell>
        </row>
      </sheetData>
      <sheetData sheetId="15">
        <row r="8">
          <cell r="C8">
            <v>7.2500000000000004E-9</v>
          </cell>
          <cell r="F8">
            <v>0.30799999999999994</v>
          </cell>
        </row>
        <row r="9">
          <cell r="K9">
            <v>21</v>
          </cell>
        </row>
        <row r="10">
          <cell r="K10">
            <v>310</v>
          </cell>
        </row>
        <row r="11">
          <cell r="F11">
            <v>0.78482259931212373</v>
          </cell>
        </row>
      </sheetData>
      <sheetData sheetId="16"/>
      <sheetData sheetId="17">
        <row r="89">
          <cell r="F89">
            <v>2</v>
          </cell>
        </row>
        <row r="92">
          <cell r="F92">
            <v>0.5</v>
          </cell>
        </row>
      </sheetData>
      <sheetData sheetId="18">
        <row r="87">
          <cell r="F87">
            <v>1.2</v>
          </cell>
        </row>
      </sheetData>
      <sheetData sheetId="19">
        <row r="71">
          <cell r="F71">
            <v>3</v>
          </cell>
        </row>
      </sheetData>
      <sheetData sheetId="20">
        <row r="47">
          <cell r="F47">
            <v>2.5000000000000001E-3</v>
          </cell>
        </row>
      </sheetData>
      <sheetData sheetId="21">
        <row r="53">
          <cell r="F53">
            <v>5.7999999999999996E-3</v>
          </cell>
        </row>
      </sheetData>
      <sheetData sheetId="22">
        <row r="39">
          <cell r="F39">
            <v>0.1</v>
          </cell>
        </row>
      </sheetData>
      <sheetData sheetId="23">
        <row r="77">
          <cell r="F77">
            <v>1.5E-3</v>
          </cell>
        </row>
        <row r="79">
          <cell r="F79">
            <v>0.24</v>
          </cell>
        </row>
        <row r="81">
          <cell r="F81">
            <v>2E-3</v>
          </cell>
        </row>
      </sheetData>
      <sheetData sheetId="24">
        <row r="36">
          <cell r="F36">
            <v>0.01</v>
          </cell>
        </row>
      </sheetData>
      <sheetData sheetId="25">
        <row r="38">
          <cell r="E38">
            <v>2.4999999999999998E-6</v>
          </cell>
        </row>
      </sheetData>
      <sheetData sheetId="26">
        <row r="39">
          <cell r="E39">
            <v>1.1000000000000001E-7</v>
          </cell>
        </row>
      </sheetData>
      <sheetData sheetId="27">
        <row r="36">
          <cell r="F36">
            <v>4.9999999999999996E-6</v>
          </cell>
        </row>
      </sheetData>
      <sheetData sheetId="28">
        <row r="84">
          <cell r="F84">
            <v>1</v>
          </cell>
        </row>
        <row r="85">
          <cell r="F85">
            <v>1</v>
          </cell>
        </row>
        <row r="86">
          <cell r="F86">
            <v>1</v>
          </cell>
        </row>
        <row r="87">
          <cell r="F87">
            <v>1</v>
          </cell>
        </row>
        <row r="88">
          <cell r="F88">
            <v>1</v>
          </cell>
        </row>
        <row r="89">
          <cell r="F89">
            <v>1</v>
          </cell>
        </row>
        <row r="90">
          <cell r="F90">
            <v>1</v>
          </cell>
        </row>
        <row r="91">
          <cell r="F91">
            <v>1</v>
          </cell>
        </row>
        <row r="92">
          <cell r="F92">
            <v>1</v>
          </cell>
        </row>
        <row r="93">
          <cell r="F93">
            <v>1</v>
          </cell>
        </row>
        <row r="94">
          <cell r="F94">
            <v>1</v>
          </cell>
        </row>
        <row r="95">
          <cell r="F95">
            <v>1</v>
          </cell>
        </row>
        <row r="96">
          <cell r="F96">
            <v>1</v>
          </cell>
        </row>
        <row r="97">
          <cell r="F97">
            <v>1</v>
          </cell>
        </row>
        <row r="98">
          <cell r="F98">
            <v>1</v>
          </cell>
        </row>
      </sheetData>
      <sheetData sheetId="29"/>
      <sheetData sheetId="30"/>
      <sheetData sheetId="31">
        <row r="188">
          <cell r="E188">
            <v>0.25</v>
          </cell>
        </row>
        <row r="193">
          <cell r="E193">
            <v>5.2884328299782112E-3</v>
          </cell>
        </row>
        <row r="194">
          <cell r="E194">
            <v>2.9747434668627435E-3</v>
          </cell>
        </row>
        <row r="199">
          <cell r="E199">
            <v>1E-3</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E ESOS Site Summary"/>
      <sheetName val="CCES CRC Data"/>
      <sheetName val="C2018 Data"/>
    </sheetNames>
    <sheetDataSet>
      <sheetData sheetId="0"/>
      <sheetData sheetId="1">
        <row r="2">
          <cell r="C2" t="str">
            <v>Apsley Mills Retail Park</v>
          </cell>
        </row>
      </sheetData>
      <sheetData sheetId="2">
        <row r="3">
          <cell r="A3" t="str">
            <v>1 Vine Street</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Tracker"/>
      <sheetName val="QsYs"/>
      <sheetName val="Blank"/>
      <sheetName val="LASTq"/>
      <sheetName val="LASTy"/>
      <sheetName val="CURRENTq"/>
      <sheetName val="CURRENTy"/>
      <sheetName val="C3.1"/>
      <sheetName val="C3.2"/>
      <sheetName val="C3.3"/>
      <sheetName val="C3.4"/>
      <sheetName val="C3.5"/>
      <sheetName val="C3.6"/>
      <sheetName val="T3.1"/>
      <sheetName val="C3.7"/>
      <sheetName val="C3.8"/>
      <sheetName val="C3.9"/>
      <sheetName val="C3.10"/>
      <sheetName val="C3.11"/>
      <sheetName val="C3.12"/>
      <sheetName val="C3.13"/>
      <sheetName val="T3.2"/>
      <sheetName val="C3.14"/>
      <sheetName val="C3.15"/>
      <sheetName val="C3.16"/>
      <sheetName val="T3.3"/>
      <sheetName val="C3.17"/>
      <sheetName val="C3.18"/>
      <sheetName val="C3.19"/>
      <sheetName val="C3.20"/>
      <sheetName val="C3.21"/>
      <sheetName val="T3.A"/>
      <sheetName val="C3.22"/>
      <sheetName val="C3.23"/>
      <sheetName val="C3.24"/>
      <sheetName val="C3.25"/>
      <sheetName val="C3.26"/>
      <sheetName val="C3.27"/>
      <sheetName val="C3.28"/>
      <sheetName val="C3.29"/>
      <sheetName val="C3.30"/>
      <sheetName val="C3.31"/>
      <sheetName val="C3.32"/>
      <sheetName val="C3.33"/>
      <sheetName val="C3.A"/>
      <sheetName val="C3.34"/>
      <sheetName val="C3.B"/>
      <sheetName val="C3.35"/>
      <sheetName val="C3.36"/>
      <sheetName val="C3.37"/>
      <sheetName val="C3.38"/>
      <sheetName val="T3.4"/>
      <sheetName val="C3.39"/>
      <sheetName val="T3.5"/>
      <sheetName val="T3.6"/>
      <sheetName val="T3.7"/>
      <sheetName val="End"/>
    </sheetNames>
    <sheetDataSet>
      <sheetData sheetId="0" refreshError="1"/>
      <sheetData sheetId="1"/>
      <sheetData sheetId="2">
        <row r="1">
          <cell r="A1">
            <v>1965</v>
          </cell>
          <cell r="B1">
            <v>196501</v>
          </cell>
          <cell r="J1">
            <v>36158</v>
          </cell>
        </row>
        <row r="2">
          <cell r="A2">
            <v>1966</v>
          </cell>
          <cell r="B2">
            <v>196502</v>
          </cell>
          <cell r="J2">
            <v>36159</v>
          </cell>
        </row>
        <row r="3">
          <cell r="A3">
            <v>1967</v>
          </cell>
          <cell r="B3">
            <v>196503</v>
          </cell>
          <cell r="J3">
            <v>36160</v>
          </cell>
        </row>
        <row r="4">
          <cell r="A4">
            <v>1968</v>
          </cell>
          <cell r="B4">
            <v>196504</v>
          </cell>
          <cell r="J4">
            <v>36161</v>
          </cell>
        </row>
        <row r="5">
          <cell r="A5">
            <v>1969</v>
          </cell>
          <cell r="B5">
            <v>196601</v>
          </cell>
          <cell r="J5">
            <v>36164</v>
          </cell>
        </row>
        <row r="6">
          <cell r="A6">
            <v>1970</v>
          </cell>
          <cell r="B6">
            <v>196602</v>
          </cell>
          <cell r="J6">
            <v>36165</v>
          </cell>
        </row>
        <row r="7">
          <cell r="A7">
            <v>1971</v>
          </cell>
          <cell r="B7">
            <v>196603</v>
          </cell>
          <cell r="J7">
            <v>36166</v>
          </cell>
        </row>
        <row r="8">
          <cell r="A8">
            <v>1972</v>
          </cell>
          <cell r="B8">
            <v>196604</v>
          </cell>
          <cell r="J8">
            <v>36167</v>
          </cell>
        </row>
        <row r="9">
          <cell r="A9">
            <v>1973</v>
          </cell>
          <cell r="B9">
            <v>196701</v>
          </cell>
          <cell r="J9">
            <v>36168</v>
          </cell>
        </row>
        <row r="10">
          <cell r="A10">
            <v>1974</v>
          </cell>
          <cell r="B10">
            <v>196702</v>
          </cell>
          <cell r="J10">
            <v>36171</v>
          </cell>
        </row>
        <row r="11">
          <cell r="A11">
            <v>1975</v>
          </cell>
          <cell r="B11">
            <v>196703</v>
          </cell>
          <cell r="J11">
            <v>36172</v>
          </cell>
        </row>
        <row r="12">
          <cell r="A12">
            <v>1976</v>
          </cell>
          <cell r="B12">
            <v>196704</v>
          </cell>
          <cell r="J12">
            <v>36173</v>
          </cell>
        </row>
        <row r="13">
          <cell r="A13">
            <v>1977</v>
          </cell>
          <cell r="B13">
            <v>196801</v>
          </cell>
          <cell r="J13">
            <v>36174</v>
          </cell>
        </row>
        <row r="14">
          <cell r="A14">
            <v>1978</v>
          </cell>
          <cell r="B14">
            <v>196802</v>
          </cell>
          <cell r="J14">
            <v>36175</v>
          </cell>
        </row>
        <row r="15">
          <cell r="A15">
            <v>1979</v>
          </cell>
          <cell r="B15">
            <v>196803</v>
          </cell>
          <cell r="J15">
            <v>36178</v>
          </cell>
        </row>
        <row r="16">
          <cell r="A16">
            <v>1980</v>
          </cell>
          <cell r="B16">
            <v>196804</v>
          </cell>
          <cell r="J16">
            <v>36179</v>
          </cell>
        </row>
        <row r="17">
          <cell r="A17">
            <v>1981</v>
          </cell>
          <cell r="B17">
            <v>196901</v>
          </cell>
          <cell r="J17">
            <v>36180</v>
          </cell>
        </row>
        <row r="18">
          <cell r="A18">
            <v>1982</v>
          </cell>
          <cell r="B18">
            <v>196902</v>
          </cell>
          <cell r="J18">
            <v>36181</v>
          </cell>
        </row>
        <row r="19">
          <cell r="A19">
            <v>1983</v>
          </cell>
          <cell r="B19">
            <v>196903</v>
          </cell>
          <cell r="J19">
            <v>36182</v>
          </cell>
        </row>
        <row r="20">
          <cell r="A20">
            <v>1984</v>
          </cell>
          <cell r="B20">
            <v>196904</v>
          </cell>
          <cell r="J20">
            <v>36185</v>
          </cell>
        </row>
        <row r="21">
          <cell r="A21">
            <v>1985</v>
          </cell>
          <cell r="B21">
            <v>197001</v>
          </cell>
          <cell r="J21">
            <v>36186</v>
          </cell>
        </row>
        <row r="22">
          <cell r="A22">
            <v>1986</v>
          </cell>
          <cell r="B22">
            <v>197002</v>
          </cell>
          <cell r="J22">
            <v>36187</v>
          </cell>
        </row>
        <row r="23">
          <cell r="A23">
            <v>1987</v>
          </cell>
          <cell r="B23">
            <v>197003</v>
          </cell>
          <cell r="J23">
            <v>36188</v>
          </cell>
        </row>
        <row r="24">
          <cell r="A24">
            <v>1988</v>
          </cell>
          <cell r="B24">
            <v>197004</v>
          </cell>
          <cell r="J24">
            <v>36189</v>
          </cell>
        </row>
        <row r="25">
          <cell r="A25">
            <v>1989</v>
          </cell>
          <cell r="B25">
            <v>197101</v>
          </cell>
          <cell r="F25">
            <v>39083</v>
          </cell>
          <cell r="J25">
            <v>36192</v>
          </cell>
        </row>
        <row r="26">
          <cell r="A26">
            <v>1990</v>
          </cell>
          <cell r="B26">
            <v>197102</v>
          </cell>
          <cell r="F26">
            <v>39114</v>
          </cell>
          <cell r="J26">
            <v>36193</v>
          </cell>
        </row>
        <row r="27">
          <cell r="A27">
            <v>1991</v>
          </cell>
          <cell r="B27">
            <v>197103</v>
          </cell>
          <cell r="F27">
            <v>39142</v>
          </cell>
          <cell r="J27">
            <v>36194</v>
          </cell>
        </row>
        <row r="28">
          <cell r="A28">
            <v>1992</v>
          </cell>
          <cell r="B28">
            <v>197104</v>
          </cell>
          <cell r="F28">
            <v>39173</v>
          </cell>
          <cell r="J28">
            <v>36195</v>
          </cell>
        </row>
        <row r="29">
          <cell r="A29">
            <v>1993</v>
          </cell>
          <cell r="B29">
            <v>197201</v>
          </cell>
          <cell r="F29">
            <v>39203</v>
          </cell>
          <cell r="J29">
            <v>36196</v>
          </cell>
        </row>
        <row r="30">
          <cell r="A30">
            <v>1994</v>
          </cell>
          <cell r="B30">
            <v>197202</v>
          </cell>
          <cell r="F30">
            <v>39234</v>
          </cell>
          <cell r="J30">
            <v>36199</v>
          </cell>
        </row>
        <row r="31">
          <cell r="A31">
            <v>1995</v>
          </cell>
          <cell r="B31">
            <v>197203</v>
          </cell>
          <cell r="F31">
            <v>39264</v>
          </cell>
          <cell r="J31">
            <v>36200</v>
          </cell>
        </row>
        <row r="32">
          <cell r="A32">
            <v>1996</v>
          </cell>
          <cell r="B32">
            <v>197204</v>
          </cell>
          <cell r="F32">
            <v>39295</v>
          </cell>
          <cell r="J32">
            <v>36201</v>
          </cell>
        </row>
        <row r="33">
          <cell r="A33">
            <v>1997</v>
          </cell>
          <cell r="B33">
            <v>197301</v>
          </cell>
          <cell r="F33">
            <v>39326</v>
          </cell>
          <cell r="J33">
            <v>36202</v>
          </cell>
        </row>
        <row r="34">
          <cell r="A34">
            <v>1998</v>
          </cell>
          <cell r="B34">
            <v>197302</v>
          </cell>
          <cell r="F34">
            <v>39356</v>
          </cell>
          <cell r="J34">
            <v>36203</v>
          </cell>
        </row>
        <row r="35">
          <cell r="A35">
            <v>1999</v>
          </cell>
          <cell r="B35">
            <v>197303</v>
          </cell>
          <cell r="F35">
            <v>39387</v>
          </cell>
          <cell r="J35">
            <v>36206</v>
          </cell>
        </row>
        <row r="36">
          <cell r="A36">
            <v>2000</v>
          </cell>
          <cell r="B36">
            <v>197304</v>
          </cell>
          <cell r="F36">
            <v>39417</v>
          </cell>
          <cell r="J36">
            <v>36207</v>
          </cell>
        </row>
        <row r="37">
          <cell r="A37">
            <v>2001</v>
          </cell>
          <cell r="B37">
            <v>197401</v>
          </cell>
          <cell r="F37">
            <v>39448</v>
          </cell>
          <cell r="J37">
            <v>36208</v>
          </cell>
        </row>
        <row r="38">
          <cell r="A38">
            <v>2002</v>
          </cell>
          <cell r="B38">
            <v>197402</v>
          </cell>
          <cell r="F38">
            <v>39479</v>
          </cell>
          <cell r="J38">
            <v>36209</v>
          </cell>
        </row>
        <row r="39">
          <cell r="A39">
            <v>2003</v>
          </cell>
          <cell r="B39">
            <v>197403</v>
          </cell>
          <cell r="F39">
            <v>39508</v>
          </cell>
          <cell r="J39">
            <v>36210</v>
          </cell>
        </row>
        <row r="40">
          <cell r="A40">
            <v>2004</v>
          </cell>
          <cell r="B40">
            <v>197404</v>
          </cell>
          <cell r="F40">
            <v>39539</v>
          </cell>
          <cell r="J40">
            <v>36213</v>
          </cell>
        </row>
        <row r="41">
          <cell r="A41">
            <v>2005</v>
          </cell>
          <cell r="B41">
            <v>197501</v>
          </cell>
          <cell r="F41">
            <v>39569</v>
          </cell>
          <cell r="J41">
            <v>36214</v>
          </cell>
        </row>
        <row r="42">
          <cell r="A42">
            <v>2006</v>
          </cell>
          <cell r="B42">
            <v>197502</v>
          </cell>
          <cell r="F42">
            <v>39600</v>
          </cell>
          <cell r="J42">
            <v>36215</v>
          </cell>
        </row>
        <row r="43">
          <cell r="A43">
            <v>2007</v>
          </cell>
          <cell r="B43">
            <v>197503</v>
          </cell>
          <cell r="F43">
            <v>39630</v>
          </cell>
          <cell r="J43">
            <v>36216</v>
          </cell>
        </row>
        <row r="44">
          <cell r="A44">
            <v>2008</v>
          </cell>
          <cell r="B44">
            <v>197504</v>
          </cell>
          <cell r="F44">
            <v>39661</v>
          </cell>
          <cell r="J44">
            <v>36217</v>
          </cell>
        </row>
        <row r="45">
          <cell r="A45">
            <v>2009</v>
          </cell>
          <cell r="B45">
            <v>197601</v>
          </cell>
          <cell r="F45">
            <v>39692</v>
          </cell>
          <cell r="J45">
            <v>36220</v>
          </cell>
        </row>
        <row r="46">
          <cell r="A46">
            <v>2010</v>
          </cell>
          <cell r="B46">
            <v>197602</v>
          </cell>
          <cell r="F46">
            <v>39722</v>
          </cell>
          <cell r="J46">
            <v>36221</v>
          </cell>
        </row>
        <row r="47">
          <cell r="A47">
            <v>2011</v>
          </cell>
          <cell r="B47">
            <v>197603</v>
          </cell>
          <cell r="F47">
            <v>39753</v>
          </cell>
          <cell r="J47">
            <v>36222</v>
          </cell>
        </row>
        <row r="48">
          <cell r="A48">
            <v>2012</v>
          </cell>
          <cell r="B48">
            <v>197604</v>
          </cell>
          <cell r="F48">
            <v>39783</v>
          </cell>
          <cell r="J48">
            <v>36223</v>
          </cell>
        </row>
        <row r="49">
          <cell r="A49">
            <v>2013</v>
          </cell>
          <cell r="B49">
            <v>197701</v>
          </cell>
          <cell r="F49">
            <v>39814</v>
          </cell>
          <cell r="J49">
            <v>36224</v>
          </cell>
        </row>
        <row r="50">
          <cell r="A50">
            <v>2014</v>
          </cell>
          <cell r="B50">
            <v>197702</v>
          </cell>
          <cell r="F50">
            <v>39845</v>
          </cell>
          <cell r="J50">
            <v>36227</v>
          </cell>
        </row>
        <row r="51">
          <cell r="A51">
            <v>2015</v>
          </cell>
          <cell r="B51">
            <v>197703</v>
          </cell>
          <cell r="F51">
            <v>39873</v>
          </cell>
          <cell r="J51">
            <v>36228</v>
          </cell>
        </row>
        <row r="52">
          <cell r="A52">
            <v>2016</v>
          </cell>
          <cell r="B52">
            <v>197704</v>
          </cell>
          <cell r="F52">
            <v>39904</v>
          </cell>
          <cell r="J52">
            <v>36229</v>
          </cell>
        </row>
        <row r="53">
          <cell r="A53">
            <v>2017</v>
          </cell>
          <cell r="B53">
            <v>197801</v>
          </cell>
          <cell r="F53">
            <v>39934</v>
          </cell>
          <cell r="J53">
            <v>36230</v>
          </cell>
        </row>
        <row r="54">
          <cell r="A54">
            <v>2018</v>
          </cell>
          <cell r="B54">
            <v>197802</v>
          </cell>
          <cell r="F54">
            <v>39965</v>
          </cell>
          <cell r="J54">
            <v>36231</v>
          </cell>
        </row>
        <row r="55">
          <cell r="A55">
            <v>2019</v>
          </cell>
          <cell r="B55">
            <v>197803</v>
          </cell>
          <cell r="F55">
            <v>39995</v>
          </cell>
          <cell r="J55">
            <v>36234</v>
          </cell>
        </row>
        <row r="56">
          <cell r="A56">
            <v>2020</v>
          </cell>
          <cell r="B56">
            <v>197804</v>
          </cell>
          <cell r="F56">
            <v>40026</v>
          </cell>
          <cell r="J56">
            <v>36235</v>
          </cell>
        </row>
        <row r="57">
          <cell r="A57">
            <v>2021</v>
          </cell>
          <cell r="B57">
            <v>197901</v>
          </cell>
          <cell r="F57">
            <v>40057</v>
          </cell>
          <cell r="J57">
            <v>36236</v>
          </cell>
        </row>
        <row r="58">
          <cell r="A58">
            <v>2022</v>
          </cell>
          <cell r="B58">
            <v>197902</v>
          </cell>
          <cell r="F58">
            <v>40087</v>
          </cell>
          <cell r="J58">
            <v>36237</v>
          </cell>
        </row>
        <row r="59">
          <cell r="A59">
            <v>2023</v>
          </cell>
          <cell r="B59">
            <v>197903</v>
          </cell>
          <cell r="F59">
            <v>40118</v>
          </cell>
          <cell r="J59">
            <v>36238</v>
          </cell>
        </row>
        <row r="60">
          <cell r="A60">
            <v>2024</v>
          </cell>
          <cell r="B60">
            <v>197904</v>
          </cell>
          <cell r="F60">
            <v>40148</v>
          </cell>
          <cell r="J60">
            <v>36241</v>
          </cell>
        </row>
        <row r="61">
          <cell r="A61">
            <v>2025</v>
          </cell>
          <cell r="B61">
            <v>198001</v>
          </cell>
          <cell r="F61">
            <v>40179</v>
          </cell>
          <cell r="J61">
            <v>36242</v>
          </cell>
        </row>
        <row r="62">
          <cell r="A62">
            <v>2026</v>
          </cell>
          <cell r="B62">
            <v>198002</v>
          </cell>
          <cell r="F62">
            <v>40210</v>
          </cell>
          <cell r="J62">
            <v>36243</v>
          </cell>
        </row>
        <row r="63">
          <cell r="A63">
            <v>2027</v>
          </cell>
          <cell r="B63">
            <v>198003</v>
          </cell>
          <cell r="F63">
            <v>40238</v>
          </cell>
          <cell r="J63">
            <v>36244</v>
          </cell>
        </row>
        <row r="64">
          <cell r="A64">
            <v>2028</v>
          </cell>
          <cell r="B64">
            <v>198004</v>
          </cell>
          <cell r="F64">
            <v>40269</v>
          </cell>
          <cell r="J64">
            <v>36245</v>
          </cell>
        </row>
        <row r="65">
          <cell r="A65">
            <v>2029</v>
          </cell>
          <cell r="B65">
            <v>198101</v>
          </cell>
          <cell r="F65">
            <v>40299</v>
          </cell>
          <cell r="J65">
            <v>36248</v>
          </cell>
        </row>
        <row r="66">
          <cell r="A66">
            <v>2030</v>
          </cell>
          <cell r="B66">
            <v>198102</v>
          </cell>
          <cell r="F66">
            <v>40330</v>
          </cell>
          <cell r="J66">
            <v>36249</v>
          </cell>
        </row>
        <row r="67">
          <cell r="A67">
            <v>2031</v>
          </cell>
          <cell r="B67">
            <v>198103</v>
          </cell>
          <cell r="F67">
            <v>40360</v>
          </cell>
          <cell r="J67">
            <v>36250</v>
          </cell>
        </row>
        <row r="68">
          <cell r="A68">
            <v>2032</v>
          </cell>
          <cell r="B68">
            <v>198104</v>
          </cell>
          <cell r="F68">
            <v>40391</v>
          </cell>
          <cell r="J68">
            <v>36251</v>
          </cell>
        </row>
        <row r="69">
          <cell r="A69">
            <v>2033</v>
          </cell>
          <cell r="B69">
            <v>198201</v>
          </cell>
          <cell r="F69">
            <v>40422</v>
          </cell>
          <cell r="J69">
            <v>36252</v>
          </cell>
        </row>
        <row r="70">
          <cell r="A70">
            <v>2034</v>
          </cell>
          <cell r="B70">
            <v>198202</v>
          </cell>
          <cell r="F70">
            <v>40452</v>
          </cell>
          <cell r="J70">
            <v>36255</v>
          </cell>
        </row>
        <row r="71">
          <cell r="A71">
            <v>2035</v>
          </cell>
          <cell r="B71">
            <v>198203</v>
          </cell>
          <cell r="F71">
            <v>40483</v>
          </cell>
          <cell r="J71">
            <v>36256</v>
          </cell>
        </row>
        <row r="72">
          <cell r="A72">
            <v>2036</v>
          </cell>
          <cell r="B72">
            <v>198204</v>
          </cell>
          <cell r="F72">
            <v>40513</v>
          </cell>
          <cell r="J72">
            <v>36257</v>
          </cell>
        </row>
        <row r="73">
          <cell r="A73">
            <v>2037</v>
          </cell>
          <cell r="B73">
            <v>198301</v>
          </cell>
          <cell r="F73">
            <v>40544</v>
          </cell>
          <cell r="J73">
            <v>36258</v>
          </cell>
        </row>
        <row r="74">
          <cell r="A74">
            <v>2038</v>
          </cell>
          <cell r="B74">
            <v>198302</v>
          </cell>
          <cell r="F74">
            <v>40575</v>
          </cell>
          <cell r="J74">
            <v>36259</v>
          </cell>
        </row>
        <row r="75">
          <cell r="A75">
            <v>2039</v>
          </cell>
          <cell r="B75">
            <v>198303</v>
          </cell>
          <cell r="F75">
            <v>40603</v>
          </cell>
          <cell r="J75">
            <v>36262</v>
          </cell>
        </row>
        <row r="76">
          <cell r="A76">
            <v>2040</v>
          </cell>
          <cell r="B76">
            <v>198304</v>
          </cell>
          <cell r="F76">
            <v>40634</v>
          </cell>
          <cell r="J76">
            <v>36263</v>
          </cell>
        </row>
        <row r="77">
          <cell r="B77">
            <v>198401</v>
          </cell>
          <cell r="F77">
            <v>40664</v>
          </cell>
          <cell r="J77">
            <v>36264</v>
          </cell>
        </row>
        <row r="78">
          <cell r="B78">
            <v>198402</v>
          </cell>
          <cell r="F78">
            <v>40695</v>
          </cell>
          <cell r="J78">
            <v>36265</v>
          </cell>
        </row>
        <row r="79">
          <cell r="B79">
            <v>198403</v>
          </cell>
          <cell r="F79">
            <v>40725</v>
          </cell>
          <cell r="J79">
            <v>36266</v>
          </cell>
        </row>
        <row r="80">
          <cell r="B80">
            <v>198404</v>
          </cell>
          <cell r="F80">
            <v>40756</v>
          </cell>
          <cell r="J80">
            <v>36269</v>
          </cell>
        </row>
        <row r="81">
          <cell r="B81">
            <v>198501</v>
          </cell>
          <cell r="F81">
            <v>40787</v>
          </cell>
          <cell r="J81">
            <v>36270</v>
          </cell>
        </row>
        <row r="82">
          <cell r="B82">
            <v>198502</v>
          </cell>
          <cell r="F82">
            <v>40817</v>
          </cell>
          <cell r="J82">
            <v>36271</v>
          </cell>
        </row>
        <row r="83">
          <cell r="B83">
            <v>198503</v>
          </cell>
          <cell r="F83">
            <v>40848</v>
          </cell>
          <cell r="J83">
            <v>36272</v>
          </cell>
        </row>
        <row r="84">
          <cell r="B84">
            <v>198504</v>
          </cell>
          <cell r="F84">
            <v>40878</v>
          </cell>
          <cell r="J84">
            <v>36273</v>
          </cell>
        </row>
        <row r="85">
          <cell r="B85">
            <v>198601</v>
          </cell>
          <cell r="F85">
            <v>40909</v>
          </cell>
          <cell r="J85">
            <v>36276</v>
          </cell>
        </row>
        <row r="86">
          <cell r="B86">
            <v>198602</v>
          </cell>
          <cell r="F86">
            <v>40940</v>
          </cell>
          <cell r="J86">
            <v>36277</v>
          </cell>
        </row>
        <row r="87">
          <cell r="B87">
            <v>198603</v>
          </cell>
          <cell r="F87">
            <v>40969</v>
          </cell>
          <cell r="J87">
            <v>36278</v>
          </cell>
        </row>
        <row r="88">
          <cell r="B88">
            <v>198604</v>
          </cell>
          <cell r="F88">
            <v>41000</v>
          </cell>
          <cell r="J88">
            <v>36279</v>
          </cell>
        </row>
        <row r="89">
          <cell r="B89">
            <v>198701</v>
          </cell>
          <cell r="F89">
            <v>41030</v>
          </cell>
          <cell r="J89">
            <v>36280</v>
          </cell>
        </row>
        <row r="90">
          <cell r="B90">
            <v>198702</v>
          </cell>
          <cell r="F90">
            <v>41061</v>
          </cell>
          <cell r="J90">
            <v>36283</v>
          </cell>
        </row>
        <row r="91">
          <cell r="B91">
            <v>198703</v>
          </cell>
          <cell r="F91">
            <v>41091</v>
          </cell>
          <cell r="J91">
            <v>36284</v>
          </cell>
        </row>
        <row r="92">
          <cell r="B92">
            <v>198704</v>
          </cell>
          <cell r="F92">
            <v>41122</v>
          </cell>
          <cell r="J92">
            <v>36285</v>
          </cell>
        </row>
        <row r="93">
          <cell r="B93">
            <v>198801</v>
          </cell>
          <cell r="F93">
            <v>41153</v>
          </cell>
          <cell r="J93">
            <v>36286</v>
          </cell>
        </row>
        <row r="94">
          <cell r="B94">
            <v>198802</v>
          </cell>
          <cell r="F94">
            <v>41183</v>
          </cell>
          <cell r="J94">
            <v>36287</v>
          </cell>
        </row>
        <row r="95">
          <cell r="B95">
            <v>198803</v>
          </cell>
          <cell r="F95">
            <v>41214</v>
          </cell>
          <cell r="J95">
            <v>36290</v>
          </cell>
        </row>
        <row r="96">
          <cell r="B96">
            <v>198804</v>
          </cell>
          <cell r="F96">
            <v>41244</v>
          </cell>
          <cell r="J96">
            <v>36291</v>
          </cell>
        </row>
        <row r="97">
          <cell r="B97">
            <v>198901</v>
          </cell>
          <cell r="F97">
            <v>41275</v>
          </cell>
          <cell r="J97">
            <v>36292</v>
          </cell>
        </row>
        <row r="98">
          <cell r="B98">
            <v>198902</v>
          </cell>
          <cell r="F98">
            <v>41306</v>
          </cell>
          <cell r="J98">
            <v>36293</v>
          </cell>
        </row>
        <row r="99">
          <cell r="B99">
            <v>198903</v>
          </cell>
          <cell r="F99">
            <v>41334</v>
          </cell>
          <cell r="J99">
            <v>36294</v>
          </cell>
        </row>
        <row r="100">
          <cell r="B100">
            <v>198904</v>
          </cell>
          <cell r="F100">
            <v>41365</v>
          </cell>
          <cell r="J100">
            <v>36297</v>
          </cell>
        </row>
        <row r="101">
          <cell r="B101">
            <v>199001</v>
          </cell>
          <cell r="F101">
            <v>41395</v>
          </cell>
          <cell r="J101">
            <v>36298</v>
          </cell>
        </row>
        <row r="102">
          <cell r="B102">
            <v>199002</v>
          </cell>
          <cell r="F102">
            <v>41426</v>
          </cell>
          <cell r="J102">
            <v>36299</v>
          </cell>
        </row>
        <row r="103">
          <cell r="B103">
            <v>199003</v>
          </cell>
          <cell r="F103">
            <v>41456</v>
          </cell>
          <cell r="J103">
            <v>36300</v>
          </cell>
        </row>
        <row r="104">
          <cell r="B104">
            <v>199004</v>
          </cell>
          <cell r="F104">
            <v>41487</v>
          </cell>
          <cell r="J104">
            <v>36301</v>
          </cell>
        </row>
        <row r="105">
          <cell r="B105">
            <v>199101</v>
          </cell>
          <cell r="F105">
            <v>41518</v>
          </cell>
          <cell r="J105">
            <v>36304</v>
          </cell>
        </row>
        <row r="106">
          <cell r="B106">
            <v>199102</v>
          </cell>
          <cell r="F106">
            <v>41548</v>
          </cell>
          <cell r="J106">
            <v>36305</v>
          </cell>
        </row>
        <row r="107">
          <cell r="B107">
            <v>199103</v>
          </cell>
          <cell r="F107">
            <v>41579</v>
          </cell>
          <cell r="J107">
            <v>36306</v>
          </cell>
        </row>
        <row r="108">
          <cell r="B108">
            <v>199104</v>
          </cell>
          <cell r="F108">
            <v>41609</v>
          </cell>
          <cell r="J108">
            <v>36307</v>
          </cell>
        </row>
        <row r="109">
          <cell r="B109">
            <v>199201</v>
          </cell>
          <cell r="F109">
            <v>41640</v>
          </cell>
          <cell r="J109">
            <v>36308</v>
          </cell>
        </row>
        <row r="110">
          <cell r="B110">
            <v>199202</v>
          </cell>
          <cell r="F110">
            <v>41671</v>
          </cell>
          <cell r="J110">
            <v>36311</v>
          </cell>
        </row>
        <row r="111">
          <cell r="B111">
            <v>199203</v>
          </cell>
          <cell r="F111">
            <v>41699</v>
          </cell>
          <cell r="J111">
            <v>36312</v>
          </cell>
        </row>
        <row r="112">
          <cell r="B112">
            <v>199204</v>
          </cell>
          <cell r="F112">
            <v>41730</v>
          </cell>
          <cell r="J112">
            <v>36313</v>
          </cell>
        </row>
        <row r="113">
          <cell r="B113">
            <v>199301</v>
          </cell>
          <cell r="F113">
            <v>41760</v>
          </cell>
          <cell r="J113">
            <v>36314</v>
          </cell>
        </row>
        <row r="114">
          <cell r="B114">
            <v>199302</v>
          </cell>
          <cell r="F114">
            <v>41791</v>
          </cell>
          <cell r="J114">
            <v>36315</v>
          </cell>
        </row>
        <row r="115">
          <cell r="B115">
            <v>199303</v>
          </cell>
          <cell r="F115">
            <v>41821</v>
          </cell>
          <cell r="J115">
            <v>36318</v>
          </cell>
        </row>
        <row r="116">
          <cell r="B116">
            <v>199304</v>
          </cell>
          <cell r="F116">
            <v>41852</v>
          </cell>
          <cell r="J116">
            <v>36319</v>
          </cell>
        </row>
        <row r="117">
          <cell r="B117">
            <v>199401</v>
          </cell>
          <cell r="F117">
            <v>41883</v>
          </cell>
          <cell r="J117">
            <v>36320</v>
          </cell>
        </row>
        <row r="118">
          <cell r="B118">
            <v>199402</v>
          </cell>
          <cell r="F118">
            <v>41913</v>
          </cell>
          <cell r="J118">
            <v>36321</v>
          </cell>
        </row>
        <row r="119">
          <cell r="B119">
            <v>199403</v>
          </cell>
          <cell r="F119">
            <v>41944</v>
          </cell>
          <cell r="J119">
            <v>36322</v>
          </cell>
        </row>
        <row r="120">
          <cell r="B120">
            <v>199404</v>
          </cell>
          <cell r="F120">
            <v>41974</v>
          </cell>
          <cell r="J120">
            <v>36325</v>
          </cell>
        </row>
        <row r="121">
          <cell r="B121">
            <v>199501</v>
          </cell>
          <cell r="F121">
            <v>42005</v>
          </cell>
          <cell r="J121">
            <v>36326</v>
          </cell>
        </row>
        <row r="122">
          <cell r="B122">
            <v>199502</v>
          </cell>
          <cell r="F122">
            <v>42036</v>
          </cell>
          <cell r="J122">
            <v>36327</v>
          </cell>
        </row>
        <row r="123">
          <cell r="B123">
            <v>199503</v>
          </cell>
          <cell r="F123">
            <v>42064</v>
          </cell>
          <cell r="J123">
            <v>36328</v>
          </cell>
        </row>
        <row r="124">
          <cell r="B124">
            <v>199504</v>
          </cell>
          <cell r="F124">
            <v>42095</v>
          </cell>
          <cell r="J124">
            <v>36329</v>
          </cell>
        </row>
        <row r="125">
          <cell r="B125">
            <v>199601</v>
          </cell>
          <cell r="F125">
            <v>42125</v>
          </cell>
          <cell r="J125">
            <v>36332</v>
          </cell>
        </row>
        <row r="126">
          <cell r="B126">
            <v>199602</v>
          </cell>
          <cell r="F126">
            <v>42156</v>
          </cell>
          <cell r="J126">
            <v>36333</v>
          </cell>
        </row>
        <row r="127">
          <cell r="B127">
            <v>199603</v>
          </cell>
          <cell r="F127">
            <v>42186</v>
          </cell>
          <cell r="J127">
            <v>36334</v>
          </cell>
        </row>
        <row r="128">
          <cell r="B128">
            <v>199604</v>
          </cell>
          <cell r="F128">
            <v>42217</v>
          </cell>
          <cell r="J128">
            <v>36335</v>
          </cell>
        </row>
        <row r="129">
          <cell r="B129">
            <v>199701</v>
          </cell>
          <cell r="F129">
            <v>42248</v>
          </cell>
          <cell r="J129">
            <v>36336</v>
          </cell>
        </row>
        <row r="130">
          <cell r="B130">
            <v>199702</v>
          </cell>
          <cell r="F130">
            <v>42278</v>
          </cell>
          <cell r="J130">
            <v>36339</v>
          </cell>
        </row>
        <row r="131">
          <cell r="B131">
            <v>199703</v>
          </cell>
          <cell r="F131">
            <v>42309</v>
          </cell>
          <cell r="J131">
            <v>36340</v>
          </cell>
        </row>
        <row r="132">
          <cell r="B132">
            <v>199704</v>
          </cell>
          <cell r="F132">
            <v>42339</v>
          </cell>
          <cell r="J132">
            <v>36341</v>
          </cell>
        </row>
        <row r="133">
          <cell r="B133">
            <v>199801</v>
          </cell>
          <cell r="F133">
            <v>42370</v>
          </cell>
          <cell r="J133">
            <v>36342</v>
          </cell>
        </row>
        <row r="134">
          <cell r="B134">
            <v>199802</v>
          </cell>
          <cell r="F134">
            <v>42401</v>
          </cell>
          <cell r="J134">
            <v>36343</v>
          </cell>
        </row>
        <row r="135">
          <cell r="B135">
            <v>199803</v>
          </cell>
          <cell r="F135">
            <v>42430</v>
          </cell>
          <cell r="J135">
            <v>36346</v>
          </cell>
        </row>
        <row r="136">
          <cell r="B136">
            <v>199804</v>
          </cell>
          <cell r="F136">
            <v>42461</v>
          </cell>
          <cell r="J136">
            <v>36347</v>
          </cell>
        </row>
        <row r="137">
          <cell r="B137">
            <v>199901</v>
          </cell>
          <cell r="F137">
            <v>42491</v>
          </cell>
          <cell r="J137">
            <v>36348</v>
          </cell>
        </row>
        <row r="138">
          <cell r="B138">
            <v>199902</v>
          </cell>
          <cell r="F138">
            <v>42522</v>
          </cell>
          <cell r="J138">
            <v>36349</v>
          </cell>
        </row>
        <row r="139">
          <cell r="B139">
            <v>199903</v>
          </cell>
          <cell r="F139">
            <v>42552</v>
          </cell>
          <cell r="J139">
            <v>36350</v>
          </cell>
        </row>
        <row r="140">
          <cell r="B140">
            <v>199904</v>
          </cell>
          <cell r="F140">
            <v>42583</v>
          </cell>
          <cell r="J140">
            <v>36353</v>
          </cell>
        </row>
        <row r="141">
          <cell r="B141">
            <v>200001</v>
          </cell>
          <cell r="F141">
            <v>42614</v>
          </cell>
          <cell r="J141">
            <v>36354</v>
          </cell>
        </row>
        <row r="142">
          <cell r="B142">
            <v>200002</v>
          </cell>
          <cell r="F142">
            <v>42644</v>
          </cell>
          <cell r="J142">
            <v>36355</v>
          </cell>
        </row>
        <row r="143">
          <cell r="B143">
            <v>200003</v>
          </cell>
          <cell r="F143">
            <v>42675</v>
          </cell>
          <cell r="J143">
            <v>36356</v>
          </cell>
        </row>
        <row r="144">
          <cell r="B144">
            <v>200004</v>
          </cell>
          <cell r="F144">
            <v>42705</v>
          </cell>
          <cell r="J144">
            <v>36357</v>
          </cell>
        </row>
        <row r="145">
          <cell r="B145">
            <v>200101</v>
          </cell>
          <cell r="F145">
            <v>42736</v>
          </cell>
          <cell r="J145">
            <v>36360</v>
          </cell>
        </row>
        <row r="146">
          <cell r="B146">
            <v>200102</v>
          </cell>
          <cell r="F146">
            <v>42767</v>
          </cell>
          <cell r="J146">
            <v>36361</v>
          </cell>
        </row>
        <row r="147">
          <cell r="B147">
            <v>200103</v>
          </cell>
          <cell r="F147">
            <v>42795</v>
          </cell>
          <cell r="J147">
            <v>36362</v>
          </cell>
        </row>
        <row r="148">
          <cell r="B148">
            <v>200104</v>
          </cell>
          <cell r="F148">
            <v>42826</v>
          </cell>
          <cell r="J148">
            <v>36363</v>
          </cell>
        </row>
        <row r="149">
          <cell r="B149">
            <v>200201</v>
          </cell>
          <cell r="F149">
            <v>42856</v>
          </cell>
          <cell r="J149">
            <v>36364</v>
          </cell>
        </row>
        <row r="150">
          <cell r="B150">
            <v>200202</v>
          </cell>
          <cell r="F150">
            <v>42887</v>
          </cell>
          <cell r="J150">
            <v>36367</v>
          </cell>
        </row>
        <row r="151">
          <cell r="B151">
            <v>200203</v>
          </cell>
          <cell r="F151">
            <v>42917</v>
          </cell>
          <cell r="J151">
            <v>36368</v>
          </cell>
        </row>
        <row r="152">
          <cell r="B152">
            <v>200204</v>
          </cell>
          <cell r="F152">
            <v>42948</v>
          </cell>
          <cell r="J152">
            <v>36369</v>
          </cell>
        </row>
        <row r="153">
          <cell r="B153">
            <v>200301</v>
          </cell>
          <cell r="F153">
            <v>42979</v>
          </cell>
          <cell r="J153">
            <v>36370</v>
          </cell>
        </row>
        <row r="154">
          <cell r="B154">
            <v>200302</v>
          </cell>
          <cell r="F154">
            <v>43009</v>
          </cell>
          <cell r="J154">
            <v>36371</v>
          </cell>
        </row>
        <row r="155">
          <cell r="B155">
            <v>200303</v>
          </cell>
          <cell r="F155">
            <v>43040</v>
          </cell>
          <cell r="J155">
            <v>36374</v>
          </cell>
        </row>
        <row r="156">
          <cell r="B156">
            <v>200304</v>
          </cell>
          <cell r="F156">
            <v>43070</v>
          </cell>
          <cell r="J156">
            <v>36375</v>
          </cell>
        </row>
        <row r="157">
          <cell r="B157">
            <v>200401</v>
          </cell>
          <cell r="F157">
            <v>43101</v>
          </cell>
          <cell r="J157">
            <v>36376</v>
          </cell>
        </row>
        <row r="158">
          <cell r="B158">
            <v>200402</v>
          </cell>
          <cell r="F158">
            <v>43132</v>
          </cell>
          <cell r="J158">
            <v>36377</v>
          </cell>
        </row>
        <row r="159">
          <cell r="B159">
            <v>200403</v>
          </cell>
          <cell r="F159">
            <v>43160</v>
          </cell>
          <cell r="J159">
            <v>36378</v>
          </cell>
        </row>
        <row r="160">
          <cell r="B160">
            <v>200404</v>
          </cell>
          <cell r="F160">
            <v>43191</v>
          </cell>
          <cell r="J160">
            <v>36381</v>
          </cell>
        </row>
        <row r="161">
          <cell r="B161">
            <v>200501</v>
          </cell>
          <cell r="F161">
            <v>43221</v>
          </cell>
          <cell r="J161">
            <v>36382</v>
          </cell>
        </row>
        <row r="162">
          <cell r="B162">
            <v>200502</v>
          </cell>
          <cell r="F162">
            <v>43252</v>
          </cell>
          <cell r="J162">
            <v>36383</v>
          </cell>
        </row>
        <row r="163">
          <cell r="B163">
            <v>200503</v>
          </cell>
          <cell r="F163">
            <v>43282</v>
          </cell>
          <cell r="J163">
            <v>36384</v>
          </cell>
        </row>
        <row r="164">
          <cell r="B164">
            <v>200504</v>
          </cell>
          <cell r="F164">
            <v>43313</v>
          </cell>
          <cell r="J164">
            <v>36385</v>
          </cell>
        </row>
        <row r="165">
          <cell r="B165">
            <v>200601</v>
          </cell>
          <cell r="F165">
            <v>43344</v>
          </cell>
          <cell r="J165">
            <v>36388</v>
          </cell>
        </row>
        <row r="166">
          <cell r="B166">
            <v>200602</v>
          </cell>
          <cell r="F166">
            <v>43374</v>
          </cell>
          <cell r="J166">
            <v>36389</v>
          </cell>
        </row>
        <row r="167">
          <cell r="B167">
            <v>200603</v>
          </cell>
          <cell r="F167">
            <v>43405</v>
          </cell>
          <cell r="J167">
            <v>36390</v>
          </cell>
        </row>
        <row r="168">
          <cell r="B168">
            <v>200604</v>
          </cell>
          <cell r="F168">
            <v>43435</v>
          </cell>
          <cell r="J168">
            <v>36391</v>
          </cell>
        </row>
        <row r="169">
          <cell r="B169">
            <v>200701</v>
          </cell>
          <cell r="F169">
            <v>43466</v>
          </cell>
          <cell r="J169">
            <v>36392</v>
          </cell>
        </row>
        <row r="170">
          <cell r="B170">
            <v>200702</v>
          </cell>
          <cell r="F170">
            <v>43497</v>
          </cell>
          <cell r="J170">
            <v>36395</v>
          </cell>
        </row>
        <row r="171">
          <cell r="B171">
            <v>200703</v>
          </cell>
          <cell r="F171">
            <v>43525</v>
          </cell>
          <cell r="J171">
            <v>36396</v>
          </cell>
        </row>
        <row r="172">
          <cell r="B172">
            <v>200704</v>
          </cell>
          <cell r="F172">
            <v>43556</v>
          </cell>
          <cell r="J172">
            <v>36397</v>
          </cell>
        </row>
        <row r="173">
          <cell r="B173">
            <v>200801</v>
          </cell>
          <cell r="F173">
            <v>43586</v>
          </cell>
          <cell r="J173">
            <v>36398</v>
          </cell>
        </row>
        <row r="174">
          <cell r="B174">
            <v>200802</v>
          </cell>
          <cell r="F174">
            <v>43617</v>
          </cell>
          <cell r="J174">
            <v>36399</v>
          </cell>
        </row>
        <row r="175">
          <cell r="B175">
            <v>200803</v>
          </cell>
          <cell r="F175">
            <v>43647</v>
          </cell>
          <cell r="J175">
            <v>36402</v>
          </cell>
        </row>
        <row r="176">
          <cell r="B176">
            <v>200804</v>
          </cell>
          <cell r="F176">
            <v>43678</v>
          </cell>
          <cell r="J176">
            <v>36403</v>
          </cell>
        </row>
        <row r="177">
          <cell r="B177">
            <v>200901</v>
          </cell>
          <cell r="F177">
            <v>43709</v>
          </cell>
          <cell r="J177">
            <v>36404</v>
          </cell>
        </row>
        <row r="178">
          <cell r="B178">
            <v>200902</v>
          </cell>
          <cell r="F178">
            <v>43739</v>
          </cell>
          <cell r="J178">
            <v>36405</v>
          </cell>
        </row>
        <row r="179">
          <cell r="B179">
            <v>200903</v>
          </cell>
          <cell r="F179">
            <v>43770</v>
          </cell>
          <cell r="J179">
            <v>36406</v>
          </cell>
        </row>
        <row r="180">
          <cell r="B180">
            <v>200904</v>
          </cell>
          <cell r="F180">
            <v>43800</v>
          </cell>
          <cell r="J180">
            <v>36409</v>
          </cell>
        </row>
        <row r="181">
          <cell r="B181">
            <v>201001</v>
          </cell>
          <cell r="F181">
            <v>43831</v>
          </cell>
          <cell r="J181">
            <v>36410</v>
          </cell>
        </row>
        <row r="182">
          <cell r="B182">
            <v>201002</v>
          </cell>
          <cell r="F182">
            <v>43862</v>
          </cell>
          <cell r="J182">
            <v>36411</v>
          </cell>
        </row>
        <row r="183">
          <cell r="B183">
            <v>201003</v>
          </cell>
          <cell r="F183">
            <v>43891</v>
          </cell>
          <cell r="J183">
            <v>36412</v>
          </cell>
        </row>
        <row r="184">
          <cell r="B184">
            <v>201004</v>
          </cell>
          <cell r="F184">
            <v>43922</v>
          </cell>
          <cell r="J184">
            <v>36413</v>
          </cell>
        </row>
        <row r="185">
          <cell r="B185">
            <v>201101</v>
          </cell>
          <cell r="J185">
            <v>36416</v>
          </cell>
        </row>
        <row r="186">
          <cell r="B186">
            <v>201102</v>
          </cell>
          <cell r="J186">
            <v>36417</v>
          </cell>
        </row>
        <row r="187">
          <cell r="B187">
            <v>201103</v>
          </cell>
          <cell r="J187">
            <v>36418</v>
          </cell>
        </row>
        <row r="188">
          <cell r="B188">
            <v>201104</v>
          </cell>
          <cell r="J188">
            <v>36419</v>
          </cell>
        </row>
        <row r="189">
          <cell r="B189">
            <v>201201</v>
          </cell>
          <cell r="J189">
            <v>36420</v>
          </cell>
        </row>
        <row r="190">
          <cell r="B190">
            <v>201202</v>
          </cell>
          <cell r="J190">
            <v>36423</v>
          </cell>
        </row>
        <row r="191">
          <cell r="B191">
            <v>201203</v>
          </cell>
          <cell r="J191">
            <v>36424</v>
          </cell>
        </row>
        <row r="192">
          <cell r="B192">
            <v>201204</v>
          </cell>
          <cell r="J192">
            <v>36425</v>
          </cell>
        </row>
        <row r="193">
          <cell r="B193">
            <v>201301</v>
          </cell>
          <cell r="J193">
            <v>36426</v>
          </cell>
        </row>
        <row r="194">
          <cell r="B194">
            <v>201302</v>
          </cell>
          <cell r="J194">
            <v>36427</v>
          </cell>
        </row>
        <row r="195">
          <cell r="B195">
            <v>201303</v>
          </cell>
          <cell r="J195">
            <v>36430</v>
          </cell>
        </row>
        <row r="196">
          <cell r="B196">
            <v>201304</v>
          </cell>
          <cell r="J196">
            <v>36431</v>
          </cell>
        </row>
        <row r="197">
          <cell r="B197">
            <v>201401</v>
          </cell>
          <cell r="J197">
            <v>36432</v>
          </cell>
        </row>
        <row r="198">
          <cell r="B198">
            <v>201402</v>
          </cell>
          <cell r="J198">
            <v>36433</v>
          </cell>
        </row>
        <row r="199">
          <cell r="B199">
            <v>201403</v>
          </cell>
          <cell r="J199">
            <v>36434</v>
          </cell>
        </row>
        <row r="200">
          <cell r="B200">
            <v>201404</v>
          </cell>
          <cell r="J200">
            <v>36437</v>
          </cell>
        </row>
        <row r="201">
          <cell r="B201">
            <v>201501</v>
          </cell>
          <cell r="J201">
            <v>36438</v>
          </cell>
        </row>
        <row r="202">
          <cell r="B202">
            <v>201502</v>
          </cell>
          <cell r="J202">
            <v>36439</v>
          </cell>
        </row>
        <row r="203">
          <cell r="B203">
            <v>201503</v>
          </cell>
          <cell r="J203">
            <v>36440</v>
          </cell>
        </row>
        <row r="204">
          <cell r="B204">
            <v>201504</v>
          </cell>
          <cell r="J204">
            <v>36441</v>
          </cell>
        </row>
        <row r="205">
          <cell r="B205">
            <v>201601</v>
          </cell>
          <cell r="J205">
            <v>36444</v>
          </cell>
        </row>
        <row r="206">
          <cell r="B206">
            <v>201602</v>
          </cell>
          <cell r="J206">
            <v>36445</v>
          </cell>
        </row>
        <row r="207">
          <cell r="B207">
            <v>201603</v>
          </cell>
          <cell r="J207">
            <v>36446</v>
          </cell>
        </row>
        <row r="208">
          <cell r="B208">
            <v>201604</v>
          </cell>
          <cell r="J208">
            <v>36447</v>
          </cell>
        </row>
        <row r="209">
          <cell r="B209">
            <v>201701</v>
          </cell>
          <cell r="J209">
            <v>36448</v>
          </cell>
        </row>
        <row r="210">
          <cell r="B210">
            <v>201702</v>
          </cell>
          <cell r="J210">
            <v>36451</v>
          </cell>
        </row>
        <row r="211">
          <cell r="B211">
            <v>201703</v>
          </cell>
          <cell r="J211">
            <v>36452</v>
          </cell>
        </row>
        <row r="212">
          <cell r="B212">
            <v>201704</v>
          </cell>
          <cell r="J212">
            <v>36453</v>
          </cell>
        </row>
        <row r="213">
          <cell r="B213">
            <v>201801</v>
          </cell>
          <cell r="J213">
            <v>36454</v>
          </cell>
        </row>
        <row r="214">
          <cell r="B214">
            <v>201802</v>
          </cell>
          <cell r="J214">
            <v>36455</v>
          </cell>
        </row>
        <row r="215">
          <cell r="B215">
            <v>201803</v>
          </cell>
          <cell r="J215">
            <v>36458</v>
          </cell>
        </row>
        <row r="216">
          <cell r="B216">
            <v>201804</v>
          </cell>
          <cell r="J216">
            <v>36459</v>
          </cell>
        </row>
        <row r="217">
          <cell r="B217">
            <v>201901</v>
          </cell>
          <cell r="J217">
            <v>36460</v>
          </cell>
        </row>
        <row r="218">
          <cell r="B218">
            <v>201902</v>
          </cell>
          <cell r="J218">
            <v>36461</v>
          </cell>
        </row>
        <row r="219">
          <cell r="B219">
            <v>201903</v>
          </cell>
          <cell r="J219">
            <v>36462</v>
          </cell>
        </row>
        <row r="220">
          <cell r="B220">
            <v>201904</v>
          </cell>
          <cell r="J220">
            <v>36465</v>
          </cell>
        </row>
        <row r="221">
          <cell r="B221">
            <v>202001</v>
          </cell>
          <cell r="J221">
            <v>36466</v>
          </cell>
        </row>
        <row r="222">
          <cell r="B222">
            <v>202002</v>
          </cell>
          <cell r="J222">
            <v>36467</v>
          </cell>
        </row>
        <row r="223">
          <cell r="B223">
            <v>202003</v>
          </cell>
          <cell r="J223">
            <v>36468</v>
          </cell>
        </row>
        <row r="224">
          <cell r="B224">
            <v>202004</v>
          </cell>
          <cell r="J224">
            <v>36469</v>
          </cell>
        </row>
        <row r="225">
          <cell r="B225">
            <v>202101</v>
          </cell>
          <cell r="J225">
            <v>36472</v>
          </cell>
        </row>
        <row r="226">
          <cell r="B226">
            <v>202102</v>
          </cell>
          <cell r="J226">
            <v>36473</v>
          </cell>
        </row>
        <row r="227">
          <cell r="B227">
            <v>202103</v>
          </cell>
          <cell r="J227">
            <v>36474</v>
          </cell>
        </row>
        <row r="228">
          <cell r="B228">
            <v>202104</v>
          </cell>
          <cell r="J228">
            <v>36475</v>
          </cell>
        </row>
        <row r="229">
          <cell r="B229">
            <v>202201</v>
          </cell>
          <cell r="J229">
            <v>36476</v>
          </cell>
        </row>
        <row r="230">
          <cell r="B230">
            <v>202202</v>
          </cell>
          <cell r="J230">
            <v>36479</v>
          </cell>
        </row>
        <row r="231">
          <cell r="B231">
            <v>202203</v>
          </cell>
          <cell r="J231">
            <v>36480</v>
          </cell>
        </row>
        <row r="232">
          <cell r="B232">
            <v>202204</v>
          </cell>
          <cell r="J232">
            <v>36481</v>
          </cell>
        </row>
        <row r="233">
          <cell r="B233">
            <v>202301</v>
          </cell>
          <cell r="J233">
            <v>36482</v>
          </cell>
        </row>
        <row r="234">
          <cell r="B234">
            <v>202302</v>
          </cell>
          <cell r="J234">
            <v>36483</v>
          </cell>
        </row>
        <row r="235">
          <cell r="B235">
            <v>202303</v>
          </cell>
          <cell r="J235">
            <v>36486</v>
          </cell>
        </row>
        <row r="236">
          <cell r="B236">
            <v>202304</v>
          </cell>
          <cell r="J236">
            <v>36487</v>
          </cell>
        </row>
        <row r="237">
          <cell r="B237">
            <v>202401</v>
          </cell>
          <cell r="J237">
            <v>36488</v>
          </cell>
        </row>
        <row r="238">
          <cell r="B238">
            <v>202402</v>
          </cell>
          <cell r="J238">
            <v>36489</v>
          </cell>
        </row>
        <row r="239">
          <cell r="B239">
            <v>202403</v>
          </cell>
          <cell r="J239">
            <v>36490</v>
          </cell>
        </row>
        <row r="240">
          <cell r="B240">
            <v>202404</v>
          </cell>
          <cell r="J240">
            <v>36493</v>
          </cell>
        </row>
        <row r="241">
          <cell r="B241">
            <v>202501</v>
          </cell>
          <cell r="J241">
            <v>36494</v>
          </cell>
        </row>
        <row r="242">
          <cell r="B242">
            <v>0</v>
          </cell>
          <cell r="J242">
            <v>36495</v>
          </cell>
        </row>
        <row r="243">
          <cell r="B243">
            <v>0</v>
          </cell>
          <cell r="J243">
            <v>36496</v>
          </cell>
        </row>
        <row r="244">
          <cell r="B244">
            <v>0</v>
          </cell>
          <cell r="J244">
            <v>36497</v>
          </cell>
        </row>
        <row r="245">
          <cell r="B245">
            <v>0</v>
          </cell>
          <cell r="J245">
            <v>36500</v>
          </cell>
        </row>
        <row r="246">
          <cell r="B246">
            <v>0</v>
          </cell>
          <cell r="J246">
            <v>36501</v>
          </cell>
        </row>
        <row r="247">
          <cell r="B247">
            <v>0</v>
          </cell>
          <cell r="J247">
            <v>36502</v>
          </cell>
        </row>
        <row r="248">
          <cell r="B248">
            <v>0</v>
          </cell>
          <cell r="J248">
            <v>36503</v>
          </cell>
        </row>
        <row r="249">
          <cell r="B249">
            <v>0</v>
          </cell>
          <cell r="J249">
            <v>36504</v>
          </cell>
        </row>
        <row r="250">
          <cell r="B250">
            <v>0</v>
          </cell>
          <cell r="J250">
            <v>36507</v>
          </cell>
        </row>
        <row r="251">
          <cell r="B251">
            <v>0</v>
          </cell>
          <cell r="J251">
            <v>36508</v>
          </cell>
        </row>
        <row r="252">
          <cell r="B252">
            <v>0</v>
          </cell>
          <cell r="J252">
            <v>36509</v>
          </cell>
        </row>
        <row r="253">
          <cell r="B253">
            <v>0</v>
          </cell>
          <cell r="J253">
            <v>36510</v>
          </cell>
        </row>
        <row r="254">
          <cell r="B254">
            <v>0</v>
          </cell>
          <cell r="J254">
            <v>36511</v>
          </cell>
        </row>
        <row r="255">
          <cell r="B255">
            <v>0</v>
          </cell>
          <cell r="J255">
            <v>36514</v>
          </cell>
        </row>
        <row r="256">
          <cell r="B256">
            <v>0</v>
          </cell>
          <cell r="J256">
            <v>36515</v>
          </cell>
        </row>
        <row r="257">
          <cell r="B257">
            <v>0</v>
          </cell>
          <cell r="J257">
            <v>36516</v>
          </cell>
        </row>
        <row r="258">
          <cell r="B258">
            <v>0</v>
          </cell>
          <cell r="J258">
            <v>36517</v>
          </cell>
        </row>
        <row r="259">
          <cell r="B259">
            <v>0</v>
          </cell>
          <cell r="J259">
            <v>36518</v>
          </cell>
        </row>
        <row r="260">
          <cell r="B260">
            <v>0</v>
          </cell>
          <cell r="J260">
            <v>36521</v>
          </cell>
        </row>
        <row r="261">
          <cell r="B261">
            <v>0</v>
          </cell>
          <cell r="J261">
            <v>36522</v>
          </cell>
        </row>
        <row r="262">
          <cell r="B262">
            <v>0</v>
          </cell>
          <cell r="J262">
            <v>36523</v>
          </cell>
        </row>
        <row r="263">
          <cell r="B263">
            <v>0</v>
          </cell>
          <cell r="J263">
            <v>36524</v>
          </cell>
        </row>
        <row r="264">
          <cell r="B264">
            <v>0</v>
          </cell>
          <cell r="J264">
            <v>36525</v>
          </cell>
        </row>
        <row r="265">
          <cell r="B265">
            <v>0</v>
          </cell>
          <cell r="J265">
            <v>36528</v>
          </cell>
        </row>
        <row r="266">
          <cell r="B266">
            <v>0</v>
          </cell>
          <cell r="J266">
            <v>36529</v>
          </cell>
        </row>
        <row r="267">
          <cell r="B267">
            <v>0</v>
          </cell>
          <cell r="J267">
            <v>36530</v>
          </cell>
        </row>
        <row r="268">
          <cell r="B268">
            <v>0</v>
          </cell>
          <cell r="J268">
            <v>36531</v>
          </cell>
        </row>
        <row r="269">
          <cell r="B269">
            <v>0</v>
          </cell>
          <cell r="J269">
            <v>36532</v>
          </cell>
        </row>
        <row r="270">
          <cell r="B270">
            <v>0</v>
          </cell>
          <cell r="J270">
            <v>36535</v>
          </cell>
        </row>
        <row r="271">
          <cell r="B271">
            <v>0</v>
          </cell>
          <cell r="J271">
            <v>36536</v>
          </cell>
        </row>
        <row r="272">
          <cell r="B272">
            <v>0</v>
          </cell>
          <cell r="J272">
            <v>36537</v>
          </cell>
        </row>
        <row r="273">
          <cell r="B273">
            <v>0</v>
          </cell>
          <cell r="J273">
            <v>36538</v>
          </cell>
        </row>
        <row r="274">
          <cell r="B274">
            <v>0</v>
          </cell>
          <cell r="J274">
            <v>36539</v>
          </cell>
        </row>
        <row r="275">
          <cell r="B275">
            <v>0</v>
          </cell>
          <cell r="J275">
            <v>36542</v>
          </cell>
        </row>
        <row r="276">
          <cell r="J276">
            <v>36543</v>
          </cell>
        </row>
        <row r="277">
          <cell r="J277">
            <v>36544</v>
          </cell>
        </row>
        <row r="278">
          <cell r="J278">
            <v>36545</v>
          </cell>
        </row>
        <row r="279">
          <cell r="J279">
            <v>36546</v>
          </cell>
        </row>
        <row r="280">
          <cell r="J280">
            <v>36549</v>
          </cell>
        </row>
        <row r="281">
          <cell r="J281">
            <v>36550</v>
          </cell>
        </row>
        <row r="282">
          <cell r="J282">
            <v>36551</v>
          </cell>
        </row>
        <row r="283">
          <cell r="J283">
            <v>36552</v>
          </cell>
        </row>
        <row r="284">
          <cell r="J284">
            <v>36553</v>
          </cell>
        </row>
        <row r="285">
          <cell r="J285">
            <v>36556</v>
          </cell>
        </row>
        <row r="286">
          <cell r="J286">
            <v>36557</v>
          </cell>
        </row>
        <row r="287">
          <cell r="J287">
            <v>36558</v>
          </cell>
        </row>
        <row r="288">
          <cell r="J288">
            <v>36559</v>
          </cell>
        </row>
        <row r="289">
          <cell r="J289">
            <v>36560</v>
          </cell>
        </row>
        <row r="290">
          <cell r="J290">
            <v>36563</v>
          </cell>
        </row>
        <row r="291">
          <cell r="J291">
            <v>36564</v>
          </cell>
        </row>
        <row r="292">
          <cell r="J292">
            <v>36565</v>
          </cell>
        </row>
        <row r="293">
          <cell r="J293">
            <v>36566</v>
          </cell>
        </row>
        <row r="294">
          <cell r="J294">
            <v>36567</v>
          </cell>
        </row>
        <row r="295">
          <cell r="J295">
            <v>36570</v>
          </cell>
        </row>
        <row r="296">
          <cell r="J296">
            <v>36571</v>
          </cell>
        </row>
        <row r="297">
          <cell r="J297">
            <v>36572</v>
          </cell>
        </row>
        <row r="298">
          <cell r="J298">
            <v>36573</v>
          </cell>
        </row>
        <row r="299">
          <cell r="J299">
            <v>36574</v>
          </cell>
        </row>
        <row r="300">
          <cell r="J300">
            <v>36577</v>
          </cell>
        </row>
        <row r="301">
          <cell r="J301">
            <v>36578</v>
          </cell>
        </row>
        <row r="302">
          <cell r="J302">
            <v>36579</v>
          </cell>
        </row>
        <row r="303">
          <cell r="J303">
            <v>36580</v>
          </cell>
        </row>
        <row r="304">
          <cell r="J304">
            <v>36581</v>
          </cell>
        </row>
        <row r="305">
          <cell r="J305">
            <v>36584</v>
          </cell>
        </row>
        <row r="306">
          <cell r="J306">
            <v>36585</v>
          </cell>
        </row>
        <row r="307">
          <cell r="J307">
            <v>36586</v>
          </cell>
        </row>
        <row r="308">
          <cell r="J308">
            <v>36587</v>
          </cell>
        </row>
        <row r="309">
          <cell r="J309">
            <v>36588</v>
          </cell>
        </row>
        <row r="310">
          <cell r="J310">
            <v>36591</v>
          </cell>
        </row>
        <row r="311">
          <cell r="J311">
            <v>36592</v>
          </cell>
        </row>
        <row r="312">
          <cell r="J312">
            <v>36593</v>
          </cell>
        </row>
        <row r="313">
          <cell r="J313">
            <v>36594</v>
          </cell>
        </row>
        <row r="314">
          <cell r="J314">
            <v>36595</v>
          </cell>
        </row>
        <row r="315">
          <cell r="J315">
            <v>36598</v>
          </cell>
        </row>
        <row r="316">
          <cell r="J316">
            <v>36599</v>
          </cell>
        </row>
        <row r="317">
          <cell r="J317">
            <v>36600</v>
          </cell>
        </row>
        <row r="318">
          <cell r="J318">
            <v>36601</v>
          </cell>
        </row>
        <row r="319">
          <cell r="J319">
            <v>36602</v>
          </cell>
        </row>
        <row r="320">
          <cell r="J320">
            <v>36605</v>
          </cell>
        </row>
        <row r="321">
          <cell r="J321">
            <v>36606</v>
          </cell>
        </row>
        <row r="322">
          <cell r="J322">
            <v>36607</v>
          </cell>
        </row>
        <row r="323">
          <cell r="J323">
            <v>36608</v>
          </cell>
        </row>
        <row r="324">
          <cell r="J324">
            <v>36609</v>
          </cell>
        </row>
        <row r="325">
          <cell r="J325">
            <v>36612</v>
          </cell>
        </row>
        <row r="326">
          <cell r="J326">
            <v>36613</v>
          </cell>
        </row>
        <row r="327">
          <cell r="J327">
            <v>36614</v>
          </cell>
        </row>
        <row r="328">
          <cell r="J328">
            <v>36615</v>
          </cell>
        </row>
        <row r="329">
          <cell r="J329">
            <v>36616</v>
          </cell>
        </row>
        <row r="330">
          <cell r="J330">
            <v>36619</v>
          </cell>
        </row>
        <row r="331">
          <cell r="J331">
            <v>36620</v>
          </cell>
        </row>
        <row r="332">
          <cell r="J332">
            <v>36621</v>
          </cell>
        </row>
        <row r="333">
          <cell r="J333">
            <v>36622</v>
          </cell>
        </row>
        <row r="334">
          <cell r="J334">
            <v>36623</v>
          </cell>
        </row>
        <row r="335">
          <cell r="J335">
            <v>36626</v>
          </cell>
        </row>
        <row r="336">
          <cell r="J336">
            <v>36627</v>
          </cell>
        </row>
        <row r="337">
          <cell r="J337">
            <v>36628</v>
          </cell>
        </row>
        <row r="338">
          <cell r="J338">
            <v>36629</v>
          </cell>
        </row>
        <row r="339">
          <cell r="J339">
            <v>36630</v>
          </cell>
        </row>
        <row r="340">
          <cell r="J340">
            <v>36633</v>
          </cell>
        </row>
        <row r="341">
          <cell r="J341">
            <v>36634</v>
          </cell>
        </row>
        <row r="342">
          <cell r="J342">
            <v>36635</v>
          </cell>
        </row>
        <row r="343">
          <cell r="J343">
            <v>36636</v>
          </cell>
        </row>
        <row r="344">
          <cell r="J344">
            <v>36637</v>
          </cell>
        </row>
        <row r="345">
          <cell r="J345">
            <v>36640</v>
          </cell>
        </row>
        <row r="346">
          <cell r="J346">
            <v>36641</v>
          </cell>
        </row>
        <row r="347">
          <cell r="J347">
            <v>36642</v>
          </cell>
        </row>
        <row r="348">
          <cell r="J348">
            <v>36643</v>
          </cell>
        </row>
        <row r="349">
          <cell r="J349">
            <v>36644</v>
          </cell>
        </row>
        <row r="350">
          <cell r="J350">
            <v>36647</v>
          </cell>
        </row>
        <row r="351">
          <cell r="J351">
            <v>36648</v>
          </cell>
        </row>
        <row r="352">
          <cell r="J352">
            <v>36649</v>
          </cell>
        </row>
        <row r="353">
          <cell r="J353">
            <v>36650</v>
          </cell>
        </row>
        <row r="354">
          <cell r="J354">
            <v>36651</v>
          </cell>
        </row>
        <row r="355">
          <cell r="J355">
            <v>36654</v>
          </cell>
        </row>
        <row r="356">
          <cell r="J356">
            <v>36655</v>
          </cell>
        </row>
        <row r="357">
          <cell r="J357">
            <v>36656</v>
          </cell>
        </row>
        <row r="358">
          <cell r="J358">
            <v>36657</v>
          </cell>
        </row>
        <row r="359">
          <cell r="J359">
            <v>36658</v>
          </cell>
        </row>
        <row r="360">
          <cell r="J360">
            <v>36661</v>
          </cell>
        </row>
        <row r="361">
          <cell r="J361">
            <v>36662</v>
          </cell>
        </row>
        <row r="362">
          <cell r="J362">
            <v>36663</v>
          </cell>
        </row>
        <row r="363">
          <cell r="J363">
            <v>36664</v>
          </cell>
        </row>
        <row r="364">
          <cell r="J364">
            <v>36665</v>
          </cell>
        </row>
        <row r="365">
          <cell r="J365">
            <v>36668</v>
          </cell>
        </row>
        <row r="366">
          <cell r="J366">
            <v>36669</v>
          </cell>
        </row>
        <row r="367">
          <cell r="J367">
            <v>36670</v>
          </cell>
        </row>
        <row r="368">
          <cell r="J368">
            <v>36671</v>
          </cell>
        </row>
        <row r="369">
          <cell r="J369">
            <v>36672</v>
          </cell>
        </row>
        <row r="370">
          <cell r="J370">
            <v>36675</v>
          </cell>
        </row>
        <row r="371">
          <cell r="J371">
            <v>36676</v>
          </cell>
        </row>
        <row r="372">
          <cell r="J372">
            <v>36677</v>
          </cell>
        </row>
        <row r="373">
          <cell r="J373">
            <v>36678</v>
          </cell>
        </row>
        <row r="374">
          <cell r="J374">
            <v>36679</v>
          </cell>
        </row>
        <row r="375">
          <cell r="J375">
            <v>36682</v>
          </cell>
        </row>
        <row r="376">
          <cell r="J376">
            <v>36683</v>
          </cell>
        </row>
        <row r="377">
          <cell r="J377">
            <v>36684</v>
          </cell>
        </row>
        <row r="378">
          <cell r="J378">
            <v>36685</v>
          </cell>
        </row>
        <row r="379">
          <cell r="J379">
            <v>36686</v>
          </cell>
        </row>
        <row r="380">
          <cell r="J380">
            <v>36689</v>
          </cell>
        </row>
        <row r="381">
          <cell r="J381">
            <v>36690</v>
          </cell>
        </row>
        <row r="382">
          <cell r="J382">
            <v>36691</v>
          </cell>
        </row>
        <row r="383">
          <cell r="J383">
            <v>36692</v>
          </cell>
        </row>
        <row r="384">
          <cell r="J384">
            <v>36693</v>
          </cell>
        </row>
        <row r="385">
          <cell r="J385">
            <v>36696</v>
          </cell>
        </row>
        <row r="386">
          <cell r="J386">
            <v>36697</v>
          </cell>
        </row>
        <row r="387">
          <cell r="J387">
            <v>36698</v>
          </cell>
        </row>
        <row r="388">
          <cell r="J388">
            <v>36699</v>
          </cell>
        </row>
        <row r="389">
          <cell r="J389">
            <v>36700</v>
          </cell>
        </row>
        <row r="390">
          <cell r="J390">
            <v>36703</v>
          </cell>
        </row>
        <row r="391">
          <cell r="J391">
            <v>36704</v>
          </cell>
        </row>
        <row r="392">
          <cell r="J392">
            <v>36705</v>
          </cell>
        </row>
        <row r="393">
          <cell r="J393">
            <v>36706</v>
          </cell>
        </row>
        <row r="394">
          <cell r="J394">
            <v>36707</v>
          </cell>
        </row>
        <row r="395">
          <cell r="J395">
            <v>36710</v>
          </cell>
        </row>
        <row r="396">
          <cell r="J396">
            <v>36711</v>
          </cell>
        </row>
        <row r="397">
          <cell r="J397">
            <v>36712</v>
          </cell>
        </row>
        <row r="398">
          <cell r="J398">
            <v>36713</v>
          </cell>
        </row>
        <row r="399">
          <cell r="J399">
            <v>36714</v>
          </cell>
        </row>
        <row r="400">
          <cell r="J400">
            <v>36717</v>
          </cell>
        </row>
        <row r="401">
          <cell r="J401">
            <v>36718</v>
          </cell>
        </row>
        <row r="402">
          <cell r="J402">
            <v>36719</v>
          </cell>
        </row>
        <row r="403">
          <cell r="J403">
            <v>36720</v>
          </cell>
        </row>
        <row r="404">
          <cell r="J404">
            <v>36721</v>
          </cell>
        </row>
        <row r="405">
          <cell r="J405">
            <v>36724</v>
          </cell>
        </row>
        <row r="406">
          <cell r="J406">
            <v>36725</v>
          </cell>
        </row>
        <row r="407">
          <cell r="J407">
            <v>36726</v>
          </cell>
        </row>
        <row r="408">
          <cell r="J408">
            <v>36727</v>
          </cell>
        </row>
        <row r="409">
          <cell r="J409">
            <v>36728</v>
          </cell>
        </row>
        <row r="410">
          <cell r="J410">
            <v>36731</v>
          </cell>
        </row>
        <row r="411">
          <cell r="J411">
            <v>36732</v>
          </cell>
        </row>
        <row r="412">
          <cell r="J412">
            <v>36733</v>
          </cell>
        </row>
        <row r="413">
          <cell r="J413">
            <v>36734</v>
          </cell>
        </row>
        <row r="414">
          <cell r="J414">
            <v>36735</v>
          </cell>
        </row>
        <row r="415">
          <cell r="J415">
            <v>36738</v>
          </cell>
        </row>
        <row r="416">
          <cell r="J416">
            <v>36739</v>
          </cell>
        </row>
        <row r="417">
          <cell r="J417">
            <v>36740</v>
          </cell>
        </row>
        <row r="418">
          <cell r="J418">
            <v>36741</v>
          </cell>
        </row>
        <row r="419">
          <cell r="J419">
            <v>36742</v>
          </cell>
        </row>
        <row r="420">
          <cell r="J420">
            <v>36745</v>
          </cell>
        </row>
        <row r="421">
          <cell r="J421">
            <v>36746</v>
          </cell>
        </row>
        <row r="422">
          <cell r="J422">
            <v>36747</v>
          </cell>
        </row>
        <row r="423">
          <cell r="J423">
            <v>36748</v>
          </cell>
        </row>
        <row r="424">
          <cell r="J424">
            <v>36749</v>
          </cell>
        </row>
        <row r="425">
          <cell r="J425">
            <v>36752</v>
          </cell>
        </row>
        <row r="426">
          <cell r="J426">
            <v>36753</v>
          </cell>
        </row>
        <row r="427">
          <cell r="J427">
            <v>36754</v>
          </cell>
        </row>
        <row r="428">
          <cell r="J428">
            <v>36755</v>
          </cell>
        </row>
        <row r="429">
          <cell r="J429">
            <v>36756</v>
          </cell>
        </row>
        <row r="430">
          <cell r="J430">
            <v>36759</v>
          </cell>
        </row>
        <row r="431">
          <cell r="J431">
            <v>36760</v>
          </cell>
        </row>
        <row r="432">
          <cell r="J432">
            <v>36761</v>
          </cell>
        </row>
        <row r="433">
          <cell r="J433">
            <v>36762</v>
          </cell>
        </row>
        <row r="434">
          <cell r="J434">
            <v>36763</v>
          </cell>
        </row>
        <row r="435">
          <cell r="J435">
            <v>36766</v>
          </cell>
        </row>
        <row r="436">
          <cell r="J436">
            <v>36767</v>
          </cell>
        </row>
        <row r="437">
          <cell r="J437">
            <v>36768</v>
          </cell>
        </row>
        <row r="438">
          <cell r="J438">
            <v>36769</v>
          </cell>
        </row>
        <row r="439">
          <cell r="J439">
            <v>36770</v>
          </cell>
        </row>
        <row r="440">
          <cell r="J440">
            <v>36773</v>
          </cell>
        </row>
        <row r="441">
          <cell r="J441">
            <v>36774</v>
          </cell>
        </row>
        <row r="442">
          <cell r="J442">
            <v>36775</v>
          </cell>
        </row>
        <row r="443">
          <cell r="J443">
            <v>36776</v>
          </cell>
        </row>
        <row r="444">
          <cell r="J444">
            <v>36777</v>
          </cell>
        </row>
        <row r="445">
          <cell r="J445">
            <v>36780</v>
          </cell>
        </row>
        <row r="446">
          <cell r="J446">
            <v>36781</v>
          </cell>
        </row>
        <row r="447">
          <cell r="J447">
            <v>36782</v>
          </cell>
        </row>
        <row r="448">
          <cell r="J448">
            <v>36783</v>
          </cell>
        </row>
        <row r="449">
          <cell r="J449">
            <v>36784</v>
          </cell>
        </row>
        <row r="450">
          <cell r="J450">
            <v>36787</v>
          </cell>
        </row>
        <row r="451">
          <cell r="J451">
            <v>36788</v>
          </cell>
        </row>
        <row r="452">
          <cell r="J452">
            <v>36789</v>
          </cell>
        </row>
        <row r="453">
          <cell r="J453">
            <v>36790</v>
          </cell>
        </row>
        <row r="454">
          <cell r="J454">
            <v>36791</v>
          </cell>
        </row>
        <row r="455">
          <cell r="J455">
            <v>36794</v>
          </cell>
        </row>
        <row r="456">
          <cell r="J456">
            <v>36795</v>
          </cell>
        </row>
        <row r="457">
          <cell r="J457">
            <v>36796</v>
          </cell>
        </row>
        <row r="458">
          <cell r="J458">
            <v>36797</v>
          </cell>
        </row>
        <row r="459">
          <cell r="J459">
            <v>36798</v>
          </cell>
        </row>
        <row r="460">
          <cell r="J460">
            <v>36801</v>
          </cell>
        </row>
        <row r="461">
          <cell r="J461">
            <v>36802</v>
          </cell>
        </row>
        <row r="462">
          <cell r="J462">
            <v>36803</v>
          </cell>
        </row>
        <row r="463">
          <cell r="J463">
            <v>36804</v>
          </cell>
        </row>
        <row r="464">
          <cell r="J464">
            <v>36805</v>
          </cell>
        </row>
        <row r="465">
          <cell r="J465">
            <v>36808</v>
          </cell>
        </row>
        <row r="466">
          <cell r="J466">
            <v>36809</v>
          </cell>
        </row>
        <row r="467">
          <cell r="J467">
            <v>36810</v>
          </cell>
        </row>
        <row r="468">
          <cell r="J468">
            <v>36811</v>
          </cell>
        </row>
        <row r="469">
          <cell r="J469">
            <v>36812</v>
          </cell>
        </row>
        <row r="470">
          <cell r="J470">
            <v>36815</v>
          </cell>
        </row>
        <row r="471">
          <cell r="J471">
            <v>36816</v>
          </cell>
        </row>
        <row r="472">
          <cell r="J472">
            <v>36817</v>
          </cell>
        </row>
        <row r="473">
          <cell r="J473">
            <v>36818</v>
          </cell>
        </row>
        <row r="474">
          <cell r="J474">
            <v>36819</v>
          </cell>
        </row>
        <row r="475">
          <cell r="J475">
            <v>36822</v>
          </cell>
        </row>
        <row r="476">
          <cell r="J476">
            <v>36823</v>
          </cell>
        </row>
        <row r="477">
          <cell r="J477">
            <v>36824</v>
          </cell>
        </row>
        <row r="478">
          <cell r="J478">
            <v>36825</v>
          </cell>
        </row>
        <row r="479">
          <cell r="J479">
            <v>36826</v>
          </cell>
        </row>
        <row r="480">
          <cell r="J480">
            <v>36829</v>
          </cell>
        </row>
        <row r="481">
          <cell r="J481">
            <v>36830</v>
          </cell>
        </row>
        <row r="482">
          <cell r="J482">
            <v>36831</v>
          </cell>
        </row>
        <row r="483">
          <cell r="J483">
            <v>36832</v>
          </cell>
        </row>
        <row r="484">
          <cell r="J484">
            <v>36833</v>
          </cell>
        </row>
        <row r="485">
          <cell r="J485">
            <v>36836</v>
          </cell>
        </row>
        <row r="486">
          <cell r="J486">
            <v>36837</v>
          </cell>
        </row>
        <row r="487">
          <cell r="J487">
            <v>36838</v>
          </cell>
        </row>
        <row r="488">
          <cell r="J488">
            <v>36839</v>
          </cell>
        </row>
        <row r="489">
          <cell r="J489">
            <v>36840</v>
          </cell>
        </row>
        <row r="490">
          <cell r="J490">
            <v>36843</v>
          </cell>
        </row>
        <row r="491">
          <cell r="J491">
            <v>36844</v>
          </cell>
        </row>
        <row r="492">
          <cell r="J492">
            <v>36845</v>
          </cell>
        </row>
        <row r="493">
          <cell r="J493">
            <v>36846</v>
          </cell>
        </row>
        <row r="494">
          <cell r="J494">
            <v>36847</v>
          </cell>
        </row>
        <row r="495">
          <cell r="J495">
            <v>36850</v>
          </cell>
        </row>
        <row r="496">
          <cell r="J496">
            <v>36851</v>
          </cell>
        </row>
        <row r="497">
          <cell r="J497">
            <v>36852</v>
          </cell>
        </row>
        <row r="498">
          <cell r="J498">
            <v>36853</v>
          </cell>
        </row>
        <row r="499">
          <cell r="J499">
            <v>36854</v>
          </cell>
        </row>
        <row r="500">
          <cell r="J500">
            <v>36857</v>
          </cell>
        </row>
        <row r="501">
          <cell r="J501">
            <v>36858</v>
          </cell>
        </row>
        <row r="502">
          <cell r="J502">
            <v>36859</v>
          </cell>
        </row>
        <row r="503">
          <cell r="J503">
            <v>36860</v>
          </cell>
        </row>
        <row r="504">
          <cell r="J504">
            <v>36861</v>
          </cell>
        </row>
        <row r="505">
          <cell r="J505">
            <v>36864</v>
          </cell>
        </row>
        <row r="506">
          <cell r="J506">
            <v>36865</v>
          </cell>
        </row>
        <row r="507">
          <cell r="J507">
            <v>36866</v>
          </cell>
        </row>
        <row r="508">
          <cell r="J508">
            <v>36867</v>
          </cell>
        </row>
        <row r="509">
          <cell r="J509">
            <v>36868</v>
          </cell>
        </row>
        <row r="510">
          <cell r="J510">
            <v>36871</v>
          </cell>
        </row>
        <row r="511">
          <cell r="J511">
            <v>36872</v>
          </cell>
        </row>
        <row r="512">
          <cell r="J512">
            <v>36873</v>
          </cell>
        </row>
        <row r="513">
          <cell r="J513">
            <v>36874</v>
          </cell>
        </row>
        <row r="514">
          <cell r="J514">
            <v>36875</v>
          </cell>
        </row>
        <row r="515">
          <cell r="J515">
            <v>36878</v>
          </cell>
        </row>
        <row r="516">
          <cell r="J516">
            <v>36879</v>
          </cell>
        </row>
        <row r="517">
          <cell r="J517">
            <v>36880</v>
          </cell>
        </row>
        <row r="518">
          <cell r="J518">
            <v>36881</v>
          </cell>
        </row>
        <row r="519">
          <cell r="J519">
            <v>36882</v>
          </cell>
        </row>
        <row r="520">
          <cell r="J520">
            <v>36885</v>
          </cell>
        </row>
        <row r="521">
          <cell r="J521">
            <v>36886</v>
          </cell>
        </row>
        <row r="522">
          <cell r="J522">
            <v>36887</v>
          </cell>
        </row>
        <row r="523">
          <cell r="J523">
            <v>36888</v>
          </cell>
        </row>
        <row r="524">
          <cell r="J524">
            <v>36889</v>
          </cell>
        </row>
        <row r="525">
          <cell r="J525">
            <v>36892</v>
          </cell>
        </row>
        <row r="526">
          <cell r="J526">
            <v>36893</v>
          </cell>
        </row>
        <row r="527">
          <cell r="J527">
            <v>36894</v>
          </cell>
        </row>
        <row r="528">
          <cell r="J528">
            <v>36895</v>
          </cell>
        </row>
        <row r="529">
          <cell r="J529">
            <v>36896</v>
          </cell>
        </row>
        <row r="530">
          <cell r="J530">
            <v>36899</v>
          </cell>
        </row>
        <row r="531">
          <cell r="J531">
            <v>36900</v>
          </cell>
        </row>
        <row r="532">
          <cell r="J532">
            <v>36901</v>
          </cell>
        </row>
        <row r="533">
          <cell r="J533">
            <v>36902</v>
          </cell>
        </row>
        <row r="534">
          <cell r="J534">
            <v>36903</v>
          </cell>
        </row>
        <row r="535">
          <cell r="J535">
            <v>36906</v>
          </cell>
        </row>
        <row r="536">
          <cell r="J536">
            <v>36907</v>
          </cell>
        </row>
        <row r="537">
          <cell r="J537">
            <v>36908</v>
          </cell>
        </row>
        <row r="538">
          <cell r="J538">
            <v>36909</v>
          </cell>
        </row>
        <row r="539">
          <cell r="J539">
            <v>36910</v>
          </cell>
        </row>
        <row r="540">
          <cell r="J540">
            <v>36913</v>
          </cell>
        </row>
        <row r="541">
          <cell r="J541">
            <v>36914</v>
          </cell>
        </row>
        <row r="542">
          <cell r="J542">
            <v>36915</v>
          </cell>
        </row>
        <row r="543">
          <cell r="J543">
            <v>36916</v>
          </cell>
        </row>
        <row r="544">
          <cell r="J544">
            <v>36917</v>
          </cell>
        </row>
        <row r="545">
          <cell r="J545">
            <v>36920</v>
          </cell>
        </row>
        <row r="546">
          <cell r="J546">
            <v>36921</v>
          </cell>
        </row>
        <row r="547">
          <cell r="J547">
            <v>36922</v>
          </cell>
        </row>
        <row r="548">
          <cell r="J548">
            <v>36923</v>
          </cell>
        </row>
        <row r="549">
          <cell r="J549">
            <v>36924</v>
          </cell>
        </row>
        <row r="550">
          <cell r="J550">
            <v>36927</v>
          </cell>
        </row>
        <row r="551">
          <cell r="J551">
            <v>36928</v>
          </cell>
        </row>
        <row r="552">
          <cell r="J552">
            <v>36929</v>
          </cell>
        </row>
        <row r="553">
          <cell r="J553">
            <v>36930</v>
          </cell>
        </row>
        <row r="554">
          <cell r="J554">
            <v>36931</v>
          </cell>
        </row>
        <row r="555">
          <cell r="J555">
            <v>36934</v>
          </cell>
        </row>
        <row r="556">
          <cell r="J556">
            <v>36935</v>
          </cell>
        </row>
        <row r="557">
          <cell r="J557">
            <v>36936</v>
          </cell>
        </row>
        <row r="558">
          <cell r="J558">
            <v>36937</v>
          </cell>
        </row>
        <row r="559">
          <cell r="J559">
            <v>36938</v>
          </cell>
        </row>
        <row r="560">
          <cell r="J560">
            <v>36941</v>
          </cell>
        </row>
        <row r="561">
          <cell r="J561">
            <v>36942</v>
          </cell>
        </row>
        <row r="562">
          <cell r="J562">
            <v>36943</v>
          </cell>
        </row>
        <row r="563">
          <cell r="J563">
            <v>36944</v>
          </cell>
        </row>
        <row r="564">
          <cell r="J564">
            <v>36945</v>
          </cell>
        </row>
        <row r="565">
          <cell r="J565">
            <v>36948</v>
          </cell>
        </row>
        <row r="566">
          <cell r="J566">
            <v>36949</v>
          </cell>
        </row>
        <row r="567">
          <cell r="J567">
            <v>36950</v>
          </cell>
        </row>
        <row r="568">
          <cell r="J568">
            <v>36951</v>
          </cell>
        </row>
        <row r="569">
          <cell r="J569">
            <v>36952</v>
          </cell>
        </row>
        <row r="570">
          <cell r="J570">
            <v>36955</v>
          </cell>
        </row>
        <row r="571">
          <cell r="J571">
            <v>36956</v>
          </cell>
        </row>
        <row r="572">
          <cell r="J572">
            <v>36957</v>
          </cell>
        </row>
        <row r="573">
          <cell r="J573">
            <v>36958</v>
          </cell>
        </row>
        <row r="574">
          <cell r="J574">
            <v>36959</v>
          </cell>
        </row>
        <row r="575">
          <cell r="J575">
            <v>36962</v>
          </cell>
        </row>
        <row r="576">
          <cell r="J576">
            <v>36963</v>
          </cell>
        </row>
        <row r="577">
          <cell r="J577">
            <v>36964</v>
          </cell>
        </row>
        <row r="578">
          <cell r="J578">
            <v>36965</v>
          </cell>
        </row>
        <row r="579">
          <cell r="J579">
            <v>36966</v>
          </cell>
        </row>
        <row r="580">
          <cell r="J580">
            <v>36969</v>
          </cell>
        </row>
        <row r="581">
          <cell r="J581">
            <v>36970</v>
          </cell>
        </row>
        <row r="582">
          <cell r="J582">
            <v>36971</v>
          </cell>
        </row>
        <row r="583">
          <cell r="J583">
            <v>36972</v>
          </cell>
        </row>
        <row r="584">
          <cell r="J584">
            <v>36973</v>
          </cell>
        </row>
        <row r="585">
          <cell r="J585">
            <v>36976</v>
          </cell>
        </row>
        <row r="586">
          <cell r="J586">
            <v>36977</v>
          </cell>
        </row>
        <row r="587">
          <cell r="J587">
            <v>36978</v>
          </cell>
        </row>
        <row r="588">
          <cell r="J588">
            <v>36979</v>
          </cell>
        </row>
        <row r="589">
          <cell r="J589">
            <v>36980</v>
          </cell>
        </row>
        <row r="590">
          <cell r="J590">
            <v>36983</v>
          </cell>
        </row>
        <row r="591">
          <cell r="J591">
            <v>36984</v>
          </cell>
        </row>
        <row r="592">
          <cell r="J592">
            <v>36985</v>
          </cell>
        </row>
        <row r="593">
          <cell r="J593">
            <v>36986</v>
          </cell>
        </row>
        <row r="594">
          <cell r="J594">
            <v>36987</v>
          </cell>
        </row>
        <row r="595">
          <cell r="J595">
            <v>36990</v>
          </cell>
        </row>
        <row r="596">
          <cell r="J596">
            <v>36991</v>
          </cell>
        </row>
        <row r="597">
          <cell r="J597">
            <v>36992</v>
          </cell>
        </row>
        <row r="598">
          <cell r="J598">
            <v>36993</v>
          </cell>
        </row>
        <row r="599">
          <cell r="J599">
            <v>36994</v>
          </cell>
        </row>
        <row r="600">
          <cell r="J600">
            <v>36997</v>
          </cell>
        </row>
        <row r="601">
          <cell r="J601">
            <v>36998</v>
          </cell>
        </row>
        <row r="602">
          <cell r="J602">
            <v>36999</v>
          </cell>
        </row>
        <row r="603">
          <cell r="J603">
            <v>37000</v>
          </cell>
        </row>
        <row r="604">
          <cell r="J604">
            <v>37001</v>
          </cell>
        </row>
        <row r="605">
          <cell r="J605">
            <v>37004</v>
          </cell>
        </row>
        <row r="606">
          <cell r="J606">
            <v>37005</v>
          </cell>
        </row>
        <row r="607">
          <cell r="J607">
            <v>37006</v>
          </cell>
        </row>
        <row r="608">
          <cell r="J608">
            <v>37007</v>
          </cell>
        </row>
        <row r="609">
          <cell r="J609">
            <v>37008</v>
          </cell>
        </row>
        <row r="610">
          <cell r="J610">
            <v>37011</v>
          </cell>
        </row>
        <row r="611">
          <cell r="J611">
            <v>37012</v>
          </cell>
        </row>
        <row r="612">
          <cell r="J612">
            <v>37013</v>
          </cell>
        </row>
        <row r="613">
          <cell r="J613">
            <v>37014</v>
          </cell>
        </row>
        <row r="614">
          <cell r="J614">
            <v>37015</v>
          </cell>
        </row>
        <row r="615">
          <cell r="J615">
            <v>37018</v>
          </cell>
        </row>
        <row r="616">
          <cell r="J616">
            <v>37019</v>
          </cell>
        </row>
        <row r="617">
          <cell r="J617">
            <v>37020</v>
          </cell>
        </row>
        <row r="618">
          <cell r="J618">
            <v>37021</v>
          </cell>
        </row>
        <row r="619">
          <cell r="J619">
            <v>37022</v>
          </cell>
        </row>
        <row r="620">
          <cell r="J620">
            <v>37025</v>
          </cell>
        </row>
        <row r="621">
          <cell r="J621">
            <v>37026</v>
          </cell>
        </row>
        <row r="622">
          <cell r="J622">
            <v>37027</v>
          </cell>
        </row>
        <row r="623">
          <cell r="J623">
            <v>37028</v>
          </cell>
        </row>
        <row r="624">
          <cell r="J624">
            <v>37029</v>
          </cell>
        </row>
        <row r="625">
          <cell r="J625">
            <v>37032</v>
          </cell>
        </row>
        <row r="626">
          <cell r="J626">
            <v>37033</v>
          </cell>
        </row>
        <row r="627">
          <cell r="J627">
            <v>37034</v>
          </cell>
        </row>
        <row r="628">
          <cell r="J628">
            <v>37035</v>
          </cell>
        </row>
        <row r="629">
          <cell r="J629">
            <v>37036</v>
          </cell>
        </row>
        <row r="630">
          <cell r="J630">
            <v>37039</v>
          </cell>
        </row>
        <row r="631">
          <cell r="J631">
            <v>37040</v>
          </cell>
        </row>
        <row r="632">
          <cell r="J632">
            <v>37041</v>
          </cell>
        </row>
        <row r="633">
          <cell r="J633">
            <v>37042</v>
          </cell>
        </row>
        <row r="634">
          <cell r="J634">
            <v>37043</v>
          </cell>
        </row>
        <row r="635">
          <cell r="J635">
            <v>37046</v>
          </cell>
        </row>
        <row r="636">
          <cell r="J636">
            <v>37047</v>
          </cell>
        </row>
        <row r="637">
          <cell r="J637">
            <v>37048</v>
          </cell>
        </row>
        <row r="638">
          <cell r="J638">
            <v>37049</v>
          </cell>
        </row>
        <row r="639">
          <cell r="J639">
            <v>37050</v>
          </cell>
        </row>
        <row r="640">
          <cell r="J640">
            <v>37053</v>
          </cell>
        </row>
        <row r="641">
          <cell r="J641">
            <v>37054</v>
          </cell>
        </row>
        <row r="642">
          <cell r="J642">
            <v>37055</v>
          </cell>
        </row>
        <row r="643">
          <cell r="J643">
            <v>37056</v>
          </cell>
        </row>
        <row r="644">
          <cell r="J644">
            <v>37057</v>
          </cell>
        </row>
        <row r="645">
          <cell r="J645">
            <v>37060</v>
          </cell>
        </row>
        <row r="646">
          <cell r="J646">
            <v>37061</v>
          </cell>
        </row>
        <row r="647">
          <cell r="J647">
            <v>37062</v>
          </cell>
        </row>
        <row r="648">
          <cell r="J648">
            <v>37063</v>
          </cell>
        </row>
        <row r="649">
          <cell r="J649">
            <v>37064</v>
          </cell>
        </row>
        <row r="650">
          <cell r="J650">
            <v>37067</v>
          </cell>
        </row>
        <row r="651">
          <cell r="J651">
            <v>37068</v>
          </cell>
        </row>
        <row r="652">
          <cell r="J652">
            <v>37069</v>
          </cell>
        </row>
        <row r="653">
          <cell r="J653">
            <v>37070</v>
          </cell>
        </row>
        <row r="654">
          <cell r="J654">
            <v>37071</v>
          </cell>
        </row>
        <row r="655">
          <cell r="J655">
            <v>37074</v>
          </cell>
        </row>
        <row r="656">
          <cell r="J656">
            <v>37075</v>
          </cell>
        </row>
        <row r="657">
          <cell r="J657">
            <v>37076</v>
          </cell>
        </row>
        <row r="658">
          <cell r="J658">
            <v>37077</v>
          </cell>
        </row>
        <row r="659">
          <cell r="J659">
            <v>37078</v>
          </cell>
        </row>
        <row r="660">
          <cell r="J660">
            <v>37081</v>
          </cell>
        </row>
        <row r="661">
          <cell r="J661">
            <v>37082</v>
          </cell>
        </row>
        <row r="662">
          <cell r="J662">
            <v>37083</v>
          </cell>
        </row>
        <row r="663">
          <cell r="J663">
            <v>37084</v>
          </cell>
        </row>
        <row r="664">
          <cell r="J664">
            <v>37085</v>
          </cell>
        </row>
        <row r="665">
          <cell r="J665">
            <v>37088</v>
          </cell>
        </row>
        <row r="666">
          <cell r="J666">
            <v>37089</v>
          </cell>
        </row>
        <row r="667">
          <cell r="J667">
            <v>37090</v>
          </cell>
        </row>
        <row r="668">
          <cell r="J668">
            <v>37091</v>
          </cell>
        </row>
        <row r="669">
          <cell r="J669">
            <v>37092</v>
          </cell>
        </row>
        <row r="670">
          <cell r="J670">
            <v>37095</v>
          </cell>
        </row>
        <row r="671">
          <cell r="J671">
            <v>37096</v>
          </cell>
        </row>
        <row r="672">
          <cell r="J672">
            <v>37097</v>
          </cell>
        </row>
        <row r="673">
          <cell r="J673">
            <v>37098</v>
          </cell>
        </row>
        <row r="674">
          <cell r="J674">
            <v>37099</v>
          </cell>
        </row>
        <row r="675">
          <cell r="J675">
            <v>37102</v>
          </cell>
        </row>
        <row r="676">
          <cell r="J676">
            <v>37103</v>
          </cell>
        </row>
        <row r="677">
          <cell r="J677">
            <v>37104</v>
          </cell>
        </row>
        <row r="678">
          <cell r="J678">
            <v>37105</v>
          </cell>
        </row>
        <row r="679">
          <cell r="J679">
            <v>37106</v>
          </cell>
        </row>
        <row r="680">
          <cell r="J680">
            <v>37109</v>
          </cell>
        </row>
        <row r="681">
          <cell r="J681">
            <v>37110</v>
          </cell>
        </row>
        <row r="682">
          <cell r="J682">
            <v>37111</v>
          </cell>
        </row>
        <row r="683">
          <cell r="J683">
            <v>37112</v>
          </cell>
        </row>
        <row r="684">
          <cell r="J684">
            <v>37113</v>
          </cell>
        </row>
        <row r="685">
          <cell r="J685">
            <v>37116</v>
          </cell>
        </row>
        <row r="686">
          <cell r="J686">
            <v>37117</v>
          </cell>
        </row>
        <row r="687">
          <cell r="J687">
            <v>37118</v>
          </cell>
        </row>
        <row r="688">
          <cell r="J688">
            <v>37119</v>
          </cell>
        </row>
        <row r="689">
          <cell r="J689">
            <v>37120</v>
          </cell>
        </row>
        <row r="690">
          <cell r="J690">
            <v>37123</v>
          </cell>
        </row>
        <row r="691">
          <cell r="J691">
            <v>37124</v>
          </cell>
        </row>
        <row r="692">
          <cell r="J692">
            <v>37125</v>
          </cell>
        </row>
        <row r="693">
          <cell r="J693">
            <v>37126</v>
          </cell>
        </row>
        <row r="694">
          <cell r="J694">
            <v>37127</v>
          </cell>
        </row>
        <row r="695">
          <cell r="J695">
            <v>37130</v>
          </cell>
        </row>
        <row r="696">
          <cell r="J696">
            <v>37131</v>
          </cell>
        </row>
        <row r="697">
          <cell r="J697">
            <v>37132</v>
          </cell>
        </row>
        <row r="698">
          <cell r="J698">
            <v>37133</v>
          </cell>
        </row>
        <row r="699">
          <cell r="J699">
            <v>37134</v>
          </cell>
        </row>
        <row r="700">
          <cell r="J700">
            <v>37137</v>
          </cell>
        </row>
        <row r="701">
          <cell r="J701">
            <v>37138</v>
          </cell>
        </row>
        <row r="702">
          <cell r="J702">
            <v>37139</v>
          </cell>
        </row>
        <row r="703">
          <cell r="J703">
            <v>37140</v>
          </cell>
        </row>
        <row r="704">
          <cell r="J704">
            <v>37141</v>
          </cell>
        </row>
        <row r="705">
          <cell r="J705">
            <v>37144</v>
          </cell>
        </row>
        <row r="706">
          <cell r="J706">
            <v>37145</v>
          </cell>
        </row>
        <row r="707">
          <cell r="J707">
            <v>37146</v>
          </cell>
        </row>
        <row r="708">
          <cell r="J708">
            <v>37147</v>
          </cell>
        </row>
        <row r="709">
          <cell r="J709">
            <v>37148</v>
          </cell>
        </row>
        <row r="710">
          <cell r="J710">
            <v>37151</v>
          </cell>
        </row>
        <row r="711">
          <cell r="J711">
            <v>37152</v>
          </cell>
        </row>
        <row r="712">
          <cell r="J712">
            <v>37153</v>
          </cell>
        </row>
        <row r="713">
          <cell r="J713">
            <v>37154</v>
          </cell>
        </row>
        <row r="714">
          <cell r="J714">
            <v>37155</v>
          </cell>
        </row>
        <row r="715">
          <cell r="J715">
            <v>37158</v>
          </cell>
        </row>
        <row r="716">
          <cell r="J716">
            <v>37159</v>
          </cell>
        </row>
        <row r="717">
          <cell r="J717">
            <v>37160</v>
          </cell>
        </row>
        <row r="718">
          <cell r="J718">
            <v>37161</v>
          </cell>
        </row>
        <row r="719">
          <cell r="J719">
            <v>37162</v>
          </cell>
        </row>
        <row r="720">
          <cell r="J720">
            <v>37165</v>
          </cell>
        </row>
        <row r="721">
          <cell r="J721">
            <v>37166</v>
          </cell>
        </row>
        <row r="722">
          <cell r="J722">
            <v>37167</v>
          </cell>
        </row>
        <row r="723">
          <cell r="J723">
            <v>37168</v>
          </cell>
        </row>
        <row r="724">
          <cell r="J724">
            <v>37169</v>
          </cell>
        </row>
        <row r="725">
          <cell r="J725">
            <v>37172</v>
          </cell>
        </row>
        <row r="726">
          <cell r="J726">
            <v>37173</v>
          </cell>
        </row>
        <row r="727">
          <cell r="J727">
            <v>37174</v>
          </cell>
        </row>
        <row r="728">
          <cell r="J728">
            <v>37175</v>
          </cell>
        </row>
        <row r="729">
          <cell r="J729">
            <v>37176</v>
          </cell>
        </row>
        <row r="730">
          <cell r="J730">
            <v>37179</v>
          </cell>
        </row>
        <row r="731">
          <cell r="J731">
            <v>37180</v>
          </cell>
        </row>
        <row r="732">
          <cell r="J732">
            <v>37181</v>
          </cell>
        </row>
        <row r="733">
          <cell r="J733">
            <v>37182</v>
          </cell>
        </row>
        <row r="734">
          <cell r="J734">
            <v>37183</v>
          </cell>
        </row>
        <row r="735">
          <cell r="J735">
            <v>37186</v>
          </cell>
        </row>
        <row r="736">
          <cell r="J736">
            <v>37187</v>
          </cell>
        </row>
        <row r="737">
          <cell r="J737">
            <v>37188</v>
          </cell>
        </row>
        <row r="738">
          <cell r="J738">
            <v>37189</v>
          </cell>
        </row>
        <row r="739">
          <cell r="J739">
            <v>37190</v>
          </cell>
        </row>
        <row r="740">
          <cell r="J740">
            <v>37193</v>
          </cell>
        </row>
        <row r="741">
          <cell r="J741">
            <v>37194</v>
          </cell>
        </row>
        <row r="742">
          <cell r="J742">
            <v>37195</v>
          </cell>
        </row>
        <row r="743">
          <cell r="J743">
            <v>37196</v>
          </cell>
        </row>
        <row r="744">
          <cell r="J744">
            <v>37197</v>
          </cell>
        </row>
        <row r="745">
          <cell r="J745">
            <v>37200</v>
          </cell>
        </row>
        <row r="746">
          <cell r="J746">
            <v>37201</v>
          </cell>
        </row>
        <row r="747">
          <cell r="J747">
            <v>37202</v>
          </cell>
        </row>
        <row r="748">
          <cell r="J748">
            <v>37203</v>
          </cell>
        </row>
        <row r="749">
          <cell r="J749">
            <v>37204</v>
          </cell>
        </row>
        <row r="750">
          <cell r="J750">
            <v>37207</v>
          </cell>
        </row>
        <row r="751">
          <cell r="J751">
            <v>37208</v>
          </cell>
        </row>
        <row r="752">
          <cell r="J752">
            <v>37209</v>
          </cell>
        </row>
        <row r="753">
          <cell r="J753">
            <v>37210</v>
          </cell>
        </row>
        <row r="754">
          <cell r="J754">
            <v>37211</v>
          </cell>
        </row>
        <row r="755">
          <cell r="J755">
            <v>37214</v>
          </cell>
        </row>
        <row r="756">
          <cell r="J756">
            <v>37215</v>
          </cell>
        </row>
        <row r="757">
          <cell r="J757">
            <v>37216</v>
          </cell>
        </row>
        <row r="758">
          <cell r="J758">
            <v>37217</v>
          </cell>
        </row>
        <row r="759">
          <cell r="J759">
            <v>37218</v>
          </cell>
        </row>
        <row r="760">
          <cell r="J760">
            <v>37221</v>
          </cell>
        </row>
        <row r="761">
          <cell r="J761">
            <v>37222</v>
          </cell>
        </row>
        <row r="762">
          <cell r="J762">
            <v>37223</v>
          </cell>
        </row>
        <row r="763">
          <cell r="J763">
            <v>37224</v>
          </cell>
        </row>
        <row r="764">
          <cell r="J764">
            <v>37225</v>
          </cell>
        </row>
        <row r="765">
          <cell r="J765">
            <v>37228</v>
          </cell>
        </row>
        <row r="766">
          <cell r="J766">
            <v>37229</v>
          </cell>
        </row>
        <row r="767">
          <cell r="J767">
            <v>37230</v>
          </cell>
        </row>
        <row r="768">
          <cell r="J768">
            <v>37231</v>
          </cell>
        </row>
        <row r="769">
          <cell r="J769">
            <v>37232</v>
          </cell>
        </row>
        <row r="770">
          <cell r="J770">
            <v>37235</v>
          </cell>
        </row>
        <row r="771">
          <cell r="J771">
            <v>37236</v>
          </cell>
        </row>
        <row r="772">
          <cell r="J772">
            <v>37237</v>
          </cell>
        </row>
        <row r="773">
          <cell r="J773">
            <v>37238</v>
          </cell>
        </row>
        <row r="774">
          <cell r="J774">
            <v>37239</v>
          </cell>
        </row>
        <row r="775">
          <cell r="J775">
            <v>37242</v>
          </cell>
        </row>
        <row r="776">
          <cell r="J776">
            <v>37243</v>
          </cell>
        </row>
        <row r="777">
          <cell r="J777">
            <v>37244</v>
          </cell>
        </row>
        <row r="778">
          <cell r="J778">
            <v>37245</v>
          </cell>
        </row>
        <row r="779">
          <cell r="J779">
            <v>37246</v>
          </cell>
        </row>
        <row r="780">
          <cell r="J780">
            <v>37249</v>
          </cell>
        </row>
        <row r="781">
          <cell r="J781">
            <v>37250</v>
          </cell>
        </row>
        <row r="782">
          <cell r="J782">
            <v>37251</v>
          </cell>
        </row>
        <row r="783">
          <cell r="J783">
            <v>37252</v>
          </cell>
        </row>
        <row r="784">
          <cell r="J784">
            <v>37253</v>
          </cell>
        </row>
        <row r="785">
          <cell r="J785">
            <v>37256</v>
          </cell>
        </row>
        <row r="786">
          <cell r="J786">
            <v>37257</v>
          </cell>
        </row>
        <row r="787">
          <cell r="J787">
            <v>37258</v>
          </cell>
        </row>
        <row r="788">
          <cell r="J788">
            <v>37259</v>
          </cell>
        </row>
        <row r="789">
          <cell r="J789">
            <v>37260</v>
          </cell>
        </row>
        <row r="790">
          <cell r="J790">
            <v>37263</v>
          </cell>
        </row>
        <row r="791">
          <cell r="J791">
            <v>37264</v>
          </cell>
        </row>
        <row r="792">
          <cell r="J792">
            <v>37265</v>
          </cell>
        </row>
        <row r="793">
          <cell r="J793">
            <v>37266</v>
          </cell>
        </row>
        <row r="794">
          <cell r="J794">
            <v>37267</v>
          </cell>
        </row>
        <row r="795">
          <cell r="J795">
            <v>37270</v>
          </cell>
        </row>
        <row r="796">
          <cell r="J796">
            <v>37271</v>
          </cell>
        </row>
        <row r="797">
          <cell r="J797">
            <v>37272</v>
          </cell>
        </row>
        <row r="798">
          <cell r="J798">
            <v>37273</v>
          </cell>
        </row>
        <row r="799">
          <cell r="J799">
            <v>37274</v>
          </cell>
        </row>
        <row r="800">
          <cell r="J800">
            <v>37277</v>
          </cell>
        </row>
        <row r="801">
          <cell r="J801">
            <v>37278</v>
          </cell>
        </row>
        <row r="802">
          <cell r="J802">
            <v>37279</v>
          </cell>
        </row>
        <row r="803">
          <cell r="J803">
            <v>37280</v>
          </cell>
        </row>
        <row r="804">
          <cell r="J804">
            <v>37281</v>
          </cell>
        </row>
        <row r="805">
          <cell r="J805">
            <v>37284</v>
          </cell>
        </row>
        <row r="806">
          <cell r="J806">
            <v>37285</v>
          </cell>
        </row>
        <row r="807">
          <cell r="J807">
            <v>37286</v>
          </cell>
        </row>
        <row r="808">
          <cell r="J808">
            <v>37287</v>
          </cell>
        </row>
        <row r="809">
          <cell r="J809">
            <v>37288</v>
          </cell>
        </row>
        <row r="810">
          <cell r="J810">
            <v>37291</v>
          </cell>
        </row>
        <row r="811">
          <cell r="J811">
            <v>37292</v>
          </cell>
        </row>
        <row r="812">
          <cell r="J812">
            <v>37293</v>
          </cell>
        </row>
        <row r="813">
          <cell r="J813">
            <v>37294</v>
          </cell>
        </row>
        <row r="814">
          <cell r="J814">
            <v>37295</v>
          </cell>
        </row>
        <row r="815">
          <cell r="J815">
            <v>37298</v>
          </cell>
        </row>
        <row r="816">
          <cell r="J816">
            <v>37299</v>
          </cell>
        </row>
        <row r="817">
          <cell r="J817">
            <v>37300</v>
          </cell>
        </row>
        <row r="818">
          <cell r="J818">
            <v>37301</v>
          </cell>
        </row>
        <row r="819">
          <cell r="J819">
            <v>37302</v>
          </cell>
        </row>
        <row r="820">
          <cell r="J820">
            <v>37305</v>
          </cell>
        </row>
        <row r="821">
          <cell r="J821">
            <v>37306</v>
          </cell>
        </row>
        <row r="822">
          <cell r="J822">
            <v>37307</v>
          </cell>
        </row>
        <row r="823">
          <cell r="J823">
            <v>37308</v>
          </cell>
        </row>
        <row r="824">
          <cell r="J824">
            <v>37309</v>
          </cell>
        </row>
        <row r="825">
          <cell r="J825">
            <v>37312</v>
          </cell>
        </row>
        <row r="826">
          <cell r="J826">
            <v>37313</v>
          </cell>
        </row>
        <row r="827">
          <cell r="J827">
            <v>37314</v>
          </cell>
        </row>
        <row r="828">
          <cell r="J828">
            <v>37315</v>
          </cell>
        </row>
        <row r="829">
          <cell r="J829">
            <v>37316</v>
          </cell>
        </row>
        <row r="830">
          <cell r="J830">
            <v>37319</v>
          </cell>
        </row>
        <row r="831">
          <cell r="J831">
            <v>37320</v>
          </cell>
        </row>
        <row r="832">
          <cell r="J832">
            <v>37321</v>
          </cell>
        </row>
        <row r="833">
          <cell r="J833">
            <v>37322</v>
          </cell>
        </row>
        <row r="834">
          <cell r="J834">
            <v>37323</v>
          </cell>
        </row>
        <row r="835">
          <cell r="J835">
            <v>37326</v>
          </cell>
        </row>
        <row r="836">
          <cell r="J836">
            <v>37327</v>
          </cell>
        </row>
        <row r="837">
          <cell r="J837">
            <v>37328</v>
          </cell>
        </row>
        <row r="838">
          <cell r="J838">
            <v>37329</v>
          </cell>
        </row>
        <row r="839">
          <cell r="J839">
            <v>37330</v>
          </cell>
        </row>
        <row r="840">
          <cell r="J840">
            <v>37333</v>
          </cell>
        </row>
        <row r="841">
          <cell r="J841">
            <v>37334</v>
          </cell>
        </row>
        <row r="842">
          <cell r="J842">
            <v>37335</v>
          </cell>
        </row>
        <row r="843">
          <cell r="J843">
            <v>37336</v>
          </cell>
        </row>
        <row r="844">
          <cell r="J844">
            <v>37337</v>
          </cell>
        </row>
        <row r="845">
          <cell r="J845">
            <v>37340</v>
          </cell>
        </row>
        <row r="846">
          <cell r="J846">
            <v>37341</v>
          </cell>
        </row>
        <row r="847">
          <cell r="J847">
            <v>37342</v>
          </cell>
        </row>
        <row r="848">
          <cell r="J848">
            <v>37343</v>
          </cell>
        </row>
        <row r="849">
          <cell r="J849">
            <v>37344</v>
          </cell>
        </row>
        <row r="850">
          <cell r="J850">
            <v>37347</v>
          </cell>
        </row>
        <row r="851">
          <cell r="J851">
            <v>37348</v>
          </cell>
        </row>
        <row r="852">
          <cell r="J852">
            <v>37349</v>
          </cell>
        </row>
        <row r="853">
          <cell r="J853">
            <v>37350</v>
          </cell>
        </row>
        <row r="854">
          <cell r="J854">
            <v>37351</v>
          </cell>
        </row>
        <row r="855">
          <cell r="J855">
            <v>37354</v>
          </cell>
        </row>
        <row r="856">
          <cell r="J856">
            <v>37355</v>
          </cell>
        </row>
        <row r="857">
          <cell r="J857">
            <v>37356</v>
          </cell>
        </row>
        <row r="858">
          <cell r="J858">
            <v>37357</v>
          </cell>
        </row>
        <row r="859">
          <cell r="J859">
            <v>37358</v>
          </cell>
        </row>
        <row r="860">
          <cell r="J860">
            <v>37361</v>
          </cell>
        </row>
        <row r="861">
          <cell r="J861">
            <v>37362</v>
          </cell>
        </row>
        <row r="862">
          <cell r="J862">
            <v>37363</v>
          </cell>
        </row>
        <row r="863">
          <cell r="J863">
            <v>37364</v>
          </cell>
        </row>
        <row r="864">
          <cell r="J864">
            <v>37365</v>
          </cell>
        </row>
        <row r="865">
          <cell r="J865">
            <v>37368</v>
          </cell>
        </row>
        <row r="866">
          <cell r="J866">
            <v>37369</v>
          </cell>
        </row>
        <row r="867">
          <cell r="J867">
            <v>37370</v>
          </cell>
        </row>
        <row r="868">
          <cell r="J868">
            <v>37371</v>
          </cell>
        </row>
        <row r="869">
          <cell r="J869">
            <v>37372</v>
          </cell>
        </row>
        <row r="870">
          <cell r="J870">
            <v>37375</v>
          </cell>
        </row>
        <row r="871">
          <cell r="J871">
            <v>37376</v>
          </cell>
        </row>
        <row r="872">
          <cell r="J872">
            <v>37377</v>
          </cell>
        </row>
        <row r="873">
          <cell r="J873">
            <v>37378</v>
          </cell>
        </row>
        <row r="874">
          <cell r="J874">
            <v>37379</v>
          </cell>
        </row>
        <row r="875">
          <cell r="J875">
            <v>37382</v>
          </cell>
        </row>
        <row r="876">
          <cell r="J876">
            <v>37383</v>
          </cell>
        </row>
        <row r="877">
          <cell r="J877">
            <v>37384</v>
          </cell>
        </row>
        <row r="878">
          <cell r="J878">
            <v>37385</v>
          </cell>
        </row>
        <row r="879">
          <cell r="J879">
            <v>37386</v>
          </cell>
        </row>
        <row r="880">
          <cell r="J880">
            <v>37389</v>
          </cell>
        </row>
        <row r="881">
          <cell r="J881">
            <v>37390</v>
          </cell>
        </row>
        <row r="882">
          <cell r="J882">
            <v>37391</v>
          </cell>
        </row>
        <row r="883">
          <cell r="J883">
            <v>37392</v>
          </cell>
        </row>
        <row r="884">
          <cell r="J884">
            <v>37393</v>
          </cell>
        </row>
        <row r="885">
          <cell r="J885">
            <v>37396</v>
          </cell>
        </row>
        <row r="886">
          <cell r="J886">
            <v>37397</v>
          </cell>
        </row>
        <row r="887">
          <cell r="J887">
            <v>37398</v>
          </cell>
        </row>
        <row r="888">
          <cell r="J888">
            <v>37399</v>
          </cell>
        </row>
        <row r="889">
          <cell r="J889">
            <v>37400</v>
          </cell>
        </row>
        <row r="890">
          <cell r="J890">
            <v>37403</v>
          </cell>
        </row>
        <row r="891">
          <cell r="J891">
            <v>37404</v>
          </cell>
        </row>
        <row r="892">
          <cell r="J892">
            <v>37405</v>
          </cell>
        </row>
        <row r="893">
          <cell r="J893">
            <v>37406</v>
          </cell>
        </row>
        <row r="894">
          <cell r="J894">
            <v>37407</v>
          </cell>
        </row>
        <row r="895">
          <cell r="J895">
            <v>37410</v>
          </cell>
        </row>
        <row r="896">
          <cell r="J896">
            <v>37411</v>
          </cell>
        </row>
        <row r="897">
          <cell r="J897">
            <v>37412</v>
          </cell>
        </row>
        <row r="898">
          <cell r="J898">
            <v>37413</v>
          </cell>
        </row>
        <row r="899">
          <cell r="J899">
            <v>37414</v>
          </cell>
        </row>
        <row r="900">
          <cell r="J900">
            <v>37417</v>
          </cell>
        </row>
        <row r="901">
          <cell r="J901">
            <v>37418</v>
          </cell>
        </row>
        <row r="902">
          <cell r="J902">
            <v>37419</v>
          </cell>
        </row>
        <row r="903">
          <cell r="J903">
            <v>37420</v>
          </cell>
        </row>
        <row r="904">
          <cell r="J904">
            <v>37421</v>
          </cell>
        </row>
        <row r="905">
          <cell r="J905">
            <v>37424</v>
          </cell>
        </row>
        <row r="906">
          <cell r="J906">
            <v>37425</v>
          </cell>
        </row>
        <row r="907">
          <cell r="J907">
            <v>37426</v>
          </cell>
        </row>
        <row r="908">
          <cell r="J908">
            <v>37427</v>
          </cell>
        </row>
        <row r="909">
          <cell r="J909">
            <v>37428</v>
          </cell>
        </row>
        <row r="910">
          <cell r="J910">
            <v>37431</v>
          </cell>
        </row>
        <row r="911">
          <cell r="J911">
            <v>37432</v>
          </cell>
        </row>
        <row r="912">
          <cell r="J912">
            <v>37433</v>
          </cell>
        </row>
        <row r="913">
          <cell r="J913">
            <v>37434</v>
          </cell>
        </row>
        <row r="914">
          <cell r="J914">
            <v>37435</v>
          </cell>
        </row>
        <row r="915">
          <cell r="J915">
            <v>37438</v>
          </cell>
        </row>
        <row r="916">
          <cell r="J916">
            <v>37439</v>
          </cell>
        </row>
        <row r="917">
          <cell r="J917">
            <v>37440</v>
          </cell>
        </row>
        <row r="918">
          <cell r="J918">
            <v>37441</v>
          </cell>
        </row>
        <row r="919">
          <cell r="J919">
            <v>37442</v>
          </cell>
        </row>
        <row r="920">
          <cell r="J920">
            <v>37445</v>
          </cell>
        </row>
        <row r="921">
          <cell r="J921">
            <v>37446</v>
          </cell>
        </row>
        <row r="922">
          <cell r="J922">
            <v>37447</v>
          </cell>
        </row>
        <row r="923">
          <cell r="J923">
            <v>37448</v>
          </cell>
        </row>
        <row r="924">
          <cell r="J924">
            <v>37449</v>
          </cell>
        </row>
        <row r="925">
          <cell r="J925">
            <v>37452</v>
          </cell>
        </row>
        <row r="926">
          <cell r="J926">
            <v>37453</v>
          </cell>
        </row>
        <row r="927">
          <cell r="J927">
            <v>37454</v>
          </cell>
        </row>
        <row r="928">
          <cell r="J928">
            <v>37455</v>
          </cell>
        </row>
        <row r="929">
          <cell r="J929">
            <v>37456</v>
          </cell>
        </row>
        <row r="930">
          <cell r="J930">
            <v>37459</v>
          </cell>
        </row>
        <row r="931">
          <cell r="J931">
            <v>37460</v>
          </cell>
        </row>
        <row r="932">
          <cell r="J932">
            <v>37461</v>
          </cell>
        </row>
        <row r="933">
          <cell r="J933">
            <v>37462</v>
          </cell>
        </row>
        <row r="934">
          <cell r="J934">
            <v>37463</v>
          </cell>
        </row>
        <row r="935">
          <cell r="J935">
            <v>37466</v>
          </cell>
        </row>
        <row r="936">
          <cell r="J936">
            <v>37467</v>
          </cell>
        </row>
        <row r="937">
          <cell r="J937">
            <v>37468</v>
          </cell>
        </row>
        <row r="938">
          <cell r="J938">
            <v>37469</v>
          </cell>
        </row>
        <row r="939">
          <cell r="J939">
            <v>37470</v>
          </cell>
        </row>
        <row r="940">
          <cell r="J940">
            <v>37473</v>
          </cell>
        </row>
        <row r="941">
          <cell r="J941">
            <v>37474</v>
          </cell>
        </row>
        <row r="942">
          <cell r="J942">
            <v>37475</v>
          </cell>
        </row>
        <row r="943">
          <cell r="J943">
            <v>37476</v>
          </cell>
        </row>
        <row r="944">
          <cell r="J944">
            <v>37477</v>
          </cell>
        </row>
        <row r="945">
          <cell r="J945">
            <v>37480</v>
          </cell>
        </row>
        <row r="946">
          <cell r="J946">
            <v>37481</v>
          </cell>
        </row>
        <row r="947">
          <cell r="J947">
            <v>37482</v>
          </cell>
        </row>
        <row r="948">
          <cell r="J948">
            <v>37483</v>
          </cell>
        </row>
        <row r="949">
          <cell r="J949">
            <v>37484</v>
          </cell>
        </row>
        <row r="950">
          <cell r="J950">
            <v>37487</v>
          </cell>
        </row>
        <row r="951">
          <cell r="J951">
            <v>37488</v>
          </cell>
        </row>
        <row r="952">
          <cell r="J952">
            <v>37489</v>
          </cell>
        </row>
        <row r="953">
          <cell r="J953">
            <v>37490</v>
          </cell>
        </row>
        <row r="954">
          <cell r="J954">
            <v>37491</v>
          </cell>
        </row>
        <row r="955">
          <cell r="J955">
            <v>37494</v>
          </cell>
        </row>
        <row r="956">
          <cell r="J956">
            <v>37495</v>
          </cell>
        </row>
        <row r="957">
          <cell r="J957">
            <v>37496</v>
          </cell>
        </row>
        <row r="958">
          <cell r="J958">
            <v>37497</v>
          </cell>
        </row>
        <row r="959">
          <cell r="J959">
            <v>37498</v>
          </cell>
        </row>
        <row r="960">
          <cell r="J960">
            <v>37501</v>
          </cell>
        </row>
        <row r="961">
          <cell r="J961">
            <v>37502</v>
          </cell>
        </row>
        <row r="962">
          <cell r="J962">
            <v>37503</v>
          </cell>
        </row>
        <row r="963">
          <cell r="J963">
            <v>37504</v>
          </cell>
        </row>
        <row r="964">
          <cell r="J964">
            <v>37505</v>
          </cell>
        </row>
        <row r="965">
          <cell r="J965">
            <v>37508</v>
          </cell>
        </row>
        <row r="966">
          <cell r="J966">
            <v>37509</v>
          </cell>
        </row>
        <row r="967">
          <cell r="J967">
            <v>37510</v>
          </cell>
        </row>
        <row r="968">
          <cell r="J968">
            <v>37511</v>
          </cell>
        </row>
        <row r="969">
          <cell r="J969">
            <v>37512</v>
          </cell>
        </row>
        <row r="970">
          <cell r="J970">
            <v>37515</v>
          </cell>
        </row>
        <row r="971">
          <cell r="J971">
            <v>37516</v>
          </cell>
        </row>
        <row r="972">
          <cell r="J972">
            <v>37517</v>
          </cell>
        </row>
        <row r="973">
          <cell r="J973">
            <v>37518</v>
          </cell>
        </row>
        <row r="974">
          <cell r="J974">
            <v>37519</v>
          </cell>
        </row>
        <row r="975">
          <cell r="J975">
            <v>37522</v>
          </cell>
        </row>
        <row r="976">
          <cell r="J976">
            <v>37523</v>
          </cell>
        </row>
        <row r="977">
          <cell r="J977">
            <v>37524</v>
          </cell>
        </row>
        <row r="978">
          <cell r="J978">
            <v>37525</v>
          </cell>
        </row>
        <row r="979">
          <cell r="J979">
            <v>37526</v>
          </cell>
        </row>
        <row r="980">
          <cell r="J980">
            <v>37529</v>
          </cell>
        </row>
        <row r="981">
          <cell r="J981">
            <v>37530</v>
          </cell>
        </row>
        <row r="982">
          <cell r="J982">
            <v>37531</v>
          </cell>
        </row>
        <row r="983">
          <cell r="J983">
            <v>37532</v>
          </cell>
        </row>
        <row r="984">
          <cell r="J984">
            <v>37533</v>
          </cell>
        </row>
        <row r="985">
          <cell r="J985">
            <v>37536</v>
          </cell>
        </row>
        <row r="986">
          <cell r="J986">
            <v>37537</v>
          </cell>
        </row>
        <row r="987">
          <cell r="J987">
            <v>37538</v>
          </cell>
        </row>
        <row r="988">
          <cell r="J988">
            <v>37539</v>
          </cell>
        </row>
        <row r="989">
          <cell r="J989">
            <v>37540</v>
          </cell>
        </row>
        <row r="990">
          <cell r="J990">
            <v>37543</v>
          </cell>
        </row>
        <row r="991">
          <cell r="J991">
            <v>37544</v>
          </cell>
        </row>
        <row r="992">
          <cell r="J992">
            <v>37545</v>
          </cell>
        </row>
        <row r="993">
          <cell r="J993">
            <v>37546</v>
          </cell>
        </row>
        <row r="994">
          <cell r="J994">
            <v>37547</v>
          </cell>
        </row>
        <row r="995">
          <cell r="J995">
            <v>37550</v>
          </cell>
        </row>
        <row r="996">
          <cell r="J996">
            <v>37551</v>
          </cell>
        </row>
        <row r="997">
          <cell r="J997">
            <v>37552</v>
          </cell>
        </row>
        <row r="998">
          <cell r="J998">
            <v>37553</v>
          </cell>
        </row>
        <row r="999">
          <cell r="J999">
            <v>37554</v>
          </cell>
        </row>
        <row r="1000">
          <cell r="J1000">
            <v>37557</v>
          </cell>
        </row>
        <row r="1001">
          <cell r="J1001">
            <v>37558</v>
          </cell>
        </row>
        <row r="1002">
          <cell r="J1002">
            <v>37559</v>
          </cell>
        </row>
        <row r="1003">
          <cell r="J1003">
            <v>37560</v>
          </cell>
        </row>
        <row r="1004">
          <cell r="J1004">
            <v>37561</v>
          </cell>
        </row>
        <row r="1005">
          <cell r="J1005">
            <v>37564</v>
          </cell>
        </row>
        <row r="1006">
          <cell r="J1006">
            <v>37565</v>
          </cell>
        </row>
        <row r="1007">
          <cell r="J1007">
            <v>37566</v>
          </cell>
        </row>
        <row r="1008">
          <cell r="J1008">
            <v>37567</v>
          </cell>
        </row>
        <row r="1009">
          <cell r="J1009">
            <v>37568</v>
          </cell>
        </row>
        <row r="1010">
          <cell r="J1010">
            <v>37571</v>
          </cell>
        </row>
        <row r="1011">
          <cell r="J1011">
            <v>37572</v>
          </cell>
        </row>
        <row r="1012">
          <cell r="J1012">
            <v>37573</v>
          </cell>
        </row>
        <row r="1013">
          <cell r="J1013">
            <v>37574</v>
          </cell>
        </row>
        <row r="1014">
          <cell r="J1014">
            <v>37575</v>
          </cell>
        </row>
        <row r="1015">
          <cell r="J1015">
            <v>37578</v>
          </cell>
        </row>
        <row r="1016">
          <cell r="J1016">
            <v>37579</v>
          </cell>
        </row>
        <row r="1017">
          <cell r="J1017">
            <v>37580</v>
          </cell>
        </row>
        <row r="1018">
          <cell r="J1018">
            <v>37581</v>
          </cell>
        </row>
        <row r="1019">
          <cell r="J1019">
            <v>37582</v>
          </cell>
        </row>
        <row r="1020">
          <cell r="J1020">
            <v>37585</v>
          </cell>
        </row>
        <row r="1021">
          <cell r="J1021">
            <v>37586</v>
          </cell>
        </row>
        <row r="1022">
          <cell r="J1022">
            <v>37587</v>
          </cell>
        </row>
        <row r="1023">
          <cell r="J1023">
            <v>37588</v>
          </cell>
        </row>
        <row r="1024">
          <cell r="J1024">
            <v>37589</v>
          </cell>
        </row>
        <row r="1025">
          <cell r="J1025">
            <v>37592</v>
          </cell>
        </row>
        <row r="1026">
          <cell r="J1026">
            <v>37593</v>
          </cell>
        </row>
        <row r="1027">
          <cell r="J1027">
            <v>37594</v>
          </cell>
        </row>
        <row r="1028">
          <cell r="J1028">
            <v>37595</v>
          </cell>
        </row>
        <row r="1029">
          <cell r="J1029">
            <v>37596</v>
          </cell>
        </row>
        <row r="1030">
          <cell r="J1030">
            <v>37599</v>
          </cell>
        </row>
        <row r="1031">
          <cell r="J1031">
            <v>37600</v>
          </cell>
        </row>
        <row r="1032">
          <cell r="J1032">
            <v>37601</v>
          </cell>
        </row>
        <row r="1033">
          <cell r="J1033">
            <v>37602</v>
          </cell>
        </row>
        <row r="1034">
          <cell r="J1034">
            <v>37603</v>
          </cell>
        </row>
        <row r="1035">
          <cell r="J1035">
            <v>37606</v>
          </cell>
        </row>
        <row r="1036">
          <cell r="J1036">
            <v>37607</v>
          </cell>
        </row>
        <row r="1037">
          <cell r="J1037">
            <v>37608</v>
          </cell>
        </row>
        <row r="1038">
          <cell r="J1038">
            <v>37609</v>
          </cell>
        </row>
        <row r="1039">
          <cell r="J1039">
            <v>37610</v>
          </cell>
        </row>
        <row r="1040">
          <cell r="J1040">
            <v>37613</v>
          </cell>
        </row>
        <row r="1041">
          <cell r="J1041">
            <v>37614</v>
          </cell>
        </row>
        <row r="1042">
          <cell r="J1042">
            <v>37615</v>
          </cell>
        </row>
        <row r="1043">
          <cell r="J1043">
            <v>37616</v>
          </cell>
        </row>
        <row r="1044">
          <cell r="J1044">
            <v>37617</v>
          </cell>
        </row>
        <row r="1045">
          <cell r="J1045">
            <v>37620</v>
          </cell>
        </row>
        <row r="1046">
          <cell r="J1046">
            <v>37621</v>
          </cell>
        </row>
        <row r="1047">
          <cell r="J1047">
            <v>37622</v>
          </cell>
        </row>
        <row r="1048">
          <cell r="J1048">
            <v>37623</v>
          </cell>
        </row>
        <row r="1049">
          <cell r="J1049">
            <v>37624</v>
          </cell>
        </row>
        <row r="1050">
          <cell r="J1050">
            <v>37627</v>
          </cell>
        </row>
        <row r="1051">
          <cell r="J1051">
            <v>37628</v>
          </cell>
        </row>
        <row r="1052">
          <cell r="J1052">
            <v>37629</v>
          </cell>
        </row>
        <row r="1053">
          <cell r="J1053">
            <v>37630</v>
          </cell>
        </row>
        <row r="1054">
          <cell r="J1054">
            <v>37631</v>
          </cell>
        </row>
        <row r="1055">
          <cell r="J1055">
            <v>37634</v>
          </cell>
        </row>
        <row r="1056">
          <cell r="J1056">
            <v>37635</v>
          </cell>
        </row>
        <row r="1057">
          <cell r="J1057">
            <v>37636</v>
          </cell>
        </row>
        <row r="1058">
          <cell r="J1058">
            <v>37637</v>
          </cell>
        </row>
        <row r="1059">
          <cell r="J1059">
            <v>37638</v>
          </cell>
        </row>
        <row r="1060">
          <cell r="J1060">
            <v>37641</v>
          </cell>
        </row>
        <row r="1061">
          <cell r="J1061">
            <v>37642</v>
          </cell>
        </row>
        <row r="1062">
          <cell r="J1062">
            <v>37643</v>
          </cell>
        </row>
        <row r="1063">
          <cell r="J1063">
            <v>37644</v>
          </cell>
        </row>
        <row r="1064">
          <cell r="J1064">
            <v>37645</v>
          </cell>
        </row>
        <row r="1065">
          <cell r="J1065">
            <v>37648</v>
          </cell>
        </row>
        <row r="1066">
          <cell r="J1066">
            <v>37649</v>
          </cell>
        </row>
        <row r="1067">
          <cell r="J1067">
            <v>37650</v>
          </cell>
        </row>
        <row r="1068">
          <cell r="J1068">
            <v>37651</v>
          </cell>
        </row>
        <row r="1069">
          <cell r="J1069">
            <v>37652</v>
          </cell>
        </row>
        <row r="1070">
          <cell r="J1070">
            <v>37655</v>
          </cell>
        </row>
        <row r="1071">
          <cell r="J1071">
            <v>37656</v>
          </cell>
        </row>
        <row r="1072">
          <cell r="J1072">
            <v>37657</v>
          </cell>
        </row>
        <row r="1073">
          <cell r="J1073">
            <v>37658</v>
          </cell>
        </row>
        <row r="1074">
          <cell r="J1074">
            <v>37659</v>
          </cell>
        </row>
        <row r="1075">
          <cell r="J1075">
            <v>37662</v>
          </cell>
        </row>
        <row r="1076">
          <cell r="J1076">
            <v>37663</v>
          </cell>
        </row>
        <row r="1077">
          <cell r="J1077">
            <v>37664</v>
          </cell>
        </row>
        <row r="1078">
          <cell r="J1078">
            <v>37665</v>
          </cell>
        </row>
        <row r="1079">
          <cell r="J1079">
            <v>37666</v>
          </cell>
        </row>
        <row r="1080">
          <cell r="J1080">
            <v>37669</v>
          </cell>
        </row>
        <row r="1081">
          <cell r="J1081">
            <v>37670</v>
          </cell>
        </row>
        <row r="1082">
          <cell r="J1082">
            <v>37671</v>
          </cell>
        </row>
        <row r="1083">
          <cell r="J1083">
            <v>37672</v>
          </cell>
        </row>
        <row r="1084">
          <cell r="J1084">
            <v>37673</v>
          </cell>
        </row>
        <row r="1085">
          <cell r="J1085">
            <v>37676</v>
          </cell>
        </row>
        <row r="1086">
          <cell r="J1086">
            <v>37677</v>
          </cell>
        </row>
        <row r="1087">
          <cell r="J1087">
            <v>37678</v>
          </cell>
        </row>
        <row r="1088">
          <cell r="J1088">
            <v>37679</v>
          </cell>
        </row>
        <row r="1089">
          <cell r="J1089">
            <v>37680</v>
          </cell>
        </row>
        <row r="1090">
          <cell r="J1090">
            <v>37683</v>
          </cell>
        </row>
        <row r="1091">
          <cell r="J1091">
            <v>37684</v>
          </cell>
        </row>
        <row r="1092">
          <cell r="J1092">
            <v>37685</v>
          </cell>
        </row>
        <row r="1093">
          <cell r="J1093">
            <v>37686</v>
          </cell>
        </row>
        <row r="1094">
          <cell r="J1094">
            <v>37687</v>
          </cell>
        </row>
        <row r="1095">
          <cell r="J1095">
            <v>37690</v>
          </cell>
        </row>
        <row r="1096">
          <cell r="J1096">
            <v>37691</v>
          </cell>
        </row>
        <row r="1097">
          <cell r="J1097">
            <v>37692</v>
          </cell>
        </row>
        <row r="1098">
          <cell r="J1098">
            <v>37693</v>
          </cell>
        </row>
        <row r="1099">
          <cell r="J1099">
            <v>37694</v>
          </cell>
        </row>
        <row r="1100">
          <cell r="J1100">
            <v>37697</v>
          </cell>
        </row>
        <row r="1101">
          <cell r="J1101">
            <v>37698</v>
          </cell>
        </row>
        <row r="1102">
          <cell r="J1102">
            <v>37699</v>
          </cell>
        </row>
        <row r="1103">
          <cell r="J1103">
            <v>37700</v>
          </cell>
        </row>
        <row r="1104">
          <cell r="J1104">
            <v>37701</v>
          </cell>
        </row>
        <row r="1105">
          <cell r="J1105">
            <v>37704</v>
          </cell>
        </row>
        <row r="1106">
          <cell r="J1106">
            <v>37705</v>
          </cell>
        </row>
        <row r="1107">
          <cell r="J1107">
            <v>37706</v>
          </cell>
        </row>
        <row r="1108">
          <cell r="J1108">
            <v>37707</v>
          </cell>
        </row>
        <row r="1109">
          <cell r="J1109">
            <v>37708</v>
          </cell>
        </row>
        <row r="1110">
          <cell r="J1110">
            <v>37711</v>
          </cell>
        </row>
        <row r="1111">
          <cell r="J1111">
            <v>37712</v>
          </cell>
        </row>
        <row r="1112">
          <cell r="J1112">
            <v>37713</v>
          </cell>
        </row>
        <row r="1113">
          <cell r="J1113">
            <v>37714</v>
          </cell>
        </row>
        <row r="1114">
          <cell r="J1114">
            <v>37715</v>
          </cell>
        </row>
        <row r="1115">
          <cell r="J1115">
            <v>37718</v>
          </cell>
        </row>
        <row r="1116">
          <cell r="J1116">
            <v>37719</v>
          </cell>
        </row>
        <row r="1117">
          <cell r="J1117">
            <v>37720</v>
          </cell>
        </row>
        <row r="1118">
          <cell r="J1118">
            <v>37721</v>
          </cell>
        </row>
        <row r="1119">
          <cell r="J1119">
            <v>37722</v>
          </cell>
        </row>
        <row r="1120">
          <cell r="J1120">
            <v>37725</v>
          </cell>
        </row>
        <row r="1121">
          <cell r="J1121">
            <v>37726</v>
          </cell>
        </row>
        <row r="1122">
          <cell r="J1122">
            <v>37727</v>
          </cell>
        </row>
        <row r="1123">
          <cell r="J1123">
            <v>37728</v>
          </cell>
        </row>
        <row r="1124">
          <cell r="J1124">
            <v>37729</v>
          </cell>
        </row>
        <row r="1125">
          <cell r="J1125">
            <v>37732</v>
          </cell>
        </row>
        <row r="1126">
          <cell r="J1126">
            <v>37733</v>
          </cell>
        </row>
        <row r="1127">
          <cell r="J1127">
            <v>37734</v>
          </cell>
        </row>
        <row r="1128">
          <cell r="J1128">
            <v>37735</v>
          </cell>
        </row>
        <row r="1129">
          <cell r="J1129">
            <v>37736</v>
          </cell>
        </row>
        <row r="1130">
          <cell r="J1130">
            <v>37739</v>
          </cell>
        </row>
        <row r="1131">
          <cell r="J1131">
            <v>37740</v>
          </cell>
        </row>
        <row r="1132">
          <cell r="J1132">
            <v>37741</v>
          </cell>
        </row>
        <row r="1133">
          <cell r="J1133">
            <v>37742</v>
          </cell>
        </row>
        <row r="1134">
          <cell r="J1134">
            <v>37743</v>
          </cell>
        </row>
        <row r="1135">
          <cell r="J1135">
            <v>37746</v>
          </cell>
        </row>
        <row r="1136">
          <cell r="J1136">
            <v>37747</v>
          </cell>
        </row>
        <row r="1137">
          <cell r="J1137">
            <v>37748</v>
          </cell>
        </row>
        <row r="1138">
          <cell r="J1138">
            <v>37749</v>
          </cell>
        </row>
        <row r="1139">
          <cell r="J1139">
            <v>37750</v>
          </cell>
        </row>
        <row r="1140">
          <cell r="J1140">
            <v>37753</v>
          </cell>
        </row>
        <row r="1141">
          <cell r="J1141">
            <v>37754</v>
          </cell>
        </row>
        <row r="1142">
          <cell r="J1142">
            <v>37755</v>
          </cell>
        </row>
        <row r="1143">
          <cell r="J1143">
            <v>37756</v>
          </cell>
        </row>
        <row r="1144">
          <cell r="J1144">
            <v>37757</v>
          </cell>
        </row>
        <row r="1145">
          <cell r="J1145">
            <v>37760</v>
          </cell>
        </row>
        <row r="1146">
          <cell r="J1146">
            <v>37761</v>
          </cell>
        </row>
        <row r="1147">
          <cell r="J1147">
            <v>37762</v>
          </cell>
        </row>
        <row r="1148">
          <cell r="J1148">
            <v>37763</v>
          </cell>
        </row>
        <row r="1149">
          <cell r="J1149">
            <v>37764</v>
          </cell>
        </row>
        <row r="1150">
          <cell r="J1150">
            <v>37767</v>
          </cell>
        </row>
        <row r="1151">
          <cell r="J1151">
            <v>37768</v>
          </cell>
        </row>
        <row r="1152">
          <cell r="J1152">
            <v>37769</v>
          </cell>
        </row>
        <row r="1153">
          <cell r="J1153">
            <v>37770</v>
          </cell>
        </row>
        <row r="1154">
          <cell r="J1154">
            <v>37771</v>
          </cell>
        </row>
        <row r="1155">
          <cell r="J1155">
            <v>37774</v>
          </cell>
        </row>
        <row r="1156">
          <cell r="J1156">
            <v>37775</v>
          </cell>
        </row>
        <row r="1157">
          <cell r="J1157">
            <v>37776</v>
          </cell>
        </row>
        <row r="1158">
          <cell r="J1158">
            <v>37777</v>
          </cell>
        </row>
        <row r="1159">
          <cell r="J1159">
            <v>37778</v>
          </cell>
        </row>
        <row r="1160">
          <cell r="J1160">
            <v>37781</v>
          </cell>
        </row>
        <row r="1161">
          <cell r="J1161">
            <v>37782</v>
          </cell>
        </row>
        <row r="1162">
          <cell r="J1162">
            <v>37783</v>
          </cell>
        </row>
        <row r="1163">
          <cell r="J1163">
            <v>37784</v>
          </cell>
        </row>
        <row r="1164">
          <cell r="J1164">
            <v>37785</v>
          </cell>
        </row>
        <row r="1165">
          <cell r="J1165">
            <v>37788</v>
          </cell>
        </row>
        <row r="1166">
          <cell r="J1166">
            <v>37789</v>
          </cell>
        </row>
        <row r="1167">
          <cell r="J1167">
            <v>37790</v>
          </cell>
        </row>
        <row r="1168">
          <cell r="J1168">
            <v>37791</v>
          </cell>
        </row>
        <row r="1169">
          <cell r="J1169">
            <v>37792</v>
          </cell>
        </row>
        <row r="1170">
          <cell r="J1170">
            <v>37795</v>
          </cell>
        </row>
        <row r="1171">
          <cell r="J1171">
            <v>37796</v>
          </cell>
        </row>
        <row r="1172">
          <cell r="J1172">
            <v>37797</v>
          </cell>
        </row>
        <row r="1173">
          <cell r="J1173">
            <v>37798</v>
          </cell>
        </row>
        <row r="1174">
          <cell r="J1174">
            <v>37799</v>
          </cell>
        </row>
        <row r="1175">
          <cell r="J1175">
            <v>37802</v>
          </cell>
        </row>
        <row r="1176">
          <cell r="J1176">
            <v>37803</v>
          </cell>
        </row>
        <row r="1177">
          <cell r="J1177">
            <v>37804</v>
          </cell>
        </row>
        <row r="1178">
          <cell r="J1178">
            <v>37805</v>
          </cell>
        </row>
        <row r="1179">
          <cell r="J1179">
            <v>37806</v>
          </cell>
        </row>
        <row r="1180">
          <cell r="J1180">
            <v>37809</v>
          </cell>
        </row>
        <row r="1181">
          <cell r="J1181">
            <v>37810</v>
          </cell>
        </row>
        <row r="1182">
          <cell r="J1182">
            <v>37811</v>
          </cell>
        </row>
        <row r="1183">
          <cell r="J1183">
            <v>37812</v>
          </cell>
        </row>
        <row r="1184">
          <cell r="J1184">
            <v>37813</v>
          </cell>
        </row>
        <row r="1185">
          <cell r="J1185">
            <v>37816</v>
          </cell>
        </row>
        <row r="1186">
          <cell r="J1186">
            <v>37817</v>
          </cell>
        </row>
        <row r="1187">
          <cell r="J1187">
            <v>37818</v>
          </cell>
        </row>
        <row r="1188">
          <cell r="J1188">
            <v>37819</v>
          </cell>
        </row>
        <row r="1189">
          <cell r="J1189">
            <v>37820</v>
          </cell>
        </row>
        <row r="1190">
          <cell r="J1190">
            <v>37823</v>
          </cell>
        </row>
        <row r="1191">
          <cell r="J1191">
            <v>37824</v>
          </cell>
        </row>
        <row r="1192">
          <cell r="J1192">
            <v>37825</v>
          </cell>
        </row>
        <row r="1193">
          <cell r="J1193">
            <v>37826</v>
          </cell>
        </row>
        <row r="1194">
          <cell r="J1194">
            <v>37827</v>
          </cell>
        </row>
        <row r="1195">
          <cell r="J1195">
            <v>37830</v>
          </cell>
        </row>
        <row r="1196">
          <cell r="J1196">
            <v>37831</v>
          </cell>
        </row>
        <row r="1197">
          <cell r="J1197">
            <v>37832</v>
          </cell>
        </row>
        <row r="1198">
          <cell r="J1198">
            <v>37833</v>
          </cell>
        </row>
        <row r="1199">
          <cell r="J1199">
            <v>37834</v>
          </cell>
        </row>
        <row r="1200">
          <cell r="J1200">
            <v>37837</v>
          </cell>
        </row>
        <row r="1201">
          <cell r="J1201">
            <v>37838</v>
          </cell>
        </row>
        <row r="1202">
          <cell r="J1202">
            <v>37839</v>
          </cell>
        </row>
        <row r="1203">
          <cell r="J1203">
            <v>37840</v>
          </cell>
        </row>
        <row r="1204">
          <cell r="J1204">
            <v>37841</v>
          </cell>
        </row>
        <row r="1205">
          <cell r="J1205">
            <v>37844</v>
          </cell>
        </row>
        <row r="1206">
          <cell r="J1206">
            <v>37845</v>
          </cell>
        </row>
        <row r="1207">
          <cell r="J1207">
            <v>37846</v>
          </cell>
        </row>
        <row r="1208">
          <cell r="J1208">
            <v>37847</v>
          </cell>
        </row>
        <row r="1209">
          <cell r="J1209">
            <v>37848</v>
          </cell>
        </row>
        <row r="1210">
          <cell r="J1210">
            <v>37851</v>
          </cell>
        </row>
        <row r="1211">
          <cell r="J1211">
            <v>37852</v>
          </cell>
        </row>
        <row r="1212">
          <cell r="J1212">
            <v>37853</v>
          </cell>
        </row>
        <row r="1213">
          <cell r="J1213">
            <v>37854</v>
          </cell>
        </row>
        <row r="1214">
          <cell r="J1214">
            <v>37855</v>
          </cell>
        </row>
        <row r="1215">
          <cell r="J1215">
            <v>37858</v>
          </cell>
        </row>
        <row r="1216">
          <cell r="J1216">
            <v>37859</v>
          </cell>
        </row>
        <row r="1217">
          <cell r="J1217">
            <v>37860</v>
          </cell>
        </row>
        <row r="1218">
          <cell r="J1218">
            <v>37861</v>
          </cell>
        </row>
        <row r="1219">
          <cell r="J1219">
            <v>37862</v>
          </cell>
        </row>
        <row r="1220">
          <cell r="J1220">
            <v>37865</v>
          </cell>
        </row>
        <row r="1221">
          <cell r="J1221">
            <v>37866</v>
          </cell>
        </row>
        <row r="1222">
          <cell r="J1222">
            <v>37867</v>
          </cell>
        </row>
        <row r="1223">
          <cell r="J1223">
            <v>37868</v>
          </cell>
        </row>
        <row r="1224">
          <cell r="J1224">
            <v>37869</v>
          </cell>
        </row>
        <row r="1225">
          <cell r="J1225">
            <v>37872</v>
          </cell>
        </row>
        <row r="1226">
          <cell r="J1226">
            <v>37873</v>
          </cell>
        </row>
        <row r="1227">
          <cell r="J1227">
            <v>37874</v>
          </cell>
        </row>
        <row r="1228">
          <cell r="J1228">
            <v>37875</v>
          </cell>
        </row>
        <row r="1229">
          <cell r="J1229">
            <v>37876</v>
          </cell>
        </row>
        <row r="1230">
          <cell r="J1230">
            <v>37879</v>
          </cell>
        </row>
        <row r="1231">
          <cell r="J1231">
            <v>37880</v>
          </cell>
        </row>
        <row r="1232">
          <cell r="J1232">
            <v>37881</v>
          </cell>
        </row>
        <row r="1233">
          <cell r="J1233">
            <v>37882</v>
          </cell>
        </row>
        <row r="1234">
          <cell r="J1234">
            <v>37883</v>
          </cell>
        </row>
        <row r="1235">
          <cell r="J1235">
            <v>37886</v>
          </cell>
        </row>
        <row r="1236">
          <cell r="J1236">
            <v>37887</v>
          </cell>
        </row>
        <row r="1237">
          <cell r="J1237">
            <v>37888</v>
          </cell>
        </row>
        <row r="1238">
          <cell r="J1238">
            <v>37889</v>
          </cell>
        </row>
        <row r="1239">
          <cell r="J1239">
            <v>37890</v>
          </cell>
        </row>
        <row r="1240">
          <cell r="J1240">
            <v>37893</v>
          </cell>
        </row>
        <row r="1241">
          <cell r="J1241">
            <v>37894</v>
          </cell>
        </row>
        <row r="1242">
          <cell r="J1242">
            <v>37895</v>
          </cell>
        </row>
        <row r="1243">
          <cell r="J1243">
            <v>37896</v>
          </cell>
        </row>
        <row r="1244">
          <cell r="J1244">
            <v>37897</v>
          </cell>
        </row>
        <row r="1245">
          <cell r="J1245">
            <v>37900</v>
          </cell>
        </row>
        <row r="1246">
          <cell r="J1246">
            <v>37901</v>
          </cell>
        </row>
        <row r="1247">
          <cell r="J1247">
            <v>37902</v>
          </cell>
        </row>
        <row r="1248">
          <cell r="J1248">
            <v>37903</v>
          </cell>
        </row>
        <row r="1249">
          <cell r="J1249">
            <v>37904</v>
          </cell>
        </row>
        <row r="1250">
          <cell r="J1250">
            <v>37907</v>
          </cell>
        </row>
        <row r="1251">
          <cell r="J1251">
            <v>37908</v>
          </cell>
        </row>
        <row r="1252">
          <cell r="J1252">
            <v>37909</v>
          </cell>
        </row>
        <row r="1253">
          <cell r="J1253">
            <v>37910</v>
          </cell>
        </row>
        <row r="1254">
          <cell r="J1254">
            <v>37911</v>
          </cell>
        </row>
        <row r="1255">
          <cell r="J1255">
            <v>37914</v>
          </cell>
        </row>
        <row r="1256">
          <cell r="J1256">
            <v>37915</v>
          </cell>
        </row>
        <row r="1257">
          <cell r="J1257">
            <v>37916</v>
          </cell>
        </row>
        <row r="1258">
          <cell r="J1258">
            <v>37917</v>
          </cell>
        </row>
        <row r="1259">
          <cell r="J1259">
            <v>37918</v>
          </cell>
        </row>
        <row r="1260">
          <cell r="J1260">
            <v>37921</v>
          </cell>
        </row>
        <row r="1261">
          <cell r="J1261">
            <v>37922</v>
          </cell>
        </row>
        <row r="1262">
          <cell r="J1262">
            <v>37923</v>
          </cell>
        </row>
        <row r="1263">
          <cell r="J1263">
            <v>37924</v>
          </cell>
        </row>
        <row r="1264">
          <cell r="J1264">
            <v>37925</v>
          </cell>
        </row>
        <row r="1265">
          <cell r="J1265">
            <v>37928</v>
          </cell>
        </row>
        <row r="1266">
          <cell r="J1266">
            <v>37929</v>
          </cell>
        </row>
        <row r="1267">
          <cell r="J1267">
            <v>37930</v>
          </cell>
        </row>
        <row r="1268">
          <cell r="J1268">
            <v>37931</v>
          </cell>
        </row>
        <row r="1269">
          <cell r="J1269">
            <v>37932</v>
          </cell>
        </row>
        <row r="1270">
          <cell r="J1270">
            <v>37935</v>
          </cell>
        </row>
        <row r="1271">
          <cell r="J1271">
            <v>37936</v>
          </cell>
        </row>
        <row r="1272">
          <cell r="J1272">
            <v>37937</v>
          </cell>
        </row>
        <row r="1273">
          <cell r="J1273">
            <v>37938</v>
          </cell>
        </row>
        <row r="1274">
          <cell r="J1274">
            <v>37939</v>
          </cell>
        </row>
        <row r="1275">
          <cell r="J1275">
            <v>37942</v>
          </cell>
        </row>
        <row r="1276">
          <cell r="J1276">
            <v>37943</v>
          </cell>
        </row>
        <row r="1277">
          <cell r="J1277">
            <v>37944</v>
          </cell>
        </row>
        <row r="1278">
          <cell r="J1278">
            <v>37945</v>
          </cell>
        </row>
        <row r="1279">
          <cell r="J1279">
            <v>37946</v>
          </cell>
        </row>
        <row r="1280">
          <cell r="J1280">
            <v>37949</v>
          </cell>
        </row>
        <row r="1281">
          <cell r="J1281">
            <v>37950</v>
          </cell>
        </row>
        <row r="1282">
          <cell r="J1282">
            <v>37951</v>
          </cell>
        </row>
        <row r="1283">
          <cell r="J1283">
            <v>37952</v>
          </cell>
        </row>
        <row r="1284">
          <cell r="J1284">
            <v>37953</v>
          </cell>
        </row>
        <row r="1285">
          <cell r="J1285">
            <v>37956</v>
          </cell>
        </row>
        <row r="1286">
          <cell r="J1286">
            <v>37957</v>
          </cell>
        </row>
        <row r="1287">
          <cell r="J1287">
            <v>37958</v>
          </cell>
        </row>
        <row r="1288">
          <cell r="J1288">
            <v>37959</v>
          </cell>
        </row>
        <row r="1289">
          <cell r="J1289">
            <v>37960</v>
          </cell>
        </row>
        <row r="1290">
          <cell r="J1290">
            <v>37963</v>
          </cell>
        </row>
        <row r="1291">
          <cell r="J1291">
            <v>37964</v>
          </cell>
        </row>
        <row r="1292">
          <cell r="J1292">
            <v>37965</v>
          </cell>
        </row>
        <row r="1293">
          <cell r="J1293">
            <v>37966</v>
          </cell>
        </row>
        <row r="1294">
          <cell r="J1294">
            <v>37967</v>
          </cell>
        </row>
        <row r="1295">
          <cell r="J1295">
            <v>37970</v>
          </cell>
        </row>
        <row r="1296">
          <cell r="J1296">
            <v>37971</v>
          </cell>
        </row>
        <row r="1297">
          <cell r="J1297">
            <v>37972</v>
          </cell>
        </row>
        <row r="1298">
          <cell r="J1298">
            <v>37973</v>
          </cell>
        </row>
        <row r="1299">
          <cell r="J1299">
            <v>37974</v>
          </cell>
        </row>
        <row r="1300">
          <cell r="J1300">
            <v>37977</v>
          </cell>
        </row>
        <row r="1301">
          <cell r="J1301">
            <v>37978</v>
          </cell>
        </row>
        <row r="1302">
          <cell r="J1302">
            <v>37979</v>
          </cell>
        </row>
        <row r="1303">
          <cell r="J1303">
            <v>37980</v>
          </cell>
        </row>
        <row r="1304">
          <cell r="J1304">
            <v>37981</v>
          </cell>
        </row>
        <row r="1305">
          <cell r="J1305">
            <v>37984</v>
          </cell>
        </row>
        <row r="1306">
          <cell r="J1306">
            <v>37985</v>
          </cell>
        </row>
        <row r="1307">
          <cell r="J1307">
            <v>37986</v>
          </cell>
        </row>
        <row r="1308">
          <cell r="J1308">
            <v>37987</v>
          </cell>
        </row>
        <row r="1309">
          <cell r="J1309">
            <v>37988</v>
          </cell>
        </row>
        <row r="1310">
          <cell r="J1310">
            <v>37991</v>
          </cell>
        </row>
        <row r="1311">
          <cell r="J1311">
            <v>37992</v>
          </cell>
        </row>
        <row r="1312">
          <cell r="J1312">
            <v>37993</v>
          </cell>
        </row>
        <row r="1313">
          <cell r="J1313">
            <v>37994</v>
          </cell>
        </row>
        <row r="1314">
          <cell r="J1314">
            <v>37995</v>
          </cell>
        </row>
        <row r="1315">
          <cell r="J1315">
            <v>37998</v>
          </cell>
        </row>
        <row r="1316">
          <cell r="J1316">
            <v>37999</v>
          </cell>
        </row>
        <row r="1317">
          <cell r="J1317">
            <v>38000</v>
          </cell>
        </row>
        <row r="1318">
          <cell r="J1318">
            <v>38001</v>
          </cell>
        </row>
        <row r="1319">
          <cell r="J1319">
            <v>38002</v>
          </cell>
        </row>
        <row r="1320">
          <cell r="J1320">
            <v>38005</v>
          </cell>
        </row>
        <row r="1321">
          <cell r="J1321">
            <v>38006</v>
          </cell>
        </row>
        <row r="1322">
          <cell r="J1322">
            <v>38007</v>
          </cell>
        </row>
        <row r="1323">
          <cell r="J1323">
            <v>38008</v>
          </cell>
        </row>
        <row r="1324">
          <cell r="J1324">
            <v>38009</v>
          </cell>
        </row>
        <row r="1325">
          <cell r="J1325">
            <v>38012</v>
          </cell>
        </row>
        <row r="1326">
          <cell r="J1326">
            <v>38013</v>
          </cell>
        </row>
        <row r="1327">
          <cell r="J1327">
            <v>38014</v>
          </cell>
        </row>
        <row r="1328">
          <cell r="J1328">
            <v>38015</v>
          </cell>
        </row>
        <row r="1329">
          <cell r="J1329">
            <v>38016</v>
          </cell>
        </row>
        <row r="1330">
          <cell r="J1330">
            <v>38019</v>
          </cell>
        </row>
        <row r="1331">
          <cell r="J1331">
            <v>38020</v>
          </cell>
        </row>
        <row r="1332">
          <cell r="J1332">
            <v>38021</v>
          </cell>
        </row>
        <row r="1333">
          <cell r="J1333">
            <v>38022</v>
          </cell>
        </row>
        <row r="1334">
          <cell r="J1334">
            <v>38023</v>
          </cell>
        </row>
        <row r="1335">
          <cell r="J1335">
            <v>38026</v>
          </cell>
        </row>
        <row r="1336">
          <cell r="J1336">
            <v>38027</v>
          </cell>
        </row>
        <row r="1337">
          <cell r="J1337">
            <v>38028</v>
          </cell>
        </row>
        <row r="1338">
          <cell r="J1338">
            <v>38029</v>
          </cell>
        </row>
        <row r="1339">
          <cell r="J1339">
            <v>38030</v>
          </cell>
        </row>
        <row r="1340">
          <cell r="J1340">
            <v>38033</v>
          </cell>
        </row>
        <row r="1341">
          <cell r="J1341">
            <v>38034</v>
          </cell>
        </row>
        <row r="1342">
          <cell r="J1342">
            <v>38035</v>
          </cell>
        </row>
        <row r="1343">
          <cell r="J1343">
            <v>38036</v>
          </cell>
        </row>
        <row r="1344">
          <cell r="J1344">
            <v>38037</v>
          </cell>
        </row>
        <row r="1345">
          <cell r="J1345">
            <v>38040</v>
          </cell>
        </row>
        <row r="1346">
          <cell r="J1346">
            <v>38041</v>
          </cell>
        </row>
        <row r="1347">
          <cell r="J1347">
            <v>38042</v>
          </cell>
        </row>
        <row r="1348">
          <cell r="J1348">
            <v>38043</v>
          </cell>
        </row>
        <row r="1349">
          <cell r="J1349">
            <v>38044</v>
          </cell>
        </row>
        <row r="1350">
          <cell r="J1350">
            <v>38047</v>
          </cell>
        </row>
        <row r="1351">
          <cell r="J1351">
            <v>38048</v>
          </cell>
        </row>
        <row r="1352">
          <cell r="J1352">
            <v>38049</v>
          </cell>
        </row>
        <row r="1353">
          <cell r="J1353">
            <v>38050</v>
          </cell>
        </row>
        <row r="1354">
          <cell r="J1354">
            <v>38051</v>
          </cell>
        </row>
        <row r="1355">
          <cell r="J1355">
            <v>38054</v>
          </cell>
        </row>
        <row r="1356">
          <cell r="J1356">
            <v>38055</v>
          </cell>
        </row>
        <row r="1357">
          <cell r="J1357">
            <v>38056</v>
          </cell>
        </row>
        <row r="1358">
          <cell r="J1358">
            <v>38057</v>
          </cell>
        </row>
        <row r="1359">
          <cell r="J1359">
            <v>38058</v>
          </cell>
        </row>
        <row r="1360">
          <cell r="J1360">
            <v>38061</v>
          </cell>
        </row>
        <row r="1361">
          <cell r="J1361">
            <v>38062</v>
          </cell>
        </row>
        <row r="1362">
          <cell r="J1362">
            <v>38063</v>
          </cell>
        </row>
        <row r="1363">
          <cell r="J1363">
            <v>38064</v>
          </cell>
        </row>
        <row r="1364">
          <cell r="J1364">
            <v>38065</v>
          </cell>
        </row>
        <row r="1365">
          <cell r="J1365">
            <v>38068</v>
          </cell>
        </row>
        <row r="1366">
          <cell r="J1366">
            <v>38069</v>
          </cell>
        </row>
        <row r="1367">
          <cell r="J1367">
            <v>38070</v>
          </cell>
        </row>
        <row r="1368">
          <cell r="J1368">
            <v>38071</v>
          </cell>
        </row>
        <row r="1369">
          <cell r="J1369">
            <v>38072</v>
          </cell>
        </row>
        <row r="1370">
          <cell r="J1370">
            <v>38075</v>
          </cell>
        </row>
        <row r="1371">
          <cell r="J1371">
            <v>38076</v>
          </cell>
        </row>
        <row r="1372">
          <cell r="J1372">
            <v>38077</v>
          </cell>
        </row>
        <row r="1373">
          <cell r="J1373">
            <v>38078</v>
          </cell>
        </row>
        <row r="1374">
          <cell r="J1374">
            <v>38079</v>
          </cell>
        </row>
        <row r="1375">
          <cell r="J1375">
            <v>38082</v>
          </cell>
        </row>
        <row r="1376">
          <cell r="J1376">
            <v>38083</v>
          </cell>
        </row>
        <row r="1377">
          <cell r="J1377">
            <v>38084</v>
          </cell>
        </row>
        <row r="1378">
          <cell r="J1378">
            <v>38085</v>
          </cell>
        </row>
        <row r="1379">
          <cell r="J1379">
            <v>38086</v>
          </cell>
        </row>
        <row r="1380">
          <cell r="J1380">
            <v>38089</v>
          </cell>
        </row>
        <row r="1381">
          <cell r="J1381">
            <v>38090</v>
          </cell>
        </row>
        <row r="1382">
          <cell r="J1382">
            <v>38091</v>
          </cell>
        </row>
        <row r="1383">
          <cell r="J1383">
            <v>38092</v>
          </cell>
        </row>
        <row r="1384">
          <cell r="J1384">
            <v>38093</v>
          </cell>
        </row>
        <row r="1385">
          <cell r="J1385">
            <v>38096</v>
          </cell>
        </row>
        <row r="1386">
          <cell r="J1386">
            <v>38097</v>
          </cell>
        </row>
        <row r="1387">
          <cell r="J1387">
            <v>38098</v>
          </cell>
        </row>
        <row r="1388">
          <cell r="J1388">
            <v>38099</v>
          </cell>
        </row>
        <row r="1389">
          <cell r="J1389">
            <v>38100</v>
          </cell>
        </row>
        <row r="1390">
          <cell r="J1390">
            <v>38103</v>
          </cell>
        </row>
        <row r="1391">
          <cell r="J1391">
            <v>38104</v>
          </cell>
        </row>
        <row r="1392">
          <cell r="J1392">
            <v>38105</v>
          </cell>
        </row>
        <row r="1393">
          <cell r="J1393">
            <v>38106</v>
          </cell>
        </row>
        <row r="1394">
          <cell r="J1394">
            <v>38107</v>
          </cell>
        </row>
        <row r="1395">
          <cell r="J1395">
            <v>38110</v>
          </cell>
        </row>
        <row r="1396">
          <cell r="J1396">
            <v>38111</v>
          </cell>
        </row>
        <row r="1397">
          <cell r="J1397">
            <v>38112</v>
          </cell>
        </row>
        <row r="1398">
          <cell r="J1398">
            <v>38113</v>
          </cell>
        </row>
        <row r="1399">
          <cell r="J1399">
            <v>38114</v>
          </cell>
        </row>
        <row r="1400">
          <cell r="J1400">
            <v>38117</v>
          </cell>
        </row>
        <row r="1401">
          <cell r="J1401">
            <v>38118</v>
          </cell>
        </row>
        <row r="1402">
          <cell r="J1402">
            <v>38119</v>
          </cell>
        </row>
        <row r="1403">
          <cell r="J1403">
            <v>38120</v>
          </cell>
        </row>
        <row r="1404">
          <cell r="J1404">
            <v>38121</v>
          </cell>
        </row>
        <row r="1405">
          <cell r="J1405">
            <v>38124</v>
          </cell>
        </row>
        <row r="1406">
          <cell r="J1406">
            <v>38125</v>
          </cell>
        </row>
        <row r="1407">
          <cell r="J1407">
            <v>38126</v>
          </cell>
        </row>
        <row r="1408">
          <cell r="J1408">
            <v>38127</v>
          </cell>
        </row>
        <row r="1409">
          <cell r="J1409">
            <v>38128</v>
          </cell>
        </row>
        <row r="1410">
          <cell r="J1410">
            <v>38131</v>
          </cell>
        </row>
        <row r="1411">
          <cell r="J1411">
            <v>38132</v>
          </cell>
        </row>
        <row r="1412">
          <cell r="J1412">
            <v>38133</v>
          </cell>
        </row>
        <row r="1413">
          <cell r="J1413">
            <v>38134</v>
          </cell>
        </row>
        <row r="1414">
          <cell r="J1414">
            <v>38135</v>
          </cell>
        </row>
        <row r="1415">
          <cell r="J1415">
            <v>38138</v>
          </cell>
        </row>
        <row r="1416">
          <cell r="J1416">
            <v>38139</v>
          </cell>
        </row>
        <row r="1417">
          <cell r="J1417">
            <v>38140</v>
          </cell>
        </row>
        <row r="1418">
          <cell r="J1418">
            <v>38141</v>
          </cell>
        </row>
        <row r="1419">
          <cell r="J1419">
            <v>38142</v>
          </cell>
        </row>
        <row r="1420">
          <cell r="J1420">
            <v>38145</v>
          </cell>
        </row>
        <row r="1421">
          <cell r="J1421">
            <v>38146</v>
          </cell>
        </row>
        <row r="1422">
          <cell r="J1422">
            <v>38147</v>
          </cell>
        </row>
        <row r="1423">
          <cell r="J1423">
            <v>38148</v>
          </cell>
        </row>
        <row r="1424">
          <cell r="J1424">
            <v>38149</v>
          </cell>
        </row>
        <row r="1425">
          <cell r="J1425">
            <v>38152</v>
          </cell>
        </row>
        <row r="1426">
          <cell r="J1426">
            <v>38153</v>
          </cell>
        </row>
        <row r="1427">
          <cell r="J1427">
            <v>38154</v>
          </cell>
        </row>
        <row r="1428">
          <cell r="J1428">
            <v>38155</v>
          </cell>
        </row>
        <row r="1429">
          <cell r="J1429">
            <v>38156</v>
          </cell>
        </row>
        <row r="1430">
          <cell r="J1430">
            <v>38159</v>
          </cell>
        </row>
        <row r="1431">
          <cell r="J1431">
            <v>38160</v>
          </cell>
        </row>
        <row r="1432">
          <cell r="J1432">
            <v>38161</v>
          </cell>
        </row>
        <row r="1433">
          <cell r="J1433">
            <v>38162</v>
          </cell>
        </row>
        <row r="1434">
          <cell r="J1434">
            <v>38163</v>
          </cell>
        </row>
        <row r="1435">
          <cell r="J1435">
            <v>38166</v>
          </cell>
        </row>
        <row r="1436">
          <cell r="J1436">
            <v>38167</v>
          </cell>
        </row>
        <row r="1437">
          <cell r="J1437">
            <v>38168</v>
          </cell>
        </row>
        <row r="1438">
          <cell r="J1438">
            <v>38169</v>
          </cell>
        </row>
        <row r="1439">
          <cell r="J1439">
            <v>38170</v>
          </cell>
        </row>
        <row r="1440">
          <cell r="J1440">
            <v>38173</v>
          </cell>
        </row>
        <row r="1441">
          <cell r="J1441">
            <v>38174</v>
          </cell>
        </row>
        <row r="1442">
          <cell r="J1442">
            <v>38175</v>
          </cell>
        </row>
        <row r="1443">
          <cell r="J1443">
            <v>38176</v>
          </cell>
        </row>
        <row r="1444">
          <cell r="J1444">
            <v>38177</v>
          </cell>
        </row>
        <row r="1445">
          <cell r="J1445">
            <v>38180</v>
          </cell>
        </row>
        <row r="1446">
          <cell r="J1446">
            <v>38181</v>
          </cell>
        </row>
        <row r="1447">
          <cell r="J1447">
            <v>38182</v>
          </cell>
        </row>
        <row r="1448">
          <cell r="J1448">
            <v>38183</v>
          </cell>
        </row>
        <row r="1449">
          <cell r="J1449">
            <v>38184</v>
          </cell>
        </row>
        <row r="1450">
          <cell r="J1450">
            <v>38187</v>
          </cell>
        </row>
        <row r="1451">
          <cell r="J1451">
            <v>38188</v>
          </cell>
        </row>
        <row r="1452">
          <cell r="J1452">
            <v>38189</v>
          </cell>
        </row>
        <row r="1453">
          <cell r="J1453">
            <v>38190</v>
          </cell>
        </row>
        <row r="1454">
          <cell r="J1454">
            <v>38191</v>
          </cell>
        </row>
        <row r="1455">
          <cell r="J1455">
            <v>38194</v>
          </cell>
        </row>
        <row r="1456">
          <cell r="J1456">
            <v>38195</v>
          </cell>
        </row>
        <row r="1457">
          <cell r="J1457">
            <v>38196</v>
          </cell>
        </row>
        <row r="1458">
          <cell r="J1458">
            <v>38197</v>
          </cell>
        </row>
        <row r="1459">
          <cell r="J1459">
            <v>38198</v>
          </cell>
        </row>
        <row r="1460">
          <cell r="J1460">
            <v>38201</v>
          </cell>
        </row>
        <row r="1461">
          <cell r="J1461">
            <v>38202</v>
          </cell>
        </row>
        <row r="1462">
          <cell r="J1462">
            <v>38203</v>
          </cell>
        </row>
        <row r="1463">
          <cell r="J1463">
            <v>38204</v>
          </cell>
        </row>
        <row r="1464">
          <cell r="J1464">
            <v>38205</v>
          </cell>
        </row>
        <row r="1465">
          <cell r="J1465">
            <v>38208</v>
          </cell>
        </row>
        <row r="1466">
          <cell r="J1466">
            <v>38209</v>
          </cell>
        </row>
        <row r="1467">
          <cell r="J1467">
            <v>38210</v>
          </cell>
        </row>
        <row r="1468">
          <cell r="J1468">
            <v>38211</v>
          </cell>
        </row>
        <row r="1469">
          <cell r="J1469">
            <v>38212</v>
          </cell>
        </row>
        <row r="1470">
          <cell r="J1470">
            <v>38215</v>
          </cell>
        </row>
        <row r="1471">
          <cell r="J1471">
            <v>38216</v>
          </cell>
        </row>
        <row r="1472">
          <cell r="J1472">
            <v>38217</v>
          </cell>
        </row>
        <row r="1473">
          <cell r="J1473">
            <v>38218</v>
          </cell>
        </row>
        <row r="1474">
          <cell r="J1474">
            <v>38219</v>
          </cell>
        </row>
        <row r="1475">
          <cell r="J1475">
            <v>38222</v>
          </cell>
        </row>
        <row r="1476">
          <cell r="J1476">
            <v>38223</v>
          </cell>
        </row>
        <row r="1477">
          <cell r="J1477">
            <v>38224</v>
          </cell>
        </row>
        <row r="1478">
          <cell r="J1478">
            <v>38225</v>
          </cell>
        </row>
        <row r="1479">
          <cell r="J1479">
            <v>38226</v>
          </cell>
        </row>
        <row r="1480">
          <cell r="J1480">
            <v>38229</v>
          </cell>
        </row>
        <row r="1481">
          <cell r="J1481">
            <v>38230</v>
          </cell>
        </row>
        <row r="1482">
          <cell r="J1482">
            <v>38231</v>
          </cell>
        </row>
        <row r="1483">
          <cell r="J1483">
            <v>38232</v>
          </cell>
        </row>
        <row r="1484">
          <cell r="J1484">
            <v>38233</v>
          </cell>
        </row>
        <row r="1485">
          <cell r="J1485">
            <v>38236</v>
          </cell>
        </row>
        <row r="1486">
          <cell r="J1486">
            <v>38237</v>
          </cell>
        </row>
        <row r="1487">
          <cell r="J1487">
            <v>38238</v>
          </cell>
        </row>
        <row r="1488">
          <cell r="J1488">
            <v>38239</v>
          </cell>
        </row>
        <row r="1489">
          <cell r="J1489">
            <v>38240</v>
          </cell>
        </row>
        <row r="1490">
          <cell r="J1490">
            <v>38243</v>
          </cell>
        </row>
        <row r="1491">
          <cell r="J1491">
            <v>38244</v>
          </cell>
        </row>
        <row r="1492">
          <cell r="J1492">
            <v>38245</v>
          </cell>
        </row>
        <row r="1493">
          <cell r="J1493">
            <v>38246</v>
          </cell>
        </row>
        <row r="1494">
          <cell r="J1494">
            <v>38247</v>
          </cell>
        </row>
        <row r="1495">
          <cell r="J1495">
            <v>38250</v>
          </cell>
        </row>
        <row r="1496">
          <cell r="J1496">
            <v>38251</v>
          </cell>
        </row>
        <row r="1497">
          <cell r="J1497">
            <v>38252</v>
          </cell>
        </row>
        <row r="1498">
          <cell r="J1498">
            <v>38253</v>
          </cell>
        </row>
        <row r="1499">
          <cell r="J1499">
            <v>38254</v>
          </cell>
        </row>
        <row r="1500">
          <cell r="J1500">
            <v>38257</v>
          </cell>
        </row>
        <row r="1501">
          <cell r="J1501">
            <v>38258</v>
          </cell>
        </row>
        <row r="1502">
          <cell r="J1502">
            <v>38259</v>
          </cell>
        </row>
        <row r="1503">
          <cell r="J1503">
            <v>38260</v>
          </cell>
        </row>
        <row r="1504">
          <cell r="J1504">
            <v>38261</v>
          </cell>
        </row>
        <row r="1505">
          <cell r="J1505">
            <v>38264</v>
          </cell>
        </row>
        <row r="1506">
          <cell r="J1506">
            <v>38265</v>
          </cell>
        </row>
        <row r="1507">
          <cell r="J1507">
            <v>38266</v>
          </cell>
        </row>
        <row r="1508">
          <cell r="J1508">
            <v>38267</v>
          </cell>
        </row>
        <row r="1509">
          <cell r="J1509">
            <v>38268</v>
          </cell>
        </row>
        <row r="1510">
          <cell r="J1510">
            <v>38271</v>
          </cell>
        </row>
        <row r="1511">
          <cell r="J1511">
            <v>38272</v>
          </cell>
        </row>
        <row r="1512">
          <cell r="J1512">
            <v>38273</v>
          </cell>
        </row>
        <row r="1513">
          <cell r="J1513">
            <v>38274</v>
          </cell>
        </row>
        <row r="1514">
          <cell r="J1514">
            <v>38275</v>
          </cell>
        </row>
        <row r="1515">
          <cell r="J1515">
            <v>38278</v>
          </cell>
        </row>
        <row r="1516">
          <cell r="J1516">
            <v>38279</v>
          </cell>
        </row>
        <row r="1517">
          <cell r="J1517">
            <v>38280</v>
          </cell>
        </row>
        <row r="1518">
          <cell r="J1518">
            <v>38281</v>
          </cell>
        </row>
        <row r="1519">
          <cell r="J1519">
            <v>38282</v>
          </cell>
        </row>
        <row r="1520">
          <cell r="J1520">
            <v>38285</v>
          </cell>
        </row>
        <row r="1521">
          <cell r="J1521">
            <v>38286</v>
          </cell>
        </row>
        <row r="1522">
          <cell r="J1522">
            <v>38287</v>
          </cell>
        </row>
        <row r="1523">
          <cell r="J1523">
            <v>38288</v>
          </cell>
        </row>
        <row r="1524">
          <cell r="J1524">
            <v>38289</v>
          </cell>
        </row>
        <row r="1525">
          <cell r="J1525">
            <v>38292</v>
          </cell>
        </row>
        <row r="1526">
          <cell r="J1526">
            <v>38293</v>
          </cell>
        </row>
        <row r="1527">
          <cell r="J1527">
            <v>38294</v>
          </cell>
        </row>
        <row r="1528">
          <cell r="J1528">
            <v>38295</v>
          </cell>
        </row>
        <row r="1529">
          <cell r="J1529">
            <v>38296</v>
          </cell>
        </row>
        <row r="1530">
          <cell r="J1530">
            <v>38299</v>
          </cell>
        </row>
        <row r="1531">
          <cell r="J1531">
            <v>38300</v>
          </cell>
        </row>
        <row r="1532">
          <cell r="J1532">
            <v>38301</v>
          </cell>
        </row>
        <row r="1533">
          <cell r="J1533">
            <v>38302</v>
          </cell>
        </row>
        <row r="1534">
          <cell r="J1534">
            <v>38303</v>
          </cell>
        </row>
        <row r="1535">
          <cell r="J1535">
            <v>38306</v>
          </cell>
        </row>
        <row r="1536">
          <cell r="J1536">
            <v>38307</v>
          </cell>
        </row>
        <row r="1537">
          <cell r="J1537">
            <v>38308</v>
          </cell>
        </row>
        <row r="1538">
          <cell r="J1538">
            <v>38309</v>
          </cell>
        </row>
        <row r="1539">
          <cell r="J1539">
            <v>38310</v>
          </cell>
        </row>
        <row r="1540">
          <cell r="J1540">
            <v>38313</v>
          </cell>
        </row>
        <row r="1541">
          <cell r="J1541">
            <v>38314</v>
          </cell>
        </row>
        <row r="1542">
          <cell r="J1542">
            <v>38315</v>
          </cell>
        </row>
        <row r="1543">
          <cell r="J1543">
            <v>38316</v>
          </cell>
        </row>
        <row r="1544">
          <cell r="J1544">
            <v>38317</v>
          </cell>
        </row>
        <row r="1545">
          <cell r="J1545">
            <v>38320</v>
          </cell>
        </row>
        <row r="1546">
          <cell r="J1546">
            <v>38321</v>
          </cell>
        </row>
        <row r="1547">
          <cell r="J1547">
            <v>38322</v>
          </cell>
        </row>
        <row r="1548">
          <cell r="J1548">
            <v>38323</v>
          </cell>
        </row>
        <row r="1549">
          <cell r="J1549">
            <v>38324</v>
          </cell>
        </row>
        <row r="1550">
          <cell r="J1550">
            <v>38327</v>
          </cell>
        </row>
        <row r="1551">
          <cell r="J1551">
            <v>38328</v>
          </cell>
        </row>
        <row r="1552">
          <cell r="J1552">
            <v>38329</v>
          </cell>
        </row>
        <row r="1553">
          <cell r="J1553">
            <v>38330</v>
          </cell>
        </row>
        <row r="1554">
          <cell r="J1554">
            <v>38331</v>
          </cell>
        </row>
        <row r="1555">
          <cell r="J1555">
            <v>38334</v>
          </cell>
        </row>
        <row r="1556">
          <cell r="J1556">
            <v>38335</v>
          </cell>
        </row>
        <row r="1557">
          <cell r="J1557">
            <v>38336</v>
          </cell>
        </row>
        <row r="1558">
          <cell r="J1558">
            <v>38337</v>
          </cell>
        </row>
        <row r="1559">
          <cell r="J1559">
            <v>38338</v>
          </cell>
        </row>
        <row r="1560">
          <cell r="J1560">
            <v>38341</v>
          </cell>
        </row>
        <row r="1561">
          <cell r="J1561">
            <v>38342</v>
          </cell>
        </row>
        <row r="1562">
          <cell r="J1562">
            <v>38343</v>
          </cell>
        </row>
        <row r="1563">
          <cell r="J1563">
            <v>38344</v>
          </cell>
        </row>
        <row r="1564">
          <cell r="J1564">
            <v>38345</v>
          </cell>
        </row>
        <row r="1565">
          <cell r="J1565">
            <v>38348</v>
          </cell>
        </row>
        <row r="1566">
          <cell r="J1566">
            <v>38349</v>
          </cell>
        </row>
        <row r="1567">
          <cell r="J1567">
            <v>38350</v>
          </cell>
        </row>
        <row r="1568">
          <cell r="J1568">
            <v>38351</v>
          </cell>
        </row>
        <row r="1569">
          <cell r="J1569">
            <v>38352</v>
          </cell>
        </row>
        <row r="1570">
          <cell r="J1570">
            <v>38355</v>
          </cell>
        </row>
        <row r="1571">
          <cell r="J1571">
            <v>38356</v>
          </cell>
        </row>
        <row r="1572">
          <cell r="J1572">
            <v>38357</v>
          </cell>
        </row>
        <row r="1573">
          <cell r="J1573">
            <v>38358</v>
          </cell>
        </row>
        <row r="1574">
          <cell r="J1574">
            <v>38359</v>
          </cell>
        </row>
        <row r="1575">
          <cell r="J1575">
            <v>38362</v>
          </cell>
        </row>
        <row r="1576">
          <cell r="J1576">
            <v>38363</v>
          </cell>
        </row>
        <row r="1577">
          <cell r="J1577">
            <v>38364</v>
          </cell>
        </row>
        <row r="1578">
          <cell r="J1578">
            <v>38365</v>
          </cell>
        </row>
        <row r="1579">
          <cell r="J1579">
            <v>38366</v>
          </cell>
        </row>
        <row r="1580">
          <cell r="J1580">
            <v>38369</v>
          </cell>
        </row>
        <row r="1581">
          <cell r="J1581">
            <v>38370</v>
          </cell>
        </row>
        <row r="1582">
          <cell r="J1582">
            <v>38371</v>
          </cell>
        </row>
        <row r="1583">
          <cell r="J1583">
            <v>38372</v>
          </cell>
        </row>
        <row r="1584">
          <cell r="J1584">
            <v>38373</v>
          </cell>
        </row>
        <row r="1585">
          <cell r="J1585">
            <v>38376</v>
          </cell>
        </row>
        <row r="1586">
          <cell r="J1586">
            <v>38377</v>
          </cell>
        </row>
        <row r="1587">
          <cell r="J1587">
            <v>38378</v>
          </cell>
        </row>
        <row r="1588">
          <cell r="J1588">
            <v>38379</v>
          </cell>
        </row>
        <row r="1589">
          <cell r="J1589">
            <v>38380</v>
          </cell>
        </row>
        <row r="1590">
          <cell r="J1590">
            <v>38383</v>
          </cell>
        </row>
        <row r="1591">
          <cell r="J1591">
            <v>38384</v>
          </cell>
        </row>
        <row r="1592">
          <cell r="J1592">
            <v>38385</v>
          </cell>
        </row>
        <row r="1593">
          <cell r="J1593">
            <v>38386</v>
          </cell>
        </row>
        <row r="1594">
          <cell r="J1594">
            <v>38387</v>
          </cell>
        </row>
        <row r="1595">
          <cell r="J1595">
            <v>38390</v>
          </cell>
        </row>
        <row r="1596">
          <cell r="J1596">
            <v>38391</v>
          </cell>
        </row>
        <row r="1597">
          <cell r="J1597">
            <v>38392</v>
          </cell>
        </row>
        <row r="1598">
          <cell r="J1598">
            <v>38393</v>
          </cell>
        </row>
        <row r="1599">
          <cell r="J1599">
            <v>38394</v>
          </cell>
        </row>
        <row r="1600">
          <cell r="J1600">
            <v>38397</v>
          </cell>
        </row>
        <row r="1601">
          <cell r="J1601">
            <v>38398</v>
          </cell>
        </row>
        <row r="1602">
          <cell r="J1602">
            <v>38399</v>
          </cell>
        </row>
        <row r="1603">
          <cell r="J1603">
            <v>38400</v>
          </cell>
        </row>
        <row r="1604">
          <cell r="J1604">
            <v>38401</v>
          </cell>
        </row>
        <row r="1605">
          <cell r="J1605">
            <v>38404</v>
          </cell>
        </row>
        <row r="1606">
          <cell r="J1606">
            <v>38405</v>
          </cell>
        </row>
        <row r="1607">
          <cell r="J1607">
            <v>38406</v>
          </cell>
        </row>
        <row r="1608">
          <cell r="J1608">
            <v>38407</v>
          </cell>
        </row>
        <row r="1609">
          <cell r="J1609">
            <v>38408</v>
          </cell>
        </row>
        <row r="1610">
          <cell r="J1610">
            <v>38411</v>
          </cell>
        </row>
        <row r="1611">
          <cell r="J1611">
            <v>38412</v>
          </cell>
        </row>
        <row r="1612">
          <cell r="J1612">
            <v>38413</v>
          </cell>
        </row>
        <row r="1613">
          <cell r="J1613">
            <v>38414</v>
          </cell>
        </row>
        <row r="1614">
          <cell r="J1614">
            <v>38415</v>
          </cell>
        </row>
        <row r="1615">
          <cell r="J1615">
            <v>38418</v>
          </cell>
        </row>
        <row r="1616">
          <cell r="J1616">
            <v>38419</v>
          </cell>
        </row>
        <row r="1617">
          <cell r="J1617">
            <v>38420</v>
          </cell>
        </row>
        <row r="1618">
          <cell r="J1618">
            <v>38421</v>
          </cell>
        </row>
        <row r="1619">
          <cell r="J1619">
            <v>38422</v>
          </cell>
        </row>
        <row r="1620">
          <cell r="J1620">
            <v>38425</v>
          </cell>
        </row>
        <row r="1621">
          <cell r="J1621">
            <v>38426</v>
          </cell>
        </row>
        <row r="1622">
          <cell r="J1622">
            <v>38427</v>
          </cell>
        </row>
        <row r="1623">
          <cell r="J1623">
            <v>38428</v>
          </cell>
        </row>
        <row r="1624">
          <cell r="J1624">
            <v>38429</v>
          </cell>
        </row>
        <row r="1625">
          <cell r="J1625">
            <v>38432</v>
          </cell>
        </row>
        <row r="1626">
          <cell r="J1626">
            <v>38433</v>
          </cell>
        </row>
        <row r="1627">
          <cell r="J1627">
            <v>38434</v>
          </cell>
        </row>
        <row r="1628">
          <cell r="J1628">
            <v>38435</v>
          </cell>
        </row>
        <row r="1629">
          <cell r="J1629">
            <v>38436</v>
          </cell>
        </row>
        <row r="1630">
          <cell r="J1630">
            <v>38439</v>
          </cell>
        </row>
        <row r="1631">
          <cell r="J1631">
            <v>38440</v>
          </cell>
        </row>
        <row r="1632">
          <cell r="J1632">
            <v>38441</v>
          </cell>
        </row>
        <row r="1633">
          <cell r="J1633">
            <v>38442</v>
          </cell>
        </row>
        <row r="1634">
          <cell r="J1634">
            <v>38443</v>
          </cell>
        </row>
        <row r="1635">
          <cell r="J1635">
            <v>38446</v>
          </cell>
        </row>
        <row r="1636">
          <cell r="J1636">
            <v>38447</v>
          </cell>
        </row>
        <row r="1637">
          <cell r="J1637">
            <v>38448</v>
          </cell>
        </row>
        <row r="1638">
          <cell r="J1638">
            <v>38449</v>
          </cell>
        </row>
        <row r="1639">
          <cell r="J1639">
            <v>38450</v>
          </cell>
        </row>
        <row r="1640">
          <cell r="J1640">
            <v>38453</v>
          </cell>
        </row>
        <row r="1641">
          <cell r="J1641">
            <v>38454</v>
          </cell>
        </row>
        <row r="1642">
          <cell r="J1642">
            <v>38455</v>
          </cell>
        </row>
        <row r="1643">
          <cell r="J1643">
            <v>38456</v>
          </cell>
        </row>
        <row r="1644">
          <cell r="J1644">
            <v>38457</v>
          </cell>
        </row>
        <row r="1645">
          <cell r="J1645">
            <v>38460</v>
          </cell>
        </row>
        <row r="1646">
          <cell r="J1646">
            <v>38461</v>
          </cell>
        </row>
        <row r="1647">
          <cell r="J1647">
            <v>38462</v>
          </cell>
        </row>
        <row r="1648">
          <cell r="J1648">
            <v>38463</v>
          </cell>
        </row>
        <row r="1649">
          <cell r="J1649">
            <v>38464</v>
          </cell>
        </row>
        <row r="1650">
          <cell r="J1650">
            <v>38467</v>
          </cell>
        </row>
        <row r="1651">
          <cell r="J1651">
            <v>38468</v>
          </cell>
        </row>
        <row r="1652">
          <cell r="J1652">
            <v>38469</v>
          </cell>
        </row>
        <row r="1653">
          <cell r="J1653">
            <v>38470</v>
          </cell>
        </row>
        <row r="1654">
          <cell r="J1654">
            <v>38471</v>
          </cell>
        </row>
        <row r="1655">
          <cell r="J1655">
            <v>38474</v>
          </cell>
        </row>
        <row r="1656">
          <cell r="J1656">
            <v>38475</v>
          </cell>
        </row>
        <row r="1657">
          <cell r="J1657">
            <v>38476</v>
          </cell>
        </row>
        <row r="1658">
          <cell r="J1658">
            <v>38477</v>
          </cell>
        </row>
        <row r="1659">
          <cell r="J1659">
            <v>38478</v>
          </cell>
        </row>
        <row r="1660">
          <cell r="J1660">
            <v>38481</v>
          </cell>
        </row>
        <row r="1661">
          <cell r="J1661">
            <v>38482</v>
          </cell>
        </row>
        <row r="1662">
          <cell r="J1662">
            <v>38483</v>
          </cell>
        </row>
        <row r="1663">
          <cell r="J1663">
            <v>38484</v>
          </cell>
        </row>
        <row r="1664">
          <cell r="J1664">
            <v>38485</v>
          </cell>
        </row>
        <row r="1665">
          <cell r="J1665">
            <v>38488</v>
          </cell>
        </row>
        <row r="1666">
          <cell r="J1666">
            <v>38489</v>
          </cell>
        </row>
        <row r="1667">
          <cell r="J1667">
            <v>38490</v>
          </cell>
        </row>
        <row r="1668">
          <cell r="J1668">
            <v>38491</v>
          </cell>
        </row>
        <row r="1669">
          <cell r="J1669">
            <v>38492</v>
          </cell>
        </row>
        <row r="1670">
          <cell r="J1670">
            <v>38495</v>
          </cell>
        </row>
        <row r="1671">
          <cell r="J1671">
            <v>38496</v>
          </cell>
        </row>
        <row r="1672">
          <cell r="J1672">
            <v>38497</v>
          </cell>
        </row>
        <row r="1673">
          <cell r="J1673">
            <v>38498</v>
          </cell>
        </row>
        <row r="1674">
          <cell r="J1674">
            <v>38499</v>
          </cell>
        </row>
        <row r="1675">
          <cell r="J1675">
            <v>38502</v>
          </cell>
        </row>
        <row r="1676">
          <cell r="J1676">
            <v>38503</v>
          </cell>
        </row>
        <row r="1677">
          <cell r="J1677">
            <v>38504</v>
          </cell>
        </row>
        <row r="1678">
          <cell r="J1678">
            <v>38505</v>
          </cell>
        </row>
        <row r="1679">
          <cell r="J1679">
            <v>38506</v>
          </cell>
        </row>
        <row r="1680">
          <cell r="J1680">
            <v>38509</v>
          </cell>
        </row>
        <row r="1681">
          <cell r="J1681">
            <v>38510</v>
          </cell>
        </row>
        <row r="1682">
          <cell r="J1682">
            <v>38511</v>
          </cell>
        </row>
        <row r="1683">
          <cell r="J1683">
            <v>38512</v>
          </cell>
        </row>
        <row r="1684">
          <cell r="J1684">
            <v>38513</v>
          </cell>
        </row>
        <row r="1685">
          <cell r="J1685">
            <v>38516</v>
          </cell>
        </row>
        <row r="1686">
          <cell r="J1686">
            <v>38517</v>
          </cell>
        </row>
        <row r="1687">
          <cell r="J1687">
            <v>38518</v>
          </cell>
        </row>
        <row r="1688">
          <cell r="J1688">
            <v>38519</v>
          </cell>
        </row>
        <row r="1689">
          <cell r="J1689">
            <v>38520</v>
          </cell>
        </row>
        <row r="1690">
          <cell r="J1690">
            <v>38523</v>
          </cell>
        </row>
        <row r="1691">
          <cell r="J1691">
            <v>38524</v>
          </cell>
        </row>
        <row r="1692">
          <cell r="J1692">
            <v>38525</v>
          </cell>
        </row>
        <row r="1693">
          <cell r="J1693">
            <v>38526</v>
          </cell>
        </row>
        <row r="1694">
          <cell r="J1694">
            <v>38527</v>
          </cell>
        </row>
        <row r="1695">
          <cell r="J1695">
            <v>38530</v>
          </cell>
        </row>
        <row r="1696">
          <cell r="J1696">
            <v>38531</v>
          </cell>
        </row>
        <row r="1697">
          <cell r="J1697">
            <v>38532</v>
          </cell>
        </row>
        <row r="1698">
          <cell r="J1698">
            <v>38533</v>
          </cell>
        </row>
        <row r="1699">
          <cell r="J1699">
            <v>38534</v>
          </cell>
        </row>
        <row r="1700">
          <cell r="J1700">
            <v>38537</v>
          </cell>
        </row>
        <row r="1701">
          <cell r="J1701">
            <v>38538</v>
          </cell>
        </row>
        <row r="1702">
          <cell r="J1702">
            <v>38539</v>
          </cell>
        </row>
        <row r="1703">
          <cell r="J1703">
            <v>38540</v>
          </cell>
        </row>
        <row r="1704">
          <cell r="J1704">
            <v>38541</v>
          </cell>
        </row>
        <row r="1705">
          <cell r="J1705">
            <v>38544</v>
          </cell>
        </row>
        <row r="1706">
          <cell r="J1706">
            <v>38545</v>
          </cell>
        </row>
        <row r="1707">
          <cell r="J1707">
            <v>38546</v>
          </cell>
        </row>
        <row r="1708">
          <cell r="J1708">
            <v>38547</v>
          </cell>
        </row>
        <row r="1709">
          <cell r="J1709">
            <v>38548</v>
          </cell>
        </row>
        <row r="1710">
          <cell r="J1710">
            <v>38551</v>
          </cell>
        </row>
        <row r="1711">
          <cell r="J1711">
            <v>38552</v>
          </cell>
        </row>
        <row r="1712">
          <cell r="J1712">
            <v>38553</v>
          </cell>
        </row>
        <row r="1713">
          <cell r="J1713">
            <v>38554</v>
          </cell>
        </row>
        <row r="1714">
          <cell r="J1714">
            <v>38555</v>
          </cell>
        </row>
        <row r="1715">
          <cell r="J1715">
            <v>38558</v>
          </cell>
        </row>
        <row r="1716">
          <cell r="J1716">
            <v>38559</v>
          </cell>
        </row>
        <row r="1717">
          <cell r="J1717">
            <v>38560</v>
          </cell>
        </row>
        <row r="1718">
          <cell r="J1718">
            <v>38561</v>
          </cell>
        </row>
        <row r="1719">
          <cell r="J1719">
            <v>38562</v>
          </cell>
        </row>
        <row r="1720">
          <cell r="J1720">
            <v>38565</v>
          </cell>
        </row>
        <row r="1721">
          <cell r="J1721">
            <v>38566</v>
          </cell>
        </row>
        <row r="1722">
          <cell r="J1722">
            <v>38567</v>
          </cell>
        </row>
        <row r="1723">
          <cell r="J1723">
            <v>38568</v>
          </cell>
        </row>
        <row r="1724">
          <cell r="J1724">
            <v>38569</v>
          </cell>
        </row>
        <row r="1725">
          <cell r="J1725">
            <v>38572</v>
          </cell>
        </row>
        <row r="1726">
          <cell r="J1726">
            <v>38573</v>
          </cell>
        </row>
        <row r="1727">
          <cell r="J1727">
            <v>38574</v>
          </cell>
        </row>
        <row r="1728">
          <cell r="J1728">
            <v>38575</v>
          </cell>
        </row>
        <row r="1729">
          <cell r="J1729">
            <v>38576</v>
          </cell>
        </row>
        <row r="1730">
          <cell r="J1730">
            <v>38579</v>
          </cell>
        </row>
        <row r="1731">
          <cell r="J1731">
            <v>38580</v>
          </cell>
        </row>
        <row r="1732">
          <cell r="J1732">
            <v>38581</v>
          </cell>
        </row>
        <row r="1733">
          <cell r="J1733">
            <v>38582</v>
          </cell>
        </row>
        <row r="1734">
          <cell r="J1734">
            <v>38583</v>
          </cell>
        </row>
        <row r="1735">
          <cell r="J1735">
            <v>38586</v>
          </cell>
        </row>
        <row r="1736">
          <cell r="J1736">
            <v>38587</v>
          </cell>
        </row>
        <row r="1737">
          <cell r="J1737">
            <v>38588</v>
          </cell>
        </row>
        <row r="1738">
          <cell r="J1738">
            <v>38589</v>
          </cell>
        </row>
        <row r="1739">
          <cell r="J1739">
            <v>38590</v>
          </cell>
        </row>
        <row r="1740">
          <cell r="J1740">
            <v>38593</v>
          </cell>
        </row>
        <row r="1741">
          <cell r="J1741">
            <v>38594</v>
          </cell>
        </row>
        <row r="1742">
          <cell r="J1742">
            <v>38595</v>
          </cell>
        </row>
        <row r="1743">
          <cell r="J1743">
            <v>38596</v>
          </cell>
        </row>
        <row r="1744">
          <cell r="J1744">
            <v>38597</v>
          </cell>
        </row>
        <row r="1745">
          <cell r="J1745">
            <v>38600</v>
          </cell>
        </row>
        <row r="1746">
          <cell r="J1746">
            <v>38601</v>
          </cell>
        </row>
        <row r="1747">
          <cell r="J1747">
            <v>38602</v>
          </cell>
        </row>
        <row r="1748">
          <cell r="J1748">
            <v>38603</v>
          </cell>
        </row>
        <row r="1749">
          <cell r="J1749">
            <v>38604</v>
          </cell>
        </row>
        <row r="1750">
          <cell r="J1750">
            <v>38607</v>
          </cell>
        </row>
        <row r="1751">
          <cell r="J1751">
            <v>38608</v>
          </cell>
        </row>
        <row r="1752">
          <cell r="J1752">
            <v>38609</v>
          </cell>
        </row>
        <row r="1753">
          <cell r="J1753">
            <v>38610</v>
          </cell>
        </row>
        <row r="1754">
          <cell r="J1754">
            <v>38611</v>
          </cell>
        </row>
        <row r="1755">
          <cell r="J1755">
            <v>38614</v>
          </cell>
        </row>
        <row r="1756">
          <cell r="J1756">
            <v>38615</v>
          </cell>
        </row>
        <row r="1757">
          <cell r="J1757">
            <v>38616</v>
          </cell>
        </row>
        <row r="1758">
          <cell r="J1758">
            <v>38617</v>
          </cell>
        </row>
        <row r="1759">
          <cell r="J1759">
            <v>38618</v>
          </cell>
        </row>
        <row r="1760">
          <cell r="J1760">
            <v>38621</v>
          </cell>
        </row>
        <row r="1761">
          <cell r="J1761">
            <v>38622</v>
          </cell>
        </row>
        <row r="1762">
          <cell r="J1762">
            <v>38623</v>
          </cell>
        </row>
        <row r="1763">
          <cell r="J1763">
            <v>38624</v>
          </cell>
        </row>
        <row r="1764">
          <cell r="J1764">
            <v>38625</v>
          </cell>
        </row>
        <row r="1765">
          <cell r="J1765">
            <v>38628</v>
          </cell>
        </row>
        <row r="1766">
          <cell r="J1766">
            <v>38629</v>
          </cell>
        </row>
        <row r="1767">
          <cell r="J1767">
            <v>38630</v>
          </cell>
        </row>
        <row r="1768">
          <cell r="J1768">
            <v>38631</v>
          </cell>
        </row>
        <row r="1769">
          <cell r="J1769">
            <v>38632</v>
          </cell>
        </row>
        <row r="1770">
          <cell r="J1770">
            <v>38635</v>
          </cell>
        </row>
        <row r="1771">
          <cell r="J1771">
            <v>38636</v>
          </cell>
        </row>
        <row r="1772">
          <cell r="J1772">
            <v>38637</v>
          </cell>
        </row>
        <row r="1773">
          <cell r="J1773">
            <v>38638</v>
          </cell>
        </row>
        <row r="1774">
          <cell r="J1774">
            <v>38639</v>
          </cell>
        </row>
        <row r="1775">
          <cell r="J1775">
            <v>38642</v>
          </cell>
        </row>
        <row r="1776">
          <cell r="J1776">
            <v>38643</v>
          </cell>
        </row>
        <row r="1777">
          <cell r="J1777">
            <v>38644</v>
          </cell>
        </row>
        <row r="1778">
          <cell r="J1778">
            <v>38645</v>
          </cell>
        </row>
        <row r="1779">
          <cell r="J1779">
            <v>38646</v>
          </cell>
        </row>
        <row r="1780">
          <cell r="J1780">
            <v>38649</v>
          </cell>
        </row>
        <row r="1781">
          <cell r="J1781">
            <v>38650</v>
          </cell>
        </row>
        <row r="1782">
          <cell r="J1782">
            <v>38651</v>
          </cell>
        </row>
        <row r="1783">
          <cell r="J1783">
            <v>38652</v>
          </cell>
        </row>
        <row r="1784">
          <cell r="J1784">
            <v>38653</v>
          </cell>
        </row>
        <row r="1785">
          <cell r="J1785">
            <v>38656</v>
          </cell>
        </row>
        <row r="1786">
          <cell r="J1786">
            <v>38657</v>
          </cell>
        </row>
        <row r="1787">
          <cell r="J1787">
            <v>38658</v>
          </cell>
        </row>
        <row r="1788">
          <cell r="J1788">
            <v>38659</v>
          </cell>
        </row>
        <row r="1789">
          <cell r="J1789">
            <v>38660</v>
          </cell>
        </row>
        <row r="1790">
          <cell r="J1790">
            <v>38663</v>
          </cell>
        </row>
        <row r="1791">
          <cell r="J1791">
            <v>38664</v>
          </cell>
        </row>
        <row r="1792">
          <cell r="J1792">
            <v>38665</v>
          </cell>
        </row>
        <row r="1793">
          <cell r="J1793">
            <v>38666</v>
          </cell>
        </row>
        <row r="1794">
          <cell r="J1794">
            <v>38667</v>
          </cell>
        </row>
        <row r="1795">
          <cell r="J1795">
            <v>38670</v>
          </cell>
        </row>
        <row r="1796">
          <cell r="J1796">
            <v>38671</v>
          </cell>
        </row>
        <row r="1797">
          <cell r="J1797">
            <v>38672</v>
          </cell>
        </row>
        <row r="1798">
          <cell r="J1798">
            <v>38673</v>
          </cell>
        </row>
        <row r="1799">
          <cell r="J1799">
            <v>38674</v>
          </cell>
        </row>
        <row r="1800">
          <cell r="J1800">
            <v>38677</v>
          </cell>
        </row>
        <row r="1801">
          <cell r="J1801">
            <v>38678</v>
          </cell>
        </row>
        <row r="1802">
          <cell r="J1802">
            <v>38679</v>
          </cell>
        </row>
        <row r="1803">
          <cell r="J1803">
            <v>38680</v>
          </cell>
        </row>
        <row r="1804">
          <cell r="J1804">
            <v>38681</v>
          </cell>
        </row>
        <row r="1805">
          <cell r="J1805">
            <v>38684</v>
          </cell>
        </row>
        <row r="1806">
          <cell r="J1806">
            <v>38685</v>
          </cell>
        </row>
        <row r="1807">
          <cell r="J1807">
            <v>38686</v>
          </cell>
        </row>
        <row r="1808">
          <cell r="J1808">
            <v>38687</v>
          </cell>
        </row>
        <row r="1809">
          <cell r="J1809">
            <v>38688</v>
          </cell>
        </row>
        <row r="1810">
          <cell r="J1810">
            <v>38691</v>
          </cell>
        </row>
        <row r="1811">
          <cell r="J1811">
            <v>38692</v>
          </cell>
        </row>
        <row r="1812">
          <cell r="J1812">
            <v>38693</v>
          </cell>
        </row>
        <row r="1813">
          <cell r="J1813">
            <v>38694</v>
          </cell>
        </row>
        <row r="1814">
          <cell r="J1814">
            <v>38695</v>
          </cell>
        </row>
        <row r="1815">
          <cell r="J1815">
            <v>38698</v>
          </cell>
        </row>
        <row r="1816">
          <cell r="J1816">
            <v>38699</v>
          </cell>
        </row>
        <row r="1817">
          <cell r="J1817">
            <v>38700</v>
          </cell>
        </row>
        <row r="1818">
          <cell r="J1818">
            <v>38701</v>
          </cell>
        </row>
        <row r="1819">
          <cell r="J1819">
            <v>38702</v>
          </cell>
        </row>
        <row r="1820">
          <cell r="J1820">
            <v>38705</v>
          </cell>
        </row>
        <row r="1821">
          <cell r="J1821">
            <v>38706</v>
          </cell>
        </row>
        <row r="1822">
          <cell r="J1822">
            <v>38707</v>
          </cell>
        </row>
        <row r="1823">
          <cell r="J1823">
            <v>38708</v>
          </cell>
        </row>
        <row r="1824">
          <cell r="J1824">
            <v>38709</v>
          </cell>
        </row>
        <row r="1825">
          <cell r="J1825">
            <v>38712</v>
          </cell>
        </row>
        <row r="1826">
          <cell r="J1826">
            <v>38713</v>
          </cell>
        </row>
        <row r="1827">
          <cell r="J1827">
            <v>38714</v>
          </cell>
        </row>
        <row r="1828">
          <cell r="J1828">
            <v>38715</v>
          </cell>
        </row>
        <row r="1829">
          <cell r="J1829">
            <v>38716</v>
          </cell>
        </row>
        <row r="1830">
          <cell r="J1830">
            <v>38719</v>
          </cell>
        </row>
        <row r="1831">
          <cell r="J1831">
            <v>38720</v>
          </cell>
        </row>
        <row r="1832">
          <cell r="J1832">
            <v>38721</v>
          </cell>
        </row>
        <row r="1833">
          <cell r="J1833">
            <v>38722</v>
          </cell>
        </row>
        <row r="1834">
          <cell r="J1834">
            <v>38723</v>
          </cell>
        </row>
        <row r="1835">
          <cell r="J1835">
            <v>38726</v>
          </cell>
        </row>
        <row r="1836">
          <cell r="J1836">
            <v>38727</v>
          </cell>
        </row>
        <row r="1837">
          <cell r="J1837">
            <v>38728</v>
          </cell>
        </row>
        <row r="1838">
          <cell r="J1838">
            <v>38729</v>
          </cell>
        </row>
        <row r="1839">
          <cell r="J1839">
            <v>38730</v>
          </cell>
        </row>
        <row r="1840">
          <cell r="J1840">
            <v>38733</v>
          </cell>
        </row>
        <row r="1841">
          <cell r="J1841">
            <v>38734</v>
          </cell>
        </row>
        <row r="1842">
          <cell r="J1842">
            <v>38735</v>
          </cell>
        </row>
        <row r="1843">
          <cell r="J1843">
            <v>38736</v>
          </cell>
        </row>
        <row r="1844">
          <cell r="J1844">
            <v>38737</v>
          </cell>
        </row>
        <row r="1845">
          <cell r="J1845">
            <v>38740</v>
          </cell>
        </row>
        <row r="1846">
          <cell r="J1846">
            <v>38741</v>
          </cell>
        </row>
        <row r="1847">
          <cell r="J1847">
            <v>38742</v>
          </cell>
        </row>
        <row r="1848">
          <cell r="J1848">
            <v>38743</v>
          </cell>
        </row>
        <row r="1849">
          <cell r="J1849">
            <v>38744</v>
          </cell>
        </row>
        <row r="1850">
          <cell r="J1850">
            <v>38747</v>
          </cell>
        </row>
        <row r="1851">
          <cell r="J1851">
            <v>38748</v>
          </cell>
        </row>
        <row r="1852">
          <cell r="J1852">
            <v>38749</v>
          </cell>
        </row>
        <row r="1853">
          <cell r="J1853">
            <v>38750</v>
          </cell>
        </row>
        <row r="1854">
          <cell r="J1854">
            <v>38751</v>
          </cell>
        </row>
        <row r="1855">
          <cell r="J1855">
            <v>38754</v>
          </cell>
        </row>
        <row r="1856">
          <cell r="J1856">
            <v>38755</v>
          </cell>
        </row>
        <row r="1857">
          <cell r="J1857">
            <v>38756</v>
          </cell>
        </row>
        <row r="1858">
          <cell r="J1858">
            <v>38757</v>
          </cell>
        </row>
        <row r="1859">
          <cell r="J1859">
            <v>38758</v>
          </cell>
        </row>
        <row r="1860">
          <cell r="J1860">
            <v>38761</v>
          </cell>
        </row>
        <row r="1861">
          <cell r="J1861">
            <v>38762</v>
          </cell>
        </row>
        <row r="1862">
          <cell r="J1862">
            <v>38763</v>
          </cell>
        </row>
        <row r="1863">
          <cell r="J1863">
            <v>38764</v>
          </cell>
        </row>
        <row r="1864">
          <cell r="J1864">
            <v>38765</v>
          </cell>
        </row>
        <row r="1865">
          <cell r="J1865">
            <v>38768</v>
          </cell>
        </row>
        <row r="1866">
          <cell r="J1866">
            <v>38769</v>
          </cell>
        </row>
        <row r="1867">
          <cell r="J1867">
            <v>38770</v>
          </cell>
        </row>
        <row r="1868">
          <cell r="J1868">
            <v>38771</v>
          </cell>
        </row>
        <row r="1869">
          <cell r="J1869">
            <v>38772</v>
          </cell>
        </row>
        <row r="1870">
          <cell r="J1870">
            <v>38775</v>
          </cell>
        </row>
        <row r="1871">
          <cell r="J1871">
            <v>38776</v>
          </cell>
        </row>
        <row r="1872">
          <cell r="J1872">
            <v>38777</v>
          </cell>
        </row>
        <row r="1873">
          <cell r="J1873">
            <v>38778</v>
          </cell>
        </row>
        <row r="1874">
          <cell r="J1874">
            <v>38779</v>
          </cell>
        </row>
        <row r="1875">
          <cell r="J1875">
            <v>38782</v>
          </cell>
        </row>
        <row r="1876">
          <cell r="J1876">
            <v>38783</v>
          </cell>
        </row>
        <row r="1877">
          <cell r="J1877">
            <v>38784</v>
          </cell>
        </row>
        <row r="1878">
          <cell r="J1878">
            <v>38785</v>
          </cell>
        </row>
        <row r="1879">
          <cell r="J1879">
            <v>38786</v>
          </cell>
        </row>
        <row r="1880">
          <cell r="J1880">
            <v>38789</v>
          </cell>
        </row>
        <row r="1881">
          <cell r="J1881">
            <v>38790</v>
          </cell>
        </row>
        <row r="1882">
          <cell r="J1882">
            <v>38791</v>
          </cell>
        </row>
        <row r="1883">
          <cell r="J1883">
            <v>38792</v>
          </cell>
        </row>
        <row r="1884">
          <cell r="J1884">
            <v>38793</v>
          </cell>
        </row>
        <row r="1885">
          <cell r="J1885">
            <v>38796</v>
          </cell>
        </row>
        <row r="1886">
          <cell r="J1886">
            <v>38797</v>
          </cell>
        </row>
        <row r="1887">
          <cell r="J1887">
            <v>38798</v>
          </cell>
        </row>
        <row r="1888">
          <cell r="J1888">
            <v>38799</v>
          </cell>
        </row>
        <row r="1889">
          <cell r="J1889">
            <v>38800</v>
          </cell>
        </row>
        <row r="1890">
          <cell r="J1890">
            <v>38803</v>
          </cell>
        </row>
        <row r="1891">
          <cell r="J1891">
            <v>38804</v>
          </cell>
        </row>
        <row r="1892">
          <cell r="J1892">
            <v>38805</v>
          </cell>
        </row>
        <row r="1893">
          <cell r="J1893">
            <v>38806</v>
          </cell>
        </row>
        <row r="1894">
          <cell r="J1894">
            <v>38807</v>
          </cell>
        </row>
        <row r="1895">
          <cell r="J1895">
            <v>38810</v>
          </cell>
        </row>
        <row r="1896">
          <cell r="J1896">
            <v>38811</v>
          </cell>
        </row>
        <row r="1897">
          <cell r="J1897">
            <v>38812</v>
          </cell>
        </row>
        <row r="1898">
          <cell r="J1898">
            <v>38813</v>
          </cell>
        </row>
        <row r="1899">
          <cell r="J1899">
            <v>38814</v>
          </cell>
        </row>
        <row r="1900">
          <cell r="J1900">
            <v>38817</v>
          </cell>
        </row>
        <row r="1901">
          <cell r="J1901">
            <v>38818</v>
          </cell>
        </row>
        <row r="1902">
          <cell r="J1902">
            <v>38819</v>
          </cell>
        </row>
        <row r="1903">
          <cell r="J1903">
            <v>38820</v>
          </cell>
        </row>
        <row r="1904">
          <cell r="J1904">
            <v>38821</v>
          </cell>
        </row>
        <row r="1905">
          <cell r="J1905">
            <v>38824</v>
          </cell>
        </row>
        <row r="1906">
          <cell r="J1906">
            <v>38825</v>
          </cell>
        </row>
        <row r="1907">
          <cell r="J1907">
            <v>38826</v>
          </cell>
        </row>
        <row r="1908">
          <cell r="J1908">
            <v>38827</v>
          </cell>
        </row>
        <row r="1909">
          <cell r="J1909">
            <v>38828</v>
          </cell>
        </row>
        <row r="1910">
          <cell r="J1910">
            <v>38831</v>
          </cell>
        </row>
        <row r="1911">
          <cell r="J1911">
            <v>38832</v>
          </cell>
        </row>
        <row r="1912">
          <cell r="J1912">
            <v>38833</v>
          </cell>
        </row>
        <row r="1913">
          <cell r="J1913">
            <v>38834</v>
          </cell>
        </row>
        <row r="1914">
          <cell r="J1914">
            <v>38835</v>
          </cell>
        </row>
        <row r="1915">
          <cell r="J1915">
            <v>38838</v>
          </cell>
        </row>
        <row r="1916">
          <cell r="J1916">
            <v>38839</v>
          </cell>
        </row>
        <row r="1917">
          <cell r="J1917">
            <v>38840</v>
          </cell>
        </row>
        <row r="1918">
          <cell r="J1918">
            <v>38841</v>
          </cell>
        </row>
        <row r="1919">
          <cell r="J1919">
            <v>38842</v>
          </cell>
        </row>
        <row r="1920">
          <cell r="J1920">
            <v>38845</v>
          </cell>
        </row>
        <row r="1921">
          <cell r="J1921">
            <v>38846</v>
          </cell>
        </row>
        <row r="1922">
          <cell r="J1922">
            <v>38847</v>
          </cell>
        </row>
        <row r="1923">
          <cell r="J1923">
            <v>38848</v>
          </cell>
        </row>
        <row r="1924">
          <cell r="J1924">
            <v>38849</v>
          </cell>
        </row>
        <row r="1925">
          <cell r="J1925">
            <v>38852</v>
          </cell>
        </row>
        <row r="1926">
          <cell r="J1926">
            <v>38853</v>
          </cell>
        </row>
        <row r="1927">
          <cell r="J1927">
            <v>38854</v>
          </cell>
        </row>
        <row r="1928">
          <cell r="J1928">
            <v>38855</v>
          </cell>
        </row>
        <row r="1929">
          <cell r="J1929">
            <v>38856</v>
          </cell>
        </row>
        <row r="1930">
          <cell r="J1930">
            <v>38859</v>
          </cell>
        </row>
        <row r="1931">
          <cell r="J1931">
            <v>38860</v>
          </cell>
        </row>
        <row r="1932">
          <cell r="J1932">
            <v>38861</v>
          </cell>
        </row>
        <row r="1933">
          <cell r="J1933">
            <v>38862</v>
          </cell>
        </row>
        <row r="1934">
          <cell r="J1934">
            <v>38863</v>
          </cell>
        </row>
        <row r="1935">
          <cell r="J1935">
            <v>38866</v>
          </cell>
        </row>
        <row r="1936">
          <cell r="J1936">
            <v>38867</v>
          </cell>
        </row>
        <row r="1937">
          <cell r="J1937">
            <v>38868</v>
          </cell>
        </row>
        <row r="1938">
          <cell r="J1938">
            <v>38869</v>
          </cell>
        </row>
        <row r="1939">
          <cell r="J1939">
            <v>38870</v>
          </cell>
        </row>
        <row r="1940">
          <cell r="J1940">
            <v>38873</v>
          </cell>
        </row>
        <row r="1941">
          <cell r="J1941">
            <v>38874</v>
          </cell>
        </row>
        <row r="1942">
          <cell r="J1942">
            <v>38875</v>
          </cell>
        </row>
        <row r="1943">
          <cell r="J1943">
            <v>38876</v>
          </cell>
        </row>
        <row r="1944">
          <cell r="J1944">
            <v>38877</v>
          </cell>
        </row>
        <row r="1945">
          <cell r="J1945">
            <v>38880</v>
          </cell>
        </row>
        <row r="1946">
          <cell r="J1946">
            <v>38881</v>
          </cell>
        </row>
        <row r="1947">
          <cell r="J1947">
            <v>38882</v>
          </cell>
        </row>
        <row r="1948">
          <cell r="J1948">
            <v>38883</v>
          </cell>
        </row>
        <row r="1949">
          <cell r="J1949">
            <v>38884</v>
          </cell>
        </row>
        <row r="1950">
          <cell r="J1950">
            <v>38887</v>
          </cell>
        </row>
        <row r="1951">
          <cell r="J1951">
            <v>38888</v>
          </cell>
        </row>
        <row r="1952">
          <cell r="J1952">
            <v>38889</v>
          </cell>
        </row>
        <row r="1953">
          <cell r="J1953">
            <v>38890</v>
          </cell>
        </row>
        <row r="1954">
          <cell r="J1954">
            <v>38891</v>
          </cell>
        </row>
        <row r="1955">
          <cell r="J1955">
            <v>38894</v>
          </cell>
        </row>
        <row r="1956">
          <cell r="J1956">
            <v>38895</v>
          </cell>
        </row>
        <row r="1957">
          <cell r="J1957">
            <v>38896</v>
          </cell>
        </row>
        <row r="1958">
          <cell r="J1958">
            <v>38897</v>
          </cell>
        </row>
        <row r="1959">
          <cell r="J1959">
            <v>38898</v>
          </cell>
        </row>
        <row r="1960">
          <cell r="J1960">
            <v>38901</v>
          </cell>
        </row>
        <row r="1961">
          <cell r="J1961">
            <v>38902</v>
          </cell>
        </row>
        <row r="1962">
          <cell r="J1962">
            <v>38903</v>
          </cell>
        </row>
        <row r="1963">
          <cell r="J1963">
            <v>38904</v>
          </cell>
        </row>
        <row r="1964">
          <cell r="J1964">
            <v>38905</v>
          </cell>
        </row>
        <row r="1965">
          <cell r="J1965">
            <v>38908</v>
          </cell>
        </row>
        <row r="1966">
          <cell r="J1966">
            <v>38909</v>
          </cell>
        </row>
        <row r="1967">
          <cell r="J1967">
            <v>38910</v>
          </cell>
        </row>
        <row r="1968">
          <cell r="J1968">
            <v>38911</v>
          </cell>
        </row>
        <row r="1969">
          <cell r="J1969">
            <v>38912</v>
          </cell>
        </row>
        <row r="1970">
          <cell r="J1970">
            <v>38915</v>
          </cell>
        </row>
        <row r="1971">
          <cell r="J1971">
            <v>38916</v>
          </cell>
        </row>
        <row r="1972">
          <cell r="J1972">
            <v>38917</v>
          </cell>
        </row>
        <row r="1973">
          <cell r="J1973">
            <v>38918</v>
          </cell>
        </row>
        <row r="1974">
          <cell r="J1974">
            <v>38919</v>
          </cell>
        </row>
        <row r="1975">
          <cell r="J1975">
            <v>38922</v>
          </cell>
        </row>
        <row r="1976">
          <cell r="J1976">
            <v>38923</v>
          </cell>
        </row>
        <row r="1977">
          <cell r="J1977">
            <v>38924</v>
          </cell>
        </row>
        <row r="1978">
          <cell r="J1978">
            <v>38925</v>
          </cell>
        </row>
        <row r="1979">
          <cell r="J1979">
            <v>38926</v>
          </cell>
        </row>
        <row r="1980">
          <cell r="J1980">
            <v>38929</v>
          </cell>
        </row>
        <row r="1981">
          <cell r="J1981">
            <v>38930</v>
          </cell>
        </row>
        <row r="1982">
          <cell r="J1982">
            <v>38931</v>
          </cell>
        </row>
        <row r="1983">
          <cell r="J1983">
            <v>38932</v>
          </cell>
        </row>
        <row r="1984">
          <cell r="J1984">
            <v>38933</v>
          </cell>
        </row>
        <row r="1985">
          <cell r="J1985">
            <v>38936</v>
          </cell>
        </row>
        <row r="1986">
          <cell r="J1986">
            <v>38937</v>
          </cell>
        </row>
        <row r="1987">
          <cell r="J1987">
            <v>38938</v>
          </cell>
        </row>
        <row r="1988">
          <cell r="J1988">
            <v>38939</v>
          </cell>
        </row>
        <row r="1989">
          <cell r="J1989">
            <v>38940</v>
          </cell>
        </row>
        <row r="1990">
          <cell r="J1990">
            <v>38943</v>
          </cell>
        </row>
        <row r="1991">
          <cell r="J1991">
            <v>38944</v>
          </cell>
        </row>
        <row r="1992">
          <cell r="J1992">
            <v>38945</v>
          </cell>
        </row>
        <row r="1993">
          <cell r="J1993">
            <v>38946</v>
          </cell>
        </row>
        <row r="1994">
          <cell r="J1994">
            <v>38947</v>
          </cell>
        </row>
        <row r="1995">
          <cell r="J1995">
            <v>38950</v>
          </cell>
        </row>
        <row r="1996">
          <cell r="J1996">
            <v>38951</v>
          </cell>
        </row>
        <row r="1997">
          <cell r="J1997">
            <v>38952</v>
          </cell>
        </row>
        <row r="1998">
          <cell r="J1998">
            <v>38953</v>
          </cell>
        </row>
        <row r="1999">
          <cell r="J1999">
            <v>38954</v>
          </cell>
        </row>
        <row r="2000">
          <cell r="J2000">
            <v>38957</v>
          </cell>
        </row>
        <row r="2001">
          <cell r="J2001">
            <v>38958</v>
          </cell>
        </row>
        <row r="2002">
          <cell r="J2002">
            <v>38959</v>
          </cell>
        </row>
        <row r="2003">
          <cell r="J2003">
            <v>38960</v>
          </cell>
        </row>
        <row r="2004">
          <cell r="J2004">
            <v>38961</v>
          </cell>
        </row>
        <row r="2005">
          <cell r="J2005">
            <v>38964</v>
          </cell>
        </row>
        <row r="2006">
          <cell r="J2006">
            <v>38965</v>
          </cell>
        </row>
        <row r="2007">
          <cell r="J2007">
            <v>38966</v>
          </cell>
        </row>
        <row r="2008">
          <cell r="J2008">
            <v>38967</v>
          </cell>
        </row>
        <row r="2009">
          <cell r="J2009">
            <v>38968</v>
          </cell>
        </row>
        <row r="2010">
          <cell r="J2010">
            <v>38971</v>
          </cell>
        </row>
        <row r="2011">
          <cell r="J2011">
            <v>38972</v>
          </cell>
        </row>
        <row r="2012">
          <cell r="J2012">
            <v>38973</v>
          </cell>
        </row>
        <row r="2013">
          <cell r="J2013">
            <v>38974</v>
          </cell>
        </row>
        <row r="2014">
          <cell r="J2014">
            <v>38975</v>
          </cell>
        </row>
        <row r="2015">
          <cell r="J2015">
            <v>38978</v>
          </cell>
        </row>
        <row r="2016">
          <cell r="J2016">
            <v>38979</v>
          </cell>
        </row>
        <row r="2017">
          <cell r="J2017">
            <v>38980</v>
          </cell>
        </row>
        <row r="2018">
          <cell r="J2018">
            <v>38981</v>
          </cell>
        </row>
        <row r="2019">
          <cell r="J2019">
            <v>38982</v>
          </cell>
        </row>
        <row r="2020">
          <cell r="J2020">
            <v>38985</v>
          </cell>
        </row>
        <row r="2021">
          <cell r="J2021">
            <v>38986</v>
          </cell>
        </row>
        <row r="2022">
          <cell r="J2022">
            <v>38987</v>
          </cell>
        </row>
        <row r="2023">
          <cell r="J2023">
            <v>38988</v>
          </cell>
        </row>
        <row r="2024">
          <cell r="J2024">
            <v>38989</v>
          </cell>
        </row>
        <row r="2025">
          <cell r="J2025">
            <v>38992</v>
          </cell>
        </row>
        <row r="2026">
          <cell r="J2026">
            <v>38993</v>
          </cell>
        </row>
        <row r="2027">
          <cell r="J2027">
            <v>38994</v>
          </cell>
        </row>
        <row r="2028">
          <cell r="J2028">
            <v>38995</v>
          </cell>
        </row>
        <row r="2029">
          <cell r="J2029">
            <v>38996</v>
          </cell>
        </row>
        <row r="2030">
          <cell r="J2030">
            <v>38999</v>
          </cell>
        </row>
        <row r="2031">
          <cell r="J2031">
            <v>39000</v>
          </cell>
        </row>
        <row r="2032">
          <cell r="J2032">
            <v>39001</v>
          </cell>
        </row>
        <row r="2033">
          <cell r="J2033">
            <v>39002</v>
          </cell>
        </row>
        <row r="2034">
          <cell r="J2034">
            <v>39003</v>
          </cell>
        </row>
        <row r="2035">
          <cell r="J2035">
            <v>39006</v>
          </cell>
        </row>
        <row r="2036">
          <cell r="J2036">
            <v>39007</v>
          </cell>
        </row>
        <row r="2037">
          <cell r="J2037">
            <v>39008</v>
          </cell>
        </row>
        <row r="2038">
          <cell r="J2038">
            <v>39009</v>
          </cell>
        </row>
        <row r="2039">
          <cell r="J2039">
            <v>39010</v>
          </cell>
        </row>
        <row r="2040">
          <cell r="J2040">
            <v>39013</v>
          </cell>
        </row>
        <row r="2041">
          <cell r="J2041">
            <v>39014</v>
          </cell>
        </row>
        <row r="2042">
          <cell r="J2042">
            <v>39015</v>
          </cell>
        </row>
        <row r="2043">
          <cell r="J2043">
            <v>39016</v>
          </cell>
        </row>
        <row r="2044">
          <cell r="J2044">
            <v>39017</v>
          </cell>
        </row>
        <row r="2045">
          <cell r="J2045">
            <v>39020</v>
          </cell>
        </row>
        <row r="2046">
          <cell r="J2046">
            <v>39021</v>
          </cell>
        </row>
        <row r="2047">
          <cell r="J2047">
            <v>39022</v>
          </cell>
        </row>
        <row r="2048">
          <cell r="J2048">
            <v>39023</v>
          </cell>
        </row>
        <row r="2049">
          <cell r="J2049">
            <v>39024</v>
          </cell>
        </row>
        <row r="2050">
          <cell r="J2050">
            <v>39027</v>
          </cell>
        </row>
        <row r="2051">
          <cell r="J2051">
            <v>39028</v>
          </cell>
        </row>
        <row r="2052">
          <cell r="J2052">
            <v>39029</v>
          </cell>
        </row>
        <row r="2053">
          <cell r="J2053">
            <v>39030</v>
          </cell>
        </row>
        <row r="2054">
          <cell r="J2054">
            <v>39031</v>
          </cell>
        </row>
        <row r="2055">
          <cell r="J2055">
            <v>39034</v>
          </cell>
        </row>
        <row r="2056">
          <cell r="J2056">
            <v>39035</v>
          </cell>
        </row>
        <row r="2057">
          <cell r="J2057">
            <v>39036</v>
          </cell>
        </row>
        <row r="2058">
          <cell r="J2058">
            <v>39037</v>
          </cell>
        </row>
        <row r="2059">
          <cell r="J2059">
            <v>39038</v>
          </cell>
        </row>
        <row r="2060">
          <cell r="J2060">
            <v>39041</v>
          </cell>
        </row>
        <row r="2061">
          <cell r="J2061">
            <v>39042</v>
          </cell>
        </row>
        <row r="2062">
          <cell r="J2062">
            <v>39043</v>
          </cell>
        </row>
        <row r="2063">
          <cell r="J2063">
            <v>39044</v>
          </cell>
        </row>
        <row r="2064">
          <cell r="J2064">
            <v>39045</v>
          </cell>
        </row>
        <row r="2065">
          <cell r="J2065">
            <v>39048</v>
          </cell>
        </row>
        <row r="2066">
          <cell r="J2066">
            <v>39049</v>
          </cell>
        </row>
        <row r="2067">
          <cell r="J2067">
            <v>39050</v>
          </cell>
        </row>
        <row r="2068">
          <cell r="J2068">
            <v>39051</v>
          </cell>
        </row>
        <row r="2069">
          <cell r="J2069">
            <v>39052</v>
          </cell>
        </row>
        <row r="2070">
          <cell r="J2070">
            <v>39055</v>
          </cell>
        </row>
        <row r="2071">
          <cell r="J2071">
            <v>39056</v>
          </cell>
        </row>
        <row r="2072">
          <cell r="J2072">
            <v>39057</v>
          </cell>
        </row>
        <row r="2073">
          <cell r="J2073">
            <v>39058</v>
          </cell>
        </row>
        <row r="2074">
          <cell r="J2074">
            <v>39059</v>
          </cell>
        </row>
        <row r="2075">
          <cell r="J2075">
            <v>39062</v>
          </cell>
        </row>
        <row r="2076">
          <cell r="J2076">
            <v>39063</v>
          </cell>
        </row>
        <row r="2077">
          <cell r="J2077">
            <v>39064</v>
          </cell>
        </row>
        <row r="2078">
          <cell r="J2078">
            <v>39065</v>
          </cell>
        </row>
        <row r="2079">
          <cell r="J2079">
            <v>39066</v>
          </cell>
        </row>
        <row r="2080">
          <cell r="J2080">
            <v>39069</v>
          </cell>
        </row>
        <row r="2081">
          <cell r="J2081">
            <v>39070</v>
          </cell>
        </row>
        <row r="2082">
          <cell r="J2082">
            <v>39071</v>
          </cell>
        </row>
        <row r="2083">
          <cell r="J2083">
            <v>39072</v>
          </cell>
        </row>
        <row r="2084">
          <cell r="J2084">
            <v>39073</v>
          </cell>
        </row>
        <row r="2085">
          <cell r="J2085">
            <v>39076</v>
          </cell>
        </row>
        <row r="2086">
          <cell r="J2086">
            <v>39077</v>
          </cell>
        </row>
        <row r="2087">
          <cell r="J2087">
            <v>39078</v>
          </cell>
        </row>
        <row r="2088">
          <cell r="J2088">
            <v>39079</v>
          </cell>
        </row>
        <row r="2089">
          <cell r="J2089">
            <v>39080</v>
          </cell>
        </row>
        <row r="2090">
          <cell r="J2090">
            <v>39083</v>
          </cell>
        </row>
        <row r="2091">
          <cell r="J2091">
            <v>39084</v>
          </cell>
        </row>
        <row r="2092">
          <cell r="J2092">
            <v>39085</v>
          </cell>
        </row>
        <row r="2093">
          <cell r="J2093">
            <v>39086</v>
          </cell>
        </row>
        <row r="2094">
          <cell r="J2094">
            <v>39087</v>
          </cell>
        </row>
        <row r="2095">
          <cell r="J2095">
            <v>39090</v>
          </cell>
        </row>
        <row r="2096">
          <cell r="J2096">
            <v>39091</v>
          </cell>
        </row>
        <row r="2097">
          <cell r="J2097">
            <v>39092</v>
          </cell>
        </row>
        <row r="2098">
          <cell r="J2098">
            <v>39093</v>
          </cell>
        </row>
        <row r="2099">
          <cell r="J2099">
            <v>39094</v>
          </cell>
        </row>
        <row r="2100">
          <cell r="J2100">
            <v>39097</v>
          </cell>
        </row>
        <row r="2101">
          <cell r="J2101">
            <v>39098</v>
          </cell>
        </row>
        <row r="2102">
          <cell r="J2102">
            <v>39099</v>
          </cell>
        </row>
        <row r="2103">
          <cell r="J2103">
            <v>39100</v>
          </cell>
        </row>
        <row r="2104">
          <cell r="J2104">
            <v>39101</v>
          </cell>
        </row>
        <row r="2105">
          <cell r="J2105">
            <v>39104</v>
          </cell>
        </row>
        <row r="2106">
          <cell r="J2106">
            <v>39105</v>
          </cell>
        </row>
        <row r="2107">
          <cell r="J2107">
            <v>39106</v>
          </cell>
        </row>
        <row r="2108">
          <cell r="J2108">
            <v>39107</v>
          </cell>
        </row>
        <row r="2109">
          <cell r="J2109">
            <v>39108</v>
          </cell>
        </row>
        <row r="2110">
          <cell r="J2110">
            <v>39111</v>
          </cell>
        </row>
        <row r="2111">
          <cell r="J2111">
            <v>39112</v>
          </cell>
        </row>
        <row r="2112">
          <cell r="J2112">
            <v>39113</v>
          </cell>
        </row>
        <row r="2113">
          <cell r="J2113">
            <v>39114</v>
          </cell>
        </row>
        <row r="2114">
          <cell r="J2114">
            <v>39115</v>
          </cell>
        </row>
        <row r="2115">
          <cell r="J2115">
            <v>39118</v>
          </cell>
        </row>
        <row r="2116">
          <cell r="J2116">
            <v>39119</v>
          </cell>
        </row>
        <row r="2117">
          <cell r="J2117">
            <v>39120</v>
          </cell>
        </row>
        <row r="2118">
          <cell r="J2118">
            <v>39121</v>
          </cell>
        </row>
        <row r="2119">
          <cell r="J2119">
            <v>39122</v>
          </cell>
        </row>
        <row r="2120">
          <cell r="J2120">
            <v>39125</v>
          </cell>
        </row>
        <row r="2121">
          <cell r="J2121">
            <v>39126</v>
          </cell>
        </row>
        <row r="2122">
          <cell r="J2122">
            <v>39127</v>
          </cell>
        </row>
        <row r="2123">
          <cell r="J2123">
            <v>39128</v>
          </cell>
        </row>
        <row r="2124">
          <cell r="J2124">
            <v>39129</v>
          </cell>
        </row>
        <row r="2125">
          <cell r="J2125">
            <v>39132</v>
          </cell>
        </row>
        <row r="2126">
          <cell r="J2126">
            <v>39133</v>
          </cell>
        </row>
        <row r="2127">
          <cell r="J2127">
            <v>39134</v>
          </cell>
        </row>
        <row r="2128">
          <cell r="J2128">
            <v>39135</v>
          </cell>
        </row>
        <row r="2129">
          <cell r="J2129">
            <v>39136</v>
          </cell>
        </row>
        <row r="2130">
          <cell r="J2130">
            <v>39139</v>
          </cell>
        </row>
        <row r="2131">
          <cell r="J2131">
            <v>39140</v>
          </cell>
        </row>
        <row r="2132">
          <cell r="J2132">
            <v>39141</v>
          </cell>
        </row>
        <row r="2133">
          <cell r="J2133">
            <v>39142</v>
          </cell>
        </row>
        <row r="2134">
          <cell r="J2134">
            <v>39143</v>
          </cell>
        </row>
        <row r="2135">
          <cell r="J2135">
            <v>39146</v>
          </cell>
        </row>
        <row r="2136">
          <cell r="J2136">
            <v>39147</v>
          </cell>
        </row>
        <row r="2137">
          <cell r="J2137">
            <v>39148</v>
          </cell>
        </row>
        <row r="2138">
          <cell r="J2138">
            <v>39149</v>
          </cell>
        </row>
        <row r="2139">
          <cell r="J2139">
            <v>39150</v>
          </cell>
        </row>
        <row r="2140">
          <cell r="J2140">
            <v>39153</v>
          </cell>
        </row>
        <row r="2141">
          <cell r="J2141">
            <v>39154</v>
          </cell>
        </row>
        <row r="2142">
          <cell r="J2142">
            <v>39155</v>
          </cell>
        </row>
        <row r="2143">
          <cell r="J2143">
            <v>39156</v>
          </cell>
        </row>
        <row r="2144">
          <cell r="J2144">
            <v>39157</v>
          </cell>
        </row>
        <row r="2145">
          <cell r="J2145">
            <v>39160</v>
          </cell>
        </row>
        <row r="2146">
          <cell r="J2146">
            <v>39161</v>
          </cell>
        </row>
        <row r="2147">
          <cell r="J2147">
            <v>39162</v>
          </cell>
        </row>
        <row r="2148">
          <cell r="J2148">
            <v>39163</v>
          </cell>
        </row>
        <row r="2149">
          <cell r="J2149">
            <v>39164</v>
          </cell>
        </row>
        <row r="2150">
          <cell r="J2150">
            <v>39167</v>
          </cell>
        </row>
        <row r="2151">
          <cell r="J2151">
            <v>39168</v>
          </cell>
        </row>
        <row r="2152">
          <cell r="J2152">
            <v>39169</v>
          </cell>
        </row>
        <row r="2153">
          <cell r="J2153">
            <v>39170</v>
          </cell>
        </row>
        <row r="2154">
          <cell r="J2154">
            <v>39171</v>
          </cell>
        </row>
        <row r="2155">
          <cell r="J2155">
            <v>39174</v>
          </cell>
        </row>
        <row r="2156">
          <cell r="J2156">
            <v>39175</v>
          </cell>
        </row>
        <row r="2157">
          <cell r="J2157">
            <v>39176</v>
          </cell>
        </row>
        <row r="2158">
          <cell r="J2158">
            <v>39177</v>
          </cell>
        </row>
        <row r="2159">
          <cell r="J2159">
            <v>39178</v>
          </cell>
        </row>
        <row r="2160">
          <cell r="J2160">
            <v>39181</v>
          </cell>
        </row>
        <row r="2161">
          <cell r="J2161">
            <v>39182</v>
          </cell>
        </row>
        <row r="2162">
          <cell r="J2162">
            <v>39183</v>
          </cell>
        </row>
        <row r="2163">
          <cell r="J2163">
            <v>39184</v>
          </cell>
        </row>
        <row r="2164">
          <cell r="J2164">
            <v>39185</v>
          </cell>
        </row>
        <row r="2165">
          <cell r="J2165">
            <v>39188</v>
          </cell>
        </row>
        <row r="2166">
          <cell r="J2166">
            <v>39189</v>
          </cell>
        </row>
        <row r="2167">
          <cell r="J2167">
            <v>39190</v>
          </cell>
        </row>
        <row r="2168">
          <cell r="J2168">
            <v>39191</v>
          </cell>
        </row>
        <row r="2169">
          <cell r="J2169">
            <v>39192</v>
          </cell>
        </row>
        <row r="2170">
          <cell r="J2170">
            <v>39195</v>
          </cell>
        </row>
        <row r="2171">
          <cell r="J2171">
            <v>39196</v>
          </cell>
        </row>
        <row r="2172">
          <cell r="J2172">
            <v>39197</v>
          </cell>
        </row>
        <row r="2173">
          <cell r="J2173">
            <v>39198</v>
          </cell>
        </row>
        <row r="2174">
          <cell r="J2174">
            <v>39199</v>
          </cell>
        </row>
        <row r="2175">
          <cell r="J2175">
            <v>39202</v>
          </cell>
        </row>
        <row r="2176">
          <cell r="J2176">
            <v>39203</v>
          </cell>
        </row>
        <row r="2177">
          <cell r="J2177">
            <v>39204</v>
          </cell>
        </row>
        <row r="2178">
          <cell r="J2178">
            <v>39205</v>
          </cell>
        </row>
        <row r="2179">
          <cell r="J2179">
            <v>39206</v>
          </cell>
        </row>
        <row r="2180">
          <cell r="J2180">
            <v>39209</v>
          </cell>
        </row>
        <row r="2181">
          <cell r="J2181">
            <v>39210</v>
          </cell>
        </row>
        <row r="2182">
          <cell r="J2182">
            <v>39211</v>
          </cell>
        </row>
        <row r="2183">
          <cell r="J2183">
            <v>39212</v>
          </cell>
        </row>
        <row r="2184">
          <cell r="J2184">
            <v>39213</v>
          </cell>
        </row>
        <row r="2185">
          <cell r="J2185">
            <v>39216</v>
          </cell>
        </row>
        <row r="2186">
          <cell r="J2186">
            <v>39217</v>
          </cell>
        </row>
        <row r="2187">
          <cell r="J2187">
            <v>39218</v>
          </cell>
        </row>
        <row r="2188">
          <cell r="J2188">
            <v>39219</v>
          </cell>
        </row>
        <row r="2189">
          <cell r="J2189">
            <v>39220</v>
          </cell>
        </row>
        <row r="2190">
          <cell r="J2190">
            <v>39223</v>
          </cell>
        </row>
        <row r="2191">
          <cell r="J2191">
            <v>39224</v>
          </cell>
        </row>
        <row r="2192">
          <cell r="J2192">
            <v>39225</v>
          </cell>
        </row>
        <row r="2193">
          <cell r="J2193">
            <v>39226</v>
          </cell>
        </row>
        <row r="2194">
          <cell r="J2194">
            <v>39227</v>
          </cell>
        </row>
        <row r="2195">
          <cell r="J2195">
            <v>39230</v>
          </cell>
        </row>
        <row r="2196">
          <cell r="J2196">
            <v>39231</v>
          </cell>
        </row>
        <row r="2197">
          <cell r="J2197">
            <v>39232</v>
          </cell>
        </row>
        <row r="2198">
          <cell r="J2198">
            <v>39233</v>
          </cell>
        </row>
        <row r="2199">
          <cell r="J2199">
            <v>39234</v>
          </cell>
        </row>
        <row r="2200">
          <cell r="J2200">
            <v>39237</v>
          </cell>
        </row>
        <row r="2201">
          <cell r="J2201">
            <v>39238</v>
          </cell>
        </row>
        <row r="2202">
          <cell r="J2202">
            <v>39239</v>
          </cell>
        </row>
        <row r="2203">
          <cell r="J2203">
            <v>39240</v>
          </cell>
        </row>
        <row r="2204">
          <cell r="J2204">
            <v>39241</v>
          </cell>
        </row>
        <row r="2205">
          <cell r="J2205">
            <v>39244</v>
          </cell>
        </row>
        <row r="2206">
          <cell r="J2206">
            <v>39245</v>
          </cell>
        </row>
        <row r="2207">
          <cell r="J2207">
            <v>39246</v>
          </cell>
        </row>
        <row r="2208">
          <cell r="J2208">
            <v>39247</v>
          </cell>
        </row>
        <row r="2209">
          <cell r="J2209">
            <v>39248</v>
          </cell>
        </row>
        <row r="2210">
          <cell r="J2210">
            <v>39251</v>
          </cell>
        </row>
        <row r="2211">
          <cell r="J2211">
            <v>39252</v>
          </cell>
        </row>
        <row r="2212">
          <cell r="J2212">
            <v>39253</v>
          </cell>
        </row>
        <row r="2213">
          <cell r="J2213">
            <v>39254</v>
          </cell>
        </row>
        <row r="2214">
          <cell r="J2214">
            <v>39255</v>
          </cell>
        </row>
        <row r="2215">
          <cell r="J2215">
            <v>39258</v>
          </cell>
        </row>
        <row r="2216">
          <cell r="J2216">
            <v>39259</v>
          </cell>
        </row>
        <row r="2217">
          <cell r="J2217">
            <v>39260</v>
          </cell>
        </row>
        <row r="2218">
          <cell r="J2218">
            <v>39261</v>
          </cell>
        </row>
        <row r="2219">
          <cell r="J2219">
            <v>39262</v>
          </cell>
        </row>
        <row r="2220">
          <cell r="J2220">
            <v>39265</v>
          </cell>
        </row>
        <row r="2221">
          <cell r="J2221">
            <v>39266</v>
          </cell>
        </row>
        <row r="2222">
          <cell r="J2222">
            <v>39267</v>
          </cell>
        </row>
        <row r="2223">
          <cell r="J2223">
            <v>39268</v>
          </cell>
        </row>
        <row r="2224">
          <cell r="J2224">
            <v>39269</v>
          </cell>
        </row>
        <row r="2225">
          <cell r="J2225">
            <v>39272</v>
          </cell>
        </row>
        <row r="2226">
          <cell r="J2226">
            <v>39273</v>
          </cell>
        </row>
        <row r="2227">
          <cell r="J2227">
            <v>39274</v>
          </cell>
        </row>
        <row r="2228">
          <cell r="J2228">
            <v>39275</v>
          </cell>
        </row>
        <row r="2229">
          <cell r="J2229">
            <v>39276</v>
          </cell>
        </row>
        <row r="2230">
          <cell r="J2230">
            <v>39279</v>
          </cell>
        </row>
        <row r="2231">
          <cell r="J2231">
            <v>39280</v>
          </cell>
        </row>
        <row r="2232">
          <cell r="J2232">
            <v>39281</v>
          </cell>
        </row>
        <row r="2233">
          <cell r="J2233">
            <v>39282</v>
          </cell>
        </row>
        <row r="2234">
          <cell r="J2234">
            <v>39283</v>
          </cell>
        </row>
        <row r="2235">
          <cell r="J2235">
            <v>39286</v>
          </cell>
        </row>
        <row r="2236">
          <cell r="J2236">
            <v>39287</v>
          </cell>
        </row>
        <row r="2237">
          <cell r="J2237">
            <v>39288</v>
          </cell>
        </row>
        <row r="2238">
          <cell r="J2238">
            <v>39289</v>
          </cell>
        </row>
        <row r="2239">
          <cell r="J2239">
            <v>39290</v>
          </cell>
        </row>
        <row r="2240">
          <cell r="J2240">
            <v>39293</v>
          </cell>
        </row>
        <row r="2241">
          <cell r="J2241">
            <v>39294</v>
          </cell>
        </row>
        <row r="2242">
          <cell r="J2242">
            <v>39295</v>
          </cell>
        </row>
        <row r="2243">
          <cell r="J2243">
            <v>39296</v>
          </cell>
        </row>
        <row r="2244">
          <cell r="J2244">
            <v>39297</v>
          </cell>
        </row>
        <row r="2245">
          <cell r="J2245">
            <v>39300</v>
          </cell>
        </row>
        <row r="2246">
          <cell r="J2246">
            <v>39301</v>
          </cell>
        </row>
        <row r="2247">
          <cell r="J2247">
            <v>39302</v>
          </cell>
        </row>
        <row r="2248">
          <cell r="J2248">
            <v>39303</v>
          </cell>
        </row>
        <row r="2249">
          <cell r="J2249">
            <v>39304</v>
          </cell>
        </row>
        <row r="2250">
          <cell r="J2250">
            <v>39307</v>
          </cell>
        </row>
        <row r="2251">
          <cell r="J2251">
            <v>39308</v>
          </cell>
        </row>
        <row r="2252">
          <cell r="J2252">
            <v>39309</v>
          </cell>
        </row>
        <row r="2253">
          <cell r="J2253">
            <v>39310</v>
          </cell>
        </row>
        <row r="2254">
          <cell r="J2254">
            <v>39311</v>
          </cell>
        </row>
        <row r="2255">
          <cell r="J2255">
            <v>39314</v>
          </cell>
        </row>
        <row r="2256">
          <cell r="J2256">
            <v>39315</v>
          </cell>
        </row>
        <row r="2257">
          <cell r="J2257">
            <v>39316</v>
          </cell>
        </row>
        <row r="2258">
          <cell r="J2258">
            <v>39317</v>
          </cell>
        </row>
        <row r="2259">
          <cell r="J2259">
            <v>39318</v>
          </cell>
        </row>
        <row r="2260">
          <cell r="J2260">
            <v>39321</v>
          </cell>
        </row>
        <row r="2261">
          <cell r="J2261">
            <v>39322</v>
          </cell>
        </row>
        <row r="2262">
          <cell r="J2262">
            <v>39323</v>
          </cell>
        </row>
        <row r="2263">
          <cell r="J2263">
            <v>39324</v>
          </cell>
        </row>
        <row r="2264">
          <cell r="J2264">
            <v>39325</v>
          </cell>
        </row>
        <row r="2265">
          <cell r="J2265">
            <v>39328</v>
          </cell>
        </row>
        <row r="2266">
          <cell r="J2266">
            <v>39329</v>
          </cell>
        </row>
        <row r="2267">
          <cell r="J2267">
            <v>39330</v>
          </cell>
        </row>
        <row r="2268">
          <cell r="J2268">
            <v>39331</v>
          </cell>
        </row>
        <row r="2269">
          <cell r="J2269">
            <v>39332</v>
          </cell>
        </row>
        <row r="2270">
          <cell r="J2270">
            <v>39335</v>
          </cell>
        </row>
        <row r="2271">
          <cell r="J2271">
            <v>39336</v>
          </cell>
        </row>
        <row r="2272">
          <cell r="J2272">
            <v>39337</v>
          </cell>
        </row>
        <row r="2273">
          <cell r="J2273">
            <v>39338</v>
          </cell>
        </row>
        <row r="2274">
          <cell r="J2274">
            <v>39339</v>
          </cell>
        </row>
        <row r="2275">
          <cell r="J2275">
            <v>39342</v>
          </cell>
        </row>
        <row r="2276">
          <cell r="J2276">
            <v>39343</v>
          </cell>
        </row>
        <row r="2277">
          <cell r="J2277">
            <v>39344</v>
          </cell>
        </row>
        <row r="2278">
          <cell r="J2278">
            <v>39345</v>
          </cell>
        </row>
        <row r="2279">
          <cell r="J2279">
            <v>39346</v>
          </cell>
        </row>
        <row r="2280">
          <cell r="J2280">
            <v>39349</v>
          </cell>
        </row>
        <row r="2281">
          <cell r="J2281">
            <v>39350</v>
          </cell>
        </row>
        <row r="2282">
          <cell r="J2282">
            <v>39351</v>
          </cell>
        </row>
        <row r="2283">
          <cell r="J2283">
            <v>39352</v>
          </cell>
        </row>
        <row r="2284">
          <cell r="J2284">
            <v>39353</v>
          </cell>
        </row>
        <row r="2285">
          <cell r="J2285">
            <v>39356</v>
          </cell>
        </row>
        <row r="2286">
          <cell r="J2286">
            <v>39357</v>
          </cell>
        </row>
        <row r="2287">
          <cell r="J2287">
            <v>39358</v>
          </cell>
        </row>
        <row r="2288">
          <cell r="J2288">
            <v>39359</v>
          </cell>
        </row>
        <row r="2289">
          <cell r="J2289">
            <v>39360</v>
          </cell>
        </row>
        <row r="2290">
          <cell r="J2290">
            <v>39363</v>
          </cell>
        </row>
        <row r="2291">
          <cell r="J2291">
            <v>39364</v>
          </cell>
        </row>
        <row r="2292">
          <cell r="J2292">
            <v>39365</v>
          </cell>
        </row>
        <row r="2293">
          <cell r="J2293">
            <v>39366</v>
          </cell>
        </row>
        <row r="2294">
          <cell r="J2294">
            <v>39367</v>
          </cell>
        </row>
        <row r="2295">
          <cell r="J2295">
            <v>39370</v>
          </cell>
        </row>
        <row r="2296">
          <cell r="J2296">
            <v>39371</v>
          </cell>
        </row>
        <row r="2297">
          <cell r="J2297">
            <v>39372</v>
          </cell>
        </row>
        <row r="2298">
          <cell r="J2298">
            <v>39373</v>
          </cell>
        </row>
        <row r="2299">
          <cell r="J2299">
            <v>39374</v>
          </cell>
        </row>
        <row r="2300">
          <cell r="J2300">
            <v>39377</v>
          </cell>
        </row>
        <row r="2301">
          <cell r="J2301">
            <v>39378</v>
          </cell>
        </row>
        <row r="2302">
          <cell r="J2302">
            <v>39379</v>
          </cell>
        </row>
        <row r="2303">
          <cell r="J2303">
            <v>39380</v>
          </cell>
        </row>
        <row r="2304">
          <cell r="J2304">
            <v>39381</v>
          </cell>
        </row>
        <row r="2305">
          <cell r="J2305">
            <v>39384</v>
          </cell>
        </row>
        <row r="2306">
          <cell r="J2306">
            <v>39385</v>
          </cell>
        </row>
        <row r="2307">
          <cell r="J2307">
            <v>39386</v>
          </cell>
        </row>
        <row r="2308">
          <cell r="J2308">
            <v>39387</v>
          </cell>
        </row>
        <row r="2309">
          <cell r="J2309">
            <v>39388</v>
          </cell>
        </row>
        <row r="2310">
          <cell r="J2310">
            <v>39391</v>
          </cell>
        </row>
        <row r="2311">
          <cell r="J2311">
            <v>39392</v>
          </cell>
        </row>
        <row r="2312">
          <cell r="J2312">
            <v>39393</v>
          </cell>
        </row>
        <row r="2313">
          <cell r="J2313">
            <v>39394</v>
          </cell>
        </row>
        <row r="2314">
          <cell r="J2314">
            <v>39395</v>
          </cell>
        </row>
        <row r="2315">
          <cell r="J2315">
            <v>39398</v>
          </cell>
        </row>
        <row r="2316">
          <cell r="J2316">
            <v>39399</v>
          </cell>
        </row>
        <row r="2317">
          <cell r="J2317">
            <v>39400</v>
          </cell>
        </row>
        <row r="2318">
          <cell r="J2318">
            <v>39401</v>
          </cell>
        </row>
        <row r="2319">
          <cell r="J2319">
            <v>39402</v>
          </cell>
        </row>
        <row r="2320">
          <cell r="J2320">
            <v>39405</v>
          </cell>
        </row>
        <row r="2321">
          <cell r="J2321">
            <v>39406</v>
          </cell>
        </row>
        <row r="2322">
          <cell r="J2322">
            <v>39407</v>
          </cell>
        </row>
        <row r="2323">
          <cell r="J2323">
            <v>39408</v>
          </cell>
        </row>
        <row r="2324">
          <cell r="J2324">
            <v>39409</v>
          </cell>
        </row>
        <row r="2325">
          <cell r="J2325">
            <v>39412</v>
          </cell>
        </row>
        <row r="2326">
          <cell r="J2326">
            <v>39413</v>
          </cell>
        </row>
        <row r="2327">
          <cell r="J2327">
            <v>39414</v>
          </cell>
        </row>
        <row r="2328">
          <cell r="J2328">
            <v>39415</v>
          </cell>
        </row>
        <row r="2329">
          <cell r="J2329">
            <v>39416</v>
          </cell>
        </row>
        <row r="2330">
          <cell r="J2330">
            <v>39419</v>
          </cell>
        </row>
        <row r="2331">
          <cell r="J2331">
            <v>39420</v>
          </cell>
        </row>
        <row r="2332">
          <cell r="J2332">
            <v>39421</v>
          </cell>
        </row>
        <row r="2333">
          <cell r="J2333">
            <v>39422</v>
          </cell>
        </row>
        <row r="2334">
          <cell r="J2334">
            <v>39423</v>
          </cell>
        </row>
        <row r="2335">
          <cell r="J2335">
            <v>39426</v>
          </cell>
        </row>
        <row r="2336">
          <cell r="J2336">
            <v>39427</v>
          </cell>
        </row>
        <row r="2337">
          <cell r="J2337">
            <v>39428</v>
          </cell>
        </row>
        <row r="2338">
          <cell r="J2338">
            <v>39429</v>
          </cell>
        </row>
        <row r="2339">
          <cell r="J2339">
            <v>39430</v>
          </cell>
        </row>
        <row r="2340">
          <cell r="J2340">
            <v>39433</v>
          </cell>
        </row>
        <row r="2341">
          <cell r="J2341">
            <v>39434</v>
          </cell>
        </row>
        <row r="2342">
          <cell r="J2342">
            <v>39435</v>
          </cell>
        </row>
        <row r="2343">
          <cell r="J2343">
            <v>39436</v>
          </cell>
        </row>
        <row r="2344">
          <cell r="J2344">
            <v>39437</v>
          </cell>
        </row>
        <row r="2345">
          <cell r="J2345">
            <v>39440</v>
          </cell>
        </row>
        <row r="2346">
          <cell r="J2346">
            <v>39441</v>
          </cell>
        </row>
        <row r="2347">
          <cell r="J2347">
            <v>39442</v>
          </cell>
        </row>
        <row r="2348">
          <cell r="J2348">
            <v>39443</v>
          </cell>
        </row>
        <row r="2349">
          <cell r="J2349">
            <v>39444</v>
          </cell>
        </row>
        <row r="2350">
          <cell r="J2350">
            <v>39447</v>
          </cell>
        </row>
        <row r="2351">
          <cell r="J2351">
            <v>39448</v>
          </cell>
        </row>
        <row r="2352">
          <cell r="J2352">
            <v>39449</v>
          </cell>
        </row>
        <row r="2353">
          <cell r="J2353">
            <v>39450</v>
          </cell>
        </row>
        <row r="2354">
          <cell r="J2354">
            <v>39451</v>
          </cell>
        </row>
        <row r="2355">
          <cell r="J2355">
            <v>39454</v>
          </cell>
        </row>
        <row r="2356">
          <cell r="J2356">
            <v>39455</v>
          </cell>
        </row>
        <row r="2357">
          <cell r="J2357">
            <v>39456</v>
          </cell>
        </row>
        <row r="2358">
          <cell r="J2358">
            <v>39457</v>
          </cell>
        </row>
        <row r="2359">
          <cell r="J2359">
            <v>39458</v>
          </cell>
        </row>
        <row r="2360">
          <cell r="J2360">
            <v>39461</v>
          </cell>
        </row>
        <row r="2361">
          <cell r="J2361">
            <v>39462</v>
          </cell>
        </row>
        <row r="2362">
          <cell r="J2362">
            <v>39463</v>
          </cell>
        </row>
        <row r="2363">
          <cell r="J2363">
            <v>39464</v>
          </cell>
        </row>
        <row r="2364">
          <cell r="J2364">
            <v>39465</v>
          </cell>
        </row>
        <row r="2365">
          <cell r="J2365">
            <v>39468</v>
          </cell>
        </row>
        <row r="2366">
          <cell r="J2366">
            <v>39469</v>
          </cell>
        </row>
        <row r="2367">
          <cell r="J2367">
            <v>39470</v>
          </cell>
        </row>
        <row r="2368">
          <cell r="J2368">
            <v>39471</v>
          </cell>
        </row>
        <row r="2369">
          <cell r="J2369">
            <v>39472</v>
          </cell>
        </row>
        <row r="2370">
          <cell r="J2370">
            <v>39475</v>
          </cell>
        </row>
        <row r="2371">
          <cell r="J2371">
            <v>39476</v>
          </cell>
        </row>
        <row r="2372">
          <cell r="J2372">
            <v>39477</v>
          </cell>
        </row>
        <row r="2373">
          <cell r="J2373">
            <v>39478</v>
          </cell>
        </row>
        <row r="2374">
          <cell r="J2374">
            <v>39479</v>
          </cell>
        </row>
        <row r="2375">
          <cell r="J2375">
            <v>39482</v>
          </cell>
        </row>
        <row r="2376">
          <cell r="J2376">
            <v>39483</v>
          </cell>
        </row>
        <row r="2377">
          <cell r="J2377">
            <v>39484</v>
          </cell>
        </row>
        <row r="2378">
          <cell r="J2378">
            <v>39485</v>
          </cell>
        </row>
        <row r="2379">
          <cell r="J2379">
            <v>39486</v>
          </cell>
        </row>
        <row r="2380">
          <cell r="J2380">
            <v>39489</v>
          </cell>
        </row>
        <row r="2381">
          <cell r="J2381">
            <v>39490</v>
          </cell>
        </row>
        <row r="2382">
          <cell r="J2382">
            <v>39491</v>
          </cell>
        </row>
        <row r="2383">
          <cell r="J2383">
            <v>39492</v>
          </cell>
        </row>
        <row r="2384">
          <cell r="J2384">
            <v>39493</v>
          </cell>
        </row>
        <row r="2385">
          <cell r="J2385">
            <v>39496</v>
          </cell>
        </row>
        <row r="2386">
          <cell r="J2386">
            <v>39497</v>
          </cell>
        </row>
        <row r="2387">
          <cell r="J2387">
            <v>39498</v>
          </cell>
        </row>
        <row r="2388">
          <cell r="J2388">
            <v>39499</v>
          </cell>
        </row>
        <row r="2389">
          <cell r="J2389">
            <v>39500</v>
          </cell>
        </row>
        <row r="2390">
          <cell r="J2390">
            <v>39503</v>
          </cell>
        </row>
        <row r="2391">
          <cell r="J2391">
            <v>39504</v>
          </cell>
        </row>
        <row r="2392">
          <cell r="J2392">
            <v>39505</v>
          </cell>
        </row>
        <row r="2393">
          <cell r="J2393">
            <v>39506</v>
          </cell>
        </row>
        <row r="2394">
          <cell r="J2394">
            <v>39507</v>
          </cell>
        </row>
        <row r="2395">
          <cell r="J2395">
            <v>39510</v>
          </cell>
        </row>
        <row r="2396">
          <cell r="J2396">
            <v>39511</v>
          </cell>
        </row>
        <row r="2397">
          <cell r="J2397">
            <v>39512</v>
          </cell>
        </row>
        <row r="2398">
          <cell r="J2398">
            <v>39513</v>
          </cell>
        </row>
        <row r="2399">
          <cell r="J2399">
            <v>39514</v>
          </cell>
        </row>
        <row r="2400">
          <cell r="J2400">
            <v>39517</v>
          </cell>
        </row>
        <row r="2401">
          <cell r="J2401">
            <v>39518</v>
          </cell>
        </row>
        <row r="2402">
          <cell r="J2402">
            <v>39519</v>
          </cell>
        </row>
        <row r="2403">
          <cell r="J2403">
            <v>39520</v>
          </cell>
        </row>
        <row r="2404">
          <cell r="J2404">
            <v>39521</v>
          </cell>
        </row>
        <row r="2405">
          <cell r="J2405">
            <v>39524</v>
          </cell>
        </row>
        <row r="2406">
          <cell r="J2406">
            <v>39525</v>
          </cell>
        </row>
        <row r="2407">
          <cell r="J2407">
            <v>39526</v>
          </cell>
        </row>
        <row r="2408">
          <cell r="J2408">
            <v>39527</v>
          </cell>
        </row>
        <row r="2409">
          <cell r="J2409">
            <v>39528</v>
          </cell>
        </row>
        <row r="2410">
          <cell r="J2410">
            <v>39531</v>
          </cell>
        </row>
        <row r="2411">
          <cell r="J2411">
            <v>39532</v>
          </cell>
        </row>
        <row r="2412">
          <cell r="J2412">
            <v>39533</v>
          </cell>
        </row>
        <row r="2413">
          <cell r="J2413">
            <v>39534</v>
          </cell>
        </row>
        <row r="2414">
          <cell r="J2414">
            <v>39535</v>
          </cell>
        </row>
        <row r="2415">
          <cell r="J2415">
            <v>39538</v>
          </cell>
        </row>
        <row r="2416">
          <cell r="J2416">
            <v>39539</v>
          </cell>
        </row>
        <row r="2417">
          <cell r="J2417">
            <v>39540</v>
          </cell>
        </row>
        <row r="2418">
          <cell r="J2418">
            <v>39541</v>
          </cell>
        </row>
        <row r="2419">
          <cell r="J2419">
            <v>39542</v>
          </cell>
        </row>
        <row r="2420">
          <cell r="J2420">
            <v>39545</v>
          </cell>
        </row>
        <row r="2421">
          <cell r="J2421">
            <v>39546</v>
          </cell>
        </row>
        <row r="2422">
          <cell r="J2422">
            <v>39547</v>
          </cell>
        </row>
        <row r="2423">
          <cell r="J2423">
            <v>39548</v>
          </cell>
        </row>
        <row r="2424">
          <cell r="J2424">
            <v>39549</v>
          </cell>
        </row>
        <row r="2425">
          <cell r="J2425">
            <v>39552</v>
          </cell>
        </row>
        <row r="2426">
          <cell r="J2426">
            <v>39553</v>
          </cell>
        </row>
        <row r="2427">
          <cell r="J2427">
            <v>39554</v>
          </cell>
        </row>
        <row r="2428">
          <cell r="J2428">
            <v>39555</v>
          </cell>
        </row>
        <row r="2429">
          <cell r="J2429">
            <v>39556</v>
          </cell>
        </row>
        <row r="2430">
          <cell r="J2430">
            <v>39559</v>
          </cell>
        </row>
        <row r="2431">
          <cell r="J2431">
            <v>39560</v>
          </cell>
        </row>
        <row r="2432">
          <cell r="J2432">
            <v>39561</v>
          </cell>
        </row>
        <row r="2433">
          <cell r="J2433">
            <v>39562</v>
          </cell>
        </row>
        <row r="2434">
          <cell r="J2434">
            <v>39563</v>
          </cell>
        </row>
        <row r="2435">
          <cell r="J2435">
            <v>39566</v>
          </cell>
        </row>
        <row r="2436">
          <cell r="J2436">
            <v>39567</v>
          </cell>
        </row>
        <row r="2437">
          <cell r="J2437">
            <v>39568</v>
          </cell>
        </row>
        <row r="2438">
          <cell r="J2438">
            <v>39569</v>
          </cell>
        </row>
        <row r="2439">
          <cell r="J2439">
            <v>39570</v>
          </cell>
        </row>
        <row r="2440">
          <cell r="J2440">
            <v>39573</v>
          </cell>
        </row>
        <row r="2441">
          <cell r="J2441">
            <v>39574</v>
          </cell>
        </row>
        <row r="2442">
          <cell r="J2442">
            <v>39575</v>
          </cell>
        </row>
        <row r="2443">
          <cell r="J2443">
            <v>39576</v>
          </cell>
        </row>
        <row r="2444">
          <cell r="J2444">
            <v>39577</v>
          </cell>
        </row>
        <row r="2445">
          <cell r="J2445">
            <v>39580</v>
          </cell>
        </row>
        <row r="2446">
          <cell r="J2446">
            <v>39581</v>
          </cell>
        </row>
        <row r="2447">
          <cell r="J2447">
            <v>39582</v>
          </cell>
        </row>
        <row r="2448">
          <cell r="J2448">
            <v>39583</v>
          </cell>
        </row>
        <row r="2449">
          <cell r="J2449">
            <v>39584</v>
          </cell>
        </row>
        <row r="2450">
          <cell r="J2450">
            <v>39587</v>
          </cell>
        </row>
        <row r="2451">
          <cell r="J2451">
            <v>39588</v>
          </cell>
        </row>
        <row r="2452">
          <cell r="J2452">
            <v>39589</v>
          </cell>
        </row>
        <row r="2453">
          <cell r="J2453">
            <v>39590</v>
          </cell>
        </row>
        <row r="2454">
          <cell r="J2454">
            <v>39591</v>
          </cell>
        </row>
        <row r="2455">
          <cell r="J2455">
            <v>39594</v>
          </cell>
        </row>
        <row r="2456">
          <cell r="J2456">
            <v>39595</v>
          </cell>
        </row>
        <row r="2457">
          <cell r="J2457">
            <v>39596</v>
          </cell>
        </row>
        <row r="2458">
          <cell r="J2458">
            <v>39597</v>
          </cell>
        </row>
        <row r="2459">
          <cell r="J2459">
            <v>39598</v>
          </cell>
        </row>
        <row r="2460">
          <cell r="J2460">
            <v>39601</v>
          </cell>
        </row>
        <row r="2461">
          <cell r="J2461">
            <v>39602</v>
          </cell>
        </row>
        <row r="2462">
          <cell r="J2462">
            <v>39603</v>
          </cell>
        </row>
        <row r="2463">
          <cell r="J2463">
            <v>39604</v>
          </cell>
        </row>
        <row r="2464">
          <cell r="J2464">
            <v>39605</v>
          </cell>
        </row>
        <row r="2465">
          <cell r="J2465">
            <v>39608</v>
          </cell>
        </row>
        <row r="2466">
          <cell r="J2466">
            <v>39609</v>
          </cell>
        </row>
        <row r="2467">
          <cell r="J2467">
            <v>39610</v>
          </cell>
        </row>
        <row r="2468">
          <cell r="J2468">
            <v>39611</v>
          </cell>
        </row>
        <row r="2469">
          <cell r="J2469">
            <v>39612</v>
          </cell>
        </row>
        <row r="2470">
          <cell r="J2470">
            <v>39615</v>
          </cell>
        </row>
        <row r="2471">
          <cell r="J2471">
            <v>39616</v>
          </cell>
        </row>
        <row r="2472">
          <cell r="J2472">
            <v>39617</v>
          </cell>
        </row>
        <row r="2473">
          <cell r="J2473">
            <v>39618</v>
          </cell>
        </row>
        <row r="2474">
          <cell r="J2474">
            <v>39619</v>
          </cell>
        </row>
        <row r="2475">
          <cell r="J2475">
            <v>39622</v>
          </cell>
        </row>
        <row r="2476">
          <cell r="J2476">
            <v>39623</v>
          </cell>
        </row>
        <row r="2477">
          <cell r="J2477">
            <v>39624</v>
          </cell>
        </row>
        <row r="2478">
          <cell r="J2478">
            <v>39625</v>
          </cell>
        </row>
        <row r="2479">
          <cell r="J2479">
            <v>39626</v>
          </cell>
        </row>
        <row r="2480">
          <cell r="J2480">
            <v>39629</v>
          </cell>
        </row>
        <row r="2481">
          <cell r="J2481">
            <v>39630</v>
          </cell>
        </row>
        <row r="2482">
          <cell r="J2482">
            <v>39631</v>
          </cell>
        </row>
        <row r="2483">
          <cell r="J2483">
            <v>39632</v>
          </cell>
        </row>
        <row r="2484">
          <cell r="J2484">
            <v>39633</v>
          </cell>
        </row>
        <row r="2485">
          <cell r="J2485">
            <v>39636</v>
          </cell>
        </row>
        <row r="2486">
          <cell r="J2486">
            <v>39637</v>
          </cell>
        </row>
        <row r="2487">
          <cell r="J2487">
            <v>39638</v>
          </cell>
        </row>
        <row r="2488">
          <cell r="J2488">
            <v>39639</v>
          </cell>
        </row>
        <row r="2489">
          <cell r="J2489">
            <v>39640</v>
          </cell>
        </row>
        <row r="2490">
          <cell r="J2490">
            <v>39643</v>
          </cell>
        </row>
        <row r="2491">
          <cell r="J2491">
            <v>39644</v>
          </cell>
        </row>
        <row r="2492">
          <cell r="J2492">
            <v>39645</v>
          </cell>
        </row>
        <row r="2493">
          <cell r="J2493">
            <v>39646</v>
          </cell>
        </row>
        <row r="2494">
          <cell r="J2494">
            <v>39647</v>
          </cell>
        </row>
        <row r="2495">
          <cell r="J2495">
            <v>39650</v>
          </cell>
        </row>
        <row r="2496">
          <cell r="J2496">
            <v>39651</v>
          </cell>
        </row>
        <row r="2497">
          <cell r="J2497">
            <v>39652</v>
          </cell>
        </row>
        <row r="2498">
          <cell r="J2498">
            <v>39653</v>
          </cell>
        </row>
        <row r="2499">
          <cell r="J2499">
            <v>39654</v>
          </cell>
        </row>
        <row r="2500">
          <cell r="J2500">
            <v>39657</v>
          </cell>
        </row>
        <row r="2501">
          <cell r="J2501">
            <v>39658</v>
          </cell>
        </row>
        <row r="2502">
          <cell r="J2502">
            <v>39659</v>
          </cell>
        </row>
        <row r="2503">
          <cell r="J2503">
            <v>39660</v>
          </cell>
        </row>
        <row r="2504">
          <cell r="J2504">
            <v>39661</v>
          </cell>
        </row>
        <row r="2505">
          <cell r="J2505">
            <v>39664</v>
          </cell>
        </row>
        <row r="2506">
          <cell r="J2506">
            <v>39665</v>
          </cell>
        </row>
        <row r="2507">
          <cell r="J2507">
            <v>39666</v>
          </cell>
        </row>
        <row r="2508">
          <cell r="J2508">
            <v>39667</v>
          </cell>
        </row>
        <row r="2509">
          <cell r="J2509">
            <v>39668</v>
          </cell>
        </row>
        <row r="2510">
          <cell r="J2510">
            <v>39671</v>
          </cell>
        </row>
        <row r="2511">
          <cell r="J2511">
            <v>39672</v>
          </cell>
        </row>
        <row r="2512">
          <cell r="J2512">
            <v>39673</v>
          </cell>
        </row>
        <row r="2513">
          <cell r="J2513">
            <v>39674</v>
          </cell>
        </row>
        <row r="2514">
          <cell r="J2514">
            <v>39675</v>
          </cell>
        </row>
        <row r="2515">
          <cell r="J2515">
            <v>39678</v>
          </cell>
        </row>
        <row r="2516">
          <cell r="J2516">
            <v>39679</v>
          </cell>
        </row>
        <row r="2517">
          <cell r="J2517">
            <v>39680</v>
          </cell>
        </row>
        <row r="2518">
          <cell r="J2518">
            <v>39681</v>
          </cell>
        </row>
        <row r="2519">
          <cell r="J2519">
            <v>39682</v>
          </cell>
        </row>
        <row r="2520">
          <cell r="J2520">
            <v>39685</v>
          </cell>
        </row>
        <row r="2521">
          <cell r="J2521">
            <v>39686</v>
          </cell>
        </row>
        <row r="2522">
          <cell r="J2522">
            <v>39687</v>
          </cell>
        </row>
        <row r="2523">
          <cell r="J2523">
            <v>39688</v>
          </cell>
        </row>
        <row r="2524">
          <cell r="J2524">
            <v>39689</v>
          </cell>
        </row>
        <row r="2525">
          <cell r="J2525">
            <v>39692</v>
          </cell>
        </row>
        <row r="2526">
          <cell r="J2526">
            <v>39693</v>
          </cell>
        </row>
        <row r="2527">
          <cell r="J2527">
            <v>39694</v>
          </cell>
        </row>
        <row r="2528">
          <cell r="J2528">
            <v>39695</v>
          </cell>
        </row>
        <row r="2529">
          <cell r="J2529">
            <v>39696</v>
          </cell>
        </row>
        <row r="2530">
          <cell r="J2530">
            <v>39699</v>
          </cell>
        </row>
        <row r="2531">
          <cell r="J2531">
            <v>39700</v>
          </cell>
        </row>
        <row r="2532">
          <cell r="J2532">
            <v>39701</v>
          </cell>
        </row>
        <row r="2533">
          <cell r="J2533">
            <v>39702</v>
          </cell>
        </row>
        <row r="2534">
          <cell r="J2534">
            <v>39703</v>
          </cell>
        </row>
        <row r="2535">
          <cell r="J2535">
            <v>39706</v>
          </cell>
        </row>
        <row r="2536">
          <cell r="J2536">
            <v>39707</v>
          </cell>
        </row>
        <row r="2537">
          <cell r="J2537">
            <v>39708</v>
          </cell>
        </row>
        <row r="2538">
          <cell r="J2538">
            <v>39709</v>
          </cell>
        </row>
        <row r="2539">
          <cell r="J2539">
            <v>39710</v>
          </cell>
        </row>
        <row r="2540">
          <cell r="J2540">
            <v>39713</v>
          </cell>
        </row>
        <row r="2541">
          <cell r="J2541">
            <v>39714</v>
          </cell>
        </row>
        <row r="2542">
          <cell r="J2542">
            <v>39715</v>
          </cell>
        </row>
        <row r="2543">
          <cell r="J2543">
            <v>39716</v>
          </cell>
        </row>
        <row r="2544">
          <cell r="J2544">
            <v>39717</v>
          </cell>
        </row>
        <row r="2545">
          <cell r="J2545">
            <v>39720</v>
          </cell>
        </row>
        <row r="2546">
          <cell r="J2546">
            <v>39721</v>
          </cell>
        </row>
        <row r="2547">
          <cell r="J2547">
            <v>39722</v>
          </cell>
        </row>
        <row r="2548">
          <cell r="J2548">
            <v>39723</v>
          </cell>
        </row>
        <row r="2549">
          <cell r="J2549">
            <v>39724</v>
          </cell>
        </row>
        <row r="2550">
          <cell r="J2550">
            <v>39727</v>
          </cell>
        </row>
        <row r="2551">
          <cell r="J2551">
            <v>39728</v>
          </cell>
        </row>
        <row r="2552">
          <cell r="J2552">
            <v>39729</v>
          </cell>
        </row>
        <row r="2553">
          <cell r="J2553">
            <v>39730</v>
          </cell>
        </row>
        <row r="2554">
          <cell r="J2554">
            <v>39731</v>
          </cell>
        </row>
        <row r="2555">
          <cell r="J2555">
            <v>39734</v>
          </cell>
        </row>
        <row r="2556">
          <cell r="J2556">
            <v>39735</v>
          </cell>
        </row>
        <row r="2557">
          <cell r="J2557">
            <v>39736</v>
          </cell>
        </row>
        <row r="2558">
          <cell r="J2558">
            <v>39737</v>
          </cell>
        </row>
        <row r="2559">
          <cell r="J2559">
            <v>39738</v>
          </cell>
        </row>
        <row r="2560">
          <cell r="J2560">
            <v>39741</v>
          </cell>
        </row>
        <row r="2561">
          <cell r="J2561">
            <v>39742</v>
          </cell>
        </row>
        <row r="2562">
          <cell r="J2562">
            <v>39743</v>
          </cell>
        </row>
        <row r="2563">
          <cell r="J2563">
            <v>39744</v>
          </cell>
        </row>
        <row r="2564">
          <cell r="J2564">
            <v>39745</v>
          </cell>
        </row>
        <row r="2565">
          <cell r="J2565">
            <v>39748</v>
          </cell>
        </row>
        <row r="2566">
          <cell r="J2566">
            <v>39749</v>
          </cell>
        </row>
        <row r="2567">
          <cell r="J2567">
            <v>39750</v>
          </cell>
        </row>
        <row r="2568">
          <cell r="J2568">
            <v>39751</v>
          </cell>
        </row>
        <row r="2569">
          <cell r="J2569">
            <v>39752</v>
          </cell>
        </row>
        <row r="2570">
          <cell r="J2570">
            <v>39755</v>
          </cell>
        </row>
        <row r="2571">
          <cell r="J2571">
            <v>39756</v>
          </cell>
        </row>
        <row r="2572">
          <cell r="J2572">
            <v>39757</v>
          </cell>
        </row>
        <row r="2573">
          <cell r="J2573">
            <v>39758</v>
          </cell>
        </row>
        <row r="2574">
          <cell r="J2574">
            <v>39759</v>
          </cell>
        </row>
        <row r="2575">
          <cell r="J2575">
            <v>39762</v>
          </cell>
        </row>
        <row r="2576">
          <cell r="J2576">
            <v>39763</v>
          </cell>
        </row>
        <row r="2577">
          <cell r="J2577">
            <v>39764</v>
          </cell>
        </row>
        <row r="2578">
          <cell r="J2578">
            <v>39765</v>
          </cell>
        </row>
        <row r="2579">
          <cell r="J2579">
            <v>39766</v>
          </cell>
        </row>
        <row r="2580">
          <cell r="J2580">
            <v>39769</v>
          </cell>
        </row>
        <row r="2581">
          <cell r="J2581">
            <v>39770</v>
          </cell>
        </row>
        <row r="2582">
          <cell r="J2582">
            <v>39771</v>
          </cell>
        </row>
        <row r="2583">
          <cell r="J2583">
            <v>39772</v>
          </cell>
        </row>
        <row r="2584">
          <cell r="J2584">
            <v>39773</v>
          </cell>
        </row>
        <row r="2585">
          <cell r="J2585">
            <v>39776</v>
          </cell>
        </row>
        <row r="2586">
          <cell r="J2586">
            <v>39777</v>
          </cell>
        </row>
        <row r="2587">
          <cell r="J2587">
            <v>39778</v>
          </cell>
        </row>
        <row r="2588">
          <cell r="J2588">
            <v>39779</v>
          </cell>
        </row>
        <row r="2589">
          <cell r="J2589">
            <v>39780</v>
          </cell>
        </row>
        <row r="2590">
          <cell r="J2590">
            <v>39783</v>
          </cell>
        </row>
        <row r="2591">
          <cell r="J2591">
            <v>39784</v>
          </cell>
        </row>
        <row r="2592">
          <cell r="J2592">
            <v>39785</v>
          </cell>
        </row>
        <row r="2593">
          <cell r="J2593">
            <v>39786</v>
          </cell>
        </row>
        <row r="2594">
          <cell r="J2594">
            <v>39787</v>
          </cell>
        </row>
        <row r="2595">
          <cell r="J2595">
            <v>39790</v>
          </cell>
        </row>
        <row r="2596">
          <cell r="J2596">
            <v>39791</v>
          </cell>
        </row>
        <row r="2597">
          <cell r="J2597">
            <v>39792</v>
          </cell>
        </row>
        <row r="2598">
          <cell r="J2598">
            <v>39793</v>
          </cell>
        </row>
        <row r="2599">
          <cell r="J2599">
            <v>39794</v>
          </cell>
        </row>
        <row r="2600">
          <cell r="J2600">
            <v>39797</v>
          </cell>
        </row>
        <row r="2601">
          <cell r="J2601">
            <v>39798</v>
          </cell>
        </row>
        <row r="2602">
          <cell r="J2602">
            <v>39799</v>
          </cell>
        </row>
        <row r="2603">
          <cell r="J2603">
            <v>39800</v>
          </cell>
        </row>
        <row r="2604">
          <cell r="J2604">
            <v>39801</v>
          </cell>
        </row>
        <row r="2605">
          <cell r="J2605">
            <v>39804</v>
          </cell>
        </row>
        <row r="2606">
          <cell r="J2606">
            <v>39805</v>
          </cell>
        </row>
        <row r="2607">
          <cell r="J2607">
            <v>39806</v>
          </cell>
        </row>
        <row r="2608">
          <cell r="J2608">
            <v>39807</v>
          </cell>
        </row>
        <row r="2609">
          <cell r="J2609">
            <v>39808</v>
          </cell>
        </row>
        <row r="2610">
          <cell r="J2610">
            <v>39811</v>
          </cell>
        </row>
        <row r="2611">
          <cell r="J2611">
            <v>39812</v>
          </cell>
        </row>
        <row r="2612">
          <cell r="J2612">
            <v>39813</v>
          </cell>
        </row>
        <row r="2613">
          <cell r="J2613">
            <v>39814</v>
          </cell>
        </row>
        <row r="2614">
          <cell r="J2614">
            <v>39815</v>
          </cell>
        </row>
        <row r="2615">
          <cell r="J2615">
            <v>39818</v>
          </cell>
        </row>
        <row r="2616">
          <cell r="J2616">
            <v>39819</v>
          </cell>
        </row>
        <row r="2617">
          <cell r="J2617">
            <v>39820</v>
          </cell>
        </row>
        <row r="2618">
          <cell r="J2618">
            <v>39821</v>
          </cell>
        </row>
        <row r="2619">
          <cell r="J2619">
            <v>39822</v>
          </cell>
        </row>
        <row r="2620">
          <cell r="J2620">
            <v>39825</v>
          </cell>
        </row>
        <row r="2621">
          <cell r="J2621">
            <v>39826</v>
          </cell>
        </row>
        <row r="2622">
          <cell r="J2622">
            <v>39827</v>
          </cell>
        </row>
        <row r="2623">
          <cell r="J2623">
            <v>39828</v>
          </cell>
        </row>
        <row r="2624">
          <cell r="J2624">
            <v>39829</v>
          </cell>
        </row>
        <row r="2625">
          <cell r="J2625">
            <v>39832</v>
          </cell>
        </row>
        <row r="2626">
          <cell r="J2626">
            <v>39833</v>
          </cell>
        </row>
        <row r="2627">
          <cell r="J2627">
            <v>39834</v>
          </cell>
        </row>
        <row r="2628">
          <cell r="J2628">
            <v>39835</v>
          </cell>
        </row>
        <row r="2629">
          <cell r="J2629">
            <v>39836</v>
          </cell>
        </row>
        <row r="2630">
          <cell r="J2630">
            <v>39839</v>
          </cell>
        </row>
        <row r="2631">
          <cell r="J2631">
            <v>39840</v>
          </cell>
        </row>
        <row r="2632">
          <cell r="J2632">
            <v>39841</v>
          </cell>
        </row>
        <row r="2633">
          <cell r="J2633">
            <v>39842</v>
          </cell>
        </row>
        <row r="2634">
          <cell r="J2634">
            <v>39843</v>
          </cell>
        </row>
        <row r="2635">
          <cell r="J2635">
            <v>39846</v>
          </cell>
        </row>
        <row r="2636">
          <cell r="J2636">
            <v>39847</v>
          </cell>
        </row>
        <row r="2637">
          <cell r="J2637">
            <v>39848</v>
          </cell>
        </row>
        <row r="2638">
          <cell r="J2638">
            <v>39849</v>
          </cell>
        </row>
        <row r="2639">
          <cell r="J2639">
            <v>39850</v>
          </cell>
        </row>
        <row r="2640">
          <cell r="J2640">
            <v>39853</v>
          </cell>
        </row>
        <row r="2641">
          <cell r="J2641">
            <v>39854</v>
          </cell>
        </row>
        <row r="2642">
          <cell r="J2642">
            <v>39855</v>
          </cell>
        </row>
        <row r="2643">
          <cell r="J2643">
            <v>39856</v>
          </cell>
        </row>
        <row r="2644">
          <cell r="J2644">
            <v>39857</v>
          </cell>
        </row>
        <row r="2645">
          <cell r="J2645">
            <v>39860</v>
          </cell>
        </row>
        <row r="2646">
          <cell r="J2646">
            <v>39861</v>
          </cell>
        </row>
        <row r="2647">
          <cell r="J2647">
            <v>39862</v>
          </cell>
        </row>
        <row r="2648">
          <cell r="J2648">
            <v>39863</v>
          </cell>
        </row>
        <row r="2649">
          <cell r="J2649">
            <v>39864</v>
          </cell>
        </row>
        <row r="2650">
          <cell r="J2650">
            <v>39867</v>
          </cell>
        </row>
        <row r="2651">
          <cell r="J2651">
            <v>39868</v>
          </cell>
        </row>
        <row r="2652">
          <cell r="J2652">
            <v>39869</v>
          </cell>
        </row>
        <row r="2653">
          <cell r="J2653">
            <v>39870</v>
          </cell>
        </row>
        <row r="2654">
          <cell r="J2654">
            <v>39871</v>
          </cell>
        </row>
        <row r="2655">
          <cell r="J2655">
            <v>39874</v>
          </cell>
        </row>
        <row r="2656">
          <cell r="J2656">
            <v>39875</v>
          </cell>
        </row>
        <row r="2657">
          <cell r="J2657">
            <v>39876</v>
          </cell>
        </row>
        <row r="2658">
          <cell r="J2658">
            <v>39877</v>
          </cell>
        </row>
        <row r="2659">
          <cell r="J2659">
            <v>39878</v>
          </cell>
        </row>
        <row r="2660">
          <cell r="J2660">
            <v>39881</v>
          </cell>
        </row>
        <row r="2661">
          <cell r="J2661">
            <v>39882</v>
          </cell>
        </row>
        <row r="2662">
          <cell r="J2662">
            <v>39883</v>
          </cell>
        </row>
        <row r="2663">
          <cell r="J2663">
            <v>39884</v>
          </cell>
        </row>
        <row r="2664">
          <cell r="J2664">
            <v>39885</v>
          </cell>
        </row>
        <row r="2665">
          <cell r="J2665">
            <v>39888</v>
          </cell>
        </row>
        <row r="2666">
          <cell r="J2666">
            <v>39889</v>
          </cell>
        </row>
        <row r="2667">
          <cell r="J2667">
            <v>39890</v>
          </cell>
        </row>
        <row r="2668">
          <cell r="J2668">
            <v>39891</v>
          </cell>
        </row>
        <row r="2669">
          <cell r="J2669">
            <v>39892</v>
          </cell>
        </row>
        <row r="2670">
          <cell r="J2670">
            <v>39895</v>
          </cell>
        </row>
        <row r="2671">
          <cell r="J2671">
            <v>39896</v>
          </cell>
        </row>
        <row r="2672">
          <cell r="J2672">
            <v>39897</v>
          </cell>
        </row>
        <row r="2673">
          <cell r="J2673">
            <v>39898</v>
          </cell>
        </row>
        <row r="2674">
          <cell r="J2674">
            <v>39899</v>
          </cell>
        </row>
        <row r="2675">
          <cell r="J2675">
            <v>39902</v>
          </cell>
        </row>
        <row r="2676">
          <cell r="J2676">
            <v>39903</v>
          </cell>
        </row>
        <row r="2677">
          <cell r="J2677">
            <v>39904</v>
          </cell>
        </row>
        <row r="2678">
          <cell r="J2678">
            <v>39905</v>
          </cell>
        </row>
        <row r="2679">
          <cell r="J2679">
            <v>39906</v>
          </cell>
        </row>
        <row r="2680">
          <cell r="J2680">
            <v>39909</v>
          </cell>
        </row>
        <row r="2681">
          <cell r="J2681">
            <v>39910</v>
          </cell>
        </row>
        <row r="2682">
          <cell r="J2682">
            <v>39911</v>
          </cell>
        </row>
        <row r="2683">
          <cell r="J2683">
            <v>39912</v>
          </cell>
        </row>
        <row r="2684">
          <cell r="J2684">
            <v>39913</v>
          </cell>
        </row>
        <row r="2685">
          <cell r="J2685">
            <v>39916</v>
          </cell>
        </row>
        <row r="2686">
          <cell r="J2686">
            <v>39917</v>
          </cell>
        </row>
        <row r="2687">
          <cell r="J2687">
            <v>39918</v>
          </cell>
        </row>
        <row r="2688">
          <cell r="J2688">
            <v>39919</v>
          </cell>
        </row>
        <row r="2689">
          <cell r="J2689">
            <v>39920</v>
          </cell>
        </row>
        <row r="2690">
          <cell r="J2690">
            <v>39923</v>
          </cell>
        </row>
        <row r="2691">
          <cell r="J2691">
            <v>39924</v>
          </cell>
        </row>
        <row r="2692">
          <cell r="J2692">
            <v>39925</v>
          </cell>
        </row>
        <row r="2693">
          <cell r="J2693">
            <v>39926</v>
          </cell>
        </row>
        <row r="2694">
          <cell r="J2694">
            <v>39927</v>
          </cell>
        </row>
        <row r="2695">
          <cell r="J2695">
            <v>39930</v>
          </cell>
        </row>
        <row r="2696">
          <cell r="J2696">
            <v>39931</v>
          </cell>
        </row>
        <row r="2697">
          <cell r="J2697">
            <v>39932</v>
          </cell>
        </row>
        <row r="2698">
          <cell r="J2698">
            <v>39933</v>
          </cell>
        </row>
        <row r="2699">
          <cell r="J2699">
            <v>39934</v>
          </cell>
        </row>
        <row r="2700">
          <cell r="J2700">
            <v>39937</v>
          </cell>
        </row>
        <row r="2701">
          <cell r="J2701">
            <v>39938</v>
          </cell>
        </row>
        <row r="2702">
          <cell r="J2702">
            <v>39939</v>
          </cell>
        </row>
        <row r="2703">
          <cell r="J2703">
            <v>39940</v>
          </cell>
        </row>
        <row r="2704">
          <cell r="J2704">
            <v>39941</v>
          </cell>
        </row>
        <row r="2705">
          <cell r="J2705">
            <v>39944</v>
          </cell>
        </row>
        <row r="2706">
          <cell r="J2706">
            <v>39945</v>
          </cell>
        </row>
        <row r="2707">
          <cell r="J2707">
            <v>39946</v>
          </cell>
        </row>
        <row r="2708">
          <cell r="J2708">
            <v>39947</v>
          </cell>
        </row>
        <row r="2709">
          <cell r="J2709">
            <v>39948</v>
          </cell>
        </row>
        <row r="2710">
          <cell r="J2710">
            <v>39951</v>
          </cell>
        </row>
        <row r="2711">
          <cell r="J2711">
            <v>39952</v>
          </cell>
        </row>
        <row r="2712">
          <cell r="J2712">
            <v>39953</v>
          </cell>
        </row>
        <row r="2713">
          <cell r="J2713">
            <v>39954</v>
          </cell>
        </row>
        <row r="2714">
          <cell r="J2714">
            <v>39955</v>
          </cell>
        </row>
        <row r="2715">
          <cell r="J2715">
            <v>39958</v>
          </cell>
        </row>
        <row r="2716">
          <cell r="J2716">
            <v>39959</v>
          </cell>
        </row>
        <row r="2717">
          <cell r="J2717">
            <v>39960</v>
          </cell>
        </row>
        <row r="2718">
          <cell r="J2718">
            <v>39961</v>
          </cell>
        </row>
        <row r="2719">
          <cell r="J2719">
            <v>39962</v>
          </cell>
        </row>
        <row r="2720">
          <cell r="J2720">
            <v>39965</v>
          </cell>
        </row>
        <row r="2721">
          <cell r="J2721">
            <v>39966</v>
          </cell>
        </row>
        <row r="2722">
          <cell r="J2722">
            <v>39967</v>
          </cell>
        </row>
        <row r="2723">
          <cell r="J2723">
            <v>39968</v>
          </cell>
        </row>
        <row r="2724">
          <cell r="J2724">
            <v>39969</v>
          </cell>
        </row>
        <row r="2725">
          <cell r="J2725">
            <v>39972</v>
          </cell>
        </row>
        <row r="2726">
          <cell r="J2726">
            <v>39973</v>
          </cell>
        </row>
        <row r="2727">
          <cell r="J2727">
            <v>39974</v>
          </cell>
        </row>
        <row r="2728">
          <cell r="J2728">
            <v>39975</v>
          </cell>
        </row>
        <row r="2729">
          <cell r="J2729">
            <v>39976</v>
          </cell>
        </row>
        <row r="2730">
          <cell r="J2730">
            <v>39979</v>
          </cell>
        </row>
        <row r="2731">
          <cell r="J2731">
            <v>39980</v>
          </cell>
        </row>
        <row r="2732">
          <cell r="J2732">
            <v>39981</v>
          </cell>
        </row>
        <row r="2733">
          <cell r="J2733">
            <v>39982</v>
          </cell>
        </row>
        <row r="2734">
          <cell r="J2734">
            <v>39983</v>
          </cell>
        </row>
        <row r="2735">
          <cell r="J2735">
            <v>39986</v>
          </cell>
        </row>
        <row r="2736">
          <cell r="J2736">
            <v>39987</v>
          </cell>
        </row>
        <row r="2737">
          <cell r="J2737">
            <v>39988</v>
          </cell>
        </row>
        <row r="2738">
          <cell r="J2738">
            <v>39989</v>
          </cell>
        </row>
        <row r="2739">
          <cell r="J2739">
            <v>39990</v>
          </cell>
        </row>
        <row r="2740">
          <cell r="J2740">
            <v>39993</v>
          </cell>
        </row>
        <row r="2741">
          <cell r="J2741">
            <v>39994</v>
          </cell>
        </row>
        <row r="2742">
          <cell r="J2742">
            <v>39995</v>
          </cell>
        </row>
        <row r="2743">
          <cell r="J2743">
            <v>39996</v>
          </cell>
        </row>
        <row r="2744">
          <cell r="J2744">
            <v>39997</v>
          </cell>
        </row>
        <row r="2745">
          <cell r="J2745">
            <v>40000</v>
          </cell>
        </row>
        <row r="2746">
          <cell r="J2746">
            <v>40001</v>
          </cell>
        </row>
        <row r="2747">
          <cell r="J2747">
            <v>40002</v>
          </cell>
        </row>
        <row r="2748">
          <cell r="J2748">
            <v>40003</v>
          </cell>
        </row>
        <row r="2749">
          <cell r="J2749">
            <v>40004</v>
          </cell>
        </row>
        <row r="2750">
          <cell r="J2750">
            <v>40007</v>
          </cell>
        </row>
        <row r="2751">
          <cell r="J2751">
            <v>40008</v>
          </cell>
        </row>
        <row r="2752">
          <cell r="J2752">
            <v>40009</v>
          </cell>
        </row>
        <row r="2753">
          <cell r="J2753">
            <v>40010</v>
          </cell>
        </row>
        <row r="2754">
          <cell r="J2754">
            <v>40011</v>
          </cell>
        </row>
        <row r="2755">
          <cell r="J2755">
            <v>40014</v>
          </cell>
        </row>
        <row r="2756">
          <cell r="J2756">
            <v>40015</v>
          </cell>
        </row>
        <row r="2757">
          <cell r="J2757">
            <v>40016</v>
          </cell>
        </row>
        <row r="2758">
          <cell r="J2758">
            <v>40017</v>
          </cell>
        </row>
        <row r="2759">
          <cell r="J2759">
            <v>40018</v>
          </cell>
        </row>
        <row r="2760">
          <cell r="J2760">
            <v>40021</v>
          </cell>
        </row>
        <row r="2761">
          <cell r="J2761">
            <v>40022</v>
          </cell>
        </row>
        <row r="2762">
          <cell r="J2762">
            <v>40023</v>
          </cell>
        </row>
        <row r="2763">
          <cell r="J2763">
            <v>40024</v>
          </cell>
        </row>
        <row r="2764">
          <cell r="J2764">
            <v>40025</v>
          </cell>
        </row>
        <row r="2765">
          <cell r="J2765">
            <v>40028</v>
          </cell>
        </row>
        <row r="2766">
          <cell r="J2766">
            <v>40029</v>
          </cell>
        </row>
        <row r="2767">
          <cell r="J2767">
            <v>40030</v>
          </cell>
        </row>
        <row r="2768">
          <cell r="J2768">
            <v>40031</v>
          </cell>
        </row>
        <row r="2769">
          <cell r="J2769">
            <v>40032</v>
          </cell>
        </row>
        <row r="2770">
          <cell r="J2770">
            <v>40035</v>
          </cell>
        </row>
        <row r="2771">
          <cell r="J2771">
            <v>40036</v>
          </cell>
        </row>
        <row r="2772">
          <cell r="J2772">
            <v>40037</v>
          </cell>
        </row>
        <row r="2773">
          <cell r="J2773">
            <v>40038</v>
          </cell>
        </row>
        <row r="2774">
          <cell r="J2774">
            <v>40039</v>
          </cell>
        </row>
        <row r="2775">
          <cell r="J2775">
            <v>40042</v>
          </cell>
        </row>
        <row r="2776">
          <cell r="J2776">
            <v>40043</v>
          </cell>
        </row>
        <row r="2777">
          <cell r="J2777">
            <v>40044</v>
          </cell>
        </row>
        <row r="2778">
          <cell r="J2778">
            <v>40045</v>
          </cell>
        </row>
        <row r="2779">
          <cell r="J2779">
            <v>40046</v>
          </cell>
        </row>
        <row r="2780">
          <cell r="J2780">
            <v>40049</v>
          </cell>
        </row>
        <row r="2781">
          <cell r="J2781">
            <v>40050</v>
          </cell>
        </row>
        <row r="2782">
          <cell r="J2782">
            <v>40051</v>
          </cell>
        </row>
        <row r="2783">
          <cell r="J2783">
            <v>40052</v>
          </cell>
        </row>
        <row r="2784">
          <cell r="J2784">
            <v>40053</v>
          </cell>
        </row>
        <row r="2785">
          <cell r="J2785">
            <v>40056</v>
          </cell>
        </row>
        <row r="2786">
          <cell r="J2786">
            <v>40057</v>
          </cell>
        </row>
        <row r="2787">
          <cell r="J2787">
            <v>40058</v>
          </cell>
        </row>
        <row r="2788">
          <cell r="J2788">
            <v>40059</v>
          </cell>
        </row>
        <row r="2789">
          <cell r="J2789">
            <v>40060</v>
          </cell>
        </row>
        <row r="2790">
          <cell r="J2790">
            <v>40063</v>
          </cell>
        </row>
        <row r="2791">
          <cell r="J2791">
            <v>40064</v>
          </cell>
        </row>
        <row r="2792">
          <cell r="J2792">
            <v>40065</v>
          </cell>
        </row>
        <row r="2793">
          <cell r="J2793">
            <v>40066</v>
          </cell>
        </row>
        <row r="2794">
          <cell r="J2794">
            <v>40067</v>
          </cell>
        </row>
        <row r="2795">
          <cell r="J2795">
            <v>40070</v>
          </cell>
        </row>
        <row r="2796">
          <cell r="J2796">
            <v>40071</v>
          </cell>
        </row>
        <row r="2797">
          <cell r="J2797">
            <v>40072</v>
          </cell>
        </row>
        <row r="2798">
          <cell r="J2798">
            <v>40073</v>
          </cell>
        </row>
        <row r="2799">
          <cell r="J2799">
            <v>40074</v>
          </cell>
        </row>
        <row r="2800">
          <cell r="J2800">
            <v>40077</v>
          </cell>
        </row>
        <row r="2801">
          <cell r="J2801">
            <v>40078</v>
          </cell>
        </row>
        <row r="2802">
          <cell r="J2802">
            <v>40079</v>
          </cell>
        </row>
        <row r="2803">
          <cell r="J2803">
            <v>40080</v>
          </cell>
        </row>
        <row r="2804">
          <cell r="J2804">
            <v>40081</v>
          </cell>
        </row>
        <row r="2805">
          <cell r="J2805">
            <v>40084</v>
          </cell>
        </row>
        <row r="2806">
          <cell r="J2806">
            <v>40085</v>
          </cell>
        </row>
        <row r="2807">
          <cell r="J2807">
            <v>40086</v>
          </cell>
        </row>
        <row r="2808">
          <cell r="J2808">
            <v>40087</v>
          </cell>
        </row>
        <row r="2809">
          <cell r="J2809">
            <v>40088</v>
          </cell>
        </row>
        <row r="2810">
          <cell r="J2810">
            <v>40091</v>
          </cell>
        </row>
        <row r="2811">
          <cell r="J2811">
            <v>40092</v>
          </cell>
        </row>
        <row r="2812">
          <cell r="J2812">
            <v>40093</v>
          </cell>
        </row>
        <row r="2813">
          <cell r="J2813">
            <v>40094</v>
          </cell>
        </row>
        <row r="2814">
          <cell r="J2814">
            <v>40095</v>
          </cell>
        </row>
        <row r="2815">
          <cell r="J2815">
            <v>40098</v>
          </cell>
        </row>
        <row r="2816">
          <cell r="J2816">
            <v>40099</v>
          </cell>
        </row>
        <row r="2817">
          <cell r="J2817">
            <v>40100</v>
          </cell>
        </row>
        <row r="2818">
          <cell r="J2818">
            <v>40101</v>
          </cell>
        </row>
        <row r="2819">
          <cell r="J2819">
            <v>40102</v>
          </cell>
        </row>
        <row r="2820">
          <cell r="J2820">
            <v>40105</v>
          </cell>
        </row>
        <row r="2821">
          <cell r="J2821">
            <v>40106</v>
          </cell>
        </row>
        <row r="2822">
          <cell r="J2822">
            <v>40107</v>
          </cell>
        </row>
        <row r="2823">
          <cell r="J2823">
            <v>40108</v>
          </cell>
        </row>
        <row r="2824">
          <cell r="J2824">
            <v>40109</v>
          </cell>
        </row>
        <row r="2825">
          <cell r="J2825">
            <v>40112</v>
          </cell>
        </row>
        <row r="2826">
          <cell r="J2826">
            <v>40113</v>
          </cell>
        </row>
        <row r="2827">
          <cell r="J2827">
            <v>40114</v>
          </cell>
        </row>
        <row r="2828">
          <cell r="J2828">
            <v>40115</v>
          </cell>
        </row>
        <row r="2829">
          <cell r="J2829">
            <v>40116</v>
          </cell>
        </row>
        <row r="2830">
          <cell r="J2830">
            <v>40119</v>
          </cell>
        </row>
        <row r="2831">
          <cell r="J2831">
            <v>40120</v>
          </cell>
        </row>
        <row r="2832">
          <cell r="J2832">
            <v>40121</v>
          </cell>
        </row>
        <row r="2833">
          <cell r="J2833">
            <v>40122</v>
          </cell>
        </row>
        <row r="2834">
          <cell r="J2834">
            <v>40123</v>
          </cell>
        </row>
        <row r="2835">
          <cell r="J2835">
            <v>40126</v>
          </cell>
        </row>
        <row r="2836">
          <cell r="J2836">
            <v>40127</v>
          </cell>
        </row>
        <row r="2837">
          <cell r="J2837">
            <v>40128</v>
          </cell>
        </row>
        <row r="2838">
          <cell r="J2838">
            <v>40129</v>
          </cell>
        </row>
        <row r="2839">
          <cell r="J2839">
            <v>40130</v>
          </cell>
        </row>
        <row r="2840">
          <cell r="J2840">
            <v>40133</v>
          </cell>
        </row>
        <row r="2841">
          <cell r="J2841">
            <v>40134</v>
          </cell>
        </row>
        <row r="2842">
          <cell r="J2842">
            <v>40135</v>
          </cell>
        </row>
        <row r="2843">
          <cell r="J2843">
            <v>40136</v>
          </cell>
        </row>
        <row r="2844">
          <cell r="J2844">
            <v>40137</v>
          </cell>
        </row>
        <row r="2845">
          <cell r="J2845">
            <v>40140</v>
          </cell>
        </row>
        <row r="2846">
          <cell r="J2846">
            <v>40141</v>
          </cell>
        </row>
        <row r="2847">
          <cell r="J2847">
            <v>40142</v>
          </cell>
        </row>
        <row r="2848">
          <cell r="J2848">
            <v>40143</v>
          </cell>
        </row>
        <row r="2849">
          <cell r="J2849">
            <v>40144</v>
          </cell>
        </row>
        <row r="2850">
          <cell r="J2850">
            <v>40147</v>
          </cell>
        </row>
        <row r="2851">
          <cell r="J2851">
            <v>40148</v>
          </cell>
        </row>
        <row r="2852">
          <cell r="J2852">
            <v>40149</v>
          </cell>
        </row>
        <row r="2853">
          <cell r="J2853">
            <v>40150</v>
          </cell>
        </row>
        <row r="2854">
          <cell r="J2854">
            <v>40151</v>
          </cell>
        </row>
        <row r="2855">
          <cell r="J2855">
            <v>40154</v>
          </cell>
        </row>
        <row r="2856">
          <cell r="J2856">
            <v>40155</v>
          </cell>
        </row>
        <row r="2857">
          <cell r="J2857">
            <v>40156</v>
          </cell>
        </row>
        <row r="2858">
          <cell r="J2858">
            <v>40157</v>
          </cell>
        </row>
        <row r="2859">
          <cell r="J2859">
            <v>40158</v>
          </cell>
        </row>
        <row r="2860">
          <cell r="J2860">
            <v>40161</v>
          </cell>
        </row>
        <row r="2861">
          <cell r="J2861">
            <v>40162</v>
          </cell>
        </row>
        <row r="2862">
          <cell r="J2862">
            <v>40163</v>
          </cell>
        </row>
        <row r="2863">
          <cell r="J2863">
            <v>40164</v>
          </cell>
        </row>
        <row r="2864">
          <cell r="J2864">
            <v>40165</v>
          </cell>
        </row>
        <row r="2865">
          <cell r="J2865">
            <v>40168</v>
          </cell>
        </row>
        <row r="2866">
          <cell r="J2866">
            <v>40169</v>
          </cell>
        </row>
        <row r="2867">
          <cell r="J2867">
            <v>40170</v>
          </cell>
        </row>
        <row r="2868">
          <cell r="J2868">
            <v>40171</v>
          </cell>
        </row>
        <row r="2869">
          <cell r="J2869">
            <v>40172</v>
          </cell>
        </row>
        <row r="2870">
          <cell r="J2870">
            <v>40175</v>
          </cell>
        </row>
        <row r="2871">
          <cell r="J2871">
            <v>40176</v>
          </cell>
        </row>
        <row r="2872">
          <cell r="J2872">
            <v>40177</v>
          </cell>
        </row>
        <row r="2873">
          <cell r="J2873">
            <v>40178</v>
          </cell>
        </row>
        <row r="2874">
          <cell r="J2874">
            <v>40179</v>
          </cell>
        </row>
        <row r="2875">
          <cell r="J2875">
            <v>40182</v>
          </cell>
        </row>
        <row r="2876">
          <cell r="J2876">
            <v>40183</v>
          </cell>
        </row>
        <row r="2877">
          <cell r="J2877">
            <v>40184</v>
          </cell>
        </row>
        <row r="2878">
          <cell r="J2878">
            <v>40185</v>
          </cell>
        </row>
        <row r="2879">
          <cell r="J2879">
            <v>40186</v>
          </cell>
        </row>
        <row r="2880">
          <cell r="J2880">
            <v>40189</v>
          </cell>
        </row>
        <row r="2881">
          <cell r="J2881">
            <v>40190</v>
          </cell>
        </row>
        <row r="2882">
          <cell r="J2882">
            <v>40191</v>
          </cell>
        </row>
        <row r="2883">
          <cell r="J2883">
            <v>40192</v>
          </cell>
        </row>
        <row r="2884">
          <cell r="J2884">
            <v>40193</v>
          </cell>
        </row>
        <row r="2885">
          <cell r="J2885">
            <v>40196</v>
          </cell>
        </row>
        <row r="2886">
          <cell r="J2886">
            <v>40197</v>
          </cell>
        </row>
        <row r="2887">
          <cell r="J2887">
            <v>40198</v>
          </cell>
        </row>
        <row r="2888">
          <cell r="J2888">
            <v>40199</v>
          </cell>
        </row>
        <row r="2889">
          <cell r="J2889">
            <v>40200</v>
          </cell>
        </row>
        <row r="2890">
          <cell r="J2890">
            <v>40203</v>
          </cell>
        </row>
        <row r="2891">
          <cell r="J2891">
            <v>40204</v>
          </cell>
        </row>
        <row r="2892">
          <cell r="J2892">
            <v>40205</v>
          </cell>
        </row>
        <row r="2893">
          <cell r="J2893">
            <v>40206</v>
          </cell>
        </row>
        <row r="2894">
          <cell r="J2894">
            <v>40207</v>
          </cell>
        </row>
        <row r="2895">
          <cell r="J2895">
            <v>40210</v>
          </cell>
        </row>
        <row r="2896">
          <cell r="J2896">
            <v>40211</v>
          </cell>
        </row>
        <row r="2897">
          <cell r="J2897">
            <v>40212</v>
          </cell>
        </row>
        <row r="2898">
          <cell r="J2898">
            <v>40213</v>
          </cell>
        </row>
        <row r="2899">
          <cell r="J2899">
            <v>40214</v>
          </cell>
        </row>
        <row r="2900">
          <cell r="J2900">
            <v>40217</v>
          </cell>
        </row>
        <row r="2901">
          <cell r="J2901">
            <v>40218</v>
          </cell>
        </row>
        <row r="2902">
          <cell r="J2902">
            <v>40219</v>
          </cell>
        </row>
        <row r="2903">
          <cell r="J2903">
            <v>40220</v>
          </cell>
        </row>
        <row r="2904">
          <cell r="J2904">
            <v>40221</v>
          </cell>
        </row>
        <row r="2905">
          <cell r="J2905">
            <v>40224</v>
          </cell>
        </row>
        <row r="2906">
          <cell r="J2906">
            <v>40225</v>
          </cell>
        </row>
        <row r="2907">
          <cell r="J2907">
            <v>40226</v>
          </cell>
        </row>
        <row r="2908">
          <cell r="J2908">
            <v>40227</v>
          </cell>
        </row>
        <row r="2909">
          <cell r="J2909">
            <v>40228</v>
          </cell>
        </row>
        <row r="2910">
          <cell r="J2910">
            <v>40231</v>
          </cell>
        </row>
        <row r="2911">
          <cell r="J2911">
            <v>40232</v>
          </cell>
        </row>
        <row r="2912">
          <cell r="J2912">
            <v>40233</v>
          </cell>
        </row>
        <row r="2913">
          <cell r="J2913">
            <v>40234</v>
          </cell>
        </row>
        <row r="2914">
          <cell r="J2914">
            <v>40235</v>
          </cell>
        </row>
        <row r="2915">
          <cell r="J2915">
            <v>40238</v>
          </cell>
        </row>
        <row r="2916">
          <cell r="J2916">
            <v>40239</v>
          </cell>
        </row>
        <row r="2917">
          <cell r="J2917">
            <v>40240</v>
          </cell>
        </row>
        <row r="2918">
          <cell r="J2918">
            <v>40241</v>
          </cell>
        </row>
        <row r="2919">
          <cell r="J2919">
            <v>40242</v>
          </cell>
        </row>
        <row r="2920">
          <cell r="J2920">
            <v>40245</v>
          </cell>
        </row>
        <row r="2921">
          <cell r="J2921">
            <v>40246</v>
          </cell>
        </row>
        <row r="2922">
          <cell r="J2922">
            <v>40247</v>
          </cell>
        </row>
        <row r="2923">
          <cell r="J2923">
            <v>40248</v>
          </cell>
        </row>
        <row r="2924">
          <cell r="J2924">
            <v>40249</v>
          </cell>
        </row>
        <row r="2925">
          <cell r="J2925">
            <v>40252</v>
          </cell>
        </row>
        <row r="2926">
          <cell r="J2926">
            <v>40253</v>
          </cell>
        </row>
        <row r="2927">
          <cell r="J2927">
            <v>40254</v>
          </cell>
        </row>
        <row r="2928">
          <cell r="J2928">
            <v>40255</v>
          </cell>
        </row>
        <row r="2929">
          <cell r="J2929">
            <v>40256</v>
          </cell>
        </row>
        <row r="2930">
          <cell r="J2930">
            <v>40259</v>
          </cell>
        </row>
        <row r="2931">
          <cell r="J2931">
            <v>40260</v>
          </cell>
        </row>
        <row r="2932">
          <cell r="J2932">
            <v>40261</v>
          </cell>
        </row>
        <row r="2933">
          <cell r="J2933">
            <v>40262</v>
          </cell>
        </row>
        <row r="2934">
          <cell r="J2934">
            <v>40263</v>
          </cell>
        </row>
        <row r="2935">
          <cell r="J2935">
            <v>40266</v>
          </cell>
        </row>
        <row r="2936">
          <cell r="J2936">
            <v>40267</v>
          </cell>
        </row>
        <row r="2937">
          <cell r="J2937">
            <v>40268</v>
          </cell>
        </row>
        <row r="2938">
          <cell r="J2938">
            <v>40269</v>
          </cell>
        </row>
        <row r="2939">
          <cell r="J2939">
            <v>40270</v>
          </cell>
        </row>
        <row r="2940">
          <cell r="J2940">
            <v>40273</v>
          </cell>
        </row>
        <row r="2941">
          <cell r="J2941">
            <v>40274</v>
          </cell>
        </row>
        <row r="2942">
          <cell r="J2942">
            <v>40275</v>
          </cell>
        </row>
        <row r="2943">
          <cell r="J2943">
            <v>40276</v>
          </cell>
        </row>
        <row r="2944">
          <cell r="J2944">
            <v>40277</v>
          </cell>
        </row>
        <row r="2945">
          <cell r="J2945">
            <v>40280</v>
          </cell>
        </row>
        <row r="2946">
          <cell r="J2946">
            <v>40281</v>
          </cell>
        </row>
        <row r="2947">
          <cell r="J2947">
            <v>40282</v>
          </cell>
        </row>
        <row r="2948">
          <cell r="J2948">
            <v>40283</v>
          </cell>
        </row>
        <row r="2949">
          <cell r="J2949">
            <v>40284</v>
          </cell>
        </row>
        <row r="2950">
          <cell r="J2950">
            <v>40287</v>
          </cell>
        </row>
        <row r="2951">
          <cell r="J2951">
            <v>40288</v>
          </cell>
        </row>
        <row r="2952">
          <cell r="J2952">
            <v>40289</v>
          </cell>
        </row>
        <row r="2953">
          <cell r="J2953">
            <v>40290</v>
          </cell>
        </row>
        <row r="2954">
          <cell r="J2954">
            <v>40291</v>
          </cell>
        </row>
        <row r="2955">
          <cell r="J2955">
            <v>40294</v>
          </cell>
        </row>
        <row r="2956">
          <cell r="J2956">
            <v>40295</v>
          </cell>
        </row>
        <row r="2957">
          <cell r="J2957">
            <v>40296</v>
          </cell>
        </row>
        <row r="2958">
          <cell r="J2958">
            <v>40297</v>
          </cell>
        </row>
        <row r="2959">
          <cell r="J2959">
            <v>40298</v>
          </cell>
        </row>
        <row r="2960">
          <cell r="J2960">
            <v>40301</v>
          </cell>
        </row>
        <row r="2961">
          <cell r="J2961">
            <v>40302</v>
          </cell>
        </row>
        <row r="2962">
          <cell r="J2962">
            <v>40303</v>
          </cell>
        </row>
        <row r="2963">
          <cell r="J2963">
            <v>40304</v>
          </cell>
        </row>
        <row r="2964">
          <cell r="J2964">
            <v>40305</v>
          </cell>
        </row>
        <row r="2965">
          <cell r="J2965">
            <v>40308</v>
          </cell>
        </row>
        <row r="2966">
          <cell r="J2966">
            <v>40309</v>
          </cell>
        </row>
        <row r="2967">
          <cell r="J2967">
            <v>40310</v>
          </cell>
        </row>
        <row r="2968">
          <cell r="J2968">
            <v>40311</v>
          </cell>
        </row>
        <row r="2969">
          <cell r="J2969">
            <v>40312</v>
          </cell>
        </row>
        <row r="2970">
          <cell r="J2970">
            <v>40315</v>
          </cell>
        </row>
        <row r="2971">
          <cell r="J2971">
            <v>40316</v>
          </cell>
        </row>
        <row r="2972">
          <cell r="J2972">
            <v>40317</v>
          </cell>
        </row>
        <row r="2973">
          <cell r="J2973">
            <v>40318</v>
          </cell>
        </row>
        <row r="2974">
          <cell r="J2974">
            <v>40319</v>
          </cell>
        </row>
        <row r="2975">
          <cell r="J2975">
            <v>40322</v>
          </cell>
        </row>
        <row r="2976">
          <cell r="J2976">
            <v>40323</v>
          </cell>
        </row>
        <row r="2977">
          <cell r="J2977">
            <v>40324</v>
          </cell>
        </row>
        <row r="2978">
          <cell r="J2978">
            <v>40325</v>
          </cell>
        </row>
        <row r="2979">
          <cell r="J2979">
            <v>40326</v>
          </cell>
        </row>
        <row r="2980">
          <cell r="J2980">
            <v>40329</v>
          </cell>
        </row>
        <row r="2981">
          <cell r="J2981">
            <v>40330</v>
          </cell>
        </row>
        <row r="2982">
          <cell r="J2982">
            <v>40331</v>
          </cell>
        </row>
        <row r="2983">
          <cell r="J2983">
            <v>40332</v>
          </cell>
        </row>
        <row r="2984">
          <cell r="J2984">
            <v>40333</v>
          </cell>
        </row>
        <row r="2985">
          <cell r="J2985">
            <v>40336</v>
          </cell>
        </row>
        <row r="2986">
          <cell r="J2986">
            <v>40337</v>
          </cell>
        </row>
        <row r="2987">
          <cell r="J2987">
            <v>40338</v>
          </cell>
        </row>
        <row r="2988">
          <cell r="J2988">
            <v>40339</v>
          </cell>
        </row>
        <row r="2989">
          <cell r="J2989">
            <v>40340</v>
          </cell>
        </row>
        <row r="2990">
          <cell r="J2990">
            <v>40343</v>
          </cell>
        </row>
        <row r="2991">
          <cell r="J2991">
            <v>40344</v>
          </cell>
        </row>
        <row r="2992">
          <cell r="J2992">
            <v>40345</v>
          </cell>
        </row>
        <row r="2993">
          <cell r="J2993">
            <v>40346</v>
          </cell>
        </row>
        <row r="2994">
          <cell r="J2994">
            <v>40347</v>
          </cell>
        </row>
        <row r="2995">
          <cell r="J2995">
            <v>40350</v>
          </cell>
        </row>
        <row r="2996">
          <cell r="J2996">
            <v>40351</v>
          </cell>
        </row>
        <row r="2997">
          <cell r="J2997">
            <v>40352</v>
          </cell>
        </row>
        <row r="2998">
          <cell r="J2998">
            <v>40353</v>
          </cell>
        </row>
        <row r="2999">
          <cell r="J2999">
            <v>40354</v>
          </cell>
        </row>
        <row r="3000">
          <cell r="J3000">
            <v>40357</v>
          </cell>
        </row>
        <row r="3001">
          <cell r="J3001">
            <v>40358</v>
          </cell>
        </row>
        <row r="3002">
          <cell r="J3002">
            <v>40359</v>
          </cell>
        </row>
        <row r="3003">
          <cell r="J3003">
            <v>40360</v>
          </cell>
        </row>
        <row r="3004">
          <cell r="J3004">
            <v>40361</v>
          </cell>
        </row>
        <row r="3005">
          <cell r="J3005">
            <v>40364</v>
          </cell>
        </row>
        <row r="3006">
          <cell r="J3006">
            <v>40365</v>
          </cell>
        </row>
        <row r="3007">
          <cell r="J3007">
            <v>40366</v>
          </cell>
        </row>
        <row r="3008">
          <cell r="J3008">
            <v>40367</v>
          </cell>
        </row>
        <row r="3009">
          <cell r="J3009">
            <v>40368</v>
          </cell>
        </row>
        <row r="3010">
          <cell r="J3010">
            <v>40371</v>
          </cell>
        </row>
        <row r="3011">
          <cell r="J3011">
            <v>40372</v>
          </cell>
        </row>
        <row r="3012">
          <cell r="J3012">
            <v>40373</v>
          </cell>
        </row>
        <row r="3013">
          <cell r="J3013">
            <v>40374</v>
          </cell>
        </row>
        <row r="3014">
          <cell r="J3014">
            <v>40375</v>
          </cell>
        </row>
        <row r="3015">
          <cell r="J3015">
            <v>40378</v>
          </cell>
        </row>
        <row r="3016">
          <cell r="J3016">
            <v>40379</v>
          </cell>
        </row>
        <row r="3017">
          <cell r="J3017">
            <v>40380</v>
          </cell>
        </row>
        <row r="3018">
          <cell r="J3018">
            <v>40381</v>
          </cell>
        </row>
        <row r="3019">
          <cell r="J3019">
            <v>40382</v>
          </cell>
        </row>
        <row r="3020">
          <cell r="J3020">
            <v>40385</v>
          </cell>
        </row>
        <row r="3021">
          <cell r="J3021">
            <v>40386</v>
          </cell>
        </row>
        <row r="3022">
          <cell r="J3022">
            <v>40387</v>
          </cell>
        </row>
        <row r="3023">
          <cell r="J3023">
            <v>40388</v>
          </cell>
        </row>
        <row r="3024">
          <cell r="J3024">
            <v>40389</v>
          </cell>
        </row>
        <row r="3025">
          <cell r="J3025">
            <v>40392</v>
          </cell>
        </row>
        <row r="3026">
          <cell r="J3026">
            <v>40393</v>
          </cell>
        </row>
        <row r="3027">
          <cell r="J3027">
            <v>40394</v>
          </cell>
        </row>
        <row r="3028">
          <cell r="J3028">
            <v>40395</v>
          </cell>
        </row>
        <row r="3029">
          <cell r="J3029">
            <v>40396</v>
          </cell>
        </row>
        <row r="3030">
          <cell r="J3030">
            <v>40399</v>
          </cell>
        </row>
        <row r="3031">
          <cell r="J3031">
            <v>40400</v>
          </cell>
        </row>
        <row r="3032">
          <cell r="J3032">
            <v>40401</v>
          </cell>
        </row>
        <row r="3033">
          <cell r="J3033">
            <v>40402</v>
          </cell>
        </row>
        <row r="3034">
          <cell r="J3034">
            <v>40403</v>
          </cell>
        </row>
        <row r="3035">
          <cell r="J3035">
            <v>40406</v>
          </cell>
        </row>
        <row r="3036">
          <cell r="J3036">
            <v>40407</v>
          </cell>
        </row>
        <row r="3037">
          <cell r="J3037">
            <v>40408</v>
          </cell>
        </row>
        <row r="3038">
          <cell r="J3038">
            <v>40409</v>
          </cell>
        </row>
        <row r="3039">
          <cell r="J3039">
            <v>40410</v>
          </cell>
        </row>
        <row r="3040">
          <cell r="J3040">
            <v>40413</v>
          </cell>
        </row>
        <row r="3041">
          <cell r="J3041">
            <v>40414</v>
          </cell>
        </row>
        <row r="3042">
          <cell r="J3042">
            <v>40415</v>
          </cell>
        </row>
        <row r="3043">
          <cell r="J3043">
            <v>40416</v>
          </cell>
        </row>
        <row r="3044">
          <cell r="J3044">
            <v>40417</v>
          </cell>
        </row>
        <row r="3045">
          <cell r="J3045">
            <v>40420</v>
          </cell>
        </row>
        <row r="3046">
          <cell r="J3046">
            <v>40421</v>
          </cell>
        </row>
        <row r="3047">
          <cell r="J3047">
            <v>40422</v>
          </cell>
        </row>
        <row r="3048">
          <cell r="J3048">
            <v>40423</v>
          </cell>
        </row>
        <row r="3049">
          <cell r="J3049">
            <v>40424</v>
          </cell>
        </row>
        <row r="3050">
          <cell r="J3050">
            <v>40427</v>
          </cell>
        </row>
        <row r="3051">
          <cell r="J3051">
            <v>40428</v>
          </cell>
        </row>
        <row r="3052">
          <cell r="J3052">
            <v>40429</v>
          </cell>
        </row>
        <row r="3053">
          <cell r="J3053">
            <v>40430</v>
          </cell>
        </row>
        <row r="3054">
          <cell r="J3054">
            <v>40431</v>
          </cell>
        </row>
        <row r="3055">
          <cell r="J3055">
            <v>40434</v>
          </cell>
        </row>
        <row r="3056">
          <cell r="J3056">
            <v>40435</v>
          </cell>
        </row>
        <row r="3057">
          <cell r="J3057">
            <v>40436</v>
          </cell>
        </row>
        <row r="3058">
          <cell r="J3058">
            <v>40437</v>
          </cell>
        </row>
        <row r="3059">
          <cell r="J3059">
            <v>40438</v>
          </cell>
        </row>
        <row r="3060">
          <cell r="J3060">
            <v>40441</v>
          </cell>
        </row>
        <row r="3061">
          <cell r="J3061">
            <v>40442</v>
          </cell>
        </row>
        <row r="3062">
          <cell r="J3062">
            <v>40443</v>
          </cell>
        </row>
        <row r="3063">
          <cell r="J3063">
            <v>40444</v>
          </cell>
        </row>
        <row r="3064">
          <cell r="J3064">
            <v>40445</v>
          </cell>
        </row>
        <row r="3065">
          <cell r="J3065">
            <v>40448</v>
          </cell>
        </row>
        <row r="3066">
          <cell r="J3066">
            <v>40449</v>
          </cell>
        </row>
        <row r="3067">
          <cell r="J3067">
            <v>40450</v>
          </cell>
        </row>
        <row r="3068">
          <cell r="J3068">
            <v>40451</v>
          </cell>
        </row>
        <row r="3069">
          <cell r="J3069">
            <v>40452</v>
          </cell>
        </row>
        <row r="3070">
          <cell r="J3070">
            <v>40455</v>
          </cell>
        </row>
        <row r="3071">
          <cell r="J3071">
            <v>40456</v>
          </cell>
        </row>
        <row r="3072">
          <cell r="J3072">
            <v>40457</v>
          </cell>
        </row>
        <row r="3073">
          <cell r="J3073">
            <v>40458</v>
          </cell>
        </row>
        <row r="3074">
          <cell r="J3074">
            <v>40459</v>
          </cell>
        </row>
        <row r="3075">
          <cell r="J3075">
            <v>40462</v>
          </cell>
        </row>
        <row r="3076">
          <cell r="J3076">
            <v>40463</v>
          </cell>
        </row>
        <row r="3077">
          <cell r="J3077">
            <v>40464</v>
          </cell>
        </row>
        <row r="3078">
          <cell r="J3078">
            <v>40465</v>
          </cell>
        </row>
        <row r="3079">
          <cell r="J3079">
            <v>40466</v>
          </cell>
        </row>
        <row r="3080">
          <cell r="J3080">
            <v>40469</v>
          </cell>
        </row>
        <row r="3081">
          <cell r="J3081">
            <v>40470</v>
          </cell>
        </row>
        <row r="3082">
          <cell r="J3082">
            <v>40471</v>
          </cell>
        </row>
        <row r="3083">
          <cell r="J3083">
            <v>40472</v>
          </cell>
        </row>
        <row r="3084">
          <cell r="J3084">
            <v>40473</v>
          </cell>
        </row>
        <row r="3085">
          <cell r="J3085">
            <v>40476</v>
          </cell>
        </row>
        <row r="3086">
          <cell r="J3086">
            <v>40477</v>
          </cell>
        </row>
        <row r="3087">
          <cell r="J3087">
            <v>40478</v>
          </cell>
        </row>
        <row r="3088">
          <cell r="J3088">
            <v>40479</v>
          </cell>
        </row>
        <row r="3089">
          <cell r="J3089">
            <v>40480</v>
          </cell>
        </row>
        <row r="3090">
          <cell r="J3090">
            <v>40483</v>
          </cell>
        </row>
        <row r="3091">
          <cell r="J3091">
            <v>40484</v>
          </cell>
        </row>
        <row r="3092">
          <cell r="J3092">
            <v>40485</v>
          </cell>
        </row>
        <row r="3093">
          <cell r="J3093">
            <v>40486</v>
          </cell>
        </row>
        <row r="3094">
          <cell r="J3094">
            <v>40487</v>
          </cell>
        </row>
        <row r="3095">
          <cell r="J3095">
            <v>40490</v>
          </cell>
        </row>
        <row r="3096">
          <cell r="J3096">
            <v>40491</v>
          </cell>
        </row>
        <row r="3097">
          <cell r="J3097">
            <v>40492</v>
          </cell>
        </row>
        <row r="3098">
          <cell r="J3098">
            <v>40493</v>
          </cell>
        </row>
        <row r="3099">
          <cell r="J3099">
            <v>40494</v>
          </cell>
        </row>
        <row r="3100">
          <cell r="J3100">
            <v>40497</v>
          </cell>
        </row>
        <row r="3101">
          <cell r="J3101">
            <v>40498</v>
          </cell>
        </row>
        <row r="3102">
          <cell r="J3102">
            <v>40499</v>
          </cell>
        </row>
        <row r="3103">
          <cell r="J3103">
            <v>40500</v>
          </cell>
        </row>
        <row r="3104">
          <cell r="J3104">
            <v>40501</v>
          </cell>
        </row>
        <row r="3105">
          <cell r="J3105">
            <v>40504</v>
          </cell>
        </row>
        <row r="3106">
          <cell r="J3106">
            <v>40505</v>
          </cell>
        </row>
        <row r="3107">
          <cell r="J3107">
            <v>40506</v>
          </cell>
        </row>
        <row r="3108">
          <cell r="J3108">
            <v>40507</v>
          </cell>
        </row>
        <row r="3109">
          <cell r="J3109">
            <v>40508</v>
          </cell>
        </row>
        <row r="3110">
          <cell r="J3110">
            <v>40511</v>
          </cell>
        </row>
        <row r="3111">
          <cell r="J3111">
            <v>40512</v>
          </cell>
        </row>
        <row r="3112">
          <cell r="J3112">
            <v>40513</v>
          </cell>
        </row>
        <row r="3113">
          <cell r="J3113">
            <v>40514</v>
          </cell>
        </row>
        <row r="3114">
          <cell r="J3114">
            <v>40515</v>
          </cell>
        </row>
        <row r="3115">
          <cell r="J3115">
            <v>40518</v>
          </cell>
        </row>
        <row r="3116">
          <cell r="J3116">
            <v>40519</v>
          </cell>
        </row>
        <row r="3117">
          <cell r="J3117">
            <v>40520</v>
          </cell>
        </row>
        <row r="3118">
          <cell r="J3118">
            <v>40521</v>
          </cell>
        </row>
        <row r="3119">
          <cell r="J3119">
            <v>40522</v>
          </cell>
        </row>
        <row r="3120">
          <cell r="J3120">
            <v>40525</v>
          </cell>
        </row>
        <row r="3121">
          <cell r="J3121">
            <v>40526</v>
          </cell>
        </row>
        <row r="3122">
          <cell r="J3122">
            <v>40527</v>
          </cell>
        </row>
        <row r="3123">
          <cell r="J3123">
            <v>40528</v>
          </cell>
        </row>
        <row r="3124">
          <cell r="J3124">
            <v>40529</v>
          </cell>
        </row>
        <row r="3125">
          <cell r="J3125">
            <v>40532</v>
          </cell>
        </row>
        <row r="3126">
          <cell r="J3126">
            <v>40533</v>
          </cell>
        </row>
        <row r="3127">
          <cell r="J3127">
            <v>40534</v>
          </cell>
        </row>
        <row r="3128">
          <cell r="J3128">
            <v>40535</v>
          </cell>
        </row>
        <row r="3129">
          <cell r="J3129">
            <v>40536</v>
          </cell>
        </row>
        <row r="3130">
          <cell r="J3130">
            <v>40539</v>
          </cell>
        </row>
        <row r="3131">
          <cell r="J3131">
            <v>40540</v>
          </cell>
        </row>
        <row r="3132">
          <cell r="J3132">
            <v>40541</v>
          </cell>
        </row>
        <row r="3133">
          <cell r="J3133">
            <v>40542</v>
          </cell>
        </row>
        <row r="3134">
          <cell r="J3134">
            <v>40543</v>
          </cell>
        </row>
        <row r="3135">
          <cell r="J3135">
            <v>40546</v>
          </cell>
        </row>
        <row r="3136">
          <cell r="J3136">
            <v>40547</v>
          </cell>
        </row>
        <row r="3137">
          <cell r="J3137">
            <v>40548</v>
          </cell>
        </row>
        <row r="3138">
          <cell r="J3138">
            <v>40549</v>
          </cell>
        </row>
        <row r="3139">
          <cell r="J3139">
            <v>40550</v>
          </cell>
        </row>
        <row r="3140">
          <cell r="J3140">
            <v>40553</v>
          </cell>
        </row>
        <row r="3141">
          <cell r="J3141">
            <v>40554</v>
          </cell>
        </row>
        <row r="3142">
          <cell r="J3142">
            <v>40555</v>
          </cell>
        </row>
        <row r="3143">
          <cell r="J3143">
            <v>40556</v>
          </cell>
        </row>
        <row r="3144">
          <cell r="J3144">
            <v>40557</v>
          </cell>
        </row>
        <row r="3145">
          <cell r="J3145">
            <v>40560</v>
          </cell>
        </row>
        <row r="3146">
          <cell r="J3146">
            <v>40561</v>
          </cell>
        </row>
        <row r="3147">
          <cell r="J3147">
            <v>40562</v>
          </cell>
        </row>
        <row r="3148">
          <cell r="J3148">
            <v>40563</v>
          </cell>
        </row>
        <row r="3149">
          <cell r="J3149">
            <v>40564</v>
          </cell>
        </row>
        <row r="3150">
          <cell r="J3150">
            <v>40567</v>
          </cell>
        </row>
        <row r="3151">
          <cell r="J3151">
            <v>40568</v>
          </cell>
        </row>
        <row r="3152">
          <cell r="J3152">
            <v>40569</v>
          </cell>
        </row>
        <row r="3153">
          <cell r="J3153">
            <v>40570</v>
          </cell>
        </row>
        <row r="3154">
          <cell r="J3154">
            <v>40571</v>
          </cell>
        </row>
        <row r="3155">
          <cell r="J3155">
            <v>40574</v>
          </cell>
        </row>
        <row r="3156">
          <cell r="J3156">
            <v>40575</v>
          </cell>
        </row>
        <row r="3157">
          <cell r="J3157">
            <v>40576</v>
          </cell>
        </row>
        <row r="3158">
          <cell r="J3158">
            <v>40577</v>
          </cell>
        </row>
        <row r="3159">
          <cell r="J3159">
            <v>40578</v>
          </cell>
        </row>
        <row r="3160">
          <cell r="J3160">
            <v>40581</v>
          </cell>
        </row>
        <row r="3161">
          <cell r="J3161">
            <v>40582</v>
          </cell>
        </row>
        <row r="3162">
          <cell r="J3162">
            <v>40583</v>
          </cell>
        </row>
        <row r="3163">
          <cell r="J3163">
            <v>40584</v>
          </cell>
        </row>
        <row r="3164">
          <cell r="J3164">
            <v>40585</v>
          </cell>
        </row>
        <row r="3165">
          <cell r="J3165">
            <v>40588</v>
          </cell>
        </row>
        <row r="3166">
          <cell r="J3166">
            <v>40589</v>
          </cell>
        </row>
        <row r="3167">
          <cell r="J3167">
            <v>40590</v>
          </cell>
        </row>
        <row r="3168">
          <cell r="J3168">
            <v>40591</v>
          </cell>
        </row>
        <row r="3169">
          <cell r="J3169">
            <v>40592</v>
          </cell>
        </row>
        <row r="3170">
          <cell r="J3170">
            <v>40595</v>
          </cell>
        </row>
        <row r="3171">
          <cell r="J3171">
            <v>40596</v>
          </cell>
        </row>
        <row r="3172">
          <cell r="J3172">
            <v>40597</v>
          </cell>
        </row>
        <row r="3173">
          <cell r="J3173">
            <v>40598</v>
          </cell>
        </row>
        <row r="3174">
          <cell r="J3174">
            <v>40599</v>
          </cell>
        </row>
        <row r="3175">
          <cell r="J3175">
            <v>40602</v>
          </cell>
        </row>
        <row r="3176">
          <cell r="J3176">
            <v>40603</v>
          </cell>
        </row>
        <row r="3177">
          <cell r="J3177">
            <v>40604</v>
          </cell>
        </row>
        <row r="3178">
          <cell r="J3178">
            <v>40605</v>
          </cell>
        </row>
        <row r="3179">
          <cell r="J3179">
            <v>40606</v>
          </cell>
        </row>
        <row r="3180">
          <cell r="J3180">
            <v>40609</v>
          </cell>
        </row>
        <row r="3181">
          <cell r="J3181">
            <v>40610</v>
          </cell>
        </row>
        <row r="3182">
          <cell r="J3182">
            <v>40611</v>
          </cell>
        </row>
        <row r="3183">
          <cell r="J3183">
            <v>40612</v>
          </cell>
        </row>
        <row r="3184">
          <cell r="J3184">
            <v>40613</v>
          </cell>
        </row>
        <row r="3185">
          <cell r="J3185">
            <v>40616</v>
          </cell>
        </row>
        <row r="3186">
          <cell r="J3186">
            <v>40617</v>
          </cell>
        </row>
        <row r="3187">
          <cell r="J3187">
            <v>40618</v>
          </cell>
        </row>
        <row r="3188">
          <cell r="J3188">
            <v>40619</v>
          </cell>
        </row>
        <row r="3189">
          <cell r="J3189">
            <v>40620</v>
          </cell>
        </row>
        <row r="3190">
          <cell r="J3190">
            <v>40623</v>
          </cell>
        </row>
        <row r="3191">
          <cell r="J3191">
            <v>40624</v>
          </cell>
        </row>
        <row r="3192">
          <cell r="J3192">
            <v>40625</v>
          </cell>
        </row>
        <row r="3193">
          <cell r="J3193">
            <v>40626</v>
          </cell>
        </row>
        <row r="3194">
          <cell r="J3194">
            <v>40627</v>
          </cell>
        </row>
        <row r="3195">
          <cell r="J3195">
            <v>40630</v>
          </cell>
        </row>
        <row r="3196">
          <cell r="J3196">
            <v>40631</v>
          </cell>
        </row>
        <row r="3197">
          <cell r="J3197">
            <v>40632</v>
          </cell>
        </row>
        <row r="3198">
          <cell r="J3198">
            <v>40633</v>
          </cell>
        </row>
        <row r="3199">
          <cell r="J3199">
            <v>40634</v>
          </cell>
        </row>
        <row r="3200">
          <cell r="J3200">
            <v>40637</v>
          </cell>
        </row>
        <row r="3201">
          <cell r="J3201">
            <v>40638</v>
          </cell>
        </row>
        <row r="3202">
          <cell r="J3202">
            <v>40639</v>
          </cell>
        </row>
        <row r="3203">
          <cell r="J3203">
            <v>40640</v>
          </cell>
        </row>
        <row r="3204">
          <cell r="J3204">
            <v>40641</v>
          </cell>
        </row>
        <row r="3205">
          <cell r="J3205">
            <v>40644</v>
          </cell>
        </row>
        <row r="3206">
          <cell r="J3206">
            <v>40645</v>
          </cell>
        </row>
        <row r="3207">
          <cell r="J3207">
            <v>40646</v>
          </cell>
        </row>
        <row r="3208">
          <cell r="J3208">
            <v>40647</v>
          </cell>
        </row>
        <row r="3209">
          <cell r="J3209">
            <v>40648</v>
          </cell>
        </row>
        <row r="3210">
          <cell r="J3210">
            <v>40651</v>
          </cell>
        </row>
        <row r="3211">
          <cell r="J3211">
            <v>40652</v>
          </cell>
        </row>
        <row r="3212">
          <cell r="J3212">
            <v>40653</v>
          </cell>
        </row>
        <row r="3213">
          <cell r="J3213">
            <v>40654</v>
          </cell>
        </row>
        <row r="3214">
          <cell r="J3214">
            <v>40655</v>
          </cell>
        </row>
        <row r="3215">
          <cell r="J3215">
            <v>40658</v>
          </cell>
        </row>
        <row r="3216">
          <cell r="J3216">
            <v>40659</v>
          </cell>
        </row>
        <row r="3217">
          <cell r="J3217">
            <v>40660</v>
          </cell>
        </row>
        <row r="3218">
          <cell r="J3218">
            <v>40661</v>
          </cell>
        </row>
        <row r="3219">
          <cell r="J3219">
            <v>40662</v>
          </cell>
        </row>
        <row r="3220">
          <cell r="J3220">
            <v>40665</v>
          </cell>
        </row>
        <row r="3221">
          <cell r="J3221">
            <v>40666</v>
          </cell>
        </row>
        <row r="3222">
          <cell r="J3222">
            <v>40667</v>
          </cell>
        </row>
        <row r="3223">
          <cell r="J3223">
            <v>40668</v>
          </cell>
        </row>
        <row r="3224">
          <cell r="J3224">
            <v>40669</v>
          </cell>
        </row>
        <row r="3225">
          <cell r="J3225">
            <v>40672</v>
          </cell>
        </row>
        <row r="3226">
          <cell r="J3226">
            <v>40673</v>
          </cell>
        </row>
        <row r="3227">
          <cell r="J3227">
            <v>40674</v>
          </cell>
        </row>
        <row r="3228">
          <cell r="J3228">
            <v>40675</v>
          </cell>
        </row>
        <row r="3229">
          <cell r="J3229">
            <v>40676</v>
          </cell>
        </row>
        <row r="3230">
          <cell r="J3230">
            <v>40679</v>
          </cell>
        </row>
        <row r="3231">
          <cell r="J3231">
            <v>40680</v>
          </cell>
        </row>
        <row r="3232">
          <cell r="J3232">
            <v>40681</v>
          </cell>
        </row>
        <row r="3233">
          <cell r="J3233">
            <v>40682</v>
          </cell>
        </row>
        <row r="3234">
          <cell r="J3234">
            <v>40683</v>
          </cell>
        </row>
        <row r="3235">
          <cell r="J3235">
            <v>40686</v>
          </cell>
        </row>
        <row r="3236">
          <cell r="J3236">
            <v>40687</v>
          </cell>
        </row>
        <row r="3237">
          <cell r="J3237">
            <v>40688</v>
          </cell>
        </row>
        <row r="3238">
          <cell r="J3238">
            <v>40689</v>
          </cell>
        </row>
        <row r="3239">
          <cell r="J3239">
            <v>40690</v>
          </cell>
        </row>
        <row r="3240">
          <cell r="J3240">
            <v>40693</v>
          </cell>
        </row>
        <row r="3241">
          <cell r="J3241">
            <v>40694</v>
          </cell>
        </row>
        <row r="3242">
          <cell r="J3242">
            <v>40695</v>
          </cell>
        </row>
        <row r="3243">
          <cell r="J3243">
            <v>40696</v>
          </cell>
        </row>
        <row r="3244">
          <cell r="J3244">
            <v>40697</v>
          </cell>
        </row>
        <row r="3245">
          <cell r="J3245">
            <v>40700</v>
          </cell>
        </row>
        <row r="3246">
          <cell r="J3246">
            <v>40701</v>
          </cell>
        </row>
        <row r="3247">
          <cell r="J3247">
            <v>40702</v>
          </cell>
        </row>
        <row r="3248">
          <cell r="J3248">
            <v>40703</v>
          </cell>
        </row>
        <row r="3249">
          <cell r="J3249">
            <v>40704</v>
          </cell>
        </row>
        <row r="3250">
          <cell r="J3250">
            <v>40707</v>
          </cell>
        </row>
        <row r="3251">
          <cell r="J3251">
            <v>40708</v>
          </cell>
        </row>
        <row r="3252">
          <cell r="J3252">
            <v>40709</v>
          </cell>
        </row>
        <row r="3253">
          <cell r="J3253">
            <v>40710</v>
          </cell>
        </row>
        <row r="3254">
          <cell r="J3254">
            <v>40711</v>
          </cell>
        </row>
        <row r="3255">
          <cell r="J3255">
            <v>40714</v>
          </cell>
        </row>
        <row r="3256">
          <cell r="J3256">
            <v>40715</v>
          </cell>
        </row>
        <row r="3257">
          <cell r="J3257">
            <v>40716</v>
          </cell>
        </row>
        <row r="3258">
          <cell r="J3258">
            <v>40717</v>
          </cell>
        </row>
        <row r="3259">
          <cell r="J3259">
            <v>40718</v>
          </cell>
        </row>
        <row r="3260">
          <cell r="J3260">
            <v>40721</v>
          </cell>
        </row>
        <row r="3261">
          <cell r="J3261">
            <v>40722</v>
          </cell>
        </row>
        <row r="3262">
          <cell r="J3262">
            <v>40723</v>
          </cell>
        </row>
        <row r="3263">
          <cell r="J3263">
            <v>40724</v>
          </cell>
        </row>
        <row r="3264">
          <cell r="J3264">
            <v>40725</v>
          </cell>
        </row>
        <row r="3265">
          <cell r="J3265">
            <v>40728</v>
          </cell>
        </row>
        <row r="3266">
          <cell r="J3266">
            <v>40729</v>
          </cell>
        </row>
        <row r="3267">
          <cell r="J3267">
            <v>40730</v>
          </cell>
        </row>
        <row r="3268">
          <cell r="J3268">
            <v>40731</v>
          </cell>
        </row>
        <row r="3269">
          <cell r="J3269">
            <v>40732</v>
          </cell>
        </row>
        <row r="3270">
          <cell r="J3270">
            <v>40735</v>
          </cell>
        </row>
        <row r="3271">
          <cell r="J3271">
            <v>40736</v>
          </cell>
        </row>
        <row r="3272">
          <cell r="J3272">
            <v>40737</v>
          </cell>
        </row>
        <row r="3273">
          <cell r="J3273">
            <v>40738</v>
          </cell>
        </row>
        <row r="3274">
          <cell r="J3274">
            <v>40739</v>
          </cell>
        </row>
        <row r="3275">
          <cell r="J3275">
            <v>40742</v>
          </cell>
        </row>
        <row r="3276">
          <cell r="J3276">
            <v>40743</v>
          </cell>
        </row>
        <row r="3277">
          <cell r="J3277">
            <v>40744</v>
          </cell>
        </row>
        <row r="3278">
          <cell r="J3278">
            <v>40745</v>
          </cell>
        </row>
        <row r="3279">
          <cell r="J3279">
            <v>40746</v>
          </cell>
        </row>
        <row r="3280">
          <cell r="J3280">
            <v>40749</v>
          </cell>
        </row>
        <row r="3281">
          <cell r="J3281">
            <v>40750</v>
          </cell>
        </row>
        <row r="3282">
          <cell r="J3282">
            <v>40751</v>
          </cell>
        </row>
        <row r="3283">
          <cell r="J3283">
            <v>40752</v>
          </cell>
        </row>
        <row r="3284">
          <cell r="J3284">
            <v>40753</v>
          </cell>
        </row>
        <row r="3285">
          <cell r="J3285">
            <v>40756</v>
          </cell>
        </row>
        <row r="3286">
          <cell r="J3286">
            <v>40757</v>
          </cell>
        </row>
        <row r="3287">
          <cell r="J3287">
            <v>40758</v>
          </cell>
        </row>
        <row r="3288">
          <cell r="J3288">
            <v>40759</v>
          </cell>
        </row>
        <row r="3289">
          <cell r="J3289">
            <v>40760</v>
          </cell>
        </row>
        <row r="3290">
          <cell r="J3290">
            <v>40763</v>
          </cell>
        </row>
        <row r="3291">
          <cell r="J3291">
            <v>40764</v>
          </cell>
        </row>
        <row r="3292">
          <cell r="J3292">
            <v>40765</v>
          </cell>
        </row>
        <row r="3293">
          <cell r="J3293">
            <v>40766</v>
          </cell>
        </row>
        <row r="3294">
          <cell r="J3294">
            <v>40767</v>
          </cell>
        </row>
        <row r="3295">
          <cell r="J3295">
            <v>40770</v>
          </cell>
        </row>
        <row r="3296">
          <cell r="J3296">
            <v>40771</v>
          </cell>
        </row>
        <row r="3297">
          <cell r="J3297">
            <v>40772</v>
          </cell>
        </row>
        <row r="3298">
          <cell r="J3298">
            <v>40773</v>
          </cell>
        </row>
        <row r="3299">
          <cell r="J3299">
            <v>40774</v>
          </cell>
        </row>
        <row r="3300">
          <cell r="J3300">
            <v>40777</v>
          </cell>
        </row>
        <row r="3301">
          <cell r="J3301">
            <v>40778</v>
          </cell>
        </row>
        <row r="3302">
          <cell r="J3302">
            <v>40779</v>
          </cell>
        </row>
        <row r="3303">
          <cell r="J3303">
            <v>40780</v>
          </cell>
        </row>
        <row r="3304">
          <cell r="J3304">
            <v>40781</v>
          </cell>
        </row>
        <row r="3305">
          <cell r="J3305">
            <v>40784</v>
          </cell>
        </row>
        <row r="3306">
          <cell r="J3306">
            <v>40785</v>
          </cell>
        </row>
        <row r="3307">
          <cell r="J3307">
            <v>40786</v>
          </cell>
        </row>
        <row r="3308">
          <cell r="J3308">
            <v>40787</v>
          </cell>
        </row>
        <row r="3309">
          <cell r="J3309">
            <v>40788</v>
          </cell>
        </row>
        <row r="3310">
          <cell r="J3310">
            <v>40791</v>
          </cell>
        </row>
        <row r="3311">
          <cell r="J3311">
            <v>40792</v>
          </cell>
        </row>
        <row r="3312">
          <cell r="J3312">
            <v>40793</v>
          </cell>
        </row>
        <row r="3313">
          <cell r="J3313">
            <v>40794</v>
          </cell>
        </row>
        <row r="3314">
          <cell r="J3314">
            <v>40795</v>
          </cell>
        </row>
        <row r="3315">
          <cell r="J3315">
            <v>40798</v>
          </cell>
        </row>
        <row r="3316">
          <cell r="J3316">
            <v>40799</v>
          </cell>
        </row>
        <row r="3317">
          <cell r="J3317">
            <v>40800</v>
          </cell>
        </row>
        <row r="3318">
          <cell r="J3318">
            <v>40801</v>
          </cell>
        </row>
        <row r="3319">
          <cell r="J3319">
            <v>40802</v>
          </cell>
        </row>
        <row r="3320">
          <cell r="J3320">
            <v>40805</v>
          </cell>
        </row>
        <row r="3321">
          <cell r="J3321">
            <v>40806</v>
          </cell>
        </row>
        <row r="3322">
          <cell r="J3322">
            <v>40807</v>
          </cell>
        </row>
        <row r="3323">
          <cell r="J3323">
            <v>40808</v>
          </cell>
        </row>
        <row r="3324">
          <cell r="J3324">
            <v>40809</v>
          </cell>
        </row>
        <row r="3325">
          <cell r="J3325">
            <v>40812</v>
          </cell>
        </row>
        <row r="3326">
          <cell r="J3326">
            <v>40813</v>
          </cell>
        </row>
        <row r="3327">
          <cell r="J3327">
            <v>40814</v>
          </cell>
        </row>
        <row r="3328">
          <cell r="J3328">
            <v>40815</v>
          </cell>
        </row>
        <row r="3329">
          <cell r="J3329">
            <v>40816</v>
          </cell>
        </row>
        <row r="3330">
          <cell r="J3330">
            <v>40819</v>
          </cell>
        </row>
        <row r="3331">
          <cell r="J3331">
            <v>40820</v>
          </cell>
        </row>
        <row r="3332">
          <cell r="J3332">
            <v>40821</v>
          </cell>
        </row>
        <row r="3333">
          <cell r="J3333">
            <v>40822</v>
          </cell>
        </row>
        <row r="3334">
          <cell r="J3334">
            <v>40823</v>
          </cell>
        </row>
        <row r="3335">
          <cell r="J3335">
            <v>40826</v>
          </cell>
        </row>
        <row r="3336">
          <cell r="J3336">
            <v>40827</v>
          </cell>
        </row>
        <row r="3337">
          <cell r="J3337">
            <v>40828</v>
          </cell>
        </row>
        <row r="3338">
          <cell r="J3338">
            <v>40829</v>
          </cell>
        </row>
        <row r="3339">
          <cell r="J3339">
            <v>40830</v>
          </cell>
        </row>
        <row r="3340">
          <cell r="J3340">
            <v>40833</v>
          </cell>
        </row>
        <row r="3341">
          <cell r="J3341">
            <v>40834</v>
          </cell>
        </row>
        <row r="3342">
          <cell r="J3342">
            <v>40835</v>
          </cell>
        </row>
        <row r="3343">
          <cell r="J3343">
            <v>40836</v>
          </cell>
        </row>
        <row r="3344">
          <cell r="J3344">
            <v>40837</v>
          </cell>
        </row>
        <row r="3345">
          <cell r="J3345">
            <v>40840</v>
          </cell>
        </row>
        <row r="3346">
          <cell r="J3346">
            <v>40841</v>
          </cell>
        </row>
        <row r="3347">
          <cell r="J3347">
            <v>40842</v>
          </cell>
        </row>
        <row r="3348">
          <cell r="J3348">
            <v>40843</v>
          </cell>
        </row>
        <row r="3349">
          <cell r="J3349">
            <v>40844</v>
          </cell>
        </row>
        <row r="3350">
          <cell r="J3350">
            <v>40847</v>
          </cell>
        </row>
        <row r="3351">
          <cell r="J3351">
            <v>40848</v>
          </cell>
        </row>
        <row r="3352">
          <cell r="J3352">
            <v>40849</v>
          </cell>
        </row>
        <row r="3353">
          <cell r="J3353">
            <v>40850</v>
          </cell>
        </row>
        <row r="3354">
          <cell r="J3354">
            <v>40851</v>
          </cell>
        </row>
        <row r="3355">
          <cell r="J3355">
            <v>40854</v>
          </cell>
        </row>
        <row r="3356">
          <cell r="J3356">
            <v>40855</v>
          </cell>
        </row>
        <row r="3357">
          <cell r="J3357">
            <v>40856</v>
          </cell>
        </row>
        <row r="3358">
          <cell r="J3358">
            <v>40857</v>
          </cell>
        </row>
        <row r="3359">
          <cell r="J3359">
            <v>40858</v>
          </cell>
        </row>
        <row r="3360">
          <cell r="J3360">
            <v>40861</v>
          </cell>
        </row>
        <row r="3361">
          <cell r="J3361">
            <v>40862</v>
          </cell>
        </row>
        <row r="3362">
          <cell r="J3362">
            <v>40863</v>
          </cell>
        </row>
        <row r="3363">
          <cell r="J3363">
            <v>40864</v>
          </cell>
        </row>
        <row r="3364">
          <cell r="J3364">
            <v>40865</v>
          </cell>
        </row>
        <row r="3365">
          <cell r="J3365">
            <v>40868</v>
          </cell>
        </row>
        <row r="3366">
          <cell r="J3366">
            <v>40869</v>
          </cell>
        </row>
        <row r="3367">
          <cell r="J3367">
            <v>40870</v>
          </cell>
        </row>
        <row r="3368">
          <cell r="J3368">
            <v>40871</v>
          </cell>
        </row>
        <row r="3369">
          <cell r="J3369">
            <v>40872</v>
          </cell>
        </row>
        <row r="3370">
          <cell r="J3370">
            <v>40875</v>
          </cell>
        </row>
        <row r="3371">
          <cell r="J3371">
            <v>40876</v>
          </cell>
        </row>
        <row r="3372">
          <cell r="J3372">
            <v>40877</v>
          </cell>
        </row>
        <row r="3373">
          <cell r="J3373">
            <v>40878</v>
          </cell>
        </row>
        <row r="3374">
          <cell r="J3374">
            <v>40879</v>
          </cell>
        </row>
        <row r="3375">
          <cell r="J3375">
            <v>40882</v>
          </cell>
        </row>
        <row r="3376">
          <cell r="J3376">
            <v>40883</v>
          </cell>
        </row>
        <row r="3377">
          <cell r="J3377">
            <v>40884</v>
          </cell>
        </row>
        <row r="3378">
          <cell r="J3378">
            <v>40885</v>
          </cell>
        </row>
        <row r="3379">
          <cell r="J3379">
            <v>40886</v>
          </cell>
        </row>
        <row r="3380">
          <cell r="J3380">
            <v>40889</v>
          </cell>
        </row>
        <row r="3381">
          <cell r="J3381">
            <v>40890</v>
          </cell>
        </row>
        <row r="3382">
          <cell r="J3382">
            <v>40891</v>
          </cell>
        </row>
        <row r="3383">
          <cell r="J3383">
            <v>40892</v>
          </cell>
        </row>
        <row r="3384">
          <cell r="J3384">
            <v>40893</v>
          </cell>
        </row>
        <row r="3385">
          <cell r="J3385">
            <v>40896</v>
          </cell>
        </row>
        <row r="3386">
          <cell r="J3386">
            <v>40897</v>
          </cell>
        </row>
        <row r="3387">
          <cell r="J3387">
            <v>40898</v>
          </cell>
        </row>
        <row r="3388">
          <cell r="J3388">
            <v>40899</v>
          </cell>
        </row>
        <row r="3389">
          <cell r="J3389">
            <v>40900</v>
          </cell>
        </row>
        <row r="3390">
          <cell r="J3390">
            <v>40903</v>
          </cell>
        </row>
        <row r="3391">
          <cell r="J3391">
            <v>40904</v>
          </cell>
        </row>
        <row r="3392">
          <cell r="J3392">
            <v>40905</v>
          </cell>
        </row>
        <row r="3393">
          <cell r="J3393">
            <v>40906</v>
          </cell>
        </row>
        <row r="3394">
          <cell r="J3394">
            <v>40907</v>
          </cell>
        </row>
        <row r="3395">
          <cell r="J3395">
            <v>40910</v>
          </cell>
        </row>
        <row r="3396">
          <cell r="J3396">
            <v>40911</v>
          </cell>
        </row>
        <row r="3397">
          <cell r="J3397">
            <v>40912</v>
          </cell>
        </row>
        <row r="3398">
          <cell r="J3398">
            <v>40913</v>
          </cell>
        </row>
        <row r="3399">
          <cell r="J3399">
            <v>40914</v>
          </cell>
        </row>
        <row r="3400">
          <cell r="J3400">
            <v>40917</v>
          </cell>
        </row>
        <row r="3401">
          <cell r="J3401">
            <v>40918</v>
          </cell>
        </row>
        <row r="3402">
          <cell r="J3402">
            <v>40919</v>
          </cell>
        </row>
        <row r="3403">
          <cell r="J3403">
            <v>40920</v>
          </cell>
        </row>
        <row r="3404">
          <cell r="J3404">
            <v>40921</v>
          </cell>
        </row>
        <row r="3405">
          <cell r="J3405">
            <v>40924</v>
          </cell>
        </row>
        <row r="3406">
          <cell r="J3406">
            <v>40925</v>
          </cell>
        </row>
        <row r="3407">
          <cell r="J3407">
            <v>40926</v>
          </cell>
        </row>
        <row r="3408">
          <cell r="J3408">
            <v>40927</v>
          </cell>
        </row>
        <row r="3409">
          <cell r="J3409">
            <v>40928</v>
          </cell>
        </row>
        <row r="3410">
          <cell r="J3410">
            <v>40931</v>
          </cell>
        </row>
        <row r="3411">
          <cell r="J3411">
            <v>40932</v>
          </cell>
        </row>
        <row r="3412">
          <cell r="J3412">
            <v>40933</v>
          </cell>
        </row>
        <row r="3413">
          <cell r="J3413">
            <v>40934</v>
          </cell>
        </row>
        <row r="3414">
          <cell r="J3414">
            <v>40935</v>
          </cell>
        </row>
        <row r="3415">
          <cell r="J3415">
            <v>40938</v>
          </cell>
        </row>
        <row r="3416">
          <cell r="J3416">
            <v>40939</v>
          </cell>
        </row>
        <row r="3417">
          <cell r="J3417">
            <v>40940</v>
          </cell>
        </row>
        <row r="3418">
          <cell r="J3418">
            <v>40941</v>
          </cell>
        </row>
        <row r="3419">
          <cell r="J3419">
            <v>40942</v>
          </cell>
        </row>
        <row r="3420">
          <cell r="J3420">
            <v>40945</v>
          </cell>
        </row>
        <row r="3421">
          <cell r="J3421">
            <v>40946</v>
          </cell>
        </row>
        <row r="3422">
          <cell r="J3422">
            <v>40947</v>
          </cell>
        </row>
        <row r="3423">
          <cell r="J3423">
            <v>40948</v>
          </cell>
        </row>
        <row r="3424">
          <cell r="J3424">
            <v>40949</v>
          </cell>
        </row>
        <row r="3425">
          <cell r="J3425">
            <v>40952</v>
          </cell>
        </row>
        <row r="3426">
          <cell r="J3426">
            <v>40953</v>
          </cell>
        </row>
        <row r="3427">
          <cell r="J3427">
            <v>40954</v>
          </cell>
        </row>
        <row r="3428">
          <cell r="J3428">
            <v>40955</v>
          </cell>
        </row>
        <row r="3429">
          <cell r="J3429">
            <v>40956</v>
          </cell>
        </row>
        <row r="3430">
          <cell r="J3430">
            <v>40959</v>
          </cell>
        </row>
        <row r="3431">
          <cell r="J3431">
            <v>40960</v>
          </cell>
        </row>
        <row r="3432">
          <cell r="J3432">
            <v>40961</v>
          </cell>
        </row>
        <row r="3433">
          <cell r="J3433">
            <v>40962</v>
          </cell>
        </row>
        <row r="3434">
          <cell r="J3434">
            <v>40963</v>
          </cell>
        </row>
        <row r="3435">
          <cell r="J3435">
            <v>40966</v>
          </cell>
        </row>
        <row r="3436">
          <cell r="J3436">
            <v>40967</v>
          </cell>
        </row>
        <row r="3437">
          <cell r="J3437">
            <v>40968</v>
          </cell>
        </row>
        <row r="3438">
          <cell r="J3438">
            <v>40969</v>
          </cell>
        </row>
        <row r="3439">
          <cell r="J3439">
            <v>40970</v>
          </cell>
        </row>
        <row r="3440">
          <cell r="J3440">
            <v>40973</v>
          </cell>
        </row>
        <row r="3441">
          <cell r="J3441">
            <v>40974</v>
          </cell>
        </row>
        <row r="3442">
          <cell r="J3442">
            <v>40975</v>
          </cell>
        </row>
        <row r="3443">
          <cell r="J3443">
            <v>40976</v>
          </cell>
        </row>
        <row r="3444">
          <cell r="J3444">
            <v>40977</v>
          </cell>
        </row>
        <row r="3445">
          <cell r="J3445">
            <v>40980</v>
          </cell>
        </row>
        <row r="3446">
          <cell r="J3446">
            <v>40981</v>
          </cell>
        </row>
        <row r="3447">
          <cell r="J3447">
            <v>40982</v>
          </cell>
        </row>
        <row r="3448">
          <cell r="J3448">
            <v>40983</v>
          </cell>
        </row>
        <row r="3449">
          <cell r="J3449">
            <v>40984</v>
          </cell>
        </row>
        <row r="3450">
          <cell r="J3450">
            <v>40987</v>
          </cell>
        </row>
        <row r="3451">
          <cell r="J3451">
            <v>40988</v>
          </cell>
        </row>
        <row r="3452">
          <cell r="J3452">
            <v>40989</v>
          </cell>
        </row>
        <row r="3453">
          <cell r="J3453">
            <v>40990</v>
          </cell>
        </row>
        <row r="3454">
          <cell r="J3454">
            <v>40991</v>
          </cell>
        </row>
        <row r="3455">
          <cell r="J3455">
            <v>40994</v>
          </cell>
        </row>
        <row r="3456">
          <cell r="J3456">
            <v>40995</v>
          </cell>
        </row>
        <row r="3457">
          <cell r="J3457">
            <v>40996</v>
          </cell>
        </row>
        <row r="3458">
          <cell r="J3458">
            <v>40997</v>
          </cell>
        </row>
        <row r="3459">
          <cell r="J3459">
            <v>40998</v>
          </cell>
        </row>
        <row r="3460">
          <cell r="J3460">
            <v>41001</v>
          </cell>
        </row>
        <row r="3461">
          <cell r="J3461">
            <v>41002</v>
          </cell>
        </row>
        <row r="3462">
          <cell r="J3462">
            <v>41003</v>
          </cell>
        </row>
        <row r="3463">
          <cell r="J3463">
            <v>41004</v>
          </cell>
        </row>
        <row r="3464">
          <cell r="J3464">
            <v>41005</v>
          </cell>
        </row>
        <row r="3465">
          <cell r="J3465">
            <v>41008</v>
          </cell>
        </row>
        <row r="3466">
          <cell r="J3466">
            <v>41009</v>
          </cell>
        </row>
        <row r="3467">
          <cell r="J3467">
            <v>41010</v>
          </cell>
        </row>
        <row r="3468">
          <cell r="J3468">
            <v>41011</v>
          </cell>
        </row>
        <row r="3469">
          <cell r="J3469">
            <v>41012</v>
          </cell>
        </row>
        <row r="3470">
          <cell r="J3470">
            <v>41015</v>
          </cell>
        </row>
        <row r="3471">
          <cell r="J3471">
            <v>41016</v>
          </cell>
        </row>
        <row r="3472">
          <cell r="J3472">
            <v>41017</v>
          </cell>
        </row>
        <row r="3473">
          <cell r="J3473">
            <v>41018</v>
          </cell>
        </row>
        <row r="3474">
          <cell r="J3474">
            <v>41019</v>
          </cell>
        </row>
        <row r="3475">
          <cell r="J3475">
            <v>41022</v>
          </cell>
        </row>
        <row r="3476">
          <cell r="J3476">
            <v>41023</v>
          </cell>
        </row>
        <row r="3477">
          <cell r="J3477">
            <v>41024</v>
          </cell>
        </row>
        <row r="3478">
          <cell r="J3478">
            <v>41025</v>
          </cell>
        </row>
        <row r="3479">
          <cell r="J3479">
            <v>41026</v>
          </cell>
        </row>
        <row r="3480">
          <cell r="J3480">
            <v>41029</v>
          </cell>
        </row>
        <row r="3481">
          <cell r="J3481">
            <v>41030</v>
          </cell>
        </row>
        <row r="3482">
          <cell r="J3482">
            <v>41031</v>
          </cell>
        </row>
        <row r="3483">
          <cell r="J3483">
            <v>41032</v>
          </cell>
        </row>
        <row r="3484">
          <cell r="J3484">
            <v>41033</v>
          </cell>
        </row>
        <row r="3485">
          <cell r="J3485">
            <v>41036</v>
          </cell>
        </row>
        <row r="3486">
          <cell r="J3486">
            <v>41037</v>
          </cell>
        </row>
        <row r="3487">
          <cell r="J3487">
            <v>41038</v>
          </cell>
        </row>
        <row r="3488">
          <cell r="J3488">
            <v>41039</v>
          </cell>
        </row>
        <row r="3489">
          <cell r="J3489">
            <v>41040</v>
          </cell>
        </row>
        <row r="3490">
          <cell r="J3490">
            <v>41043</v>
          </cell>
        </row>
        <row r="3491">
          <cell r="J3491">
            <v>41044</v>
          </cell>
        </row>
        <row r="3492">
          <cell r="J3492">
            <v>41045</v>
          </cell>
        </row>
        <row r="3493">
          <cell r="J3493">
            <v>41046</v>
          </cell>
        </row>
        <row r="3494">
          <cell r="J3494">
            <v>41047</v>
          </cell>
        </row>
        <row r="3495">
          <cell r="J3495">
            <v>41050</v>
          </cell>
        </row>
        <row r="3496">
          <cell r="J3496">
            <v>41051</v>
          </cell>
        </row>
        <row r="3497">
          <cell r="J3497">
            <v>41052</v>
          </cell>
        </row>
        <row r="3498">
          <cell r="J3498">
            <v>41053</v>
          </cell>
        </row>
        <row r="3499">
          <cell r="J3499">
            <v>41054</v>
          </cell>
        </row>
        <row r="3500">
          <cell r="J3500">
            <v>41057</v>
          </cell>
        </row>
        <row r="3501">
          <cell r="J3501">
            <v>41058</v>
          </cell>
        </row>
        <row r="3502">
          <cell r="J3502">
            <v>41059</v>
          </cell>
        </row>
        <row r="3503">
          <cell r="J3503">
            <v>41060</v>
          </cell>
        </row>
        <row r="3504">
          <cell r="J3504">
            <v>41061</v>
          </cell>
        </row>
        <row r="3505">
          <cell r="J3505">
            <v>41064</v>
          </cell>
        </row>
        <row r="3506">
          <cell r="J3506">
            <v>41065</v>
          </cell>
        </row>
        <row r="3507">
          <cell r="J3507">
            <v>41066</v>
          </cell>
        </row>
        <row r="3508">
          <cell r="J3508">
            <v>41067</v>
          </cell>
        </row>
        <row r="3509">
          <cell r="J3509">
            <v>41068</v>
          </cell>
        </row>
        <row r="3510">
          <cell r="J3510">
            <v>41071</v>
          </cell>
        </row>
        <row r="3511">
          <cell r="J3511">
            <v>41072</v>
          </cell>
        </row>
        <row r="3512">
          <cell r="J3512">
            <v>41073</v>
          </cell>
        </row>
        <row r="3513">
          <cell r="J3513">
            <v>41074</v>
          </cell>
        </row>
        <row r="3514">
          <cell r="J3514">
            <v>41075</v>
          </cell>
        </row>
        <row r="3515">
          <cell r="J3515">
            <v>41078</v>
          </cell>
        </row>
        <row r="3516">
          <cell r="J3516">
            <v>41079</v>
          </cell>
        </row>
        <row r="3517">
          <cell r="J3517">
            <v>41080</v>
          </cell>
        </row>
        <row r="3518">
          <cell r="J3518">
            <v>41081</v>
          </cell>
        </row>
        <row r="3519">
          <cell r="J3519">
            <v>41082</v>
          </cell>
        </row>
        <row r="3520">
          <cell r="J3520">
            <v>41085</v>
          </cell>
        </row>
        <row r="3521">
          <cell r="J3521">
            <v>41086</v>
          </cell>
        </row>
        <row r="3522">
          <cell r="J3522">
            <v>41087</v>
          </cell>
        </row>
        <row r="3523">
          <cell r="J3523">
            <v>41088</v>
          </cell>
        </row>
        <row r="3524">
          <cell r="J3524">
            <v>41089</v>
          </cell>
        </row>
        <row r="3525">
          <cell r="J3525">
            <v>41092</v>
          </cell>
        </row>
        <row r="3526">
          <cell r="J3526">
            <v>41093</v>
          </cell>
        </row>
        <row r="3527">
          <cell r="J3527">
            <v>41094</v>
          </cell>
        </row>
        <row r="3528">
          <cell r="J3528">
            <v>41095</v>
          </cell>
        </row>
        <row r="3529">
          <cell r="J3529">
            <v>41096</v>
          </cell>
        </row>
        <row r="3530">
          <cell r="J3530">
            <v>41099</v>
          </cell>
        </row>
        <row r="3531">
          <cell r="J3531">
            <v>41100</v>
          </cell>
        </row>
        <row r="3532">
          <cell r="J3532">
            <v>41101</v>
          </cell>
        </row>
        <row r="3533">
          <cell r="J3533">
            <v>41102</v>
          </cell>
        </row>
        <row r="3534">
          <cell r="J3534">
            <v>41103</v>
          </cell>
        </row>
        <row r="3535">
          <cell r="J3535">
            <v>41106</v>
          </cell>
        </row>
        <row r="3536">
          <cell r="J3536">
            <v>41107</v>
          </cell>
        </row>
        <row r="3537">
          <cell r="J3537">
            <v>41108</v>
          </cell>
        </row>
        <row r="3538">
          <cell r="J3538">
            <v>41109</v>
          </cell>
        </row>
        <row r="3539">
          <cell r="J3539">
            <v>41110</v>
          </cell>
        </row>
        <row r="3540">
          <cell r="J3540">
            <v>41113</v>
          </cell>
        </row>
        <row r="3541">
          <cell r="J3541">
            <v>41114</v>
          </cell>
        </row>
        <row r="3542">
          <cell r="J3542">
            <v>41115</v>
          </cell>
        </row>
        <row r="3543">
          <cell r="J3543">
            <v>41116</v>
          </cell>
        </row>
        <row r="3544">
          <cell r="J3544">
            <v>41117</v>
          </cell>
        </row>
        <row r="3545">
          <cell r="J3545">
            <v>41120</v>
          </cell>
        </row>
        <row r="3546">
          <cell r="J3546">
            <v>41121</v>
          </cell>
        </row>
        <row r="3547">
          <cell r="J3547">
            <v>41122</v>
          </cell>
        </row>
        <row r="3548">
          <cell r="J3548">
            <v>41123</v>
          </cell>
        </row>
        <row r="3549">
          <cell r="J3549">
            <v>41124</v>
          </cell>
        </row>
        <row r="3550">
          <cell r="J3550">
            <v>41127</v>
          </cell>
        </row>
        <row r="3551">
          <cell r="J3551">
            <v>41128</v>
          </cell>
        </row>
        <row r="3552">
          <cell r="J3552">
            <v>41129</v>
          </cell>
        </row>
        <row r="3553">
          <cell r="J3553">
            <v>41130</v>
          </cell>
        </row>
        <row r="3554">
          <cell r="J3554">
            <v>41131</v>
          </cell>
        </row>
        <row r="3555">
          <cell r="J3555">
            <v>41134</v>
          </cell>
        </row>
        <row r="3556">
          <cell r="J3556">
            <v>41135</v>
          </cell>
        </row>
        <row r="3557">
          <cell r="J3557">
            <v>41136</v>
          </cell>
        </row>
        <row r="3558">
          <cell r="J3558">
            <v>41137</v>
          </cell>
        </row>
        <row r="3559">
          <cell r="J3559">
            <v>41138</v>
          </cell>
        </row>
        <row r="3560">
          <cell r="J3560">
            <v>41141</v>
          </cell>
        </row>
        <row r="3561">
          <cell r="J3561">
            <v>41142</v>
          </cell>
        </row>
        <row r="3562">
          <cell r="J3562">
            <v>41143</v>
          </cell>
        </row>
        <row r="3563">
          <cell r="J3563">
            <v>41144</v>
          </cell>
        </row>
        <row r="3564">
          <cell r="J3564">
            <v>41145</v>
          </cell>
        </row>
        <row r="3565">
          <cell r="J3565">
            <v>41148</v>
          </cell>
        </row>
        <row r="3566">
          <cell r="J3566">
            <v>41149</v>
          </cell>
        </row>
        <row r="3567">
          <cell r="J3567">
            <v>41150</v>
          </cell>
        </row>
        <row r="3568">
          <cell r="J3568">
            <v>41151</v>
          </cell>
        </row>
        <row r="3569">
          <cell r="J3569">
            <v>41152</v>
          </cell>
        </row>
        <row r="3570">
          <cell r="J3570">
            <v>41155</v>
          </cell>
        </row>
        <row r="3571">
          <cell r="J3571">
            <v>41156</v>
          </cell>
        </row>
        <row r="3572">
          <cell r="J3572">
            <v>41157</v>
          </cell>
        </row>
        <row r="3573">
          <cell r="J3573">
            <v>41158</v>
          </cell>
        </row>
        <row r="3574">
          <cell r="J3574">
            <v>41159</v>
          </cell>
        </row>
        <row r="3575">
          <cell r="J3575">
            <v>41162</v>
          </cell>
        </row>
        <row r="3576">
          <cell r="J3576">
            <v>41163</v>
          </cell>
        </row>
        <row r="3577">
          <cell r="J3577">
            <v>41164</v>
          </cell>
        </row>
        <row r="3578">
          <cell r="J3578">
            <v>41165</v>
          </cell>
        </row>
        <row r="3579">
          <cell r="J3579">
            <v>41166</v>
          </cell>
        </row>
        <row r="3580">
          <cell r="J3580">
            <v>41169</v>
          </cell>
        </row>
        <row r="3581">
          <cell r="J3581">
            <v>41170</v>
          </cell>
        </row>
        <row r="3582">
          <cell r="J3582">
            <v>41171</v>
          </cell>
        </row>
        <row r="3583">
          <cell r="J3583">
            <v>41172</v>
          </cell>
        </row>
        <row r="3584">
          <cell r="J3584">
            <v>41173</v>
          </cell>
        </row>
        <row r="3585">
          <cell r="J3585">
            <v>41176</v>
          </cell>
        </row>
        <row r="3586">
          <cell r="J3586">
            <v>41177</v>
          </cell>
        </row>
        <row r="3587">
          <cell r="J3587">
            <v>41178</v>
          </cell>
        </row>
        <row r="3588">
          <cell r="J3588">
            <v>41179</v>
          </cell>
        </row>
        <row r="3589">
          <cell r="J3589">
            <v>41180</v>
          </cell>
        </row>
        <row r="3590">
          <cell r="J3590">
            <v>41183</v>
          </cell>
        </row>
        <row r="3591">
          <cell r="J3591">
            <v>41184</v>
          </cell>
        </row>
        <row r="3592">
          <cell r="J3592">
            <v>41185</v>
          </cell>
        </row>
        <row r="3593">
          <cell r="J3593">
            <v>41186</v>
          </cell>
        </row>
        <row r="3594">
          <cell r="J3594">
            <v>41187</v>
          </cell>
        </row>
        <row r="3595">
          <cell r="J3595">
            <v>41190</v>
          </cell>
        </row>
        <row r="3596">
          <cell r="J3596">
            <v>41191</v>
          </cell>
        </row>
        <row r="3597">
          <cell r="J3597">
            <v>41192</v>
          </cell>
        </row>
        <row r="3598">
          <cell r="J3598">
            <v>41193</v>
          </cell>
        </row>
        <row r="3599">
          <cell r="J3599">
            <v>41194</v>
          </cell>
        </row>
        <row r="3600">
          <cell r="J3600">
            <v>41197</v>
          </cell>
        </row>
        <row r="3601">
          <cell r="J3601">
            <v>41198</v>
          </cell>
        </row>
        <row r="3602">
          <cell r="J3602">
            <v>41199</v>
          </cell>
        </row>
        <row r="3603">
          <cell r="J3603">
            <v>41200</v>
          </cell>
        </row>
        <row r="3604">
          <cell r="J3604">
            <v>41201</v>
          </cell>
        </row>
        <row r="3605">
          <cell r="J3605">
            <v>41204</v>
          </cell>
        </row>
        <row r="3606">
          <cell r="J3606">
            <v>41205</v>
          </cell>
        </row>
        <row r="3607">
          <cell r="J3607">
            <v>41206</v>
          </cell>
        </row>
        <row r="3608">
          <cell r="J3608">
            <v>41207</v>
          </cell>
        </row>
        <row r="3609">
          <cell r="J3609">
            <v>41208</v>
          </cell>
        </row>
        <row r="3610">
          <cell r="J3610">
            <v>41211</v>
          </cell>
        </row>
        <row r="3611">
          <cell r="J3611">
            <v>41212</v>
          </cell>
        </row>
        <row r="3612">
          <cell r="J3612">
            <v>41213</v>
          </cell>
        </row>
        <row r="3613">
          <cell r="J3613">
            <v>41214</v>
          </cell>
        </row>
        <row r="3614">
          <cell r="J3614">
            <v>41215</v>
          </cell>
        </row>
        <row r="3615">
          <cell r="J3615">
            <v>41218</v>
          </cell>
        </row>
        <row r="3616">
          <cell r="J3616">
            <v>41219</v>
          </cell>
        </row>
        <row r="3617">
          <cell r="J3617">
            <v>41220</v>
          </cell>
        </row>
        <row r="3618">
          <cell r="J3618">
            <v>41221</v>
          </cell>
        </row>
        <row r="3619">
          <cell r="J3619">
            <v>41222</v>
          </cell>
        </row>
        <row r="3620">
          <cell r="J3620">
            <v>41225</v>
          </cell>
        </row>
        <row r="3621">
          <cell r="J3621">
            <v>41226</v>
          </cell>
        </row>
        <row r="3622">
          <cell r="J3622">
            <v>41227</v>
          </cell>
        </row>
        <row r="3623">
          <cell r="J3623">
            <v>41228</v>
          </cell>
        </row>
        <row r="3624">
          <cell r="J3624">
            <v>41229</v>
          </cell>
        </row>
        <row r="3625">
          <cell r="J3625">
            <v>41232</v>
          </cell>
        </row>
        <row r="3626">
          <cell r="J3626">
            <v>41233</v>
          </cell>
        </row>
        <row r="3627">
          <cell r="J3627">
            <v>41234</v>
          </cell>
        </row>
        <row r="3628">
          <cell r="J3628">
            <v>41235</v>
          </cell>
        </row>
        <row r="3629">
          <cell r="J3629">
            <v>41236</v>
          </cell>
        </row>
        <row r="3630">
          <cell r="J3630">
            <v>41239</v>
          </cell>
        </row>
        <row r="3631">
          <cell r="J3631">
            <v>41240</v>
          </cell>
        </row>
        <row r="3632">
          <cell r="J3632">
            <v>41241</v>
          </cell>
        </row>
        <row r="3633">
          <cell r="J3633">
            <v>41242</v>
          </cell>
        </row>
        <row r="3634">
          <cell r="J3634">
            <v>41243</v>
          </cell>
        </row>
        <row r="3635">
          <cell r="J3635">
            <v>41246</v>
          </cell>
        </row>
        <row r="3636">
          <cell r="J3636">
            <v>41247</v>
          </cell>
        </row>
        <row r="3637">
          <cell r="J3637">
            <v>41248</v>
          </cell>
        </row>
        <row r="3638">
          <cell r="J3638">
            <v>41249</v>
          </cell>
        </row>
        <row r="3639">
          <cell r="J3639">
            <v>41250</v>
          </cell>
        </row>
        <row r="3640">
          <cell r="J3640">
            <v>41253</v>
          </cell>
        </row>
        <row r="3641">
          <cell r="J3641">
            <v>41254</v>
          </cell>
        </row>
        <row r="3642">
          <cell r="J3642">
            <v>41255</v>
          </cell>
        </row>
        <row r="3643">
          <cell r="J3643">
            <v>41256</v>
          </cell>
        </row>
        <row r="3644">
          <cell r="J3644">
            <v>41257</v>
          </cell>
        </row>
        <row r="3645">
          <cell r="J3645">
            <v>41260</v>
          </cell>
        </row>
        <row r="3646">
          <cell r="J3646">
            <v>41261</v>
          </cell>
        </row>
        <row r="3647">
          <cell r="J3647">
            <v>41262</v>
          </cell>
        </row>
        <row r="3648">
          <cell r="J3648">
            <v>41263</v>
          </cell>
        </row>
        <row r="3649">
          <cell r="J3649">
            <v>41264</v>
          </cell>
        </row>
        <row r="3650">
          <cell r="J3650">
            <v>41267</v>
          </cell>
        </row>
        <row r="3651">
          <cell r="J3651">
            <v>41268</v>
          </cell>
        </row>
        <row r="3652">
          <cell r="J3652">
            <v>41269</v>
          </cell>
        </row>
        <row r="3653">
          <cell r="J3653">
            <v>41270</v>
          </cell>
        </row>
        <row r="3654">
          <cell r="J3654">
            <v>41271</v>
          </cell>
        </row>
        <row r="3655">
          <cell r="J3655">
            <v>41274</v>
          </cell>
        </row>
        <row r="3656">
          <cell r="J3656">
            <v>41275</v>
          </cell>
        </row>
        <row r="3657">
          <cell r="J3657">
            <v>41276</v>
          </cell>
        </row>
        <row r="3658">
          <cell r="J3658">
            <v>41277</v>
          </cell>
        </row>
        <row r="3659">
          <cell r="J3659">
            <v>41278</v>
          </cell>
        </row>
        <row r="3660">
          <cell r="J3660">
            <v>41281</v>
          </cell>
        </row>
        <row r="3661">
          <cell r="J3661">
            <v>41282</v>
          </cell>
        </row>
        <row r="3662">
          <cell r="J3662">
            <v>41283</v>
          </cell>
        </row>
        <row r="3663">
          <cell r="J3663">
            <v>41284</v>
          </cell>
        </row>
        <row r="3664">
          <cell r="J3664">
            <v>41285</v>
          </cell>
        </row>
        <row r="3665">
          <cell r="J3665">
            <v>41288</v>
          </cell>
        </row>
        <row r="3666">
          <cell r="J3666">
            <v>41289</v>
          </cell>
        </row>
        <row r="3667">
          <cell r="J3667">
            <v>41290</v>
          </cell>
        </row>
        <row r="3668">
          <cell r="J3668">
            <v>41291</v>
          </cell>
        </row>
        <row r="3669">
          <cell r="J3669">
            <v>41292</v>
          </cell>
        </row>
        <row r="3670">
          <cell r="J3670">
            <v>41295</v>
          </cell>
        </row>
        <row r="3671">
          <cell r="J3671">
            <v>41296</v>
          </cell>
        </row>
        <row r="3672">
          <cell r="J3672">
            <v>41297</v>
          </cell>
        </row>
        <row r="3673">
          <cell r="J3673">
            <v>41298</v>
          </cell>
        </row>
        <row r="3674">
          <cell r="J3674">
            <v>41299</v>
          </cell>
        </row>
        <row r="3675">
          <cell r="J3675">
            <v>41302</v>
          </cell>
        </row>
        <row r="3676">
          <cell r="J3676">
            <v>41303</v>
          </cell>
        </row>
        <row r="3677">
          <cell r="J3677">
            <v>41304</v>
          </cell>
        </row>
        <row r="3678">
          <cell r="J3678">
            <v>41305</v>
          </cell>
        </row>
        <row r="3679">
          <cell r="J3679">
            <v>41306</v>
          </cell>
        </row>
        <row r="3680">
          <cell r="J3680">
            <v>41309</v>
          </cell>
        </row>
        <row r="3681">
          <cell r="J3681">
            <v>41310</v>
          </cell>
        </row>
        <row r="3682">
          <cell r="J3682">
            <v>41311</v>
          </cell>
        </row>
        <row r="3683">
          <cell r="J3683">
            <v>41312</v>
          </cell>
        </row>
        <row r="3684">
          <cell r="J3684">
            <v>41313</v>
          </cell>
        </row>
        <row r="3685">
          <cell r="J3685">
            <v>41316</v>
          </cell>
        </row>
        <row r="3686">
          <cell r="J3686">
            <v>41317</v>
          </cell>
        </row>
        <row r="3687">
          <cell r="J3687">
            <v>41318</v>
          </cell>
        </row>
        <row r="3688">
          <cell r="J3688">
            <v>41319</v>
          </cell>
        </row>
        <row r="3689">
          <cell r="J3689">
            <v>41320</v>
          </cell>
        </row>
        <row r="3690">
          <cell r="J3690">
            <v>41323</v>
          </cell>
        </row>
        <row r="3691">
          <cell r="J3691">
            <v>41324</v>
          </cell>
        </row>
        <row r="3692">
          <cell r="J3692">
            <v>41325</v>
          </cell>
        </row>
        <row r="3693">
          <cell r="J3693">
            <v>41326</v>
          </cell>
        </row>
        <row r="3694">
          <cell r="J3694">
            <v>41327</v>
          </cell>
        </row>
        <row r="3695">
          <cell r="J3695">
            <v>41330</v>
          </cell>
        </row>
        <row r="3696">
          <cell r="J3696">
            <v>41331</v>
          </cell>
        </row>
        <row r="3697">
          <cell r="J3697">
            <v>41332</v>
          </cell>
        </row>
        <row r="3698">
          <cell r="J3698">
            <v>41333</v>
          </cell>
        </row>
        <row r="3699">
          <cell r="J3699">
            <v>41334</v>
          </cell>
        </row>
        <row r="3700">
          <cell r="J3700">
            <v>41337</v>
          </cell>
        </row>
        <row r="3701">
          <cell r="J3701">
            <v>41338</v>
          </cell>
        </row>
        <row r="3702">
          <cell r="J3702">
            <v>41339</v>
          </cell>
        </row>
        <row r="3703">
          <cell r="J3703">
            <v>41340</v>
          </cell>
        </row>
        <row r="3704">
          <cell r="J3704">
            <v>41341</v>
          </cell>
        </row>
        <row r="3705">
          <cell r="J3705">
            <v>41344</v>
          </cell>
        </row>
        <row r="3706">
          <cell r="J3706">
            <v>41345</v>
          </cell>
        </row>
        <row r="3707">
          <cell r="J3707">
            <v>41346</v>
          </cell>
        </row>
        <row r="3708">
          <cell r="J3708">
            <v>41347</v>
          </cell>
        </row>
        <row r="3709">
          <cell r="J3709">
            <v>41348</v>
          </cell>
        </row>
        <row r="3710">
          <cell r="J3710">
            <v>41351</v>
          </cell>
        </row>
        <row r="3711">
          <cell r="J3711">
            <v>41352</v>
          </cell>
        </row>
        <row r="3712">
          <cell r="J3712">
            <v>41353</v>
          </cell>
        </row>
        <row r="3713">
          <cell r="J3713">
            <v>41354</v>
          </cell>
        </row>
        <row r="3714">
          <cell r="J3714">
            <v>41355</v>
          </cell>
        </row>
        <row r="3715">
          <cell r="J3715">
            <v>41358</v>
          </cell>
        </row>
        <row r="3716">
          <cell r="J3716">
            <v>41359</v>
          </cell>
        </row>
        <row r="3717">
          <cell r="J3717">
            <v>41360</v>
          </cell>
        </row>
        <row r="3718">
          <cell r="J3718">
            <v>41361</v>
          </cell>
        </row>
        <row r="3719">
          <cell r="J3719">
            <v>41362</v>
          </cell>
        </row>
        <row r="3720">
          <cell r="J3720">
            <v>41365</v>
          </cell>
        </row>
        <row r="3721">
          <cell r="J3721">
            <v>41366</v>
          </cell>
        </row>
        <row r="3722">
          <cell r="J3722">
            <v>41367</v>
          </cell>
        </row>
        <row r="3723">
          <cell r="J3723">
            <v>41368</v>
          </cell>
        </row>
        <row r="3724">
          <cell r="J3724">
            <v>41369</v>
          </cell>
        </row>
        <row r="3725">
          <cell r="J3725">
            <v>41372</v>
          </cell>
        </row>
        <row r="3726">
          <cell r="J3726">
            <v>41373</v>
          </cell>
        </row>
        <row r="3727">
          <cell r="J3727">
            <v>41374</v>
          </cell>
        </row>
        <row r="3728">
          <cell r="J3728">
            <v>41375</v>
          </cell>
        </row>
        <row r="3729">
          <cell r="J3729">
            <v>41376</v>
          </cell>
        </row>
        <row r="3730">
          <cell r="J3730">
            <v>41379</v>
          </cell>
        </row>
        <row r="3731">
          <cell r="J3731">
            <v>41380</v>
          </cell>
        </row>
        <row r="3732">
          <cell r="J3732">
            <v>41381</v>
          </cell>
        </row>
        <row r="3733">
          <cell r="J3733">
            <v>41382</v>
          </cell>
        </row>
        <row r="3734">
          <cell r="J3734">
            <v>41383</v>
          </cell>
        </row>
        <row r="3735">
          <cell r="J3735">
            <v>41386</v>
          </cell>
        </row>
        <row r="3736">
          <cell r="J3736">
            <v>41387</v>
          </cell>
        </row>
        <row r="3737">
          <cell r="J3737">
            <v>41388</v>
          </cell>
        </row>
        <row r="3738">
          <cell r="J3738">
            <v>41389</v>
          </cell>
        </row>
        <row r="3739">
          <cell r="J3739">
            <v>41390</v>
          </cell>
        </row>
        <row r="3740">
          <cell r="J3740">
            <v>41393</v>
          </cell>
        </row>
        <row r="3741">
          <cell r="J3741">
            <v>41394</v>
          </cell>
        </row>
        <row r="3742">
          <cell r="J3742">
            <v>41395</v>
          </cell>
        </row>
        <row r="3743">
          <cell r="J3743">
            <v>41396</v>
          </cell>
        </row>
        <row r="3744">
          <cell r="J3744">
            <v>41397</v>
          </cell>
        </row>
        <row r="3745">
          <cell r="J3745">
            <v>41400</v>
          </cell>
        </row>
        <row r="3746">
          <cell r="J3746">
            <v>41401</v>
          </cell>
        </row>
        <row r="3747">
          <cell r="J3747">
            <v>41402</v>
          </cell>
        </row>
        <row r="3748">
          <cell r="J3748">
            <v>41403</v>
          </cell>
        </row>
        <row r="3749">
          <cell r="J3749">
            <v>41404</v>
          </cell>
        </row>
        <row r="3750">
          <cell r="J3750">
            <v>41407</v>
          </cell>
        </row>
        <row r="3751">
          <cell r="J3751">
            <v>41408</v>
          </cell>
        </row>
        <row r="3752">
          <cell r="J3752">
            <v>41409</v>
          </cell>
        </row>
        <row r="3753">
          <cell r="J3753">
            <v>41410</v>
          </cell>
        </row>
        <row r="3754">
          <cell r="J3754">
            <v>41411</v>
          </cell>
        </row>
        <row r="3755">
          <cell r="J3755">
            <v>41414</v>
          </cell>
        </row>
        <row r="3756">
          <cell r="J3756">
            <v>41415</v>
          </cell>
        </row>
        <row r="3757">
          <cell r="J3757">
            <v>41416</v>
          </cell>
        </row>
        <row r="3758">
          <cell r="J3758">
            <v>41417</v>
          </cell>
        </row>
        <row r="3759">
          <cell r="J3759">
            <v>41418</v>
          </cell>
        </row>
        <row r="3760">
          <cell r="J3760">
            <v>41421</v>
          </cell>
        </row>
        <row r="3761">
          <cell r="J3761">
            <v>41422</v>
          </cell>
        </row>
        <row r="3762">
          <cell r="J3762">
            <v>41423</v>
          </cell>
        </row>
        <row r="3763">
          <cell r="J3763">
            <v>41424</v>
          </cell>
        </row>
        <row r="3764">
          <cell r="J3764">
            <v>41425</v>
          </cell>
        </row>
        <row r="3765">
          <cell r="J3765">
            <v>41428</v>
          </cell>
        </row>
        <row r="3766">
          <cell r="J3766">
            <v>41429</v>
          </cell>
        </row>
        <row r="3767">
          <cell r="J3767">
            <v>41430</v>
          </cell>
        </row>
        <row r="3768">
          <cell r="J3768">
            <v>41431</v>
          </cell>
        </row>
        <row r="3769">
          <cell r="J3769">
            <v>41432</v>
          </cell>
        </row>
        <row r="3770">
          <cell r="J3770">
            <v>41435</v>
          </cell>
        </row>
        <row r="3771">
          <cell r="J3771">
            <v>41436</v>
          </cell>
        </row>
        <row r="3772">
          <cell r="J3772">
            <v>41437</v>
          </cell>
        </row>
        <row r="3773">
          <cell r="J3773">
            <v>41438</v>
          </cell>
        </row>
        <row r="3774">
          <cell r="J3774">
            <v>41439</v>
          </cell>
        </row>
        <row r="3775">
          <cell r="J3775">
            <v>41442</v>
          </cell>
        </row>
        <row r="3776">
          <cell r="J3776">
            <v>41443</v>
          </cell>
        </row>
        <row r="3777">
          <cell r="J3777">
            <v>41444</v>
          </cell>
        </row>
        <row r="3778">
          <cell r="J3778">
            <v>41445</v>
          </cell>
        </row>
        <row r="3779">
          <cell r="J3779">
            <v>41446</v>
          </cell>
        </row>
        <row r="3780">
          <cell r="J3780">
            <v>41449</v>
          </cell>
        </row>
        <row r="3781">
          <cell r="J3781">
            <v>41450</v>
          </cell>
        </row>
        <row r="3782">
          <cell r="J3782">
            <v>41451</v>
          </cell>
        </row>
        <row r="3783">
          <cell r="J3783">
            <v>41452</v>
          </cell>
        </row>
        <row r="3784">
          <cell r="J3784">
            <v>41453</v>
          </cell>
        </row>
        <row r="3785">
          <cell r="J3785">
            <v>41456</v>
          </cell>
        </row>
        <row r="3786">
          <cell r="J3786">
            <v>41457</v>
          </cell>
        </row>
        <row r="3787">
          <cell r="J3787">
            <v>41458</v>
          </cell>
        </row>
        <row r="3788">
          <cell r="J3788">
            <v>41459</v>
          </cell>
        </row>
        <row r="3789">
          <cell r="J3789">
            <v>41460</v>
          </cell>
        </row>
        <row r="3790">
          <cell r="J3790">
            <v>41463</v>
          </cell>
        </row>
        <row r="3791">
          <cell r="J3791">
            <v>41464</v>
          </cell>
        </row>
        <row r="3792">
          <cell r="J3792">
            <v>41465</v>
          </cell>
        </row>
        <row r="3793">
          <cell r="J3793">
            <v>41466</v>
          </cell>
        </row>
        <row r="3794">
          <cell r="J3794">
            <v>41467</v>
          </cell>
        </row>
        <row r="3795">
          <cell r="J3795">
            <v>41470</v>
          </cell>
        </row>
        <row r="3796">
          <cell r="J3796">
            <v>41471</v>
          </cell>
        </row>
        <row r="3797">
          <cell r="J3797">
            <v>41472</v>
          </cell>
        </row>
        <row r="3798">
          <cell r="J3798">
            <v>41473</v>
          </cell>
        </row>
        <row r="3799">
          <cell r="J3799">
            <v>41474</v>
          </cell>
        </row>
        <row r="3800">
          <cell r="J3800">
            <v>41477</v>
          </cell>
        </row>
        <row r="3801">
          <cell r="J3801">
            <v>41478</v>
          </cell>
        </row>
        <row r="3802">
          <cell r="J3802">
            <v>41479</v>
          </cell>
        </row>
        <row r="3803">
          <cell r="J3803">
            <v>41480</v>
          </cell>
        </row>
        <row r="3804">
          <cell r="J3804">
            <v>41481</v>
          </cell>
        </row>
        <row r="3805">
          <cell r="J3805">
            <v>41484</v>
          </cell>
        </row>
        <row r="3806">
          <cell r="J3806">
            <v>41485</v>
          </cell>
        </row>
        <row r="3807">
          <cell r="J3807">
            <v>41486</v>
          </cell>
        </row>
        <row r="3808">
          <cell r="J3808">
            <v>41487</v>
          </cell>
        </row>
        <row r="3809">
          <cell r="J3809">
            <v>41488</v>
          </cell>
        </row>
        <row r="3810">
          <cell r="J3810">
            <v>41491</v>
          </cell>
        </row>
        <row r="3811">
          <cell r="J3811">
            <v>41492</v>
          </cell>
        </row>
        <row r="3812">
          <cell r="J3812">
            <v>41493</v>
          </cell>
        </row>
        <row r="3813">
          <cell r="J3813">
            <v>41494</v>
          </cell>
        </row>
        <row r="3814">
          <cell r="J3814">
            <v>41495</v>
          </cell>
        </row>
        <row r="3815">
          <cell r="J3815">
            <v>41498</v>
          </cell>
        </row>
        <row r="3816">
          <cell r="J3816">
            <v>41499</v>
          </cell>
        </row>
        <row r="3817">
          <cell r="J3817">
            <v>41500</v>
          </cell>
        </row>
        <row r="3818">
          <cell r="J3818">
            <v>41501</v>
          </cell>
        </row>
        <row r="3819">
          <cell r="J3819">
            <v>41502</v>
          </cell>
        </row>
        <row r="3820">
          <cell r="J3820">
            <v>41505</v>
          </cell>
        </row>
        <row r="3821">
          <cell r="J3821">
            <v>41506</v>
          </cell>
        </row>
        <row r="3822">
          <cell r="J3822">
            <v>41507</v>
          </cell>
        </row>
        <row r="3823">
          <cell r="J3823">
            <v>41508</v>
          </cell>
        </row>
        <row r="3824">
          <cell r="J3824">
            <v>41509</v>
          </cell>
        </row>
        <row r="3825">
          <cell r="J3825">
            <v>41512</v>
          </cell>
        </row>
        <row r="3826">
          <cell r="J3826">
            <v>41513</v>
          </cell>
        </row>
        <row r="3827">
          <cell r="J3827">
            <v>41514</v>
          </cell>
        </row>
        <row r="3828">
          <cell r="J3828">
            <v>41515</v>
          </cell>
        </row>
        <row r="3829">
          <cell r="J3829">
            <v>41516</v>
          </cell>
        </row>
        <row r="3830">
          <cell r="J3830">
            <v>41519</v>
          </cell>
        </row>
        <row r="3831">
          <cell r="J3831">
            <v>41520</v>
          </cell>
        </row>
        <row r="3832">
          <cell r="J3832">
            <v>41521</v>
          </cell>
        </row>
        <row r="3833">
          <cell r="J3833">
            <v>41522</v>
          </cell>
        </row>
        <row r="3834">
          <cell r="J3834">
            <v>41523</v>
          </cell>
        </row>
        <row r="3835">
          <cell r="J3835">
            <v>41526</v>
          </cell>
        </row>
        <row r="3836">
          <cell r="J3836">
            <v>41527</v>
          </cell>
        </row>
        <row r="3837">
          <cell r="J3837">
            <v>41528</v>
          </cell>
        </row>
        <row r="3838">
          <cell r="J3838">
            <v>41529</v>
          </cell>
        </row>
        <row r="3839">
          <cell r="J3839">
            <v>41530</v>
          </cell>
        </row>
        <row r="3840">
          <cell r="J3840">
            <v>41533</v>
          </cell>
        </row>
        <row r="3841">
          <cell r="J3841">
            <v>41534</v>
          </cell>
        </row>
        <row r="3842">
          <cell r="J3842">
            <v>41535</v>
          </cell>
        </row>
        <row r="3843">
          <cell r="J3843">
            <v>41536</v>
          </cell>
        </row>
        <row r="3844">
          <cell r="J3844">
            <v>41537</v>
          </cell>
        </row>
        <row r="3845">
          <cell r="J3845">
            <v>41540</v>
          </cell>
        </row>
        <row r="3846">
          <cell r="J3846">
            <v>41541</v>
          </cell>
        </row>
        <row r="3847">
          <cell r="J3847">
            <v>41542</v>
          </cell>
        </row>
        <row r="3848">
          <cell r="J3848">
            <v>41543</v>
          </cell>
        </row>
        <row r="3849">
          <cell r="J3849">
            <v>41544</v>
          </cell>
        </row>
        <row r="3850">
          <cell r="J3850">
            <v>41547</v>
          </cell>
        </row>
        <row r="3851">
          <cell r="J3851">
            <v>41548</v>
          </cell>
        </row>
        <row r="3852">
          <cell r="J3852">
            <v>41549</v>
          </cell>
        </row>
        <row r="3853">
          <cell r="J3853">
            <v>41550</v>
          </cell>
        </row>
        <row r="3854">
          <cell r="J3854">
            <v>41551</v>
          </cell>
        </row>
        <row r="3855">
          <cell r="J3855">
            <v>41554</v>
          </cell>
        </row>
        <row r="3856">
          <cell r="J3856">
            <v>41555</v>
          </cell>
        </row>
        <row r="3857">
          <cell r="J3857">
            <v>41556</v>
          </cell>
        </row>
        <row r="3858">
          <cell r="J3858">
            <v>41557</v>
          </cell>
        </row>
        <row r="3859">
          <cell r="J3859">
            <v>41558</v>
          </cell>
        </row>
        <row r="3860">
          <cell r="J3860">
            <v>41561</v>
          </cell>
        </row>
        <row r="3861">
          <cell r="J3861">
            <v>41562</v>
          </cell>
        </row>
        <row r="3862">
          <cell r="J3862">
            <v>41563</v>
          </cell>
        </row>
        <row r="3863">
          <cell r="J3863">
            <v>41564</v>
          </cell>
        </row>
        <row r="3864">
          <cell r="J3864">
            <v>41565</v>
          </cell>
        </row>
        <row r="3865">
          <cell r="J3865">
            <v>41568</v>
          </cell>
        </row>
        <row r="3866">
          <cell r="J3866">
            <v>41569</v>
          </cell>
        </row>
        <row r="3867">
          <cell r="J3867">
            <v>41570</v>
          </cell>
        </row>
        <row r="3868">
          <cell r="J3868">
            <v>41571</v>
          </cell>
        </row>
        <row r="3869">
          <cell r="J3869">
            <v>41572</v>
          </cell>
        </row>
        <row r="3870">
          <cell r="J3870">
            <v>41575</v>
          </cell>
        </row>
        <row r="3871">
          <cell r="J3871">
            <v>41576</v>
          </cell>
        </row>
        <row r="3872">
          <cell r="J3872">
            <v>41577</v>
          </cell>
        </row>
        <row r="3873">
          <cell r="J3873">
            <v>41578</v>
          </cell>
        </row>
        <row r="3874">
          <cell r="J3874">
            <v>41579</v>
          </cell>
        </row>
        <row r="3875">
          <cell r="J3875">
            <v>41582</v>
          </cell>
        </row>
        <row r="3876">
          <cell r="J3876">
            <v>41583</v>
          </cell>
        </row>
        <row r="3877">
          <cell r="J3877">
            <v>41584</v>
          </cell>
        </row>
        <row r="3878">
          <cell r="J3878">
            <v>41585</v>
          </cell>
        </row>
        <row r="3879">
          <cell r="J3879">
            <v>41586</v>
          </cell>
        </row>
        <row r="3880">
          <cell r="J3880">
            <v>41589</v>
          </cell>
        </row>
        <row r="3881">
          <cell r="J3881">
            <v>41590</v>
          </cell>
        </row>
        <row r="3882">
          <cell r="J3882">
            <v>41591</v>
          </cell>
        </row>
        <row r="3883">
          <cell r="J3883">
            <v>41592</v>
          </cell>
        </row>
        <row r="3884">
          <cell r="J3884">
            <v>41593</v>
          </cell>
        </row>
        <row r="3885">
          <cell r="J3885">
            <v>41596</v>
          </cell>
        </row>
        <row r="3886">
          <cell r="J3886">
            <v>41597</v>
          </cell>
        </row>
        <row r="3887">
          <cell r="J3887">
            <v>41598</v>
          </cell>
        </row>
        <row r="3888">
          <cell r="J3888">
            <v>41599</v>
          </cell>
        </row>
        <row r="3889">
          <cell r="J3889">
            <v>41600</v>
          </cell>
        </row>
        <row r="3890">
          <cell r="J3890">
            <v>41603</v>
          </cell>
        </row>
        <row r="3891">
          <cell r="J3891">
            <v>41604</v>
          </cell>
        </row>
        <row r="3892">
          <cell r="J3892">
            <v>41605</v>
          </cell>
        </row>
        <row r="3893">
          <cell r="J3893">
            <v>41606</v>
          </cell>
        </row>
        <row r="3894">
          <cell r="J3894">
            <v>41607</v>
          </cell>
        </row>
        <row r="3895">
          <cell r="J3895">
            <v>41610</v>
          </cell>
        </row>
        <row r="3896">
          <cell r="J3896">
            <v>41611</v>
          </cell>
        </row>
        <row r="3897">
          <cell r="J3897">
            <v>41612</v>
          </cell>
        </row>
        <row r="3898">
          <cell r="J3898">
            <v>41613</v>
          </cell>
        </row>
        <row r="3899">
          <cell r="J3899">
            <v>41614</v>
          </cell>
        </row>
        <row r="3900">
          <cell r="J3900">
            <v>41617</v>
          </cell>
        </row>
        <row r="3901">
          <cell r="J3901">
            <v>41618</v>
          </cell>
        </row>
        <row r="3902">
          <cell r="J3902">
            <v>41619</v>
          </cell>
        </row>
        <row r="3903">
          <cell r="J3903">
            <v>41620</v>
          </cell>
        </row>
        <row r="3904">
          <cell r="J3904">
            <v>41621</v>
          </cell>
        </row>
        <row r="3905">
          <cell r="J3905">
            <v>41624</v>
          </cell>
        </row>
        <row r="3906">
          <cell r="J3906">
            <v>41625</v>
          </cell>
        </row>
        <row r="3907">
          <cell r="J3907">
            <v>41626</v>
          </cell>
        </row>
        <row r="3908">
          <cell r="J3908">
            <v>41627</v>
          </cell>
        </row>
        <row r="3909">
          <cell r="J3909">
            <v>41628</v>
          </cell>
        </row>
        <row r="3910">
          <cell r="J3910">
            <v>41631</v>
          </cell>
        </row>
        <row r="3911">
          <cell r="J3911">
            <v>41632</v>
          </cell>
        </row>
        <row r="3912">
          <cell r="J3912">
            <v>41633</v>
          </cell>
        </row>
        <row r="3913">
          <cell r="J3913">
            <v>41634</v>
          </cell>
        </row>
        <row r="3914">
          <cell r="J3914">
            <v>41635</v>
          </cell>
        </row>
        <row r="3915">
          <cell r="J3915">
            <v>41638</v>
          </cell>
        </row>
        <row r="3916">
          <cell r="J3916">
            <v>41639</v>
          </cell>
        </row>
        <row r="3917">
          <cell r="J3917">
            <v>41640</v>
          </cell>
        </row>
        <row r="3918">
          <cell r="J3918">
            <v>41641</v>
          </cell>
        </row>
        <row r="3919">
          <cell r="J3919">
            <v>41642</v>
          </cell>
        </row>
        <row r="3920">
          <cell r="J3920">
            <v>41645</v>
          </cell>
        </row>
        <row r="3921">
          <cell r="J3921">
            <v>41646</v>
          </cell>
        </row>
        <row r="3922">
          <cell r="J3922">
            <v>41647</v>
          </cell>
        </row>
        <row r="3923">
          <cell r="J3923">
            <v>41648</v>
          </cell>
        </row>
        <row r="3924">
          <cell r="J3924">
            <v>41649</v>
          </cell>
        </row>
        <row r="3925">
          <cell r="J3925">
            <v>41652</v>
          </cell>
        </row>
        <row r="3926">
          <cell r="J3926">
            <v>41653</v>
          </cell>
        </row>
        <row r="3927">
          <cell r="J3927">
            <v>41654</v>
          </cell>
        </row>
        <row r="3928">
          <cell r="J3928">
            <v>41655</v>
          </cell>
        </row>
        <row r="3929">
          <cell r="J3929">
            <v>41656</v>
          </cell>
        </row>
        <row r="3930">
          <cell r="J3930">
            <v>41659</v>
          </cell>
        </row>
        <row r="3931">
          <cell r="J3931">
            <v>41660</v>
          </cell>
        </row>
        <row r="3932">
          <cell r="J3932">
            <v>41661</v>
          </cell>
        </row>
        <row r="3933">
          <cell r="J3933">
            <v>41662</v>
          </cell>
        </row>
        <row r="3934">
          <cell r="J3934">
            <v>41663</v>
          </cell>
        </row>
        <row r="3935">
          <cell r="J3935">
            <v>41666</v>
          </cell>
        </row>
        <row r="3936">
          <cell r="J3936">
            <v>41667</v>
          </cell>
        </row>
        <row r="3937">
          <cell r="J3937">
            <v>41668</v>
          </cell>
        </row>
        <row r="3938">
          <cell r="J3938">
            <v>41669</v>
          </cell>
        </row>
        <row r="3939">
          <cell r="J3939">
            <v>41670</v>
          </cell>
        </row>
        <row r="3940">
          <cell r="J3940">
            <v>41673</v>
          </cell>
        </row>
        <row r="3941">
          <cell r="J3941">
            <v>41674</v>
          </cell>
        </row>
        <row r="3942">
          <cell r="J3942">
            <v>41675</v>
          </cell>
        </row>
        <row r="3943">
          <cell r="J3943">
            <v>41676</v>
          </cell>
        </row>
        <row r="3944">
          <cell r="J3944">
            <v>41677</v>
          </cell>
        </row>
        <row r="3945">
          <cell r="J3945">
            <v>41680</v>
          </cell>
        </row>
        <row r="3946">
          <cell r="J3946">
            <v>41681</v>
          </cell>
        </row>
        <row r="3947">
          <cell r="J3947">
            <v>41682</v>
          </cell>
        </row>
        <row r="3948">
          <cell r="J3948">
            <v>41683</v>
          </cell>
        </row>
        <row r="3949">
          <cell r="J3949">
            <v>41684</v>
          </cell>
        </row>
        <row r="3950">
          <cell r="J3950">
            <v>41687</v>
          </cell>
        </row>
        <row r="3951">
          <cell r="J3951">
            <v>41688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Conv"/>
      <sheetName val="DDM Outputs"/>
      <sheetName val="DDM Values"/>
      <sheetName val="Model Outputs"/>
      <sheetName val="Projections"/>
      <sheetName val="Inventory"/>
      <sheetName val="Final NC"/>
      <sheetName val="Final UEP"/>
      <sheetName val="Amended UEP"/>
      <sheetName val="IPCC"/>
      <sheetName val="ExecutionTimes"/>
      <sheetName val="Output Summary (Ref)"/>
      <sheetName val="Output Summary (Ref, Unfix)"/>
      <sheetName val="Output Summary Tables"/>
    </sheetNames>
    <sheetDataSet>
      <sheetData sheetId="0"/>
      <sheetData sheetId="1"/>
      <sheetData sheetId="2">
        <row r="5">
          <cell r="G5" t="str">
            <v>'C:\LCPDDM\14. Aug 2014\UEP Files\1.27.31 UEP2014 Final Reference\EDM 1.27.31b Outputs\[Deterministic_20140915_18-20-06.xlsm]</v>
          </cell>
        </row>
      </sheetData>
      <sheetData sheetId="3"/>
      <sheetData sheetId="4">
        <row r="4">
          <cell r="G4" t="str">
            <v>C:\LCPDDM\14. Aug 2014\UEP Files\1.27.31 UEP2014 Final Reference\EDM 1.27.31b Outputs\Deterministic_20140915_18-20-06.xlsm</v>
          </cell>
        </row>
      </sheetData>
      <sheetData sheetId="5"/>
      <sheetData sheetId="6"/>
      <sheetData sheetId="7"/>
      <sheetData sheetId="8"/>
      <sheetData sheetId="9"/>
      <sheetData sheetId="10"/>
      <sheetData sheetId="11"/>
      <sheetData sheetId="12"/>
      <sheetData sheetId="13"/>
      <sheetData sheetId="14"/>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ress"/>
      <sheetName val="Total Energy"/>
      <sheetName val="Fuels_Used_In_Elecy_Gen"/>
      <sheetName val="Urban_Electricity"/>
      <sheetName val="Urban_Gas"/>
      <sheetName val="Urban_Other_Fuels"/>
      <sheetName val="Urban_1011_Energy_Analysis_Log"/>
      <sheetName val="Windsor_Electricity"/>
      <sheetName val="Windsor_Gas"/>
      <sheetName val="Windsor_Energy_Exclusions"/>
      <sheetName val="Windsor_Fleet_Summary"/>
      <sheetName val="Windsor_Fleet_List"/>
      <sheetName val="HBG_Electricity"/>
      <sheetName val="HBG_Gas"/>
      <sheetName val="BUS AND COACH"/>
      <sheetName val="FERRY"/>
      <sheetName val="FLIGHTS"/>
      <sheetName val="MILEAGE."/>
      <sheetName val="FUEL"/>
      <sheetName val="TAXI"/>
      <sheetName val="TRAIN"/>
      <sheetName val="TUBE"/>
      <sheetName val="Tracker"/>
      <sheetName val="Rural_Data_09-10"/>
      <sheetName val="Rural_Energy_Data"/>
      <sheetName val="Rural_Fleet_09-10"/>
      <sheetName val="Rural_Fleet_10-11"/>
      <sheetName val="Fuel_Oils_Summary"/>
      <sheetName val="Quadrant3"/>
      <sheetName val="Rural_Oil"/>
      <sheetName val="Em&amp;ConvFactors"/>
      <sheetName val="Sheet2"/>
      <sheetName val="Sheet1"/>
    </sheetNames>
    <sheetDataSet>
      <sheetData sheetId="0"/>
      <sheetData sheetId="1"/>
      <sheetData sheetId="2">
        <row r="3">
          <cell r="J3">
            <v>89089.147844196079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6">
          <cell r="E6">
            <v>0.54522000000000004</v>
          </cell>
          <cell r="I6">
            <v>0.20558000000000001</v>
          </cell>
          <cell r="M6">
            <v>0.17899999999999999</v>
          </cell>
          <cell r="Q6">
            <v>0.14099999999999999</v>
          </cell>
          <cell r="Y6">
            <v>2.6720000000000002</v>
          </cell>
          <cell r="AC6">
            <v>2.3220000000000001</v>
          </cell>
        </row>
        <row r="20">
          <cell r="B20">
            <v>3.5999999999999999E-3</v>
          </cell>
          <cell r="D20">
            <v>45.55</v>
          </cell>
          <cell r="E20">
            <v>1198</v>
          </cell>
          <cell r="H20">
            <v>1362</v>
          </cell>
        </row>
      </sheetData>
      <sheetData sheetId="31"/>
      <sheetData sheetId="3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r projects"/>
      <sheetName val="Small Works"/>
      <sheetName val="Schemes"/>
      <sheetName val="Validation"/>
      <sheetName val="Sheet1"/>
      <sheetName val="Life Sciences"/>
      <sheetName val="Defects(major)"/>
      <sheetName val="Defects (SW)"/>
      <sheetName val="Archive"/>
      <sheetName val="cancelled"/>
      <sheetName val="Small Works Team Active"/>
      <sheetName val="Contractor Issues"/>
      <sheetName val="Small Works Team Archive"/>
      <sheetName val="CI Validation"/>
      <sheetName val="Life Sciences Archive"/>
      <sheetName val="Carbon Projects"/>
    </sheetNames>
    <sheetDataSet>
      <sheetData sheetId="0">
        <row r="2">
          <cell r="AX2" t="str">
            <v>1. Inception (A)</v>
          </cell>
        </row>
      </sheetData>
      <sheetData sheetId="1"/>
      <sheetData sheetId="2">
        <row r="2">
          <cell r="A2">
            <v>1001</v>
          </cell>
        </row>
      </sheetData>
      <sheetData sheetId="3">
        <row r="1">
          <cell r="K1" t="str">
            <v>Record Drawings</v>
          </cell>
        </row>
        <row r="2">
          <cell r="H2" t="str">
            <v>Docket No. (Insert No.)</v>
          </cell>
          <cell r="I2" t="str">
            <v>R &amp; D No. N/A</v>
          </cell>
          <cell r="K2" t="str">
            <v>Not Required</v>
          </cell>
        </row>
        <row r="3">
          <cell r="I3" t="str">
            <v>R &amp; D No. (Insert No.)</v>
          </cell>
          <cell r="K3" t="str">
            <v>Required</v>
          </cell>
        </row>
        <row r="9">
          <cell r="K9" t="str">
            <v>Record Drawings</v>
          </cell>
        </row>
        <row r="10">
          <cell r="K10" t="str">
            <v>In Progress</v>
          </cell>
        </row>
        <row r="11">
          <cell r="K11" t="str">
            <v>Complete</v>
          </cell>
        </row>
      </sheetData>
      <sheetData sheetId="4"/>
      <sheetData sheetId="5"/>
      <sheetData sheetId="6"/>
      <sheetData sheetId="7"/>
      <sheetData sheetId="8"/>
      <sheetData sheetId="9"/>
      <sheetData sheetId="10"/>
      <sheetData sheetId="11"/>
      <sheetData sheetId="12"/>
      <sheetData sheetId="13">
        <row r="2">
          <cell r="A2">
            <v>0</v>
          </cell>
        </row>
      </sheetData>
      <sheetData sheetId="14"/>
      <sheetData sheetId="15"/>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Preferences"/>
      <sheetName val="Intermediate output"/>
      <sheetName val="Land Use"/>
      <sheetName val="Flows"/>
      <sheetName val="CostPerCapita"/>
      <sheetName val="CostAbsolute"/>
      <sheetName val="AQ Outputs"/>
      <sheetName val="AQImpactHInv"/>
      <sheetName val="AQImpactLInv"/>
      <sheetName val="Other AQ Sources"/>
      <sheetName val="Conversions"/>
      <sheetName val="Global assumptions"/>
      <sheetName val="Constants"/>
      <sheetName val="Structure of the model"/>
      <sheetName val="I.a"/>
      <sheetName val="I.b"/>
      <sheetName val="II.a"/>
      <sheetName val="III.a.1"/>
      <sheetName val="III.a.2"/>
      <sheetName val="III.b"/>
      <sheetName val="III.c"/>
      <sheetName val="III.d"/>
      <sheetName val="IV.a"/>
      <sheetName val="IV.b"/>
      <sheetName val="IV.c"/>
      <sheetName val="V.a"/>
      <sheetName val="V.b"/>
      <sheetName val="VI.a"/>
      <sheetName val="VI.b"/>
      <sheetName val="VI.c"/>
      <sheetName val="VII.a"/>
      <sheetName val="VII.b"/>
      <sheetName val="VII.c"/>
      <sheetName val="VIII.a"/>
      <sheetName val="IX.a"/>
      <sheetName val="IX.c"/>
      <sheetName val="X.a"/>
      <sheetName val="X.b"/>
      <sheetName val="XI.a"/>
      <sheetName val="XII.a"/>
      <sheetName val="XII.b"/>
      <sheetName val="XII.c"/>
      <sheetName val="XII.e"/>
      <sheetName val="XIV.a"/>
      <sheetName val="XV.a"/>
      <sheetName val="XV.b"/>
      <sheetName val="XVI.a"/>
      <sheetName val="XVI.b"/>
      <sheetName val="XVII.a"/>
      <sheetName val="XVIII.a"/>
      <sheetName val="2007 (Actual, frozen)"/>
      <sheetName val="2007 (Consistent)"/>
      <sheetName val="2007"/>
      <sheetName val="2010"/>
      <sheetName val="2015"/>
      <sheetName val="2020"/>
      <sheetName val="2025"/>
      <sheetName val="2030"/>
      <sheetName val="2035"/>
      <sheetName val="2040"/>
      <sheetName val="2045"/>
      <sheetName val="2050"/>
      <sheetName val="DUKES 09 (1.2)"/>
      <sheetName val="DUKES 09 (1.9)"/>
      <sheetName val="DUKES 09 (2.5)"/>
      <sheetName val="DUKES 09 (5.1)"/>
      <sheetName val="DUKES 09 (5.6)"/>
      <sheetName val="DUKES 09 (7.2)"/>
      <sheetName val="DUKES 09 (7.4)"/>
      <sheetName val="DUKES 09 (A.1)"/>
      <sheetName val="DECC Energy Cons. (1.14)"/>
      <sheetName val="DECC Energy Cons. (4.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G8">
            <v>9.0479269613658628E-4</v>
          </cell>
          <cell r="H8">
            <v>2.7284221385464481E-3</v>
          </cell>
        </row>
        <row r="9">
          <cell r="F9">
            <v>0.25</v>
          </cell>
          <cell r="G9">
            <v>3.1124901306220826E-4</v>
          </cell>
          <cell r="H9">
            <v>4.4980122726580142E-3</v>
          </cell>
        </row>
        <row r="10">
          <cell r="F10">
            <v>0.18399999999999997</v>
          </cell>
          <cell r="G10">
            <v>3.6882537033173374E-4</v>
          </cell>
          <cell r="H10">
            <v>3.9668961680228111E-4</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folio Sorted"/>
      <sheetName val="Building Assessments"/>
      <sheetName val="Reduction Strategy"/>
      <sheetName val="Electricity"/>
      <sheetName val="Gas"/>
      <sheetName val="Areas"/>
      <sheetName val="Portfolio Data"/>
      <sheetName val="Portfolio Performance"/>
      <sheetName val="Benchmarks"/>
      <sheetName val="utility cost scenarios"/>
      <sheetName val="CO2"/>
      <sheetName val="Cost"/>
      <sheetName val="Emissions"/>
      <sheetName val="MACC"/>
      <sheetName val="CT results summary"/>
    </sheetNames>
    <sheetDataSet>
      <sheetData sheetId="0"/>
      <sheetData sheetId="1"/>
      <sheetData sheetId="2"/>
      <sheetData sheetId="3"/>
      <sheetData sheetId="4"/>
      <sheetData sheetId="5"/>
      <sheetData sheetId="6">
        <row r="9">
          <cell r="A9" t="str">
            <v>GEO</v>
          </cell>
        </row>
      </sheetData>
      <sheetData sheetId="7"/>
      <sheetData sheetId="8">
        <row r="57">
          <cell r="A57" t="str">
            <v>GEO</v>
          </cell>
        </row>
      </sheetData>
      <sheetData sheetId="9"/>
      <sheetData sheetId="10">
        <row r="84">
          <cell r="B84">
            <v>0.18396000000000001</v>
          </cell>
        </row>
        <row r="85">
          <cell r="B85">
            <v>0.54054999999999997</v>
          </cell>
        </row>
      </sheetData>
      <sheetData sheetId="11"/>
      <sheetData sheetId="12"/>
      <sheetData sheetId="13"/>
      <sheetData sheetId="14"/>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nsityPropertyDetails"/>
      <sheetName val="Offices_D_Occupancy"/>
      <sheetName val="V3 Displays"/>
      <sheetName val="Version3.0"/>
      <sheetName val="EmissionsIntensity"/>
      <sheetName val="Chart1"/>
      <sheetName val="Chart2"/>
      <sheetName val="WINDSOR_13_14_PIVOT_ELEC"/>
      <sheetName val="WINDSOR_13_14_PIVOT_GAS"/>
      <sheetName val="WINDSOR_12_13_14_DATA"/>
      <sheetName val="Sheet8"/>
      <sheetName val="URBAN_13_14_PIVOT_ELEC"/>
      <sheetName val="URBAN_13_14_PIVOT_GAS"/>
      <sheetName val="URBAN_2012_13_14_Data"/>
      <sheetName val="Sheet1"/>
      <sheetName val="UtilitiesImportTemplate"/>
      <sheetName val="Conversion factors"/>
    </sheetNames>
    <sheetDataSet>
      <sheetData sheetId="0" refreshError="1"/>
      <sheetData sheetId="1" refreshError="1"/>
      <sheetData sheetId="2" refreshError="1"/>
      <sheetData sheetId="3">
        <row r="2">
          <cell r="AX2" t="str">
            <v>Q4 - 2010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3">
          <cell r="I3">
            <v>0.48357</v>
          </cell>
        </row>
        <row r="4">
          <cell r="I4">
            <v>0.18404000000000001</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sheetName val="HEADLINES"/>
      <sheetName val="Guide"/>
      <sheetName val="Flags"/>
      <sheetName val="CMIP Figures and Tables"/>
      <sheetName val="Baseline Performance"/>
      <sheetName val="Intervention Assumptions"/>
      <sheetName val="Projector Tool"/>
      <sheetName val="CMIP_Baseline"/>
      <sheetName val="CMIP_Cautious"/>
      <sheetName val="CMIP_Aspirational"/>
      <sheetName val="CMIP_Exemplar"/>
      <sheetName val="2014 Benchmarking"/>
      <sheetName val="Workings 5.4"/>
      <sheetName val="Workings 5.5"/>
      <sheetName val="Workings 5.6"/>
      <sheetName val="Workings 5.7"/>
      <sheetName val="Annex Contents "/>
      <sheetName val="Annex 1_Buildings 2010"/>
      <sheetName val="Annex 2_Buildings 2011"/>
      <sheetName val="Annex 3_Buildings 2013"/>
      <sheetName val="Annex 4_Building Ages"/>
      <sheetName val="Annex 5_S&amp;F Housing"/>
      <sheetName val="Annex 6_New Builds 2015"/>
      <sheetName val="Annex 7_EA Fiscal"/>
      <sheetName val="Annex 8_EA TEAM"/>
      <sheetName val="Annex 9_Education Benchmarks"/>
      <sheetName val="Annex 10_MEC Summary"/>
      <sheetName val="Annex 11_CEC Summary"/>
      <sheetName val="Annex 12_WT 2016 Baseline"/>
      <sheetName val="Annex 13_WT 2016 Growth"/>
      <sheetName val="Annex 14_East Summary"/>
      <sheetName val="Annex 15_WT 2016 Relative"/>
      <sheetName val="Annex 16_WT 2016 Projects"/>
      <sheetName val="Annex 17_MEC_G_M3"/>
      <sheetName val="Annex 18_Conversion Factors"/>
      <sheetName val="Annex 19_DECC ReferenceScenario"/>
      <sheetName val="Annex 20_MM23_CSDB_DS"/>
      <sheetName val="Annex 21_Conversion Factors_Bio"/>
      <sheetName val="Annex 22_WT CMPR"/>
      <sheetName val="Annex 23_Buildings 2014"/>
      <sheetName val="Annex 24_New Builds 2016"/>
      <sheetName val="Annex 25_EA Graph Data"/>
      <sheetName val="Annex 26_L I in Emissions"/>
      <sheetName val="Annex 27_H I in Emissions"/>
      <sheetName val="Annex 28_ L I in Energy"/>
      <sheetName val="Annex 29_H I in Energy"/>
      <sheetName val="Annex 30_2016 Capital Plan N&amp;D"/>
      <sheetName val="Annex 31_2016 Capital Plan R"/>
      <sheetName val="Annex 32_WT 2016-2 Growth"/>
      <sheetName val="Annex 33_WT 2016-2 CMPR"/>
      <sheetName val="Annex 34_WT 2016-2 Baseline"/>
      <sheetName val="Annex 35_Wellesbourne"/>
      <sheetName val="Annex 36_ONS UK Economy"/>
      <sheetName val="Annex 37_OBR UK Forecast"/>
      <sheetName val="Annex 38_DECC UK GHG Emissions"/>
      <sheetName val="Annex 39_CMPR Moderated"/>
      <sheetName val="Annex 40_3.2_CPlan DTherm"/>
      <sheetName val="Annex 41_3.2_CPlan CTherm"/>
      <sheetName val="Annex 42_3.26_CPlan DL&amp;A"/>
      <sheetName val="Annex 43_3.26_CPlan CL&amp;A"/>
      <sheetName val="Annex 44_UK Carbon Plan GWP"/>
      <sheetName val="Annex 45_EPC Log"/>
      <sheetName val="Annex 46_Capital Plan Types"/>
      <sheetName val="Annex 47_HRMEE_CPlan DTherm"/>
      <sheetName val="Annex 48_HRMEE_CPlan CTherm"/>
      <sheetName val="Annex 49_HRMEE_CPlan DL&amp;A"/>
      <sheetName val="Annex 50_HRMEE_CPlan CL&amp;A"/>
      <sheetName val="Annex 51_HNLEE_CPlan DTherm"/>
      <sheetName val="Annex 52_HNLEE_CPlan CTherm"/>
      <sheetName val="Annex 53_HNLEE_CPlan DL&amp;A"/>
      <sheetName val="Annex 54_HNLEE_CPlan CL&amp;A"/>
      <sheetName val="Annex 55_HCMB_CPLan DTherm"/>
      <sheetName val="Annex 56_HCMB_CPlan CTherm"/>
      <sheetName val="Annex 57_HCMB_CPlan DL&amp;A"/>
      <sheetName val="Annex 58_HCMB_CPlan CL&amp;A"/>
      <sheetName val="Annex 59_2016 Capital Plan N&amp;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D2">
            <v>131316.57217163729</v>
          </cell>
          <cell r="G2">
            <v>354.33839262866172</v>
          </cell>
        </row>
        <row r="3">
          <cell r="D3">
            <v>107349.12404559714</v>
          </cell>
          <cell r="E3">
            <v>0</v>
          </cell>
          <cell r="F3">
            <v>100878.50431670471</v>
          </cell>
          <cell r="G3">
            <v>289.91323033254139</v>
          </cell>
        </row>
        <row r="4">
          <cell r="D4">
            <v>19971.044612754817</v>
          </cell>
          <cell r="E4">
            <v>53465.336999826628</v>
          </cell>
          <cell r="F4">
            <v>45220.612538596186</v>
          </cell>
          <cell r="G4">
            <v>14.230777373142274</v>
          </cell>
        </row>
        <row r="6">
          <cell r="D6">
            <v>849959.37022849277</v>
          </cell>
          <cell r="E6">
            <v>243097.13372269922</v>
          </cell>
          <cell r="F6">
            <v>860025.41417032422</v>
          </cell>
          <cell r="G6">
            <v>2297.5491835692201</v>
          </cell>
        </row>
        <row r="7">
          <cell r="D7">
            <v>119176.14126815792</v>
          </cell>
          <cell r="E7">
            <v>0</v>
          </cell>
          <cell r="F7">
            <v>526975.5814240264</v>
          </cell>
          <cell r="G7">
            <v>246.41033861937996</v>
          </cell>
        </row>
        <row r="8">
          <cell r="D8">
            <v>1125072.6478976035</v>
          </cell>
          <cell r="E8">
            <v>42486.304493036827</v>
          </cell>
          <cell r="F8">
            <v>922555.2070669597</v>
          </cell>
          <cell r="G8">
            <v>573.78501059574467</v>
          </cell>
        </row>
        <row r="9">
          <cell r="D9">
            <v>3936134.5483385618</v>
          </cell>
          <cell r="E9">
            <v>0</v>
          </cell>
          <cell r="F9">
            <v>3698878.4916125061</v>
          </cell>
          <cell r="G9">
            <v>10630.15177885985</v>
          </cell>
        </row>
        <row r="10">
          <cell r="D10">
            <v>491432.24541028106</v>
          </cell>
          <cell r="E10">
            <v>140554.6835092055</v>
          </cell>
          <cell r="F10">
            <v>497252.26310760103</v>
          </cell>
          <cell r="G10">
            <v>1328.4043846924694</v>
          </cell>
        </row>
        <row r="11">
          <cell r="D11">
            <v>375202.51561480347</v>
          </cell>
          <cell r="E11">
            <v>0</v>
          </cell>
          <cell r="F11">
            <v>808569.9273538033</v>
          </cell>
          <cell r="G11">
            <v>17104.192959289339</v>
          </cell>
        </row>
        <row r="12">
          <cell r="D12">
            <v>469003.14451850433</v>
          </cell>
          <cell r="E12">
            <v>0</v>
          </cell>
          <cell r="F12">
            <v>1010712.4091922542</v>
          </cell>
          <cell r="G12">
            <v>21380.241199111675</v>
          </cell>
        </row>
        <row r="13">
          <cell r="D13">
            <v>703504.71677775646</v>
          </cell>
          <cell r="E13">
            <v>0</v>
          </cell>
          <cell r="F13">
            <v>1516068.6137883812</v>
          </cell>
          <cell r="G13">
            <v>32070.361798667509</v>
          </cell>
        </row>
        <row r="14">
          <cell r="D14">
            <v>775299.2292182016</v>
          </cell>
          <cell r="E14">
            <v>0</v>
          </cell>
          <cell r="F14">
            <v>728566.97562064521</v>
          </cell>
          <cell r="G14">
            <v>2093.8177746239098</v>
          </cell>
        </row>
        <row r="15">
          <cell r="D15">
            <v>2917604.161560968</v>
          </cell>
          <cell r="E15">
            <v>768222.27952442947</v>
          </cell>
          <cell r="F15">
            <v>1560998.7916811397</v>
          </cell>
          <cell r="G15">
            <v>1147.5700211914893</v>
          </cell>
        </row>
        <row r="16">
          <cell r="D16">
            <v>805371</v>
          </cell>
          <cell r="E16">
            <v>58902</v>
          </cell>
          <cell r="F16">
            <v>1269738</v>
          </cell>
          <cell r="G16">
            <v>16389</v>
          </cell>
        </row>
        <row r="17">
          <cell r="D17">
            <v>806535.29849072127</v>
          </cell>
          <cell r="E17">
            <v>0</v>
          </cell>
          <cell r="F17">
            <v>638643.91263627319</v>
          </cell>
          <cell r="G17">
            <v>285.67125831572025</v>
          </cell>
        </row>
        <row r="18">
          <cell r="D18">
            <v>667320.27400673309</v>
          </cell>
          <cell r="E18">
            <v>0</v>
          </cell>
          <cell r="F18">
            <v>1408063.5168545225</v>
          </cell>
          <cell r="G18">
            <v>5668.8993327084809</v>
          </cell>
        </row>
        <row r="19">
          <cell r="D19">
            <v>476930.06967509253</v>
          </cell>
          <cell r="E19">
            <v>0</v>
          </cell>
          <cell r="F19">
            <v>1331595.5993980493</v>
          </cell>
          <cell r="G19">
            <v>2229.8184204769195</v>
          </cell>
        </row>
        <row r="20">
          <cell r="D20">
            <v>-175945</v>
          </cell>
          <cell r="E20">
            <v>-584748</v>
          </cell>
          <cell r="F20">
            <v>0</v>
          </cell>
          <cell r="G20">
            <v>-7256.2247339643709</v>
          </cell>
        </row>
        <row r="21">
          <cell r="D21">
            <v>-184093</v>
          </cell>
          <cell r="E21">
            <v>-743518</v>
          </cell>
          <cell r="F21">
            <v>0</v>
          </cell>
          <cell r="G21">
            <v>-6254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sstab Sheet"/>
      <sheetName val="Instances"/>
      <sheetName val="Instances 1 Property Informati"/>
      <sheetName val="Instances 2 Energy"/>
      <sheetName val="Instances 2 Energy 2"/>
      <sheetName val="Instances 3 Waste"/>
      <sheetName val="Instances 4 Water"/>
      <sheetName val="Instances 5 Landlord &amp; Tenant "/>
      <sheetName val="Instances 6 Data Quality"/>
      <sheetName val="Instances 7 Transport"/>
      <sheetName val="Instances 8 Priority Actions"/>
      <sheetName val="Instances 9 Socio-Economic"/>
      <sheetName val="Instances Not Linked to section"/>
    </sheetNames>
    <sheetDataSet>
      <sheetData sheetId="0" refreshError="1"/>
      <sheetData sheetId="1" refreshError="1"/>
      <sheetData sheetId="2" refreshError="1"/>
      <sheetData sheetId="3" refreshError="1">
        <row r="4">
          <cell r="A4" t="str">
            <v>25 Milton Park - Landlord - MEPC : 2006 Questionnaire 02 Apr 2008 5:05 PM</v>
          </cell>
          <cell r="B4" t="str">
            <v>Survey Instance</v>
          </cell>
          <cell r="C4">
            <v>447</v>
          </cell>
          <cell r="D4" t="str">
            <v>Alex Robinson</v>
          </cell>
          <cell r="E4">
            <v>6</v>
          </cell>
          <cell r="F4">
            <v>0</v>
          </cell>
          <cell r="G4">
            <v>0</v>
          </cell>
          <cell r="H4">
            <v>0</v>
          </cell>
          <cell r="I4">
            <v>0</v>
          </cell>
          <cell r="J4" t="str">
            <v/>
          </cell>
          <cell r="K4" t="str">
            <v/>
          </cell>
          <cell r="L4" t="str">
            <v/>
          </cell>
          <cell r="M4" t="str">
            <v/>
          </cell>
          <cell r="N4" t="str">
            <v/>
          </cell>
          <cell r="O4" t="str">
            <v/>
          </cell>
          <cell r="P4">
            <v>0</v>
          </cell>
          <cell r="Q4">
            <v>0</v>
          </cell>
          <cell r="R4">
            <v>0</v>
          </cell>
          <cell r="S4" t="str">
            <v/>
          </cell>
          <cell r="T4" t="str">
            <v/>
          </cell>
          <cell r="U4" t="str">
            <v/>
          </cell>
          <cell r="V4">
            <v>0</v>
          </cell>
          <cell r="W4">
            <v>0</v>
          </cell>
          <cell r="X4">
            <v>0</v>
          </cell>
          <cell r="Y4" t="str">
            <v/>
          </cell>
          <cell r="Z4" t="str">
            <v/>
          </cell>
          <cell r="AA4" t="str">
            <v/>
          </cell>
          <cell r="AB4" t="str">
            <v/>
          </cell>
          <cell r="AC4" t="str">
            <v/>
          </cell>
          <cell r="AD4" t="str">
            <v/>
          </cell>
          <cell r="AE4">
            <v>1033272</v>
          </cell>
          <cell r="AF4">
            <v>0</v>
          </cell>
          <cell r="AG4">
            <v>0</v>
          </cell>
          <cell r="AH4">
            <v>0</v>
          </cell>
          <cell r="AI4">
            <v>0</v>
          </cell>
          <cell r="AJ4">
            <v>1033272</v>
          </cell>
          <cell r="AK4">
            <v>0</v>
          </cell>
          <cell r="AL4">
            <v>0</v>
          </cell>
          <cell r="AM4">
            <v>1033272</v>
          </cell>
          <cell r="AN4">
            <v>0</v>
          </cell>
          <cell r="AO4" t="str">
            <v/>
          </cell>
          <cell r="AP4" t="str">
            <v/>
          </cell>
          <cell r="AQ4" t="str">
            <v/>
          </cell>
          <cell r="AR4" t="str">
            <v/>
          </cell>
          <cell r="AS4" t="str">
            <v/>
          </cell>
          <cell r="AT4" t="str">
            <v/>
          </cell>
          <cell r="AU4" t="str">
            <v/>
          </cell>
          <cell r="AV4" t="str">
            <v/>
          </cell>
          <cell r="AW4">
            <v>0</v>
          </cell>
          <cell r="AX4">
            <v>0</v>
          </cell>
          <cell r="AY4">
            <v>0</v>
          </cell>
          <cell r="AZ4" t="str">
            <v/>
          </cell>
          <cell r="BA4" t="str">
            <v/>
          </cell>
          <cell r="BB4" t="str">
            <v/>
          </cell>
          <cell r="BC4" t="str">
            <v/>
          </cell>
          <cell r="BD4" t="str">
            <v/>
          </cell>
          <cell r="BE4" t="str">
            <v/>
          </cell>
          <cell r="BF4">
            <v>0</v>
          </cell>
          <cell r="BG4">
            <v>0</v>
          </cell>
          <cell r="BH4">
            <v>1</v>
          </cell>
          <cell r="BI4" t="str">
            <v/>
          </cell>
          <cell r="BJ4">
            <v>156</v>
          </cell>
          <cell r="BK4">
            <v>0</v>
          </cell>
          <cell r="BL4" t="str">
            <v/>
          </cell>
          <cell r="BM4">
            <v>0</v>
          </cell>
          <cell r="BN4">
            <v>0</v>
          </cell>
          <cell r="BO4">
            <v>0</v>
          </cell>
          <cell r="BP4">
            <v>0</v>
          </cell>
          <cell r="BQ4">
            <v>422261</v>
          </cell>
          <cell r="BR4">
            <v>0</v>
          </cell>
          <cell r="BS4">
            <v>0</v>
          </cell>
          <cell r="BT4" t="str">
            <v>kWh (kilo-Watt hours)</v>
          </cell>
          <cell r="BU4" t="str">
            <v>kWh (kilo-Watt hours)</v>
          </cell>
          <cell r="BV4" t="str">
            <v/>
          </cell>
          <cell r="BW4" t="str">
            <v>kWh (kilo-Watt hours)</v>
          </cell>
          <cell r="BX4" t="str">
            <v/>
          </cell>
          <cell r="BY4" t="str">
            <v/>
          </cell>
          <cell r="BZ4">
            <v>0</v>
          </cell>
          <cell r="CA4">
            <v>0</v>
          </cell>
          <cell r="CB4">
            <v>0</v>
          </cell>
          <cell r="CC4">
            <v>0</v>
          </cell>
          <cell r="CD4">
            <v>0</v>
          </cell>
          <cell r="CE4" t="str">
            <v/>
          </cell>
          <cell r="CF4">
            <v>422261</v>
          </cell>
          <cell r="CG4" t="str">
            <v/>
          </cell>
          <cell r="CH4" t="str">
            <v/>
          </cell>
          <cell r="CI4" t="str">
            <v/>
          </cell>
          <cell r="CJ4" t="str">
            <v/>
          </cell>
          <cell r="CK4" t="str">
            <v/>
          </cell>
          <cell r="CL4" t="str">
            <v/>
          </cell>
          <cell r="CM4" t="str">
            <v/>
          </cell>
          <cell r="CN4" t="str">
            <v/>
          </cell>
          <cell r="CO4">
            <v>0</v>
          </cell>
          <cell r="CP4">
            <v>0</v>
          </cell>
          <cell r="CQ4">
            <v>0</v>
          </cell>
          <cell r="CR4">
            <v>0</v>
          </cell>
          <cell r="CS4" t="str">
            <v/>
          </cell>
          <cell r="CT4" t="str">
            <v/>
          </cell>
          <cell r="CU4" t="str">
            <v/>
          </cell>
          <cell r="CV4" t="str">
            <v/>
          </cell>
          <cell r="CW4">
            <v>0</v>
          </cell>
          <cell r="CX4">
            <v>0</v>
          </cell>
          <cell r="CY4">
            <v>0</v>
          </cell>
          <cell r="CZ4" t="str">
            <v/>
          </cell>
          <cell r="DA4" t="str">
            <v/>
          </cell>
          <cell r="DB4" t="str">
            <v/>
          </cell>
          <cell r="DC4" t="str">
            <v/>
          </cell>
          <cell r="DD4" t="str">
            <v/>
          </cell>
          <cell r="DE4" t="str">
            <v/>
          </cell>
          <cell r="DF4" t="str">
            <v/>
          </cell>
          <cell r="DG4" t="str">
            <v/>
          </cell>
          <cell r="DH4">
            <v>0</v>
          </cell>
          <cell r="DI4">
            <v>0</v>
          </cell>
          <cell r="DJ4">
            <v>0</v>
          </cell>
          <cell r="DK4">
            <v>0</v>
          </cell>
          <cell r="DL4">
            <v>0</v>
          </cell>
          <cell r="DM4">
            <v>0</v>
          </cell>
          <cell r="DN4">
            <v>0</v>
          </cell>
          <cell r="DO4" t="str">
            <v/>
          </cell>
          <cell r="DP4" t="str">
            <v/>
          </cell>
          <cell r="DQ4" t="str">
            <v/>
          </cell>
          <cell r="DR4" t="str">
            <v/>
          </cell>
          <cell r="DS4" t="str">
            <v/>
          </cell>
          <cell r="DT4" t="str">
            <v/>
          </cell>
          <cell r="DU4" t="str">
            <v/>
          </cell>
          <cell r="DV4">
            <v>0</v>
          </cell>
          <cell r="DW4">
            <v>0</v>
          </cell>
          <cell r="DX4">
            <v>0</v>
          </cell>
          <cell r="DY4" t="str">
            <v/>
          </cell>
          <cell r="DZ4" t="str">
            <v/>
          </cell>
          <cell r="EA4" t="str">
            <v/>
          </cell>
          <cell r="EB4" t="str">
            <v/>
          </cell>
          <cell r="EC4" t="str">
            <v/>
          </cell>
          <cell r="ED4" t="str">
            <v/>
          </cell>
          <cell r="EE4" t="str">
            <v/>
          </cell>
          <cell r="EF4" t="str">
            <v/>
          </cell>
          <cell r="EG4" t="str">
            <v/>
          </cell>
          <cell r="EH4" t="str">
            <v/>
          </cell>
          <cell r="EI4" t="str">
            <v/>
          </cell>
          <cell r="EJ4" t="str">
            <v/>
          </cell>
          <cell r="EK4" t="str">
            <v/>
          </cell>
          <cell r="EL4" t="str">
            <v/>
          </cell>
          <cell r="EM4">
            <v>1</v>
          </cell>
          <cell r="EN4" t="str">
            <v/>
          </cell>
          <cell r="EO4">
            <v>0</v>
          </cell>
          <cell r="EP4">
            <v>2</v>
          </cell>
          <cell r="EQ4">
            <v>2</v>
          </cell>
          <cell r="ER4">
            <v>0</v>
          </cell>
          <cell r="ES4">
            <v>0</v>
          </cell>
          <cell r="ET4">
            <v>0</v>
          </cell>
          <cell r="EU4">
            <v>0</v>
          </cell>
          <cell r="EV4" t="str">
            <v/>
          </cell>
          <cell r="EW4" t="str">
            <v/>
          </cell>
          <cell r="EX4" t="str">
            <v/>
          </cell>
          <cell r="EY4" t="str">
            <v/>
          </cell>
          <cell r="EZ4" t="str">
            <v/>
          </cell>
          <cell r="FA4" t="str">
            <v/>
          </cell>
          <cell r="FB4" t="str">
            <v/>
          </cell>
          <cell r="FC4" t="str">
            <v/>
          </cell>
          <cell r="FD4" t="str">
            <v/>
          </cell>
          <cell r="FE4">
            <v>0.5</v>
          </cell>
          <cell r="FF4" t="str">
            <v>Natural Gas</v>
          </cell>
          <cell r="FG4">
            <v>0</v>
          </cell>
          <cell r="FH4" t="str">
            <v/>
          </cell>
          <cell r="FI4">
            <v>18</v>
          </cell>
          <cell r="FJ4">
            <v>0</v>
          </cell>
          <cell r="FK4">
            <v>23</v>
          </cell>
          <cell r="FL4">
            <v>0</v>
          </cell>
          <cell r="FM4">
            <v>36161</v>
          </cell>
          <cell r="FN4">
            <v>36161</v>
          </cell>
          <cell r="FO4" t="str">
            <v/>
          </cell>
          <cell r="FP4" t="str">
            <v/>
          </cell>
          <cell r="FQ4" t="str">
            <v/>
          </cell>
          <cell r="FR4" t="str">
            <v/>
          </cell>
          <cell r="FS4">
            <v>0</v>
          </cell>
          <cell r="FT4">
            <v>0</v>
          </cell>
          <cell r="FU4">
            <v>0</v>
          </cell>
          <cell r="FV4" t="str">
            <v/>
          </cell>
          <cell r="FW4" t="str">
            <v/>
          </cell>
          <cell r="FX4" t="str">
            <v/>
          </cell>
          <cell r="FY4" t="str">
            <v/>
          </cell>
          <cell r="FZ4" t="str">
            <v/>
          </cell>
          <cell r="GA4" t="str">
            <v/>
          </cell>
          <cell r="GB4" t="str">
            <v/>
          </cell>
          <cell r="GC4" t="str">
            <v/>
          </cell>
          <cell r="GD4" t="str">
            <v/>
          </cell>
          <cell r="GE4">
            <v>0</v>
          </cell>
          <cell r="GF4">
            <v>0</v>
          </cell>
          <cell r="GG4">
            <v>0</v>
          </cell>
          <cell r="GH4" t="str">
            <v/>
          </cell>
        </row>
        <row r="5">
          <cell r="A5" t="str">
            <v>Nations House - Landlord - JLL : 2006 Questionnaire 02 Apr 2008 6:12 PM</v>
          </cell>
          <cell r="B5" t="str">
            <v>Survey Instance</v>
          </cell>
          <cell r="C5">
            <v>392</v>
          </cell>
          <cell r="D5" t="str">
            <v>Alex Robinson</v>
          </cell>
          <cell r="E5">
            <v>6</v>
          </cell>
          <cell r="F5">
            <v>0</v>
          </cell>
          <cell r="G5">
            <v>0</v>
          </cell>
          <cell r="H5">
            <v>0</v>
          </cell>
          <cell r="I5">
            <v>0</v>
          </cell>
          <cell r="J5" t="str">
            <v/>
          </cell>
          <cell r="K5" t="str">
            <v/>
          </cell>
          <cell r="L5" t="str">
            <v/>
          </cell>
          <cell r="M5" t="str">
            <v/>
          </cell>
          <cell r="N5" t="str">
            <v/>
          </cell>
          <cell r="O5" t="str">
            <v/>
          </cell>
          <cell r="P5">
            <v>0</v>
          </cell>
          <cell r="Q5">
            <v>0</v>
          </cell>
          <cell r="R5">
            <v>0</v>
          </cell>
          <cell r="S5" t="str">
            <v/>
          </cell>
          <cell r="T5" t="str">
            <v/>
          </cell>
          <cell r="U5" t="str">
            <v/>
          </cell>
          <cell r="V5">
            <v>0</v>
          </cell>
          <cell r="W5">
            <v>0</v>
          </cell>
          <cell r="X5">
            <v>0</v>
          </cell>
          <cell r="Y5" t="str">
            <v/>
          </cell>
          <cell r="Z5" t="str">
            <v/>
          </cell>
          <cell r="AA5" t="str">
            <v/>
          </cell>
          <cell r="AB5" t="str">
            <v/>
          </cell>
          <cell r="AC5" t="str">
            <v/>
          </cell>
          <cell r="AD5" t="str">
            <v/>
          </cell>
          <cell r="AE5">
            <v>2133948</v>
          </cell>
          <cell r="AF5">
            <v>0</v>
          </cell>
          <cell r="AG5">
            <v>0</v>
          </cell>
          <cell r="AH5">
            <v>0</v>
          </cell>
          <cell r="AI5">
            <v>0</v>
          </cell>
          <cell r="AJ5">
            <v>2133948</v>
          </cell>
          <cell r="AK5">
            <v>0</v>
          </cell>
          <cell r="AL5">
            <v>0</v>
          </cell>
          <cell r="AM5">
            <v>2133948</v>
          </cell>
          <cell r="AN5">
            <v>0</v>
          </cell>
          <cell r="AO5" t="str">
            <v/>
          </cell>
          <cell r="AP5" t="str">
            <v/>
          </cell>
          <cell r="AQ5" t="str">
            <v/>
          </cell>
          <cell r="AR5" t="str">
            <v/>
          </cell>
          <cell r="AS5" t="str">
            <v/>
          </cell>
          <cell r="AT5" t="str">
            <v/>
          </cell>
          <cell r="AU5" t="str">
            <v/>
          </cell>
          <cell r="AV5" t="str">
            <v/>
          </cell>
          <cell r="AW5">
            <v>0</v>
          </cell>
          <cell r="AX5">
            <v>0</v>
          </cell>
          <cell r="AY5">
            <v>0</v>
          </cell>
          <cell r="AZ5" t="str">
            <v/>
          </cell>
          <cell r="BA5" t="str">
            <v/>
          </cell>
          <cell r="BB5" t="str">
            <v/>
          </cell>
          <cell r="BC5" t="str">
            <v/>
          </cell>
          <cell r="BD5" t="str">
            <v/>
          </cell>
          <cell r="BE5" t="str">
            <v/>
          </cell>
          <cell r="BF5">
            <v>0</v>
          </cell>
          <cell r="BG5">
            <v>0</v>
          </cell>
          <cell r="BH5">
            <v>0</v>
          </cell>
          <cell r="BI5" t="str">
            <v/>
          </cell>
          <cell r="BJ5">
            <v>0</v>
          </cell>
          <cell r="BK5">
            <v>0</v>
          </cell>
          <cell r="BL5" t="str">
            <v/>
          </cell>
          <cell r="BM5">
            <v>0</v>
          </cell>
          <cell r="BN5">
            <v>216</v>
          </cell>
          <cell r="BO5">
            <v>0</v>
          </cell>
          <cell r="BP5">
            <v>0</v>
          </cell>
          <cell r="BQ5">
            <v>1383622</v>
          </cell>
          <cell r="BR5">
            <v>0</v>
          </cell>
          <cell r="BS5">
            <v>0</v>
          </cell>
          <cell r="BT5" t="str">
            <v>kWh (kilo-Watt hours)</v>
          </cell>
          <cell r="BU5" t="str">
            <v/>
          </cell>
          <cell r="BV5" t="str">
            <v/>
          </cell>
          <cell r="BW5" t="str">
            <v>kWh (kilo-Watt hours)</v>
          </cell>
          <cell r="BX5" t="str">
            <v/>
          </cell>
          <cell r="BY5" t="str">
            <v/>
          </cell>
          <cell r="BZ5">
            <v>0</v>
          </cell>
          <cell r="CA5">
            <v>0</v>
          </cell>
          <cell r="CB5">
            <v>0</v>
          </cell>
          <cell r="CC5">
            <v>216</v>
          </cell>
          <cell r="CD5" t="str">
            <v/>
          </cell>
          <cell r="CE5" t="str">
            <v/>
          </cell>
          <cell r="CF5">
            <v>1383622</v>
          </cell>
          <cell r="CG5" t="str">
            <v/>
          </cell>
          <cell r="CH5" t="str">
            <v/>
          </cell>
          <cell r="CI5" t="str">
            <v/>
          </cell>
          <cell r="CJ5" t="str">
            <v/>
          </cell>
          <cell r="CK5" t="str">
            <v/>
          </cell>
          <cell r="CL5" t="str">
            <v/>
          </cell>
          <cell r="CM5" t="str">
            <v/>
          </cell>
          <cell r="CN5" t="str">
            <v/>
          </cell>
          <cell r="CO5">
            <v>0</v>
          </cell>
          <cell r="CP5">
            <v>0</v>
          </cell>
          <cell r="CQ5">
            <v>0</v>
          </cell>
          <cell r="CR5">
            <v>0</v>
          </cell>
          <cell r="CS5" t="str">
            <v/>
          </cell>
          <cell r="CT5" t="str">
            <v/>
          </cell>
          <cell r="CU5" t="str">
            <v/>
          </cell>
          <cell r="CV5" t="str">
            <v/>
          </cell>
          <cell r="CW5">
            <v>0</v>
          </cell>
          <cell r="CX5">
            <v>0</v>
          </cell>
          <cell r="CY5">
            <v>0</v>
          </cell>
          <cell r="CZ5" t="str">
            <v/>
          </cell>
          <cell r="DA5" t="str">
            <v/>
          </cell>
          <cell r="DB5" t="str">
            <v/>
          </cell>
          <cell r="DC5" t="str">
            <v/>
          </cell>
          <cell r="DD5" t="str">
            <v/>
          </cell>
          <cell r="DE5" t="str">
            <v/>
          </cell>
          <cell r="DF5" t="str">
            <v/>
          </cell>
          <cell r="DG5" t="str">
            <v/>
          </cell>
          <cell r="DH5">
            <v>0</v>
          </cell>
          <cell r="DI5">
            <v>0</v>
          </cell>
          <cell r="DJ5">
            <v>0</v>
          </cell>
          <cell r="DK5">
            <v>0</v>
          </cell>
          <cell r="DL5">
            <v>0</v>
          </cell>
          <cell r="DM5">
            <v>0</v>
          </cell>
          <cell r="DN5">
            <v>0</v>
          </cell>
          <cell r="DO5" t="str">
            <v/>
          </cell>
          <cell r="DP5" t="str">
            <v/>
          </cell>
          <cell r="DQ5" t="str">
            <v/>
          </cell>
          <cell r="DR5" t="str">
            <v/>
          </cell>
          <cell r="DS5" t="str">
            <v/>
          </cell>
          <cell r="DT5" t="str">
            <v/>
          </cell>
          <cell r="DU5" t="str">
            <v/>
          </cell>
          <cell r="DV5">
            <v>0</v>
          </cell>
          <cell r="DW5">
            <v>0</v>
          </cell>
          <cell r="DX5">
            <v>0</v>
          </cell>
          <cell r="DY5" t="str">
            <v/>
          </cell>
          <cell r="DZ5" t="str">
            <v/>
          </cell>
          <cell r="EA5" t="str">
            <v/>
          </cell>
          <cell r="EB5" t="str">
            <v/>
          </cell>
          <cell r="EC5" t="str">
            <v/>
          </cell>
          <cell r="ED5" t="str">
            <v/>
          </cell>
          <cell r="EE5" t="str">
            <v/>
          </cell>
          <cell r="EF5" t="str">
            <v/>
          </cell>
          <cell r="EG5" t="str">
            <v/>
          </cell>
          <cell r="EH5" t="str">
            <v/>
          </cell>
          <cell r="EI5" t="str">
            <v/>
          </cell>
          <cell r="EJ5" t="str">
            <v/>
          </cell>
          <cell r="EK5" t="str">
            <v/>
          </cell>
          <cell r="EL5" t="str">
            <v/>
          </cell>
          <cell r="EM5">
            <v>1</v>
          </cell>
          <cell r="EN5" t="str">
            <v/>
          </cell>
          <cell r="EO5">
            <v>0</v>
          </cell>
          <cell r="EP5">
            <v>3</v>
          </cell>
          <cell r="EQ5">
            <v>8</v>
          </cell>
          <cell r="ER5">
            <v>0</v>
          </cell>
          <cell r="ES5">
            <v>0</v>
          </cell>
          <cell r="ET5">
            <v>0</v>
          </cell>
          <cell r="EU5">
            <v>200</v>
          </cell>
          <cell r="EV5" t="str">
            <v/>
          </cell>
          <cell r="EW5" t="str">
            <v/>
          </cell>
          <cell r="EX5" t="str">
            <v/>
          </cell>
          <cell r="EY5" t="str">
            <v/>
          </cell>
          <cell r="EZ5" t="str">
            <v/>
          </cell>
          <cell r="FA5" t="str">
            <v/>
          </cell>
          <cell r="FB5" t="str">
            <v/>
          </cell>
          <cell r="FC5" t="str">
            <v/>
          </cell>
          <cell r="FD5" t="str">
            <v/>
          </cell>
          <cell r="FE5">
            <v>1</v>
          </cell>
          <cell r="FF5" t="str">
            <v>Natural Gas</v>
          </cell>
          <cell r="FG5">
            <v>0</v>
          </cell>
          <cell r="FH5" t="str">
            <v/>
          </cell>
          <cell r="FI5">
            <v>21</v>
          </cell>
          <cell r="FJ5">
            <v>0</v>
          </cell>
          <cell r="FK5">
            <v>23</v>
          </cell>
          <cell r="FL5">
            <v>0</v>
          </cell>
          <cell r="FM5">
            <v>34335</v>
          </cell>
          <cell r="FN5">
            <v>34335</v>
          </cell>
          <cell r="FO5" t="str">
            <v/>
          </cell>
          <cell r="FP5" t="str">
            <v/>
          </cell>
          <cell r="FQ5" t="str">
            <v/>
          </cell>
          <cell r="FR5" t="str">
            <v/>
          </cell>
          <cell r="FS5">
            <v>0</v>
          </cell>
          <cell r="FT5">
            <v>0</v>
          </cell>
          <cell r="FU5">
            <v>0</v>
          </cell>
          <cell r="FV5" t="str">
            <v/>
          </cell>
          <cell r="FW5" t="str">
            <v/>
          </cell>
          <cell r="FX5" t="str">
            <v/>
          </cell>
          <cell r="FY5" t="str">
            <v/>
          </cell>
          <cell r="FZ5" t="str">
            <v/>
          </cell>
          <cell r="GA5" t="str">
            <v/>
          </cell>
          <cell r="GB5" t="str">
            <v/>
          </cell>
          <cell r="GC5" t="str">
            <v/>
          </cell>
          <cell r="GD5" t="str">
            <v/>
          </cell>
          <cell r="GE5">
            <v>0</v>
          </cell>
          <cell r="GF5">
            <v>0</v>
          </cell>
          <cell r="GG5">
            <v>0</v>
          </cell>
          <cell r="GH5" t="str">
            <v/>
          </cell>
        </row>
        <row r="6">
          <cell r="A6" t="str">
            <v>Clarks Village - Landlord - REALM : 2006 Questionnaire 02 Apr 2008 6:12 PM</v>
          </cell>
          <cell r="B6" t="str">
            <v>Survey Instance</v>
          </cell>
          <cell r="C6">
            <v>141</v>
          </cell>
          <cell r="D6" t="str">
            <v>Alex Robinson</v>
          </cell>
          <cell r="E6">
            <v>6</v>
          </cell>
          <cell r="F6">
            <v>0</v>
          </cell>
          <cell r="G6">
            <v>0</v>
          </cell>
          <cell r="H6">
            <v>0</v>
          </cell>
          <cell r="I6">
            <v>0</v>
          </cell>
          <cell r="J6" t="str">
            <v/>
          </cell>
          <cell r="K6" t="str">
            <v/>
          </cell>
          <cell r="L6" t="str">
            <v/>
          </cell>
          <cell r="M6" t="str">
            <v/>
          </cell>
          <cell r="N6" t="str">
            <v/>
          </cell>
          <cell r="O6" t="str">
            <v/>
          </cell>
          <cell r="P6">
            <v>0</v>
          </cell>
          <cell r="Q6">
            <v>0</v>
          </cell>
          <cell r="R6">
            <v>0</v>
          </cell>
          <cell r="S6" t="str">
            <v/>
          </cell>
          <cell r="T6" t="str">
            <v/>
          </cell>
          <cell r="U6" t="str">
            <v/>
          </cell>
          <cell r="V6">
            <v>0</v>
          </cell>
          <cell r="W6">
            <v>0</v>
          </cell>
          <cell r="X6">
            <v>0</v>
          </cell>
          <cell r="Y6" t="str">
            <v/>
          </cell>
          <cell r="Z6" t="str">
            <v/>
          </cell>
          <cell r="AA6" t="str">
            <v/>
          </cell>
          <cell r="AB6" t="str">
            <v/>
          </cell>
          <cell r="AC6" t="str">
            <v/>
          </cell>
          <cell r="AD6" t="str">
            <v/>
          </cell>
          <cell r="AE6">
            <v>627199</v>
          </cell>
          <cell r="AF6">
            <v>0</v>
          </cell>
          <cell r="AG6">
            <v>0</v>
          </cell>
          <cell r="AH6">
            <v>0</v>
          </cell>
          <cell r="AI6">
            <v>0</v>
          </cell>
          <cell r="AJ6">
            <v>627199</v>
          </cell>
          <cell r="AK6">
            <v>0</v>
          </cell>
          <cell r="AL6">
            <v>0</v>
          </cell>
          <cell r="AM6">
            <v>627199</v>
          </cell>
          <cell r="AN6">
            <v>0</v>
          </cell>
          <cell r="AO6" t="str">
            <v/>
          </cell>
          <cell r="AP6" t="str">
            <v/>
          </cell>
          <cell r="AQ6" t="str">
            <v/>
          </cell>
          <cell r="AR6" t="str">
            <v/>
          </cell>
          <cell r="AS6" t="str">
            <v/>
          </cell>
          <cell r="AT6" t="str">
            <v/>
          </cell>
          <cell r="AU6" t="str">
            <v/>
          </cell>
          <cell r="AV6" t="str">
            <v/>
          </cell>
          <cell r="AW6">
            <v>0</v>
          </cell>
          <cell r="AX6">
            <v>0</v>
          </cell>
          <cell r="AY6">
            <v>0</v>
          </cell>
          <cell r="AZ6" t="str">
            <v/>
          </cell>
          <cell r="BA6" t="str">
            <v/>
          </cell>
          <cell r="BB6" t="str">
            <v/>
          </cell>
          <cell r="BC6" t="str">
            <v/>
          </cell>
          <cell r="BD6" t="str">
            <v/>
          </cell>
          <cell r="BE6" t="str">
            <v/>
          </cell>
          <cell r="BF6">
            <v>0</v>
          </cell>
          <cell r="BG6">
            <v>0</v>
          </cell>
          <cell r="BH6">
            <v>1</v>
          </cell>
          <cell r="BI6" t="str">
            <v/>
          </cell>
          <cell r="BJ6">
            <v>1491</v>
          </cell>
          <cell r="BK6">
            <v>0</v>
          </cell>
          <cell r="BL6" t="str">
            <v/>
          </cell>
          <cell r="BM6">
            <v>0</v>
          </cell>
          <cell r="BN6">
            <v>0</v>
          </cell>
          <cell r="BO6">
            <v>0</v>
          </cell>
          <cell r="BP6">
            <v>0</v>
          </cell>
          <cell r="BQ6">
            <v>0</v>
          </cell>
          <cell r="BR6">
            <v>0</v>
          </cell>
          <cell r="BS6">
            <v>0</v>
          </cell>
          <cell r="BT6" t="str">
            <v/>
          </cell>
          <cell r="BU6" t="str">
            <v/>
          </cell>
          <cell r="BV6" t="str">
            <v/>
          </cell>
          <cell r="BW6" t="str">
            <v>kWh (kilo-Watt hours)</v>
          </cell>
          <cell r="BX6" t="str">
            <v/>
          </cell>
          <cell r="BY6" t="str">
            <v/>
          </cell>
          <cell r="BZ6">
            <v>0</v>
          </cell>
          <cell r="CA6">
            <v>0</v>
          </cell>
          <cell r="CB6">
            <v>0</v>
          </cell>
          <cell r="CC6" t="str">
            <v/>
          </cell>
          <cell r="CD6" t="str">
            <v/>
          </cell>
          <cell r="CE6" t="str">
            <v/>
          </cell>
          <cell r="CF6">
            <v>0</v>
          </cell>
          <cell r="CG6" t="str">
            <v/>
          </cell>
          <cell r="CH6" t="str">
            <v/>
          </cell>
          <cell r="CI6" t="str">
            <v/>
          </cell>
          <cell r="CJ6" t="str">
            <v/>
          </cell>
          <cell r="CK6" t="str">
            <v/>
          </cell>
          <cell r="CL6" t="str">
            <v/>
          </cell>
          <cell r="CM6" t="str">
            <v/>
          </cell>
          <cell r="CN6" t="str">
            <v/>
          </cell>
          <cell r="CO6">
            <v>0</v>
          </cell>
          <cell r="CP6">
            <v>0</v>
          </cell>
          <cell r="CQ6">
            <v>0</v>
          </cell>
          <cell r="CR6">
            <v>0</v>
          </cell>
          <cell r="CS6" t="str">
            <v/>
          </cell>
          <cell r="CT6" t="str">
            <v/>
          </cell>
          <cell r="CU6" t="str">
            <v/>
          </cell>
          <cell r="CV6" t="str">
            <v/>
          </cell>
          <cell r="CW6">
            <v>0</v>
          </cell>
          <cell r="CX6">
            <v>0</v>
          </cell>
          <cell r="CY6">
            <v>0</v>
          </cell>
          <cell r="CZ6" t="str">
            <v/>
          </cell>
          <cell r="DA6" t="str">
            <v/>
          </cell>
          <cell r="DB6" t="str">
            <v/>
          </cell>
          <cell r="DC6" t="str">
            <v/>
          </cell>
          <cell r="DD6" t="str">
            <v/>
          </cell>
          <cell r="DE6" t="str">
            <v/>
          </cell>
          <cell r="DF6" t="str">
            <v/>
          </cell>
          <cell r="DG6" t="str">
            <v/>
          </cell>
          <cell r="DH6">
            <v>0</v>
          </cell>
          <cell r="DI6">
            <v>0</v>
          </cell>
          <cell r="DJ6">
            <v>0</v>
          </cell>
          <cell r="DK6">
            <v>0</v>
          </cell>
          <cell r="DL6">
            <v>0</v>
          </cell>
          <cell r="DM6">
            <v>0</v>
          </cell>
          <cell r="DN6">
            <v>0</v>
          </cell>
          <cell r="DO6" t="str">
            <v/>
          </cell>
          <cell r="DP6" t="str">
            <v/>
          </cell>
          <cell r="DQ6" t="str">
            <v/>
          </cell>
          <cell r="DR6" t="str">
            <v/>
          </cell>
          <cell r="DS6" t="str">
            <v/>
          </cell>
          <cell r="DT6" t="str">
            <v/>
          </cell>
          <cell r="DU6" t="str">
            <v/>
          </cell>
          <cell r="DV6">
            <v>0</v>
          </cell>
          <cell r="DW6">
            <v>0</v>
          </cell>
          <cell r="DX6">
            <v>0</v>
          </cell>
          <cell r="DY6" t="str">
            <v/>
          </cell>
          <cell r="DZ6" t="str">
            <v/>
          </cell>
          <cell r="EA6" t="str">
            <v/>
          </cell>
          <cell r="EB6" t="str">
            <v/>
          </cell>
          <cell r="EC6" t="str">
            <v/>
          </cell>
          <cell r="ED6" t="str">
            <v/>
          </cell>
          <cell r="EE6" t="str">
            <v/>
          </cell>
          <cell r="EF6" t="str">
            <v/>
          </cell>
          <cell r="EG6" t="str">
            <v/>
          </cell>
          <cell r="EH6" t="str">
            <v/>
          </cell>
          <cell r="EI6" t="str">
            <v/>
          </cell>
          <cell r="EJ6" t="str">
            <v/>
          </cell>
          <cell r="EK6" t="str">
            <v/>
          </cell>
          <cell r="EL6" t="str">
            <v/>
          </cell>
          <cell r="EM6">
            <v>0</v>
          </cell>
          <cell r="EN6" t="str">
            <v/>
          </cell>
          <cell r="EO6">
            <v>0</v>
          </cell>
          <cell r="EP6">
            <v>0</v>
          </cell>
          <cell r="EQ6">
            <v>1</v>
          </cell>
          <cell r="ER6">
            <v>0</v>
          </cell>
          <cell r="ES6">
            <v>0</v>
          </cell>
          <cell r="ET6">
            <v>0</v>
          </cell>
          <cell r="EU6">
            <v>0</v>
          </cell>
          <cell r="EV6" t="str">
            <v/>
          </cell>
          <cell r="EW6" t="str">
            <v/>
          </cell>
          <cell r="EX6" t="str">
            <v/>
          </cell>
          <cell r="EY6" t="str">
            <v/>
          </cell>
          <cell r="EZ6" t="str">
            <v/>
          </cell>
          <cell r="FA6" t="str">
            <v/>
          </cell>
          <cell r="FB6" t="str">
            <v/>
          </cell>
          <cell r="FC6" t="str">
            <v/>
          </cell>
          <cell r="FD6" t="str">
            <v/>
          </cell>
          <cell r="FE6">
            <v>0</v>
          </cell>
          <cell r="FF6" t="str">
            <v>Electricity</v>
          </cell>
          <cell r="FG6">
            <v>0</v>
          </cell>
          <cell r="FH6" t="str">
            <v/>
          </cell>
          <cell r="FI6">
            <v>0</v>
          </cell>
          <cell r="FJ6">
            <v>0</v>
          </cell>
          <cell r="FK6">
            <v>0</v>
          </cell>
          <cell r="FL6">
            <v>0</v>
          </cell>
          <cell r="FM6">
            <v>38718</v>
          </cell>
          <cell r="FN6">
            <v>38718</v>
          </cell>
          <cell r="FO6" t="str">
            <v/>
          </cell>
          <cell r="FP6" t="str">
            <v/>
          </cell>
          <cell r="FQ6" t="str">
            <v/>
          </cell>
          <cell r="FR6" t="str">
            <v/>
          </cell>
          <cell r="FS6">
            <v>0</v>
          </cell>
          <cell r="FT6">
            <v>0</v>
          </cell>
          <cell r="FU6">
            <v>0</v>
          </cell>
          <cell r="FV6" t="str">
            <v/>
          </cell>
          <cell r="FW6" t="str">
            <v/>
          </cell>
          <cell r="FX6" t="str">
            <v/>
          </cell>
          <cell r="FY6" t="str">
            <v/>
          </cell>
          <cell r="FZ6" t="str">
            <v/>
          </cell>
          <cell r="GA6" t="str">
            <v/>
          </cell>
          <cell r="GB6" t="str">
            <v/>
          </cell>
          <cell r="GC6" t="str">
            <v/>
          </cell>
          <cell r="GD6" t="str">
            <v/>
          </cell>
          <cell r="GE6">
            <v>0</v>
          </cell>
          <cell r="GF6">
            <v>0</v>
          </cell>
          <cell r="GG6">
            <v>0</v>
          </cell>
          <cell r="GH6" t="str">
            <v/>
          </cell>
        </row>
        <row r="7">
          <cell r="A7" t="str">
            <v>Freeport Braintree - Landlord - REALM : 2006 Questionnaire 02 Apr 2008 6:12 PM</v>
          </cell>
          <cell r="B7" t="str">
            <v>Survey Instance</v>
          </cell>
          <cell r="C7">
            <v>142</v>
          </cell>
          <cell r="D7" t="str">
            <v>Alex Robinson</v>
          </cell>
          <cell r="E7">
            <v>6</v>
          </cell>
          <cell r="F7">
            <v>0</v>
          </cell>
          <cell r="G7">
            <v>0</v>
          </cell>
          <cell r="H7">
            <v>0</v>
          </cell>
          <cell r="I7">
            <v>0</v>
          </cell>
          <cell r="J7" t="str">
            <v/>
          </cell>
          <cell r="K7" t="str">
            <v/>
          </cell>
          <cell r="L7" t="str">
            <v/>
          </cell>
          <cell r="M7" t="str">
            <v/>
          </cell>
          <cell r="N7" t="str">
            <v/>
          </cell>
          <cell r="O7" t="str">
            <v/>
          </cell>
          <cell r="P7">
            <v>0</v>
          </cell>
          <cell r="Q7">
            <v>0</v>
          </cell>
          <cell r="R7">
            <v>0</v>
          </cell>
          <cell r="S7" t="str">
            <v/>
          </cell>
          <cell r="T7" t="str">
            <v/>
          </cell>
          <cell r="U7" t="str">
            <v/>
          </cell>
          <cell r="V7">
            <v>0</v>
          </cell>
          <cell r="W7">
            <v>0</v>
          </cell>
          <cell r="X7">
            <v>0</v>
          </cell>
          <cell r="Y7" t="str">
            <v/>
          </cell>
          <cell r="Z7" t="str">
            <v/>
          </cell>
          <cell r="AA7" t="str">
            <v/>
          </cell>
          <cell r="AB7" t="str">
            <v/>
          </cell>
          <cell r="AC7" t="str">
            <v/>
          </cell>
          <cell r="AD7" t="str">
            <v/>
          </cell>
          <cell r="AE7">
            <v>5685549</v>
          </cell>
          <cell r="AF7">
            <v>0</v>
          </cell>
          <cell r="AG7">
            <v>0</v>
          </cell>
          <cell r="AH7">
            <v>0</v>
          </cell>
          <cell r="AI7">
            <v>0</v>
          </cell>
          <cell r="AJ7">
            <v>5685549</v>
          </cell>
          <cell r="AK7">
            <v>0</v>
          </cell>
          <cell r="AL7">
            <v>0</v>
          </cell>
          <cell r="AM7">
            <v>5685549</v>
          </cell>
          <cell r="AN7">
            <v>0</v>
          </cell>
          <cell r="AO7" t="str">
            <v/>
          </cell>
          <cell r="AP7" t="str">
            <v/>
          </cell>
          <cell r="AQ7" t="str">
            <v/>
          </cell>
          <cell r="AR7" t="str">
            <v/>
          </cell>
          <cell r="AS7" t="str">
            <v/>
          </cell>
          <cell r="AT7" t="str">
            <v/>
          </cell>
          <cell r="AU7" t="str">
            <v/>
          </cell>
          <cell r="AV7" t="str">
            <v/>
          </cell>
          <cell r="AW7">
            <v>0</v>
          </cell>
          <cell r="AX7">
            <v>0</v>
          </cell>
          <cell r="AY7">
            <v>0</v>
          </cell>
          <cell r="AZ7" t="str">
            <v/>
          </cell>
          <cell r="BA7" t="str">
            <v/>
          </cell>
          <cell r="BB7" t="str">
            <v/>
          </cell>
          <cell r="BC7" t="str">
            <v/>
          </cell>
          <cell r="BD7" t="str">
            <v/>
          </cell>
          <cell r="BE7" t="str">
            <v/>
          </cell>
          <cell r="BF7">
            <v>0</v>
          </cell>
          <cell r="BG7">
            <v>0</v>
          </cell>
          <cell r="BH7">
            <v>1</v>
          </cell>
          <cell r="BI7" t="str">
            <v/>
          </cell>
          <cell r="BJ7">
            <v>1355</v>
          </cell>
          <cell r="BK7">
            <v>0</v>
          </cell>
          <cell r="BL7" t="str">
            <v/>
          </cell>
          <cell r="BM7">
            <v>0</v>
          </cell>
          <cell r="BN7">
            <v>0</v>
          </cell>
          <cell r="BO7">
            <v>0</v>
          </cell>
          <cell r="BP7">
            <v>0</v>
          </cell>
          <cell r="BQ7">
            <v>343510</v>
          </cell>
          <cell r="BR7">
            <v>0</v>
          </cell>
          <cell r="BS7">
            <v>0</v>
          </cell>
          <cell r="BT7" t="str">
            <v>kWh (kilo-Watt hours)</v>
          </cell>
          <cell r="BU7" t="str">
            <v>kWh (kilo-Watt hours)</v>
          </cell>
          <cell r="BV7" t="str">
            <v/>
          </cell>
          <cell r="BW7" t="str">
            <v>kWh (kilo-Watt hours)</v>
          </cell>
          <cell r="BX7" t="str">
            <v/>
          </cell>
          <cell r="BY7" t="str">
            <v/>
          </cell>
          <cell r="BZ7">
            <v>0</v>
          </cell>
          <cell r="CA7">
            <v>0</v>
          </cell>
          <cell r="CB7">
            <v>0</v>
          </cell>
          <cell r="CC7">
            <v>0</v>
          </cell>
          <cell r="CD7">
            <v>0</v>
          </cell>
          <cell r="CE7" t="str">
            <v/>
          </cell>
          <cell r="CF7">
            <v>343510</v>
          </cell>
          <cell r="CG7" t="str">
            <v/>
          </cell>
          <cell r="CH7" t="str">
            <v/>
          </cell>
          <cell r="CI7" t="str">
            <v/>
          </cell>
          <cell r="CJ7" t="str">
            <v/>
          </cell>
          <cell r="CK7" t="str">
            <v/>
          </cell>
          <cell r="CL7" t="str">
            <v/>
          </cell>
          <cell r="CM7" t="str">
            <v/>
          </cell>
          <cell r="CN7" t="str">
            <v/>
          </cell>
          <cell r="CO7">
            <v>0</v>
          </cell>
          <cell r="CP7">
            <v>0</v>
          </cell>
          <cell r="CQ7">
            <v>0</v>
          </cell>
          <cell r="CR7">
            <v>0</v>
          </cell>
          <cell r="CS7" t="str">
            <v/>
          </cell>
          <cell r="CT7" t="str">
            <v/>
          </cell>
          <cell r="CU7" t="str">
            <v/>
          </cell>
          <cell r="CV7" t="str">
            <v/>
          </cell>
          <cell r="CW7">
            <v>0</v>
          </cell>
          <cell r="CX7">
            <v>0</v>
          </cell>
          <cell r="CY7">
            <v>0</v>
          </cell>
          <cell r="CZ7" t="str">
            <v/>
          </cell>
          <cell r="DA7" t="str">
            <v/>
          </cell>
          <cell r="DB7" t="str">
            <v/>
          </cell>
          <cell r="DC7" t="str">
            <v/>
          </cell>
          <cell r="DD7" t="str">
            <v/>
          </cell>
          <cell r="DE7" t="str">
            <v/>
          </cell>
          <cell r="DF7" t="str">
            <v/>
          </cell>
          <cell r="DG7" t="str">
            <v/>
          </cell>
          <cell r="DH7">
            <v>0</v>
          </cell>
          <cell r="DI7">
            <v>0</v>
          </cell>
          <cell r="DJ7">
            <v>0</v>
          </cell>
          <cell r="DK7">
            <v>0</v>
          </cell>
          <cell r="DL7">
            <v>0</v>
          </cell>
          <cell r="DM7">
            <v>0</v>
          </cell>
          <cell r="DN7">
            <v>0</v>
          </cell>
          <cell r="DO7" t="str">
            <v/>
          </cell>
          <cell r="DP7" t="str">
            <v/>
          </cell>
          <cell r="DQ7" t="str">
            <v/>
          </cell>
          <cell r="DR7" t="str">
            <v/>
          </cell>
          <cell r="DS7" t="str">
            <v/>
          </cell>
          <cell r="DT7" t="str">
            <v/>
          </cell>
          <cell r="DU7" t="str">
            <v/>
          </cell>
          <cell r="DV7">
            <v>0</v>
          </cell>
          <cell r="DW7">
            <v>0</v>
          </cell>
          <cell r="DX7">
            <v>0</v>
          </cell>
          <cell r="DY7" t="str">
            <v/>
          </cell>
          <cell r="DZ7" t="str">
            <v/>
          </cell>
          <cell r="EA7" t="str">
            <v/>
          </cell>
          <cell r="EB7" t="str">
            <v/>
          </cell>
          <cell r="EC7" t="str">
            <v/>
          </cell>
          <cell r="ED7" t="str">
            <v/>
          </cell>
          <cell r="EE7" t="str">
            <v/>
          </cell>
          <cell r="EF7" t="str">
            <v/>
          </cell>
          <cell r="EG7" t="str">
            <v/>
          </cell>
          <cell r="EH7" t="str">
            <v/>
          </cell>
          <cell r="EI7" t="str">
            <v/>
          </cell>
          <cell r="EJ7" t="str">
            <v/>
          </cell>
          <cell r="EK7" t="str">
            <v/>
          </cell>
          <cell r="EL7" t="str">
            <v/>
          </cell>
          <cell r="EM7">
            <v>0</v>
          </cell>
          <cell r="EN7" t="str">
            <v/>
          </cell>
          <cell r="EO7">
            <v>0</v>
          </cell>
          <cell r="EP7">
            <v>0</v>
          </cell>
          <cell r="EQ7">
            <v>3</v>
          </cell>
          <cell r="ER7">
            <v>0</v>
          </cell>
          <cell r="ES7">
            <v>0</v>
          </cell>
          <cell r="ET7">
            <v>0</v>
          </cell>
          <cell r="EU7">
            <v>0</v>
          </cell>
          <cell r="EV7" t="str">
            <v/>
          </cell>
          <cell r="EW7" t="str">
            <v/>
          </cell>
          <cell r="EX7" t="str">
            <v/>
          </cell>
          <cell r="EY7" t="str">
            <v/>
          </cell>
          <cell r="EZ7" t="str">
            <v/>
          </cell>
          <cell r="FA7" t="str">
            <v/>
          </cell>
          <cell r="FB7" t="str">
            <v/>
          </cell>
          <cell r="FC7" t="str">
            <v/>
          </cell>
          <cell r="FD7" t="str">
            <v/>
          </cell>
          <cell r="FE7">
            <v>0</v>
          </cell>
          <cell r="FF7" t="str">
            <v>Electricity</v>
          </cell>
          <cell r="FG7">
            <v>0</v>
          </cell>
          <cell r="FH7" t="str">
            <v/>
          </cell>
          <cell r="FI7">
            <v>0</v>
          </cell>
          <cell r="FJ7">
            <v>0</v>
          </cell>
          <cell r="FK7">
            <v>0</v>
          </cell>
          <cell r="FL7">
            <v>0</v>
          </cell>
          <cell r="FM7">
            <v>36161</v>
          </cell>
          <cell r="FN7">
            <v>36161</v>
          </cell>
          <cell r="FO7" t="str">
            <v/>
          </cell>
          <cell r="FP7" t="str">
            <v/>
          </cell>
          <cell r="FQ7" t="str">
            <v/>
          </cell>
          <cell r="FR7" t="str">
            <v/>
          </cell>
          <cell r="FS7">
            <v>0</v>
          </cell>
          <cell r="FT7">
            <v>0</v>
          </cell>
          <cell r="FU7">
            <v>0</v>
          </cell>
          <cell r="FV7" t="str">
            <v/>
          </cell>
          <cell r="FW7" t="str">
            <v/>
          </cell>
          <cell r="FX7" t="str">
            <v/>
          </cell>
          <cell r="FY7" t="str">
            <v/>
          </cell>
          <cell r="FZ7" t="str">
            <v/>
          </cell>
          <cell r="GA7" t="str">
            <v/>
          </cell>
          <cell r="GB7" t="str">
            <v/>
          </cell>
          <cell r="GC7" t="str">
            <v/>
          </cell>
          <cell r="GD7" t="str">
            <v/>
          </cell>
          <cell r="GE7">
            <v>0</v>
          </cell>
          <cell r="GF7">
            <v>0</v>
          </cell>
          <cell r="GG7">
            <v>0</v>
          </cell>
          <cell r="GH7" t="str">
            <v/>
          </cell>
        </row>
        <row r="8">
          <cell r="A8" t="str">
            <v>27 Great West Road - Landlord - King Sturge : 2006 Questionnaire 02 Apr 2008 6:12 PM</v>
          </cell>
          <cell r="B8" t="str">
            <v>Survey Instance</v>
          </cell>
          <cell r="C8">
            <v>399</v>
          </cell>
          <cell r="D8" t="str">
            <v>Alex Robinson</v>
          </cell>
          <cell r="E8">
            <v>6</v>
          </cell>
          <cell r="F8">
            <v>0</v>
          </cell>
          <cell r="G8">
            <v>0</v>
          </cell>
          <cell r="H8">
            <v>0</v>
          </cell>
          <cell r="I8">
            <v>0</v>
          </cell>
          <cell r="J8" t="str">
            <v/>
          </cell>
          <cell r="K8" t="str">
            <v/>
          </cell>
          <cell r="L8" t="str">
            <v/>
          </cell>
          <cell r="M8" t="str">
            <v/>
          </cell>
          <cell r="N8" t="str">
            <v/>
          </cell>
          <cell r="O8" t="str">
            <v/>
          </cell>
          <cell r="P8">
            <v>0</v>
          </cell>
          <cell r="Q8">
            <v>0</v>
          </cell>
          <cell r="R8">
            <v>0</v>
          </cell>
          <cell r="S8" t="str">
            <v/>
          </cell>
          <cell r="T8" t="str">
            <v/>
          </cell>
          <cell r="U8" t="str">
            <v/>
          </cell>
          <cell r="V8">
            <v>0</v>
          </cell>
          <cell r="W8">
            <v>0</v>
          </cell>
          <cell r="X8">
            <v>0</v>
          </cell>
          <cell r="Y8" t="str">
            <v/>
          </cell>
          <cell r="Z8" t="str">
            <v/>
          </cell>
          <cell r="AA8" t="str">
            <v/>
          </cell>
          <cell r="AB8" t="str">
            <v/>
          </cell>
          <cell r="AC8" t="str">
            <v/>
          </cell>
          <cell r="AD8" t="str">
            <v/>
          </cell>
          <cell r="AE8">
            <v>0</v>
          </cell>
          <cell r="AF8">
            <v>3052625</v>
          </cell>
          <cell r="AG8">
            <v>0</v>
          </cell>
          <cell r="AH8">
            <v>0</v>
          </cell>
          <cell r="AI8">
            <v>0</v>
          </cell>
          <cell r="AJ8">
            <v>3052625</v>
          </cell>
          <cell r="AK8">
            <v>0</v>
          </cell>
          <cell r="AL8">
            <v>0</v>
          </cell>
          <cell r="AM8">
            <v>0</v>
          </cell>
          <cell r="AN8">
            <v>3052625</v>
          </cell>
          <cell r="AO8" t="str">
            <v/>
          </cell>
          <cell r="AP8" t="str">
            <v/>
          </cell>
          <cell r="AQ8" t="str">
            <v/>
          </cell>
          <cell r="AR8" t="str">
            <v/>
          </cell>
          <cell r="AS8" t="str">
            <v/>
          </cell>
          <cell r="AT8" t="str">
            <v/>
          </cell>
          <cell r="AU8" t="str">
            <v/>
          </cell>
          <cell r="AV8" t="str">
            <v/>
          </cell>
          <cell r="AW8">
            <v>0</v>
          </cell>
          <cell r="AX8">
            <v>0</v>
          </cell>
          <cell r="AY8">
            <v>0</v>
          </cell>
          <cell r="AZ8" t="str">
            <v/>
          </cell>
          <cell r="BA8" t="str">
            <v/>
          </cell>
          <cell r="BB8" t="str">
            <v/>
          </cell>
          <cell r="BC8" t="str">
            <v/>
          </cell>
          <cell r="BD8" t="str">
            <v/>
          </cell>
          <cell r="BE8" t="str">
            <v/>
          </cell>
          <cell r="BF8">
            <v>0</v>
          </cell>
          <cell r="BG8">
            <v>0</v>
          </cell>
          <cell r="BH8">
            <v>1</v>
          </cell>
          <cell r="BI8" t="str">
            <v/>
          </cell>
          <cell r="BJ8">
            <v>250</v>
          </cell>
          <cell r="BK8">
            <v>0</v>
          </cell>
          <cell r="BL8" t="str">
            <v/>
          </cell>
          <cell r="BM8">
            <v>3052625</v>
          </cell>
          <cell r="BN8">
            <v>0</v>
          </cell>
          <cell r="BO8">
            <v>0</v>
          </cell>
          <cell r="BP8">
            <v>0</v>
          </cell>
          <cell r="BQ8">
            <v>1516385</v>
          </cell>
          <cell r="BR8">
            <v>0</v>
          </cell>
          <cell r="BS8">
            <v>0</v>
          </cell>
          <cell r="BT8" t="str">
            <v>kWh (kilo-Watt hours)</v>
          </cell>
          <cell r="BU8" t="str">
            <v>kWh (kilo-Watt hours)</v>
          </cell>
          <cell r="BV8" t="str">
            <v/>
          </cell>
          <cell r="BW8" t="str">
            <v>kWh (kilo-Watt hours)</v>
          </cell>
          <cell r="BX8" t="str">
            <v/>
          </cell>
          <cell r="BY8" t="str">
            <v/>
          </cell>
          <cell r="BZ8">
            <v>0</v>
          </cell>
          <cell r="CA8">
            <v>0</v>
          </cell>
          <cell r="CB8">
            <v>0</v>
          </cell>
          <cell r="CC8">
            <v>0</v>
          </cell>
          <cell r="CD8">
            <v>0</v>
          </cell>
          <cell r="CE8" t="str">
            <v/>
          </cell>
          <cell r="CF8">
            <v>1516385</v>
          </cell>
          <cell r="CG8" t="str">
            <v/>
          </cell>
          <cell r="CH8" t="str">
            <v/>
          </cell>
          <cell r="CI8" t="str">
            <v/>
          </cell>
          <cell r="CJ8" t="str">
            <v/>
          </cell>
          <cell r="CK8" t="str">
            <v/>
          </cell>
          <cell r="CL8" t="str">
            <v/>
          </cell>
          <cell r="CM8" t="str">
            <v/>
          </cell>
          <cell r="CN8" t="str">
            <v/>
          </cell>
          <cell r="CO8">
            <v>0</v>
          </cell>
          <cell r="CP8">
            <v>0</v>
          </cell>
          <cell r="CQ8">
            <v>0</v>
          </cell>
          <cell r="CR8">
            <v>0</v>
          </cell>
          <cell r="CS8" t="str">
            <v/>
          </cell>
          <cell r="CT8" t="str">
            <v/>
          </cell>
          <cell r="CU8" t="str">
            <v/>
          </cell>
          <cell r="CV8" t="str">
            <v/>
          </cell>
          <cell r="CW8">
            <v>0</v>
          </cell>
          <cell r="CX8">
            <v>0</v>
          </cell>
          <cell r="CY8">
            <v>0</v>
          </cell>
          <cell r="CZ8" t="str">
            <v/>
          </cell>
          <cell r="DA8" t="str">
            <v/>
          </cell>
          <cell r="DB8" t="str">
            <v/>
          </cell>
          <cell r="DC8" t="str">
            <v/>
          </cell>
          <cell r="DD8" t="str">
            <v/>
          </cell>
          <cell r="DE8" t="str">
            <v/>
          </cell>
          <cell r="DF8" t="str">
            <v/>
          </cell>
          <cell r="DG8" t="str">
            <v/>
          </cell>
          <cell r="DH8">
            <v>0</v>
          </cell>
          <cell r="DI8">
            <v>0</v>
          </cell>
          <cell r="DJ8">
            <v>0</v>
          </cell>
          <cell r="DK8">
            <v>0</v>
          </cell>
          <cell r="DL8">
            <v>0</v>
          </cell>
          <cell r="DM8">
            <v>0</v>
          </cell>
          <cell r="DN8">
            <v>0</v>
          </cell>
          <cell r="DO8" t="str">
            <v/>
          </cell>
          <cell r="DP8" t="str">
            <v/>
          </cell>
          <cell r="DQ8" t="str">
            <v/>
          </cell>
          <cell r="DR8" t="str">
            <v/>
          </cell>
          <cell r="DS8" t="str">
            <v/>
          </cell>
          <cell r="DT8" t="str">
            <v/>
          </cell>
          <cell r="DU8" t="str">
            <v/>
          </cell>
          <cell r="DV8">
            <v>0</v>
          </cell>
          <cell r="DW8">
            <v>0</v>
          </cell>
          <cell r="DX8">
            <v>0</v>
          </cell>
          <cell r="DY8" t="str">
            <v/>
          </cell>
          <cell r="DZ8" t="str">
            <v/>
          </cell>
          <cell r="EA8" t="str">
            <v/>
          </cell>
          <cell r="EB8" t="str">
            <v/>
          </cell>
          <cell r="EC8" t="str">
            <v/>
          </cell>
          <cell r="ED8" t="str">
            <v/>
          </cell>
          <cell r="EE8" t="str">
            <v/>
          </cell>
          <cell r="EF8" t="str">
            <v/>
          </cell>
          <cell r="EG8" t="str">
            <v/>
          </cell>
          <cell r="EH8" t="str">
            <v/>
          </cell>
          <cell r="EI8" t="str">
            <v/>
          </cell>
          <cell r="EJ8" t="str">
            <v/>
          </cell>
          <cell r="EK8" t="str">
            <v/>
          </cell>
          <cell r="EL8" t="str">
            <v/>
          </cell>
          <cell r="EM8">
            <v>1</v>
          </cell>
          <cell r="EN8" t="str">
            <v/>
          </cell>
          <cell r="EO8">
            <v>0</v>
          </cell>
          <cell r="EP8">
            <v>5</v>
          </cell>
          <cell r="EQ8">
            <v>0</v>
          </cell>
          <cell r="ER8">
            <v>0</v>
          </cell>
          <cell r="ES8">
            <v>0</v>
          </cell>
          <cell r="ET8">
            <v>0</v>
          </cell>
          <cell r="EU8">
            <v>0</v>
          </cell>
          <cell r="EV8" t="str">
            <v/>
          </cell>
          <cell r="EW8" t="str">
            <v/>
          </cell>
          <cell r="EX8" t="str">
            <v/>
          </cell>
          <cell r="EY8" t="str">
            <v/>
          </cell>
          <cell r="EZ8" t="str">
            <v/>
          </cell>
          <cell r="FA8" t="str">
            <v/>
          </cell>
          <cell r="FB8" t="str">
            <v/>
          </cell>
          <cell r="FC8" t="str">
            <v/>
          </cell>
          <cell r="FD8" t="str">
            <v/>
          </cell>
          <cell r="FE8">
            <v>0.5</v>
          </cell>
          <cell r="FF8" t="str">
            <v>Natural Gas</v>
          </cell>
          <cell r="FG8">
            <v>0</v>
          </cell>
          <cell r="FH8" t="str">
            <v/>
          </cell>
          <cell r="FI8">
            <v>19</v>
          </cell>
          <cell r="FJ8">
            <v>0</v>
          </cell>
          <cell r="FK8">
            <v>25</v>
          </cell>
          <cell r="FL8">
            <v>0</v>
          </cell>
          <cell r="FM8">
            <v>37257</v>
          </cell>
          <cell r="FN8">
            <v>37257</v>
          </cell>
          <cell r="FO8" t="str">
            <v/>
          </cell>
          <cell r="FP8" t="str">
            <v/>
          </cell>
          <cell r="FQ8" t="str">
            <v/>
          </cell>
          <cell r="FR8" t="str">
            <v/>
          </cell>
          <cell r="FS8">
            <v>0</v>
          </cell>
          <cell r="FT8">
            <v>0</v>
          </cell>
          <cell r="FU8">
            <v>0</v>
          </cell>
          <cell r="FV8" t="str">
            <v/>
          </cell>
          <cell r="FW8" t="str">
            <v/>
          </cell>
          <cell r="FX8" t="str">
            <v/>
          </cell>
          <cell r="FY8" t="str">
            <v/>
          </cell>
          <cell r="FZ8" t="str">
            <v/>
          </cell>
          <cell r="GA8" t="str">
            <v/>
          </cell>
          <cell r="GB8" t="str">
            <v/>
          </cell>
          <cell r="GC8" t="str">
            <v/>
          </cell>
          <cell r="GD8" t="str">
            <v/>
          </cell>
          <cell r="GE8">
            <v>0</v>
          </cell>
          <cell r="GF8">
            <v>0</v>
          </cell>
          <cell r="GG8">
            <v>0</v>
          </cell>
          <cell r="GH8" t="str">
            <v/>
          </cell>
        </row>
        <row r="9">
          <cell r="A9" t="str">
            <v>599 Avebury Boulevard - Landlord - CMK : 2006 Questionnaire 02 Apr 2008 6:12 PM</v>
          </cell>
          <cell r="B9" t="str">
            <v>Survey Instance</v>
          </cell>
          <cell r="C9">
            <v>395</v>
          </cell>
          <cell r="D9" t="str">
            <v>Alex Robinson</v>
          </cell>
          <cell r="E9">
            <v>6</v>
          </cell>
          <cell r="F9">
            <v>0</v>
          </cell>
          <cell r="G9">
            <v>0</v>
          </cell>
          <cell r="H9">
            <v>0</v>
          </cell>
          <cell r="I9">
            <v>0</v>
          </cell>
          <cell r="J9" t="str">
            <v/>
          </cell>
          <cell r="K9" t="str">
            <v/>
          </cell>
          <cell r="L9" t="str">
            <v/>
          </cell>
          <cell r="M9" t="str">
            <v/>
          </cell>
          <cell r="N9" t="str">
            <v/>
          </cell>
          <cell r="O9" t="str">
            <v/>
          </cell>
          <cell r="P9">
            <v>0</v>
          </cell>
          <cell r="Q9">
            <v>0</v>
          </cell>
          <cell r="R9">
            <v>0</v>
          </cell>
          <cell r="S9" t="str">
            <v/>
          </cell>
          <cell r="T9" t="str">
            <v/>
          </cell>
          <cell r="U9" t="str">
            <v/>
          </cell>
          <cell r="V9">
            <v>0</v>
          </cell>
          <cell r="W9">
            <v>0</v>
          </cell>
          <cell r="X9">
            <v>0</v>
          </cell>
          <cell r="Y9" t="str">
            <v/>
          </cell>
          <cell r="Z9" t="str">
            <v/>
          </cell>
          <cell r="AA9" t="str">
            <v/>
          </cell>
          <cell r="AB9" t="str">
            <v/>
          </cell>
          <cell r="AC9" t="str">
            <v/>
          </cell>
          <cell r="AD9" t="str">
            <v/>
          </cell>
          <cell r="AE9">
            <v>397820</v>
          </cell>
          <cell r="AF9">
            <v>0</v>
          </cell>
          <cell r="AG9">
            <v>0</v>
          </cell>
          <cell r="AH9">
            <v>0</v>
          </cell>
          <cell r="AI9">
            <v>0</v>
          </cell>
          <cell r="AJ9">
            <v>397820</v>
          </cell>
          <cell r="AK9">
            <v>0</v>
          </cell>
          <cell r="AL9">
            <v>0</v>
          </cell>
          <cell r="AM9">
            <v>397820</v>
          </cell>
          <cell r="AN9">
            <v>0</v>
          </cell>
          <cell r="AO9" t="str">
            <v/>
          </cell>
          <cell r="AP9" t="str">
            <v/>
          </cell>
          <cell r="AQ9" t="str">
            <v/>
          </cell>
          <cell r="AR9" t="str">
            <v/>
          </cell>
          <cell r="AS9" t="str">
            <v/>
          </cell>
          <cell r="AT9" t="str">
            <v/>
          </cell>
          <cell r="AU9" t="str">
            <v/>
          </cell>
          <cell r="AV9" t="str">
            <v/>
          </cell>
          <cell r="AW9">
            <v>0</v>
          </cell>
          <cell r="AX9">
            <v>0</v>
          </cell>
          <cell r="AY9">
            <v>0</v>
          </cell>
          <cell r="AZ9" t="str">
            <v/>
          </cell>
          <cell r="BA9" t="str">
            <v/>
          </cell>
          <cell r="BB9" t="str">
            <v/>
          </cell>
          <cell r="BC9" t="str">
            <v/>
          </cell>
          <cell r="BD9" t="str">
            <v/>
          </cell>
          <cell r="BE9" t="str">
            <v/>
          </cell>
          <cell r="BF9">
            <v>0</v>
          </cell>
          <cell r="BG9">
            <v>0</v>
          </cell>
          <cell r="BH9">
            <v>1</v>
          </cell>
          <cell r="BI9" t="str">
            <v/>
          </cell>
          <cell r="BJ9">
            <v>12</v>
          </cell>
          <cell r="BK9">
            <v>0</v>
          </cell>
          <cell r="BL9" t="str">
            <v/>
          </cell>
          <cell r="BM9">
            <v>0</v>
          </cell>
          <cell r="BN9">
            <v>0</v>
          </cell>
          <cell r="BO9">
            <v>0</v>
          </cell>
          <cell r="BP9">
            <v>0</v>
          </cell>
          <cell r="BQ9">
            <v>608270</v>
          </cell>
          <cell r="BR9">
            <v>0</v>
          </cell>
          <cell r="BS9">
            <v>0</v>
          </cell>
          <cell r="BT9" t="str">
            <v>kWh (kilo-Watt hours)</v>
          </cell>
          <cell r="BU9" t="str">
            <v>kWh (kilo-Watt hours)</v>
          </cell>
          <cell r="BV9" t="str">
            <v/>
          </cell>
          <cell r="BW9" t="str">
            <v>kWh (kilo-Watt hours)</v>
          </cell>
          <cell r="BX9" t="str">
            <v/>
          </cell>
          <cell r="BY9" t="str">
            <v/>
          </cell>
          <cell r="BZ9">
            <v>0</v>
          </cell>
          <cell r="CA9">
            <v>0</v>
          </cell>
          <cell r="CB9">
            <v>0</v>
          </cell>
          <cell r="CC9">
            <v>0</v>
          </cell>
          <cell r="CD9">
            <v>0</v>
          </cell>
          <cell r="CE9" t="str">
            <v/>
          </cell>
          <cell r="CF9">
            <v>608270</v>
          </cell>
          <cell r="CG9" t="str">
            <v/>
          </cell>
          <cell r="CH9" t="str">
            <v/>
          </cell>
          <cell r="CI9" t="str">
            <v/>
          </cell>
          <cell r="CJ9" t="str">
            <v/>
          </cell>
          <cell r="CK9" t="str">
            <v/>
          </cell>
          <cell r="CL9" t="str">
            <v/>
          </cell>
          <cell r="CM9" t="str">
            <v/>
          </cell>
          <cell r="CN9" t="str">
            <v/>
          </cell>
          <cell r="CO9">
            <v>0</v>
          </cell>
          <cell r="CP9">
            <v>0</v>
          </cell>
          <cell r="CQ9">
            <v>0</v>
          </cell>
          <cell r="CR9">
            <v>0</v>
          </cell>
          <cell r="CS9" t="str">
            <v/>
          </cell>
          <cell r="CT9" t="str">
            <v/>
          </cell>
          <cell r="CU9" t="str">
            <v/>
          </cell>
          <cell r="CV9" t="str">
            <v/>
          </cell>
          <cell r="CW9">
            <v>0</v>
          </cell>
          <cell r="CX9">
            <v>0</v>
          </cell>
          <cell r="CY9">
            <v>0</v>
          </cell>
          <cell r="CZ9" t="str">
            <v/>
          </cell>
          <cell r="DA9" t="str">
            <v/>
          </cell>
          <cell r="DB9" t="str">
            <v/>
          </cell>
          <cell r="DC9" t="str">
            <v/>
          </cell>
          <cell r="DD9" t="str">
            <v/>
          </cell>
          <cell r="DE9" t="str">
            <v/>
          </cell>
          <cell r="DF9" t="str">
            <v/>
          </cell>
          <cell r="DG9" t="str">
            <v/>
          </cell>
          <cell r="DH9">
            <v>0</v>
          </cell>
          <cell r="DI9">
            <v>0</v>
          </cell>
          <cell r="DJ9">
            <v>0</v>
          </cell>
          <cell r="DK9">
            <v>0</v>
          </cell>
          <cell r="DL9">
            <v>0</v>
          </cell>
          <cell r="DM9">
            <v>0</v>
          </cell>
          <cell r="DN9">
            <v>0</v>
          </cell>
          <cell r="DO9" t="str">
            <v/>
          </cell>
          <cell r="DP9" t="str">
            <v/>
          </cell>
          <cell r="DQ9" t="str">
            <v/>
          </cell>
          <cell r="DR9" t="str">
            <v/>
          </cell>
          <cell r="DS9" t="str">
            <v/>
          </cell>
          <cell r="DT9" t="str">
            <v/>
          </cell>
          <cell r="DU9" t="str">
            <v/>
          </cell>
          <cell r="DV9">
            <v>0</v>
          </cell>
          <cell r="DW9">
            <v>0</v>
          </cell>
          <cell r="DX9">
            <v>0</v>
          </cell>
          <cell r="DY9" t="str">
            <v/>
          </cell>
          <cell r="DZ9" t="str">
            <v/>
          </cell>
          <cell r="EA9" t="str">
            <v/>
          </cell>
          <cell r="EB9" t="str">
            <v/>
          </cell>
          <cell r="EC9" t="str">
            <v/>
          </cell>
          <cell r="ED9" t="str">
            <v/>
          </cell>
          <cell r="EE9" t="str">
            <v/>
          </cell>
          <cell r="EF9" t="str">
            <v/>
          </cell>
          <cell r="EG9" t="str">
            <v/>
          </cell>
          <cell r="EH9" t="str">
            <v/>
          </cell>
          <cell r="EI9" t="str">
            <v/>
          </cell>
          <cell r="EJ9" t="str">
            <v/>
          </cell>
          <cell r="EK9" t="str">
            <v/>
          </cell>
          <cell r="EL9" t="str">
            <v/>
          </cell>
          <cell r="EM9">
            <v>0</v>
          </cell>
          <cell r="EN9" t="str">
            <v/>
          </cell>
          <cell r="EO9">
            <v>0</v>
          </cell>
          <cell r="EP9">
            <v>0</v>
          </cell>
          <cell r="EQ9">
            <v>2</v>
          </cell>
          <cell r="ER9">
            <v>0</v>
          </cell>
          <cell r="ES9">
            <v>0</v>
          </cell>
          <cell r="ET9">
            <v>0</v>
          </cell>
          <cell r="EU9">
            <v>350</v>
          </cell>
          <cell r="EV9" t="str">
            <v/>
          </cell>
          <cell r="EW9" t="str">
            <v/>
          </cell>
          <cell r="EX9" t="str">
            <v/>
          </cell>
          <cell r="EY9" t="str">
            <v/>
          </cell>
          <cell r="EZ9" t="str">
            <v/>
          </cell>
          <cell r="FA9" t="str">
            <v/>
          </cell>
          <cell r="FB9" t="str">
            <v/>
          </cell>
          <cell r="FC9" t="str">
            <v/>
          </cell>
          <cell r="FD9" t="str">
            <v/>
          </cell>
          <cell r="FE9">
            <v>1</v>
          </cell>
          <cell r="FF9" t="str">
            <v>Electricity</v>
          </cell>
          <cell r="FG9">
            <v>0</v>
          </cell>
          <cell r="FH9" t="str">
            <v/>
          </cell>
          <cell r="FI9">
            <v>16</v>
          </cell>
          <cell r="FJ9">
            <v>0</v>
          </cell>
          <cell r="FK9">
            <v>23</v>
          </cell>
          <cell r="FL9">
            <v>0</v>
          </cell>
          <cell r="FM9">
            <v>29587</v>
          </cell>
          <cell r="FN9">
            <v>29587</v>
          </cell>
          <cell r="FO9" t="str">
            <v/>
          </cell>
          <cell r="FP9" t="str">
            <v/>
          </cell>
          <cell r="FQ9" t="str">
            <v/>
          </cell>
          <cell r="FR9" t="str">
            <v/>
          </cell>
          <cell r="FS9">
            <v>0</v>
          </cell>
          <cell r="FT9">
            <v>0</v>
          </cell>
          <cell r="FU9">
            <v>0</v>
          </cell>
          <cell r="FV9" t="str">
            <v/>
          </cell>
          <cell r="FW9" t="str">
            <v/>
          </cell>
          <cell r="FX9" t="str">
            <v/>
          </cell>
          <cell r="FY9" t="str">
            <v/>
          </cell>
          <cell r="FZ9" t="str">
            <v/>
          </cell>
          <cell r="GA9" t="str">
            <v/>
          </cell>
          <cell r="GB9" t="str">
            <v/>
          </cell>
          <cell r="GC9" t="str">
            <v/>
          </cell>
          <cell r="GD9" t="str">
            <v/>
          </cell>
          <cell r="GE9">
            <v>0</v>
          </cell>
          <cell r="GF9">
            <v>0</v>
          </cell>
          <cell r="GG9">
            <v>0</v>
          </cell>
          <cell r="GH9" t="str">
            <v/>
          </cell>
        </row>
        <row r="10">
          <cell r="A10" t="str">
            <v>Bank House - Landlord - King Sturge : 2006 Questionnaire 02 Apr 2008 6:12 PM</v>
          </cell>
          <cell r="B10" t="str">
            <v>Survey Instance</v>
          </cell>
          <cell r="C10">
            <v>401</v>
          </cell>
          <cell r="D10" t="str">
            <v>Alex Robinson</v>
          </cell>
          <cell r="E10">
            <v>6</v>
          </cell>
          <cell r="F10">
            <v>0</v>
          </cell>
          <cell r="G10">
            <v>0</v>
          </cell>
          <cell r="H10">
            <v>0</v>
          </cell>
          <cell r="I10">
            <v>0</v>
          </cell>
          <cell r="J10" t="str">
            <v/>
          </cell>
          <cell r="K10" t="str">
            <v/>
          </cell>
          <cell r="L10" t="str">
            <v/>
          </cell>
          <cell r="M10" t="str">
            <v/>
          </cell>
          <cell r="N10" t="str">
            <v/>
          </cell>
          <cell r="O10" t="str">
            <v/>
          </cell>
          <cell r="P10">
            <v>0</v>
          </cell>
          <cell r="Q10">
            <v>0</v>
          </cell>
          <cell r="R10">
            <v>0</v>
          </cell>
          <cell r="S10" t="str">
            <v/>
          </cell>
          <cell r="T10" t="str">
            <v/>
          </cell>
          <cell r="U10" t="str">
            <v/>
          </cell>
          <cell r="V10">
            <v>0</v>
          </cell>
          <cell r="W10">
            <v>0</v>
          </cell>
          <cell r="X10">
            <v>0</v>
          </cell>
          <cell r="Y10" t="str">
            <v/>
          </cell>
          <cell r="Z10" t="str">
            <v/>
          </cell>
          <cell r="AA10" t="str">
            <v/>
          </cell>
          <cell r="AB10" t="str">
            <v/>
          </cell>
          <cell r="AC10" t="str">
            <v/>
          </cell>
          <cell r="AD10" t="str">
            <v/>
          </cell>
          <cell r="AE10">
            <v>0</v>
          </cell>
          <cell r="AF10">
            <v>1598533</v>
          </cell>
          <cell r="AG10">
            <v>0</v>
          </cell>
          <cell r="AH10">
            <v>0</v>
          </cell>
          <cell r="AI10">
            <v>0</v>
          </cell>
          <cell r="AJ10">
            <v>1598533</v>
          </cell>
          <cell r="AK10">
            <v>0</v>
          </cell>
          <cell r="AL10">
            <v>0</v>
          </cell>
          <cell r="AM10">
            <v>0</v>
          </cell>
          <cell r="AN10">
            <v>1598533</v>
          </cell>
          <cell r="AO10" t="str">
            <v/>
          </cell>
          <cell r="AP10" t="str">
            <v/>
          </cell>
          <cell r="AQ10" t="str">
            <v/>
          </cell>
          <cell r="AR10" t="str">
            <v/>
          </cell>
          <cell r="AS10" t="str">
            <v/>
          </cell>
          <cell r="AT10" t="str">
            <v/>
          </cell>
          <cell r="AU10" t="str">
            <v/>
          </cell>
          <cell r="AV10" t="str">
            <v/>
          </cell>
          <cell r="AW10">
            <v>0</v>
          </cell>
          <cell r="AX10">
            <v>0</v>
          </cell>
          <cell r="AY10">
            <v>0</v>
          </cell>
          <cell r="AZ10" t="str">
            <v/>
          </cell>
          <cell r="BA10" t="str">
            <v/>
          </cell>
          <cell r="BB10" t="str">
            <v/>
          </cell>
          <cell r="BC10" t="str">
            <v/>
          </cell>
          <cell r="BD10" t="str">
            <v/>
          </cell>
          <cell r="BE10" t="str">
            <v/>
          </cell>
          <cell r="BF10">
            <v>0</v>
          </cell>
          <cell r="BG10">
            <v>0</v>
          </cell>
          <cell r="BH10">
            <v>0</v>
          </cell>
          <cell r="BI10" t="str">
            <v/>
          </cell>
          <cell r="BJ10">
            <v>0</v>
          </cell>
          <cell r="BK10">
            <v>0</v>
          </cell>
          <cell r="BL10" t="str">
            <v/>
          </cell>
          <cell r="BM10">
            <v>1598533</v>
          </cell>
          <cell r="BN10">
            <v>0</v>
          </cell>
          <cell r="BO10">
            <v>0</v>
          </cell>
          <cell r="BP10">
            <v>0</v>
          </cell>
          <cell r="BQ10">
            <v>0</v>
          </cell>
          <cell r="BR10">
            <v>0</v>
          </cell>
          <cell r="BS10">
            <v>0</v>
          </cell>
          <cell r="BT10" t="str">
            <v>kWh (kilo-Watt hours)</v>
          </cell>
          <cell r="BU10" t="str">
            <v>kWh (kilo-Watt hours)</v>
          </cell>
          <cell r="BV10" t="str">
            <v/>
          </cell>
          <cell r="BW10" t="str">
            <v>kWh (kilo-Watt hours)</v>
          </cell>
          <cell r="BX10" t="str">
            <v/>
          </cell>
          <cell r="BY10" t="str">
            <v/>
          </cell>
          <cell r="BZ10">
            <v>0</v>
          </cell>
          <cell r="CA10">
            <v>0</v>
          </cell>
          <cell r="CB10">
            <v>0</v>
          </cell>
          <cell r="CC10">
            <v>0</v>
          </cell>
          <cell r="CD10">
            <v>0</v>
          </cell>
          <cell r="CE10" t="str">
            <v/>
          </cell>
          <cell r="CF10">
            <v>0</v>
          </cell>
          <cell r="CG10" t="str">
            <v/>
          </cell>
          <cell r="CH10" t="str">
            <v/>
          </cell>
          <cell r="CI10" t="str">
            <v/>
          </cell>
          <cell r="CJ10" t="str">
            <v/>
          </cell>
          <cell r="CK10" t="str">
            <v/>
          </cell>
          <cell r="CL10" t="str">
            <v/>
          </cell>
          <cell r="CM10" t="str">
            <v/>
          </cell>
          <cell r="CN10" t="str">
            <v/>
          </cell>
          <cell r="CO10">
            <v>0</v>
          </cell>
          <cell r="CP10">
            <v>0</v>
          </cell>
          <cell r="CQ10">
            <v>0</v>
          </cell>
          <cell r="CR10">
            <v>0</v>
          </cell>
          <cell r="CS10" t="str">
            <v/>
          </cell>
          <cell r="CT10" t="str">
            <v/>
          </cell>
          <cell r="CU10" t="str">
            <v/>
          </cell>
          <cell r="CV10" t="str">
            <v/>
          </cell>
          <cell r="CW10">
            <v>0</v>
          </cell>
          <cell r="CX10">
            <v>0</v>
          </cell>
          <cell r="CY10">
            <v>0</v>
          </cell>
          <cell r="CZ10" t="str">
            <v/>
          </cell>
          <cell r="DA10" t="str">
            <v/>
          </cell>
          <cell r="DB10" t="str">
            <v/>
          </cell>
          <cell r="DC10" t="str">
            <v/>
          </cell>
          <cell r="DD10" t="str">
            <v/>
          </cell>
          <cell r="DE10" t="str">
            <v/>
          </cell>
          <cell r="DF10" t="str">
            <v/>
          </cell>
          <cell r="DG10" t="str">
            <v/>
          </cell>
          <cell r="DH10">
            <v>0</v>
          </cell>
          <cell r="DI10">
            <v>0</v>
          </cell>
          <cell r="DJ10">
            <v>0</v>
          </cell>
          <cell r="DK10">
            <v>0</v>
          </cell>
          <cell r="DL10">
            <v>0</v>
          </cell>
          <cell r="DM10">
            <v>0</v>
          </cell>
          <cell r="DN10">
            <v>0</v>
          </cell>
          <cell r="DO10" t="str">
            <v/>
          </cell>
          <cell r="DP10" t="str">
            <v/>
          </cell>
          <cell r="DQ10" t="str">
            <v/>
          </cell>
          <cell r="DR10" t="str">
            <v/>
          </cell>
          <cell r="DS10" t="str">
            <v/>
          </cell>
          <cell r="DT10" t="str">
            <v/>
          </cell>
          <cell r="DU10" t="str">
            <v/>
          </cell>
          <cell r="DV10">
            <v>0</v>
          </cell>
          <cell r="DW10">
            <v>0</v>
          </cell>
          <cell r="DX10">
            <v>0</v>
          </cell>
          <cell r="DY10" t="str">
            <v/>
          </cell>
          <cell r="DZ10" t="str">
            <v/>
          </cell>
          <cell r="EA10" t="str">
            <v/>
          </cell>
          <cell r="EB10" t="str">
            <v/>
          </cell>
          <cell r="EC10" t="str">
            <v/>
          </cell>
          <cell r="ED10" t="str">
            <v/>
          </cell>
          <cell r="EE10" t="str">
            <v/>
          </cell>
          <cell r="EF10" t="str">
            <v/>
          </cell>
          <cell r="EG10" t="str">
            <v/>
          </cell>
          <cell r="EH10" t="str">
            <v/>
          </cell>
          <cell r="EI10" t="str">
            <v/>
          </cell>
          <cell r="EJ10" t="str">
            <v/>
          </cell>
          <cell r="EK10" t="str">
            <v/>
          </cell>
          <cell r="EL10" t="str">
            <v/>
          </cell>
          <cell r="EM10">
            <v>0</v>
          </cell>
          <cell r="EN10" t="str">
            <v/>
          </cell>
          <cell r="EO10">
            <v>0</v>
          </cell>
          <cell r="EP10">
            <v>1</v>
          </cell>
          <cell r="EQ10">
            <v>0</v>
          </cell>
          <cell r="ER10">
            <v>0</v>
          </cell>
          <cell r="ES10">
            <v>0</v>
          </cell>
          <cell r="ET10">
            <v>0</v>
          </cell>
          <cell r="EU10">
            <v>0</v>
          </cell>
          <cell r="EV10" t="str">
            <v/>
          </cell>
          <cell r="EW10" t="str">
            <v/>
          </cell>
          <cell r="EX10" t="str">
            <v/>
          </cell>
          <cell r="EY10" t="str">
            <v/>
          </cell>
          <cell r="EZ10" t="str">
            <v/>
          </cell>
          <cell r="FA10" t="str">
            <v/>
          </cell>
          <cell r="FB10" t="str">
            <v/>
          </cell>
          <cell r="FC10" t="str">
            <v/>
          </cell>
          <cell r="FD10" t="str">
            <v/>
          </cell>
          <cell r="FE10">
            <v>0.1</v>
          </cell>
          <cell r="FF10" t="str">
            <v>Electricity</v>
          </cell>
          <cell r="FG10">
            <v>0</v>
          </cell>
          <cell r="FH10" t="str">
            <v/>
          </cell>
          <cell r="FI10">
            <v>22</v>
          </cell>
          <cell r="FJ10">
            <v>0</v>
          </cell>
          <cell r="FK10">
            <v>24</v>
          </cell>
          <cell r="FL10">
            <v>0</v>
          </cell>
          <cell r="FM10">
            <v>38718</v>
          </cell>
          <cell r="FN10">
            <v>30682</v>
          </cell>
          <cell r="FO10" t="str">
            <v/>
          </cell>
          <cell r="FP10" t="str">
            <v/>
          </cell>
          <cell r="FQ10" t="str">
            <v/>
          </cell>
          <cell r="FR10" t="str">
            <v/>
          </cell>
          <cell r="FS10">
            <v>0</v>
          </cell>
          <cell r="FT10">
            <v>0</v>
          </cell>
          <cell r="FU10">
            <v>0</v>
          </cell>
          <cell r="FV10" t="str">
            <v/>
          </cell>
          <cell r="FW10" t="str">
            <v/>
          </cell>
          <cell r="FX10" t="str">
            <v/>
          </cell>
          <cell r="FY10" t="str">
            <v/>
          </cell>
          <cell r="FZ10" t="str">
            <v/>
          </cell>
          <cell r="GA10" t="str">
            <v/>
          </cell>
          <cell r="GB10" t="str">
            <v/>
          </cell>
          <cell r="GC10" t="str">
            <v/>
          </cell>
          <cell r="GD10" t="str">
            <v/>
          </cell>
          <cell r="GE10">
            <v>0</v>
          </cell>
          <cell r="GF10">
            <v>0</v>
          </cell>
          <cell r="GG10">
            <v>0</v>
          </cell>
          <cell r="GH10" t="str">
            <v/>
          </cell>
        </row>
        <row r="11">
          <cell r="A11" t="str">
            <v>Prospect House - Landlord - JLL : 2006 Questionnaire 02 Apr 2008 6:12 PM</v>
          </cell>
          <cell r="B11" t="str">
            <v>Survey Instance</v>
          </cell>
          <cell r="C11">
            <v>393</v>
          </cell>
          <cell r="D11" t="str">
            <v>Alex Robinson</v>
          </cell>
          <cell r="E11">
            <v>6</v>
          </cell>
          <cell r="F11">
            <v>0</v>
          </cell>
          <cell r="G11">
            <v>0</v>
          </cell>
          <cell r="H11">
            <v>0</v>
          </cell>
          <cell r="I11">
            <v>0</v>
          </cell>
          <cell r="J11" t="str">
            <v/>
          </cell>
          <cell r="K11" t="str">
            <v/>
          </cell>
          <cell r="L11" t="str">
            <v/>
          </cell>
          <cell r="M11" t="str">
            <v/>
          </cell>
          <cell r="N11" t="str">
            <v/>
          </cell>
          <cell r="O11" t="str">
            <v/>
          </cell>
          <cell r="P11">
            <v>0</v>
          </cell>
          <cell r="Q11">
            <v>0</v>
          </cell>
          <cell r="R11">
            <v>0</v>
          </cell>
          <cell r="S11" t="str">
            <v/>
          </cell>
          <cell r="T11" t="str">
            <v/>
          </cell>
          <cell r="U11" t="str">
            <v/>
          </cell>
          <cell r="V11">
            <v>0</v>
          </cell>
          <cell r="W11">
            <v>0</v>
          </cell>
          <cell r="X11">
            <v>0</v>
          </cell>
          <cell r="Y11" t="str">
            <v/>
          </cell>
          <cell r="Z11" t="str">
            <v/>
          </cell>
          <cell r="AA11" t="str">
            <v/>
          </cell>
          <cell r="AB11" t="str">
            <v/>
          </cell>
          <cell r="AC11" t="str">
            <v/>
          </cell>
          <cell r="AD11" t="str">
            <v/>
          </cell>
          <cell r="AE11">
            <v>0</v>
          </cell>
          <cell r="AF11">
            <v>3614448</v>
          </cell>
          <cell r="AG11">
            <v>0</v>
          </cell>
          <cell r="AH11">
            <v>0</v>
          </cell>
          <cell r="AI11">
            <v>0</v>
          </cell>
          <cell r="AJ11">
            <v>3614448</v>
          </cell>
          <cell r="AK11">
            <v>0</v>
          </cell>
          <cell r="AL11">
            <v>0</v>
          </cell>
          <cell r="AM11">
            <v>0</v>
          </cell>
          <cell r="AN11">
            <v>3614448</v>
          </cell>
          <cell r="AO11" t="str">
            <v/>
          </cell>
          <cell r="AP11" t="str">
            <v/>
          </cell>
          <cell r="AQ11" t="str">
            <v/>
          </cell>
          <cell r="AR11" t="str">
            <v/>
          </cell>
          <cell r="AS11" t="str">
            <v/>
          </cell>
          <cell r="AT11" t="str">
            <v/>
          </cell>
          <cell r="AU11" t="str">
            <v/>
          </cell>
          <cell r="AV11" t="str">
            <v/>
          </cell>
          <cell r="AW11">
            <v>0</v>
          </cell>
          <cell r="AX11">
            <v>0</v>
          </cell>
          <cell r="AY11">
            <v>0</v>
          </cell>
          <cell r="AZ11" t="str">
            <v/>
          </cell>
          <cell r="BA11" t="str">
            <v/>
          </cell>
          <cell r="BB11" t="str">
            <v/>
          </cell>
          <cell r="BC11" t="str">
            <v/>
          </cell>
          <cell r="BD11" t="str">
            <v/>
          </cell>
          <cell r="BE11" t="str">
            <v/>
          </cell>
          <cell r="BF11">
            <v>0</v>
          </cell>
          <cell r="BG11">
            <v>0</v>
          </cell>
          <cell r="BH11">
            <v>1</v>
          </cell>
          <cell r="BI11" t="str">
            <v/>
          </cell>
          <cell r="BJ11">
            <v>18</v>
          </cell>
          <cell r="BK11">
            <v>0</v>
          </cell>
          <cell r="BL11" t="str">
            <v/>
          </cell>
          <cell r="BM11">
            <v>3614448</v>
          </cell>
          <cell r="BN11">
            <v>0</v>
          </cell>
          <cell r="BO11">
            <v>0</v>
          </cell>
          <cell r="BP11">
            <v>0</v>
          </cell>
          <cell r="BQ11">
            <v>765837</v>
          </cell>
          <cell r="BR11">
            <v>0</v>
          </cell>
          <cell r="BS11">
            <v>0</v>
          </cell>
          <cell r="BT11" t="str">
            <v>kWh (kilo-Watt hours)</v>
          </cell>
          <cell r="BU11" t="str">
            <v>kWh (kilo-Watt hours)</v>
          </cell>
          <cell r="BV11" t="str">
            <v/>
          </cell>
          <cell r="BW11" t="str">
            <v>kWh (kilo-Watt hours)</v>
          </cell>
          <cell r="BX11" t="str">
            <v/>
          </cell>
          <cell r="BY11" t="str">
            <v/>
          </cell>
          <cell r="BZ11">
            <v>0</v>
          </cell>
          <cell r="CA11">
            <v>0</v>
          </cell>
          <cell r="CB11">
            <v>0</v>
          </cell>
          <cell r="CC11">
            <v>0</v>
          </cell>
          <cell r="CD11">
            <v>0</v>
          </cell>
          <cell r="CE11" t="str">
            <v/>
          </cell>
          <cell r="CF11">
            <v>765837</v>
          </cell>
          <cell r="CG11" t="str">
            <v/>
          </cell>
          <cell r="CH11" t="str">
            <v/>
          </cell>
          <cell r="CI11" t="str">
            <v/>
          </cell>
          <cell r="CJ11" t="str">
            <v/>
          </cell>
          <cell r="CK11" t="str">
            <v/>
          </cell>
          <cell r="CL11" t="str">
            <v/>
          </cell>
          <cell r="CM11" t="str">
            <v/>
          </cell>
          <cell r="CN11" t="str">
            <v/>
          </cell>
          <cell r="CO11">
            <v>0</v>
          </cell>
          <cell r="CP11">
            <v>0</v>
          </cell>
          <cell r="CQ11">
            <v>0</v>
          </cell>
          <cell r="CR11">
            <v>0</v>
          </cell>
          <cell r="CS11" t="str">
            <v/>
          </cell>
          <cell r="CT11" t="str">
            <v/>
          </cell>
          <cell r="CU11" t="str">
            <v/>
          </cell>
          <cell r="CV11" t="str">
            <v/>
          </cell>
          <cell r="CW11">
            <v>0</v>
          </cell>
          <cell r="CX11">
            <v>0</v>
          </cell>
          <cell r="CY11">
            <v>0</v>
          </cell>
          <cell r="CZ11" t="str">
            <v/>
          </cell>
          <cell r="DA11" t="str">
            <v/>
          </cell>
          <cell r="DB11" t="str">
            <v/>
          </cell>
          <cell r="DC11" t="str">
            <v/>
          </cell>
          <cell r="DD11" t="str">
            <v/>
          </cell>
          <cell r="DE11" t="str">
            <v/>
          </cell>
          <cell r="DF11" t="str">
            <v/>
          </cell>
          <cell r="DG11" t="str">
            <v/>
          </cell>
          <cell r="DH11">
            <v>0</v>
          </cell>
          <cell r="DI11">
            <v>0</v>
          </cell>
          <cell r="DJ11">
            <v>0</v>
          </cell>
          <cell r="DK11">
            <v>0</v>
          </cell>
          <cell r="DL11">
            <v>0</v>
          </cell>
          <cell r="DM11">
            <v>0</v>
          </cell>
          <cell r="DN11">
            <v>0</v>
          </cell>
          <cell r="DO11" t="str">
            <v/>
          </cell>
          <cell r="DP11" t="str">
            <v/>
          </cell>
          <cell r="DQ11" t="str">
            <v/>
          </cell>
          <cell r="DR11" t="str">
            <v/>
          </cell>
          <cell r="DS11" t="str">
            <v/>
          </cell>
          <cell r="DT11" t="str">
            <v/>
          </cell>
          <cell r="DU11" t="str">
            <v/>
          </cell>
          <cell r="DV11">
            <v>0</v>
          </cell>
          <cell r="DW11">
            <v>0</v>
          </cell>
          <cell r="DX11">
            <v>0</v>
          </cell>
          <cell r="DY11" t="str">
            <v/>
          </cell>
          <cell r="DZ11" t="str">
            <v/>
          </cell>
          <cell r="EA11" t="str">
            <v/>
          </cell>
          <cell r="EB11" t="str">
            <v/>
          </cell>
          <cell r="EC11" t="str">
            <v/>
          </cell>
          <cell r="ED11" t="str">
            <v/>
          </cell>
          <cell r="EE11" t="str">
            <v/>
          </cell>
          <cell r="EF11" t="str">
            <v/>
          </cell>
          <cell r="EG11" t="str">
            <v/>
          </cell>
          <cell r="EH11" t="str">
            <v/>
          </cell>
          <cell r="EI11" t="str">
            <v/>
          </cell>
          <cell r="EJ11" t="str">
            <v/>
          </cell>
          <cell r="EK11" t="str">
            <v/>
          </cell>
          <cell r="EL11" t="str">
            <v/>
          </cell>
          <cell r="EM11">
            <v>1</v>
          </cell>
          <cell r="EN11" t="str">
            <v/>
          </cell>
          <cell r="EO11">
            <v>0</v>
          </cell>
          <cell r="EP11">
            <v>0</v>
          </cell>
          <cell r="EQ11">
            <v>8</v>
          </cell>
          <cell r="ER11">
            <v>0</v>
          </cell>
          <cell r="ES11">
            <v>0</v>
          </cell>
          <cell r="ET11">
            <v>0</v>
          </cell>
          <cell r="EU11">
            <v>200</v>
          </cell>
          <cell r="EV11" t="str">
            <v/>
          </cell>
          <cell r="EW11" t="str">
            <v/>
          </cell>
          <cell r="EX11" t="str">
            <v/>
          </cell>
          <cell r="EY11" t="str">
            <v/>
          </cell>
          <cell r="EZ11" t="str">
            <v/>
          </cell>
          <cell r="FA11" t="str">
            <v/>
          </cell>
          <cell r="FB11" t="str">
            <v/>
          </cell>
          <cell r="FC11" t="str">
            <v/>
          </cell>
          <cell r="FD11" t="str">
            <v/>
          </cell>
          <cell r="FE11">
            <v>0.05</v>
          </cell>
          <cell r="FF11" t="str">
            <v/>
          </cell>
          <cell r="FG11">
            <v>0</v>
          </cell>
          <cell r="FH11" t="str">
            <v/>
          </cell>
          <cell r="FI11">
            <v>18</v>
          </cell>
          <cell r="FJ11">
            <v>0</v>
          </cell>
          <cell r="FK11">
            <v>22</v>
          </cell>
          <cell r="FL11">
            <v>0</v>
          </cell>
          <cell r="FM11">
            <v>36161</v>
          </cell>
          <cell r="FN11">
            <v>35431</v>
          </cell>
          <cell r="FO11" t="str">
            <v/>
          </cell>
          <cell r="FP11" t="str">
            <v/>
          </cell>
          <cell r="FQ11" t="str">
            <v/>
          </cell>
          <cell r="FR11" t="str">
            <v/>
          </cell>
          <cell r="FS11">
            <v>0</v>
          </cell>
          <cell r="FT11">
            <v>0</v>
          </cell>
          <cell r="FU11">
            <v>0</v>
          </cell>
          <cell r="FV11" t="str">
            <v/>
          </cell>
          <cell r="FW11" t="str">
            <v/>
          </cell>
          <cell r="FX11" t="str">
            <v/>
          </cell>
          <cell r="FY11" t="str">
            <v/>
          </cell>
          <cell r="FZ11" t="str">
            <v/>
          </cell>
          <cell r="GA11" t="str">
            <v/>
          </cell>
          <cell r="GB11" t="str">
            <v/>
          </cell>
          <cell r="GC11" t="str">
            <v/>
          </cell>
          <cell r="GD11" t="str">
            <v/>
          </cell>
          <cell r="GE11">
            <v>0</v>
          </cell>
          <cell r="GF11">
            <v>0</v>
          </cell>
          <cell r="GG11">
            <v>0</v>
          </cell>
          <cell r="GH11" t="str">
            <v/>
          </cell>
        </row>
        <row r="12">
          <cell r="A12" t="str">
            <v>thecentre:mk, Milton Keynes - Landlord - xxxx : 2006 Questionnaire 02 Apr 2008 6:28 PM</v>
          </cell>
          <cell r="B12" t="str">
            <v>Survey Instance</v>
          </cell>
          <cell r="C12">
            <v>148</v>
          </cell>
          <cell r="D12" t="str">
            <v>Alex Robinson</v>
          </cell>
          <cell r="E12">
            <v>6</v>
          </cell>
          <cell r="F12">
            <v>0</v>
          </cell>
          <cell r="G12">
            <v>0</v>
          </cell>
          <cell r="H12">
            <v>0</v>
          </cell>
          <cell r="I12">
            <v>0</v>
          </cell>
          <cell r="J12" t="str">
            <v/>
          </cell>
          <cell r="K12" t="str">
            <v/>
          </cell>
          <cell r="L12" t="str">
            <v/>
          </cell>
          <cell r="M12" t="str">
            <v/>
          </cell>
          <cell r="N12" t="str">
            <v/>
          </cell>
          <cell r="O12" t="str">
            <v/>
          </cell>
          <cell r="P12">
            <v>0</v>
          </cell>
          <cell r="Q12">
            <v>0</v>
          </cell>
          <cell r="R12">
            <v>0</v>
          </cell>
          <cell r="S12" t="str">
            <v/>
          </cell>
          <cell r="T12" t="str">
            <v/>
          </cell>
          <cell r="U12" t="str">
            <v/>
          </cell>
          <cell r="V12">
            <v>0</v>
          </cell>
          <cell r="W12">
            <v>0</v>
          </cell>
          <cell r="X12">
            <v>0</v>
          </cell>
          <cell r="Y12" t="str">
            <v/>
          </cell>
          <cell r="Z12" t="str">
            <v/>
          </cell>
          <cell r="AA12" t="str">
            <v/>
          </cell>
          <cell r="AB12" t="str">
            <v/>
          </cell>
          <cell r="AC12" t="str">
            <v/>
          </cell>
          <cell r="AD12" t="str">
            <v/>
          </cell>
          <cell r="AE12">
            <v>3077225</v>
          </cell>
          <cell r="AF12">
            <v>260000</v>
          </cell>
          <cell r="AG12">
            <v>0</v>
          </cell>
          <cell r="AH12">
            <v>0</v>
          </cell>
          <cell r="AI12">
            <v>0</v>
          </cell>
          <cell r="AJ12">
            <v>3337225</v>
          </cell>
          <cell r="AK12">
            <v>0</v>
          </cell>
          <cell r="AL12">
            <v>0</v>
          </cell>
          <cell r="AM12">
            <v>3077225</v>
          </cell>
          <cell r="AN12">
            <v>260000</v>
          </cell>
          <cell r="AO12" t="str">
            <v/>
          </cell>
          <cell r="AP12" t="str">
            <v/>
          </cell>
          <cell r="AQ12" t="str">
            <v/>
          </cell>
          <cell r="AR12" t="str">
            <v/>
          </cell>
          <cell r="AS12" t="str">
            <v/>
          </cell>
          <cell r="AT12" t="str">
            <v/>
          </cell>
          <cell r="AU12" t="str">
            <v/>
          </cell>
          <cell r="AV12" t="str">
            <v/>
          </cell>
          <cell r="AW12">
            <v>0</v>
          </cell>
          <cell r="AX12">
            <v>0</v>
          </cell>
          <cell r="AY12">
            <v>0</v>
          </cell>
          <cell r="AZ12" t="str">
            <v/>
          </cell>
          <cell r="BA12" t="str">
            <v/>
          </cell>
          <cell r="BB12" t="str">
            <v/>
          </cell>
          <cell r="BC12" t="str">
            <v/>
          </cell>
          <cell r="BD12" t="str">
            <v/>
          </cell>
          <cell r="BE12" t="str">
            <v/>
          </cell>
          <cell r="BF12">
            <v>0</v>
          </cell>
          <cell r="BG12">
            <v>0</v>
          </cell>
          <cell r="BH12">
            <v>1</v>
          </cell>
          <cell r="BI12" t="str">
            <v/>
          </cell>
          <cell r="BJ12">
            <v>500</v>
          </cell>
          <cell r="BK12">
            <v>0</v>
          </cell>
          <cell r="BL12" t="str">
            <v/>
          </cell>
          <cell r="BM12">
            <v>260000</v>
          </cell>
          <cell r="BN12">
            <v>32400</v>
          </cell>
          <cell r="BO12">
            <v>0</v>
          </cell>
          <cell r="BP12">
            <v>0</v>
          </cell>
          <cell r="BQ12">
            <v>2719905</v>
          </cell>
          <cell r="BR12">
            <v>0</v>
          </cell>
          <cell r="BS12">
            <v>0</v>
          </cell>
          <cell r="BT12" t="str">
            <v>kWh (kilo-Watt hours)</v>
          </cell>
          <cell r="BU12" t="str">
            <v>kWh (kilo-Watt hours)</v>
          </cell>
          <cell r="BV12" t="str">
            <v/>
          </cell>
          <cell r="BW12" t="str">
            <v>kWh (kilo-Watt hours)</v>
          </cell>
          <cell r="BX12" t="str">
            <v/>
          </cell>
          <cell r="BY12" t="str">
            <v/>
          </cell>
          <cell r="BZ12">
            <v>0</v>
          </cell>
          <cell r="CA12">
            <v>0</v>
          </cell>
          <cell r="CB12">
            <v>0</v>
          </cell>
          <cell r="CC12">
            <v>32400</v>
          </cell>
          <cell r="CD12">
            <v>0</v>
          </cell>
          <cell r="CE12" t="str">
            <v/>
          </cell>
          <cell r="CF12">
            <v>2719905</v>
          </cell>
          <cell r="CG12" t="str">
            <v/>
          </cell>
          <cell r="CH12" t="str">
            <v/>
          </cell>
          <cell r="CI12" t="str">
            <v/>
          </cell>
          <cell r="CJ12" t="str">
            <v/>
          </cell>
          <cell r="CK12" t="str">
            <v/>
          </cell>
          <cell r="CL12" t="str">
            <v/>
          </cell>
          <cell r="CM12" t="str">
            <v/>
          </cell>
          <cell r="CN12" t="str">
            <v/>
          </cell>
          <cell r="CO12">
            <v>0</v>
          </cell>
          <cell r="CP12">
            <v>0</v>
          </cell>
          <cell r="CQ12">
            <v>0</v>
          </cell>
          <cell r="CR12">
            <v>0</v>
          </cell>
          <cell r="CS12" t="str">
            <v/>
          </cell>
          <cell r="CT12" t="str">
            <v/>
          </cell>
          <cell r="CU12" t="str">
            <v/>
          </cell>
          <cell r="CV12" t="str">
            <v/>
          </cell>
          <cell r="CW12">
            <v>0</v>
          </cell>
          <cell r="CX12">
            <v>0</v>
          </cell>
          <cell r="CY12">
            <v>0</v>
          </cell>
          <cell r="CZ12" t="str">
            <v/>
          </cell>
          <cell r="DA12" t="str">
            <v/>
          </cell>
          <cell r="DB12" t="str">
            <v/>
          </cell>
          <cell r="DC12" t="str">
            <v/>
          </cell>
          <cell r="DD12" t="str">
            <v/>
          </cell>
          <cell r="DE12" t="str">
            <v/>
          </cell>
          <cell r="DF12" t="str">
            <v/>
          </cell>
          <cell r="DG12" t="str">
            <v/>
          </cell>
          <cell r="DH12">
            <v>0</v>
          </cell>
          <cell r="DI12">
            <v>0</v>
          </cell>
          <cell r="DJ12">
            <v>0</v>
          </cell>
          <cell r="DK12">
            <v>0</v>
          </cell>
          <cell r="DL12">
            <v>0</v>
          </cell>
          <cell r="DM12">
            <v>0</v>
          </cell>
          <cell r="DN12">
            <v>0</v>
          </cell>
          <cell r="DO12" t="str">
            <v/>
          </cell>
          <cell r="DP12" t="str">
            <v/>
          </cell>
          <cell r="DQ12" t="str">
            <v/>
          </cell>
          <cell r="DR12" t="str">
            <v/>
          </cell>
          <cell r="DS12" t="str">
            <v/>
          </cell>
          <cell r="DT12" t="str">
            <v/>
          </cell>
          <cell r="DU12" t="str">
            <v/>
          </cell>
          <cell r="DV12">
            <v>0</v>
          </cell>
          <cell r="DW12">
            <v>0</v>
          </cell>
          <cell r="DX12">
            <v>0</v>
          </cell>
          <cell r="DY12" t="str">
            <v/>
          </cell>
          <cell r="DZ12" t="str">
            <v/>
          </cell>
          <cell r="EA12" t="str">
            <v/>
          </cell>
          <cell r="EB12" t="str">
            <v/>
          </cell>
          <cell r="EC12" t="str">
            <v/>
          </cell>
          <cell r="ED12" t="str">
            <v/>
          </cell>
          <cell r="EE12" t="str">
            <v/>
          </cell>
          <cell r="EF12" t="str">
            <v/>
          </cell>
          <cell r="EG12" t="str">
            <v/>
          </cell>
          <cell r="EH12" t="str">
            <v/>
          </cell>
          <cell r="EI12" t="str">
            <v/>
          </cell>
          <cell r="EJ12" t="str">
            <v/>
          </cell>
          <cell r="EK12" t="str">
            <v/>
          </cell>
          <cell r="EL12" t="str">
            <v/>
          </cell>
          <cell r="EM12">
            <v>1</v>
          </cell>
          <cell r="EN12" t="str">
            <v/>
          </cell>
          <cell r="EO12">
            <v>0</v>
          </cell>
          <cell r="EP12">
            <v>0</v>
          </cell>
          <cell r="EQ12">
            <v>25</v>
          </cell>
          <cell r="ER12">
            <v>0</v>
          </cell>
          <cell r="ES12">
            <v>0</v>
          </cell>
          <cell r="ET12">
            <v>0</v>
          </cell>
          <cell r="EU12">
            <v>0</v>
          </cell>
          <cell r="EV12" t="str">
            <v/>
          </cell>
          <cell r="EW12" t="str">
            <v/>
          </cell>
          <cell r="EX12" t="str">
            <v/>
          </cell>
          <cell r="EY12" t="str">
            <v/>
          </cell>
          <cell r="EZ12" t="str">
            <v/>
          </cell>
          <cell r="FA12" t="str">
            <v/>
          </cell>
          <cell r="FB12" t="str">
            <v/>
          </cell>
          <cell r="FC12" t="str">
            <v/>
          </cell>
          <cell r="FD12" t="str">
            <v/>
          </cell>
          <cell r="FE12">
            <v>0.75</v>
          </cell>
          <cell r="FF12" t="str">
            <v/>
          </cell>
          <cell r="FG12">
            <v>0</v>
          </cell>
          <cell r="FH12" t="str">
            <v/>
          </cell>
          <cell r="FI12">
            <v>16</v>
          </cell>
          <cell r="FJ12">
            <v>0</v>
          </cell>
          <cell r="FK12">
            <v>0</v>
          </cell>
          <cell r="FL12">
            <v>0</v>
          </cell>
          <cell r="FM12">
            <v>36526</v>
          </cell>
          <cell r="FN12" t="str">
            <v/>
          </cell>
          <cell r="FO12" t="str">
            <v/>
          </cell>
          <cell r="FP12" t="str">
            <v/>
          </cell>
          <cell r="FQ12" t="str">
            <v/>
          </cell>
          <cell r="FR12" t="str">
            <v/>
          </cell>
          <cell r="FS12">
            <v>0</v>
          </cell>
          <cell r="FT12">
            <v>0</v>
          </cell>
          <cell r="FU12">
            <v>0</v>
          </cell>
          <cell r="FV12" t="str">
            <v/>
          </cell>
          <cell r="FW12" t="str">
            <v/>
          </cell>
          <cell r="FX12" t="str">
            <v/>
          </cell>
          <cell r="FY12" t="str">
            <v/>
          </cell>
          <cell r="FZ12" t="str">
            <v/>
          </cell>
          <cell r="GA12" t="str">
            <v/>
          </cell>
          <cell r="GB12" t="str">
            <v/>
          </cell>
          <cell r="GC12" t="str">
            <v/>
          </cell>
          <cell r="GD12" t="str">
            <v/>
          </cell>
          <cell r="GE12">
            <v>0</v>
          </cell>
          <cell r="GF12">
            <v>0</v>
          </cell>
          <cell r="GG12">
            <v>0</v>
          </cell>
          <cell r="GH12" t="str">
            <v/>
          </cell>
        </row>
        <row r="13">
          <cell r="A13" t="str">
            <v>1 Exchange Tower - Owner : 2006 Questionnaire 18 Apr 2008 11:55 AM</v>
          </cell>
          <cell r="B13" t="str">
            <v>Survey Instance</v>
          </cell>
          <cell r="C13">
            <v>427</v>
          </cell>
          <cell r="D13" t="str">
            <v>Alex Robinson</v>
          </cell>
          <cell r="E13">
            <v>6</v>
          </cell>
          <cell r="F13">
            <v>0</v>
          </cell>
          <cell r="G13">
            <v>0</v>
          </cell>
          <cell r="H13">
            <v>0</v>
          </cell>
          <cell r="I13">
            <v>0</v>
          </cell>
          <cell r="J13" t="str">
            <v/>
          </cell>
          <cell r="K13" t="str">
            <v/>
          </cell>
          <cell r="L13" t="str">
            <v/>
          </cell>
          <cell r="M13" t="str">
            <v/>
          </cell>
          <cell r="N13" t="str">
            <v/>
          </cell>
          <cell r="O13" t="str">
            <v/>
          </cell>
          <cell r="P13">
            <v>0</v>
          </cell>
          <cell r="Q13">
            <v>0</v>
          </cell>
          <cell r="R13">
            <v>0</v>
          </cell>
          <cell r="S13" t="str">
            <v/>
          </cell>
          <cell r="T13" t="str">
            <v/>
          </cell>
          <cell r="U13" t="str">
            <v/>
          </cell>
          <cell r="V13">
            <v>0</v>
          </cell>
          <cell r="W13">
            <v>0</v>
          </cell>
          <cell r="X13">
            <v>0</v>
          </cell>
          <cell r="Y13" t="str">
            <v/>
          </cell>
          <cell r="Z13" t="str">
            <v/>
          </cell>
          <cell r="AA13" t="str">
            <v/>
          </cell>
          <cell r="AB13" t="str">
            <v/>
          </cell>
          <cell r="AC13" t="str">
            <v/>
          </cell>
          <cell r="AD13" t="str">
            <v/>
          </cell>
          <cell r="AE13">
            <v>11494549</v>
          </cell>
          <cell r="AF13">
            <v>0</v>
          </cell>
          <cell r="AG13">
            <v>0</v>
          </cell>
          <cell r="AH13">
            <v>0</v>
          </cell>
          <cell r="AI13">
            <v>0</v>
          </cell>
          <cell r="AJ13">
            <v>11494549</v>
          </cell>
          <cell r="AK13">
            <v>0</v>
          </cell>
          <cell r="AL13">
            <v>0</v>
          </cell>
          <cell r="AM13">
            <v>11494549</v>
          </cell>
          <cell r="AN13">
            <v>0</v>
          </cell>
          <cell r="AO13" t="str">
            <v/>
          </cell>
          <cell r="AP13" t="str">
            <v/>
          </cell>
          <cell r="AQ13" t="str">
            <v/>
          </cell>
          <cell r="AR13" t="str">
            <v/>
          </cell>
          <cell r="AS13" t="str">
            <v/>
          </cell>
          <cell r="AT13" t="str">
            <v/>
          </cell>
          <cell r="AU13" t="str">
            <v/>
          </cell>
          <cell r="AV13" t="str">
            <v/>
          </cell>
          <cell r="AW13">
            <v>0</v>
          </cell>
          <cell r="AX13">
            <v>0</v>
          </cell>
          <cell r="AY13">
            <v>0</v>
          </cell>
          <cell r="AZ13" t="str">
            <v/>
          </cell>
          <cell r="BA13" t="str">
            <v/>
          </cell>
          <cell r="BB13" t="str">
            <v/>
          </cell>
          <cell r="BC13" t="str">
            <v/>
          </cell>
          <cell r="BD13" t="str">
            <v/>
          </cell>
          <cell r="BE13" t="str">
            <v/>
          </cell>
          <cell r="BF13">
            <v>0</v>
          </cell>
          <cell r="BG13">
            <v>0</v>
          </cell>
          <cell r="BH13">
            <v>1</v>
          </cell>
          <cell r="BI13" t="str">
            <v/>
          </cell>
          <cell r="BJ13">
            <v>266</v>
          </cell>
          <cell r="BK13">
            <v>0</v>
          </cell>
          <cell r="BL13" t="str">
            <v/>
          </cell>
          <cell r="BM13">
            <v>0</v>
          </cell>
          <cell r="BN13">
            <v>0</v>
          </cell>
          <cell r="BO13">
            <v>0</v>
          </cell>
          <cell r="BP13">
            <v>0</v>
          </cell>
          <cell r="BQ13">
            <v>1993327</v>
          </cell>
          <cell r="BR13">
            <v>0</v>
          </cell>
          <cell r="BS13">
            <v>0</v>
          </cell>
          <cell r="BT13" t="str">
            <v>kWh (kilo-Watt hours)</v>
          </cell>
          <cell r="BU13" t="str">
            <v>kWh (kilo-Watt hours)</v>
          </cell>
          <cell r="BV13" t="str">
            <v/>
          </cell>
          <cell r="BW13" t="str">
            <v>kWh (kilo-Watt hours)</v>
          </cell>
          <cell r="BX13" t="str">
            <v/>
          </cell>
          <cell r="BY13" t="str">
            <v/>
          </cell>
          <cell r="BZ13">
            <v>0</v>
          </cell>
          <cell r="CA13">
            <v>0</v>
          </cell>
          <cell r="CB13">
            <v>0</v>
          </cell>
          <cell r="CC13">
            <v>0</v>
          </cell>
          <cell r="CD13">
            <v>0</v>
          </cell>
          <cell r="CE13" t="str">
            <v/>
          </cell>
          <cell r="CF13">
            <v>1993327</v>
          </cell>
          <cell r="CG13" t="str">
            <v/>
          </cell>
          <cell r="CH13" t="str">
            <v/>
          </cell>
          <cell r="CI13" t="str">
            <v/>
          </cell>
          <cell r="CJ13" t="str">
            <v/>
          </cell>
          <cell r="CK13" t="str">
            <v/>
          </cell>
          <cell r="CL13" t="str">
            <v/>
          </cell>
          <cell r="CM13" t="str">
            <v/>
          </cell>
          <cell r="CN13" t="str">
            <v/>
          </cell>
          <cell r="CO13">
            <v>0</v>
          </cell>
          <cell r="CP13">
            <v>0</v>
          </cell>
          <cell r="CQ13">
            <v>0</v>
          </cell>
          <cell r="CR13">
            <v>0</v>
          </cell>
          <cell r="CS13" t="str">
            <v/>
          </cell>
          <cell r="CT13" t="str">
            <v/>
          </cell>
          <cell r="CU13" t="str">
            <v/>
          </cell>
          <cell r="CV13" t="str">
            <v/>
          </cell>
          <cell r="CW13">
            <v>0</v>
          </cell>
          <cell r="CX13">
            <v>0</v>
          </cell>
          <cell r="CY13">
            <v>0</v>
          </cell>
          <cell r="CZ13" t="str">
            <v/>
          </cell>
          <cell r="DA13" t="str">
            <v/>
          </cell>
          <cell r="DB13" t="str">
            <v/>
          </cell>
          <cell r="DC13" t="str">
            <v/>
          </cell>
          <cell r="DD13" t="str">
            <v/>
          </cell>
          <cell r="DE13" t="str">
            <v/>
          </cell>
          <cell r="DF13" t="str">
            <v/>
          </cell>
          <cell r="DG13" t="str">
            <v/>
          </cell>
          <cell r="DH13">
            <v>0</v>
          </cell>
          <cell r="DI13">
            <v>0</v>
          </cell>
          <cell r="DJ13">
            <v>0</v>
          </cell>
          <cell r="DK13">
            <v>0</v>
          </cell>
          <cell r="DL13">
            <v>0</v>
          </cell>
          <cell r="DM13">
            <v>0</v>
          </cell>
          <cell r="DN13">
            <v>0</v>
          </cell>
          <cell r="DO13" t="str">
            <v/>
          </cell>
          <cell r="DP13" t="str">
            <v/>
          </cell>
          <cell r="DQ13" t="str">
            <v/>
          </cell>
          <cell r="DR13" t="str">
            <v/>
          </cell>
          <cell r="DS13" t="str">
            <v/>
          </cell>
          <cell r="DT13" t="str">
            <v/>
          </cell>
          <cell r="DU13" t="str">
            <v/>
          </cell>
          <cell r="DV13">
            <v>0</v>
          </cell>
          <cell r="DW13">
            <v>0</v>
          </cell>
          <cell r="DX13">
            <v>0</v>
          </cell>
          <cell r="DY13" t="str">
            <v/>
          </cell>
          <cell r="DZ13" t="str">
            <v/>
          </cell>
          <cell r="EA13" t="str">
            <v/>
          </cell>
          <cell r="EB13" t="str">
            <v/>
          </cell>
          <cell r="EC13" t="str">
            <v/>
          </cell>
          <cell r="ED13" t="str">
            <v/>
          </cell>
          <cell r="EE13" t="str">
            <v/>
          </cell>
          <cell r="EF13" t="str">
            <v/>
          </cell>
          <cell r="EG13" t="str">
            <v/>
          </cell>
          <cell r="EH13" t="str">
            <v/>
          </cell>
          <cell r="EI13" t="str">
            <v/>
          </cell>
          <cell r="EJ13" t="str">
            <v/>
          </cell>
          <cell r="EK13" t="str">
            <v/>
          </cell>
          <cell r="EL13" t="str">
            <v/>
          </cell>
          <cell r="EM13">
            <v>1</v>
          </cell>
          <cell r="EN13" t="str">
            <v/>
          </cell>
          <cell r="EO13">
            <v>0</v>
          </cell>
          <cell r="EP13">
            <v>9</v>
          </cell>
          <cell r="EQ13">
            <v>36</v>
          </cell>
          <cell r="ER13">
            <v>0</v>
          </cell>
          <cell r="ES13">
            <v>0</v>
          </cell>
          <cell r="ET13">
            <v>0</v>
          </cell>
          <cell r="EU13">
            <v>0</v>
          </cell>
          <cell r="EV13" t="str">
            <v/>
          </cell>
          <cell r="EW13" t="str">
            <v/>
          </cell>
          <cell r="EX13" t="str">
            <v/>
          </cell>
          <cell r="EY13" t="str">
            <v/>
          </cell>
          <cell r="EZ13" t="str">
            <v/>
          </cell>
          <cell r="FA13" t="str">
            <v/>
          </cell>
          <cell r="FB13" t="str">
            <v/>
          </cell>
          <cell r="FC13" t="str">
            <v/>
          </cell>
          <cell r="FD13" t="str">
            <v/>
          </cell>
          <cell r="FE13">
            <v>0.6</v>
          </cell>
          <cell r="FF13" t="str">
            <v>Natural Gas</v>
          </cell>
          <cell r="FG13">
            <v>0</v>
          </cell>
          <cell r="FH13" t="str">
            <v/>
          </cell>
          <cell r="FI13">
            <v>20</v>
          </cell>
          <cell r="FJ13">
            <v>0</v>
          </cell>
          <cell r="FK13">
            <v>0</v>
          </cell>
          <cell r="FL13">
            <v>0</v>
          </cell>
          <cell r="FM13" t="str">
            <v/>
          </cell>
          <cell r="FN13" t="str">
            <v/>
          </cell>
          <cell r="FO13" t="str">
            <v/>
          </cell>
          <cell r="FP13" t="str">
            <v/>
          </cell>
          <cell r="FQ13" t="str">
            <v/>
          </cell>
          <cell r="FR13" t="str">
            <v/>
          </cell>
          <cell r="FS13">
            <v>0</v>
          </cell>
          <cell r="FT13">
            <v>0</v>
          </cell>
          <cell r="FU13">
            <v>0</v>
          </cell>
          <cell r="FV13" t="str">
            <v/>
          </cell>
          <cell r="FW13" t="str">
            <v/>
          </cell>
          <cell r="FX13" t="str">
            <v/>
          </cell>
          <cell r="FY13" t="str">
            <v/>
          </cell>
          <cell r="FZ13" t="str">
            <v/>
          </cell>
          <cell r="GA13" t="str">
            <v/>
          </cell>
          <cell r="GB13" t="str">
            <v/>
          </cell>
          <cell r="GC13" t="str">
            <v/>
          </cell>
          <cell r="GD13" t="str">
            <v/>
          </cell>
          <cell r="GE13">
            <v>0</v>
          </cell>
          <cell r="GF13">
            <v>0</v>
          </cell>
          <cell r="GG13">
            <v>0</v>
          </cell>
          <cell r="GH13" t="str">
            <v/>
          </cell>
        </row>
        <row r="14">
          <cell r="A14" t="str">
            <v>1 Wellington Place - Owner : 2006 Questionnaire 18 Apr 2008 11:55 AM</v>
          </cell>
          <cell r="B14" t="str">
            <v>Survey Instance</v>
          </cell>
          <cell r="C14">
            <v>396</v>
          </cell>
          <cell r="D14" t="str">
            <v>Alex Robinson</v>
          </cell>
          <cell r="E14">
            <v>6</v>
          </cell>
          <cell r="F14">
            <v>0</v>
          </cell>
          <cell r="G14">
            <v>0</v>
          </cell>
          <cell r="H14">
            <v>0</v>
          </cell>
          <cell r="I14">
            <v>0</v>
          </cell>
          <cell r="J14" t="str">
            <v/>
          </cell>
          <cell r="K14" t="str">
            <v/>
          </cell>
          <cell r="L14" t="str">
            <v/>
          </cell>
          <cell r="M14" t="str">
            <v/>
          </cell>
          <cell r="N14" t="str">
            <v/>
          </cell>
          <cell r="O14" t="str">
            <v/>
          </cell>
          <cell r="P14">
            <v>0</v>
          </cell>
          <cell r="Q14">
            <v>0</v>
          </cell>
          <cell r="R14">
            <v>0</v>
          </cell>
          <cell r="S14" t="str">
            <v/>
          </cell>
          <cell r="T14" t="str">
            <v/>
          </cell>
          <cell r="U14" t="str">
            <v/>
          </cell>
          <cell r="V14">
            <v>0</v>
          </cell>
          <cell r="W14">
            <v>0</v>
          </cell>
          <cell r="X14">
            <v>0</v>
          </cell>
          <cell r="Y14" t="str">
            <v/>
          </cell>
          <cell r="Z14" t="str">
            <v/>
          </cell>
          <cell r="AA14" t="str">
            <v/>
          </cell>
          <cell r="AB14" t="str">
            <v/>
          </cell>
          <cell r="AC14" t="str">
            <v/>
          </cell>
          <cell r="AD14" t="str">
            <v/>
          </cell>
          <cell r="AE14">
            <v>0</v>
          </cell>
          <cell r="AF14">
            <v>781531</v>
          </cell>
          <cell r="AG14">
            <v>0</v>
          </cell>
          <cell r="AH14">
            <v>0</v>
          </cell>
          <cell r="AI14">
            <v>0</v>
          </cell>
          <cell r="AJ14">
            <v>781531</v>
          </cell>
          <cell r="AK14">
            <v>0</v>
          </cell>
          <cell r="AL14">
            <v>0</v>
          </cell>
          <cell r="AM14">
            <v>0</v>
          </cell>
          <cell r="AN14">
            <v>781531</v>
          </cell>
          <cell r="AO14" t="str">
            <v/>
          </cell>
          <cell r="AP14" t="str">
            <v/>
          </cell>
          <cell r="AQ14" t="str">
            <v/>
          </cell>
          <cell r="AR14" t="str">
            <v/>
          </cell>
          <cell r="AS14" t="str">
            <v/>
          </cell>
          <cell r="AT14" t="str">
            <v/>
          </cell>
          <cell r="AU14" t="str">
            <v/>
          </cell>
          <cell r="AV14" t="str">
            <v/>
          </cell>
          <cell r="AW14">
            <v>0</v>
          </cell>
          <cell r="AX14">
            <v>0</v>
          </cell>
          <cell r="AY14">
            <v>0</v>
          </cell>
          <cell r="AZ14" t="str">
            <v/>
          </cell>
          <cell r="BA14" t="str">
            <v/>
          </cell>
          <cell r="BB14" t="str">
            <v/>
          </cell>
          <cell r="BC14" t="str">
            <v/>
          </cell>
          <cell r="BD14" t="str">
            <v/>
          </cell>
          <cell r="BE14" t="str">
            <v/>
          </cell>
          <cell r="BF14">
            <v>0</v>
          </cell>
          <cell r="BG14">
            <v>0</v>
          </cell>
          <cell r="BH14">
            <v>1</v>
          </cell>
          <cell r="BI14" t="str">
            <v/>
          </cell>
          <cell r="BJ14">
            <v>20</v>
          </cell>
          <cell r="BK14">
            <v>0</v>
          </cell>
          <cell r="BL14" t="str">
            <v/>
          </cell>
          <cell r="BM14">
            <v>781531</v>
          </cell>
          <cell r="BN14">
            <v>0</v>
          </cell>
          <cell r="BO14">
            <v>0</v>
          </cell>
          <cell r="BP14">
            <v>0</v>
          </cell>
          <cell r="BQ14">
            <v>375146</v>
          </cell>
          <cell r="BR14">
            <v>0</v>
          </cell>
          <cell r="BS14">
            <v>0</v>
          </cell>
          <cell r="BT14" t="str">
            <v/>
          </cell>
          <cell r="BU14" t="str">
            <v/>
          </cell>
          <cell r="BV14" t="str">
            <v/>
          </cell>
          <cell r="BW14" t="str">
            <v>kWh (kilo-Watt hours)</v>
          </cell>
          <cell r="BX14" t="str">
            <v/>
          </cell>
          <cell r="BY14" t="str">
            <v/>
          </cell>
          <cell r="BZ14">
            <v>0</v>
          </cell>
          <cell r="CA14">
            <v>0</v>
          </cell>
          <cell r="CB14">
            <v>0</v>
          </cell>
          <cell r="CC14" t="str">
            <v/>
          </cell>
          <cell r="CD14" t="str">
            <v/>
          </cell>
          <cell r="CE14" t="str">
            <v/>
          </cell>
          <cell r="CF14">
            <v>375146</v>
          </cell>
          <cell r="CG14" t="str">
            <v/>
          </cell>
          <cell r="CH14" t="str">
            <v/>
          </cell>
          <cell r="CI14" t="str">
            <v/>
          </cell>
          <cell r="CJ14" t="str">
            <v/>
          </cell>
          <cell r="CK14" t="str">
            <v/>
          </cell>
          <cell r="CL14" t="str">
            <v/>
          </cell>
          <cell r="CM14" t="str">
            <v/>
          </cell>
          <cell r="CN14" t="str">
            <v/>
          </cell>
          <cell r="CO14">
            <v>0</v>
          </cell>
          <cell r="CP14">
            <v>0</v>
          </cell>
          <cell r="CQ14">
            <v>0</v>
          </cell>
          <cell r="CR14">
            <v>0</v>
          </cell>
          <cell r="CS14" t="str">
            <v/>
          </cell>
          <cell r="CT14" t="str">
            <v/>
          </cell>
          <cell r="CU14" t="str">
            <v/>
          </cell>
          <cell r="CV14" t="str">
            <v/>
          </cell>
          <cell r="CW14">
            <v>0</v>
          </cell>
          <cell r="CX14">
            <v>0</v>
          </cell>
          <cell r="CY14">
            <v>0</v>
          </cell>
          <cell r="CZ14" t="str">
            <v/>
          </cell>
          <cell r="DA14" t="str">
            <v/>
          </cell>
          <cell r="DB14" t="str">
            <v/>
          </cell>
          <cell r="DC14" t="str">
            <v/>
          </cell>
          <cell r="DD14" t="str">
            <v/>
          </cell>
          <cell r="DE14" t="str">
            <v/>
          </cell>
          <cell r="DF14" t="str">
            <v/>
          </cell>
          <cell r="DG14" t="str">
            <v/>
          </cell>
          <cell r="DH14">
            <v>0</v>
          </cell>
          <cell r="DI14">
            <v>0</v>
          </cell>
          <cell r="DJ14">
            <v>0</v>
          </cell>
          <cell r="DK14">
            <v>0</v>
          </cell>
          <cell r="DL14">
            <v>0</v>
          </cell>
          <cell r="DM14">
            <v>0</v>
          </cell>
          <cell r="DN14">
            <v>0</v>
          </cell>
          <cell r="DO14" t="str">
            <v/>
          </cell>
          <cell r="DP14" t="str">
            <v/>
          </cell>
          <cell r="DQ14" t="str">
            <v/>
          </cell>
          <cell r="DR14" t="str">
            <v/>
          </cell>
          <cell r="DS14" t="str">
            <v/>
          </cell>
          <cell r="DT14" t="str">
            <v/>
          </cell>
          <cell r="DU14" t="str">
            <v/>
          </cell>
          <cell r="DV14">
            <v>0</v>
          </cell>
          <cell r="DW14">
            <v>0</v>
          </cell>
          <cell r="DX14">
            <v>0</v>
          </cell>
          <cell r="DY14" t="str">
            <v/>
          </cell>
          <cell r="DZ14" t="str">
            <v/>
          </cell>
          <cell r="EA14" t="str">
            <v/>
          </cell>
          <cell r="EB14" t="str">
            <v/>
          </cell>
          <cell r="EC14" t="str">
            <v/>
          </cell>
          <cell r="ED14" t="str">
            <v/>
          </cell>
          <cell r="EE14" t="str">
            <v/>
          </cell>
          <cell r="EF14" t="str">
            <v/>
          </cell>
          <cell r="EG14" t="str">
            <v/>
          </cell>
          <cell r="EH14" t="str">
            <v/>
          </cell>
          <cell r="EI14" t="str">
            <v/>
          </cell>
          <cell r="EJ14" t="str">
            <v/>
          </cell>
          <cell r="EK14" t="str">
            <v/>
          </cell>
          <cell r="EL14" t="str">
            <v/>
          </cell>
          <cell r="EM14">
            <v>1</v>
          </cell>
          <cell r="EN14" t="str">
            <v/>
          </cell>
          <cell r="EO14">
            <v>0</v>
          </cell>
          <cell r="EP14">
            <v>2</v>
          </cell>
          <cell r="EQ14">
            <v>2</v>
          </cell>
          <cell r="ER14">
            <v>0</v>
          </cell>
          <cell r="ES14">
            <v>0</v>
          </cell>
          <cell r="ET14">
            <v>0</v>
          </cell>
          <cell r="EU14">
            <v>0</v>
          </cell>
          <cell r="EV14" t="str">
            <v/>
          </cell>
          <cell r="EW14" t="str">
            <v/>
          </cell>
          <cell r="EX14" t="str">
            <v/>
          </cell>
          <cell r="EY14" t="str">
            <v/>
          </cell>
          <cell r="EZ14" t="str">
            <v/>
          </cell>
          <cell r="FA14" t="str">
            <v/>
          </cell>
          <cell r="FB14" t="str">
            <v/>
          </cell>
          <cell r="FC14" t="str">
            <v/>
          </cell>
          <cell r="FD14" t="str">
            <v/>
          </cell>
          <cell r="FE14">
            <v>1</v>
          </cell>
          <cell r="FF14" t="str">
            <v/>
          </cell>
          <cell r="FG14">
            <v>0</v>
          </cell>
          <cell r="FH14" t="str">
            <v/>
          </cell>
          <cell r="FI14">
            <v>18</v>
          </cell>
          <cell r="FJ14">
            <v>0</v>
          </cell>
          <cell r="FK14">
            <v>23</v>
          </cell>
          <cell r="FL14">
            <v>0</v>
          </cell>
          <cell r="FM14" t="str">
            <v/>
          </cell>
          <cell r="FN14" t="str">
            <v/>
          </cell>
          <cell r="FO14" t="str">
            <v/>
          </cell>
          <cell r="FP14" t="str">
            <v/>
          </cell>
          <cell r="FQ14" t="str">
            <v/>
          </cell>
          <cell r="FR14" t="str">
            <v/>
          </cell>
          <cell r="FS14">
            <v>0</v>
          </cell>
          <cell r="FT14">
            <v>0</v>
          </cell>
          <cell r="FU14">
            <v>0</v>
          </cell>
          <cell r="FV14" t="str">
            <v/>
          </cell>
          <cell r="FW14" t="str">
            <v/>
          </cell>
          <cell r="FX14" t="str">
            <v/>
          </cell>
          <cell r="FY14" t="str">
            <v/>
          </cell>
          <cell r="FZ14" t="str">
            <v/>
          </cell>
          <cell r="GA14" t="str">
            <v/>
          </cell>
          <cell r="GB14" t="str">
            <v/>
          </cell>
          <cell r="GC14" t="str">
            <v/>
          </cell>
          <cell r="GD14" t="str">
            <v/>
          </cell>
          <cell r="GE14">
            <v>0</v>
          </cell>
          <cell r="GF14">
            <v>0</v>
          </cell>
          <cell r="GG14">
            <v>0</v>
          </cell>
          <cell r="GH14" t="str">
            <v/>
          </cell>
        </row>
        <row r="15">
          <cell r="A15" t="str">
            <v>2 Cavendish Square - Owner : 2006 Questionnaire 18 Apr 2008 11:55 AM</v>
          </cell>
          <cell r="B15" t="str">
            <v>Survey Instance</v>
          </cell>
          <cell r="C15">
            <v>384</v>
          </cell>
          <cell r="D15" t="str">
            <v>Alex Robinson</v>
          </cell>
          <cell r="E15">
            <v>6</v>
          </cell>
          <cell r="F15">
            <v>0</v>
          </cell>
          <cell r="G15">
            <v>0</v>
          </cell>
          <cell r="H15">
            <v>0</v>
          </cell>
          <cell r="I15">
            <v>0</v>
          </cell>
          <cell r="J15" t="str">
            <v/>
          </cell>
          <cell r="K15" t="str">
            <v/>
          </cell>
          <cell r="L15" t="str">
            <v/>
          </cell>
          <cell r="M15" t="str">
            <v/>
          </cell>
          <cell r="N15" t="str">
            <v/>
          </cell>
          <cell r="O15" t="str">
            <v/>
          </cell>
          <cell r="P15">
            <v>0</v>
          </cell>
          <cell r="Q15">
            <v>0</v>
          </cell>
          <cell r="R15">
            <v>0</v>
          </cell>
          <cell r="S15" t="str">
            <v/>
          </cell>
          <cell r="T15" t="str">
            <v/>
          </cell>
          <cell r="U15" t="str">
            <v/>
          </cell>
          <cell r="V15">
            <v>0</v>
          </cell>
          <cell r="W15">
            <v>0</v>
          </cell>
          <cell r="X15">
            <v>0</v>
          </cell>
          <cell r="Y15" t="str">
            <v/>
          </cell>
          <cell r="Z15" t="str">
            <v/>
          </cell>
          <cell r="AA15" t="str">
            <v/>
          </cell>
          <cell r="AB15" t="str">
            <v/>
          </cell>
          <cell r="AC15" t="str">
            <v/>
          </cell>
          <cell r="AD15" t="str">
            <v/>
          </cell>
          <cell r="AE15">
            <v>0</v>
          </cell>
          <cell r="AF15">
            <v>749405</v>
          </cell>
          <cell r="AG15">
            <v>0</v>
          </cell>
          <cell r="AH15">
            <v>0</v>
          </cell>
          <cell r="AI15">
            <v>0</v>
          </cell>
          <cell r="AJ15">
            <v>749405</v>
          </cell>
          <cell r="AK15">
            <v>0</v>
          </cell>
          <cell r="AL15">
            <v>0</v>
          </cell>
          <cell r="AM15">
            <v>0</v>
          </cell>
          <cell r="AN15">
            <v>749405</v>
          </cell>
          <cell r="AO15" t="str">
            <v/>
          </cell>
          <cell r="AP15" t="str">
            <v/>
          </cell>
          <cell r="AQ15" t="str">
            <v/>
          </cell>
          <cell r="AR15" t="str">
            <v/>
          </cell>
          <cell r="AS15" t="str">
            <v/>
          </cell>
          <cell r="AT15" t="str">
            <v/>
          </cell>
          <cell r="AU15" t="str">
            <v/>
          </cell>
          <cell r="AV15" t="str">
            <v/>
          </cell>
          <cell r="AW15">
            <v>0</v>
          </cell>
          <cell r="AX15">
            <v>0</v>
          </cell>
          <cell r="AY15">
            <v>0</v>
          </cell>
          <cell r="AZ15" t="str">
            <v/>
          </cell>
          <cell r="BA15" t="str">
            <v/>
          </cell>
          <cell r="BB15" t="str">
            <v/>
          </cell>
          <cell r="BC15" t="str">
            <v/>
          </cell>
          <cell r="BD15" t="str">
            <v/>
          </cell>
          <cell r="BE15" t="str">
            <v/>
          </cell>
          <cell r="BF15">
            <v>0</v>
          </cell>
          <cell r="BG15">
            <v>0</v>
          </cell>
          <cell r="BH15">
            <v>0</v>
          </cell>
          <cell r="BI15" t="str">
            <v/>
          </cell>
          <cell r="BJ15">
            <v>0</v>
          </cell>
          <cell r="BK15">
            <v>0</v>
          </cell>
          <cell r="BL15" t="str">
            <v/>
          </cell>
          <cell r="BM15">
            <v>749405</v>
          </cell>
          <cell r="BN15">
            <v>0</v>
          </cell>
          <cell r="BO15">
            <v>0</v>
          </cell>
          <cell r="BP15">
            <v>0</v>
          </cell>
          <cell r="BQ15">
            <v>206742</v>
          </cell>
          <cell r="BR15">
            <v>0</v>
          </cell>
          <cell r="BS15">
            <v>0</v>
          </cell>
          <cell r="BT15" t="str">
            <v/>
          </cell>
          <cell r="BU15" t="str">
            <v/>
          </cell>
          <cell r="BV15" t="str">
            <v/>
          </cell>
          <cell r="BW15" t="str">
            <v>kWh (kilo-Watt hours)</v>
          </cell>
          <cell r="BX15" t="str">
            <v/>
          </cell>
          <cell r="BY15" t="str">
            <v/>
          </cell>
          <cell r="BZ15">
            <v>0</v>
          </cell>
          <cell r="CA15">
            <v>0</v>
          </cell>
          <cell r="CB15">
            <v>0</v>
          </cell>
          <cell r="CC15" t="str">
            <v/>
          </cell>
          <cell r="CD15" t="str">
            <v/>
          </cell>
          <cell r="CE15" t="str">
            <v/>
          </cell>
          <cell r="CF15">
            <v>206742</v>
          </cell>
          <cell r="CG15" t="str">
            <v/>
          </cell>
          <cell r="CH15" t="str">
            <v/>
          </cell>
          <cell r="CI15" t="str">
            <v/>
          </cell>
          <cell r="CJ15" t="str">
            <v/>
          </cell>
          <cell r="CK15" t="str">
            <v/>
          </cell>
          <cell r="CL15" t="str">
            <v/>
          </cell>
          <cell r="CM15" t="str">
            <v/>
          </cell>
          <cell r="CN15" t="str">
            <v/>
          </cell>
          <cell r="CO15">
            <v>0</v>
          </cell>
          <cell r="CP15">
            <v>0</v>
          </cell>
          <cell r="CQ15">
            <v>0</v>
          </cell>
          <cell r="CR15">
            <v>0</v>
          </cell>
          <cell r="CS15" t="str">
            <v/>
          </cell>
          <cell r="CT15" t="str">
            <v/>
          </cell>
          <cell r="CU15" t="str">
            <v/>
          </cell>
          <cell r="CV15" t="str">
            <v/>
          </cell>
          <cell r="CW15">
            <v>0</v>
          </cell>
          <cell r="CX15">
            <v>0</v>
          </cell>
          <cell r="CY15">
            <v>0</v>
          </cell>
          <cell r="CZ15" t="str">
            <v/>
          </cell>
          <cell r="DA15" t="str">
            <v/>
          </cell>
          <cell r="DB15" t="str">
            <v/>
          </cell>
          <cell r="DC15" t="str">
            <v/>
          </cell>
          <cell r="DD15" t="str">
            <v/>
          </cell>
          <cell r="DE15" t="str">
            <v/>
          </cell>
          <cell r="DF15" t="str">
            <v/>
          </cell>
          <cell r="DG15" t="str">
            <v/>
          </cell>
          <cell r="DH15">
            <v>0</v>
          </cell>
          <cell r="DI15">
            <v>0</v>
          </cell>
          <cell r="DJ15">
            <v>0</v>
          </cell>
          <cell r="DK15">
            <v>0</v>
          </cell>
          <cell r="DL15">
            <v>0</v>
          </cell>
          <cell r="DM15">
            <v>0</v>
          </cell>
          <cell r="DN15">
            <v>0</v>
          </cell>
          <cell r="DO15" t="str">
            <v/>
          </cell>
          <cell r="DP15" t="str">
            <v/>
          </cell>
          <cell r="DQ15" t="str">
            <v/>
          </cell>
          <cell r="DR15" t="str">
            <v/>
          </cell>
          <cell r="DS15" t="str">
            <v/>
          </cell>
          <cell r="DT15" t="str">
            <v/>
          </cell>
          <cell r="DU15" t="str">
            <v/>
          </cell>
          <cell r="DV15">
            <v>0</v>
          </cell>
          <cell r="DW15">
            <v>0</v>
          </cell>
          <cell r="DX15">
            <v>0</v>
          </cell>
          <cell r="DY15" t="str">
            <v/>
          </cell>
          <cell r="DZ15" t="str">
            <v/>
          </cell>
          <cell r="EA15" t="str">
            <v/>
          </cell>
          <cell r="EB15" t="str">
            <v/>
          </cell>
          <cell r="EC15" t="str">
            <v/>
          </cell>
          <cell r="ED15" t="str">
            <v/>
          </cell>
          <cell r="EE15" t="str">
            <v/>
          </cell>
          <cell r="EF15" t="str">
            <v/>
          </cell>
          <cell r="EG15" t="str">
            <v/>
          </cell>
          <cell r="EH15" t="str">
            <v/>
          </cell>
          <cell r="EI15" t="str">
            <v/>
          </cell>
          <cell r="EJ15" t="str">
            <v/>
          </cell>
          <cell r="EK15" t="str">
            <v/>
          </cell>
          <cell r="EL15" t="str">
            <v/>
          </cell>
          <cell r="EM15" t="str">
            <v>YES</v>
          </cell>
          <cell r="EN15" t="str">
            <v/>
          </cell>
          <cell r="EO15">
            <v>0</v>
          </cell>
          <cell r="EP15">
            <v>0</v>
          </cell>
          <cell r="EQ15">
            <v>2</v>
          </cell>
          <cell r="ER15">
            <v>0</v>
          </cell>
          <cell r="ES15">
            <v>0</v>
          </cell>
          <cell r="ET15">
            <v>0</v>
          </cell>
          <cell r="EU15">
            <v>200</v>
          </cell>
          <cell r="EV15" t="str">
            <v/>
          </cell>
          <cell r="EW15" t="str">
            <v/>
          </cell>
          <cell r="EX15" t="str">
            <v/>
          </cell>
          <cell r="EY15" t="str">
            <v/>
          </cell>
          <cell r="EZ15" t="str">
            <v/>
          </cell>
          <cell r="FA15" t="str">
            <v/>
          </cell>
          <cell r="FB15" t="str">
            <v/>
          </cell>
          <cell r="FC15" t="str">
            <v/>
          </cell>
          <cell r="FD15" t="str">
            <v/>
          </cell>
          <cell r="FE15">
            <v>0.05</v>
          </cell>
          <cell r="FF15" t="str">
            <v>Natural Gas</v>
          </cell>
          <cell r="FG15">
            <v>0</v>
          </cell>
          <cell r="FH15" t="str">
            <v/>
          </cell>
          <cell r="FI15">
            <v>18</v>
          </cell>
          <cell r="FJ15">
            <v>0</v>
          </cell>
          <cell r="FK15">
            <v>22</v>
          </cell>
          <cell r="FL15">
            <v>0</v>
          </cell>
          <cell r="FM15" t="str">
            <v/>
          </cell>
          <cell r="FN15" t="str">
            <v/>
          </cell>
          <cell r="FO15" t="str">
            <v/>
          </cell>
          <cell r="FP15" t="str">
            <v/>
          </cell>
          <cell r="FQ15" t="str">
            <v/>
          </cell>
          <cell r="FR15" t="str">
            <v/>
          </cell>
          <cell r="FS15">
            <v>0</v>
          </cell>
          <cell r="FT15">
            <v>0</v>
          </cell>
          <cell r="FU15">
            <v>0</v>
          </cell>
          <cell r="FV15" t="str">
            <v/>
          </cell>
          <cell r="FW15" t="str">
            <v/>
          </cell>
          <cell r="FX15" t="str">
            <v/>
          </cell>
          <cell r="FY15" t="str">
            <v/>
          </cell>
          <cell r="FZ15" t="str">
            <v/>
          </cell>
          <cell r="GA15" t="str">
            <v/>
          </cell>
          <cell r="GB15" t="str">
            <v/>
          </cell>
          <cell r="GC15" t="str">
            <v/>
          </cell>
          <cell r="GD15" t="str">
            <v/>
          </cell>
          <cell r="GE15">
            <v>0</v>
          </cell>
          <cell r="GF15">
            <v>0</v>
          </cell>
          <cell r="GG15">
            <v>0</v>
          </cell>
          <cell r="GH15" t="str">
            <v/>
          </cell>
        </row>
        <row r="16">
          <cell r="A16" t="str">
            <v>2 Exchange Tower - Owner : 2006 Questionnaire 18 Apr 2008 11:55 AM</v>
          </cell>
          <cell r="B16" t="str">
            <v>Survey Instance</v>
          </cell>
          <cell r="C16">
            <v>428</v>
          </cell>
          <cell r="D16" t="str">
            <v>Alex Robinson</v>
          </cell>
          <cell r="E16">
            <v>6</v>
          </cell>
          <cell r="F16">
            <v>0</v>
          </cell>
          <cell r="G16">
            <v>0</v>
          </cell>
          <cell r="H16">
            <v>0</v>
          </cell>
          <cell r="I16">
            <v>0</v>
          </cell>
          <cell r="J16" t="str">
            <v/>
          </cell>
          <cell r="K16" t="str">
            <v/>
          </cell>
          <cell r="L16" t="str">
            <v/>
          </cell>
          <cell r="M16" t="str">
            <v/>
          </cell>
          <cell r="N16" t="str">
            <v/>
          </cell>
          <cell r="O16" t="str">
            <v/>
          </cell>
          <cell r="P16">
            <v>0</v>
          </cell>
          <cell r="Q16">
            <v>0</v>
          </cell>
          <cell r="R16">
            <v>0</v>
          </cell>
          <cell r="S16" t="str">
            <v/>
          </cell>
          <cell r="T16" t="str">
            <v/>
          </cell>
          <cell r="U16" t="str">
            <v/>
          </cell>
          <cell r="V16">
            <v>0</v>
          </cell>
          <cell r="W16">
            <v>0</v>
          </cell>
          <cell r="X16">
            <v>0</v>
          </cell>
          <cell r="Y16" t="str">
            <v/>
          </cell>
          <cell r="Z16" t="str">
            <v/>
          </cell>
          <cell r="AA16" t="str">
            <v/>
          </cell>
          <cell r="AB16" t="str">
            <v/>
          </cell>
          <cell r="AC16" t="str">
            <v/>
          </cell>
          <cell r="AD16" t="str">
            <v/>
          </cell>
          <cell r="AE16">
            <v>10237977</v>
          </cell>
          <cell r="AF16">
            <v>0</v>
          </cell>
          <cell r="AG16">
            <v>0</v>
          </cell>
          <cell r="AH16">
            <v>0</v>
          </cell>
          <cell r="AI16">
            <v>0</v>
          </cell>
          <cell r="AJ16">
            <v>10237977</v>
          </cell>
          <cell r="AK16">
            <v>0</v>
          </cell>
          <cell r="AL16">
            <v>0</v>
          </cell>
          <cell r="AM16">
            <v>10237977</v>
          </cell>
          <cell r="AN16">
            <v>0</v>
          </cell>
          <cell r="AO16" t="str">
            <v/>
          </cell>
          <cell r="AP16" t="str">
            <v/>
          </cell>
          <cell r="AQ16" t="str">
            <v/>
          </cell>
          <cell r="AR16" t="str">
            <v/>
          </cell>
          <cell r="AS16" t="str">
            <v/>
          </cell>
          <cell r="AT16" t="str">
            <v/>
          </cell>
          <cell r="AU16" t="str">
            <v/>
          </cell>
          <cell r="AV16" t="str">
            <v/>
          </cell>
          <cell r="AW16">
            <v>0</v>
          </cell>
          <cell r="AX16">
            <v>0</v>
          </cell>
          <cell r="AY16">
            <v>0</v>
          </cell>
          <cell r="AZ16" t="str">
            <v/>
          </cell>
          <cell r="BA16" t="str">
            <v/>
          </cell>
          <cell r="BB16" t="str">
            <v/>
          </cell>
          <cell r="BC16" t="str">
            <v/>
          </cell>
          <cell r="BD16" t="str">
            <v/>
          </cell>
          <cell r="BE16" t="str">
            <v/>
          </cell>
          <cell r="BF16">
            <v>0</v>
          </cell>
          <cell r="BG16">
            <v>0</v>
          </cell>
          <cell r="BH16">
            <v>1</v>
          </cell>
          <cell r="BI16" t="str">
            <v/>
          </cell>
          <cell r="BJ16">
            <v>275</v>
          </cell>
          <cell r="BK16">
            <v>0</v>
          </cell>
          <cell r="BL16" t="str">
            <v/>
          </cell>
          <cell r="BM16">
            <v>0</v>
          </cell>
          <cell r="BN16">
            <v>0</v>
          </cell>
          <cell r="BO16">
            <v>0</v>
          </cell>
          <cell r="BP16">
            <v>0</v>
          </cell>
          <cell r="BQ16">
            <v>2392177</v>
          </cell>
          <cell r="BR16">
            <v>0</v>
          </cell>
          <cell r="BS16">
            <v>0</v>
          </cell>
          <cell r="BT16" t="str">
            <v>kWh (kilo-Watt hours)</v>
          </cell>
          <cell r="BU16" t="str">
            <v>kWh (kilo-Watt hours)</v>
          </cell>
          <cell r="BV16" t="str">
            <v/>
          </cell>
          <cell r="BW16" t="str">
            <v>kWh (kilo-Watt hours)</v>
          </cell>
          <cell r="BX16" t="str">
            <v/>
          </cell>
          <cell r="BY16" t="str">
            <v/>
          </cell>
          <cell r="BZ16">
            <v>0</v>
          </cell>
          <cell r="CA16">
            <v>0</v>
          </cell>
          <cell r="CB16">
            <v>0</v>
          </cell>
          <cell r="CC16">
            <v>0</v>
          </cell>
          <cell r="CD16">
            <v>0</v>
          </cell>
          <cell r="CE16" t="str">
            <v/>
          </cell>
          <cell r="CF16">
            <v>2392177</v>
          </cell>
          <cell r="CG16" t="str">
            <v/>
          </cell>
          <cell r="CH16" t="str">
            <v/>
          </cell>
          <cell r="CI16" t="str">
            <v/>
          </cell>
          <cell r="CJ16" t="str">
            <v/>
          </cell>
          <cell r="CK16" t="str">
            <v/>
          </cell>
          <cell r="CL16" t="str">
            <v/>
          </cell>
          <cell r="CM16" t="str">
            <v/>
          </cell>
          <cell r="CN16" t="str">
            <v/>
          </cell>
          <cell r="CO16">
            <v>0</v>
          </cell>
          <cell r="CP16">
            <v>0</v>
          </cell>
          <cell r="CQ16">
            <v>0</v>
          </cell>
          <cell r="CR16">
            <v>0</v>
          </cell>
          <cell r="CS16" t="str">
            <v/>
          </cell>
          <cell r="CT16" t="str">
            <v/>
          </cell>
          <cell r="CU16" t="str">
            <v/>
          </cell>
          <cell r="CV16" t="str">
            <v/>
          </cell>
          <cell r="CW16">
            <v>0</v>
          </cell>
          <cell r="CX16">
            <v>0</v>
          </cell>
          <cell r="CY16">
            <v>0</v>
          </cell>
          <cell r="CZ16" t="str">
            <v/>
          </cell>
          <cell r="DA16" t="str">
            <v/>
          </cell>
          <cell r="DB16" t="str">
            <v/>
          </cell>
          <cell r="DC16" t="str">
            <v/>
          </cell>
          <cell r="DD16" t="str">
            <v/>
          </cell>
          <cell r="DE16" t="str">
            <v/>
          </cell>
          <cell r="DF16" t="str">
            <v/>
          </cell>
          <cell r="DG16" t="str">
            <v/>
          </cell>
          <cell r="DH16">
            <v>0</v>
          </cell>
          <cell r="DI16">
            <v>0</v>
          </cell>
          <cell r="DJ16">
            <v>0</v>
          </cell>
          <cell r="DK16">
            <v>0</v>
          </cell>
          <cell r="DL16">
            <v>0</v>
          </cell>
          <cell r="DM16">
            <v>0</v>
          </cell>
          <cell r="DN16">
            <v>0</v>
          </cell>
          <cell r="DO16" t="str">
            <v/>
          </cell>
          <cell r="DP16" t="str">
            <v/>
          </cell>
          <cell r="DQ16" t="str">
            <v/>
          </cell>
          <cell r="DR16" t="str">
            <v/>
          </cell>
          <cell r="DS16" t="str">
            <v/>
          </cell>
          <cell r="DT16" t="str">
            <v/>
          </cell>
          <cell r="DU16" t="str">
            <v/>
          </cell>
          <cell r="DV16">
            <v>0</v>
          </cell>
          <cell r="DW16">
            <v>0</v>
          </cell>
          <cell r="DX16">
            <v>0</v>
          </cell>
          <cell r="DY16" t="str">
            <v/>
          </cell>
          <cell r="DZ16" t="str">
            <v/>
          </cell>
          <cell r="EA16" t="str">
            <v/>
          </cell>
          <cell r="EB16" t="str">
            <v/>
          </cell>
          <cell r="EC16" t="str">
            <v/>
          </cell>
          <cell r="ED16" t="str">
            <v/>
          </cell>
          <cell r="EE16" t="str">
            <v/>
          </cell>
          <cell r="EF16" t="str">
            <v/>
          </cell>
          <cell r="EG16" t="str">
            <v/>
          </cell>
          <cell r="EH16" t="str">
            <v/>
          </cell>
          <cell r="EI16" t="str">
            <v/>
          </cell>
          <cell r="EJ16" t="str">
            <v/>
          </cell>
          <cell r="EK16" t="str">
            <v/>
          </cell>
          <cell r="EL16" t="str">
            <v/>
          </cell>
          <cell r="EM16">
            <v>1</v>
          </cell>
          <cell r="EN16" t="str">
            <v/>
          </cell>
          <cell r="EO16">
            <v>0</v>
          </cell>
          <cell r="EP16">
            <v>9</v>
          </cell>
          <cell r="EQ16">
            <v>36</v>
          </cell>
          <cell r="ER16">
            <v>0</v>
          </cell>
          <cell r="ES16">
            <v>0</v>
          </cell>
          <cell r="ET16">
            <v>0</v>
          </cell>
          <cell r="EU16">
            <v>0</v>
          </cell>
          <cell r="EV16" t="str">
            <v/>
          </cell>
          <cell r="EW16" t="str">
            <v/>
          </cell>
          <cell r="EX16" t="str">
            <v/>
          </cell>
          <cell r="EY16" t="str">
            <v/>
          </cell>
          <cell r="EZ16" t="str">
            <v/>
          </cell>
          <cell r="FA16" t="str">
            <v/>
          </cell>
          <cell r="FB16" t="str">
            <v/>
          </cell>
          <cell r="FC16" t="str">
            <v/>
          </cell>
          <cell r="FD16" t="str">
            <v/>
          </cell>
          <cell r="FE16">
            <v>0.6</v>
          </cell>
          <cell r="FF16" t="str">
            <v>Natural Gas</v>
          </cell>
          <cell r="FG16">
            <v>0</v>
          </cell>
          <cell r="FH16" t="str">
            <v/>
          </cell>
          <cell r="FI16">
            <v>20</v>
          </cell>
          <cell r="FJ16">
            <v>0</v>
          </cell>
          <cell r="FK16">
            <v>0</v>
          </cell>
          <cell r="FL16">
            <v>0</v>
          </cell>
          <cell r="FM16" t="str">
            <v/>
          </cell>
          <cell r="FN16" t="str">
            <v/>
          </cell>
          <cell r="FO16" t="str">
            <v/>
          </cell>
          <cell r="FP16" t="str">
            <v/>
          </cell>
          <cell r="FQ16" t="str">
            <v/>
          </cell>
          <cell r="FR16" t="str">
            <v/>
          </cell>
          <cell r="FS16">
            <v>0</v>
          </cell>
          <cell r="FT16">
            <v>0</v>
          </cell>
          <cell r="FU16">
            <v>0</v>
          </cell>
          <cell r="FV16" t="str">
            <v/>
          </cell>
          <cell r="FW16" t="str">
            <v/>
          </cell>
          <cell r="FX16" t="str">
            <v/>
          </cell>
          <cell r="FY16" t="str">
            <v/>
          </cell>
          <cell r="FZ16" t="str">
            <v/>
          </cell>
          <cell r="GA16" t="str">
            <v/>
          </cell>
          <cell r="GB16" t="str">
            <v/>
          </cell>
          <cell r="GC16" t="str">
            <v/>
          </cell>
          <cell r="GD16" t="str">
            <v/>
          </cell>
          <cell r="GE16">
            <v>0</v>
          </cell>
          <cell r="GF16">
            <v>0</v>
          </cell>
          <cell r="GG16">
            <v>0</v>
          </cell>
          <cell r="GH16" t="str">
            <v/>
          </cell>
        </row>
        <row r="17">
          <cell r="A17" t="str">
            <v>2 Wellington Place - Owner : 2006 Questionnaire 18 Apr 2008 11:55 AM</v>
          </cell>
          <cell r="B17" t="str">
            <v>Survey Instance</v>
          </cell>
          <cell r="C17">
            <v>434</v>
          </cell>
          <cell r="D17" t="str">
            <v>Alex Robinson</v>
          </cell>
          <cell r="E17">
            <v>6</v>
          </cell>
          <cell r="F17">
            <v>0</v>
          </cell>
          <cell r="G17">
            <v>0</v>
          </cell>
          <cell r="H17">
            <v>0</v>
          </cell>
          <cell r="I17">
            <v>0</v>
          </cell>
          <cell r="J17" t="str">
            <v/>
          </cell>
          <cell r="K17" t="str">
            <v/>
          </cell>
          <cell r="L17" t="str">
            <v/>
          </cell>
          <cell r="M17" t="str">
            <v/>
          </cell>
          <cell r="N17" t="str">
            <v/>
          </cell>
          <cell r="O17" t="str">
            <v/>
          </cell>
          <cell r="P17">
            <v>0</v>
          </cell>
          <cell r="Q17">
            <v>0</v>
          </cell>
          <cell r="R17">
            <v>0</v>
          </cell>
          <cell r="S17" t="str">
            <v/>
          </cell>
          <cell r="T17" t="str">
            <v/>
          </cell>
          <cell r="U17" t="str">
            <v/>
          </cell>
          <cell r="V17">
            <v>0</v>
          </cell>
          <cell r="W17">
            <v>0</v>
          </cell>
          <cell r="X17">
            <v>0</v>
          </cell>
          <cell r="Y17" t="str">
            <v/>
          </cell>
          <cell r="Z17" t="str">
            <v/>
          </cell>
          <cell r="AA17" t="str">
            <v/>
          </cell>
          <cell r="AB17" t="str">
            <v/>
          </cell>
          <cell r="AC17" t="str">
            <v/>
          </cell>
          <cell r="AD17" t="str">
            <v/>
          </cell>
          <cell r="AE17">
            <v>0</v>
          </cell>
          <cell r="AF17">
            <v>725486</v>
          </cell>
          <cell r="AG17">
            <v>0</v>
          </cell>
          <cell r="AH17">
            <v>0</v>
          </cell>
          <cell r="AI17">
            <v>0</v>
          </cell>
          <cell r="AJ17">
            <v>725486</v>
          </cell>
          <cell r="AK17">
            <v>0</v>
          </cell>
          <cell r="AL17">
            <v>0</v>
          </cell>
          <cell r="AM17">
            <v>0</v>
          </cell>
          <cell r="AN17">
            <v>725486</v>
          </cell>
          <cell r="AO17" t="str">
            <v/>
          </cell>
          <cell r="AP17" t="str">
            <v/>
          </cell>
          <cell r="AQ17" t="str">
            <v/>
          </cell>
          <cell r="AR17" t="str">
            <v/>
          </cell>
          <cell r="AS17" t="str">
            <v/>
          </cell>
          <cell r="AT17" t="str">
            <v/>
          </cell>
          <cell r="AU17" t="str">
            <v/>
          </cell>
          <cell r="AV17" t="str">
            <v/>
          </cell>
          <cell r="AW17">
            <v>0</v>
          </cell>
          <cell r="AX17">
            <v>0</v>
          </cell>
          <cell r="AY17">
            <v>0</v>
          </cell>
          <cell r="AZ17" t="str">
            <v/>
          </cell>
          <cell r="BA17" t="str">
            <v/>
          </cell>
          <cell r="BB17" t="str">
            <v/>
          </cell>
          <cell r="BC17" t="str">
            <v/>
          </cell>
          <cell r="BD17" t="str">
            <v/>
          </cell>
          <cell r="BE17" t="str">
            <v/>
          </cell>
          <cell r="BF17">
            <v>0</v>
          </cell>
          <cell r="BG17">
            <v>0</v>
          </cell>
          <cell r="BH17">
            <v>1</v>
          </cell>
          <cell r="BI17" t="str">
            <v/>
          </cell>
          <cell r="BJ17">
            <v>71</v>
          </cell>
          <cell r="BK17">
            <v>0</v>
          </cell>
          <cell r="BL17" t="str">
            <v/>
          </cell>
          <cell r="BM17">
            <v>725486</v>
          </cell>
          <cell r="BN17">
            <v>0</v>
          </cell>
          <cell r="BO17">
            <v>0</v>
          </cell>
          <cell r="BP17">
            <v>0</v>
          </cell>
          <cell r="BQ17">
            <v>568636</v>
          </cell>
          <cell r="BR17">
            <v>0</v>
          </cell>
          <cell r="BS17">
            <v>0</v>
          </cell>
          <cell r="BT17" t="str">
            <v/>
          </cell>
          <cell r="BU17" t="str">
            <v/>
          </cell>
          <cell r="BV17" t="str">
            <v/>
          </cell>
          <cell r="BW17" t="str">
            <v>kWh (kilo-Watt hours)</v>
          </cell>
          <cell r="BX17" t="str">
            <v/>
          </cell>
          <cell r="BY17" t="str">
            <v/>
          </cell>
          <cell r="BZ17">
            <v>0</v>
          </cell>
          <cell r="CA17">
            <v>0</v>
          </cell>
          <cell r="CB17">
            <v>0</v>
          </cell>
          <cell r="CC17" t="str">
            <v/>
          </cell>
          <cell r="CD17" t="str">
            <v/>
          </cell>
          <cell r="CE17" t="str">
            <v/>
          </cell>
          <cell r="CF17">
            <v>568636</v>
          </cell>
          <cell r="CG17" t="str">
            <v/>
          </cell>
          <cell r="CH17" t="str">
            <v/>
          </cell>
          <cell r="CI17" t="str">
            <v/>
          </cell>
          <cell r="CJ17" t="str">
            <v/>
          </cell>
          <cell r="CK17" t="str">
            <v/>
          </cell>
          <cell r="CL17" t="str">
            <v/>
          </cell>
          <cell r="CM17" t="str">
            <v/>
          </cell>
          <cell r="CN17" t="str">
            <v/>
          </cell>
          <cell r="CO17">
            <v>0</v>
          </cell>
          <cell r="CP17">
            <v>0</v>
          </cell>
          <cell r="CQ17">
            <v>0</v>
          </cell>
          <cell r="CR17">
            <v>0</v>
          </cell>
          <cell r="CS17" t="str">
            <v/>
          </cell>
          <cell r="CT17" t="str">
            <v/>
          </cell>
          <cell r="CU17" t="str">
            <v/>
          </cell>
          <cell r="CV17" t="str">
            <v/>
          </cell>
          <cell r="CW17">
            <v>0</v>
          </cell>
          <cell r="CX17">
            <v>0</v>
          </cell>
          <cell r="CY17">
            <v>0</v>
          </cell>
          <cell r="CZ17" t="str">
            <v/>
          </cell>
          <cell r="DA17" t="str">
            <v/>
          </cell>
          <cell r="DB17" t="str">
            <v/>
          </cell>
          <cell r="DC17" t="str">
            <v/>
          </cell>
          <cell r="DD17" t="str">
            <v/>
          </cell>
          <cell r="DE17" t="str">
            <v/>
          </cell>
          <cell r="DF17" t="str">
            <v/>
          </cell>
          <cell r="DG17" t="str">
            <v/>
          </cell>
          <cell r="DH17">
            <v>0</v>
          </cell>
          <cell r="DI17">
            <v>0</v>
          </cell>
          <cell r="DJ17">
            <v>0</v>
          </cell>
          <cell r="DK17">
            <v>0</v>
          </cell>
          <cell r="DL17">
            <v>0</v>
          </cell>
          <cell r="DM17">
            <v>0</v>
          </cell>
          <cell r="DN17">
            <v>0</v>
          </cell>
          <cell r="DO17" t="str">
            <v/>
          </cell>
          <cell r="DP17" t="str">
            <v/>
          </cell>
          <cell r="DQ17" t="str">
            <v/>
          </cell>
          <cell r="DR17" t="str">
            <v/>
          </cell>
          <cell r="DS17" t="str">
            <v/>
          </cell>
          <cell r="DT17" t="str">
            <v/>
          </cell>
          <cell r="DU17" t="str">
            <v/>
          </cell>
          <cell r="DV17">
            <v>0</v>
          </cell>
          <cell r="DW17">
            <v>0</v>
          </cell>
          <cell r="DX17">
            <v>0</v>
          </cell>
          <cell r="DY17" t="str">
            <v/>
          </cell>
          <cell r="DZ17" t="str">
            <v/>
          </cell>
          <cell r="EA17" t="str">
            <v/>
          </cell>
          <cell r="EB17" t="str">
            <v/>
          </cell>
          <cell r="EC17" t="str">
            <v/>
          </cell>
          <cell r="ED17" t="str">
            <v/>
          </cell>
          <cell r="EE17" t="str">
            <v/>
          </cell>
          <cell r="EF17" t="str">
            <v/>
          </cell>
          <cell r="EG17" t="str">
            <v/>
          </cell>
          <cell r="EH17" t="str">
            <v/>
          </cell>
          <cell r="EI17" t="str">
            <v/>
          </cell>
          <cell r="EJ17" t="str">
            <v/>
          </cell>
          <cell r="EK17" t="str">
            <v/>
          </cell>
          <cell r="EL17" t="str">
            <v/>
          </cell>
          <cell r="EM17">
            <v>1</v>
          </cell>
          <cell r="EN17" t="str">
            <v/>
          </cell>
          <cell r="EO17">
            <v>0</v>
          </cell>
          <cell r="EP17">
            <v>5</v>
          </cell>
          <cell r="EQ17">
            <v>2</v>
          </cell>
          <cell r="ER17">
            <v>0</v>
          </cell>
          <cell r="ES17">
            <v>0</v>
          </cell>
          <cell r="ET17">
            <v>0</v>
          </cell>
          <cell r="EU17">
            <v>0</v>
          </cell>
          <cell r="EV17" t="str">
            <v/>
          </cell>
          <cell r="EW17" t="str">
            <v/>
          </cell>
          <cell r="EX17" t="str">
            <v/>
          </cell>
          <cell r="EY17" t="str">
            <v/>
          </cell>
          <cell r="EZ17" t="str">
            <v/>
          </cell>
          <cell r="FA17" t="str">
            <v/>
          </cell>
          <cell r="FB17" t="str">
            <v/>
          </cell>
          <cell r="FC17" t="str">
            <v/>
          </cell>
          <cell r="FD17" t="str">
            <v/>
          </cell>
          <cell r="FE17">
            <v>1</v>
          </cell>
          <cell r="FF17" t="str">
            <v>Natural Gas</v>
          </cell>
          <cell r="FG17">
            <v>0</v>
          </cell>
          <cell r="FH17" t="str">
            <v/>
          </cell>
          <cell r="FI17">
            <v>18</v>
          </cell>
          <cell r="FJ17">
            <v>0</v>
          </cell>
          <cell r="FK17">
            <v>21</v>
          </cell>
          <cell r="FL17">
            <v>0</v>
          </cell>
          <cell r="FM17" t="str">
            <v/>
          </cell>
          <cell r="FN17" t="str">
            <v/>
          </cell>
          <cell r="FO17" t="str">
            <v/>
          </cell>
          <cell r="FP17" t="str">
            <v/>
          </cell>
          <cell r="FQ17" t="str">
            <v/>
          </cell>
          <cell r="FR17" t="str">
            <v/>
          </cell>
          <cell r="FS17">
            <v>0</v>
          </cell>
          <cell r="FT17">
            <v>0</v>
          </cell>
          <cell r="FU17">
            <v>0</v>
          </cell>
          <cell r="FV17" t="str">
            <v/>
          </cell>
          <cell r="FW17" t="str">
            <v/>
          </cell>
          <cell r="FX17" t="str">
            <v/>
          </cell>
          <cell r="FY17" t="str">
            <v/>
          </cell>
          <cell r="FZ17" t="str">
            <v/>
          </cell>
          <cell r="GA17" t="str">
            <v/>
          </cell>
          <cell r="GB17" t="str">
            <v/>
          </cell>
          <cell r="GC17" t="str">
            <v/>
          </cell>
          <cell r="GD17" t="str">
            <v/>
          </cell>
          <cell r="GE17">
            <v>0</v>
          </cell>
          <cell r="GF17">
            <v>0</v>
          </cell>
          <cell r="GG17">
            <v>0</v>
          </cell>
          <cell r="GH17" t="str">
            <v/>
          </cell>
        </row>
        <row r="18">
          <cell r="A18" t="str">
            <v>2-4 King St, London - Owner : 2006 Questionnaire 18 Apr 2008 11:55 AM</v>
          </cell>
          <cell r="B18" t="str">
            <v>Survey Instance</v>
          </cell>
          <cell r="C18">
            <v>379</v>
          </cell>
          <cell r="D18" t="str">
            <v>Alex Robinson</v>
          </cell>
          <cell r="E18">
            <v>6</v>
          </cell>
          <cell r="F18">
            <v>0</v>
          </cell>
          <cell r="G18">
            <v>0</v>
          </cell>
          <cell r="H18">
            <v>0</v>
          </cell>
          <cell r="I18">
            <v>0</v>
          </cell>
          <cell r="J18" t="str">
            <v/>
          </cell>
          <cell r="K18" t="str">
            <v/>
          </cell>
          <cell r="L18" t="str">
            <v/>
          </cell>
          <cell r="M18" t="str">
            <v/>
          </cell>
          <cell r="N18" t="str">
            <v/>
          </cell>
          <cell r="O18" t="str">
            <v/>
          </cell>
          <cell r="P18">
            <v>0</v>
          </cell>
          <cell r="Q18">
            <v>0</v>
          </cell>
          <cell r="R18">
            <v>0</v>
          </cell>
          <cell r="S18" t="str">
            <v/>
          </cell>
          <cell r="T18" t="str">
            <v/>
          </cell>
          <cell r="U18" t="str">
            <v/>
          </cell>
          <cell r="V18">
            <v>0</v>
          </cell>
          <cell r="W18">
            <v>0</v>
          </cell>
          <cell r="X18">
            <v>0</v>
          </cell>
          <cell r="Y18" t="str">
            <v/>
          </cell>
          <cell r="Z18" t="str">
            <v/>
          </cell>
          <cell r="AA18" t="str">
            <v/>
          </cell>
          <cell r="AB18" t="str">
            <v/>
          </cell>
          <cell r="AC18" t="str">
            <v/>
          </cell>
          <cell r="AD18" t="str">
            <v/>
          </cell>
          <cell r="AE18">
            <v>56694</v>
          </cell>
          <cell r="AF18">
            <v>0</v>
          </cell>
          <cell r="AG18">
            <v>0</v>
          </cell>
          <cell r="AH18">
            <v>0</v>
          </cell>
          <cell r="AI18">
            <v>0</v>
          </cell>
          <cell r="AJ18">
            <v>56694</v>
          </cell>
          <cell r="AK18">
            <v>0</v>
          </cell>
          <cell r="AL18">
            <v>0</v>
          </cell>
          <cell r="AM18">
            <v>56694</v>
          </cell>
          <cell r="AN18">
            <v>0</v>
          </cell>
          <cell r="AO18" t="str">
            <v/>
          </cell>
          <cell r="AP18" t="str">
            <v/>
          </cell>
          <cell r="AQ18" t="str">
            <v/>
          </cell>
          <cell r="AR18" t="str">
            <v/>
          </cell>
          <cell r="AS18" t="str">
            <v/>
          </cell>
          <cell r="AT18" t="str">
            <v/>
          </cell>
          <cell r="AU18" t="str">
            <v/>
          </cell>
          <cell r="AV18" t="str">
            <v/>
          </cell>
          <cell r="AW18">
            <v>0</v>
          </cell>
          <cell r="AX18">
            <v>0</v>
          </cell>
          <cell r="AY18">
            <v>0</v>
          </cell>
          <cell r="AZ18" t="str">
            <v/>
          </cell>
          <cell r="BA18" t="str">
            <v/>
          </cell>
          <cell r="BB18" t="str">
            <v/>
          </cell>
          <cell r="BC18" t="str">
            <v/>
          </cell>
          <cell r="BD18" t="str">
            <v/>
          </cell>
          <cell r="BE18" t="str">
            <v/>
          </cell>
          <cell r="BF18">
            <v>0</v>
          </cell>
          <cell r="BG18">
            <v>0</v>
          </cell>
          <cell r="BH18">
            <v>0</v>
          </cell>
          <cell r="BI18" t="str">
            <v/>
          </cell>
          <cell r="BJ18">
            <v>0</v>
          </cell>
          <cell r="BK18">
            <v>0</v>
          </cell>
          <cell r="BL18" t="str">
            <v/>
          </cell>
          <cell r="BM18">
            <v>0</v>
          </cell>
          <cell r="BN18">
            <v>0</v>
          </cell>
          <cell r="BO18">
            <v>0</v>
          </cell>
          <cell r="BP18">
            <v>0</v>
          </cell>
          <cell r="BQ18">
            <v>0</v>
          </cell>
          <cell r="BR18">
            <v>0</v>
          </cell>
          <cell r="BS18">
            <v>0</v>
          </cell>
          <cell r="BT18" t="str">
            <v>kWh (kilo-Watt hours)</v>
          </cell>
          <cell r="BU18" t="str">
            <v>kWh (kilo-Watt hours)</v>
          </cell>
          <cell r="BV18" t="str">
            <v/>
          </cell>
          <cell r="BW18" t="str">
            <v/>
          </cell>
          <cell r="BX18" t="str">
            <v/>
          </cell>
          <cell r="BY18" t="str">
            <v/>
          </cell>
          <cell r="BZ18">
            <v>0</v>
          </cell>
          <cell r="CA18">
            <v>0</v>
          </cell>
          <cell r="CB18">
            <v>0</v>
          </cell>
          <cell r="CC18">
            <v>0</v>
          </cell>
          <cell r="CD18">
            <v>0</v>
          </cell>
          <cell r="CE18" t="str">
            <v/>
          </cell>
          <cell r="CF18" t="str">
            <v/>
          </cell>
          <cell r="CG18" t="str">
            <v/>
          </cell>
          <cell r="CH18" t="str">
            <v/>
          </cell>
          <cell r="CI18" t="str">
            <v/>
          </cell>
          <cell r="CJ18" t="str">
            <v/>
          </cell>
          <cell r="CK18" t="str">
            <v/>
          </cell>
          <cell r="CL18" t="str">
            <v/>
          </cell>
          <cell r="CM18" t="str">
            <v/>
          </cell>
          <cell r="CN18" t="str">
            <v/>
          </cell>
          <cell r="CO18">
            <v>0</v>
          </cell>
          <cell r="CP18">
            <v>0</v>
          </cell>
          <cell r="CQ18">
            <v>0</v>
          </cell>
          <cell r="CR18">
            <v>0</v>
          </cell>
          <cell r="CS18" t="str">
            <v/>
          </cell>
          <cell r="CT18" t="str">
            <v/>
          </cell>
          <cell r="CU18" t="str">
            <v/>
          </cell>
          <cell r="CV18" t="str">
            <v/>
          </cell>
          <cell r="CW18">
            <v>0</v>
          </cell>
          <cell r="CX18">
            <v>0</v>
          </cell>
          <cell r="CY18">
            <v>0</v>
          </cell>
          <cell r="CZ18" t="str">
            <v/>
          </cell>
          <cell r="DA18" t="str">
            <v/>
          </cell>
          <cell r="DB18" t="str">
            <v/>
          </cell>
          <cell r="DC18" t="str">
            <v/>
          </cell>
          <cell r="DD18" t="str">
            <v/>
          </cell>
          <cell r="DE18" t="str">
            <v/>
          </cell>
          <cell r="DF18" t="str">
            <v/>
          </cell>
          <cell r="DG18" t="str">
            <v/>
          </cell>
          <cell r="DH18">
            <v>0</v>
          </cell>
          <cell r="DI18">
            <v>0</v>
          </cell>
          <cell r="DJ18">
            <v>0</v>
          </cell>
          <cell r="DK18">
            <v>0</v>
          </cell>
          <cell r="DL18">
            <v>0</v>
          </cell>
          <cell r="DM18">
            <v>0</v>
          </cell>
          <cell r="DN18">
            <v>0</v>
          </cell>
          <cell r="DO18" t="str">
            <v/>
          </cell>
          <cell r="DP18" t="str">
            <v/>
          </cell>
          <cell r="DQ18" t="str">
            <v/>
          </cell>
          <cell r="DR18" t="str">
            <v/>
          </cell>
          <cell r="DS18" t="str">
            <v/>
          </cell>
          <cell r="DT18" t="str">
            <v/>
          </cell>
          <cell r="DU18" t="str">
            <v/>
          </cell>
          <cell r="DV18">
            <v>0</v>
          </cell>
          <cell r="DW18">
            <v>0</v>
          </cell>
          <cell r="DX18">
            <v>0</v>
          </cell>
          <cell r="DY18" t="str">
            <v/>
          </cell>
          <cell r="DZ18" t="str">
            <v/>
          </cell>
          <cell r="EA18" t="str">
            <v/>
          </cell>
          <cell r="EB18" t="str">
            <v/>
          </cell>
          <cell r="EC18" t="str">
            <v/>
          </cell>
          <cell r="ED18" t="str">
            <v/>
          </cell>
          <cell r="EE18" t="str">
            <v/>
          </cell>
          <cell r="EF18" t="str">
            <v/>
          </cell>
          <cell r="EG18" t="str">
            <v/>
          </cell>
          <cell r="EH18" t="str">
            <v/>
          </cell>
          <cell r="EI18" t="str">
            <v/>
          </cell>
          <cell r="EJ18" t="str">
            <v/>
          </cell>
          <cell r="EK18" t="str">
            <v/>
          </cell>
          <cell r="EL18" t="str">
            <v/>
          </cell>
          <cell r="EM18" t="str">
            <v>NO</v>
          </cell>
          <cell r="EN18" t="str">
            <v/>
          </cell>
          <cell r="EO18">
            <v>0</v>
          </cell>
          <cell r="EP18">
            <v>0</v>
          </cell>
          <cell r="EQ18">
            <v>0</v>
          </cell>
          <cell r="ER18">
            <v>0</v>
          </cell>
          <cell r="ES18">
            <v>0</v>
          </cell>
          <cell r="ET18">
            <v>0</v>
          </cell>
          <cell r="EU18">
            <v>0</v>
          </cell>
          <cell r="EV18" t="str">
            <v/>
          </cell>
          <cell r="EW18" t="str">
            <v/>
          </cell>
          <cell r="EX18" t="str">
            <v/>
          </cell>
          <cell r="EY18" t="str">
            <v/>
          </cell>
          <cell r="EZ18" t="str">
            <v/>
          </cell>
          <cell r="FA18" t="str">
            <v/>
          </cell>
          <cell r="FB18" t="str">
            <v/>
          </cell>
          <cell r="FC18" t="str">
            <v/>
          </cell>
          <cell r="FD18" t="str">
            <v/>
          </cell>
          <cell r="FE18">
            <v>0.5</v>
          </cell>
          <cell r="FF18" t="str">
            <v/>
          </cell>
          <cell r="FG18">
            <v>0</v>
          </cell>
          <cell r="FH18" t="str">
            <v/>
          </cell>
          <cell r="FI18">
            <v>18</v>
          </cell>
          <cell r="FJ18">
            <v>0</v>
          </cell>
          <cell r="FK18">
            <v>18</v>
          </cell>
          <cell r="FL18">
            <v>0</v>
          </cell>
          <cell r="FM18" t="str">
            <v/>
          </cell>
          <cell r="FN18" t="str">
            <v/>
          </cell>
          <cell r="FO18" t="str">
            <v/>
          </cell>
          <cell r="FP18" t="str">
            <v/>
          </cell>
          <cell r="FQ18" t="str">
            <v/>
          </cell>
          <cell r="FR18" t="str">
            <v/>
          </cell>
          <cell r="FS18">
            <v>0</v>
          </cell>
          <cell r="FT18">
            <v>0</v>
          </cell>
          <cell r="FU18">
            <v>0</v>
          </cell>
          <cell r="FV18" t="str">
            <v/>
          </cell>
          <cell r="FW18" t="str">
            <v/>
          </cell>
          <cell r="FX18" t="str">
            <v/>
          </cell>
          <cell r="FY18" t="str">
            <v/>
          </cell>
          <cell r="FZ18" t="str">
            <v/>
          </cell>
          <cell r="GA18" t="str">
            <v/>
          </cell>
          <cell r="GB18" t="str">
            <v/>
          </cell>
          <cell r="GC18" t="str">
            <v/>
          </cell>
          <cell r="GD18" t="str">
            <v/>
          </cell>
          <cell r="GE18">
            <v>0</v>
          </cell>
          <cell r="GF18">
            <v>0</v>
          </cell>
          <cell r="GG18">
            <v>0</v>
          </cell>
          <cell r="GH18" t="str">
            <v/>
          </cell>
        </row>
        <row r="19">
          <cell r="A19" t="str">
            <v>3 Burlington Gardens - Owner : 2006 Questionnaire 18 Apr 2008 11:55 AM</v>
          </cell>
          <cell r="B19" t="str">
            <v>Survey Instance</v>
          </cell>
          <cell r="C19">
            <v>386</v>
          </cell>
          <cell r="D19" t="str">
            <v>Alex Robinson</v>
          </cell>
          <cell r="E19">
            <v>6</v>
          </cell>
          <cell r="F19">
            <v>0</v>
          </cell>
          <cell r="G19">
            <v>0</v>
          </cell>
          <cell r="H19">
            <v>0</v>
          </cell>
          <cell r="I19">
            <v>0</v>
          </cell>
          <cell r="J19" t="str">
            <v/>
          </cell>
          <cell r="K19" t="str">
            <v/>
          </cell>
          <cell r="L19" t="str">
            <v/>
          </cell>
          <cell r="M19" t="str">
            <v/>
          </cell>
          <cell r="N19" t="str">
            <v/>
          </cell>
          <cell r="O19" t="str">
            <v/>
          </cell>
          <cell r="P19">
            <v>0</v>
          </cell>
          <cell r="Q19">
            <v>0</v>
          </cell>
          <cell r="R19">
            <v>0</v>
          </cell>
          <cell r="S19" t="str">
            <v/>
          </cell>
          <cell r="T19" t="str">
            <v/>
          </cell>
          <cell r="U19" t="str">
            <v/>
          </cell>
          <cell r="V19">
            <v>0</v>
          </cell>
          <cell r="W19">
            <v>0</v>
          </cell>
          <cell r="X19">
            <v>0</v>
          </cell>
          <cell r="Y19" t="str">
            <v/>
          </cell>
          <cell r="Z19" t="str">
            <v/>
          </cell>
          <cell r="AA19" t="str">
            <v/>
          </cell>
          <cell r="AB19" t="str">
            <v/>
          </cell>
          <cell r="AC19" t="str">
            <v/>
          </cell>
          <cell r="AD19" t="str">
            <v/>
          </cell>
          <cell r="AE19">
            <v>1293436</v>
          </cell>
          <cell r="AF19">
            <v>0</v>
          </cell>
          <cell r="AG19">
            <v>0</v>
          </cell>
          <cell r="AH19">
            <v>0</v>
          </cell>
          <cell r="AI19">
            <v>0</v>
          </cell>
          <cell r="AJ19">
            <v>1293436</v>
          </cell>
          <cell r="AK19">
            <v>0</v>
          </cell>
          <cell r="AL19">
            <v>0</v>
          </cell>
          <cell r="AM19">
            <v>1293436</v>
          </cell>
          <cell r="AN19">
            <v>0</v>
          </cell>
          <cell r="AO19" t="str">
            <v/>
          </cell>
          <cell r="AP19" t="str">
            <v/>
          </cell>
          <cell r="AQ19" t="str">
            <v/>
          </cell>
          <cell r="AR19" t="str">
            <v/>
          </cell>
          <cell r="AS19" t="str">
            <v/>
          </cell>
          <cell r="AT19" t="str">
            <v/>
          </cell>
          <cell r="AU19" t="str">
            <v/>
          </cell>
          <cell r="AV19" t="str">
            <v/>
          </cell>
          <cell r="AW19">
            <v>0</v>
          </cell>
          <cell r="AX19">
            <v>0</v>
          </cell>
          <cell r="AY19">
            <v>0</v>
          </cell>
          <cell r="AZ19" t="str">
            <v/>
          </cell>
          <cell r="BA19" t="str">
            <v/>
          </cell>
          <cell r="BB19" t="str">
            <v/>
          </cell>
          <cell r="BC19" t="str">
            <v/>
          </cell>
          <cell r="BD19" t="str">
            <v/>
          </cell>
          <cell r="BE19" t="str">
            <v/>
          </cell>
          <cell r="BF19">
            <v>0</v>
          </cell>
          <cell r="BG19">
            <v>0</v>
          </cell>
          <cell r="BH19">
            <v>1</v>
          </cell>
          <cell r="BI19" t="str">
            <v/>
          </cell>
          <cell r="BJ19">
            <v>16</v>
          </cell>
          <cell r="BK19">
            <v>0</v>
          </cell>
          <cell r="BL19" t="str">
            <v/>
          </cell>
          <cell r="BM19">
            <v>0</v>
          </cell>
          <cell r="BN19">
            <v>0</v>
          </cell>
          <cell r="BO19">
            <v>0</v>
          </cell>
          <cell r="BP19">
            <v>0</v>
          </cell>
          <cell r="BQ19">
            <v>476977</v>
          </cell>
          <cell r="BR19">
            <v>0</v>
          </cell>
          <cell r="BS19">
            <v>0</v>
          </cell>
          <cell r="BT19" t="str">
            <v>kWh (kilo-Watt hours)</v>
          </cell>
          <cell r="BU19" t="str">
            <v>kWh (kilo-Watt hours)</v>
          </cell>
          <cell r="BV19" t="str">
            <v/>
          </cell>
          <cell r="BW19" t="str">
            <v>kWh (kilo-Watt hours)</v>
          </cell>
          <cell r="BX19" t="str">
            <v/>
          </cell>
          <cell r="BY19" t="str">
            <v/>
          </cell>
          <cell r="BZ19">
            <v>0</v>
          </cell>
          <cell r="CA19">
            <v>0</v>
          </cell>
          <cell r="CB19">
            <v>0</v>
          </cell>
          <cell r="CC19">
            <v>0</v>
          </cell>
          <cell r="CD19">
            <v>0</v>
          </cell>
          <cell r="CE19" t="str">
            <v/>
          </cell>
          <cell r="CF19">
            <v>476977</v>
          </cell>
          <cell r="CG19" t="str">
            <v/>
          </cell>
          <cell r="CH19" t="str">
            <v/>
          </cell>
          <cell r="CI19" t="str">
            <v/>
          </cell>
          <cell r="CJ19" t="str">
            <v/>
          </cell>
          <cell r="CK19" t="str">
            <v/>
          </cell>
          <cell r="CL19" t="str">
            <v/>
          </cell>
          <cell r="CM19" t="str">
            <v/>
          </cell>
          <cell r="CN19" t="str">
            <v/>
          </cell>
          <cell r="CO19">
            <v>0</v>
          </cell>
          <cell r="CP19">
            <v>0</v>
          </cell>
          <cell r="CQ19">
            <v>0</v>
          </cell>
          <cell r="CR19">
            <v>0</v>
          </cell>
          <cell r="CS19" t="str">
            <v/>
          </cell>
          <cell r="CT19" t="str">
            <v/>
          </cell>
          <cell r="CU19" t="str">
            <v/>
          </cell>
          <cell r="CV19" t="str">
            <v/>
          </cell>
          <cell r="CW19">
            <v>0</v>
          </cell>
          <cell r="CX19">
            <v>0</v>
          </cell>
          <cell r="CY19">
            <v>0</v>
          </cell>
          <cell r="CZ19" t="str">
            <v/>
          </cell>
          <cell r="DA19" t="str">
            <v/>
          </cell>
          <cell r="DB19" t="str">
            <v/>
          </cell>
          <cell r="DC19" t="str">
            <v/>
          </cell>
          <cell r="DD19" t="str">
            <v/>
          </cell>
          <cell r="DE19" t="str">
            <v/>
          </cell>
          <cell r="DF19" t="str">
            <v/>
          </cell>
          <cell r="DG19" t="str">
            <v/>
          </cell>
          <cell r="DH19">
            <v>0</v>
          </cell>
          <cell r="DI19">
            <v>0</v>
          </cell>
          <cell r="DJ19">
            <v>0</v>
          </cell>
          <cell r="DK19">
            <v>0</v>
          </cell>
          <cell r="DL19">
            <v>0</v>
          </cell>
          <cell r="DM19">
            <v>0</v>
          </cell>
          <cell r="DN19">
            <v>0</v>
          </cell>
          <cell r="DO19" t="str">
            <v/>
          </cell>
          <cell r="DP19" t="str">
            <v/>
          </cell>
          <cell r="DQ19" t="str">
            <v/>
          </cell>
          <cell r="DR19" t="str">
            <v/>
          </cell>
          <cell r="DS19" t="str">
            <v/>
          </cell>
          <cell r="DT19" t="str">
            <v/>
          </cell>
          <cell r="DU19" t="str">
            <v/>
          </cell>
          <cell r="DV19">
            <v>0</v>
          </cell>
          <cell r="DW19">
            <v>0</v>
          </cell>
          <cell r="DX19">
            <v>0</v>
          </cell>
          <cell r="DY19" t="str">
            <v/>
          </cell>
          <cell r="DZ19" t="str">
            <v/>
          </cell>
          <cell r="EA19" t="str">
            <v/>
          </cell>
          <cell r="EB19" t="str">
            <v/>
          </cell>
          <cell r="EC19" t="str">
            <v/>
          </cell>
          <cell r="ED19" t="str">
            <v/>
          </cell>
          <cell r="EE19" t="str">
            <v/>
          </cell>
          <cell r="EF19" t="str">
            <v/>
          </cell>
          <cell r="EG19" t="str">
            <v/>
          </cell>
          <cell r="EH19" t="str">
            <v/>
          </cell>
          <cell r="EI19" t="str">
            <v/>
          </cell>
          <cell r="EJ19" t="str">
            <v/>
          </cell>
          <cell r="EK19" t="str">
            <v/>
          </cell>
          <cell r="EL19" t="str">
            <v/>
          </cell>
          <cell r="EM19" t="str">
            <v>YES</v>
          </cell>
          <cell r="EN19" t="str">
            <v/>
          </cell>
          <cell r="EO19">
            <v>0</v>
          </cell>
          <cell r="EP19">
            <v>2</v>
          </cell>
          <cell r="EQ19">
            <v>6</v>
          </cell>
          <cell r="ER19">
            <v>0</v>
          </cell>
          <cell r="ES19">
            <v>0</v>
          </cell>
          <cell r="ET19">
            <v>0</v>
          </cell>
          <cell r="EU19">
            <v>200</v>
          </cell>
          <cell r="EV19" t="str">
            <v/>
          </cell>
          <cell r="EW19" t="str">
            <v/>
          </cell>
          <cell r="EX19" t="str">
            <v/>
          </cell>
          <cell r="EY19" t="str">
            <v/>
          </cell>
          <cell r="EZ19" t="str">
            <v/>
          </cell>
          <cell r="FA19" t="str">
            <v/>
          </cell>
          <cell r="FB19" t="str">
            <v/>
          </cell>
          <cell r="FC19" t="str">
            <v/>
          </cell>
          <cell r="FD19" t="str">
            <v/>
          </cell>
          <cell r="FE19">
            <v>0.8</v>
          </cell>
          <cell r="FF19" t="str">
            <v>Natural Gas</v>
          </cell>
          <cell r="FG19">
            <v>0</v>
          </cell>
          <cell r="FH19" t="str">
            <v/>
          </cell>
          <cell r="FI19">
            <v>21</v>
          </cell>
          <cell r="FJ19">
            <v>0</v>
          </cell>
          <cell r="FK19">
            <v>23</v>
          </cell>
          <cell r="FL19">
            <v>0</v>
          </cell>
          <cell r="FM19" t="str">
            <v/>
          </cell>
          <cell r="FN19" t="str">
            <v/>
          </cell>
          <cell r="FO19" t="str">
            <v/>
          </cell>
          <cell r="FP19" t="str">
            <v/>
          </cell>
          <cell r="FQ19" t="str">
            <v/>
          </cell>
          <cell r="FR19" t="str">
            <v/>
          </cell>
          <cell r="FS19">
            <v>0</v>
          </cell>
          <cell r="FT19">
            <v>0</v>
          </cell>
          <cell r="FU19">
            <v>0</v>
          </cell>
          <cell r="FV19" t="str">
            <v/>
          </cell>
          <cell r="FW19" t="str">
            <v/>
          </cell>
          <cell r="FX19" t="str">
            <v/>
          </cell>
          <cell r="FY19" t="str">
            <v/>
          </cell>
          <cell r="FZ19" t="str">
            <v/>
          </cell>
          <cell r="GA19" t="str">
            <v/>
          </cell>
          <cell r="GB19" t="str">
            <v/>
          </cell>
          <cell r="GC19" t="str">
            <v/>
          </cell>
          <cell r="GD19" t="str">
            <v/>
          </cell>
          <cell r="GE19">
            <v>0</v>
          </cell>
          <cell r="GF19">
            <v>0</v>
          </cell>
          <cell r="GG19">
            <v>0</v>
          </cell>
          <cell r="GH19" t="str">
            <v/>
          </cell>
        </row>
        <row r="20">
          <cell r="A20" t="str">
            <v>5 Lower Belgrave St, London - Owner : 2006 Questionnaire 18 Apr 2008 11:55 AM</v>
          </cell>
          <cell r="B20" t="str">
            <v>Survey Instance</v>
          </cell>
          <cell r="C20">
            <v>412</v>
          </cell>
          <cell r="D20" t="str">
            <v>Alex Robinson</v>
          </cell>
          <cell r="E20">
            <v>6</v>
          </cell>
          <cell r="F20">
            <v>0</v>
          </cell>
          <cell r="G20">
            <v>0</v>
          </cell>
          <cell r="H20">
            <v>0</v>
          </cell>
          <cell r="I20">
            <v>0</v>
          </cell>
          <cell r="J20" t="str">
            <v/>
          </cell>
          <cell r="K20" t="str">
            <v/>
          </cell>
          <cell r="L20" t="str">
            <v/>
          </cell>
          <cell r="M20" t="str">
            <v/>
          </cell>
          <cell r="N20" t="str">
            <v/>
          </cell>
          <cell r="O20" t="str">
            <v/>
          </cell>
          <cell r="P20">
            <v>0</v>
          </cell>
          <cell r="Q20">
            <v>0</v>
          </cell>
          <cell r="R20">
            <v>0</v>
          </cell>
          <cell r="S20" t="str">
            <v/>
          </cell>
          <cell r="T20" t="str">
            <v/>
          </cell>
          <cell r="U20" t="str">
            <v/>
          </cell>
          <cell r="V20">
            <v>0</v>
          </cell>
          <cell r="W20">
            <v>0</v>
          </cell>
          <cell r="X20">
            <v>0</v>
          </cell>
          <cell r="Y20" t="str">
            <v/>
          </cell>
          <cell r="Z20" t="str">
            <v/>
          </cell>
          <cell r="AA20" t="str">
            <v/>
          </cell>
          <cell r="AB20" t="str">
            <v/>
          </cell>
          <cell r="AC20" t="str">
            <v/>
          </cell>
          <cell r="AD20" t="str">
            <v/>
          </cell>
          <cell r="AE20">
            <v>190719</v>
          </cell>
          <cell r="AF20">
            <v>0</v>
          </cell>
          <cell r="AG20">
            <v>0</v>
          </cell>
          <cell r="AH20">
            <v>0</v>
          </cell>
          <cell r="AI20">
            <v>0</v>
          </cell>
          <cell r="AJ20">
            <v>190719</v>
          </cell>
          <cell r="AK20">
            <v>0</v>
          </cell>
          <cell r="AL20">
            <v>0</v>
          </cell>
          <cell r="AM20">
            <v>190719</v>
          </cell>
          <cell r="AN20">
            <v>0</v>
          </cell>
          <cell r="AO20" t="str">
            <v/>
          </cell>
          <cell r="AP20" t="str">
            <v/>
          </cell>
          <cell r="AQ20" t="str">
            <v/>
          </cell>
          <cell r="AR20" t="str">
            <v/>
          </cell>
          <cell r="AS20" t="str">
            <v/>
          </cell>
          <cell r="AT20" t="str">
            <v/>
          </cell>
          <cell r="AU20" t="str">
            <v/>
          </cell>
          <cell r="AV20" t="str">
            <v/>
          </cell>
          <cell r="AW20">
            <v>0</v>
          </cell>
          <cell r="AX20">
            <v>0</v>
          </cell>
          <cell r="AY20">
            <v>0</v>
          </cell>
          <cell r="AZ20" t="str">
            <v/>
          </cell>
          <cell r="BA20" t="str">
            <v/>
          </cell>
          <cell r="BB20" t="str">
            <v/>
          </cell>
          <cell r="BC20" t="str">
            <v/>
          </cell>
          <cell r="BD20" t="str">
            <v/>
          </cell>
          <cell r="BE20" t="str">
            <v/>
          </cell>
          <cell r="BF20">
            <v>0</v>
          </cell>
          <cell r="BG20">
            <v>0</v>
          </cell>
          <cell r="BH20">
            <v>0</v>
          </cell>
          <cell r="BI20" t="str">
            <v/>
          </cell>
          <cell r="BJ20">
            <v>0</v>
          </cell>
          <cell r="BK20">
            <v>0</v>
          </cell>
          <cell r="BL20" t="str">
            <v/>
          </cell>
          <cell r="BM20">
            <v>0</v>
          </cell>
          <cell r="BN20">
            <v>0</v>
          </cell>
          <cell r="BO20">
            <v>0</v>
          </cell>
          <cell r="BP20">
            <v>0</v>
          </cell>
          <cell r="BQ20">
            <v>342495</v>
          </cell>
          <cell r="BR20">
            <v>0</v>
          </cell>
          <cell r="BS20">
            <v>0</v>
          </cell>
          <cell r="BT20" t="str">
            <v>kWh (kilo-Watt hours)</v>
          </cell>
          <cell r="BU20" t="str">
            <v>kWh (kilo-Watt hours)</v>
          </cell>
          <cell r="BV20" t="str">
            <v/>
          </cell>
          <cell r="BW20" t="str">
            <v>kWh (kilo-Watt hours)</v>
          </cell>
          <cell r="BX20" t="str">
            <v/>
          </cell>
          <cell r="BY20" t="str">
            <v/>
          </cell>
          <cell r="BZ20">
            <v>0</v>
          </cell>
          <cell r="CA20">
            <v>0</v>
          </cell>
          <cell r="CB20">
            <v>0</v>
          </cell>
          <cell r="CC20">
            <v>0</v>
          </cell>
          <cell r="CD20">
            <v>0</v>
          </cell>
          <cell r="CE20" t="str">
            <v/>
          </cell>
          <cell r="CF20">
            <v>342495</v>
          </cell>
          <cell r="CG20" t="str">
            <v/>
          </cell>
          <cell r="CH20" t="str">
            <v/>
          </cell>
          <cell r="CI20" t="str">
            <v/>
          </cell>
          <cell r="CJ20" t="str">
            <v/>
          </cell>
          <cell r="CK20" t="str">
            <v/>
          </cell>
          <cell r="CL20" t="str">
            <v/>
          </cell>
          <cell r="CM20" t="str">
            <v/>
          </cell>
          <cell r="CN20" t="str">
            <v/>
          </cell>
          <cell r="CO20">
            <v>0</v>
          </cell>
          <cell r="CP20">
            <v>0</v>
          </cell>
          <cell r="CQ20">
            <v>0</v>
          </cell>
          <cell r="CR20">
            <v>0</v>
          </cell>
          <cell r="CS20" t="str">
            <v/>
          </cell>
          <cell r="CT20" t="str">
            <v/>
          </cell>
          <cell r="CU20" t="str">
            <v/>
          </cell>
          <cell r="CV20" t="str">
            <v/>
          </cell>
          <cell r="CW20">
            <v>0</v>
          </cell>
          <cell r="CX20">
            <v>0</v>
          </cell>
          <cell r="CY20">
            <v>0</v>
          </cell>
          <cell r="CZ20" t="str">
            <v/>
          </cell>
          <cell r="DA20" t="str">
            <v/>
          </cell>
          <cell r="DB20" t="str">
            <v/>
          </cell>
          <cell r="DC20" t="str">
            <v/>
          </cell>
          <cell r="DD20" t="str">
            <v/>
          </cell>
          <cell r="DE20" t="str">
            <v/>
          </cell>
          <cell r="DF20" t="str">
            <v/>
          </cell>
          <cell r="DG20" t="str">
            <v/>
          </cell>
          <cell r="DH20">
            <v>0</v>
          </cell>
          <cell r="DI20">
            <v>0</v>
          </cell>
          <cell r="DJ20">
            <v>0</v>
          </cell>
          <cell r="DK20">
            <v>0</v>
          </cell>
          <cell r="DL20">
            <v>0</v>
          </cell>
          <cell r="DM20">
            <v>0</v>
          </cell>
          <cell r="DN20">
            <v>0</v>
          </cell>
          <cell r="DO20" t="str">
            <v/>
          </cell>
          <cell r="DP20" t="str">
            <v/>
          </cell>
          <cell r="DQ20" t="str">
            <v/>
          </cell>
          <cell r="DR20" t="str">
            <v/>
          </cell>
          <cell r="DS20" t="str">
            <v/>
          </cell>
          <cell r="DT20" t="str">
            <v/>
          </cell>
          <cell r="DU20" t="str">
            <v/>
          </cell>
          <cell r="DV20">
            <v>0</v>
          </cell>
          <cell r="DW20">
            <v>0</v>
          </cell>
          <cell r="DX20">
            <v>0</v>
          </cell>
          <cell r="DY20" t="str">
            <v/>
          </cell>
          <cell r="DZ20" t="str">
            <v/>
          </cell>
          <cell r="EA20" t="str">
            <v/>
          </cell>
          <cell r="EB20" t="str">
            <v/>
          </cell>
          <cell r="EC20" t="str">
            <v/>
          </cell>
          <cell r="ED20" t="str">
            <v/>
          </cell>
          <cell r="EE20" t="str">
            <v/>
          </cell>
          <cell r="EF20" t="str">
            <v/>
          </cell>
          <cell r="EG20" t="str">
            <v/>
          </cell>
          <cell r="EH20" t="str">
            <v/>
          </cell>
          <cell r="EI20" t="str">
            <v/>
          </cell>
          <cell r="EJ20" t="str">
            <v/>
          </cell>
          <cell r="EK20" t="str">
            <v/>
          </cell>
          <cell r="EL20" t="str">
            <v/>
          </cell>
          <cell r="EM20" t="str">
            <v>NO</v>
          </cell>
          <cell r="EN20" t="str">
            <v/>
          </cell>
          <cell r="EO20">
            <v>0</v>
          </cell>
          <cell r="EP20">
            <v>2</v>
          </cell>
          <cell r="EQ20">
            <v>0</v>
          </cell>
          <cell r="ER20">
            <v>0</v>
          </cell>
          <cell r="ES20">
            <v>0</v>
          </cell>
          <cell r="ET20">
            <v>0</v>
          </cell>
          <cell r="EU20">
            <v>0</v>
          </cell>
          <cell r="EV20" t="str">
            <v/>
          </cell>
          <cell r="EW20" t="str">
            <v/>
          </cell>
          <cell r="EX20" t="str">
            <v/>
          </cell>
          <cell r="EY20" t="str">
            <v/>
          </cell>
          <cell r="EZ20" t="str">
            <v/>
          </cell>
          <cell r="FA20" t="str">
            <v/>
          </cell>
          <cell r="FB20" t="str">
            <v/>
          </cell>
          <cell r="FC20" t="str">
            <v/>
          </cell>
          <cell r="FD20" t="str">
            <v/>
          </cell>
          <cell r="FE20">
            <v>0.5</v>
          </cell>
          <cell r="FF20" t="str">
            <v>Natural Gas</v>
          </cell>
          <cell r="FG20">
            <v>0</v>
          </cell>
          <cell r="FH20" t="str">
            <v/>
          </cell>
          <cell r="FI20">
            <v>0</v>
          </cell>
          <cell r="FJ20">
            <v>0</v>
          </cell>
          <cell r="FK20">
            <v>0</v>
          </cell>
          <cell r="FL20">
            <v>0</v>
          </cell>
          <cell r="FM20" t="str">
            <v/>
          </cell>
          <cell r="FN20" t="str">
            <v/>
          </cell>
          <cell r="FO20" t="str">
            <v/>
          </cell>
          <cell r="FP20" t="str">
            <v/>
          </cell>
          <cell r="FQ20" t="str">
            <v/>
          </cell>
          <cell r="FR20" t="str">
            <v/>
          </cell>
          <cell r="FS20">
            <v>0</v>
          </cell>
          <cell r="FT20">
            <v>0</v>
          </cell>
          <cell r="FU20">
            <v>0</v>
          </cell>
          <cell r="FV20" t="str">
            <v/>
          </cell>
          <cell r="FW20" t="str">
            <v/>
          </cell>
          <cell r="FX20" t="str">
            <v/>
          </cell>
          <cell r="FY20" t="str">
            <v/>
          </cell>
          <cell r="FZ20" t="str">
            <v/>
          </cell>
          <cell r="GA20" t="str">
            <v/>
          </cell>
          <cell r="GB20" t="str">
            <v/>
          </cell>
          <cell r="GC20" t="str">
            <v/>
          </cell>
          <cell r="GD20" t="str">
            <v/>
          </cell>
          <cell r="GE20">
            <v>0</v>
          </cell>
          <cell r="GF20">
            <v>0</v>
          </cell>
          <cell r="GG20">
            <v>0</v>
          </cell>
          <cell r="GH20" t="str">
            <v/>
          </cell>
        </row>
        <row r="21">
          <cell r="A21" t="str">
            <v>7 Birchin Lane - Owner : 2006 Questionnaire 18 Apr 2008 11:55 AM</v>
          </cell>
          <cell r="B21" t="str">
            <v>Survey Instance</v>
          </cell>
          <cell r="C21">
            <v>373</v>
          </cell>
          <cell r="D21" t="str">
            <v>Alex Robinson</v>
          </cell>
          <cell r="E21">
            <v>6</v>
          </cell>
          <cell r="F21">
            <v>0</v>
          </cell>
          <cell r="G21">
            <v>0</v>
          </cell>
          <cell r="H21">
            <v>0</v>
          </cell>
          <cell r="I21">
            <v>0</v>
          </cell>
          <cell r="J21" t="str">
            <v/>
          </cell>
          <cell r="K21" t="str">
            <v/>
          </cell>
          <cell r="L21" t="str">
            <v/>
          </cell>
          <cell r="M21" t="str">
            <v/>
          </cell>
          <cell r="N21" t="str">
            <v/>
          </cell>
          <cell r="O21" t="str">
            <v/>
          </cell>
          <cell r="P21">
            <v>0</v>
          </cell>
          <cell r="Q21">
            <v>0</v>
          </cell>
          <cell r="R21">
            <v>0</v>
          </cell>
          <cell r="S21" t="str">
            <v/>
          </cell>
          <cell r="T21" t="str">
            <v/>
          </cell>
          <cell r="U21" t="str">
            <v/>
          </cell>
          <cell r="V21">
            <v>0</v>
          </cell>
          <cell r="W21">
            <v>0</v>
          </cell>
          <cell r="X21">
            <v>0</v>
          </cell>
          <cell r="Y21" t="str">
            <v/>
          </cell>
          <cell r="Z21" t="str">
            <v/>
          </cell>
          <cell r="AA21" t="str">
            <v/>
          </cell>
          <cell r="AB21" t="str">
            <v/>
          </cell>
          <cell r="AC21" t="str">
            <v/>
          </cell>
          <cell r="AD21" t="str">
            <v/>
          </cell>
          <cell r="AE21">
            <v>561474</v>
          </cell>
          <cell r="AF21">
            <v>0</v>
          </cell>
          <cell r="AG21">
            <v>0</v>
          </cell>
          <cell r="AH21">
            <v>0</v>
          </cell>
          <cell r="AI21">
            <v>0</v>
          </cell>
          <cell r="AJ21">
            <v>561474</v>
          </cell>
          <cell r="AK21">
            <v>0</v>
          </cell>
          <cell r="AL21">
            <v>0</v>
          </cell>
          <cell r="AM21">
            <v>561474</v>
          </cell>
          <cell r="AN21">
            <v>0</v>
          </cell>
          <cell r="AO21" t="str">
            <v/>
          </cell>
          <cell r="AP21" t="str">
            <v/>
          </cell>
          <cell r="AQ21" t="str">
            <v/>
          </cell>
          <cell r="AR21" t="str">
            <v/>
          </cell>
          <cell r="AS21" t="str">
            <v/>
          </cell>
          <cell r="AT21" t="str">
            <v/>
          </cell>
          <cell r="AU21" t="str">
            <v/>
          </cell>
          <cell r="AV21" t="str">
            <v/>
          </cell>
          <cell r="AW21">
            <v>0</v>
          </cell>
          <cell r="AX21">
            <v>0</v>
          </cell>
          <cell r="AY21">
            <v>0</v>
          </cell>
          <cell r="AZ21" t="str">
            <v/>
          </cell>
          <cell r="BA21" t="str">
            <v/>
          </cell>
          <cell r="BB21" t="str">
            <v/>
          </cell>
          <cell r="BC21" t="str">
            <v/>
          </cell>
          <cell r="BD21" t="str">
            <v/>
          </cell>
          <cell r="BE21" t="str">
            <v/>
          </cell>
          <cell r="BF21">
            <v>0</v>
          </cell>
          <cell r="BG21">
            <v>0</v>
          </cell>
          <cell r="BH21">
            <v>0</v>
          </cell>
          <cell r="BI21" t="str">
            <v/>
          </cell>
          <cell r="BJ21">
            <v>0</v>
          </cell>
          <cell r="BK21">
            <v>0</v>
          </cell>
          <cell r="BL21" t="str">
            <v/>
          </cell>
          <cell r="BM21">
            <v>0</v>
          </cell>
          <cell r="BN21">
            <v>0</v>
          </cell>
          <cell r="BO21">
            <v>0</v>
          </cell>
          <cell r="BP21">
            <v>0</v>
          </cell>
          <cell r="BQ21">
            <v>0</v>
          </cell>
          <cell r="BR21">
            <v>0</v>
          </cell>
          <cell r="BS21">
            <v>0</v>
          </cell>
          <cell r="BT21" t="str">
            <v/>
          </cell>
          <cell r="BU21" t="str">
            <v/>
          </cell>
          <cell r="BV21" t="str">
            <v/>
          </cell>
          <cell r="BW21" t="str">
            <v>kWh (kilo-Watt hours)</v>
          </cell>
          <cell r="BX21" t="str">
            <v/>
          </cell>
          <cell r="BY21" t="str">
            <v/>
          </cell>
          <cell r="BZ21">
            <v>0</v>
          </cell>
          <cell r="CA21">
            <v>0</v>
          </cell>
          <cell r="CB21">
            <v>0</v>
          </cell>
          <cell r="CC21" t="str">
            <v/>
          </cell>
          <cell r="CD21" t="str">
            <v/>
          </cell>
          <cell r="CE21" t="str">
            <v/>
          </cell>
          <cell r="CF21">
            <v>0</v>
          </cell>
          <cell r="CG21" t="str">
            <v/>
          </cell>
          <cell r="CH21" t="str">
            <v/>
          </cell>
          <cell r="CI21" t="str">
            <v/>
          </cell>
          <cell r="CJ21" t="str">
            <v/>
          </cell>
          <cell r="CK21" t="str">
            <v/>
          </cell>
          <cell r="CL21" t="str">
            <v/>
          </cell>
          <cell r="CM21" t="str">
            <v/>
          </cell>
          <cell r="CN21" t="str">
            <v/>
          </cell>
          <cell r="CO21">
            <v>0</v>
          </cell>
          <cell r="CP21">
            <v>0</v>
          </cell>
          <cell r="CQ21">
            <v>0</v>
          </cell>
          <cell r="CR21">
            <v>0</v>
          </cell>
          <cell r="CS21" t="str">
            <v/>
          </cell>
          <cell r="CT21" t="str">
            <v/>
          </cell>
          <cell r="CU21" t="str">
            <v/>
          </cell>
          <cell r="CV21" t="str">
            <v/>
          </cell>
          <cell r="CW21">
            <v>0</v>
          </cell>
          <cell r="CX21">
            <v>0</v>
          </cell>
          <cell r="CY21">
            <v>0</v>
          </cell>
          <cell r="CZ21" t="str">
            <v/>
          </cell>
          <cell r="DA21" t="str">
            <v/>
          </cell>
          <cell r="DB21" t="str">
            <v/>
          </cell>
          <cell r="DC21" t="str">
            <v/>
          </cell>
          <cell r="DD21" t="str">
            <v/>
          </cell>
          <cell r="DE21" t="str">
            <v/>
          </cell>
          <cell r="DF21" t="str">
            <v/>
          </cell>
          <cell r="DG21" t="str">
            <v/>
          </cell>
          <cell r="DH21">
            <v>0</v>
          </cell>
          <cell r="DI21">
            <v>0</v>
          </cell>
          <cell r="DJ21">
            <v>0</v>
          </cell>
          <cell r="DK21">
            <v>0</v>
          </cell>
          <cell r="DL21">
            <v>0</v>
          </cell>
          <cell r="DM21">
            <v>0</v>
          </cell>
          <cell r="DN21">
            <v>0</v>
          </cell>
          <cell r="DO21" t="str">
            <v/>
          </cell>
          <cell r="DP21" t="str">
            <v/>
          </cell>
          <cell r="DQ21" t="str">
            <v/>
          </cell>
          <cell r="DR21" t="str">
            <v/>
          </cell>
          <cell r="DS21" t="str">
            <v/>
          </cell>
          <cell r="DT21" t="str">
            <v/>
          </cell>
          <cell r="DU21" t="str">
            <v/>
          </cell>
          <cell r="DV21">
            <v>0</v>
          </cell>
          <cell r="DW21">
            <v>0</v>
          </cell>
          <cell r="DX21">
            <v>0</v>
          </cell>
          <cell r="DY21" t="str">
            <v/>
          </cell>
          <cell r="DZ21" t="str">
            <v/>
          </cell>
          <cell r="EA21" t="str">
            <v/>
          </cell>
          <cell r="EB21" t="str">
            <v/>
          </cell>
          <cell r="EC21" t="str">
            <v/>
          </cell>
          <cell r="ED21" t="str">
            <v/>
          </cell>
          <cell r="EE21" t="str">
            <v/>
          </cell>
          <cell r="EF21" t="str">
            <v/>
          </cell>
          <cell r="EG21" t="str">
            <v/>
          </cell>
          <cell r="EH21" t="str">
            <v/>
          </cell>
          <cell r="EI21" t="str">
            <v/>
          </cell>
          <cell r="EJ21" t="str">
            <v/>
          </cell>
          <cell r="EK21" t="str">
            <v/>
          </cell>
          <cell r="EL21" t="str">
            <v/>
          </cell>
          <cell r="EM21" t="str">
            <v>NO</v>
          </cell>
          <cell r="EN21" t="str">
            <v/>
          </cell>
          <cell r="EO21">
            <v>0</v>
          </cell>
          <cell r="EP21" t="str">
            <v/>
          </cell>
          <cell r="EQ21">
            <v>9</v>
          </cell>
          <cell r="ER21">
            <v>0</v>
          </cell>
          <cell r="ES21">
            <v>0</v>
          </cell>
          <cell r="ET21">
            <v>0</v>
          </cell>
          <cell r="EU21">
            <v>0</v>
          </cell>
          <cell r="EV21" t="str">
            <v/>
          </cell>
          <cell r="EW21" t="str">
            <v/>
          </cell>
          <cell r="EX21" t="str">
            <v/>
          </cell>
          <cell r="EY21" t="str">
            <v/>
          </cell>
          <cell r="EZ21" t="str">
            <v/>
          </cell>
          <cell r="FA21" t="str">
            <v/>
          </cell>
          <cell r="FB21" t="str">
            <v/>
          </cell>
          <cell r="FC21" t="str">
            <v/>
          </cell>
          <cell r="FD21" t="str">
            <v/>
          </cell>
          <cell r="FE21">
            <v>0</v>
          </cell>
          <cell r="FF21" t="str">
            <v>Electricity</v>
          </cell>
          <cell r="FG21">
            <v>0</v>
          </cell>
          <cell r="FH21" t="str">
            <v/>
          </cell>
          <cell r="FI21">
            <v>0</v>
          </cell>
          <cell r="FJ21">
            <v>0</v>
          </cell>
          <cell r="FK21">
            <v>0</v>
          </cell>
          <cell r="FL21">
            <v>0</v>
          </cell>
          <cell r="FM21" t="str">
            <v/>
          </cell>
          <cell r="FN21" t="str">
            <v/>
          </cell>
          <cell r="FO21" t="str">
            <v/>
          </cell>
          <cell r="FP21" t="str">
            <v/>
          </cell>
          <cell r="FQ21" t="str">
            <v/>
          </cell>
          <cell r="FR21" t="str">
            <v/>
          </cell>
          <cell r="FS21">
            <v>0</v>
          </cell>
          <cell r="FT21">
            <v>0</v>
          </cell>
          <cell r="FU21">
            <v>0</v>
          </cell>
          <cell r="FV21" t="str">
            <v/>
          </cell>
          <cell r="FW21" t="str">
            <v/>
          </cell>
          <cell r="FX21" t="str">
            <v/>
          </cell>
          <cell r="FY21" t="str">
            <v/>
          </cell>
          <cell r="FZ21" t="str">
            <v/>
          </cell>
          <cell r="GA21" t="str">
            <v/>
          </cell>
          <cell r="GB21" t="str">
            <v/>
          </cell>
          <cell r="GC21" t="str">
            <v/>
          </cell>
          <cell r="GD21" t="str">
            <v/>
          </cell>
          <cell r="GE21">
            <v>0</v>
          </cell>
          <cell r="GF21">
            <v>0</v>
          </cell>
          <cell r="GG21">
            <v>0</v>
          </cell>
          <cell r="GH21" t="str">
            <v/>
          </cell>
        </row>
        <row r="22">
          <cell r="A22" t="str">
            <v>7 Clifford Street - Owner : 2006 Questionnaire 18 Apr 2008 11:55 AM</v>
          </cell>
          <cell r="B22" t="str">
            <v>Survey Instance</v>
          </cell>
          <cell r="C22">
            <v>387</v>
          </cell>
          <cell r="D22" t="str">
            <v>Alex Robinson</v>
          </cell>
          <cell r="E22">
            <v>6</v>
          </cell>
          <cell r="F22">
            <v>0</v>
          </cell>
          <cell r="G22">
            <v>0</v>
          </cell>
          <cell r="H22">
            <v>0</v>
          </cell>
          <cell r="I22">
            <v>0</v>
          </cell>
          <cell r="J22" t="str">
            <v/>
          </cell>
          <cell r="K22" t="str">
            <v/>
          </cell>
          <cell r="L22" t="str">
            <v/>
          </cell>
          <cell r="M22" t="str">
            <v/>
          </cell>
          <cell r="N22" t="str">
            <v/>
          </cell>
          <cell r="O22" t="str">
            <v/>
          </cell>
          <cell r="P22">
            <v>0</v>
          </cell>
          <cell r="Q22">
            <v>0</v>
          </cell>
          <cell r="R22">
            <v>0</v>
          </cell>
          <cell r="S22" t="str">
            <v/>
          </cell>
          <cell r="T22" t="str">
            <v/>
          </cell>
          <cell r="U22" t="str">
            <v/>
          </cell>
          <cell r="V22">
            <v>0</v>
          </cell>
          <cell r="W22">
            <v>0</v>
          </cell>
          <cell r="X22">
            <v>0</v>
          </cell>
          <cell r="Y22" t="str">
            <v/>
          </cell>
          <cell r="Z22" t="str">
            <v/>
          </cell>
          <cell r="AA22" t="str">
            <v/>
          </cell>
          <cell r="AB22" t="str">
            <v/>
          </cell>
          <cell r="AC22" t="str">
            <v/>
          </cell>
          <cell r="AD22" t="str">
            <v/>
          </cell>
          <cell r="AE22">
            <v>1499583</v>
          </cell>
          <cell r="AF22">
            <v>0</v>
          </cell>
          <cell r="AG22">
            <v>0</v>
          </cell>
          <cell r="AH22">
            <v>0</v>
          </cell>
          <cell r="AI22">
            <v>0</v>
          </cell>
          <cell r="AJ22">
            <v>1499583</v>
          </cell>
          <cell r="AK22">
            <v>0</v>
          </cell>
          <cell r="AL22">
            <v>0</v>
          </cell>
          <cell r="AM22">
            <v>1499583</v>
          </cell>
          <cell r="AN22">
            <v>0</v>
          </cell>
          <cell r="AO22" t="str">
            <v/>
          </cell>
          <cell r="AP22" t="str">
            <v/>
          </cell>
          <cell r="AQ22" t="str">
            <v/>
          </cell>
          <cell r="AR22" t="str">
            <v/>
          </cell>
          <cell r="AS22" t="str">
            <v/>
          </cell>
          <cell r="AT22" t="str">
            <v/>
          </cell>
          <cell r="AU22" t="str">
            <v/>
          </cell>
          <cell r="AV22" t="str">
            <v/>
          </cell>
          <cell r="AW22">
            <v>0</v>
          </cell>
          <cell r="AX22">
            <v>0</v>
          </cell>
          <cell r="AY22">
            <v>0</v>
          </cell>
          <cell r="AZ22" t="str">
            <v/>
          </cell>
          <cell r="BA22" t="str">
            <v/>
          </cell>
          <cell r="BB22" t="str">
            <v/>
          </cell>
          <cell r="BC22" t="str">
            <v/>
          </cell>
          <cell r="BD22" t="str">
            <v/>
          </cell>
          <cell r="BE22" t="str">
            <v/>
          </cell>
          <cell r="BF22">
            <v>0</v>
          </cell>
          <cell r="BG22">
            <v>0</v>
          </cell>
          <cell r="BH22">
            <v>1</v>
          </cell>
          <cell r="BI22" t="str">
            <v/>
          </cell>
          <cell r="BJ22">
            <v>8</v>
          </cell>
          <cell r="BK22">
            <v>0</v>
          </cell>
          <cell r="BL22" t="str">
            <v/>
          </cell>
          <cell r="BM22">
            <v>0</v>
          </cell>
          <cell r="BN22">
            <v>0</v>
          </cell>
          <cell r="BO22">
            <v>0</v>
          </cell>
          <cell r="BP22">
            <v>0</v>
          </cell>
          <cell r="BQ22">
            <v>551349</v>
          </cell>
          <cell r="BR22">
            <v>0</v>
          </cell>
          <cell r="BS22">
            <v>0</v>
          </cell>
          <cell r="BT22" t="str">
            <v>kWh (kilo-Watt hours)</v>
          </cell>
          <cell r="BU22" t="str">
            <v>kWh (kilo-Watt hours)</v>
          </cell>
          <cell r="BV22" t="str">
            <v/>
          </cell>
          <cell r="BW22" t="str">
            <v>kWh (kilo-Watt hours)</v>
          </cell>
          <cell r="BX22" t="str">
            <v/>
          </cell>
          <cell r="BY22" t="str">
            <v/>
          </cell>
          <cell r="BZ22">
            <v>0</v>
          </cell>
          <cell r="CA22">
            <v>0</v>
          </cell>
          <cell r="CB22">
            <v>0</v>
          </cell>
          <cell r="CC22">
            <v>0</v>
          </cell>
          <cell r="CD22">
            <v>0</v>
          </cell>
          <cell r="CE22" t="str">
            <v/>
          </cell>
          <cell r="CF22">
            <v>551349</v>
          </cell>
          <cell r="CG22" t="str">
            <v/>
          </cell>
          <cell r="CH22" t="str">
            <v/>
          </cell>
          <cell r="CI22" t="str">
            <v/>
          </cell>
          <cell r="CJ22" t="str">
            <v/>
          </cell>
          <cell r="CK22" t="str">
            <v/>
          </cell>
          <cell r="CL22" t="str">
            <v/>
          </cell>
          <cell r="CM22" t="str">
            <v/>
          </cell>
          <cell r="CN22" t="str">
            <v/>
          </cell>
          <cell r="CO22">
            <v>0</v>
          </cell>
          <cell r="CP22">
            <v>0</v>
          </cell>
          <cell r="CQ22">
            <v>0</v>
          </cell>
          <cell r="CR22">
            <v>0</v>
          </cell>
          <cell r="CS22" t="str">
            <v/>
          </cell>
          <cell r="CT22" t="str">
            <v/>
          </cell>
          <cell r="CU22" t="str">
            <v/>
          </cell>
          <cell r="CV22" t="str">
            <v/>
          </cell>
          <cell r="CW22">
            <v>0</v>
          </cell>
          <cell r="CX22">
            <v>0</v>
          </cell>
          <cell r="CY22">
            <v>0</v>
          </cell>
          <cell r="CZ22" t="str">
            <v/>
          </cell>
          <cell r="DA22" t="str">
            <v/>
          </cell>
          <cell r="DB22" t="str">
            <v/>
          </cell>
          <cell r="DC22" t="str">
            <v/>
          </cell>
          <cell r="DD22" t="str">
            <v/>
          </cell>
          <cell r="DE22" t="str">
            <v/>
          </cell>
          <cell r="DF22" t="str">
            <v/>
          </cell>
          <cell r="DG22" t="str">
            <v/>
          </cell>
          <cell r="DH22">
            <v>0</v>
          </cell>
          <cell r="DI22">
            <v>0</v>
          </cell>
          <cell r="DJ22">
            <v>0</v>
          </cell>
          <cell r="DK22">
            <v>0</v>
          </cell>
          <cell r="DL22">
            <v>0</v>
          </cell>
          <cell r="DM22">
            <v>0</v>
          </cell>
          <cell r="DN22">
            <v>0</v>
          </cell>
          <cell r="DO22" t="str">
            <v/>
          </cell>
          <cell r="DP22" t="str">
            <v/>
          </cell>
          <cell r="DQ22" t="str">
            <v/>
          </cell>
          <cell r="DR22" t="str">
            <v/>
          </cell>
          <cell r="DS22" t="str">
            <v/>
          </cell>
          <cell r="DT22" t="str">
            <v/>
          </cell>
          <cell r="DU22" t="str">
            <v/>
          </cell>
          <cell r="DV22">
            <v>0</v>
          </cell>
          <cell r="DW22">
            <v>0</v>
          </cell>
          <cell r="DX22">
            <v>0</v>
          </cell>
          <cell r="DY22" t="str">
            <v/>
          </cell>
          <cell r="DZ22" t="str">
            <v/>
          </cell>
          <cell r="EA22" t="str">
            <v/>
          </cell>
          <cell r="EB22" t="str">
            <v/>
          </cell>
          <cell r="EC22" t="str">
            <v/>
          </cell>
          <cell r="ED22" t="str">
            <v/>
          </cell>
          <cell r="EE22" t="str">
            <v/>
          </cell>
          <cell r="EF22" t="str">
            <v/>
          </cell>
          <cell r="EG22" t="str">
            <v/>
          </cell>
          <cell r="EH22" t="str">
            <v/>
          </cell>
          <cell r="EI22" t="str">
            <v/>
          </cell>
          <cell r="EJ22" t="str">
            <v/>
          </cell>
          <cell r="EK22" t="str">
            <v/>
          </cell>
          <cell r="EL22" t="str">
            <v/>
          </cell>
          <cell r="EM22">
            <v>1</v>
          </cell>
          <cell r="EN22" t="str">
            <v/>
          </cell>
          <cell r="EO22">
            <v>0</v>
          </cell>
          <cell r="EP22">
            <v>0</v>
          </cell>
          <cell r="EQ22">
            <v>2</v>
          </cell>
          <cell r="ER22">
            <v>0</v>
          </cell>
          <cell r="ES22">
            <v>0</v>
          </cell>
          <cell r="ET22">
            <v>0</v>
          </cell>
          <cell r="EU22">
            <v>200</v>
          </cell>
          <cell r="EV22" t="str">
            <v/>
          </cell>
          <cell r="EW22" t="str">
            <v/>
          </cell>
          <cell r="EX22" t="str">
            <v/>
          </cell>
          <cell r="EY22" t="str">
            <v/>
          </cell>
          <cell r="EZ22" t="str">
            <v/>
          </cell>
          <cell r="FA22" t="str">
            <v/>
          </cell>
          <cell r="FB22" t="str">
            <v/>
          </cell>
          <cell r="FC22" t="str">
            <v/>
          </cell>
          <cell r="FD22" t="str">
            <v/>
          </cell>
          <cell r="FE22">
            <v>0.05</v>
          </cell>
          <cell r="FF22" t="str">
            <v/>
          </cell>
          <cell r="FG22">
            <v>0</v>
          </cell>
          <cell r="FH22" t="str">
            <v/>
          </cell>
          <cell r="FI22">
            <v>18</v>
          </cell>
          <cell r="FJ22">
            <v>0</v>
          </cell>
          <cell r="FK22">
            <v>21</v>
          </cell>
          <cell r="FL22">
            <v>0</v>
          </cell>
          <cell r="FM22" t="str">
            <v/>
          </cell>
          <cell r="FN22" t="str">
            <v/>
          </cell>
          <cell r="FO22" t="str">
            <v/>
          </cell>
          <cell r="FP22" t="str">
            <v/>
          </cell>
          <cell r="FQ22" t="str">
            <v/>
          </cell>
          <cell r="FR22" t="str">
            <v/>
          </cell>
          <cell r="FS22">
            <v>0</v>
          </cell>
          <cell r="FT22">
            <v>0</v>
          </cell>
          <cell r="FU22">
            <v>0</v>
          </cell>
          <cell r="FV22" t="str">
            <v/>
          </cell>
          <cell r="FW22" t="str">
            <v/>
          </cell>
          <cell r="FX22" t="str">
            <v/>
          </cell>
          <cell r="FY22" t="str">
            <v/>
          </cell>
          <cell r="FZ22" t="str">
            <v/>
          </cell>
          <cell r="GA22" t="str">
            <v/>
          </cell>
          <cell r="GB22" t="str">
            <v/>
          </cell>
          <cell r="GC22" t="str">
            <v/>
          </cell>
          <cell r="GD22" t="str">
            <v/>
          </cell>
          <cell r="GE22">
            <v>0</v>
          </cell>
          <cell r="GF22">
            <v>0</v>
          </cell>
          <cell r="GG22">
            <v>0</v>
          </cell>
          <cell r="GH22" t="str">
            <v/>
          </cell>
        </row>
        <row r="23">
          <cell r="A23" t="str">
            <v>7-11 Bishopsgate - Owner : 2006 Questionnaire 18 Apr 2008 11:55 AM</v>
          </cell>
          <cell r="B23" t="str">
            <v>Survey Instance</v>
          </cell>
          <cell r="C23">
            <v>388</v>
          </cell>
          <cell r="D23" t="str">
            <v>Alex Robinson</v>
          </cell>
          <cell r="E23">
            <v>6</v>
          </cell>
          <cell r="F23">
            <v>0</v>
          </cell>
          <cell r="G23">
            <v>0</v>
          </cell>
          <cell r="H23">
            <v>0</v>
          </cell>
          <cell r="I23">
            <v>0</v>
          </cell>
          <cell r="J23" t="str">
            <v/>
          </cell>
          <cell r="K23" t="str">
            <v/>
          </cell>
          <cell r="L23" t="str">
            <v/>
          </cell>
          <cell r="M23" t="str">
            <v/>
          </cell>
          <cell r="N23" t="str">
            <v/>
          </cell>
          <cell r="O23" t="str">
            <v/>
          </cell>
          <cell r="P23">
            <v>0</v>
          </cell>
          <cell r="Q23">
            <v>0</v>
          </cell>
          <cell r="R23">
            <v>0</v>
          </cell>
          <cell r="S23" t="str">
            <v/>
          </cell>
          <cell r="T23" t="str">
            <v/>
          </cell>
          <cell r="U23" t="str">
            <v/>
          </cell>
          <cell r="V23">
            <v>0</v>
          </cell>
          <cell r="W23">
            <v>0</v>
          </cell>
          <cell r="X23">
            <v>0</v>
          </cell>
          <cell r="Y23" t="str">
            <v/>
          </cell>
          <cell r="Z23" t="str">
            <v/>
          </cell>
          <cell r="AA23" t="str">
            <v/>
          </cell>
          <cell r="AB23" t="str">
            <v/>
          </cell>
          <cell r="AC23" t="str">
            <v/>
          </cell>
          <cell r="AD23" t="str">
            <v/>
          </cell>
          <cell r="AE23">
            <v>2163646</v>
          </cell>
          <cell r="AF23">
            <v>0</v>
          </cell>
          <cell r="AG23">
            <v>0</v>
          </cell>
          <cell r="AH23">
            <v>0</v>
          </cell>
          <cell r="AI23">
            <v>0</v>
          </cell>
          <cell r="AJ23">
            <v>2163646</v>
          </cell>
          <cell r="AK23">
            <v>0</v>
          </cell>
          <cell r="AL23">
            <v>0</v>
          </cell>
          <cell r="AM23">
            <v>2163646</v>
          </cell>
          <cell r="AN23">
            <v>0</v>
          </cell>
          <cell r="AO23" t="str">
            <v/>
          </cell>
          <cell r="AP23" t="str">
            <v/>
          </cell>
          <cell r="AQ23" t="str">
            <v/>
          </cell>
          <cell r="AR23" t="str">
            <v/>
          </cell>
          <cell r="AS23" t="str">
            <v/>
          </cell>
          <cell r="AT23" t="str">
            <v/>
          </cell>
          <cell r="AU23" t="str">
            <v/>
          </cell>
          <cell r="AV23" t="str">
            <v/>
          </cell>
          <cell r="AW23">
            <v>0</v>
          </cell>
          <cell r="AX23">
            <v>0</v>
          </cell>
          <cell r="AY23">
            <v>0</v>
          </cell>
          <cell r="AZ23" t="str">
            <v/>
          </cell>
          <cell r="BA23" t="str">
            <v/>
          </cell>
          <cell r="BB23" t="str">
            <v/>
          </cell>
          <cell r="BC23" t="str">
            <v/>
          </cell>
          <cell r="BD23" t="str">
            <v/>
          </cell>
          <cell r="BE23" t="str">
            <v/>
          </cell>
          <cell r="BF23">
            <v>0</v>
          </cell>
          <cell r="BG23">
            <v>0</v>
          </cell>
          <cell r="BH23">
            <v>0</v>
          </cell>
          <cell r="BI23" t="str">
            <v/>
          </cell>
          <cell r="BJ23">
            <v>0</v>
          </cell>
          <cell r="BK23">
            <v>0</v>
          </cell>
          <cell r="BL23" t="str">
            <v/>
          </cell>
          <cell r="BM23">
            <v>0</v>
          </cell>
          <cell r="BN23">
            <v>0</v>
          </cell>
          <cell r="BO23">
            <v>0</v>
          </cell>
          <cell r="BP23">
            <v>0</v>
          </cell>
          <cell r="BQ23">
            <v>647250</v>
          </cell>
          <cell r="BR23">
            <v>0</v>
          </cell>
          <cell r="BS23">
            <v>0</v>
          </cell>
          <cell r="BT23" t="str">
            <v>kWh (kilo-Watt hours)</v>
          </cell>
          <cell r="BU23" t="str">
            <v>kWh (kilo-Watt hours)</v>
          </cell>
          <cell r="BV23" t="str">
            <v/>
          </cell>
          <cell r="BW23" t="str">
            <v>kWh (kilo-Watt hours)</v>
          </cell>
          <cell r="BX23" t="str">
            <v/>
          </cell>
          <cell r="BY23" t="str">
            <v/>
          </cell>
          <cell r="BZ23">
            <v>0</v>
          </cell>
          <cell r="CA23">
            <v>0</v>
          </cell>
          <cell r="CB23">
            <v>0</v>
          </cell>
          <cell r="CC23">
            <v>0</v>
          </cell>
          <cell r="CD23">
            <v>0</v>
          </cell>
          <cell r="CE23" t="str">
            <v/>
          </cell>
          <cell r="CF23">
            <v>647250</v>
          </cell>
          <cell r="CG23" t="str">
            <v/>
          </cell>
          <cell r="CH23" t="str">
            <v/>
          </cell>
          <cell r="CI23" t="str">
            <v/>
          </cell>
          <cell r="CJ23" t="str">
            <v/>
          </cell>
          <cell r="CK23" t="str">
            <v/>
          </cell>
          <cell r="CL23" t="str">
            <v/>
          </cell>
          <cell r="CM23" t="str">
            <v/>
          </cell>
          <cell r="CN23" t="str">
            <v/>
          </cell>
          <cell r="CO23">
            <v>0</v>
          </cell>
          <cell r="CP23">
            <v>0</v>
          </cell>
          <cell r="CQ23">
            <v>0</v>
          </cell>
          <cell r="CR23">
            <v>0</v>
          </cell>
          <cell r="CS23" t="str">
            <v/>
          </cell>
          <cell r="CT23" t="str">
            <v/>
          </cell>
          <cell r="CU23" t="str">
            <v/>
          </cell>
          <cell r="CV23" t="str">
            <v/>
          </cell>
          <cell r="CW23">
            <v>0</v>
          </cell>
          <cell r="CX23">
            <v>0</v>
          </cell>
          <cell r="CY23">
            <v>0</v>
          </cell>
          <cell r="CZ23" t="str">
            <v/>
          </cell>
          <cell r="DA23" t="str">
            <v/>
          </cell>
          <cell r="DB23" t="str">
            <v/>
          </cell>
          <cell r="DC23" t="str">
            <v/>
          </cell>
          <cell r="DD23" t="str">
            <v/>
          </cell>
          <cell r="DE23" t="str">
            <v/>
          </cell>
          <cell r="DF23" t="str">
            <v/>
          </cell>
          <cell r="DG23" t="str">
            <v/>
          </cell>
          <cell r="DH23">
            <v>0</v>
          </cell>
          <cell r="DI23">
            <v>0</v>
          </cell>
          <cell r="DJ23">
            <v>0</v>
          </cell>
          <cell r="DK23">
            <v>0</v>
          </cell>
          <cell r="DL23">
            <v>0</v>
          </cell>
          <cell r="DM23">
            <v>0</v>
          </cell>
          <cell r="DN23">
            <v>0</v>
          </cell>
          <cell r="DO23" t="str">
            <v/>
          </cell>
          <cell r="DP23" t="str">
            <v/>
          </cell>
          <cell r="DQ23" t="str">
            <v/>
          </cell>
          <cell r="DR23" t="str">
            <v/>
          </cell>
          <cell r="DS23" t="str">
            <v/>
          </cell>
          <cell r="DT23" t="str">
            <v/>
          </cell>
          <cell r="DU23" t="str">
            <v/>
          </cell>
          <cell r="DV23">
            <v>0</v>
          </cell>
          <cell r="DW23">
            <v>0</v>
          </cell>
          <cell r="DX23">
            <v>0</v>
          </cell>
          <cell r="DY23" t="str">
            <v/>
          </cell>
          <cell r="DZ23" t="str">
            <v/>
          </cell>
          <cell r="EA23" t="str">
            <v/>
          </cell>
          <cell r="EB23" t="str">
            <v/>
          </cell>
          <cell r="EC23" t="str">
            <v/>
          </cell>
          <cell r="ED23" t="str">
            <v/>
          </cell>
          <cell r="EE23" t="str">
            <v/>
          </cell>
          <cell r="EF23" t="str">
            <v/>
          </cell>
          <cell r="EG23" t="str">
            <v/>
          </cell>
          <cell r="EH23" t="str">
            <v/>
          </cell>
          <cell r="EI23" t="str">
            <v/>
          </cell>
          <cell r="EJ23" t="str">
            <v/>
          </cell>
          <cell r="EK23" t="str">
            <v/>
          </cell>
          <cell r="EL23" t="str">
            <v/>
          </cell>
          <cell r="EM23" t="str">
            <v>YES</v>
          </cell>
          <cell r="EN23" t="str">
            <v/>
          </cell>
          <cell r="EO23">
            <v>0</v>
          </cell>
          <cell r="EP23">
            <v>3</v>
          </cell>
          <cell r="EQ23">
            <v>2</v>
          </cell>
          <cell r="ER23">
            <v>0</v>
          </cell>
          <cell r="ES23">
            <v>0</v>
          </cell>
          <cell r="ET23">
            <v>0</v>
          </cell>
          <cell r="EU23">
            <v>0</v>
          </cell>
          <cell r="EV23" t="str">
            <v/>
          </cell>
          <cell r="EW23" t="str">
            <v/>
          </cell>
          <cell r="EX23" t="str">
            <v/>
          </cell>
          <cell r="EY23" t="str">
            <v/>
          </cell>
          <cell r="EZ23" t="str">
            <v/>
          </cell>
          <cell r="FA23" t="str">
            <v/>
          </cell>
          <cell r="FB23" t="str">
            <v/>
          </cell>
          <cell r="FC23" t="str">
            <v/>
          </cell>
          <cell r="FD23" t="str">
            <v/>
          </cell>
          <cell r="FE23">
            <v>0</v>
          </cell>
          <cell r="FF23" t="str">
            <v/>
          </cell>
          <cell r="FG23">
            <v>0</v>
          </cell>
          <cell r="FH23" t="str">
            <v/>
          </cell>
          <cell r="FI23">
            <v>21</v>
          </cell>
          <cell r="FJ23">
            <v>0</v>
          </cell>
          <cell r="FK23">
            <v>22.5</v>
          </cell>
          <cell r="FL23">
            <v>0</v>
          </cell>
          <cell r="FM23" t="str">
            <v/>
          </cell>
          <cell r="FN23" t="str">
            <v/>
          </cell>
          <cell r="FO23" t="str">
            <v/>
          </cell>
          <cell r="FP23" t="str">
            <v/>
          </cell>
          <cell r="FQ23" t="str">
            <v/>
          </cell>
          <cell r="FR23" t="str">
            <v/>
          </cell>
          <cell r="FS23">
            <v>0</v>
          </cell>
          <cell r="FT23">
            <v>0</v>
          </cell>
          <cell r="FU23">
            <v>0</v>
          </cell>
          <cell r="FV23" t="str">
            <v/>
          </cell>
          <cell r="FW23" t="str">
            <v/>
          </cell>
          <cell r="FX23" t="str">
            <v/>
          </cell>
          <cell r="FY23" t="str">
            <v/>
          </cell>
          <cell r="FZ23" t="str">
            <v/>
          </cell>
          <cell r="GA23" t="str">
            <v/>
          </cell>
          <cell r="GB23" t="str">
            <v/>
          </cell>
          <cell r="GC23" t="str">
            <v/>
          </cell>
          <cell r="GD23" t="str">
            <v/>
          </cell>
          <cell r="GE23">
            <v>0</v>
          </cell>
          <cell r="GF23">
            <v>0</v>
          </cell>
          <cell r="GG23">
            <v>0</v>
          </cell>
          <cell r="GH23" t="str">
            <v/>
          </cell>
        </row>
        <row r="24">
          <cell r="A24" t="str">
            <v>8-14 Bedford Street - Owner : 2006 Questionnaire 18 Apr 2008 11:55 AM</v>
          </cell>
          <cell r="B24" t="str">
            <v>Survey Instance</v>
          </cell>
          <cell r="C24">
            <v>389</v>
          </cell>
          <cell r="D24" t="str">
            <v>Alex Robinson</v>
          </cell>
          <cell r="E24">
            <v>6</v>
          </cell>
          <cell r="F24">
            <v>0</v>
          </cell>
          <cell r="G24">
            <v>0</v>
          </cell>
          <cell r="H24">
            <v>0</v>
          </cell>
          <cell r="I24">
            <v>0</v>
          </cell>
          <cell r="J24" t="str">
            <v/>
          </cell>
          <cell r="K24" t="str">
            <v/>
          </cell>
          <cell r="L24" t="str">
            <v/>
          </cell>
          <cell r="M24" t="str">
            <v/>
          </cell>
          <cell r="N24" t="str">
            <v/>
          </cell>
          <cell r="O24" t="str">
            <v/>
          </cell>
          <cell r="P24">
            <v>0</v>
          </cell>
          <cell r="Q24">
            <v>0</v>
          </cell>
          <cell r="R24">
            <v>0</v>
          </cell>
          <cell r="S24" t="str">
            <v/>
          </cell>
          <cell r="T24" t="str">
            <v/>
          </cell>
          <cell r="U24" t="str">
            <v/>
          </cell>
          <cell r="V24">
            <v>0</v>
          </cell>
          <cell r="W24">
            <v>0</v>
          </cell>
          <cell r="X24">
            <v>0</v>
          </cell>
          <cell r="Y24" t="str">
            <v/>
          </cell>
          <cell r="Z24" t="str">
            <v/>
          </cell>
          <cell r="AA24" t="str">
            <v/>
          </cell>
          <cell r="AB24" t="str">
            <v/>
          </cell>
          <cell r="AC24" t="str">
            <v/>
          </cell>
          <cell r="AD24" t="str">
            <v/>
          </cell>
          <cell r="AE24">
            <v>0</v>
          </cell>
          <cell r="AF24">
            <v>1113956</v>
          </cell>
          <cell r="AG24">
            <v>0</v>
          </cell>
          <cell r="AH24">
            <v>0</v>
          </cell>
          <cell r="AI24">
            <v>0</v>
          </cell>
          <cell r="AJ24">
            <v>1113956</v>
          </cell>
          <cell r="AK24">
            <v>0</v>
          </cell>
          <cell r="AL24">
            <v>0</v>
          </cell>
          <cell r="AM24">
            <v>0</v>
          </cell>
          <cell r="AN24">
            <v>1113956</v>
          </cell>
          <cell r="AO24" t="str">
            <v/>
          </cell>
          <cell r="AP24" t="str">
            <v/>
          </cell>
          <cell r="AQ24" t="str">
            <v/>
          </cell>
          <cell r="AR24" t="str">
            <v/>
          </cell>
          <cell r="AS24" t="str">
            <v/>
          </cell>
          <cell r="AT24" t="str">
            <v/>
          </cell>
          <cell r="AU24" t="str">
            <v/>
          </cell>
          <cell r="AV24" t="str">
            <v/>
          </cell>
          <cell r="AW24">
            <v>0</v>
          </cell>
          <cell r="AX24">
            <v>0</v>
          </cell>
          <cell r="AY24">
            <v>0</v>
          </cell>
          <cell r="AZ24" t="str">
            <v/>
          </cell>
          <cell r="BA24" t="str">
            <v/>
          </cell>
          <cell r="BB24" t="str">
            <v/>
          </cell>
          <cell r="BC24" t="str">
            <v/>
          </cell>
          <cell r="BD24" t="str">
            <v/>
          </cell>
          <cell r="BE24" t="str">
            <v/>
          </cell>
          <cell r="BF24">
            <v>0</v>
          </cell>
          <cell r="BG24">
            <v>0</v>
          </cell>
          <cell r="BH24">
            <v>1</v>
          </cell>
          <cell r="BI24" t="str">
            <v/>
          </cell>
          <cell r="BJ24">
            <v>1</v>
          </cell>
          <cell r="BK24">
            <v>0</v>
          </cell>
          <cell r="BL24" t="str">
            <v/>
          </cell>
          <cell r="BM24">
            <v>1113956</v>
          </cell>
          <cell r="BN24">
            <v>0</v>
          </cell>
          <cell r="BO24">
            <v>0</v>
          </cell>
          <cell r="BP24">
            <v>0</v>
          </cell>
          <cell r="BQ24">
            <v>0</v>
          </cell>
          <cell r="BR24">
            <v>0</v>
          </cell>
          <cell r="BS24">
            <v>0</v>
          </cell>
          <cell r="BT24" t="str">
            <v>kWh (kilo-Watt hours)</v>
          </cell>
          <cell r="BU24" t="str">
            <v>kWh (kilo-Watt hours)</v>
          </cell>
          <cell r="BV24" t="str">
            <v/>
          </cell>
          <cell r="BW24" t="str">
            <v/>
          </cell>
          <cell r="BX24" t="str">
            <v/>
          </cell>
          <cell r="BY24" t="str">
            <v/>
          </cell>
          <cell r="BZ24">
            <v>0</v>
          </cell>
          <cell r="CA24">
            <v>0</v>
          </cell>
          <cell r="CB24">
            <v>0</v>
          </cell>
          <cell r="CC24">
            <v>0</v>
          </cell>
          <cell r="CD24">
            <v>0</v>
          </cell>
          <cell r="CE24" t="str">
            <v/>
          </cell>
          <cell r="CF24" t="str">
            <v/>
          </cell>
          <cell r="CG24" t="str">
            <v/>
          </cell>
          <cell r="CH24" t="str">
            <v/>
          </cell>
          <cell r="CI24" t="str">
            <v/>
          </cell>
          <cell r="CJ24" t="str">
            <v/>
          </cell>
          <cell r="CK24" t="str">
            <v/>
          </cell>
          <cell r="CL24" t="str">
            <v/>
          </cell>
          <cell r="CM24" t="str">
            <v/>
          </cell>
          <cell r="CN24" t="str">
            <v/>
          </cell>
          <cell r="CO24">
            <v>0</v>
          </cell>
          <cell r="CP24">
            <v>0</v>
          </cell>
          <cell r="CQ24">
            <v>0</v>
          </cell>
          <cell r="CR24">
            <v>0</v>
          </cell>
          <cell r="CS24" t="str">
            <v/>
          </cell>
          <cell r="CT24" t="str">
            <v/>
          </cell>
          <cell r="CU24" t="str">
            <v/>
          </cell>
          <cell r="CV24" t="str">
            <v/>
          </cell>
          <cell r="CW24">
            <v>0</v>
          </cell>
          <cell r="CX24">
            <v>0</v>
          </cell>
          <cell r="CY24">
            <v>0</v>
          </cell>
          <cell r="CZ24" t="str">
            <v/>
          </cell>
          <cell r="DA24" t="str">
            <v/>
          </cell>
          <cell r="DB24" t="str">
            <v/>
          </cell>
          <cell r="DC24" t="str">
            <v/>
          </cell>
          <cell r="DD24" t="str">
            <v/>
          </cell>
          <cell r="DE24" t="str">
            <v/>
          </cell>
          <cell r="DF24" t="str">
            <v/>
          </cell>
          <cell r="DG24" t="str">
            <v/>
          </cell>
          <cell r="DH24">
            <v>0</v>
          </cell>
          <cell r="DI24">
            <v>0</v>
          </cell>
          <cell r="DJ24">
            <v>0</v>
          </cell>
          <cell r="DK24">
            <v>0</v>
          </cell>
          <cell r="DL24">
            <v>0</v>
          </cell>
          <cell r="DM24">
            <v>0</v>
          </cell>
          <cell r="DN24">
            <v>0</v>
          </cell>
          <cell r="DO24" t="str">
            <v/>
          </cell>
          <cell r="DP24" t="str">
            <v/>
          </cell>
          <cell r="DQ24" t="str">
            <v/>
          </cell>
          <cell r="DR24" t="str">
            <v/>
          </cell>
          <cell r="DS24" t="str">
            <v/>
          </cell>
          <cell r="DT24" t="str">
            <v/>
          </cell>
          <cell r="DU24" t="str">
            <v/>
          </cell>
          <cell r="DV24">
            <v>0</v>
          </cell>
          <cell r="DW24">
            <v>0</v>
          </cell>
          <cell r="DX24">
            <v>0</v>
          </cell>
          <cell r="DY24" t="str">
            <v/>
          </cell>
          <cell r="DZ24" t="str">
            <v/>
          </cell>
          <cell r="EA24" t="str">
            <v/>
          </cell>
          <cell r="EB24" t="str">
            <v/>
          </cell>
          <cell r="EC24" t="str">
            <v/>
          </cell>
          <cell r="ED24" t="str">
            <v/>
          </cell>
          <cell r="EE24" t="str">
            <v/>
          </cell>
          <cell r="EF24" t="str">
            <v/>
          </cell>
          <cell r="EG24" t="str">
            <v/>
          </cell>
          <cell r="EH24" t="str">
            <v/>
          </cell>
          <cell r="EI24" t="str">
            <v/>
          </cell>
          <cell r="EJ24" t="str">
            <v/>
          </cell>
          <cell r="EK24" t="str">
            <v/>
          </cell>
          <cell r="EL24" t="str">
            <v/>
          </cell>
          <cell r="EM24" t="str">
            <v>YES</v>
          </cell>
          <cell r="EN24" t="str">
            <v/>
          </cell>
          <cell r="EO24">
            <v>0</v>
          </cell>
          <cell r="EP24">
            <v>0</v>
          </cell>
          <cell r="EQ24">
            <v>1</v>
          </cell>
          <cell r="ER24">
            <v>0</v>
          </cell>
          <cell r="ES24">
            <v>0</v>
          </cell>
          <cell r="ET24">
            <v>0</v>
          </cell>
          <cell r="EU24">
            <v>200</v>
          </cell>
          <cell r="EV24" t="str">
            <v/>
          </cell>
          <cell r="EW24" t="str">
            <v/>
          </cell>
          <cell r="EX24" t="str">
            <v/>
          </cell>
          <cell r="EY24" t="str">
            <v/>
          </cell>
          <cell r="EZ24" t="str">
            <v/>
          </cell>
          <cell r="FA24" t="str">
            <v/>
          </cell>
          <cell r="FB24" t="str">
            <v/>
          </cell>
          <cell r="FC24" t="str">
            <v/>
          </cell>
          <cell r="FD24" t="str">
            <v/>
          </cell>
          <cell r="FE24">
            <v>0.5</v>
          </cell>
          <cell r="FF24" t="str">
            <v>Natural Gas</v>
          </cell>
          <cell r="FG24">
            <v>0</v>
          </cell>
          <cell r="FH24" t="str">
            <v/>
          </cell>
          <cell r="FI24">
            <v>18</v>
          </cell>
          <cell r="FJ24">
            <v>0</v>
          </cell>
          <cell r="FK24">
            <v>22</v>
          </cell>
          <cell r="FL24">
            <v>0</v>
          </cell>
          <cell r="FM24" t="str">
            <v/>
          </cell>
          <cell r="FN24" t="str">
            <v/>
          </cell>
          <cell r="FO24" t="str">
            <v/>
          </cell>
          <cell r="FP24" t="str">
            <v/>
          </cell>
          <cell r="FQ24" t="str">
            <v/>
          </cell>
          <cell r="FR24" t="str">
            <v/>
          </cell>
          <cell r="FS24">
            <v>0</v>
          </cell>
          <cell r="FT24">
            <v>0</v>
          </cell>
          <cell r="FU24">
            <v>0</v>
          </cell>
          <cell r="FV24" t="str">
            <v/>
          </cell>
          <cell r="FW24" t="str">
            <v/>
          </cell>
          <cell r="FX24" t="str">
            <v/>
          </cell>
          <cell r="FY24" t="str">
            <v/>
          </cell>
          <cell r="FZ24" t="str">
            <v/>
          </cell>
          <cell r="GA24" t="str">
            <v/>
          </cell>
          <cell r="GB24" t="str">
            <v/>
          </cell>
          <cell r="GC24" t="str">
            <v/>
          </cell>
          <cell r="GD24" t="str">
            <v/>
          </cell>
          <cell r="GE24">
            <v>0</v>
          </cell>
          <cell r="GF24">
            <v>0</v>
          </cell>
          <cell r="GG24">
            <v>0</v>
          </cell>
          <cell r="GH24" t="str">
            <v/>
          </cell>
        </row>
        <row r="25">
          <cell r="A25" t="str">
            <v>9 Bond Court - Owner : 2006 Questionnaire 18 Apr 2008 11:55 AM</v>
          </cell>
          <cell r="B25" t="str">
            <v>Survey Instance</v>
          </cell>
          <cell r="C25">
            <v>375</v>
          </cell>
          <cell r="D25" t="str">
            <v>Alex Robinson</v>
          </cell>
          <cell r="E25">
            <v>6</v>
          </cell>
          <cell r="F25">
            <v>0</v>
          </cell>
          <cell r="G25">
            <v>0</v>
          </cell>
          <cell r="H25">
            <v>0</v>
          </cell>
          <cell r="I25">
            <v>0</v>
          </cell>
          <cell r="J25" t="str">
            <v/>
          </cell>
          <cell r="K25" t="str">
            <v/>
          </cell>
          <cell r="L25" t="str">
            <v/>
          </cell>
          <cell r="M25" t="str">
            <v/>
          </cell>
          <cell r="N25" t="str">
            <v/>
          </cell>
          <cell r="O25" t="str">
            <v/>
          </cell>
          <cell r="P25">
            <v>0</v>
          </cell>
          <cell r="Q25">
            <v>0</v>
          </cell>
          <cell r="R25">
            <v>0</v>
          </cell>
          <cell r="S25" t="str">
            <v/>
          </cell>
          <cell r="T25" t="str">
            <v/>
          </cell>
          <cell r="U25" t="str">
            <v/>
          </cell>
          <cell r="V25">
            <v>0</v>
          </cell>
          <cell r="W25">
            <v>0</v>
          </cell>
          <cell r="X25">
            <v>0</v>
          </cell>
          <cell r="Y25" t="str">
            <v/>
          </cell>
          <cell r="Z25" t="str">
            <v/>
          </cell>
          <cell r="AA25" t="str">
            <v/>
          </cell>
          <cell r="AB25" t="str">
            <v/>
          </cell>
          <cell r="AC25" t="str">
            <v/>
          </cell>
          <cell r="AD25" t="str">
            <v/>
          </cell>
          <cell r="AE25">
            <v>676744</v>
          </cell>
          <cell r="AF25">
            <v>0</v>
          </cell>
          <cell r="AG25">
            <v>0</v>
          </cell>
          <cell r="AH25">
            <v>0</v>
          </cell>
          <cell r="AI25">
            <v>0</v>
          </cell>
          <cell r="AJ25">
            <v>676744</v>
          </cell>
          <cell r="AK25">
            <v>0</v>
          </cell>
          <cell r="AL25">
            <v>0</v>
          </cell>
          <cell r="AM25">
            <v>676744</v>
          </cell>
          <cell r="AN25">
            <v>0</v>
          </cell>
          <cell r="AO25" t="str">
            <v/>
          </cell>
          <cell r="AP25" t="str">
            <v/>
          </cell>
          <cell r="AQ25" t="str">
            <v/>
          </cell>
          <cell r="AR25" t="str">
            <v/>
          </cell>
          <cell r="AS25" t="str">
            <v/>
          </cell>
          <cell r="AT25" t="str">
            <v/>
          </cell>
          <cell r="AU25" t="str">
            <v/>
          </cell>
          <cell r="AV25" t="str">
            <v/>
          </cell>
          <cell r="AW25">
            <v>0</v>
          </cell>
          <cell r="AX25">
            <v>0</v>
          </cell>
          <cell r="AY25">
            <v>0</v>
          </cell>
          <cell r="AZ25" t="str">
            <v/>
          </cell>
          <cell r="BA25" t="str">
            <v/>
          </cell>
          <cell r="BB25" t="str">
            <v/>
          </cell>
          <cell r="BC25" t="str">
            <v/>
          </cell>
          <cell r="BD25" t="str">
            <v/>
          </cell>
          <cell r="BE25" t="str">
            <v/>
          </cell>
          <cell r="BF25">
            <v>0</v>
          </cell>
          <cell r="BG25">
            <v>0</v>
          </cell>
          <cell r="BH25">
            <v>1</v>
          </cell>
          <cell r="BI25" t="str">
            <v/>
          </cell>
          <cell r="BJ25">
            <v>14</v>
          </cell>
          <cell r="BK25">
            <v>0</v>
          </cell>
          <cell r="BL25" t="str">
            <v/>
          </cell>
          <cell r="BM25">
            <v>0</v>
          </cell>
          <cell r="BN25">
            <v>0</v>
          </cell>
          <cell r="BO25">
            <v>0</v>
          </cell>
          <cell r="BP25">
            <v>0</v>
          </cell>
          <cell r="BQ25">
            <v>1377846</v>
          </cell>
          <cell r="BR25">
            <v>0</v>
          </cell>
          <cell r="BS25">
            <v>0</v>
          </cell>
          <cell r="BT25" t="str">
            <v>kWh (kilo-Watt hours)</v>
          </cell>
          <cell r="BU25" t="str">
            <v>kWh (kilo-Watt hours)</v>
          </cell>
          <cell r="BV25" t="str">
            <v/>
          </cell>
          <cell r="BW25" t="str">
            <v>kWh (kilo-Watt hours)</v>
          </cell>
          <cell r="BX25" t="str">
            <v/>
          </cell>
          <cell r="BY25" t="str">
            <v/>
          </cell>
          <cell r="BZ25">
            <v>0</v>
          </cell>
          <cell r="CA25">
            <v>0</v>
          </cell>
          <cell r="CB25">
            <v>0</v>
          </cell>
          <cell r="CC25">
            <v>0</v>
          </cell>
          <cell r="CD25">
            <v>0</v>
          </cell>
          <cell r="CE25" t="str">
            <v/>
          </cell>
          <cell r="CF25">
            <v>1377846</v>
          </cell>
          <cell r="CG25" t="str">
            <v/>
          </cell>
          <cell r="CH25" t="str">
            <v/>
          </cell>
          <cell r="CI25" t="str">
            <v/>
          </cell>
          <cell r="CJ25" t="str">
            <v/>
          </cell>
          <cell r="CK25" t="str">
            <v/>
          </cell>
          <cell r="CL25" t="str">
            <v/>
          </cell>
          <cell r="CM25" t="str">
            <v/>
          </cell>
          <cell r="CN25" t="str">
            <v/>
          </cell>
          <cell r="CO25">
            <v>0</v>
          </cell>
          <cell r="CP25">
            <v>0</v>
          </cell>
          <cell r="CQ25">
            <v>0</v>
          </cell>
          <cell r="CR25">
            <v>0</v>
          </cell>
          <cell r="CS25" t="str">
            <v/>
          </cell>
          <cell r="CT25" t="str">
            <v/>
          </cell>
          <cell r="CU25" t="str">
            <v/>
          </cell>
          <cell r="CV25" t="str">
            <v/>
          </cell>
          <cell r="CW25">
            <v>0</v>
          </cell>
          <cell r="CX25">
            <v>0</v>
          </cell>
          <cell r="CY25">
            <v>0</v>
          </cell>
          <cell r="CZ25" t="str">
            <v/>
          </cell>
          <cell r="DA25" t="str">
            <v/>
          </cell>
          <cell r="DB25" t="str">
            <v/>
          </cell>
          <cell r="DC25" t="str">
            <v/>
          </cell>
          <cell r="DD25" t="str">
            <v/>
          </cell>
          <cell r="DE25" t="str">
            <v/>
          </cell>
          <cell r="DF25" t="str">
            <v/>
          </cell>
          <cell r="DG25" t="str">
            <v/>
          </cell>
          <cell r="DH25">
            <v>0</v>
          </cell>
          <cell r="DI25">
            <v>0</v>
          </cell>
          <cell r="DJ25">
            <v>0</v>
          </cell>
          <cell r="DK25">
            <v>0</v>
          </cell>
          <cell r="DL25">
            <v>0</v>
          </cell>
          <cell r="DM25">
            <v>0</v>
          </cell>
          <cell r="DN25">
            <v>0</v>
          </cell>
          <cell r="DO25" t="str">
            <v/>
          </cell>
          <cell r="DP25" t="str">
            <v/>
          </cell>
          <cell r="DQ25" t="str">
            <v/>
          </cell>
          <cell r="DR25" t="str">
            <v/>
          </cell>
          <cell r="DS25" t="str">
            <v/>
          </cell>
          <cell r="DT25" t="str">
            <v/>
          </cell>
          <cell r="DU25" t="str">
            <v/>
          </cell>
          <cell r="DV25">
            <v>0</v>
          </cell>
          <cell r="DW25">
            <v>0</v>
          </cell>
          <cell r="DX25">
            <v>0</v>
          </cell>
          <cell r="DY25" t="str">
            <v/>
          </cell>
          <cell r="DZ25" t="str">
            <v/>
          </cell>
          <cell r="EA25" t="str">
            <v/>
          </cell>
          <cell r="EB25" t="str">
            <v/>
          </cell>
          <cell r="EC25" t="str">
            <v/>
          </cell>
          <cell r="ED25" t="str">
            <v/>
          </cell>
          <cell r="EE25" t="str">
            <v/>
          </cell>
          <cell r="EF25" t="str">
            <v/>
          </cell>
          <cell r="EG25" t="str">
            <v/>
          </cell>
          <cell r="EH25" t="str">
            <v/>
          </cell>
          <cell r="EI25" t="str">
            <v/>
          </cell>
          <cell r="EJ25" t="str">
            <v/>
          </cell>
          <cell r="EK25" t="str">
            <v/>
          </cell>
          <cell r="EL25" t="str">
            <v/>
          </cell>
          <cell r="EM25" t="str">
            <v>YES</v>
          </cell>
          <cell r="EN25" t="str">
            <v/>
          </cell>
          <cell r="EO25">
            <v>0</v>
          </cell>
          <cell r="EP25">
            <v>3</v>
          </cell>
          <cell r="EQ25">
            <v>3</v>
          </cell>
          <cell r="ER25">
            <v>0</v>
          </cell>
          <cell r="ES25">
            <v>0</v>
          </cell>
          <cell r="ET25">
            <v>0</v>
          </cell>
          <cell r="EU25">
            <v>200</v>
          </cell>
          <cell r="EV25" t="str">
            <v/>
          </cell>
          <cell r="EW25" t="str">
            <v/>
          </cell>
          <cell r="EX25" t="str">
            <v/>
          </cell>
          <cell r="EY25" t="str">
            <v/>
          </cell>
          <cell r="EZ25" t="str">
            <v/>
          </cell>
          <cell r="FA25" t="str">
            <v/>
          </cell>
          <cell r="FB25" t="str">
            <v/>
          </cell>
          <cell r="FC25" t="str">
            <v/>
          </cell>
          <cell r="FD25" t="str">
            <v/>
          </cell>
          <cell r="FE25">
            <v>0.75</v>
          </cell>
          <cell r="FF25" t="str">
            <v>Natural Gas</v>
          </cell>
          <cell r="FG25">
            <v>0</v>
          </cell>
          <cell r="FH25" t="str">
            <v/>
          </cell>
          <cell r="FI25">
            <v>20</v>
          </cell>
          <cell r="FJ25">
            <v>0</v>
          </cell>
          <cell r="FK25">
            <v>24</v>
          </cell>
          <cell r="FL25">
            <v>0</v>
          </cell>
          <cell r="FM25" t="str">
            <v/>
          </cell>
          <cell r="FN25" t="str">
            <v/>
          </cell>
          <cell r="FO25" t="str">
            <v/>
          </cell>
          <cell r="FP25" t="str">
            <v/>
          </cell>
          <cell r="FQ25" t="str">
            <v/>
          </cell>
          <cell r="FR25" t="str">
            <v/>
          </cell>
          <cell r="FS25">
            <v>0</v>
          </cell>
          <cell r="FT25">
            <v>0</v>
          </cell>
          <cell r="FU25">
            <v>0</v>
          </cell>
          <cell r="FV25" t="str">
            <v/>
          </cell>
          <cell r="FW25" t="str">
            <v/>
          </cell>
          <cell r="FX25" t="str">
            <v/>
          </cell>
          <cell r="FY25" t="str">
            <v/>
          </cell>
          <cell r="FZ25" t="str">
            <v/>
          </cell>
          <cell r="GA25" t="str">
            <v/>
          </cell>
          <cell r="GB25" t="str">
            <v/>
          </cell>
          <cell r="GC25" t="str">
            <v/>
          </cell>
          <cell r="GD25" t="str">
            <v/>
          </cell>
          <cell r="GE25">
            <v>0</v>
          </cell>
          <cell r="GF25">
            <v>0</v>
          </cell>
          <cell r="GG25">
            <v>0</v>
          </cell>
          <cell r="GH25" t="str">
            <v/>
          </cell>
        </row>
        <row r="26">
          <cell r="A26" t="str">
            <v>10 Grosvenor Street - Owner : 2006 Questionnaire 18 Apr 2008 11:55 AM</v>
          </cell>
          <cell r="B26" t="str">
            <v>Survey Instance</v>
          </cell>
          <cell r="C26">
            <v>426</v>
          </cell>
          <cell r="D26" t="str">
            <v>Alex Robinson</v>
          </cell>
          <cell r="E26">
            <v>6</v>
          </cell>
          <cell r="F26">
            <v>0</v>
          </cell>
          <cell r="G26">
            <v>0</v>
          </cell>
          <cell r="H26">
            <v>0</v>
          </cell>
          <cell r="I26">
            <v>0</v>
          </cell>
          <cell r="J26" t="str">
            <v/>
          </cell>
          <cell r="K26" t="str">
            <v/>
          </cell>
          <cell r="L26" t="str">
            <v/>
          </cell>
          <cell r="M26" t="str">
            <v/>
          </cell>
          <cell r="N26" t="str">
            <v/>
          </cell>
          <cell r="O26" t="str">
            <v/>
          </cell>
          <cell r="P26">
            <v>0</v>
          </cell>
          <cell r="Q26">
            <v>0</v>
          </cell>
          <cell r="R26">
            <v>0</v>
          </cell>
          <cell r="S26" t="str">
            <v/>
          </cell>
          <cell r="T26" t="str">
            <v/>
          </cell>
          <cell r="U26" t="str">
            <v/>
          </cell>
          <cell r="V26">
            <v>0</v>
          </cell>
          <cell r="W26">
            <v>0</v>
          </cell>
          <cell r="X26">
            <v>0</v>
          </cell>
          <cell r="Y26" t="str">
            <v/>
          </cell>
          <cell r="Z26" t="str">
            <v/>
          </cell>
          <cell r="AA26" t="str">
            <v/>
          </cell>
          <cell r="AB26" t="str">
            <v/>
          </cell>
          <cell r="AC26" t="str">
            <v/>
          </cell>
          <cell r="AD26" t="str">
            <v/>
          </cell>
          <cell r="AE26">
            <v>2080588</v>
          </cell>
          <cell r="AF26">
            <v>0</v>
          </cell>
          <cell r="AG26">
            <v>0</v>
          </cell>
          <cell r="AH26">
            <v>0</v>
          </cell>
          <cell r="AI26">
            <v>0</v>
          </cell>
          <cell r="AJ26">
            <v>2080588</v>
          </cell>
          <cell r="AK26">
            <v>0</v>
          </cell>
          <cell r="AL26">
            <v>0</v>
          </cell>
          <cell r="AM26">
            <v>2080588</v>
          </cell>
          <cell r="AN26">
            <v>0</v>
          </cell>
          <cell r="AO26" t="str">
            <v/>
          </cell>
          <cell r="AP26" t="str">
            <v/>
          </cell>
          <cell r="AQ26" t="str">
            <v/>
          </cell>
          <cell r="AR26" t="str">
            <v/>
          </cell>
          <cell r="AS26" t="str">
            <v/>
          </cell>
          <cell r="AT26" t="str">
            <v/>
          </cell>
          <cell r="AU26" t="str">
            <v/>
          </cell>
          <cell r="AV26" t="str">
            <v/>
          </cell>
          <cell r="AW26">
            <v>0</v>
          </cell>
          <cell r="AX26">
            <v>0</v>
          </cell>
          <cell r="AY26">
            <v>0</v>
          </cell>
          <cell r="AZ26" t="str">
            <v/>
          </cell>
          <cell r="BA26" t="str">
            <v/>
          </cell>
          <cell r="BB26" t="str">
            <v/>
          </cell>
          <cell r="BC26" t="str">
            <v/>
          </cell>
          <cell r="BD26" t="str">
            <v/>
          </cell>
          <cell r="BE26" t="str">
            <v/>
          </cell>
          <cell r="BF26">
            <v>0</v>
          </cell>
          <cell r="BG26">
            <v>0</v>
          </cell>
          <cell r="BH26">
            <v>1</v>
          </cell>
          <cell r="BI26" t="str">
            <v/>
          </cell>
          <cell r="BJ26">
            <v>6</v>
          </cell>
          <cell r="BK26">
            <v>0</v>
          </cell>
          <cell r="BL26" t="str">
            <v/>
          </cell>
          <cell r="BM26">
            <v>0</v>
          </cell>
          <cell r="BN26">
            <v>540</v>
          </cell>
          <cell r="BO26">
            <v>0</v>
          </cell>
          <cell r="BP26">
            <v>0</v>
          </cell>
          <cell r="BQ26">
            <v>532000</v>
          </cell>
          <cell r="BR26">
            <v>0</v>
          </cell>
          <cell r="BS26">
            <v>0</v>
          </cell>
          <cell r="BT26" t="str">
            <v>kWh (kilo-Watt hours)</v>
          </cell>
          <cell r="BU26" t="str">
            <v>kWh (kilo-Watt hours)</v>
          </cell>
          <cell r="BV26" t="str">
            <v/>
          </cell>
          <cell r="BW26" t="str">
            <v>kWh (kilo-Watt hours)</v>
          </cell>
          <cell r="BX26" t="str">
            <v/>
          </cell>
          <cell r="BY26" t="str">
            <v/>
          </cell>
          <cell r="BZ26">
            <v>0</v>
          </cell>
          <cell r="CA26">
            <v>0</v>
          </cell>
          <cell r="CB26">
            <v>0</v>
          </cell>
          <cell r="CC26">
            <v>540</v>
          </cell>
          <cell r="CD26">
            <v>0</v>
          </cell>
          <cell r="CE26" t="str">
            <v/>
          </cell>
          <cell r="CF26">
            <v>532000</v>
          </cell>
          <cell r="CG26" t="str">
            <v/>
          </cell>
          <cell r="CH26" t="str">
            <v/>
          </cell>
          <cell r="CI26" t="str">
            <v/>
          </cell>
          <cell r="CJ26" t="str">
            <v/>
          </cell>
          <cell r="CK26" t="str">
            <v/>
          </cell>
          <cell r="CL26" t="str">
            <v/>
          </cell>
          <cell r="CM26" t="str">
            <v/>
          </cell>
          <cell r="CN26" t="str">
            <v/>
          </cell>
          <cell r="CO26">
            <v>0</v>
          </cell>
          <cell r="CP26">
            <v>0</v>
          </cell>
          <cell r="CQ26">
            <v>0</v>
          </cell>
          <cell r="CR26">
            <v>0</v>
          </cell>
          <cell r="CS26" t="str">
            <v/>
          </cell>
          <cell r="CT26" t="str">
            <v/>
          </cell>
          <cell r="CU26" t="str">
            <v/>
          </cell>
          <cell r="CV26" t="str">
            <v/>
          </cell>
          <cell r="CW26">
            <v>0</v>
          </cell>
          <cell r="CX26">
            <v>0</v>
          </cell>
          <cell r="CY26">
            <v>0</v>
          </cell>
          <cell r="CZ26" t="str">
            <v/>
          </cell>
          <cell r="DA26" t="str">
            <v/>
          </cell>
          <cell r="DB26" t="str">
            <v/>
          </cell>
          <cell r="DC26" t="str">
            <v/>
          </cell>
          <cell r="DD26" t="str">
            <v/>
          </cell>
          <cell r="DE26" t="str">
            <v/>
          </cell>
          <cell r="DF26" t="str">
            <v/>
          </cell>
          <cell r="DG26" t="str">
            <v/>
          </cell>
          <cell r="DH26">
            <v>0</v>
          </cell>
          <cell r="DI26">
            <v>0</v>
          </cell>
          <cell r="DJ26">
            <v>0</v>
          </cell>
          <cell r="DK26">
            <v>0</v>
          </cell>
          <cell r="DL26">
            <v>0</v>
          </cell>
          <cell r="DM26">
            <v>0</v>
          </cell>
          <cell r="DN26">
            <v>0</v>
          </cell>
          <cell r="DO26" t="str">
            <v/>
          </cell>
          <cell r="DP26" t="str">
            <v/>
          </cell>
          <cell r="DQ26" t="str">
            <v/>
          </cell>
          <cell r="DR26" t="str">
            <v/>
          </cell>
          <cell r="DS26" t="str">
            <v/>
          </cell>
          <cell r="DT26" t="str">
            <v/>
          </cell>
          <cell r="DU26" t="str">
            <v/>
          </cell>
          <cell r="DV26">
            <v>0</v>
          </cell>
          <cell r="DW26">
            <v>0</v>
          </cell>
          <cell r="DX26">
            <v>0</v>
          </cell>
          <cell r="DY26" t="str">
            <v/>
          </cell>
          <cell r="DZ26" t="str">
            <v/>
          </cell>
          <cell r="EA26" t="str">
            <v/>
          </cell>
          <cell r="EB26" t="str">
            <v/>
          </cell>
          <cell r="EC26" t="str">
            <v/>
          </cell>
          <cell r="ED26" t="str">
            <v/>
          </cell>
          <cell r="EE26" t="str">
            <v/>
          </cell>
          <cell r="EF26" t="str">
            <v/>
          </cell>
          <cell r="EG26" t="str">
            <v/>
          </cell>
          <cell r="EH26" t="str">
            <v/>
          </cell>
          <cell r="EI26" t="str">
            <v/>
          </cell>
          <cell r="EJ26" t="str">
            <v/>
          </cell>
          <cell r="EK26" t="str">
            <v/>
          </cell>
          <cell r="EL26" t="str">
            <v/>
          </cell>
          <cell r="EM26">
            <v>1</v>
          </cell>
          <cell r="EN26" t="str">
            <v/>
          </cell>
          <cell r="EO26">
            <v>0</v>
          </cell>
          <cell r="EP26">
            <v>3</v>
          </cell>
          <cell r="EQ26">
            <v>10</v>
          </cell>
          <cell r="ER26">
            <v>0</v>
          </cell>
          <cell r="ES26">
            <v>0</v>
          </cell>
          <cell r="ET26">
            <v>0</v>
          </cell>
          <cell r="EU26">
            <v>150</v>
          </cell>
          <cell r="EV26" t="str">
            <v/>
          </cell>
          <cell r="EW26" t="str">
            <v/>
          </cell>
          <cell r="EX26" t="str">
            <v/>
          </cell>
          <cell r="EY26" t="str">
            <v/>
          </cell>
          <cell r="EZ26" t="str">
            <v/>
          </cell>
          <cell r="FA26" t="str">
            <v/>
          </cell>
          <cell r="FB26" t="str">
            <v/>
          </cell>
          <cell r="FC26" t="str">
            <v/>
          </cell>
          <cell r="FD26" t="str">
            <v/>
          </cell>
          <cell r="FE26">
            <v>0.8</v>
          </cell>
          <cell r="FF26" t="str">
            <v>Natural Gas</v>
          </cell>
          <cell r="FG26">
            <v>0</v>
          </cell>
          <cell r="FH26" t="str">
            <v/>
          </cell>
          <cell r="FI26">
            <v>16</v>
          </cell>
          <cell r="FJ26">
            <v>0</v>
          </cell>
          <cell r="FK26">
            <v>22.5</v>
          </cell>
          <cell r="FL26">
            <v>0</v>
          </cell>
          <cell r="FM26" t="str">
            <v/>
          </cell>
          <cell r="FN26" t="str">
            <v/>
          </cell>
          <cell r="FO26" t="str">
            <v/>
          </cell>
          <cell r="FP26" t="str">
            <v/>
          </cell>
          <cell r="FQ26" t="str">
            <v/>
          </cell>
          <cell r="FR26" t="str">
            <v/>
          </cell>
          <cell r="FS26">
            <v>0</v>
          </cell>
          <cell r="FT26">
            <v>0</v>
          </cell>
          <cell r="FU26">
            <v>0</v>
          </cell>
          <cell r="FV26" t="str">
            <v/>
          </cell>
          <cell r="FW26" t="str">
            <v/>
          </cell>
          <cell r="FX26" t="str">
            <v/>
          </cell>
          <cell r="FY26" t="str">
            <v/>
          </cell>
          <cell r="FZ26" t="str">
            <v/>
          </cell>
          <cell r="GA26" t="str">
            <v/>
          </cell>
          <cell r="GB26" t="str">
            <v/>
          </cell>
          <cell r="GC26" t="str">
            <v/>
          </cell>
          <cell r="GD26" t="str">
            <v/>
          </cell>
          <cell r="GE26">
            <v>0</v>
          </cell>
          <cell r="GF26">
            <v>0</v>
          </cell>
          <cell r="GG26">
            <v>0</v>
          </cell>
          <cell r="GH26" t="str">
            <v/>
          </cell>
        </row>
        <row r="27">
          <cell r="A27" t="str">
            <v>11 Stanhope Gate - Owner : 2006 Questionnaire 18 Apr 2008 11:55 AM</v>
          </cell>
          <cell r="B27" t="str">
            <v>Survey Instance</v>
          </cell>
          <cell r="C27">
            <v>368</v>
          </cell>
          <cell r="D27" t="str">
            <v>Alex Robinson</v>
          </cell>
          <cell r="E27">
            <v>6</v>
          </cell>
          <cell r="F27">
            <v>0</v>
          </cell>
          <cell r="G27">
            <v>0</v>
          </cell>
          <cell r="H27">
            <v>0</v>
          </cell>
          <cell r="I27">
            <v>0</v>
          </cell>
          <cell r="J27" t="str">
            <v/>
          </cell>
          <cell r="K27" t="str">
            <v/>
          </cell>
          <cell r="L27" t="str">
            <v/>
          </cell>
          <cell r="M27" t="str">
            <v/>
          </cell>
          <cell r="N27" t="str">
            <v/>
          </cell>
          <cell r="O27" t="str">
            <v/>
          </cell>
          <cell r="P27">
            <v>0</v>
          </cell>
          <cell r="Q27">
            <v>0</v>
          </cell>
          <cell r="R27">
            <v>0</v>
          </cell>
          <cell r="S27" t="str">
            <v/>
          </cell>
          <cell r="T27" t="str">
            <v/>
          </cell>
          <cell r="U27" t="str">
            <v/>
          </cell>
          <cell r="V27">
            <v>0</v>
          </cell>
          <cell r="W27">
            <v>0</v>
          </cell>
          <cell r="X27">
            <v>0</v>
          </cell>
          <cell r="Y27" t="str">
            <v/>
          </cell>
          <cell r="Z27" t="str">
            <v/>
          </cell>
          <cell r="AA27" t="str">
            <v/>
          </cell>
          <cell r="AB27" t="str">
            <v/>
          </cell>
          <cell r="AC27" t="str">
            <v/>
          </cell>
          <cell r="AD27" t="str">
            <v/>
          </cell>
          <cell r="AE27">
            <v>83727</v>
          </cell>
          <cell r="AF27">
            <v>0</v>
          </cell>
          <cell r="AG27">
            <v>0</v>
          </cell>
          <cell r="AH27">
            <v>0</v>
          </cell>
          <cell r="AI27">
            <v>0</v>
          </cell>
          <cell r="AJ27">
            <v>83727</v>
          </cell>
          <cell r="AK27">
            <v>0</v>
          </cell>
          <cell r="AL27">
            <v>0</v>
          </cell>
          <cell r="AM27">
            <v>83727</v>
          </cell>
          <cell r="AN27">
            <v>0</v>
          </cell>
          <cell r="AO27" t="str">
            <v/>
          </cell>
          <cell r="AP27" t="str">
            <v/>
          </cell>
          <cell r="AQ27" t="str">
            <v/>
          </cell>
          <cell r="AR27" t="str">
            <v/>
          </cell>
          <cell r="AS27" t="str">
            <v/>
          </cell>
          <cell r="AT27" t="str">
            <v/>
          </cell>
          <cell r="AU27" t="str">
            <v/>
          </cell>
          <cell r="AV27" t="str">
            <v/>
          </cell>
          <cell r="AW27">
            <v>0</v>
          </cell>
          <cell r="AX27">
            <v>0</v>
          </cell>
          <cell r="AY27">
            <v>0</v>
          </cell>
          <cell r="AZ27" t="str">
            <v/>
          </cell>
          <cell r="BA27" t="str">
            <v/>
          </cell>
          <cell r="BB27" t="str">
            <v/>
          </cell>
          <cell r="BC27" t="str">
            <v/>
          </cell>
          <cell r="BD27" t="str">
            <v/>
          </cell>
          <cell r="BE27" t="str">
            <v/>
          </cell>
          <cell r="BF27">
            <v>0</v>
          </cell>
          <cell r="BG27">
            <v>0</v>
          </cell>
          <cell r="BH27">
            <v>0</v>
          </cell>
          <cell r="BI27" t="str">
            <v/>
          </cell>
          <cell r="BJ27">
            <v>0</v>
          </cell>
          <cell r="BK27">
            <v>0</v>
          </cell>
          <cell r="BL27" t="str">
            <v/>
          </cell>
          <cell r="BM27">
            <v>0</v>
          </cell>
          <cell r="BN27">
            <v>0</v>
          </cell>
          <cell r="BO27">
            <v>0</v>
          </cell>
          <cell r="BP27">
            <v>0</v>
          </cell>
          <cell r="BQ27">
            <v>0</v>
          </cell>
          <cell r="BR27">
            <v>0</v>
          </cell>
          <cell r="BS27">
            <v>0</v>
          </cell>
          <cell r="BT27" t="str">
            <v>kWh (kilo-Watt hours)</v>
          </cell>
          <cell r="BU27" t="str">
            <v>kWh (kilo-Watt hours)</v>
          </cell>
          <cell r="BV27" t="str">
            <v/>
          </cell>
          <cell r="BW27" t="str">
            <v>kWh (kilo-Watt hours)</v>
          </cell>
          <cell r="BX27" t="str">
            <v/>
          </cell>
          <cell r="BY27" t="str">
            <v/>
          </cell>
          <cell r="BZ27">
            <v>0</v>
          </cell>
          <cell r="CA27">
            <v>0</v>
          </cell>
          <cell r="CB27">
            <v>0</v>
          </cell>
          <cell r="CC27">
            <v>0</v>
          </cell>
          <cell r="CD27">
            <v>0</v>
          </cell>
          <cell r="CE27" t="str">
            <v/>
          </cell>
          <cell r="CF27">
            <v>0</v>
          </cell>
          <cell r="CG27" t="str">
            <v/>
          </cell>
          <cell r="CH27" t="str">
            <v/>
          </cell>
          <cell r="CI27" t="str">
            <v/>
          </cell>
          <cell r="CJ27" t="str">
            <v/>
          </cell>
          <cell r="CK27" t="str">
            <v/>
          </cell>
          <cell r="CL27" t="str">
            <v/>
          </cell>
          <cell r="CM27" t="str">
            <v/>
          </cell>
          <cell r="CN27" t="str">
            <v/>
          </cell>
          <cell r="CO27">
            <v>0</v>
          </cell>
          <cell r="CP27">
            <v>0</v>
          </cell>
          <cell r="CQ27">
            <v>0</v>
          </cell>
          <cell r="CR27">
            <v>0</v>
          </cell>
          <cell r="CS27" t="str">
            <v/>
          </cell>
          <cell r="CT27" t="str">
            <v/>
          </cell>
          <cell r="CU27" t="str">
            <v/>
          </cell>
          <cell r="CV27" t="str">
            <v/>
          </cell>
          <cell r="CW27">
            <v>0</v>
          </cell>
          <cell r="CX27">
            <v>0</v>
          </cell>
          <cell r="CY27">
            <v>0</v>
          </cell>
          <cell r="CZ27" t="str">
            <v/>
          </cell>
          <cell r="DA27" t="str">
            <v/>
          </cell>
          <cell r="DB27" t="str">
            <v/>
          </cell>
          <cell r="DC27" t="str">
            <v/>
          </cell>
          <cell r="DD27" t="str">
            <v/>
          </cell>
          <cell r="DE27" t="str">
            <v/>
          </cell>
          <cell r="DF27" t="str">
            <v/>
          </cell>
          <cell r="DG27" t="str">
            <v/>
          </cell>
          <cell r="DH27">
            <v>0</v>
          </cell>
          <cell r="DI27">
            <v>0</v>
          </cell>
          <cell r="DJ27">
            <v>0</v>
          </cell>
          <cell r="DK27">
            <v>0</v>
          </cell>
          <cell r="DL27">
            <v>0</v>
          </cell>
          <cell r="DM27">
            <v>0</v>
          </cell>
          <cell r="DN27">
            <v>0</v>
          </cell>
          <cell r="DO27" t="str">
            <v/>
          </cell>
          <cell r="DP27" t="str">
            <v/>
          </cell>
          <cell r="DQ27" t="str">
            <v/>
          </cell>
          <cell r="DR27" t="str">
            <v/>
          </cell>
          <cell r="DS27" t="str">
            <v/>
          </cell>
          <cell r="DT27" t="str">
            <v/>
          </cell>
          <cell r="DU27" t="str">
            <v/>
          </cell>
          <cell r="DV27">
            <v>0</v>
          </cell>
          <cell r="DW27">
            <v>0</v>
          </cell>
          <cell r="DX27">
            <v>0</v>
          </cell>
          <cell r="DY27" t="str">
            <v/>
          </cell>
          <cell r="DZ27" t="str">
            <v/>
          </cell>
          <cell r="EA27" t="str">
            <v/>
          </cell>
          <cell r="EB27" t="str">
            <v/>
          </cell>
          <cell r="EC27" t="str">
            <v/>
          </cell>
          <cell r="ED27" t="str">
            <v/>
          </cell>
          <cell r="EE27" t="str">
            <v/>
          </cell>
          <cell r="EF27" t="str">
            <v/>
          </cell>
          <cell r="EG27" t="str">
            <v/>
          </cell>
          <cell r="EH27" t="str">
            <v/>
          </cell>
          <cell r="EI27" t="str">
            <v/>
          </cell>
          <cell r="EJ27" t="str">
            <v/>
          </cell>
          <cell r="EK27" t="str">
            <v/>
          </cell>
          <cell r="EL27" t="str">
            <v/>
          </cell>
          <cell r="EM27" t="str">
            <v>YES</v>
          </cell>
          <cell r="EN27" t="str">
            <v/>
          </cell>
          <cell r="EO27">
            <v>0</v>
          </cell>
          <cell r="EP27">
            <v>1</v>
          </cell>
          <cell r="EQ27">
            <v>1</v>
          </cell>
          <cell r="ER27">
            <v>0</v>
          </cell>
          <cell r="ES27">
            <v>0</v>
          </cell>
          <cell r="ET27">
            <v>0</v>
          </cell>
          <cell r="EU27">
            <v>0</v>
          </cell>
          <cell r="EV27" t="str">
            <v/>
          </cell>
          <cell r="EW27" t="str">
            <v/>
          </cell>
          <cell r="EX27" t="str">
            <v/>
          </cell>
          <cell r="EY27" t="str">
            <v/>
          </cell>
          <cell r="EZ27" t="str">
            <v/>
          </cell>
          <cell r="FA27" t="str">
            <v/>
          </cell>
          <cell r="FB27" t="str">
            <v/>
          </cell>
          <cell r="FC27" t="str">
            <v/>
          </cell>
          <cell r="FD27" t="str">
            <v/>
          </cell>
          <cell r="FE27">
            <v>0</v>
          </cell>
          <cell r="FF27" t="str">
            <v>Other (please specify)</v>
          </cell>
          <cell r="FG27">
            <v>0</v>
          </cell>
          <cell r="FH27" t="str">
            <v/>
          </cell>
          <cell r="FI27">
            <v>0</v>
          </cell>
          <cell r="FJ27">
            <v>0</v>
          </cell>
          <cell r="FK27">
            <v>0</v>
          </cell>
          <cell r="FL27">
            <v>0</v>
          </cell>
          <cell r="FM27" t="str">
            <v/>
          </cell>
          <cell r="FN27" t="str">
            <v/>
          </cell>
          <cell r="FO27" t="str">
            <v/>
          </cell>
          <cell r="FP27" t="str">
            <v/>
          </cell>
          <cell r="FQ27" t="str">
            <v/>
          </cell>
          <cell r="FR27" t="str">
            <v/>
          </cell>
          <cell r="FS27">
            <v>0</v>
          </cell>
          <cell r="FT27">
            <v>0</v>
          </cell>
          <cell r="FU27">
            <v>0</v>
          </cell>
          <cell r="FV27" t="str">
            <v/>
          </cell>
          <cell r="FW27" t="str">
            <v/>
          </cell>
          <cell r="FX27" t="str">
            <v/>
          </cell>
          <cell r="FY27" t="str">
            <v/>
          </cell>
          <cell r="FZ27" t="str">
            <v/>
          </cell>
          <cell r="GA27" t="str">
            <v/>
          </cell>
          <cell r="GB27" t="str">
            <v/>
          </cell>
          <cell r="GC27" t="str">
            <v/>
          </cell>
          <cell r="GD27" t="str">
            <v/>
          </cell>
          <cell r="GE27">
            <v>0</v>
          </cell>
          <cell r="GF27">
            <v>0</v>
          </cell>
          <cell r="GG27">
            <v>0</v>
          </cell>
          <cell r="GH27" t="str">
            <v/>
          </cell>
        </row>
        <row r="28">
          <cell r="A28" t="str">
            <v>14 Berkerley Street - Owner : 2006 Questionnaire 18 Apr 2008 11:55 AM</v>
          </cell>
          <cell r="B28" t="str">
            <v>Survey Instance</v>
          </cell>
          <cell r="C28">
            <v>369</v>
          </cell>
          <cell r="D28" t="str">
            <v>Alex Robinson</v>
          </cell>
          <cell r="E28">
            <v>6</v>
          </cell>
          <cell r="F28">
            <v>0</v>
          </cell>
          <cell r="G28">
            <v>0</v>
          </cell>
          <cell r="H28">
            <v>0</v>
          </cell>
          <cell r="I28">
            <v>0</v>
          </cell>
          <cell r="J28" t="str">
            <v/>
          </cell>
          <cell r="K28" t="str">
            <v/>
          </cell>
          <cell r="L28" t="str">
            <v/>
          </cell>
          <cell r="M28" t="str">
            <v/>
          </cell>
          <cell r="N28" t="str">
            <v/>
          </cell>
          <cell r="O28" t="str">
            <v/>
          </cell>
          <cell r="P28">
            <v>0</v>
          </cell>
          <cell r="Q28">
            <v>0</v>
          </cell>
          <cell r="R28">
            <v>0</v>
          </cell>
          <cell r="S28" t="str">
            <v/>
          </cell>
          <cell r="T28" t="str">
            <v/>
          </cell>
          <cell r="U28" t="str">
            <v/>
          </cell>
          <cell r="V28">
            <v>0</v>
          </cell>
          <cell r="W28">
            <v>0</v>
          </cell>
          <cell r="X28">
            <v>0</v>
          </cell>
          <cell r="Y28" t="str">
            <v/>
          </cell>
          <cell r="Z28" t="str">
            <v/>
          </cell>
          <cell r="AA28" t="str">
            <v/>
          </cell>
          <cell r="AB28" t="str">
            <v/>
          </cell>
          <cell r="AC28" t="str">
            <v/>
          </cell>
          <cell r="AD28" t="str">
            <v/>
          </cell>
          <cell r="AE28">
            <v>168853</v>
          </cell>
          <cell r="AF28">
            <v>0</v>
          </cell>
          <cell r="AG28">
            <v>0</v>
          </cell>
          <cell r="AH28">
            <v>0</v>
          </cell>
          <cell r="AI28">
            <v>0</v>
          </cell>
          <cell r="AJ28">
            <v>168853</v>
          </cell>
          <cell r="AK28">
            <v>0</v>
          </cell>
          <cell r="AL28">
            <v>0</v>
          </cell>
          <cell r="AM28">
            <v>168853</v>
          </cell>
          <cell r="AN28">
            <v>0</v>
          </cell>
          <cell r="AO28" t="str">
            <v/>
          </cell>
          <cell r="AP28" t="str">
            <v/>
          </cell>
          <cell r="AQ28" t="str">
            <v/>
          </cell>
          <cell r="AR28" t="str">
            <v/>
          </cell>
          <cell r="AS28" t="str">
            <v/>
          </cell>
          <cell r="AT28" t="str">
            <v/>
          </cell>
          <cell r="AU28" t="str">
            <v/>
          </cell>
          <cell r="AV28" t="str">
            <v/>
          </cell>
          <cell r="AW28">
            <v>0</v>
          </cell>
          <cell r="AX28">
            <v>0</v>
          </cell>
          <cell r="AY28">
            <v>0</v>
          </cell>
          <cell r="AZ28" t="str">
            <v/>
          </cell>
          <cell r="BA28" t="str">
            <v/>
          </cell>
          <cell r="BB28" t="str">
            <v/>
          </cell>
          <cell r="BC28" t="str">
            <v/>
          </cell>
          <cell r="BD28" t="str">
            <v/>
          </cell>
          <cell r="BE28" t="str">
            <v/>
          </cell>
          <cell r="BF28">
            <v>0</v>
          </cell>
          <cell r="BG28">
            <v>0</v>
          </cell>
          <cell r="BH28">
            <v>0</v>
          </cell>
          <cell r="BI28" t="str">
            <v/>
          </cell>
          <cell r="BJ28">
            <v>0</v>
          </cell>
          <cell r="BK28">
            <v>0</v>
          </cell>
          <cell r="BL28" t="str">
            <v/>
          </cell>
          <cell r="BM28">
            <v>0</v>
          </cell>
          <cell r="BN28">
            <v>0</v>
          </cell>
          <cell r="BO28">
            <v>0</v>
          </cell>
          <cell r="BP28">
            <v>0</v>
          </cell>
          <cell r="BQ28">
            <v>9017</v>
          </cell>
          <cell r="BR28">
            <v>0</v>
          </cell>
          <cell r="BS28">
            <v>0</v>
          </cell>
          <cell r="BT28" t="str">
            <v>kWh (kilo-Watt hours)</v>
          </cell>
          <cell r="BU28" t="str">
            <v>kWh (kilo-Watt hours)</v>
          </cell>
          <cell r="BV28" t="str">
            <v/>
          </cell>
          <cell r="BW28" t="str">
            <v>kWh (kilo-Watt hours)</v>
          </cell>
          <cell r="BX28" t="str">
            <v/>
          </cell>
          <cell r="BY28" t="str">
            <v/>
          </cell>
          <cell r="BZ28">
            <v>0</v>
          </cell>
          <cell r="CA28">
            <v>0</v>
          </cell>
          <cell r="CB28">
            <v>0</v>
          </cell>
          <cell r="CC28">
            <v>0</v>
          </cell>
          <cell r="CD28">
            <v>0</v>
          </cell>
          <cell r="CE28" t="str">
            <v/>
          </cell>
          <cell r="CF28">
            <v>9017</v>
          </cell>
          <cell r="CG28" t="str">
            <v/>
          </cell>
          <cell r="CH28" t="str">
            <v/>
          </cell>
          <cell r="CI28" t="str">
            <v/>
          </cell>
          <cell r="CJ28" t="str">
            <v/>
          </cell>
          <cell r="CK28" t="str">
            <v/>
          </cell>
          <cell r="CL28" t="str">
            <v/>
          </cell>
          <cell r="CM28" t="str">
            <v/>
          </cell>
          <cell r="CN28" t="str">
            <v/>
          </cell>
          <cell r="CO28">
            <v>0</v>
          </cell>
          <cell r="CP28">
            <v>0</v>
          </cell>
          <cell r="CQ28">
            <v>0</v>
          </cell>
          <cell r="CR28">
            <v>0</v>
          </cell>
          <cell r="CS28" t="str">
            <v/>
          </cell>
          <cell r="CT28" t="str">
            <v/>
          </cell>
          <cell r="CU28" t="str">
            <v/>
          </cell>
          <cell r="CV28" t="str">
            <v/>
          </cell>
          <cell r="CW28">
            <v>0</v>
          </cell>
          <cell r="CX28">
            <v>0</v>
          </cell>
          <cell r="CY28">
            <v>0</v>
          </cell>
          <cell r="CZ28" t="str">
            <v/>
          </cell>
          <cell r="DA28" t="str">
            <v/>
          </cell>
          <cell r="DB28" t="str">
            <v/>
          </cell>
          <cell r="DC28" t="str">
            <v/>
          </cell>
          <cell r="DD28" t="str">
            <v/>
          </cell>
          <cell r="DE28" t="str">
            <v/>
          </cell>
          <cell r="DF28" t="str">
            <v/>
          </cell>
          <cell r="DG28" t="str">
            <v/>
          </cell>
          <cell r="DH28">
            <v>0</v>
          </cell>
          <cell r="DI28">
            <v>0</v>
          </cell>
          <cell r="DJ28">
            <v>0</v>
          </cell>
          <cell r="DK28">
            <v>0</v>
          </cell>
          <cell r="DL28">
            <v>0</v>
          </cell>
          <cell r="DM28">
            <v>0</v>
          </cell>
          <cell r="DN28">
            <v>0</v>
          </cell>
          <cell r="DO28" t="str">
            <v/>
          </cell>
          <cell r="DP28" t="str">
            <v/>
          </cell>
          <cell r="DQ28" t="str">
            <v/>
          </cell>
          <cell r="DR28" t="str">
            <v/>
          </cell>
          <cell r="DS28" t="str">
            <v/>
          </cell>
          <cell r="DT28" t="str">
            <v/>
          </cell>
          <cell r="DU28" t="str">
            <v/>
          </cell>
          <cell r="DV28">
            <v>0</v>
          </cell>
          <cell r="DW28">
            <v>0</v>
          </cell>
          <cell r="DX28">
            <v>0</v>
          </cell>
          <cell r="DY28" t="str">
            <v/>
          </cell>
          <cell r="DZ28" t="str">
            <v/>
          </cell>
          <cell r="EA28" t="str">
            <v/>
          </cell>
          <cell r="EB28" t="str">
            <v/>
          </cell>
          <cell r="EC28" t="str">
            <v/>
          </cell>
          <cell r="ED28" t="str">
            <v/>
          </cell>
          <cell r="EE28" t="str">
            <v/>
          </cell>
          <cell r="EF28" t="str">
            <v/>
          </cell>
          <cell r="EG28" t="str">
            <v/>
          </cell>
          <cell r="EH28" t="str">
            <v/>
          </cell>
          <cell r="EI28" t="str">
            <v/>
          </cell>
          <cell r="EJ28" t="str">
            <v/>
          </cell>
          <cell r="EK28" t="str">
            <v/>
          </cell>
          <cell r="EL28" t="str">
            <v/>
          </cell>
          <cell r="EM28" t="str">
            <v>NO</v>
          </cell>
          <cell r="EN28" t="str">
            <v/>
          </cell>
          <cell r="EO28">
            <v>0</v>
          </cell>
          <cell r="EP28">
            <v>1</v>
          </cell>
          <cell r="EQ28">
            <v>1</v>
          </cell>
          <cell r="ER28">
            <v>0</v>
          </cell>
          <cell r="ES28">
            <v>0</v>
          </cell>
          <cell r="ET28">
            <v>0</v>
          </cell>
          <cell r="EU28">
            <v>0</v>
          </cell>
          <cell r="EV28" t="str">
            <v/>
          </cell>
          <cell r="EW28" t="str">
            <v/>
          </cell>
          <cell r="EX28" t="str">
            <v/>
          </cell>
          <cell r="EY28" t="str">
            <v/>
          </cell>
          <cell r="EZ28" t="str">
            <v/>
          </cell>
          <cell r="FA28" t="str">
            <v/>
          </cell>
          <cell r="FB28" t="str">
            <v/>
          </cell>
          <cell r="FC28" t="str">
            <v/>
          </cell>
          <cell r="FD28" t="str">
            <v/>
          </cell>
          <cell r="FE28">
            <v>0</v>
          </cell>
          <cell r="FF28" t="str">
            <v/>
          </cell>
          <cell r="FG28">
            <v>0</v>
          </cell>
          <cell r="FH28" t="str">
            <v/>
          </cell>
          <cell r="FI28">
            <v>0</v>
          </cell>
          <cell r="FJ28">
            <v>0</v>
          </cell>
          <cell r="FK28">
            <v>0</v>
          </cell>
          <cell r="FL28">
            <v>0</v>
          </cell>
          <cell r="FM28" t="str">
            <v/>
          </cell>
          <cell r="FN28" t="str">
            <v/>
          </cell>
          <cell r="FO28" t="str">
            <v/>
          </cell>
          <cell r="FP28" t="str">
            <v/>
          </cell>
          <cell r="FQ28" t="str">
            <v/>
          </cell>
          <cell r="FR28" t="str">
            <v/>
          </cell>
          <cell r="FS28">
            <v>0</v>
          </cell>
          <cell r="FT28">
            <v>0</v>
          </cell>
          <cell r="FU28">
            <v>0</v>
          </cell>
          <cell r="FV28" t="str">
            <v/>
          </cell>
          <cell r="FW28" t="str">
            <v/>
          </cell>
          <cell r="FX28" t="str">
            <v/>
          </cell>
          <cell r="FY28" t="str">
            <v/>
          </cell>
          <cell r="FZ28" t="str">
            <v/>
          </cell>
          <cell r="GA28" t="str">
            <v/>
          </cell>
          <cell r="GB28" t="str">
            <v/>
          </cell>
          <cell r="GC28" t="str">
            <v/>
          </cell>
          <cell r="GD28" t="str">
            <v/>
          </cell>
          <cell r="GE28">
            <v>0</v>
          </cell>
          <cell r="GF28">
            <v>0</v>
          </cell>
          <cell r="GG28">
            <v>0</v>
          </cell>
          <cell r="GH28" t="str">
            <v/>
          </cell>
        </row>
        <row r="29">
          <cell r="A29" t="str">
            <v>17A Curzon Street - Owner : 2006 Questionnaire 18 Apr 2008 11:55 AM</v>
          </cell>
          <cell r="B29" t="str">
            <v>Survey Instance</v>
          </cell>
          <cell r="C29">
            <v>370</v>
          </cell>
          <cell r="D29" t="str">
            <v>Alex Robinson</v>
          </cell>
          <cell r="E29">
            <v>6</v>
          </cell>
          <cell r="F29">
            <v>0</v>
          </cell>
          <cell r="G29">
            <v>0</v>
          </cell>
          <cell r="H29">
            <v>0</v>
          </cell>
          <cell r="I29">
            <v>0</v>
          </cell>
          <cell r="J29" t="str">
            <v/>
          </cell>
          <cell r="K29" t="str">
            <v/>
          </cell>
          <cell r="L29" t="str">
            <v/>
          </cell>
          <cell r="M29" t="str">
            <v/>
          </cell>
          <cell r="N29" t="str">
            <v/>
          </cell>
          <cell r="O29" t="str">
            <v/>
          </cell>
          <cell r="P29">
            <v>0</v>
          </cell>
          <cell r="Q29">
            <v>0</v>
          </cell>
          <cell r="R29">
            <v>0</v>
          </cell>
          <cell r="S29" t="str">
            <v/>
          </cell>
          <cell r="T29" t="str">
            <v/>
          </cell>
          <cell r="U29" t="str">
            <v/>
          </cell>
          <cell r="V29">
            <v>0</v>
          </cell>
          <cell r="W29">
            <v>0</v>
          </cell>
          <cell r="X29">
            <v>0</v>
          </cell>
          <cell r="Y29" t="str">
            <v/>
          </cell>
          <cell r="Z29" t="str">
            <v/>
          </cell>
          <cell r="AA29" t="str">
            <v/>
          </cell>
          <cell r="AB29" t="str">
            <v/>
          </cell>
          <cell r="AC29" t="str">
            <v/>
          </cell>
          <cell r="AD29" t="str">
            <v/>
          </cell>
          <cell r="AE29">
            <v>27478</v>
          </cell>
          <cell r="AF29">
            <v>0</v>
          </cell>
          <cell r="AG29">
            <v>0</v>
          </cell>
          <cell r="AH29">
            <v>0</v>
          </cell>
          <cell r="AI29">
            <v>0</v>
          </cell>
          <cell r="AJ29">
            <v>27478</v>
          </cell>
          <cell r="AK29">
            <v>0</v>
          </cell>
          <cell r="AL29">
            <v>0</v>
          </cell>
          <cell r="AM29">
            <v>27478</v>
          </cell>
          <cell r="AN29">
            <v>0</v>
          </cell>
          <cell r="AO29" t="str">
            <v/>
          </cell>
          <cell r="AP29" t="str">
            <v/>
          </cell>
          <cell r="AQ29" t="str">
            <v/>
          </cell>
          <cell r="AR29" t="str">
            <v/>
          </cell>
          <cell r="AS29" t="str">
            <v/>
          </cell>
          <cell r="AT29" t="str">
            <v/>
          </cell>
          <cell r="AU29" t="str">
            <v/>
          </cell>
          <cell r="AV29" t="str">
            <v/>
          </cell>
          <cell r="AW29">
            <v>0</v>
          </cell>
          <cell r="AX29">
            <v>0</v>
          </cell>
          <cell r="AY29">
            <v>0</v>
          </cell>
          <cell r="AZ29" t="str">
            <v/>
          </cell>
          <cell r="BA29" t="str">
            <v/>
          </cell>
          <cell r="BB29" t="str">
            <v/>
          </cell>
          <cell r="BC29" t="str">
            <v/>
          </cell>
          <cell r="BD29" t="str">
            <v/>
          </cell>
          <cell r="BE29" t="str">
            <v/>
          </cell>
          <cell r="BF29">
            <v>0</v>
          </cell>
          <cell r="BG29">
            <v>0</v>
          </cell>
          <cell r="BH29">
            <v>1</v>
          </cell>
          <cell r="BI29" t="str">
            <v/>
          </cell>
          <cell r="BJ29">
            <v>1</v>
          </cell>
          <cell r="BK29">
            <v>0</v>
          </cell>
          <cell r="BL29" t="str">
            <v/>
          </cell>
          <cell r="BM29">
            <v>0</v>
          </cell>
          <cell r="BN29">
            <v>0</v>
          </cell>
          <cell r="BO29">
            <v>0</v>
          </cell>
          <cell r="BP29">
            <v>0</v>
          </cell>
          <cell r="BQ29">
            <v>5314</v>
          </cell>
          <cell r="BR29">
            <v>0</v>
          </cell>
          <cell r="BS29">
            <v>0</v>
          </cell>
          <cell r="BT29" t="str">
            <v>kWh (kilo-Watt hours)</v>
          </cell>
          <cell r="BU29" t="str">
            <v>kWh (kilo-Watt hours)</v>
          </cell>
          <cell r="BV29" t="str">
            <v/>
          </cell>
          <cell r="BW29" t="str">
            <v>kWh (kilo-Watt hours)</v>
          </cell>
          <cell r="BX29" t="str">
            <v/>
          </cell>
          <cell r="BY29" t="str">
            <v/>
          </cell>
          <cell r="BZ29">
            <v>0</v>
          </cell>
          <cell r="CA29">
            <v>0</v>
          </cell>
          <cell r="CB29">
            <v>0</v>
          </cell>
          <cell r="CC29">
            <v>0</v>
          </cell>
          <cell r="CD29">
            <v>0</v>
          </cell>
          <cell r="CE29" t="str">
            <v/>
          </cell>
          <cell r="CF29">
            <v>5314</v>
          </cell>
          <cell r="CG29" t="str">
            <v/>
          </cell>
          <cell r="CH29" t="str">
            <v/>
          </cell>
          <cell r="CI29" t="str">
            <v/>
          </cell>
          <cell r="CJ29" t="str">
            <v/>
          </cell>
          <cell r="CK29" t="str">
            <v/>
          </cell>
          <cell r="CL29" t="str">
            <v/>
          </cell>
          <cell r="CM29" t="str">
            <v/>
          </cell>
          <cell r="CN29" t="str">
            <v/>
          </cell>
          <cell r="CO29">
            <v>0</v>
          </cell>
          <cell r="CP29">
            <v>0</v>
          </cell>
          <cell r="CQ29">
            <v>0</v>
          </cell>
          <cell r="CR29">
            <v>0</v>
          </cell>
          <cell r="CS29" t="str">
            <v/>
          </cell>
          <cell r="CT29" t="str">
            <v/>
          </cell>
          <cell r="CU29" t="str">
            <v/>
          </cell>
          <cell r="CV29" t="str">
            <v/>
          </cell>
          <cell r="CW29">
            <v>0</v>
          </cell>
          <cell r="CX29">
            <v>0</v>
          </cell>
          <cell r="CY29">
            <v>0</v>
          </cell>
          <cell r="CZ29" t="str">
            <v/>
          </cell>
          <cell r="DA29" t="str">
            <v/>
          </cell>
          <cell r="DB29" t="str">
            <v/>
          </cell>
          <cell r="DC29" t="str">
            <v/>
          </cell>
          <cell r="DD29" t="str">
            <v/>
          </cell>
          <cell r="DE29" t="str">
            <v/>
          </cell>
          <cell r="DF29" t="str">
            <v/>
          </cell>
          <cell r="DG29" t="str">
            <v/>
          </cell>
          <cell r="DH29">
            <v>0</v>
          </cell>
          <cell r="DI29">
            <v>0</v>
          </cell>
          <cell r="DJ29">
            <v>0</v>
          </cell>
          <cell r="DK29">
            <v>0</v>
          </cell>
          <cell r="DL29">
            <v>0</v>
          </cell>
          <cell r="DM29">
            <v>0</v>
          </cell>
          <cell r="DN29">
            <v>0</v>
          </cell>
          <cell r="DO29" t="str">
            <v/>
          </cell>
          <cell r="DP29" t="str">
            <v/>
          </cell>
          <cell r="DQ29" t="str">
            <v/>
          </cell>
          <cell r="DR29" t="str">
            <v/>
          </cell>
          <cell r="DS29" t="str">
            <v/>
          </cell>
          <cell r="DT29" t="str">
            <v/>
          </cell>
          <cell r="DU29" t="str">
            <v/>
          </cell>
          <cell r="DV29">
            <v>0</v>
          </cell>
          <cell r="DW29">
            <v>0</v>
          </cell>
          <cell r="DX29">
            <v>0</v>
          </cell>
          <cell r="DY29" t="str">
            <v/>
          </cell>
          <cell r="DZ29" t="str">
            <v/>
          </cell>
          <cell r="EA29" t="str">
            <v/>
          </cell>
          <cell r="EB29" t="str">
            <v/>
          </cell>
          <cell r="EC29" t="str">
            <v/>
          </cell>
          <cell r="ED29" t="str">
            <v/>
          </cell>
          <cell r="EE29" t="str">
            <v/>
          </cell>
          <cell r="EF29" t="str">
            <v/>
          </cell>
          <cell r="EG29" t="str">
            <v/>
          </cell>
          <cell r="EH29" t="str">
            <v/>
          </cell>
          <cell r="EI29" t="str">
            <v/>
          </cell>
          <cell r="EJ29" t="str">
            <v/>
          </cell>
          <cell r="EK29" t="str">
            <v/>
          </cell>
          <cell r="EL29" t="str">
            <v/>
          </cell>
          <cell r="EM29" t="str">
            <v>NO</v>
          </cell>
          <cell r="EN29" t="str">
            <v/>
          </cell>
          <cell r="EO29">
            <v>0</v>
          </cell>
          <cell r="EP29">
            <v>1</v>
          </cell>
          <cell r="EQ29">
            <v>1</v>
          </cell>
          <cell r="ER29">
            <v>0</v>
          </cell>
          <cell r="ES29">
            <v>0</v>
          </cell>
          <cell r="ET29">
            <v>0</v>
          </cell>
          <cell r="EU29">
            <v>0</v>
          </cell>
          <cell r="EV29" t="str">
            <v/>
          </cell>
          <cell r="EW29" t="str">
            <v/>
          </cell>
          <cell r="EX29" t="str">
            <v/>
          </cell>
          <cell r="EY29" t="str">
            <v/>
          </cell>
          <cell r="EZ29" t="str">
            <v/>
          </cell>
          <cell r="FA29" t="str">
            <v/>
          </cell>
          <cell r="FB29" t="str">
            <v/>
          </cell>
          <cell r="FC29" t="str">
            <v/>
          </cell>
          <cell r="FD29" t="str">
            <v/>
          </cell>
          <cell r="FE29">
            <v>1</v>
          </cell>
          <cell r="FF29" t="str">
            <v>Other (please specify)</v>
          </cell>
          <cell r="FG29">
            <v>0</v>
          </cell>
          <cell r="FH29" t="str">
            <v/>
          </cell>
          <cell r="FI29">
            <v>21</v>
          </cell>
          <cell r="FJ29">
            <v>0</v>
          </cell>
          <cell r="FK29">
            <v>14</v>
          </cell>
          <cell r="FL29">
            <v>0</v>
          </cell>
          <cell r="FM29" t="str">
            <v/>
          </cell>
          <cell r="FN29" t="str">
            <v/>
          </cell>
          <cell r="FO29" t="str">
            <v/>
          </cell>
          <cell r="FP29" t="str">
            <v/>
          </cell>
          <cell r="FQ29" t="str">
            <v/>
          </cell>
          <cell r="FR29" t="str">
            <v/>
          </cell>
          <cell r="FS29">
            <v>0</v>
          </cell>
          <cell r="FT29">
            <v>0</v>
          </cell>
          <cell r="FU29">
            <v>0</v>
          </cell>
          <cell r="FV29" t="str">
            <v/>
          </cell>
          <cell r="FW29" t="str">
            <v/>
          </cell>
          <cell r="FX29" t="str">
            <v/>
          </cell>
          <cell r="FY29" t="str">
            <v/>
          </cell>
          <cell r="FZ29" t="str">
            <v/>
          </cell>
          <cell r="GA29" t="str">
            <v/>
          </cell>
          <cell r="GB29" t="str">
            <v/>
          </cell>
          <cell r="GC29" t="str">
            <v/>
          </cell>
          <cell r="GD29" t="str">
            <v/>
          </cell>
          <cell r="GE29">
            <v>0</v>
          </cell>
          <cell r="GF29">
            <v>0</v>
          </cell>
          <cell r="GG29">
            <v>0</v>
          </cell>
          <cell r="GH29" t="str">
            <v/>
          </cell>
        </row>
        <row r="30">
          <cell r="A30" t="str">
            <v>18 Mole Business Park - Owner : 2006 Questionnaire 18 Apr 2008 11:55 AM</v>
          </cell>
          <cell r="B30" t="str">
            <v>Survey Instance</v>
          </cell>
          <cell r="C30">
            <v>398</v>
          </cell>
          <cell r="D30" t="str">
            <v>Alex Robinson</v>
          </cell>
          <cell r="E30">
            <v>6</v>
          </cell>
          <cell r="F30">
            <v>0</v>
          </cell>
          <cell r="G30">
            <v>0</v>
          </cell>
          <cell r="H30">
            <v>0</v>
          </cell>
          <cell r="I30">
            <v>0</v>
          </cell>
          <cell r="J30" t="str">
            <v/>
          </cell>
          <cell r="K30" t="str">
            <v/>
          </cell>
          <cell r="L30" t="str">
            <v/>
          </cell>
          <cell r="M30" t="str">
            <v/>
          </cell>
          <cell r="N30" t="str">
            <v/>
          </cell>
          <cell r="O30" t="str">
            <v/>
          </cell>
          <cell r="P30">
            <v>0</v>
          </cell>
          <cell r="Q30">
            <v>0</v>
          </cell>
          <cell r="R30">
            <v>0</v>
          </cell>
          <cell r="S30" t="str">
            <v/>
          </cell>
          <cell r="T30" t="str">
            <v/>
          </cell>
          <cell r="U30" t="str">
            <v/>
          </cell>
          <cell r="V30">
            <v>0</v>
          </cell>
          <cell r="W30">
            <v>0</v>
          </cell>
          <cell r="X30">
            <v>0</v>
          </cell>
          <cell r="Y30" t="str">
            <v/>
          </cell>
          <cell r="Z30" t="str">
            <v/>
          </cell>
          <cell r="AA30" t="str">
            <v/>
          </cell>
          <cell r="AB30" t="str">
            <v/>
          </cell>
          <cell r="AC30" t="str">
            <v/>
          </cell>
          <cell r="AD30" t="str">
            <v/>
          </cell>
          <cell r="AE30">
            <v>0</v>
          </cell>
          <cell r="AF30">
            <v>1179148</v>
          </cell>
          <cell r="AG30">
            <v>0</v>
          </cell>
          <cell r="AH30">
            <v>0</v>
          </cell>
          <cell r="AI30">
            <v>0</v>
          </cell>
          <cell r="AJ30">
            <v>1179148</v>
          </cell>
          <cell r="AK30">
            <v>0</v>
          </cell>
          <cell r="AL30">
            <v>0</v>
          </cell>
          <cell r="AM30">
            <v>0</v>
          </cell>
          <cell r="AN30">
            <v>1179148</v>
          </cell>
          <cell r="AO30" t="str">
            <v/>
          </cell>
          <cell r="AP30" t="str">
            <v/>
          </cell>
          <cell r="AQ30" t="str">
            <v/>
          </cell>
          <cell r="AR30" t="str">
            <v/>
          </cell>
          <cell r="AS30" t="str">
            <v/>
          </cell>
          <cell r="AT30" t="str">
            <v/>
          </cell>
          <cell r="AU30" t="str">
            <v/>
          </cell>
          <cell r="AV30" t="str">
            <v/>
          </cell>
          <cell r="AW30">
            <v>0</v>
          </cell>
          <cell r="AX30">
            <v>0</v>
          </cell>
          <cell r="AY30">
            <v>0</v>
          </cell>
          <cell r="AZ30" t="str">
            <v/>
          </cell>
          <cell r="BA30" t="str">
            <v/>
          </cell>
          <cell r="BB30" t="str">
            <v/>
          </cell>
          <cell r="BC30" t="str">
            <v/>
          </cell>
          <cell r="BD30" t="str">
            <v/>
          </cell>
          <cell r="BE30" t="str">
            <v/>
          </cell>
          <cell r="BF30">
            <v>0</v>
          </cell>
          <cell r="BG30">
            <v>0</v>
          </cell>
          <cell r="BH30">
            <v>1</v>
          </cell>
          <cell r="BI30" t="str">
            <v/>
          </cell>
          <cell r="BJ30">
            <v>78</v>
          </cell>
          <cell r="BK30">
            <v>0</v>
          </cell>
          <cell r="BL30" t="str">
            <v/>
          </cell>
          <cell r="BM30">
            <v>1179148</v>
          </cell>
          <cell r="BN30">
            <v>0</v>
          </cell>
          <cell r="BO30">
            <v>0</v>
          </cell>
          <cell r="BP30">
            <v>0</v>
          </cell>
          <cell r="BQ30">
            <v>627688</v>
          </cell>
          <cell r="BR30">
            <v>0</v>
          </cell>
          <cell r="BS30">
            <v>0</v>
          </cell>
          <cell r="BT30" t="str">
            <v/>
          </cell>
          <cell r="BU30" t="str">
            <v/>
          </cell>
          <cell r="BV30" t="str">
            <v/>
          </cell>
          <cell r="BW30" t="str">
            <v>kWh (kilo-Watt hours)</v>
          </cell>
          <cell r="BX30" t="str">
            <v/>
          </cell>
          <cell r="BY30" t="str">
            <v/>
          </cell>
          <cell r="BZ30">
            <v>0</v>
          </cell>
          <cell r="CA30">
            <v>0</v>
          </cell>
          <cell r="CB30">
            <v>0</v>
          </cell>
          <cell r="CC30" t="str">
            <v/>
          </cell>
          <cell r="CD30" t="str">
            <v/>
          </cell>
          <cell r="CE30" t="str">
            <v/>
          </cell>
          <cell r="CF30">
            <v>627688</v>
          </cell>
          <cell r="CG30" t="str">
            <v/>
          </cell>
          <cell r="CH30" t="str">
            <v/>
          </cell>
          <cell r="CI30" t="str">
            <v/>
          </cell>
          <cell r="CJ30" t="str">
            <v/>
          </cell>
          <cell r="CK30" t="str">
            <v/>
          </cell>
          <cell r="CL30" t="str">
            <v/>
          </cell>
          <cell r="CM30" t="str">
            <v/>
          </cell>
          <cell r="CN30" t="str">
            <v/>
          </cell>
          <cell r="CO30">
            <v>0</v>
          </cell>
          <cell r="CP30">
            <v>0</v>
          </cell>
          <cell r="CQ30">
            <v>0</v>
          </cell>
          <cell r="CR30">
            <v>0</v>
          </cell>
          <cell r="CS30" t="str">
            <v/>
          </cell>
          <cell r="CT30" t="str">
            <v/>
          </cell>
          <cell r="CU30" t="str">
            <v/>
          </cell>
          <cell r="CV30" t="str">
            <v/>
          </cell>
          <cell r="CW30">
            <v>0</v>
          </cell>
          <cell r="CX30">
            <v>0</v>
          </cell>
          <cell r="CY30">
            <v>0</v>
          </cell>
          <cell r="CZ30" t="str">
            <v/>
          </cell>
          <cell r="DA30" t="str">
            <v/>
          </cell>
          <cell r="DB30" t="str">
            <v/>
          </cell>
          <cell r="DC30" t="str">
            <v/>
          </cell>
          <cell r="DD30" t="str">
            <v/>
          </cell>
          <cell r="DE30" t="str">
            <v/>
          </cell>
          <cell r="DF30" t="str">
            <v/>
          </cell>
          <cell r="DG30" t="str">
            <v/>
          </cell>
          <cell r="DH30">
            <v>0</v>
          </cell>
          <cell r="DI30">
            <v>0</v>
          </cell>
          <cell r="DJ30">
            <v>0</v>
          </cell>
          <cell r="DK30">
            <v>0</v>
          </cell>
          <cell r="DL30">
            <v>0</v>
          </cell>
          <cell r="DM30">
            <v>0</v>
          </cell>
          <cell r="DN30">
            <v>0</v>
          </cell>
          <cell r="DO30" t="str">
            <v/>
          </cell>
          <cell r="DP30" t="str">
            <v/>
          </cell>
          <cell r="DQ30" t="str">
            <v/>
          </cell>
          <cell r="DR30" t="str">
            <v/>
          </cell>
          <cell r="DS30" t="str">
            <v/>
          </cell>
          <cell r="DT30" t="str">
            <v/>
          </cell>
          <cell r="DU30" t="str">
            <v/>
          </cell>
          <cell r="DV30">
            <v>0</v>
          </cell>
          <cell r="DW30">
            <v>0</v>
          </cell>
          <cell r="DX30">
            <v>0</v>
          </cell>
          <cell r="DY30" t="str">
            <v/>
          </cell>
          <cell r="DZ30" t="str">
            <v/>
          </cell>
          <cell r="EA30" t="str">
            <v/>
          </cell>
          <cell r="EB30" t="str">
            <v/>
          </cell>
          <cell r="EC30" t="str">
            <v/>
          </cell>
          <cell r="ED30" t="str">
            <v/>
          </cell>
          <cell r="EE30" t="str">
            <v/>
          </cell>
          <cell r="EF30" t="str">
            <v/>
          </cell>
          <cell r="EG30" t="str">
            <v/>
          </cell>
          <cell r="EH30" t="str">
            <v/>
          </cell>
          <cell r="EI30" t="str">
            <v/>
          </cell>
          <cell r="EJ30" t="str">
            <v/>
          </cell>
          <cell r="EK30" t="str">
            <v/>
          </cell>
          <cell r="EL30" t="str">
            <v/>
          </cell>
          <cell r="EM30" t="str">
            <v>NO</v>
          </cell>
          <cell r="EN30" t="str">
            <v/>
          </cell>
          <cell r="EO30">
            <v>0</v>
          </cell>
          <cell r="EP30">
            <v>0</v>
          </cell>
          <cell r="EQ30">
            <v>0</v>
          </cell>
          <cell r="ER30">
            <v>0</v>
          </cell>
          <cell r="ES30">
            <v>0</v>
          </cell>
          <cell r="ET30">
            <v>0</v>
          </cell>
          <cell r="EU30">
            <v>0</v>
          </cell>
          <cell r="EV30" t="str">
            <v/>
          </cell>
          <cell r="EW30" t="str">
            <v/>
          </cell>
          <cell r="EX30" t="str">
            <v/>
          </cell>
          <cell r="EY30" t="str">
            <v/>
          </cell>
          <cell r="EZ30" t="str">
            <v/>
          </cell>
          <cell r="FA30" t="str">
            <v/>
          </cell>
          <cell r="FB30" t="str">
            <v/>
          </cell>
          <cell r="FC30" t="str">
            <v/>
          </cell>
          <cell r="FD30" t="str">
            <v/>
          </cell>
          <cell r="FE30">
            <v>0.5</v>
          </cell>
          <cell r="FF30" t="str">
            <v>Natural Gas</v>
          </cell>
          <cell r="FG30">
            <v>0</v>
          </cell>
          <cell r="FH30" t="str">
            <v/>
          </cell>
          <cell r="FI30">
            <v>19</v>
          </cell>
          <cell r="FJ30">
            <v>0</v>
          </cell>
          <cell r="FK30">
            <v>27</v>
          </cell>
          <cell r="FL30">
            <v>0</v>
          </cell>
          <cell r="FM30" t="str">
            <v/>
          </cell>
          <cell r="FN30" t="str">
            <v/>
          </cell>
          <cell r="FO30" t="str">
            <v/>
          </cell>
          <cell r="FP30" t="str">
            <v/>
          </cell>
          <cell r="FQ30" t="str">
            <v/>
          </cell>
          <cell r="FR30" t="str">
            <v/>
          </cell>
          <cell r="FS30">
            <v>0</v>
          </cell>
          <cell r="FT30">
            <v>0</v>
          </cell>
          <cell r="FU30">
            <v>0</v>
          </cell>
          <cell r="FV30" t="str">
            <v/>
          </cell>
          <cell r="FW30" t="str">
            <v/>
          </cell>
          <cell r="FX30" t="str">
            <v/>
          </cell>
          <cell r="FY30" t="str">
            <v/>
          </cell>
          <cell r="FZ30" t="str">
            <v/>
          </cell>
          <cell r="GA30" t="str">
            <v/>
          </cell>
          <cell r="GB30" t="str">
            <v/>
          </cell>
          <cell r="GC30" t="str">
            <v/>
          </cell>
          <cell r="GD30" t="str">
            <v/>
          </cell>
          <cell r="GE30">
            <v>0</v>
          </cell>
          <cell r="GF30">
            <v>0</v>
          </cell>
          <cell r="GG30">
            <v>0</v>
          </cell>
          <cell r="GH30" t="str">
            <v/>
          </cell>
        </row>
        <row r="31">
          <cell r="A31" t="str">
            <v>20 Balderton Street, London (Viewpoint) - Owner : 2006 Questionnaire 18 Apr 2008 11:55 AM</v>
          </cell>
          <cell r="B31" t="str">
            <v>Survey Instance</v>
          </cell>
          <cell r="C31">
            <v>435</v>
          </cell>
          <cell r="D31" t="str">
            <v>Alex Robinson</v>
          </cell>
          <cell r="E31">
            <v>6</v>
          </cell>
          <cell r="F31">
            <v>0</v>
          </cell>
          <cell r="G31">
            <v>0</v>
          </cell>
          <cell r="H31">
            <v>0</v>
          </cell>
          <cell r="I31">
            <v>0</v>
          </cell>
          <cell r="J31" t="str">
            <v/>
          </cell>
          <cell r="K31" t="str">
            <v/>
          </cell>
          <cell r="L31" t="str">
            <v/>
          </cell>
          <cell r="M31" t="str">
            <v/>
          </cell>
          <cell r="N31" t="str">
            <v/>
          </cell>
          <cell r="O31" t="str">
            <v/>
          </cell>
          <cell r="P31">
            <v>0</v>
          </cell>
          <cell r="Q31">
            <v>0</v>
          </cell>
          <cell r="R31">
            <v>0</v>
          </cell>
          <cell r="S31" t="str">
            <v/>
          </cell>
          <cell r="T31" t="str">
            <v/>
          </cell>
          <cell r="U31" t="str">
            <v/>
          </cell>
          <cell r="V31">
            <v>0</v>
          </cell>
          <cell r="W31">
            <v>0</v>
          </cell>
          <cell r="X31">
            <v>0</v>
          </cell>
          <cell r="Y31" t="str">
            <v/>
          </cell>
          <cell r="Z31" t="str">
            <v/>
          </cell>
          <cell r="AA31" t="str">
            <v/>
          </cell>
          <cell r="AB31" t="str">
            <v/>
          </cell>
          <cell r="AC31" t="str">
            <v/>
          </cell>
          <cell r="AD31" t="str">
            <v/>
          </cell>
          <cell r="AE31">
            <v>1556248</v>
          </cell>
          <cell r="AF31">
            <v>0</v>
          </cell>
          <cell r="AG31">
            <v>0</v>
          </cell>
          <cell r="AH31">
            <v>0</v>
          </cell>
          <cell r="AI31">
            <v>0</v>
          </cell>
          <cell r="AJ31">
            <v>1556248</v>
          </cell>
          <cell r="AK31">
            <v>0</v>
          </cell>
          <cell r="AL31">
            <v>0</v>
          </cell>
          <cell r="AM31">
            <v>1556248</v>
          </cell>
          <cell r="AN31">
            <v>0</v>
          </cell>
          <cell r="AO31" t="str">
            <v/>
          </cell>
          <cell r="AP31" t="str">
            <v/>
          </cell>
          <cell r="AQ31" t="str">
            <v/>
          </cell>
          <cell r="AR31" t="str">
            <v/>
          </cell>
          <cell r="AS31" t="str">
            <v/>
          </cell>
          <cell r="AT31" t="str">
            <v/>
          </cell>
          <cell r="AU31" t="str">
            <v/>
          </cell>
          <cell r="AV31" t="str">
            <v/>
          </cell>
          <cell r="AW31">
            <v>0</v>
          </cell>
          <cell r="AX31">
            <v>0</v>
          </cell>
          <cell r="AY31">
            <v>0</v>
          </cell>
          <cell r="AZ31" t="str">
            <v/>
          </cell>
          <cell r="BA31" t="str">
            <v/>
          </cell>
          <cell r="BB31" t="str">
            <v/>
          </cell>
          <cell r="BC31" t="str">
            <v/>
          </cell>
          <cell r="BD31" t="str">
            <v/>
          </cell>
          <cell r="BE31" t="str">
            <v/>
          </cell>
          <cell r="BF31">
            <v>0</v>
          </cell>
          <cell r="BG31">
            <v>0</v>
          </cell>
          <cell r="BH31">
            <v>0</v>
          </cell>
          <cell r="BI31" t="str">
            <v/>
          </cell>
          <cell r="BJ31">
            <v>0</v>
          </cell>
          <cell r="BK31">
            <v>0</v>
          </cell>
          <cell r="BL31" t="str">
            <v/>
          </cell>
          <cell r="BM31">
            <v>0</v>
          </cell>
          <cell r="BN31">
            <v>0</v>
          </cell>
          <cell r="BO31">
            <v>0</v>
          </cell>
          <cell r="BP31">
            <v>0</v>
          </cell>
          <cell r="BQ31">
            <v>338978.58</v>
          </cell>
          <cell r="BR31">
            <v>0</v>
          </cell>
          <cell r="BS31">
            <v>0</v>
          </cell>
          <cell r="BT31" t="str">
            <v/>
          </cell>
          <cell r="BU31" t="str">
            <v/>
          </cell>
          <cell r="BV31" t="str">
            <v/>
          </cell>
          <cell r="BW31" t="str">
            <v>kWh (kilo-Watt hours)</v>
          </cell>
          <cell r="BX31" t="str">
            <v/>
          </cell>
          <cell r="BY31" t="str">
            <v/>
          </cell>
          <cell r="BZ31">
            <v>0</v>
          </cell>
          <cell r="CA31">
            <v>0</v>
          </cell>
          <cell r="CB31">
            <v>0</v>
          </cell>
          <cell r="CC31" t="str">
            <v/>
          </cell>
          <cell r="CD31" t="str">
            <v/>
          </cell>
          <cell r="CE31" t="str">
            <v/>
          </cell>
          <cell r="CF31">
            <v>338978.58</v>
          </cell>
          <cell r="CG31" t="str">
            <v/>
          </cell>
          <cell r="CH31" t="str">
            <v/>
          </cell>
          <cell r="CI31" t="str">
            <v/>
          </cell>
          <cell r="CJ31" t="str">
            <v/>
          </cell>
          <cell r="CK31" t="str">
            <v/>
          </cell>
          <cell r="CL31" t="str">
            <v/>
          </cell>
          <cell r="CM31" t="str">
            <v/>
          </cell>
          <cell r="CN31" t="str">
            <v/>
          </cell>
          <cell r="CO31">
            <v>0</v>
          </cell>
          <cell r="CP31">
            <v>0</v>
          </cell>
          <cell r="CQ31">
            <v>0</v>
          </cell>
          <cell r="CR31">
            <v>0</v>
          </cell>
          <cell r="CS31" t="str">
            <v/>
          </cell>
          <cell r="CT31" t="str">
            <v/>
          </cell>
          <cell r="CU31" t="str">
            <v/>
          </cell>
          <cell r="CV31" t="str">
            <v/>
          </cell>
          <cell r="CW31">
            <v>0</v>
          </cell>
          <cell r="CX31">
            <v>0</v>
          </cell>
          <cell r="CY31">
            <v>0</v>
          </cell>
          <cell r="CZ31" t="str">
            <v/>
          </cell>
          <cell r="DA31" t="str">
            <v/>
          </cell>
          <cell r="DB31" t="str">
            <v/>
          </cell>
          <cell r="DC31" t="str">
            <v/>
          </cell>
          <cell r="DD31" t="str">
            <v/>
          </cell>
          <cell r="DE31" t="str">
            <v/>
          </cell>
          <cell r="DF31" t="str">
            <v/>
          </cell>
          <cell r="DG31" t="str">
            <v/>
          </cell>
          <cell r="DH31">
            <v>0</v>
          </cell>
          <cell r="DI31">
            <v>0</v>
          </cell>
          <cell r="DJ31">
            <v>0</v>
          </cell>
          <cell r="DK31">
            <v>0</v>
          </cell>
          <cell r="DL31">
            <v>0</v>
          </cell>
          <cell r="DM31">
            <v>0</v>
          </cell>
          <cell r="DN31">
            <v>0</v>
          </cell>
          <cell r="DO31" t="str">
            <v/>
          </cell>
          <cell r="DP31" t="str">
            <v/>
          </cell>
          <cell r="DQ31" t="str">
            <v/>
          </cell>
          <cell r="DR31" t="str">
            <v/>
          </cell>
          <cell r="DS31" t="str">
            <v/>
          </cell>
          <cell r="DT31" t="str">
            <v/>
          </cell>
          <cell r="DU31" t="str">
            <v/>
          </cell>
          <cell r="DV31">
            <v>0</v>
          </cell>
          <cell r="DW31">
            <v>0</v>
          </cell>
          <cell r="DX31">
            <v>0</v>
          </cell>
          <cell r="DY31" t="str">
            <v/>
          </cell>
          <cell r="DZ31" t="str">
            <v/>
          </cell>
          <cell r="EA31" t="str">
            <v/>
          </cell>
          <cell r="EB31" t="str">
            <v/>
          </cell>
          <cell r="EC31" t="str">
            <v/>
          </cell>
          <cell r="ED31" t="str">
            <v/>
          </cell>
          <cell r="EE31" t="str">
            <v/>
          </cell>
          <cell r="EF31" t="str">
            <v/>
          </cell>
          <cell r="EG31" t="str">
            <v/>
          </cell>
          <cell r="EH31" t="str">
            <v/>
          </cell>
          <cell r="EI31" t="str">
            <v/>
          </cell>
          <cell r="EJ31" t="str">
            <v/>
          </cell>
          <cell r="EK31" t="str">
            <v/>
          </cell>
          <cell r="EL31" t="str">
            <v/>
          </cell>
          <cell r="EM31" t="str">
            <v>YES</v>
          </cell>
          <cell r="EN31" t="str">
            <v/>
          </cell>
          <cell r="EO31">
            <v>0</v>
          </cell>
          <cell r="EP31">
            <v>3</v>
          </cell>
          <cell r="EQ31">
            <v>159</v>
          </cell>
          <cell r="ER31">
            <v>0</v>
          </cell>
          <cell r="ES31">
            <v>0</v>
          </cell>
          <cell r="ET31">
            <v>0</v>
          </cell>
          <cell r="EU31">
            <v>0</v>
          </cell>
          <cell r="EV31" t="str">
            <v/>
          </cell>
          <cell r="EW31" t="str">
            <v/>
          </cell>
          <cell r="EX31" t="str">
            <v/>
          </cell>
          <cell r="EY31" t="str">
            <v/>
          </cell>
          <cell r="EZ31" t="str">
            <v/>
          </cell>
          <cell r="FA31" t="str">
            <v/>
          </cell>
          <cell r="FB31" t="str">
            <v/>
          </cell>
          <cell r="FC31" t="str">
            <v/>
          </cell>
          <cell r="FD31" t="str">
            <v/>
          </cell>
          <cell r="FE31">
            <v>0.9</v>
          </cell>
          <cell r="FF31" t="str">
            <v>Electricity</v>
          </cell>
          <cell r="FG31">
            <v>0</v>
          </cell>
          <cell r="FH31" t="str">
            <v/>
          </cell>
          <cell r="FI31">
            <v>20</v>
          </cell>
          <cell r="FJ31">
            <v>0</v>
          </cell>
          <cell r="FK31">
            <v>23</v>
          </cell>
          <cell r="FL31">
            <v>0</v>
          </cell>
          <cell r="FM31" t="str">
            <v/>
          </cell>
          <cell r="FN31" t="str">
            <v/>
          </cell>
          <cell r="FO31" t="str">
            <v/>
          </cell>
          <cell r="FP31" t="str">
            <v/>
          </cell>
          <cell r="FQ31" t="str">
            <v/>
          </cell>
          <cell r="FR31" t="str">
            <v/>
          </cell>
          <cell r="FS31">
            <v>0</v>
          </cell>
          <cell r="FT31">
            <v>0</v>
          </cell>
          <cell r="FU31">
            <v>0</v>
          </cell>
          <cell r="FV31" t="str">
            <v/>
          </cell>
          <cell r="FW31" t="str">
            <v/>
          </cell>
          <cell r="FX31" t="str">
            <v/>
          </cell>
          <cell r="FY31" t="str">
            <v/>
          </cell>
          <cell r="FZ31" t="str">
            <v/>
          </cell>
          <cell r="GA31" t="str">
            <v/>
          </cell>
          <cell r="GB31" t="str">
            <v/>
          </cell>
          <cell r="GC31" t="str">
            <v/>
          </cell>
          <cell r="GD31" t="str">
            <v/>
          </cell>
          <cell r="GE31">
            <v>0</v>
          </cell>
          <cell r="GF31">
            <v>0</v>
          </cell>
          <cell r="GG31">
            <v>0</v>
          </cell>
          <cell r="GH31" t="str">
            <v/>
          </cell>
        </row>
        <row r="32">
          <cell r="A32" t="str">
            <v>20 Bedfordbury - Owner : 2006 Questionnaire 18 Apr 2008 11:55 AM</v>
          </cell>
          <cell r="B32" t="str">
            <v>Survey Instance</v>
          </cell>
          <cell r="C32">
            <v>385</v>
          </cell>
          <cell r="D32" t="str">
            <v>Alex Robinson</v>
          </cell>
          <cell r="E32">
            <v>6</v>
          </cell>
          <cell r="F32">
            <v>0</v>
          </cell>
          <cell r="G32">
            <v>0</v>
          </cell>
          <cell r="H32">
            <v>0</v>
          </cell>
          <cell r="I32">
            <v>0</v>
          </cell>
          <cell r="J32" t="str">
            <v/>
          </cell>
          <cell r="K32" t="str">
            <v/>
          </cell>
          <cell r="L32" t="str">
            <v/>
          </cell>
          <cell r="M32" t="str">
            <v/>
          </cell>
          <cell r="N32" t="str">
            <v/>
          </cell>
          <cell r="O32" t="str">
            <v/>
          </cell>
          <cell r="P32">
            <v>0</v>
          </cell>
          <cell r="Q32">
            <v>0</v>
          </cell>
          <cell r="R32">
            <v>0</v>
          </cell>
          <cell r="S32" t="str">
            <v/>
          </cell>
          <cell r="T32" t="str">
            <v/>
          </cell>
          <cell r="U32" t="str">
            <v/>
          </cell>
          <cell r="V32">
            <v>0</v>
          </cell>
          <cell r="W32">
            <v>0</v>
          </cell>
          <cell r="X32">
            <v>0</v>
          </cell>
          <cell r="Y32" t="str">
            <v/>
          </cell>
          <cell r="Z32" t="str">
            <v/>
          </cell>
          <cell r="AA32" t="str">
            <v/>
          </cell>
          <cell r="AB32" t="str">
            <v/>
          </cell>
          <cell r="AC32" t="str">
            <v/>
          </cell>
          <cell r="AD32" t="str">
            <v/>
          </cell>
          <cell r="AE32">
            <v>0</v>
          </cell>
          <cell r="AF32">
            <v>542786</v>
          </cell>
          <cell r="AG32">
            <v>0</v>
          </cell>
          <cell r="AH32">
            <v>0</v>
          </cell>
          <cell r="AI32">
            <v>0</v>
          </cell>
          <cell r="AJ32">
            <v>542786</v>
          </cell>
          <cell r="AK32">
            <v>0</v>
          </cell>
          <cell r="AL32">
            <v>0</v>
          </cell>
          <cell r="AM32">
            <v>0</v>
          </cell>
          <cell r="AN32">
            <v>542786</v>
          </cell>
          <cell r="AO32" t="str">
            <v/>
          </cell>
          <cell r="AP32" t="str">
            <v/>
          </cell>
          <cell r="AQ32" t="str">
            <v/>
          </cell>
          <cell r="AR32" t="str">
            <v/>
          </cell>
          <cell r="AS32" t="str">
            <v/>
          </cell>
          <cell r="AT32" t="str">
            <v/>
          </cell>
          <cell r="AU32" t="str">
            <v/>
          </cell>
          <cell r="AV32" t="str">
            <v/>
          </cell>
          <cell r="AW32">
            <v>0</v>
          </cell>
          <cell r="AX32">
            <v>0</v>
          </cell>
          <cell r="AY32">
            <v>0</v>
          </cell>
          <cell r="AZ32" t="str">
            <v/>
          </cell>
          <cell r="BA32" t="str">
            <v/>
          </cell>
          <cell r="BB32" t="str">
            <v/>
          </cell>
          <cell r="BC32" t="str">
            <v/>
          </cell>
          <cell r="BD32" t="str">
            <v/>
          </cell>
          <cell r="BE32" t="str">
            <v/>
          </cell>
          <cell r="BF32">
            <v>0</v>
          </cell>
          <cell r="BG32">
            <v>0</v>
          </cell>
          <cell r="BH32">
            <v>1</v>
          </cell>
          <cell r="BI32" t="str">
            <v/>
          </cell>
          <cell r="BJ32">
            <v>1</v>
          </cell>
          <cell r="BK32">
            <v>0</v>
          </cell>
          <cell r="BL32" t="str">
            <v/>
          </cell>
          <cell r="BM32">
            <v>542786</v>
          </cell>
          <cell r="BN32">
            <v>0</v>
          </cell>
          <cell r="BO32">
            <v>0</v>
          </cell>
          <cell r="BP32">
            <v>0</v>
          </cell>
          <cell r="BQ32">
            <v>888395</v>
          </cell>
          <cell r="BR32">
            <v>0</v>
          </cell>
          <cell r="BS32">
            <v>0</v>
          </cell>
          <cell r="BT32" t="str">
            <v>kWh (kilo-Watt hours)</v>
          </cell>
          <cell r="BU32" t="str">
            <v>kWh (kilo-Watt hours)</v>
          </cell>
          <cell r="BV32" t="str">
            <v/>
          </cell>
          <cell r="BW32" t="str">
            <v>kWh (kilo-Watt hours)</v>
          </cell>
          <cell r="BX32" t="str">
            <v/>
          </cell>
          <cell r="BY32" t="str">
            <v/>
          </cell>
          <cell r="BZ32">
            <v>0</v>
          </cell>
          <cell r="CA32">
            <v>0</v>
          </cell>
          <cell r="CB32">
            <v>0</v>
          </cell>
          <cell r="CC32">
            <v>0</v>
          </cell>
          <cell r="CD32">
            <v>0</v>
          </cell>
          <cell r="CE32" t="str">
            <v/>
          </cell>
          <cell r="CF32">
            <v>888395</v>
          </cell>
          <cell r="CG32" t="str">
            <v/>
          </cell>
          <cell r="CH32" t="str">
            <v/>
          </cell>
          <cell r="CI32" t="str">
            <v/>
          </cell>
          <cell r="CJ32" t="str">
            <v/>
          </cell>
          <cell r="CK32" t="str">
            <v/>
          </cell>
          <cell r="CL32" t="str">
            <v/>
          </cell>
          <cell r="CM32" t="str">
            <v/>
          </cell>
          <cell r="CN32" t="str">
            <v/>
          </cell>
          <cell r="CO32">
            <v>0</v>
          </cell>
          <cell r="CP32">
            <v>0</v>
          </cell>
          <cell r="CQ32">
            <v>0</v>
          </cell>
          <cell r="CR32">
            <v>0</v>
          </cell>
          <cell r="CS32" t="str">
            <v/>
          </cell>
          <cell r="CT32" t="str">
            <v/>
          </cell>
          <cell r="CU32" t="str">
            <v/>
          </cell>
          <cell r="CV32" t="str">
            <v/>
          </cell>
          <cell r="CW32">
            <v>0</v>
          </cell>
          <cell r="CX32">
            <v>0</v>
          </cell>
          <cell r="CY32">
            <v>0</v>
          </cell>
          <cell r="CZ32" t="str">
            <v/>
          </cell>
          <cell r="DA32" t="str">
            <v/>
          </cell>
          <cell r="DB32" t="str">
            <v/>
          </cell>
          <cell r="DC32" t="str">
            <v/>
          </cell>
          <cell r="DD32" t="str">
            <v/>
          </cell>
          <cell r="DE32" t="str">
            <v/>
          </cell>
          <cell r="DF32" t="str">
            <v/>
          </cell>
          <cell r="DG32" t="str">
            <v/>
          </cell>
          <cell r="DH32">
            <v>0</v>
          </cell>
          <cell r="DI32">
            <v>0</v>
          </cell>
          <cell r="DJ32">
            <v>0</v>
          </cell>
          <cell r="DK32">
            <v>0</v>
          </cell>
          <cell r="DL32">
            <v>0</v>
          </cell>
          <cell r="DM32">
            <v>0</v>
          </cell>
          <cell r="DN32">
            <v>0</v>
          </cell>
          <cell r="DO32" t="str">
            <v/>
          </cell>
          <cell r="DP32" t="str">
            <v/>
          </cell>
          <cell r="DQ32" t="str">
            <v/>
          </cell>
          <cell r="DR32" t="str">
            <v/>
          </cell>
          <cell r="DS32" t="str">
            <v/>
          </cell>
          <cell r="DT32" t="str">
            <v/>
          </cell>
          <cell r="DU32" t="str">
            <v/>
          </cell>
          <cell r="DV32">
            <v>0</v>
          </cell>
          <cell r="DW32">
            <v>0</v>
          </cell>
          <cell r="DX32">
            <v>0</v>
          </cell>
          <cell r="DY32" t="str">
            <v/>
          </cell>
          <cell r="DZ32" t="str">
            <v/>
          </cell>
          <cell r="EA32" t="str">
            <v/>
          </cell>
          <cell r="EB32" t="str">
            <v/>
          </cell>
          <cell r="EC32" t="str">
            <v/>
          </cell>
          <cell r="ED32" t="str">
            <v/>
          </cell>
          <cell r="EE32" t="str">
            <v/>
          </cell>
          <cell r="EF32" t="str">
            <v/>
          </cell>
          <cell r="EG32" t="str">
            <v/>
          </cell>
          <cell r="EH32" t="str">
            <v/>
          </cell>
          <cell r="EI32" t="str">
            <v/>
          </cell>
          <cell r="EJ32" t="str">
            <v/>
          </cell>
          <cell r="EK32" t="str">
            <v/>
          </cell>
          <cell r="EL32" t="str">
            <v/>
          </cell>
          <cell r="EM32" t="str">
            <v>YES</v>
          </cell>
          <cell r="EN32" t="str">
            <v/>
          </cell>
          <cell r="EO32" t="str">
            <v/>
          </cell>
          <cell r="EP32">
            <v>0</v>
          </cell>
          <cell r="EQ32">
            <v>2</v>
          </cell>
          <cell r="ER32">
            <v>0</v>
          </cell>
          <cell r="ES32">
            <v>0</v>
          </cell>
          <cell r="ET32">
            <v>0</v>
          </cell>
          <cell r="EU32">
            <v>200</v>
          </cell>
          <cell r="EV32" t="str">
            <v/>
          </cell>
          <cell r="EW32" t="str">
            <v/>
          </cell>
          <cell r="EX32" t="str">
            <v/>
          </cell>
          <cell r="EY32" t="str">
            <v/>
          </cell>
          <cell r="EZ32" t="str">
            <v/>
          </cell>
          <cell r="FA32" t="str">
            <v/>
          </cell>
          <cell r="FB32" t="str">
            <v/>
          </cell>
          <cell r="FC32" t="str">
            <v/>
          </cell>
          <cell r="FD32" t="str">
            <v/>
          </cell>
          <cell r="FE32">
            <v>0.05</v>
          </cell>
          <cell r="FF32" t="str">
            <v>Electricity</v>
          </cell>
          <cell r="FG32">
            <v>0</v>
          </cell>
          <cell r="FH32" t="str">
            <v/>
          </cell>
          <cell r="FI32">
            <v>18</v>
          </cell>
          <cell r="FJ32">
            <v>0</v>
          </cell>
          <cell r="FK32">
            <v>22</v>
          </cell>
          <cell r="FL32">
            <v>0</v>
          </cell>
          <cell r="FM32" t="str">
            <v/>
          </cell>
          <cell r="FN32" t="str">
            <v/>
          </cell>
          <cell r="FO32" t="str">
            <v/>
          </cell>
          <cell r="FP32" t="str">
            <v/>
          </cell>
          <cell r="FQ32" t="str">
            <v/>
          </cell>
          <cell r="FR32" t="str">
            <v/>
          </cell>
          <cell r="FS32">
            <v>0</v>
          </cell>
          <cell r="FT32">
            <v>0</v>
          </cell>
          <cell r="FU32">
            <v>0</v>
          </cell>
          <cell r="FV32" t="str">
            <v/>
          </cell>
          <cell r="FW32" t="str">
            <v/>
          </cell>
          <cell r="FX32" t="str">
            <v/>
          </cell>
          <cell r="FY32" t="str">
            <v/>
          </cell>
          <cell r="FZ32" t="str">
            <v/>
          </cell>
          <cell r="GA32" t="str">
            <v/>
          </cell>
          <cell r="GB32" t="str">
            <v/>
          </cell>
          <cell r="GC32" t="str">
            <v/>
          </cell>
          <cell r="GD32" t="str">
            <v/>
          </cell>
          <cell r="GE32">
            <v>0</v>
          </cell>
          <cell r="GF32">
            <v>0</v>
          </cell>
          <cell r="GG32">
            <v>0</v>
          </cell>
          <cell r="GH32" t="str">
            <v/>
          </cell>
        </row>
        <row r="33">
          <cell r="A33" t="str">
            <v>20 Old Broad Street - Owner : 2006 Questionnaire 18 Apr 2008 11:55 AM</v>
          </cell>
          <cell r="B33" t="str">
            <v>Survey Instance</v>
          </cell>
          <cell r="C33">
            <v>417</v>
          </cell>
          <cell r="D33" t="str">
            <v>Alex Robinson</v>
          </cell>
          <cell r="E33">
            <v>6</v>
          </cell>
          <cell r="F33">
            <v>0</v>
          </cell>
          <cell r="G33">
            <v>0</v>
          </cell>
          <cell r="H33">
            <v>0</v>
          </cell>
          <cell r="I33">
            <v>0</v>
          </cell>
          <cell r="J33" t="str">
            <v/>
          </cell>
          <cell r="K33" t="str">
            <v/>
          </cell>
          <cell r="L33" t="str">
            <v/>
          </cell>
          <cell r="M33" t="str">
            <v/>
          </cell>
          <cell r="N33" t="str">
            <v/>
          </cell>
          <cell r="O33" t="str">
            <v/>
          </cell>
          <cell r="P33">
            <v>0</v>
          </cell>
          <cell r="Q33">
            <v>0</v>
          </cell>
          <cell r="R33">
            <v>0</v>
          </cell>
          <cell r="S33" t="str">
            <v/>
          </cell>
          <cell r="T33" t="str">
            <v/>
          </cell>
          <cell r="U33" t="str">
            <v/>
          </cell>
          <cell r="V33">
            <v>0</v>
          </cell>
          <cell r="W33">
            <v>0</v>
          </cell>
          <cell r="X33">
            <v>0</v>
          </cell>
          <cell r="Y33" t="str">
            <v/>
          </cell>
          <cell r="Z33" t="str">
            <v/>
          </cell>
          <cell r="AA33" t="str">
            <v/>
          </cell>
          <cell r="AB33" t="str">
            <v/>
          </cell>
          <cell r="AC33" t="str">
            <v/>
          </cell>
          <cell r="AD33" t="str">
            <v/>
          </cell>
          <cell r="AE33">
            <v>1429099</v>
          </cell>
          <cell r="AF33">
            <v>0</v>
          </cell>
          <cell r="AG33">
            <v>0</v>
          </cell>
          <cell r="AH33">
            <v>0</v>
          </cell>
          <cell r="AI33">
            <v>0</v>
          </cell>
          <cell r="AJ33">
            <v>1429099</v>
          </cell>
          <cell r="AK33">
            <v>0</v>
          </cell>
          <cell r="AL33">
            <v>0</v>
          </cell>
          <cell r="AM33">
            <v>1429099</v>
          </cell>
          <cell r="AN33">
            <v>0</v>
          </cell>
          <cell r="AO33" t="str">
            <v/>
          </cell>
          <cell r="AP33" t="str">
            <v/>
          </cell>
          <cell r="AQ33" t="str">
            <v/>
          </cell>
          <cell r="AR33" t="str">
            <v/>
          </cell>
          <cell r="AS33" t="str">
            <v/>
          </cell>
          <cell r="AT33" t="str">
            <v/>
          </cell>
          <cell r="AU33" t="str">
            <v/>
          </cell>
          <cell r="AV33" t="str">
            <v/>
          </cell>
          <cell r="AW33">
            <v>0</v>
          </cell>
          <cell r="AX33">
            <v>0</v>
          </cell>
          <cell r="AY33">
            <v>0</v>
          </cell>
          <cell r="AZ33" t="str">
            <v/>
          </cell>
          <cell r="BA33" t="str">
            <v/>
          </cell>
          <cell r="BB33" t="str">
            <v/>
          </cell>
          <cell r="BC33" t="str">
            <v/>
          </cell>
          <cell r="BD33" t="str">
            <v/>
          </cell>
          <cell r="BE33" t="str">
            <v/>
          </cell>
          <cell r="BF33">
            <v>0</v>
          </cell>
          <cell r="BG33">
            <v>0</v>
          </cell>
          <cell r="BH33">
            <v>0</v>
          </cell>
          <cell r="BI33" t="str">
            <v/>
          </cell>
          <cell r="BJ33">
            <v>0</v>
          </cell>
          <cell r="BK33">
            <v>0</v>
          </cell>
          <cell r="BL33" t="str">
            <v/>
          </cell>
          <cell r="BM33">
            <v>0</v>
          </cell>
          <cell r="BN33">
            <v>0</v>
          </cell>
          <cell r="BO33">
            <v>0</v>
          </cell>
          <cell r="BP33">
            <v>0</v>
          </cell>
          <cell r="BQ33">
            <v>0</v>
          </cell>
          <cell r="BR33">
            <v>0</v>
          </cell>
          <cell r="BS33">
            <v>0</v>
          </cell>
          <cell r="BT33" t="str">
            <v/>
          </cell>
          <cell r="BU33" t="str">
            <v/>
          </cell>
          <cell r="BV33" t="str">
            <v/>
          </cell>
          <cell r="BW33" t="str">
            <v>kWh (kilo-Watt hours)</v>
          </cell>
          <cell r="BX33" t="str">
            <v/>
          </cell>
          <cell r="BY33" t="str">
            <v/>
          </cell>
          <cell r="BZ33">
            <v>0</v>
          </cell>
          <cell r="CA33">
            <v>0</v>
          </cell>
          <cell r="CB33">
            <v>0</v>
          </cell>
          <cell r="CC33" t="str">
            <v/>
          </cell>
          <cell r="CD33" t="str">
            <v/>
          </cell>
          <cell r="CE33" t="str">
            <v/>
          </cell>
          <cell r="CF33">
            <v>0</v>
          </cell>
          <cell r="CG33" t="str">
            <v/>
          </cell>
          <cell r="CH33" t="str">
            <v/>
          </cell>
          <cell r="CI33" t="str">
            <v/>
          </cell>
          <cell r="CJ33" t="str">
            <v/>
          </cell>
          <cell r="CK33" t="str">
            <v/>
          </cell>
          <cell r="CL33" t="str">
            <v/>
          </cell>
          <cell r="CM33" t="str">
            <v/>
          </cell>
          <cell r="CN33" t="str">
            <v/>
          </cell>
          <cell r="CO33">
            <v>0</v>
          </cell>
          <cell r="CP33">
            <v>0</v>
          </cell>
          <cell r="CQ33">
            <v>0</v>
          </cell>
          <cell r="CR33">
            <v>0</v>
          </cell>
          <cell r="CS33" t="str">
            <v/>
          </cell>
          <cell r="CT33" t="str">
            <v/>
          </cell>
          <cell r="CU33" t="str">
            <v/>
          </cell>
          <cell r="CV33" t="str">
            <v/>
          </cell>
          <cell r="CW33">
            <v>0</v>
          </cell>
          <cell r="CX33">
            <v>0</v>
          </cell>
          <cell r="CY33">
            <v>0</v>
          </cell>
          <cell r="CZ33" t="str">
            <v/>
          </cell>
          <cell r="DA33" t="str">
            <v/>
          </cell>
          <cell r="DB33" t="str">
            <v/>
          </cell>
          <cell r="DC33" t="str">
            <v/>
          </cell>
          <cell r="DD33" t="str">
            <v/>
          </cell>
          <cell r="DE33" t="str">
            <v/>
          </cell>
          <cell r="DF33" t="str">
            <v/>
          </cell>
          <cell r="DG33" t="str">
            <v/>
          </cell>
          <cell r="DH33">
            <v>0</v>
          </cell>
          <cell r="DI33">
            <v>0</v>
          </cell>
          <cell r="DJ33">
            <v>0</v>
          </cell>
          <cell r="DK33">
            <v>0</v>
          </cell>
          <cell r="DL33">
            <v>0</v>
          </cell>
          <cell r="DM33">
            <v>0</v>
          </cell>
          <cell r="DN33">
            <v>0</v>
          </cell>
          <cell r="DO33" t="str">
            <v/>
          </cell>
          <cell r="DP33" t="str">
            <v/>
          </cell>
          <cell r="DQ33" t="str">
            <v/>
          </cell>
          <cell r="DR33" t="str">
            <v/>
          </cell>
          <cell r="DS33" t="str">
            <v/>
          </cell>
          <cell r="DT33" t="str">
            <v/>
          </cell>
          <cell r="DU33" t="str">
            <v/>
          </cell>
          <cell r="DV33">
            <v>0</v>
          </cell>
          <cell r="DW33">
            <v>0</v>
          </cell>
          <cell r="DX33">
            <v>0</v>
          </cell>
          <cell r="DY33" t="str">
            <v/>
          </cell>
          <cell r="DZ33" t="str">
            <v/>
          </cell>
          <cell r="EA33" t="str">
            <v/>
          </cell>
          <cell r="EB33" t="str">
            <v/>
          </cell>
          <cell r="EC33" t="str">
            <v/>
          </cell>
          <cell r="ED33" t="str">
            <v/>
          </cell>
          <cell r="EE33" t="str">
            <v/>
          </cell>
          <cell r="EF33" t="str">
            <v/>
          </cell>
          <cell r="EG33" t="str">
            <v/>
          </cell>
          <cell r="EH33" t="str">
            <v/>
          </cell>
          <cell r="EI33" t="str">
            <v/>
          </cell>
          <cell r="EJ33" t="str">
            <v/>
          </cell>
          <cell r="EK33" t="str">
            <v/>
          </cell>
          <cell r="EL33" t="str">
            <v/>
          </cell>
          <cell r="EM33" t="str">
            <v>YES</v>
          </cell>
          <cell r="EN33" t="str">
            <v/>
          </cell>
          <cell r="EO33">
            <v>0</v>
          </cell>
          <cell r="EP33">
            <v>3</v>
          </cell>
          <cell r="EQ33">
            <v>2</v>
          </cell>
          <cell r="ER33">
            <v>0</v>
          </cell>
          <cell r="ES33">
            <v>0</v>
          </cell>
          <cell r="ET33">
            <v>0</v>
          </cell>
          <cell r="EU33">
            <v>500</v>
          </cell>
          <cell r="EV33" t="str">
            <v/>
          </cell>
          <cell r="EW33" t="str">
            <v/>
          </cell>
          <cell r="EX33" t="str">
            <v/>
          </cell>
          <cell r="EY33" t="str">
            <v/>
          </cell>
          <cell r="EZ33" t="str">
            <v/>
          </cell>
          <cell r="FA33" t="str">
            <v/>
          </cell>
          <cell r="FB33" t="str">
            <v/>
          </cell>
          <cell r="FC33" t="str">
            <v/>
          </cell>
          <cell r="FD33" t="str">
            <v/>
          </cell>
          <cell r="FE33">
            <v>1</v>
          </cell>
          <cell r="FF33" t="str">
            <v/>
          </cell>
          <cell r="FG33">
            <v>0</v>
          </cell>
          <cell r="FH33" t="str">
            <v/>
          </cell>
          <cell r="FI33">
            <v>19</v>
          </cell>
          <cell r="FJ33">
            <v>0</v>
          </cell>
          <cell r="FK33">
            <v>22</v>
          </cell>
          <cell r="FL33">
            <v>0</v>
          </cell>
          <cell r="FM33" t="str">
            <v/>
          </cell>
          <cell r="FN33" t="str">
            <v/>
          </cell>
          <cell r="FO33" t="str">
            <v/>
          </cell>
          <cell r="FP33" t="str">
            <v/>
          </cell>
          <cell r="FQ33" t="str">
            <v/>
          </cell>
          <cell r="FR33" t="str">
            <v/>
          </cell>
          <cell r="FS33">
            <v>0</v>
          </cell>
          <cell r="FT33">
            <v>0</v>
          </cell>
          <cell r="FU33">
            <v>0</v>
          </cell>
          <cell r="FV33" t="str">
            <v/>
          </cell>
          <cell r="FW33" t="str">
            <v/>
          </cell>
          <cell r="FX33" t="str">
            <v/>
          </cell>
          <cell r="FY33" t="str">
            <v/>
          </cell>
          <cell r="FZ33" t="str">
            <v/>
          </cell>
          <cell r="GA33" t="str">
            <v/>
          </cell>
          <cell r="GB33" t="str">
            <v/>
          </cell>
          <cell r="GC33" t="str">
            <v/>
          </cell>
          <cell r="GD33" t="str">
            <v/>
          </cell>
          <cell r="GE33">
            <v>0</v>
          </cell>
          <cell r="GF33">
            <v>0</v>
          </cell>
          <cell r="GG33">
            <v>0</v>
          </cell>
          <cell r="GH33" t="str">
            <v/>
          </cell>
        </row>
        <row r="34">
          <cell r="A34" t="str">
            <v>20-22 Bedford Row-London - Owner : 2006 Questionnaire 18 Apr 2008 11:55 AM</v>
          </cell>
          <cell r="B34" t="str">
            <v>Survey Instance</v>
          </cell>
          <cell r="C34">
            <v>419</v>
          </cell>
          <cell r="D34" t="str">
            <v>Alex Robinson</v>
          </cell>
          <cell r="E34">
            <v>6</v>
          </cell>
          <cell r="F34">
            <v>0</v>
          </cell>
          <cell r="G34">
            <v>0</v>
          </cell>
          <cell r="H34">
            <v>0</v>
          </cell>
          <cell r="I34">
            <v>0</v>
          </cell>
          <cell r="J34" t="str">
            <v/>
          </cell>
          <cell r="K34" t="str">
            <v/>
          </cell>
          <cell r="L34" t="str">
            <v/>
          </cell>
          <cell r="M34" t="str">
            <v/>
          </cell>
          <cell r="N34" t="str">
            <v/>
          </cell>
          <cell r="O34" t="str">
            <v/>
          </cell>
          <cell r="P34">
            <v>0</v>
          </cell>
          <cell r="Q34">
            <v>0</v>
          </cell>
          <cell r="R34">
            <v>0</v>
          </cell>
          <cell r="S34" t="str">
            <v/>
          </cell>
          <cell r="T34" t="str">
            <v/>
          </cell>
          <cell r="U34" t="str">
            <v/>
          </cell>
          <cell r="V34">
            <v>0</v>
          </cell>
          <cell r="W34">
            <v>0</v>
          </cell>
          <cell r="X34">
            <v>0</v>
          </cell>
          <cell r="Y34" t="str">
            <v/>
          </cell>
          <cell r="Z34" t="str">
            <v/>
          </cell>
          <cell r="AA34" t="str">
            <v/>
          </cell>
          <cell r="AB34" t="str">
            <v/>
          </cell>
          <cell r="AC34" t="str">
            <v/>
          </cell>
          <cell r="AD34" t="str">
            <v/>
          </cell>
          <cell r="AE34">
            <v>18038</v>
          </cell>
          <cell r="AF34">
            <v>0</v>
          </cell>
          <cell r="AG34">
            <v>0</v>
          </cell>
          <cell r="AH34">
            <v>0</v>
          </cell>
          <cell r="AI34">
            <v>0</v>
          </cell>
          <cell r="AJ34">
            <v>18038</v>
          </cell>
          <cell r="AK34">
            <v>0</v>
          </cell>
          <cell r="AL34">
            <v>0</v>
          </cell>
          <cell r="AM34">
            <v>18038</v>
          </cell>
          <cell r="AN34">
            <v>0</v>
          </cell>
          <cell r="AO34" t="str">
            <v/>
          </cell>
          <cell r="AP34" t="str">
            <v/>
          </cell>
          <cell r="AQ34" t="str">
            <v/>
          </cell>
          <cell r="AR34" t="str">
            <v/>
          </cell>
          <cell r="AS34" t="str">
            <v/>
          </cell>
          <cell r="AT34" t="str">
            <v/>
          </cell>
          <cell r="AU34" t="str">
            <v/>
          </cell>
          <cell r="AV34" t="str">
            <v/>
          </cell>
          <cell r="AW34">
            <v>0</v>
          </cell>
          <cell r="AX34">
            <v>0</v>
          </cell>
          <cell r="AY34">
            <v>0</v>
          </cell>
          <cell r="AZ34" t="str">
            <v/>
          </cell>
          <cell r="BA34" t="str">
            <v/>
          </cell>
          <cell r="BB34" t="str">
            <v/>
          </cell>
          <cell r="BC34" t="str">
            <v/>
          </cell>
          <cell r="BD34" t="str">
            <v/>
          </cell>
          <cell r="BE34" t="str">
            <v/>
          </cell>
          <cell r="BF34">
            <v>0</v>
          </cell>
          <cell r="BG34">
            <v>0</v>
          </cell>
          <cell r="BH34">
            <v>0</v>
          </cell>
          <cell r="BI34" t="str">
            <v/>
          </cell>
          <cell r="BJ34">
            <v>0</v>
          </cell>
          <cell r="BK34">
            <v>0</v>
          </cell>
          <cell r="BL34" t="str">
            <v/>
          </cell>
          <cell r="BM34">
            <v>0</v>
          </cell>
          <cell r="BN34">
            <v>0</v>
          </cell>
          <cell r="BO34">
            <v>0</v>
          </cell>
          <cell r="BP34">
            <v>0</v>
          </cell>
          <cell r="BQ34">
            <v>0</v>
          </cell>
          <cell r="BR34">
            <v>0</v>
          </cell>
          <cell r="BS34">
            <v>0</v>
          </cell>
          <cell r="BT34" t="str">
            <v>kWh (kilo-Watt hours)</v>
          </cell>
          <cell r="BU34" t="str">
            <v>kWh (kilo-Watt hours)</v>
          </cell>
          <cell r="BV34" t="str">
            <v/>
          </cell>
          <cell r="BW34" t="str">
            <v/>
          </cell>
          <cell r="BX34" t="str">
            <v/>
          </cell>
          <cell r="BY34" t="str">
            <v/>
          </cell>
          <cell r="BZ34">
            <v>0</v>
          </cell>
          <cell r="CA34">
            <v>0</v>
          </cell>
          <cell r="CB34">
            <v>0</v>
          </cell>
          <cell r="CC34">
            <v>0</v>
          </cell>
          <cell r="CD34">
            <v>0</v>
          </cell>
          <cell r="CE34" t="str">
            <v/>
          </cell>
          <cell r="CF34" t="str">
            <v/>
          </cell>
          <cell r="CG34" t="str">
            <v/>
          </cell>
          <cell r="CH34" t="str">
            <v/>
          </cell>
          <cell r="CI34" t="str">
            <v/>
          </cell>
          <cell r="CJ34" t="str">
            <v/>
          </cell>
          <cell r="CK34" t="str">
            <v/>
          </cell>
          <cell r="CL34" t="str">
            <v/>
          </cell>
          <cell r="CM34" t="str">
            <v/>
          </cell>
          <cell r="CN34" t="str">
            <v/>
          </cell>
          <cell r="CO34">
            <v>0</v>
          </cell>
          <cell r="CP34">
            <v>0</v>
          </cell>
          <cell r="CQ34">
            <v>0</v>
          </cell>
          <cell r="CR34">
            <v>0</v>
          </cell>
          <cell r="CS34" t="str">
            <v/>
          </cell>
          <cell r="CT34" t="str">
            <v/>
          </cell>
          <cell r="CU34" t="str">
            <v/>
          </cell>
          <cell r="CV34" t="str">
            <v/>
          </cell>
          <cell r="CW34">
            <v>0</v>
          </cell>
          <cell r="CX34">
            <v>0</v>
          </cell>
          <cell r="CY34">
            <v>0</v>
          </cell>
          <cell r="CZ34" t="str">
            <v/>
          </cell>
          <cell r="DA34" t="str">
            <v/>
          </cell>
          <cell r="DB34" t="str">
            <v/>
          </cell>
          <cell r="DC34" t="str">
            <v/>
          </cell>
          <cell r="DD34" t="str">
            <v/>
          </cell>
          <cell r="DE34" t="str">
            <v/>
          </cell>
          <cell r="DF34" t="str">
            <v/>
          </cell>
          <cell r="DG34" t="str">
            <v/>
          </cell>
          <cell r="DH34">
            <v>0</v>
          </cell>
          <cell r="DI34">
            <v>0</v>
          </cell>
          <cell r="DJ34">
            <v>0</v>
          </cell>
          <cell r="DK34">
            <v>0</v>
          </cell>
          <cell r="DL34">
            <v>0</v>
          </cell>
          <cell r="DM34">
            <v>0</v>
          </cell>
          <cell r="DN34">
            <v>0</v>
          </cell>
          <cell r="DO34" t="str">
            <v/>
          </cell>
          <cell r="DP34" t="str">
            <v/>
          </cell>
          <cell r="DQ34" t="str">
            <v/>
          </cell>
          <cell r="DR34" t="str">
            <v/>
          </cell>
          <cell r="DS34" t="str">
            <v/>
          </cell>
          <cell r="DT34" t="str">
            <v/>
          </cell>
          <cell r="DU34" t="str">
            <v/>
          </cell>
          <cell r="DV34">
            <v>0</v>
          </cell>
          <cell r="DW34">
            <v>0</v>
          </cell>
          <cell r="DX34">
            <v>0</v>
          </cell>
          <cell r="DY34" t="str">
            <v/>
          </cell>
          <cell r="DZ34" t="str">
            <v/>
          </cell>
          <cell r="EA34" t="str">
            <v/>
          </cell>
          <cell r="EB34" t="str">
            <v/>
          </cell>
          <cell r="EC34" t="str">
            <v/>
          </cell>
          <cell r="ED34" t="str">
            <v/>
          </cell>
          <cell r="EE34" t="str">
            <v/>
          </cell>
          <cell r="EF34" t="str">
            <v/>
          </cell>
          <cell r="EG34" t="str">
            <v/>
          </cell>
          <cell r="EH34" t="str">
            <v/>
          </cell>
          <cell r="EI34" t="str">
            <v/>
          </cell>
          <cell r="EJ34" t="str">
            <v/>
          </cell>
          <cell r="EK34" t="str">
            <v/>
          </cell>
          <cell r="EL34" t="str">
            <v/>
          </cell>
          <cell r="EM34" t="str">
            <v>NO</v>
          </cell>
          <cell r="EN34" t="str">
            <v/>
          </cell>
          <cell r="EO34">
            <v>0</v>
          </cell>
          <cell r="EP34">
            <v>1</v>
          </cell>
          <cell r="EQ34">
            <v>0</v>
          </cell>
          <cell r="ER34">
            <v>0</v>
          </cell>
          <cell r="ES34">
            <v>0</v>
          </cell>
          <cell r="ET34">
            <v>0</v>
          </cell>
          <cell r="EU34">
            <v>0</v>
          </cell>
          <cell r="EV34" t="str">
            <v/>
          </cell>
          <cell r="EW34" t="str">
            <v/>
          </cell>
          <cell r="EX34" t="str">
            <v/>
          </cell>
          <cell r="EY34" t="str">
            <v/>
          </cell>
          <cell r="EZ34" t="str">
            <v/>
          </cell>
          <cell r="FA34" t="str">
            <v/>
          </cell>
          <cell r="FB34" t="str">
            <v/>
          </cell>
          <cell r="FC34" t="str">
            <v/>
          </cell>
          <cell r="FD34" t="str">
            <v/>
          </cell>
          <cell r="FE34">
            <v>0</v>
          </cell>
          <cell r="FF34" t="str">
            <v>Natural Gas</v>
          </cell>
          <cell r="FG34">
            <v>0</v>
          </cell>
          <cell r="FH34" t="str">
            <v/>
          </cell>
          <cell r="FI34">
            <v>0</v>
          </cell>
          <cell r="FJ34">
            <v>0</v>
          </cell>
          <cell r="FK34">
            <v>0</v>
          </cell>
          <cell r="FL34">
            <v>0</v>
          </cell>
          <cell r="FM34" t="str">
            <v/>
          </cell>
          <cell r="FN34" t="str">
            <v/>
          </cell>
          <cell r="FO34" t="str">
            <v/>
          </cell>
          <cell r="FP34" t="str">
            <v/>
          </cell>
          <cell r="FQ34" t="str">
            <v/>
          </cell>
          <cell r="FR34" t="str">
            <v/>
          </cell>
          <cell r="FS34">
            <v>0</v>
          </cell>
          <cell r="FT34">
            <v>0</v>
          </cell>
          <cell r="FU34">
            <v>0</v>
          </cell>
          <cell r="FV34" t="str">
            <v/>
          </cell>
          <cell r="FW34" t="str">
            <v/>
          </cell>
          <cell r="FX34" t="str">
            <v/>
          </cell>
          <cell r="FY34" t="str">
            <v/>
          </cell>
          <cell r="FZ34" t="str">
            <v/>
          </cell>
          <cell r="GA34" t="str">
            <v/>
          </cell>
          <cell r="GB34" t="str">
            <v/>
          </cell>
          <cell r="GC34" t="str">
            <v/>
          </cell>
          <cell r="GD34" t="str">
            <v/>
          </cell>
          <cell r="GE34">
            <v>0</v>
          </cell>
          <cell r="GF34">
            <v>0</v>
          </cell>
          <cell r="GG34">
            <v>0</v>
          </cell>
          <cell r="GH34" t="str">
            <v/>
          </cell>
        </row>
        <row r="35">
          <cell r="A35" t="str">
            <v>27 Dover Street - Owner : 2006 Questionnaire 18 Apr 2008 11:55 AM</v>
          </cell>
          <cell r="B35" t="str">
            <v>Survey Instance</v>
          </cell>
          <cell r="C35">
            <v>371</v>
          </cell>
          <cell r="D35" t="str">
            <v>Alex Robinson</v>
          </cell>
          <cell r="E35">
            <v>6</v>
          </cell>
          <cell r="F35">
            <v>0</v>
          </cell>
          <cell r="G35">
            <v>0</v>
          </cell>
          <cell r="H35">
            <v>0</v>
          </cell>
          <cell r="I35">
            <v>0</v>
          </cell>
          <cell r="J35" t="str">
            <v/>
          </cell>
          <cell r="K35" t="str">
            <v/>
          </cell>
          <cell r="L35" t="str">
            <v/>
          </cell>
          <cell r="M35" t="str">
            <v/>
          </cell>
          <cell r="N35" t="str">
            <v/>
          </cell>
          <cell r="O35" t="str">
            <v/>
          </cell>
          <cell r="P35">
            <v>0</v>
          </cell>
          <cell r="Q35">
            <v>0</v>
          </cell>
          <cell r="R35">
            <v>0</v>
          </cell>
          <cell r="S35" t="str">
            <v/>
          </cell>
          <cell r="T35" t="str">
            <v/>
          </cell>
          <cell r="U35" t="str">
            <v/>
          </cell>
          <cell r="V35">
            <v>0</v>
          </cell>
          <cell r="W35">
            <v>0</v>
          </cell>
          <cell r="X35">
            <v>0</v>
          </cell>
          <cell r="Y35" t="str">
            <v/>
          </cell>
          <cell r="Z35" t="str">
            <v/>
          </cell>
          <cell r="AA35" t="str">
            <v/>
          </cell>
          <cell r="AB35" t="str">
            <v/>
          </cell>
          <cell r="AC35" t="str">
            <v/>
          </cell>
          <cell r="AD35" t="str">
            <v/>
          </cell>
          <cell r="AE35">
            <v>181879</v>
          </cell>
          <cell r="AF35">
            <v>0</v>
          </cell>
          <cell r="AG35">
            <v>0</v>
          </cell>
          <cell r="AH35">
            <v>0</v>
          </cell>
          <cell r="AI35">
            <v>0</v>
          </cell>
          <cell r="AJ35">
            <v>181879</v>
          </cell>
          <cell r="AK35">
            <v>0</v>
          </cell>
          <cell r="AL35">
            <v>0</v>
          </cell>
          <cell r="AM35">
            <v>181879</v>
          </cell>
          <cell r="AN35">
            <v>0</v>
          </cell>
          <cell r="AO35" t="str">
            <v/>
          </cell>
          <cell r="AP35" t="str">
            <v/>
          </cell>
          <cell r="AQ35" t="str">
            <v/>
          </cell>
          <cell r="AR35" t="str">
            <v/>
          </cell>
          <cell r="AS35" t="str">
            <v/>
          </cell>
          <cell r="AT35" t="str">
            <v/>
          </cell>
          <cell r="AU35" t="str">
            <v/>
          </cell>
          <cell r="AV35" t="str">
            <v/>
          </cell>
          <cell r="AW35">
            <v>0</v>
          </cell>
          <cell r="AX35">
            <v>0</v>
          </cell>
          <cell r="AY35">
            <v>0</v>
          </cell>
          <cell r="AZ35" t="str">
            <v/>
          </cell>
          <cell r="BA35" t="str">
            <v/>
          </cell>
          <cell r="BB35" t="str">
            <v/>
          </cell>
          <cell r="BC35" t="str">
            <v/>
          </cell>
          <cell r="BD35" t="str">
            <v/>
          </cell>
          <cell r="BE35" t="str">
            <v/>
          </cell>
          <cell r="BF35">
            <v>0</v>
          </cell>
          <cell r="BG35">
            <v>0</v>
          </cell>
          <cell r="BH35">
            <v>0</v>
          </cell>
          <cell r="BI35" t="str">
            <v/>
          </cell>
          <cell r="BJ35">
            <v>0</v>
          </cell>
          <cell r="BK35">
            <v>0</v>
          </cell>
          <cell r="BL35" t="str">
            <v/>
          </cell>
          <cell r="BM35">
            <v>0</v>
          </cell>
          <cell r="BN35">
            <v>0</v>
          </cell>
          <cell r="BO35">
            <v>0</v>
          </cell>
          <cell r="BP35">
            <v>0</v>
          </cell>
          <cell r="BQ35">
            <v>98461</v>
          </cell>
          <cell r="BR35">
            <v>0</v>
          </cell>
          <cell r="BS35">
            <v>0</v>
          </cell>
          <cell r="BT35" t="str">
            <v>kWh (kilo-Watt hours)</v>
          </cell>
          <cell r="BU35" t="str">
            <v>kWh (kilo-Watt hours)</v>
          </cell>
          <cell r="BV35" t="str">
            <v/>
          </cell>
          <cell r="BW35" t="str">
            <v>kWh (kilo-Watt hours)</v>
          </cell>
          <cell r="BX35" t="str">
            <v/>
          </cell>
          <cell r="BY35" t="str">
            <v/>
          </cell>
          <cell r="BZ35">
            <v>0</v>
          </cell>
          <cell r="CA35">
            <v>0</v>
          </cell>
          <cell r="CB35">
            <v>0</v>
          </cell>
          <cell r="CC35">
            <v>0</v>
          </cell>
          <cell r="CD35">
            <v>0</v>
          </cell>
          <cell r="CE35" t="str">
            <v/>
          </cell>
          <cell r="CF35">
            <v>98461</v>
          </cell>
          <cell r="CG35" t="str">
            <v/>
          </cell>
          <cell r="CH35" t="str">
            <v/>
          </cell>
          <cell r="CI35" t="str">
            <v/>
          </cell>
          <cell r="CJ35" t="str">
            <v/>
          </cell>
          <cell r="CK35" t="str">
            <v/>
          </cell>
          <cell r="CL35" t="str">
            <v/>
          </cell>
          <cell r="CM35" t="str">
            <v/>
          </cell>
          <cell r="CN35" t="str">
            <v/>
          </cell>
          <cell r="CO35">
            <v>0</v>
          </cell>
          <cell r="CP35">
            <v>0</v>
          </cell>
          <cell r="CQ35">
            <v>0</v>
          </cell>
          <cell r="CR35">
            <v>0</v>
          </cell>
          <cell r="CS35" t="str">
            <v/>
          </cell>
          <cell r="CT35" t="str">
            <v/>
          </cell>
          <cell r="CU35" t="str">
            <v/>
          </cell>
          <cell r="CV35" t="str">
            <v/>
          </cell>
          <cell r="CW35">
            <v>0</v>
          </cell>
          <cell r="CX35">
            <v>0</v>
          </cell>
          <cell r="CY35">
            <v>0</v>
          </cell>
          <cell r="CZ35" t="str">
            <v/>
          </cell>
          <cell r="DA35" t="str">
            <v/>
          </cell>
          <cell r="DB35" t="str">
            <v/>
          </cell>
          <cell r="DC35" t="str">
            <v/>
          </cell>
          <cell r="DD35" t="str">
            <v/>
          </cell>
          <cell r="DE35" t="str">
            <v/>
          </cell>
          <cell r="DF35" t="str">
            <v/>
          </cell>
          <cell r="DG35" t="str">
            <v/>
          </cell>
          <cell r="DH35">
            <v>0</v>
          </cell>
          <cell r="DI35">
            <v>0</v>
          </cell>
          <cell r="DJ35">
            <v>0</v>
          </cell>
          <cell r="DK35">
            <v>0</v>
          </cell>
          <cell r="DL35">
            <v>0</v>
          </cell>
          <cell r="DM35">
            <v>0</v>
          </cell>
          <cell r="DN35">
            <v>0</v>
          </cell>
          <cell r="DO35" t="str">
            <v/>
          </cell>
          <cell r="DP35" t="str">
            <v/>
          </cell>
          <cell r="DQ35" t="str">
            <v/>
          </cell>
          <cell r="DR35" t="str">
            <v/>
          </cell>
          <cell r="DS35" t="str">
            <v/>
          </cell>
          <cell r="DT35" t="str">
            <v/>
          </cell>
          <cell r="DU35" t="str">
            <v/>
          </cell>
          <cell r="DV35">
            <v>0</v>
          </cell>
          <cell r="DW35">
            <v>0</v>
          </cell>
          <cell r="DX35">
            <v>0</v>
          </cell>
          <cell r="DY35" t="str">
            <v/>
          </cell>
          <cell r="DZ35" t="str">
            <v/>
          </cell>
          <cell r="EA35" t="str">
            <v/>
          </cell>
          <cell r="EB35" t="str">
            <v/>
          </cell>
          <cell r="EC35" t="str">
            <v/>
          </cell>
          <cell r="ED35" t="str">
            <v/>
          </cell>
          <cell r="EE35" t="str">
            <v/>
          </cell>
          <cell r="EF35" t="str">
            <v/>
          </cell>
          <cell r="EG35" t="str">
            <v/>
          </cell>
          <cell r="EH35" t="str">
            <v/>
          </cell>
          <cell r="EI35" t="str">
            <v/>
          </cell>
          <cell r="EJ35" t="str">
            <v/>
          </cell>
          <cell r="EK35" t="str">
            <v/>
          </cell>
          <cell r="EL35" t="str">
            <v/>
          </cell>
          <cell r="EM35" t="str">
            <v>NO</v>
          </cell>
          <cell r="EN35" t="str">
            <v/>
          </cell>
          <cell r="EO35">
            <v>0</v>
          </cell>
          <cell r="EP35">
            <v>0</v>
          </cell>
          <cell r="EQ35">
            <v>1</v>
          </cell>
          <cell r="ER35">
            <v>0</v>
          </cell>
          <cell r="ES35">
            <v>0</v>
          </cell>
          <cell r="ET35">
            <v>0</v>
          </cell>
          <cell r="EU35">
            <v>0</v>
          </cell>
          <cell r="EV35" t="str">
            <v/>
          </cell>
          <cell r="EW35" t="str">
            <v/>
          </cell>
          <cell r="EX35" t="str">
            <v/>
          </cell>
          <cell r="EY35" t="str">
            <v/>
          </cell>
          <cell r="EZ35" t="str">
            <v/>
          </cell>
          <cell r="FA35" t="str">
            <v/>
          </cell>
          <cell r="FB35" t="str">
            <v/>
          </cell>
          <cell r="FC35" t="str">
            <v/>
          </cell>
          <cell r="FD35" t="str">
            <v/>
          </cell>
          <cell r="FE35">
            <v>0</v>
          </cell>
          <cell r="FF35" t="str">
            <v>Natural Gas</v>
          </cell>
          <cell r="FG35">
            <v>0</v>
          </cell>
          <cell r="FH35" t="str">
            <v/>
          </cell>
          <cell r="FI35">
            <v>0</v>
          </cell>
          <cell r="FJ35">
            <v>0</v>
          </cell>
          <cell r="FK35">
            <v>0</v>
          </cell>
          <cell r="FL35">
            <v>0</v>
          </cell>
          <cell r="FM35" t="str">
            <v/>
          </cell>
          <cell r="FN35" t="str">
            <v/>
          </cell>
          <cell r="FO35" t="str">
            <v/>
          </cell>
          <cell r="FP35" t="str">
            <v/>
          </cell>
          <cell r="FQ35" t="str">
            <v/>
          </cell>
          <cell r="FR35" t="str">
            <v/>
          </cell>
          <cell r="FS35">
            <v>0</v>
          </cell>
          <cell r="FT35">
            <v>0</v>
          </cell>
          <cell r="FU35">
            <v>0</v>
          </cell>
          <cell r="FV35" t="str">
            <v/>
          </cell>
          <cell r="FW35" t="str">
            <v/>
          </cell>
          <cell r="FX35" t="str">
            <v/>
          </cell>
          <cell r="FY35" t="str">
            <v/>
          </cell>
          <cell r="FZ35" t="str">
            <v/>
          </cell>
          <cell r="GA35" t="str">
            <v/>
          </cell>
          <cell r="GB35" t="str">
            <v/>
          </cell>
          <cell r="GC35" t="str">
            <v/>
          </cell>
          <cell r="GD35" t="str">
            <v/>
          </cell>
          <cell r="GE35">
            <v>0</v>
          </cell>
          <cell r="GF35">
            <v>0</v>
          </cell>
          <cell r="GG35">
            <v>0</v>
          </cell>
          <cell r="GH35" t="str">
            <v/>
          </cell>
        </row>
        <row r="36">
          <cell r="A36" t="str">
            <v>28 Grosvenor St, London - Owner : 2006 Questionnaire 18 Apr 2008 11:55 AM</v>
          </cell>
          <cell r="B36" t="str">
            <v>Survey Instance</v>
          </cell>
          <cell r="C36">
            <v>411</v>
          </cell>
          <cell r="D36" t="str">
            <v>Alex Robinson</v>
          </cell>
          <cell r="E36">
            <v>6</v>
          </cell>
          <cell r="F36">
            <v>0</v>
          </cell>
          <cell r="G36">
            <v>0</v>
          </cell>
          <cell r="H36">
            <v>0</v>
          </cell>
          <cell r="I36">
            <v>0</v>
          </cell>
          <cell r="J36" t="str">
            <v/>
          </cell>
          <cell r="K36" t="str">
            <v/>
          </cell>
          <cell r="L36" t="str">
            <v/>
          </cell>
          <cell r="M36" t="str">
            <v/>
          </cell>
          <cell r="N36" t="str">
            <v/>
          </cell>
          <cell r="O36" t="str">
            <v/>
          </cell>
          <cell r="P36">
            <v>0</v>
          </cell>
          <cell r="Q36">
            <v>0</v>
          </cell>
          <cell r="R36">
            <v>0</v>
          </cell>
          <cell r="S36" t="str">
            <v/>
          </cell>
          <cell r="T36" t="str">
            <v/>
          </cell>
          <cell r="U36" t="str">
            <v/>
          </cell>
          <cell r="V36">
            <v>0</v>
          </cell>
          <cell r="W36">
            <v>0</v>
          </cell>
          <cell r="X36">
            <v>0</v>
          </cell>
          <cell r="Y36" t="str">
            <v/>
          </cell>
          <cell r="Z36" t="str">
            <v/>
          </cell>
          <cell r="AA36" t="str">
            <v/>
          </cell>
          <cell r="AB36" t="str">
            <v/>
          </cell>
          <cell r="AC36" t="str">
            <v/>
          </cell>
          <cell r="AD36" t="str">
            <v/>
          </cell>
          <cell r="AE36">
            <v>161116</v>
          </cell>
          <cell r="AF36">
            <v>0</v>
          </cell>
          <cell r="AG36">
            <v>0</v>
          </cell>
          <cell r="AH36">
            <v>0</v>
          </cell>
          <cell r="AI36">
            <v>0</v>
          </cell>
          <cell r="AJ36">
            <v>161116</v>
          </cell>
          <cell r="AK36">
            <v>0</v>
          </cell>
          <cell r="AL36">
            <v>0</v>
          </cell>
          <cell r="AM36">
            <v>161116</v>
          </cell>
          <cell r="AN36">
            <v>0</v>
          </cell>
          <cell r="AO36" t="str">
            <v/>
          </cell>
          <cell r="AP36" t="str">
            <v/>
          </cell>
          <cell r="AQ36" t="str">
            <v/>
          </cell>
          <cell r="AR36" t="str">
            <v/>
          </cell>
          <cell r="AS36" t="str">
            <v/>
          </cell>
          <cell r="AT36" t="str">
            <v/>
          </cell>
          <cell r="AU36" t="str">
            <v/>
          </cell>
          <cell r="AV36" t="str">
            <v/>
          </cell>
          <cell r="AW36">
            <v>0</v>
          </cell>
          <cell r="AX36">
            <v>0</v>
          </cell>
          <cell r="AY36">
            <v>0</v>
          </cell>
          <cell r="AZ36" t="str">
            <v/>
          </cell>
          <cell r="BA36" t="str">
            <v/>
          </cell>
          <cell r="BB36" t="str">
            <v/>
          </cell>
          <cell r="BC36" t="str">
            <v/>
          </cell>
          <cell r="BD36" t="str">
            <v/>
          </cell>
          <cell r="BE36" t="str">
            <v/>
          </cell>
          <cell r="BF36">
            <v>0</v>
          </cell>
          <cell r="BG36">
            <v>0</v>
          </cell>
          <cell r="BH36">
            <v>0</v>
          </cell>
          <cell r="BI36" t="str">
            <v/>
          </cell>
          <cell r="BJ36">
            <v>0</v>
          </cell>
          <cell r="BK36">
            <v>0</v>
          </cell>
          <cell r="BL36" t="str">
            <v/>
          </cell>
          <cell r="BM36">
            <v>0</v>
          </cell>
          <cell r="BN36">
            <v>0</v>
          </cell>
          <cell r="BO36">
            <v>0</v>
          </cell>
          <cell r="BP36">
            <v>0</v>
          </cell>
          <cell r="BQ36">
            <v>0</v>
          </cell>
          <cell r="BR36">
            <v>0</v>
          </cell>
          <cell r="BS36">
            <v>0</v>
          </cell>
          <cell r="BT36" t="str">
            <v>kWh (kilo-Watt hours)</v>
          </cell>
          <cell r="BU36" t="str">
            <v>kWh (kilo-Watt hours)</v>
          </cell>
          <cell r="BV36" t="str">
            <v/>
          </cell>
          <cell r="BW36" t="str">
            <v>kWh (kilo-Watt hours)</v>
          </cell>
          <cell r="BX36" t="str">
            <v/>
          </cell>
          <cell r="BY36" t="str">
            <v/>
          </cell>
          <cell r="BZ36">
            <v>0</v>
          </cell>
          <cell r="CA36">
            <v>0</v>
          </cell>
          <cell r="CB36">
            <v>0</v>
          </cell>
          <cell r="CC36">
            <v>0</v>
          </cell>
          <cell r="CD36">
            <v>0</v>
          </cell>
          <cell r="CE36" t="str">
            <v/>
          </cell>
          <cell r="CF36">
            <v>0</v>
          </cell>
          <cell r="CG36" t="str">
            <v/>
          </cell>
          <cell r="CH36" t="str">
            <v/>
          </cell>
          <cell r="CI36" t="str">
            <v/>
          </cell>
          <cell r="CJ36" t="str">
            <v/>
          </cell>
          <cell r="CK36" t="str">
            <v/>
          </cell>
          <cell r="CL36" t="str">
            <v/>
          </cell>
          <cell r="CM36" t="str">
            <v/>
          </cell>
          <cell r="CN36" t="str">
            <v/>
          </cell>
          <cell r="CO36">
            <v>0</v>
          </cell>
          <cell r="CP36">
            <v>0</v>
          </cell>
          <cell r="CQ36">
            <v>0</v>
          </cell>
          <cell r="CR36">
            <v>0</v>
          </cell>
          <cell r="CS36" t="str">
            <v/>
          </cell>
          <cell r="CT36" t="str">
            <v/>
          </cell>
          <cell r="CU36" t="str">
            <v/>
          </cell>
          <cell r="CV36" t="str">
            <v/>
          </cell>
          <cell r="CW36">
            <v>0</v>
          </cell>
          <cell r="CX36">
            <v>0</v>
          </cell>
          <cell r="CY36">
            <v>0</v>
          </cell>
          <cell r="CZ36" t="str">
            <v/>
          </cell>
          <cell r="DA36" t="str">
            <v/>
          </cell>
          <cell r="DB36" t="str">
            <v/>
          </cell>
          <cell r="DC36" t="str">
            <v/>
          </cell>
          <cell r="DD36" t="str">
            <v/>
          </cell>
          <cell r="DE36" t="str">
            <v/>
          </cell>
          <cell r="DF36" t="str">
            <v/>
          </cell>
          <cell r="DG36" t="str">
            <v/>
          </cell>
          <cell r="DH36">
            <v>0</v>
          </cell>
          <cell r="DI36">
            <v>0</v>
          </cell>
          <cell r="DJ36">
            <v>0</v>
          </cell>
          <cell r="DK36">
            <v>0</v>
          </cell>
          <cell r="DL36">
            <v>0</v>
          </cell>
          <cell r="DM36">
            <v>0</v>
          </cell>
          <cell r="DN36">
            <v>0</v>
          </cell>
          <cell r="DO36" t="str">
            <v/>
          </cell>
          <cell r="DP36" t="str">
            <v/>
          </cell>
          <cell r="DQ36" t="str">
            <v/>
          </cell>
          <cell r="DR36" t="str">
            <v/>
          </cell>
          <cell r="DS36" t="str">
            <v/>
          </cell>
          <cell r="DT36" t="str">
            <v/>
          </cell>
          <cell r="DU36" t="str">
            <v/>
          </cell>
          <cell r="DV36">
            <v>0</v>
          </cell>
          <cell r="DW36">
            <v>0</v>
          </cell>
          <cell r="DX36">
            <v>0</v>
          </cell>
          <cell r="DY36" t="str">
            <v/>
          </cell>
          <cell r="DZ36" t="str">
            <v/>
          </cell>
          <cell r="EA36" t="str">
            <v/>
          </cell>
          <cell r="EB36" t="str">
            <v/>
          </cell>
          <cell r="EC36" t="str">
            <v/>
          </cell>
          <cell r="ED36" t="str">
            <v/>
          </cell>
          <cell r="EE36" t="str">
            <v/>
          </cell>
          <cell r="EF36" t="str">
            <v/>
          </cell>
          <cell r="EG36" t="str">
            <v/>
          </cell>
          <cell r="EH36" t="str">
            <v/>
          </cell>
          <cell r="EI36" t="str">
            <v/>
          </cell>
          <cell r="EJ36" t="str">
            <v/>
          </cell>
          <cell r="EK36" t="str">
            <v/>
          </cell>
          <cell r="EL36" t="str">
            <v/>
          </cell>
          <cell r="EM36" t="str">
            <v>NO</v>
          </cell>
          <cell r="EN36" t="str">
            <v/>
          </cell>
          <cell r="EO36">
            <v>0</v>
          </cell>
          <cell r="EP36">
            <v>1</v>
          </cell>
          <cell r="EQ36">
            <v>0</v>
          </cell>
          <cell r="ER36">
            <v>0</v>
          </cell>
          <cell r="ES36">
            <v>0</v>
          </cell>
          <cell r="ET36">
            <v>0</v>
          </cell>
          <cell r="EU36">
            <v>0</v>
          </cell>
          <cell r="EV36" t="str">
            <v/>
          </cell>
          <cell r="EW36" t="str">
            <v/>
          </cell>
          <cell r="EX36" t="str">
            <v/>
          </cell>
          <cell r="EY36" t="str">
            <v/>
          </cell>
          <cell r="EZ36" t="str">
            <v/>
          </cell>
          <cell r="FA36" t="str">
            <v/>
          </cell>
          <cell r="FB36" t="str">
            <v/>
          </cell>
          <cell r="FC36" t="str">
            <v/>
          </cell>
          <cell r="FD36" t="str">
            <v/>
          </cell>
          <cell r="FE36">
            <v>0.5</v>
          </cell>
          <cell r="FF36" t="str">
            <v/>
          </cell>
          <cell r="FG36">
            <v>0</v>
          </cell>
          <cell r="FH36" t="str">
            <v/>
          </cell>
          <cell r="FI36">
            <v>0</v>
          </cell>
          <cell r="FJ36">
            <v>0</v>
          </cell>
          <cell r="FK36">
            <v>0</v>
          </cell>
          <cell r="FL36">
            <v>0</v>
          </cell>
          <cell r="FM36" t="str">
            <v/>
          </cell>
          <cell r="FN36" t="str">
            <v/>
          </cell>
          <cell r="FO36" t="str">
            <v/>
          </cell>
          <cell r="FP36" t="str">
            <v/>
          </cell>
          <cell r="FQ36" t="str">
            <v/>
          </cell>
          <cell r="FR36" t="str">
            <v/>
          </cell>
          <cell r="FS36">
            <v>0</v>
          </cell>
          <cell r="FT36">
            <v>0</v>
          </cell>
          <cell r="FU36">
            <v>0</v>
          </cell>
          <cell r="FV36" t="str">
            <v/>
          </cell>
          <cell r="FW36" t="str">
            <v/>
          </cell>
          <cell r="FX36" t="str">
            <v/>
          </cell>
          <cell r="FY36" t="str">
            <v/>
          </cell>
          <cell r="FZ36" t="str">
            <v/>
          </cell>
          <cell r="GA36" t="str">
            <v/>
          </cell>
          <cell r="GB36" t="str">
            <v/>
          </cell>
          <cell r="GC36" t="str">
            <v/>
          </cell>
          <cell r="GD36" t="str">
            <v/>
          </cell>
          <cell r="GE36">
            <v>0</v>
          </cell>
          <cell r="GF36">
            <v>0</v>
          </cell>
          <cell r="GG36">
            <v>0</v>
          </cell>
          <cell r="GH36" t="str">
            <v/>
          </cell>
        </row>
        <row r="37">
          <cell r="A37" t="str">
            <v>30 Old Broad Street - Owner : 2006 Questionnaire 18 Apr 2008 11:55 AM</v>
          </cell>
          <cell r="B37" t="str">
            <v>Survey Instance</v>
          </cell>
          <cell r="C37">
            <v>416</v>
          </cell>
          <cell r="D37" t="str">
            <v>Alex Robinson</v>
          </cell>
          <cell r="E37">
            <v>6</v>
          </cell>
          <cell r="F37">
            <v>0</v>
          </cell>
          <cell r="G37">
            <v>0</v>
          </cell>
          <cell r="H37">
            <v>0</v>
          </cell>
          <cell r="I37">
            <v>0</v>
          </cell>
          <cell r="J37" t="str">
            <v/>
          </cell>
          <cell r="K37" t="str">
            <v/>
          </cell>
          <cell r="L37" t="str">
            <v/>
          </cell>
          <cell r="M37" t="str">
            <v/>
          </cell>
          <cell r="N37" t="str">
            <v/>
          </cell>
          <cell r="O37" t="str">
            <v/>
          </cell>
          <cell r="P37">
            <v>0</v>
          </cell>
          <cell r="Q37">
            <v>0</v>
          </cell>
          <cell r="R37">
            <v>0</v>
          </cell>
          <cell r="S37" t="str">
            <v/>
          </cell>
          <cell r="T37" t="str">
            <v/>
          </cell>
          <cell r="U37" t="str">
            <v/>
          </cell>
          <cell r="V37">
            <v>0</v>
          </cell>
          <cell r="W37">
            <v>0</v>
          </cell>
          <cell r="X37">
            <v>0</v>
          </cell>
          <cell r="Y37" t="str">
            <v/>
          </cell>
          <cell r="Z37" t="str">
            <v/>
          </cell>
          <cell r="AA37" t="str">
            <v/>
          </cell>
          <cell r="AB37" t="str">
            <v/>
          </cell>
          <cell r="AC37" t="str">
            <v/>
          </cell>
          <cell r="AD37" t="str">
            <v/>
          </cell>
          <cell r="AE37">
            <v>1670299</v>
          </cell>
          <cell r="AF37">
            <v>0</v>
          </cell>
          <cell r="AG37">
            <v>0</v>
          </cell>
          <cell r="AH37">
            <v>0</v>
          </cell>
          <cell r="AI37">
            <v>0</v>
          </cell>
          <cell r="AJ37">
            <v>1670299</v>
          </cell>
          <cell r="AK37">
            <v>0</v>
          </cell>
          <cell r="AL37">
            <v>0</v>
          </cell>
          <cell r="AM37">
            <v>1670299</v>
          </cell>
          <cell r="AN37">
            <v>0</v>
          </cell>
          <cell r="AO37" t="str">
            <v/>
          </cell>
          <cell r="AP37" t="str">
            <v/>
          </cell>
          <cell r="AQ37" t="str">
            <v/>
          </cell>
          <cell r="AR37" t="str">
            <v/>
          </cell>
          <cell r="AS37" t="str">
            <v/>
          </cell>
          <cell r="AT37" t="str">
            <v/>
          </cell>
          <cell r="AU37" t="str">
            <v/>
          </cell>
          <cell r="AV37" t="str">
            <v/>
          </cell>
          <cell r="AW37">
            <v>0</v>
          </cell>
          <cell r="AX37">
            <v>0</v>
          </cell>
          <cell r="AY37">
            <v>0</v>
          </cell>
          <cell r="AZ37" t="str">
            <v/>
          </cell>
          <cell r="BA37" t="str">
            <v/>
          </cell>
          <cell r="BB37" t="str">
            <v/>
          </cell>
          <cell r="BC37" t="str">
            <v/>
          </cell>
          <cell r="BD37" t="str">
            <v/>
          </cell>
          <cell r="BE37" t="str">
            <v/>
          </cell>
          <cell r="BF37">
            <v>0</v>
          </cell>
          <cell r="BG37">
            <v>0</v>
          </cell>
          <cell r="BH37">
            <v>0</v>
          </cell>
          <cell r="BI37" t="str">
            <v/>
          </cell>
          <cell r="BJ37">
            <v>0</v>
          </cell>
          <cell r="BK37">
            <v>0</v>
          </cell>
          <cell r="BL37" t="str">
            <v/>
          </cell>
          <cell r="BM37">
            <v>0</v>
          </cell>
          <cell r="BN37">
            <v>0</v>
          </cell>
          <cell r="BO37">
            <v>0</v>
          </cell>
          <cell r="BP37">
            <v>0</v>
          </cell>
          <cell r="BQ37">
            <v>0</v>
          </cell>
          <cell r="BR37">
            <v>0</v>
          </cell>
          <cell r="BS37">
            <v>0</v>
          </cell>
          <cell r="BT37" t="str">
            <v/>
          </cell>
          <cell r="BU37" t="str">
            <v/>
          </cell>
          <cell r="BV37" t="str">
            <v/>
          </cell>
          <cell r="BW37" t="str">
            <v>kWh (kilo-Watt hours)</v>
          </cell>
          <cell r="BX37" t="str">
            <v/>
          </cell>
          <cell r="BY37" t="str">
            <v/>
          </cell>
          <cell r="BZ37">
            <v>0</v>
          </cell>
          <cell r="CA37">
            <v>0</v>
          </cell>
          <cell r="CB37">
            <v>0</v>
          </cell>
          <cell r="CC37" t="str">
            <v/>
          </cell>
          <cell r="CD37" t="str">
            <v/>
          </cell>
          <cell r="CE37" t="str">
            <v/>
          </cell>
          <cell r="CF37">
            <v>0</v>
          </cell>
          <cell r="CG37" t="str">
            <v/>
          </cell>
          <cell r="CH37" t="str">
            <v/>
          </cell>
          <cell r="CI37" t="str">
            <v/>
          </cell>
          <cell r="CJ37" t="str">
            <v/>
          </cell>
          <cell r="CK37" t="str">
            <v/>
          </cell>
          <cell r="CL37" t="str">
            <v/>
          </cell>
          <cell r="CM37" t="str">
            <v/>
          </cell>
          <cell r="CN37" t="str">
            <v/>
          </cell>
          <cell r="CO37">
            <v>0</v>
          </cell>
          <cell r="CP37">
            <v>0</v>
          </cell>
          <cell r="CQ37">
            <v>0</v>
          </cell>
          <cell r="CR37">
            <v>0</v>
          </cell>
          <cell r="CS37" t="str">
            <v/>
          </cell>
          <cell r="CT37" t="str">
            <v/>
          </cell>
          <cell r="CU37" t="str">
            <v/>
          </cell>
          <cell r="CV37" t="str">
            <v/>
          </cell>
          <cell r="CW37">
            <v>0</v>
          </cell>
          <cell r="CX37">
            <v>0</v>
          </cell>
          <cell r="CY37">
            <v>0</v>
          </cell>
          <cell r="CZ37" t="str">
            <v/>
          </cell>
          <cell r="DA37" t="str">
            <v/>
          </cell>
          <cell r="DB37" t="str">
            <v/>
          </cell>
          <cell r="DC37" t="str">
            <v/>
          </cell>
          <cell r="DD37" t="str">
            <v/>
          </cell>
          <cell r="DE37" t="str">
            <v/>
          </cell>
          <cell r="DF37" t="str">
            <v/>
          </cell>
          <cell r="DG37" t="str">
            <v/>
          </cell>
          <cell r="DH37">
            <v>0</v>
          </cell>
          <cell r="DI37">
            <v>0</v>
          </cell>
          <cell r="DJ37">
            <v>0</v>
          </cell>
          <cell r="DK37">
            <v>0</v>
          </cell>
          <cell r="DL37">
            <v>0</v>
          </cell>
          <cell r="DM37">
            <v>0</v>
          </cell>
          <cell r="DN37">
            <v>0</v>
          </cell>
          <cell r="DO37" t="str">
            <v/>
          </cell>
          <cell r="DP37" t="str">
            <v/>
          </cell>
          <cell r="DQ37" t="str">
            <v/>
          </cell>
          <cell r="DR37" t="str">
            <v/>
          </cell>
          <cell r="DS37" t="str">
            <v/>
          </cell>
          <cell r="DT37" t="str">
            <v/>
          </cell>
          <cell r="DU37" t="str">
            <v/>
          </cell>
          <cell r="DV37">
            <v>0</v>
          </cell>
          <cell r="DW37">
            <v>0</v>
          </cell>
          <cell r="DX37">
            <v>0</v>
          </cell>
          <cell r="DY37" t="str">
            <v/>
          </cell>
          <cell r="DZ37" t="str">
            <v/>
          </cell>
          <cell r="EA37" t="str">
            <v/>
          </cell>
          <cell r="EB37" t="str">
            <v/>
          </cell>
          <cell r="EC37" t="str">
            <v/>
          </cell>
          <cell r="ED37" t="str">
            <v/>
          </cell>
          <cell r="EE37" t="str">
            <v/>
          </cell>
          <cell r="EF37" t="str">
            <v/>
          </cell>
          <cell r="EG37" t="str">
            <v/>
          </cell>
          <cell r="EH37" t="str">
            <v/>
          </cell>
          <cell r="EI37" t="str">
            <v/>
          </cell>
          <cell r="EJ37" t="str">
            <v/>
          </cell>
          <cell r="EK37" t="str">
            <v/>
          </cell>
          <cell r="EL37" t="str">
            <v/>
          </cell>
          <cell r="EM37" t="str">
            <v>YES</v>
          </cell>
          <cell r="EN37" t="str">
            <v/>
          </cell>
          <cell r="EO37">
            <v>0</v>
          </cell>
          <cell r="EP37">
            <v>3</v>
          </cell>
          <cell r="EQ37">
            <v>2</v>
          </cell>
          <cell r="ER37">
            <v>0</v>
          </cell>
          <cell r="ES37">
            <v>0</v>
          </cell>
          <cell r="ET37">
            <v>0</v>
          </cell>
          <cell r="EU37">
            <v>500</v>
          </cell>
          <cell r="EV37" t="str">
            <v/>
          </cell>
          <cell r="EW37" t="str">
            <v/>
          </cell>
          <cell r="EX37" t="str">
            <v/>
          </cell>
          <cell r="EY37" t="str">
            <v/>
          </cell>
          <cell r="EZ37" t="str">
            <v/>
          </cell>
          <cell r="FA37" t="str">
            <v/>
          </cell>
          <cell r="FB37" t="str">
            <v/>
          </cell>
          <cell r="FC37" t="str">
            <v/>
          </cell>
          <cell r="FD37" t="str">
            <v/>
          </cell>
          <cell r="FE37">
            <v>1</v>
          </cell>
          <cell r="FF37" t="str">
            <v/>
          </cell>
          <cell r="FG37">
            <v>0</v>
          </cell>
          <cell r="FH37" t="str">
            <v/>
          </cell>
          <cell r="FI37">
            <v>19</v>
          </cell>
          <cell r="FJ37">
            <v>0</v>
          </cell>
          <cell r="FK37">
            <v>22</v>
          </cell>
          <cell r="FL37">
            <v>0</v>
          </cell>
          <cell r="FM37" t="str">
            <v/>
          </cell>
          <cell r="FN37" t="str">
            <v/>
          </cell>
          <cell r="FO37" t="str">
            <v/>
          </cell>
          <cell r="FP37" t="str">
            <v/>
          </cell>
          <cell r="FQ37" t="str">
            <v/>
          </cell>
          <cell r="FR37" t="str">
            <v/>
          </cell>
          <cell r="FS37">
            <v>0</v>
          </cell>
          <cell r="FT37">
            <v>0</v>
          </cell>
          <cell r="FU37">
            <v>0</v>
          </cell>
          <cell r="FV37" t="str">
            <v/>
          </cell>
          <cell r="FW37" t="str">
            <v/>
          </cell>
          <cell r="FX37" t="str">
            <v/>
          </cell>
          <cell r="FY37" t="str">
            <v/>
          </cell>
          <cell r="FZ37" t="str">
            <v/>
          </cell>
          <cell r="GA37" t="str">
            <v/>
          </cell>
          <cell r="GB37" t="str">
            <v/>
          </cell>
          <cell r="GC37" t="str">
            <v/>
          </cell>
          <cell r="GD37" t="str">
            <v/>
          </cell>
          <cell r="GE37">
            <v>0</v>
          </cell>
          <cell r="GF37">
            <v>0</v>
          </cell>
          <cell r="GG37">
            <v>0</v>
          </cell>
          <cell r="GH37" t="str">
            <v/>
          </cell>
        </row>
        <row r="38">
          <cell r="A38" t="str">
            <v>40 Grosvenor Place, London - Owner : 2006 Questionnaire 18 Apr 2008 11:55 AM</v>
          </cell>
          <cell r="B38" t="str">
            <v>Survey Instance</v>
          </cell>
          <cell r="C38">
            <v>422</v>
          </cell>
          <cell r="D38" t="str">
            <v>Alex Robinson</v>
          </cell>
          <cell r="E38">
            <v>6</v>
          </cell>
          <cell r="F38">
            <v>0</v>
          </cell>
          <cell r="G38">
            <v>0</v>
          </cell>
          <cell r="H38">
            <v>0</v>
          </cell>
          <cell r="I38">
            <v>0</v>
          </cell>
          <cell r="J38" t="str">
            <v/>
          </cell>
          <cell r="K38" t="str">
            <v/>
          </cell>
          <cell r="L38" t="str">
            <v/>
          </cell>
          <cell r="M38" t="str">
            <v/>
          </cell>
          <cell r="N38" t="str">
            <v/>
          </cell>
          <cell r="O38" t="str">
            <v/>
          </cell>
          <cell r="P38">
            <v>0</v>
          </cell>
          <cell r="Q38">
            <v>0</v>
          </cell>
          <cell r="R38">
            <v>0</v>
          </cell>
          <cell r="S38" t="str">
            <v/>
          </cell>
          <cell r="T38" t="str">
            <v/>
          </cell>
          <cell r="U38" t="str">
            <v/>
          </cell>
          <cell r="V38">
            <v>0</v>
          </cell>
          <cell r="W38">
            <v>0</v>
          </cell>
          <cell r="X38">
            <v>0</v>
          </cell>
          <cell r="Y38" t="str">
            <v/>
          </cell>
          <cell r="Z38" t="str">
            <v/>
          </cell>
          <cell r="AA38" t="str">
            <v/>
          </cell>
          <cell r="AB38" t="str">
            <v/>
          </cell>
          <cell r="AC38" t="str">
            <v/>
          </cell>
          <cell r="AD38" t="str">
            <v/>
          </cell>
          <cell r="AE38">
            <v>17448789</v>
          </cell>
          <cell r="AF38">
            <v>0</v>
          </cell>
          <cell r="AG38">
            <v>0</v>
          </cell>
          <cell r="AH38">
            <v>0</v>
          </cell>
          <cell r="AI38">
            <v>0</v>
          </cell>
          <cell r="AJ38">
            <v>17448789</v>
          </cell>
          <cell r="AK38">
            <v>0</v>
          </cell>
          <cell r="AL38">
            <v>0</v>
          </cell>
          <cell r="AM38">
            <v>17448789</v>
          </cell>
          <cell r="AN38">
            <v>0</v>
          </cell>
          <cell r="AO38" t="str">
            <v/>
          </cell>
          <cell r="AP38" t="str">
            <v/>
          </cell>
          <cell r="AQ38" t="str">
            <v/>
          </cell>
          <cell r="AR38" t="str">
            <v/>
          </cell>
          <cell r="AS38" t="str">
            <v/>
          </cell>
          <cell r="AT38" t="str">
            <v/>
          </cell>
          <cell r="AU38" t="str">
            <v/>
          </cell>
          <cell r="AV38" t="str">
            <v/>
          </cell>
          <cell r="AW38">
            <v>0</v>
          </cell>
          <cell r="AX38">
            <v>0</v>
          </cell>
          <cell r="AY38">
            <v>0</v>
          </cell>
          <cell r="AZ38" t="str">
            <v/>
          </cell>
          <cell r="BA38" t="str">
            <v/>
          </cell>
          <cell r="BB38" t="str">
            <v/>
          </cell>
          <cell r="BC38" t="str">
            <v/>
          </cell>
          <cell r="BD38" t="str">
            <v/>
          </cell>
          <cell r="BE38" t="str">
            <v/>
          </cell>
          <cell r="BF38">
            <v>0</v>
          </cell>
          <cell r="BG38">
            <v>0</v>
          </cell>
          <cell r="BH38">
            <v>1</v>
          </cell>
          <cell r="BI38" t="str">
            <v/>
          </cell>
          <cell r="BJ38">
            <v>24</v>
          </cell>
          <cell r="BK38">
            <v>0</v>
          </cell>
          <cell r="BL38" t="str">
            <v/>
          </cell>
          <cell r="BM38">
            <v>0</v>
          </cell>
          <cell r="BN38">
            <v>60480</v>
          </cell>
          <cell r="BO38">
            <v>0</v>
          </cell>
          <cell r="BP38">
            <v>0</v>
          </cell>
          <cell r="BQ38">
            <v>2539024</v>
          </cell>
          <cell r="BR38">
            <v>0</v>
          </cell>
          <cell r="BS38">
            <v>0</v>
          </cell>
          <cell r="BT38" t="str">
            <v>kWh (kilo-Watt hours)</v>
          </cell>
          <cell r="BU38" t="str">
            <v>kWh (kilo-Watt hours)</v>
          </cell>
          <cell r="BV38" t="str">
            <v/>
          </cell>
          <cell r="BW38" t="str">
            <v>kWh (kilo-Watt hours)</v>
          </cell>
          <cell r="BX38" t="str">
            <v/>
          </cell>
          <cell r="BY38" t="str">
            <v/>
          </cell>
          <cell r="BZ38">
            <v>0</v>
          </cell>
          <cell r="CA38">
            <v>0</v>
          </cell>
          <cell r="CB38">
            <v>0</v>
          </cell>
          <cell r="CC38">
            <v>60480</v>
          </cell>
          <cell r="CD38">
            <v>0</v>
          </cell>
          <cell r="CE38" t="str">
            <v/>
          </cell>
          <cell r="CF38">
            <v>2539024</v>
          </cell>
          <cell r="CG38" t="str">
            <v/>
          </cell>
          <cell r="CH38" t="str">
            <v/>
          </cell>
          <cell r="CI38" t="str">
            <v/>
          </cell>
          <cell r="CJ38" t="str">
            <v/>
          </cell>
          <cell r="CK38" t="str">
            <v/>
          </cell>
          <cell r="CL38" t="str">
            <v/>
          </cell>
          <cell r="CM38" t="str">
            <v/>
          </cell>
          <cell r="CN38" t="str">
            <v/>
          </cell>
          <cell r="CO38">
            <v>0</v>
          </cell>
          <cell r="CP38">
            <v>0</v>
          </cell>
          <cell r="CQ38">
            <v>0</v>
          </cell>
          <cell r="CR38">
            <v>0</v>
          </cell>
          <cell r="CS38" t="str">
            <v/>
          </cell>
          <cell r="CT38" t="str">
            <v/>
          </cell>
          <cell r="CU38" t="str">
            <v/>
          </cell>
          <cell r="CV38" t="str">
            <v/>
          </cell>
          <cell r="CW38">
            <v>0</v>
          </cell>
          <cell r="CX38">
            <v>0</v>
          </cell>
          <cell r="CY38">
            <v>0</v>
          </cell>
          <cell r="CZ38" t="str">
            <v/>
          </cell>
          <cell r="DA38" t="str">
            <v/>
          </cell>
          <cell r="DB38" t="str">
            <v/>
          </cell>
          <cell r="DC38" t="str">
            <v/>
          </cell>
          <cell r="DD38" t="str">
            <v/>
          </cell>
          <cell r="DE38" t="str">
            <v/>
          </cell>
          <cell r="DF38" t="str">
            <v/>
          </cell>
          <cell r="DG38" t="str">
            <v/>
          </cell>
          <cell r="DH38">
            <v>0</v>
          </cell>
          <cell r="DI38">
            <v>0</v>
          </cell>
          <cell r="DJ38">
            <v>0</v>
          </cell>
          <cell r="DK38">
            <v>0</v>
          </cell>
          <cell r="DL38">
            <v>0</v>
          </cell>
          <cell r="DM38">
            <v>0</v>
          </cell>
          <cell r="DN38">
            <v>0</v>
          </cell>
          <cell r="DO38" t="str">
            <v/>
          </cell>
          <cell r="DP38" t="str">
            <v/>
          </cell>
          <cell r="DQ38" t="str">
            <v/>
          </cell>
          <cell r="DR38" t="str">
            <v/>
          </cell>
          <cell r="DS38" t="str">
            <v/>
          </cell>
          <cell r="DT38" t="str">
            <v/>
          </cell>
          <cell r="DU38" t="str">
            <v/>
          </cell>
          <cell r="DV38">
            <v>0</v>
          </cell>
          <cell r="DW38">
            <v>0</v>
          </cell>
          <cell r="DX38">
            <v>0</v>
          </cell>
          <cell r="DY38" t="str">
            <v/>
          </cell>
          <cell r="DZ38" t="str">
            <v/>
          </cell>
          <cell r="EA38" t="str">
            <v/>
          </cell>
          <cell r="EB38" t="str">
            <v/>
          </cell>
          <cell r="EC38" t="str">
            <v/>
          </cell>
          <cell r="ED38" t="str">
            <v/>
          </cell>
          <cell r="EE38" t="str">
            <v/>
          </cell>
          <cell r="EF38" t="str">
            <v/>
          </cell>
          <cell r="EG38" t="str">
            <v/>
          </cell>
          <cell r="EH38" t="str">
            <v/>
          </cell>
          <cell r="EI38" t="str">
            <v/>
          </cell>
          <cell r="EJ38" t="str">
            <v/>
          </cell>
          <cell r="EK38" t="str">
            <v/>
          </cell>
          <cell r="EL38" t="str">
            <v/>
          </cell>
          <cell r="EM38">
            <v>1</v>
          </cell>
          <cell r="EN38" t="str">
            <v/>
          </cell>
          <cell r="EO38">
            <v>0</v>
          </cell>
          <cell r="EP38">
            <v>0</v>
          </cell>
          <cell r="EQ38">
            <v>10</v>
          </cell>
          <cell r="ER38">
            <v>0</v>
          </cell>
          <cell r="ES38">
            <v>0</v>
          </cell>
          <cell r="ET38">
            <v>0</v>
          </cell>
          <cell r="EU38">
            <v>10000</v>
          </cell>
          <cell r="EV38" t="str">
            <v/>
          </cell>
          <cell r="EW38" t="str">
            <v/>
          </cell>
          <cell r="EX38" t="str">
            <v/>
          </cell>
          <cell r="EY38" t="str">
            <v/>
          </cell>
          <cell r="EZ38" t="str">
            <v/>
          </cell>
          <cell r="FA38" t="str">
            <v/>
          </cell>
          <cell r="FB38" t="str">
            <v/>
          </cell>
          <cell r="FC38" t="str">
            <v/>
          </cell>
          <cell r="FD38" t="str">
            <v/>
          </cell>
          <cell r="FE38">
            <v>0.79</v>
          </cell>
          <cell r="FF38" t="str">
            <v>Natural Gas</v>
          </cell>
          <cell r="FG38">
            <v>0</v>
          </cell>
          <cell r="FH38" t="str">
            <v/>
          </cell>
          <cell r="FI38">
            <v>22</v>
          </cell>
          <cell r="FJ38">
            <v>0</v>
          </cell>
          <cell r="FK38">
            <v>23.5</v>
          </cell>
          <cell r="FL38">
            <v>0</v>
          </cell>
          <cell r="FM38" t="str">
            <v/>
          </cell>
          <cell r="FN38" t="str">
            <v/>
          </cell>
          <cell r="FO38" t="str">
            <v/>
          </cell>
          <cell r="FP38" t="str">
            <v/>
          </cell>
          <cell r="FQ38" t="str">
            <v/>
          </cell>
          <cell r="FR38" t="str">
            <v/>
          </cell>
          <cell r="FS38">
            <v>0</v>
          </cell>
          <cell r="FT38">
            <v>0</v>
          </cell>
          <cell r="FU38">
            <v>0</v>
          </cell>
          <cell r="FV38" t="str">
            <v/>
          </cell>
          <cell r="FW38" t="str">
            <v/>
          </cell>
          <cell r="FX38" t="str">
            <v/>
          </cell>
          <cell r="FY38" t="str">
            <v/>
          </cell>
          <cell r="FZ38" t="str">
            <v/>
          </cell>
          <cell r="GA38" t="str">
            <v/>
          </cell>
          <cell r="GB38" t="str">
            <v/>
          </cell>
          <cell r="GC38" t="str">
            <v/>
          </cell>
          <cell r="GD38" t="str">
            <v/>
          </cell>
          <cell r="GE38">
            <v>0</v>
          </cell>
          <cell r="GF38">
            <v>0</v>
          </cell>
          <cell r="GG38">
            <v>0</v>
          </cell>
          <cell r="GH38" t="str">
            <v/>
          </cell>
        </row>
        <row r="39">
          <cell r="A39" t="str">
            <v>48-49 St James Street - Owner : 2006 Questionnaire 18 Apr 2008 11:55 AM</v>
          </cell>
          <cell r="B39" t="str">
            <v>Survey Instance</v>
          </cell>
          <cell r="C39">
            <v>372</v>
          </cell>
          <cell r="D39" t="str">
            <v>Alex Robinson</v>
          </cell>
          <cell r="E39">
            <v>6</v>
          </cell>
          <cell r="F39">
            <v>0</v>
          </cell>
          <cell r="G39">
            <v>0</v>
          </cell>
          <cell r="H39">
            <v>0</v>
          </cell>
          <cell r="I39">
            <v>0</v>
          </cell>
          <cell r="J39" t="str">
            <v/>
          </cell>
          <cell r="K39" t="str">
            <v/>
          </cell>
          <cell r="L39" t="str">
            <v/>
          </cell>
          <cell r="M39" t="str">
            <v/>
          </cell>
          <cell r="N39" t="str">
            <v/>
          </cell>
          <cell r="O39" t="str">
            <v/>
          </cell>
          <cell r="P39">
            <v>0</v>
          </cell>
          <cell r="Q39">
            <v>0</v>
          </cell>
          <cell r="R39">
            <v>0</v>
          </cell>
          <cell r="S39" t="str">
            <v/>
          </cell>
          <cell r="T39" t="str">
            <v/>
          </cell>
          <cell r="U39" t="str">
            <v/>
          </cell>
          <cell r="V39">
            <v>0</v>
          </cell>
          <cell r="W39">
            <v>0</v>
          </cell>
          <cell r="X39">
            <v>0</v>
          </cell>
          <cell r="Y39" t="str">
            <v/>
          </cell>
          <cell r="Z39" t="str">
            <v/>
          </cell>
          <cell r="AA39" t="str">
            <v/>
          </cell>
          <cell r="AB39" t="str">
            <v/>
          </cell>
          <cell r="AC39" t="str">
            <v/>
          </cell>
          <cell r="AD39" t="str">
            <v/>
          </cell>
          <cell r="AE39">
            <v>839930</v>
          </cell>
          <cell r="AF39">
            <v>0</v>
          </cell>
          <cell r="AG39">
            <v>0</v>
          </cell>
          <cell r="AH39">
            <v>0</v>
          </cell>
          <cell r="AI39">
            <v>0</v>
          </cell>
          <cell r="AJ39">
            <v>839930</v>
          </cell>
          <cell r="AK39">
            <v>0</v>
          </cell>
          <cell r="AL39">
            <v>0</v>
          </cell>
          <cell r="AM39">
            <v>839930</v>
          </cell>
          <cell r="AN39">
            <v>0</v>
          </cell>
          <cell r="AO39" t="str">
            <v/>
          </cell>
          <cell r="AP39" t="str">
            <v/>
          </cell>
          <cell r="AQ39" t="str">
            <v/>
          </cell>
          <cell r="AR39" t="str">
            <v/>
          </cell>
          <cell r="AS39" t="str">
            <v/>
          </cell>
          <cell r="AT39" t="str">
            <v/>
          </cell>
          <cell r="AU39" t="str">
            <v/>
          </cell>
          <cell r="AV39" t="str">
            <v/>
          </cell>
          <cell r="AW39">
            <v>0</v>
          </cell>
          <cell r="AX39">
            <v>0</v>
          </cell>
          <cell r="AY39">
            <v>0</v>
          </cell>
          <cell r="AZ39" t="str">
            <v/>
          </cell>
          <cell r="BA39" t="str">
            <v/>
          </cell>
          <cell r="BB39" t="str">
            <v/>
          </cell>
          <cell r="BC39" t="str">
            <v/>
          </cell>
          <cell r="BD39" t="str">
            <v/>
          </cell>
          <cell r="BE39" t="str">
            <v/>
          </cell>
          <cell r="BF39">
            <v>0</v>
          </cell>
          <cell r="BG39">
            <v>0</v>
          </cell>
          <cell r="BH39">
            <v>0</v>
          </cell>
          <cell r="BI39" t="str">
            <v/>
          </cell>
          <cell r="BJ39">
            <v>0</v>
          </cell>
          <cell r="BK39">
            <v>0</v>
          </cell>
          <cell r="BL39" t="str">
            <v/>
          </cell>
          <cell r="BM39">
            <v>0</v>
          </cell>
          <cell r="BN39">
            <v>0</v>
          </cell>
          <cell r="BO39">
            <v>0</v>
          </cell>
          <cell r="BP39">
            <v>0</v>
          </cell>
          <cell r="BQ39">
            <v>348395</v>
          </cell>
          <cell r="BR39">
            <v>0</v>
          </cell>
          <cell r="BS39">
            <v>0</v>
          </cell>
          <cell r="BT39" t="str">
            <v>kWh (kilo-Watt hours)</v>
          </cell>
          <cell r="BU39" t="str">
            <v>kWh (kilo-Watt hours)</v>
          </cell>
          <cell r="BV39" t="str">
            <v/>
          </cell>
          <cell r="BW39" t="str">
            <v>kWh (kilo-Watt hours)</v>
          </cell>
          <cell r="BX39" t="str">
            <v/>
          </cell>
          <cell r="BY39" t="str">
            <v/>
          </cell>
          <cell r="BZ39">
            <v>0</v>
          </cell>
          <cell r="CA39">
            <v>0</v>
          </cell>
          <cell r="CB39">
            <v>0</v>
          </cell>
          <cell r="CC39">
            <v>0</v>
          </cell>
          <cell r="CD39">
            <v>0</v>
          </cell>
          <cell r="CE39" t="str">
            <v/>
          </cell>
          <cell r="CF39">
            <v>348395</v>
          </cell>
          <cell r="CG39" t="str">
            <v/>
          </cell>
          <cell r="CH39" t="str">
            <v/>
          </cell>
          <cell r="CI39" t="str">
            <v/>
          </cell>
          <cell r="CJ39" t="str">
            <v/>
          </cell>
          <cell r="CK39" t="str">
            <v/>
          </cell>
          <cell r="CL39" t="str">
            <v/>
          </cell>
          <cell r="CM39" t="str">
            <v/>
          </cell>
          <cell r="CN39" t="str">
            <v/>
          </cell>
          <cell r="CO39">
            <v>0</v>
          </cell>
          <cell r="CP39">
            <v>0</v>
          </cell>
          <cell r="CQ39">
            <v>0</v>
          </cell>
          <cell r="CR39">
            <v>0</v>
          </cell>
          <cell r="CS39" t="str">
            <v/>
          </cell>
          <cell r="CT39" t="str">
            <v/>
          </cell>
          <cell r="CU39" t="str">
            <v/>
          </cell>
          <cell r="CV39" t="str">
            <v/>
          </cell>
          <cell r="CW39">
            <v>0</v>
          </cell>
          <cell r="CX39">
            <v>0</v>
          </cell>
          <cell r="CY39">
            <v>0</v>
          </cell>
          <cell r="CZ39" t="str">
            <v/>
          </cell>
          <cell r="DA39" t="str">
            <v/>
          </cell>
          <cell r="DB39" t="str">
            <v/>
          </cell>
          <cell r="DC39" t="str">
            <v/>
          </cell>
          <cell r="DD39" t="str">
            <v/>
          </cell>
          <cell r="DE39" t="str">
            <v/>
          </cell>
          <cell r="DF39" t="str">
            <v/>
          </cell>
          <cell r="DG39" t="str">
            <v/>
          </cell>
          <cell r="DH39">
            <v>0</v>
          </cell>
          <cell r="DI39">
            <v>0</v>
          </cell>
          <cell r="DJ39">
            <v>0</v>
          </cell>
          <cell r="DK39">
            <v>0</v>
          </cell>
          <cell r="DL39">
            <v>0</v>
          </cell>
          <cell r="DM39">
            <v>0</v>
          </cell>
          <cell r="DN39">
            <v>0</v>
          </cell>
          <cell r="DO39" t="str">
            <v/>
          </cell>
          <cell r="DP39" t="str">
            <v/>
          </cell>
          <cell r="DQ39" t="str">
            <v/>
          </cell>
          <cell r="DR39" t="str">
            <v/>
          </cell>
          <cell r="DS39" t="str">
            <v/>
          </cell>
          <cell r="DT39" t="str">
            <v/>
          </cell>
          <cell r="DU39" t="str">
            <v/>
          </cell>
          <cell r="DV39">
            <v>0</v>
          </cell>
          <cell r="DW39">
            <v>0</v>
          </cell>
          <cell r="DX39">
            <v>0</v>
          </cell>
          <cell r="DY39" t="str">
            <v/>
          </cell>
          <cell r="DZ39" t="str">
            <v/>
          </cell>
          <cell r="EA39" t="str">
            <v/>
          </cell>
          <cell r="EB39" t="str">
            <v/>
          </cell>
          <cell r="EC39" t="str">
            <v/>
          </cell>
          <cell r="ED39" t="str">
            <v/>
          </cell>
          <cell r="EE39" t="str">
            <v/>
          </cell>
          <cell r="EF39" t="str">
            <v/>
          </cell>
          <cell r="EG39" t="str">
            <v/>
          </cell>
          <cell r="EH39" t="str">
            <v/>
          </cell>
          <cell r="EI39" t="str">
            <v/>
          </cell>
          <cell r="EJ39" t="str">
            <v/>
          </cell>
          <cell r="EK39" t="str">
            <v/>
          </cell>
          <cell r="EL39" t="str">
            <v/>
          </cell>
          <cell r="EM39" t="str">
            <v>NO</v>
          </cell>
          <cell r="EN39" t="str">
            <v/>
          </cell>
          <cell r="EO39">
            <v>0</v>
          </cell>
          <cell r="EP39">
            <v>0</v>
          </cell>
          <cell r="EQ39">
            <v>1</v>
          </cell>
          <cell r="ER39">
            <v>0</v>
          </cell>
          <cell r="ES39">
            <v>0</v>
          </cell>
          <cell r="ET39">
            <v>0</v>
          </cell>
          <cell r="EU39">
            <v>0</v>
          </cell>
          <cell r="EV39" t="str">
            <v/>
          </cell>
          <cell r="EW39" t="str">
            <v/>
          </cell>
          <cell r="EX39" t="str">
            <v/>
          </cell>
          <cell r="EY39" t="str">
            <v/>
          </cell>
          <cell r="EZ39" t="str">
            <v/>
          </cell>
          <cell r="FA39" t="str">
            <v/>
          </cell>
          <cell r="FB39" t="str">
            <v/>
          </cell>
          <cell r="FC39" t="str">
            <v/>
          </cell>
          <cell r="FD39" t="str">
            <v/>
          </cell>
          <cell r="FE39">
            <v>0.6</v>
          </cell>
          <cell r="FF39" t="str">
            <v>Natural Gas</v>
          </cell>
          <cell r="FG39">
            <v>0</v>
          </cell>
          <cell r="FH39" t="str">
            <v/>
          </cell>
          <cell r="FI39">
            <v>0</v>
          </cell>
          <cell r="FJ39">
            <v>0</v>
          </cell>
          <cell r="FK39">
            <v>0</v>
          </cell>
          <cell r="FL39">
            <v>0</v>
          </cell>
          <cell r="FM39" t="str">
            <v/>
          </cell>
          <cell r="FN39" t="str">
            <v/>
          </cell>
          <cell r="FO39" t="str">
            <v/>
          </cell>
          <cell r="FP39" t="str">
            <v/>
          </cell>
          <cell r="FQ39" t="str">
            <v/>
          </cell>
          <cell r="FR39" t="str">
            <v/>
          </cell>
          <cell r="FS39">
            <v>0</v>
          </cell>
          <cell r="FT39">
            <v>0</v>
          </cell>
          <cell r="FU39">
            <v>0</v>
          </cell>
          <cell r="FV39" t="str">
            <v/>
          </cell>
          <cell r="FW39" t="str">
            <v/>
          </cell>
          <cell r="FX39" t="str">
            <v/>
          </cell>
          <cell r="FY39" t="str">
            <v/>
          </cell>
          <cell r="FZ39" t="str">
            <v/>
          </cell>
          <cell r="GA39" t="str">
            <v/>
          </cell>
          <cell r="GB39" t="str">
            <v/>
          </cell>
          <cell r="GC39" t="str">
            <v/>
          </cell>
          <cell r="GD39" t="str">
            <v/>
          </cell>
          <cell r="GE39">
            <v>0</v>
          </cell>
          <cell r="GF39">
            <v>0</v>
          </cell>
          <cell r="GG39">
            <v>0</v>
          </cell>
          <cell r="GH39" t="str">
            <v/>
          </cell>
        </row>
        <row r="40">
          <cell r="A40" t="str">
            <v>52 Grosvenor Gardens, London - Owner : 2006 Questionnaire 18 Apr 2008 11:55 AM</v>
          </cell>
          <cell r="B40" t="str">
            <v>Survey Instance</v>
          </cell>
          <cell r="C40">
            <v>425</v>
          </cell>
          <cell r="D40" t="str">
            <v>Alex Robinson</v>
          </cell>
          <cell r="E40">
            <v>6</v>
          </cell>
          <cell r="F40">
            <v>0</v>
          </cell>
          <cell r="G40">
            <v>0</v>
          </cell>
          <cell r="H40">
            <v>0</v>
          </cell>
          <cell r="I40">
            <v>0</v>
          </cell>
          <cell r="J40" t="str">
            <v/>
          </cell>
          <cell r="K40" t="str">
            <v/>
          </cell>
          <cell r="L40" t="str">
            <v/>
          </cell>
          <cell r="M40" t="str">
            <v/>
          </cell>
          <cell r="N40" t="str">
            <v/>
          </cell>
          <cell r="O40" t="str">
            <v/>
          </cell>
          <cell r="P40">
            <v>0</v>
          </cell>
          <cell r="Q40">
            <v>0</v>
          </cell>
          <cell r="R40">
            <v>0</v>
          </cell>
          <cell r="S40" t="str">
            <v/>
          </cell>
          <cell r="T40" t="str">
            <v/>
          </cell>
          <cell r="U40" t="str">
            <v/>
          </cell>
          <cell r="V40">
            <v>0</v>
          </cell>
          <cell r="W40">
            <v>0</v>
          </cell>
          <cell r="X40">
            <v>0</v>
          </cell>
          <cell r="Y40" t="str">
            <v/>
          </cell>
          <cell r="Z40" t="str">
            <v/>
          </cell>
          <cell r="AA40" t="str">
            <v/>
          </cell>
          <cell r="AB40" t="str">
            <v/>
          </cell>
          <cell r="AC40" t="str">
            <v/>
          </cell>
          <cell r="AD40" t="str">
            <v/>
          </cell>
          <cell r="AE40">
            <v>316771</v>
          </cell>
          <cell r="AF40">
            <v>0</v>
          </cell>
          <cell r="AG40">
            <v>0</v>
          </cell>
          <cell r="AH40">
            <v>0</v>
          </cell>
          <cell r="AI40">
            <v>0</v>
          </cell>
          <cell r="AJ40">
            <v>316771</v>
          </cell>
          <cell r="AK40">
            <v>0</v>
          </cell>
          <cell r="AL40">
            <v>0</v>
          </cell>
          <cell r="AM40">
            <v>316771</v>
          </cell>
          <cell r="AN40">
            <v>0</v>
          </cell>
          <cell r="AO40" t="str">
            <v/>
          </cell>
          <cell r="AP40" t="str">
            <v/>
          </cell>
          <cell r="AQ40" t="str">
            <v/>
          </cell>
          <cell r="AR40" t="str">
            <v/>
          </cell>
          <cell r="AS40" t="str">
            <v/>
          </cell>
          <cell r="AT40" t="str">
            <v/>
          </cell>
          <cell r="AU40" t="str">
            <v/>
          </cell>
          <cell r="AV40" t="str">
            <v/>
          </cell>
          <cell r="AW40">
            <v>0</v>
          </cell>
          <cell r="AX40">
            <v>0</v>
          </cell>
          <cell r="AY40">
            <v>0</v>
          </cell>
          <cell r="AZ40" t="str">
            <v/>
          </cell>
          <cell r="BA40" t="str">
            <v/>
          </cell>
          <cell r="BB40" t="str">
            <v/>
          </cell>
          <cell r="BC40" t="str">
            <v/>
          </cell>
          <cell r="BD40" t="str">
            <v/>
          </cell>
          <cell r="BE40" t="str">
            <v/>
          </cell>
          <cell r="BF40">
            <v>0</v>
          </cell>
          <cell r="BG40">
            <v>0</v>
          </cell>
          <cell r="BH40">
            <v>0</v>
          </cell>
          <cell r="BI40" t="str">
            <v/>
          </cell>
          <cell r="BJ40">
            <v>0</v>
          </cell>
          <cell r="BK40">
            <v>0</v>
          </cell>
          <cell r="BL40" t="str">
            <v/>
          </cell>
          <cell r="BM40">
            <v>0</v>
          </cell>
          <cell r="BN40">
            <v>0</v>
          </cell>
          <cell r="BO40">
            <v>1211757.1299999999</v>
          </cell>
          <cell r="BP40">
            <v>0</v>
          </cell>
          <cell r="BQ40">
            <v>0</v>
          </cell>
          <cell r="BR40">
            <v>0</v>
          </cell>
          <cell r="BS40">
            <v>0</v>
          </cell>
          <cell r="BT40" t="str">
            <v>kWh (kilo-Watt hours)</v>
          </cell>
          <cell r="BU40" t="str">
            <v>kWh (kilo-Watt hours)</v>
          </cell>
          <cell r="BV40" t="str">
            <v/>
          </cell>
          <cell r="BW40" t="str">
            <v>kWh (kilo-Watt hours)</v>
          </cell>
          <cell r="BX40" t="str">
            <v/>
          </cell>
          <cell r="BY40" t="str">
            <v/>
          </cell>
          <cell r="BZ40">
            <v>0</v>
          </cell>
          <cell r="CA40">
            <v>0</v>
          </cell>
          <cell r="CB40">
            <v>0</v>
          </cell>
          <cell r="CC40">
            <v>0</v>
          </cell>
          <cell r="CD40">
            <v>1211757.1270000001</v>
          </cell>
          <cell r="CE40" t="str">
            <v/>
          </cell>
          <cell r="CF40">
            <v>0</v>
          </cell>
          <cell r="CG40" t="str">
            <v/>
          </cell>
          <cell r="CH40" t="str">
            <v/>
          </cell>
          <cell r="CI40" t="str">
            <v/>
          </cell>
          <cell r="CJ40" t="str">
            <v/>
          </cell>
          <cell r="CK40" t="str">
            <v/>
          </cell>
          <cell r="CL40" t="str">
            <v/>
          </cell>
          <cell r="CM40" t="str">
            <v/>
          </cell>
          <cell r="CN40" t="str">
            <v/>
          </cell>
          <cell r="CO40">
            <v>0</v>
          </cell>
          <cell r="CP40">
            <v>0</v>
          </cell>
          <cell r="CQ40">
            <v>0</v>
          </cell>
          <cell r="CR40">
            <v>0</v>
          </cell>
          <cell r="CS40" t="str">
            <v/>
          </cell>
          <cell r="CT40" t="str">
            <v/>
          </cell>
          <cell r="CU40" t="str">
            <v/>
          </cell>
          <cell r="CV40" t="str">
            <v/>
          </cell>
          <cell r="CW40">
            <v>0</v>
          </cell>
          <cell r="CX40">
            <v>0</v>
          </cell>
          <cell r="CY40">
            <v>0</v>
          </cell>
          <cell r="CZ40" t="str">
            <v/>
          </cell>
          <cell r="DA40" t="str">
            <v/>
          </cell>
          <cell r="DB40" t="str">
            <v/>
          </cell>
          <cell r="DC40" t="str">
            <v/>
          </cell>
          <cell r="DD40" t="str">
            <v/>
          </cell>
          <cell r="DE40" t="str">
            <v/>
          </cell>
          <cell r="DF40" t="str">
            <v/>
          </cell>
          <cell r="DG40" t="str">
            <v/>
          </cell>
          <cell r="DH40">
            <v>0</v>
          </cell>
          <cell r="DI40">
            <v>0</v>
          </cell>
          <cell r="DJ40">
            <v>0</v>
          </cell>
          <cell r="DK40">
            <v>0</v>
          </cell>
          <cell r="DL40">
            <v>0</v>
          </cell>
          <cell r="DM40">
            <v>0</v>
          </cell>
          <cell r="DN40">
            <v>0</v>
          </cell>
          <cell r="DO40" t="str">
            <v/>
          </cell>
          <cell r="DP40" t="str">
            <v/>
          </cell>
          <cell r="DQ40" t="str">
            <v/>
          </cell>
          <cell r="DR40" t="str">
            <v/>
          </cell>
          <cell r="DS40" t="str">
            <v/>
          </cell>
          <cell r="DT40" t="str">
            <v/>
          </cell>
          <cell r="DU40" t="str">
            <v/>
          </cell>
          <cell r="DV40">
            <v>0</v>
          </cell>
          <cell r="DW40">
            <v>0</v>
          </cell>
          <cell r="DX40">
            <v>0</v>
          </cell>
          <cell r="DY40" t="str">
            <v/>
          </cell>
          <cell r="DZ40" t="str">
            <v/>
          </cell>
          <cell r="EA40" t="str">
            <v/>
          </cell>
          <cell r="EB40" t="str">
            <v/>
          </cell>
          <cell r="EC40" t="str">
            <v/>
          </cell>
          <cell r="ED40" t="str">
            <v/>
          </cell>
          <cell r="EE40" t="str">
            <v/>
          </cell>
          <cell r="EF40" t="str">
            <v/>
          </cell>
          <cell r="EG40" t="str">
            <v/>
          </cell>
          <cell r="EH40" t="str">
            <v/>
          </cell>
          <cell r="EI40" t="str">
            <v/>
          </cell>
          <cell r="EJ40" t="str">
            <v/>
          </cell>
          <cell r="EK40" t="str">
            <v/>
          </cell>
          <cell r="EL40" t="str">
            <v/>
          </cell>
          <cell r="EM40" t="str">
            <v>NO</v>
          </cell>
          <cell r="EN40" t="str">
            <v/>
          </cell>
          <cell r="EO40">
            <v>0</v>
          </cell>
          <cell r="EP40">
            <v>2</v>
          </cell>
          <cell r="EQ40">
            <v>0</v>
          </cell>
          <cell r="ER40">
            <v>0</v>
          </cell>
          <cell r="ES40">
            <v>0</v>
          </cell>
          <cell r="ET40">
            <v>0</v>
          </cell>
          <cell r="EU40">
            <v>0</v>
          </cell>
          <cell r="EV40" t="str">
            <v/>
          </cell>
          <cell r="EW40" t="str">
            <v/>
          </cell>
          <cell r="EX40" t="str">
            <v/>
          </cell>
          <cell r="EY40" t="str">
            <v/>
          </cell>
          <cell r="EZ40" t="str">
            <v/>
          </cell>
          <cell r="FA40" t="str">
            <v/>
          </cell>
          <cell r="FB40" t="str">
            <v/>
          </cell>
          <cell r="FC40" t="str">
            <v/>
          </cell>
          <cell r="FD40" t="str">
            <v/>
          </cell>
          <cell r="FE40">
            <v>0</v>
          </cell>
          <cell r="FF40" t="str">
            <v>Other solid/liquid fuel</v>
          </cell>
          <cell r="FG40">
            <v>0</v>
          </cell>
          <cell r="FH40" t="str">
            <v/>
          </cell>
          <cell r="FI40">
            <v>0</v>
          </cell>
          <cell r="FJ40">
            <v>0</v>
          </cell>
          <cell r="FK40">
            <v>0</v>
          </cell>
          <cell r="FL40">
            <v>0</v>
          </cell>
          <cell r="FM40" t="str">
            <v/>
          </cell>
          <cell r="FN40" t="str">
            <v/>
          </cell>
          <cell r="FO40" t="str">
            <v/>
          </cell>
          <cell r="FP40" t="str">
            <v/>
          </cell>
          <cell r="FQ40" t="str">
            <v/>
          </cell>
          <cell r="FR40" t="str">
            <v/>
          </cell>
          <cell r="FS40">
            <v>0</v>
          </cell>
          <cell r="FT40">
            <v>0</v>
          </cell>
          <cell r="FU40">
            <v>0</v>
          </cell>
          <cell r="FV40" t="str">
            <v/>
          </cell>
          <cell r="FW40" t="str">
            <v/>
          </cell>
          <cell r="FX40" t="str">
            <v/>
          </cell>
          <cell r="FY40" t="str">
            <v/>
          </cell>
          <cell r="FZ40" t="str">
            <v/>
          </cell>
          <cell r="GA40" t="str">
            <v/>
          </cell>
          <cell r="GB40" t="str">
            <v/>
          </cell>
          <cell r="GC40" t="str">
            <v/>
          </cell>
          <cell r="GD40" t="str">
            <v/>
          </cell>
          <cell r="GE40">
            <v>0</v>
          </cell>
          <cell r="GF40">
            <v>0</v>
          </cell>
          <cell r="GG40">
            <v>0</v>
          </cell>
          <cell r="GH40" t="str">
            <v/>
          </cell>
        </row>
        <row r="41">
          <cell r="A41" t="str">
            <v>55 Spring Gardens - Owner : 2006 Questionnaire 18 Apr 2008 11:55 AM</v>
          </cell>
          <cell r="B41" t="str">
            <v>Survey Instance</v>
          </cell>
          <cell r="C41">
            <v>400</v>
          </cell>
          <cell r="D41" t="str">
            <v>Alex Robinson</v>
          </cell>
          <cell r="E41">
            <v>6</v>
          </cell>
          <cell r="F41">
            <v>0</v>
          </cell>
          <cell r="G41">
            <v>0</v>
          </cell>
          <cell r="H41">
            <v>0</v>
          </cell>
          <cell r="I41">
            <v>0</v>
          </cell>
          <cell r="J41" t="str">
            <v/>
          </cell>
          <cell r="K41" t="str">
            <v/>
          </cell>
          <cell r="L41" t="str">
            <v/>
          </cell>
          <cell r="M41" t="str">
            <v/>
          </cell>
          <cell r="N41" t="str">
            <v/>
          </cell>
          <cell r="O41" t="str">
            <v/>
          </cell>
          <cell r="P41">
            <v>0</v>
          </cell>
          <cell r="Q41">
            <v>0</v>
          </cell>
          <cell r="R41">
            <v>0</v>
          </cell>
          <cell r="S41" t="str">
            <v/>
          </cell>
          <cell r="T41" t="str">
            <v/>
          </cell>
          <cell r="U41" t="str">
            <v/>
          </cell>
          <cell r="V41">
            <v>0</v>
          </cell>
          <cell r="W41">
            <v>0</v>
          </cell>
          <cell r="X41">
            <v>0</v>
          </cell>
          <cell r="Y41" t="str">
            <v/>
          </cell>
          <cell r="Z41" t="str">
            <v/>
          </cell>
          <cell r="AA41" t="str">
            <v/>
          </cell>
          <cell r="AB41" t="str">
            <v/>
          </cell>
          <cell r="AC41" t="str">
            <v/>
          </cell>
          <cell r="AD41" t="str">
            <v/>
          </cell>
          <cell r="AE41">
            <v>0</v>
          </cell>
          <cell r="AF41">
            <v>248645</v>
          </cell>
          <cell r="AG41">
            <v>0</v>
          </cell>
          <cell r="AH41">
            <v>0</v>
          </cell>
          <cell r="AI41">
            <v>0</v>
          </cell>
          <cell r="AJ41">
            <v>248645</v>
          </cell>
          <cell r="AK41">
            <v>0</v>
          </cell>
          <cell r="AL41">
            <v>0</v>
          </cell>
          <cell r="AM41">
            <v>0</v>
          </cell>
          <cell r="AN41">
            <v>248645</v>
          </cell>
          <cell r="AO41" t="str">
            <v/>
          </cell>
          <cell r="AP41" t="str">
            <v/>
          </cell>
          <cell r="AQ41" t="str">
            <v/>
          </cell>
          <cell r="AR41" t="str">
            <v/>
          </cell>
          <cell r="AS41" t="str">
            <v/>
          </cell>
          <cell r="AT41" t="str">
            <v/>
          </cell>
          <cell r="AU41" t="str">
            <v/>
          </cell>
          <cell r="AV41" t="str">
            <v/>
          </cell>
          <cell r="AW41">
            <v>0</v>
          </cell>
          <cell r="AX41">
            <v>0</v>
          </cell>
          <cell r="AY41">
            <v>0</v>
          </cell>
          <cell r="AZ41" t="str">
            <v/>
          </cell>
          <cell r="BA41" t="str">
            <v/>
          </cell>
          <cell r="BB41" t="str">
            <v/>
          </cell>
          <cell r="BC41" t="str">
            <v/>
          </cell>
          <cell r="BD41" t="str">
            <v/>
          </cell>
          <cell r="BE41" t="str">
            <v/>
          </cell>
          <cell r="BF41">
            <v>0</v>
          </cell>
          <cell r="BG41">
            <v>0</v>
          </cell>
          <cell r="BH41">
            <v>1</v>
          </cell>
          <cell r="BI41" t="str">
            <v/>
          </cell>
          <cell r="BJ41">
            <v>18</v>
          </cell>
          <cell r="BK41">
            <v>0</v>
          </cell>
          <cell r="BL41" t="str">
            <v/>
          </cell>
          <cell r="BM41">
            <v>248645</v>
          </cell>
          <cell r="BN41">
            <v>5400</v>
          </cell>
          <cell r="BO41">
            <v>0</v>
          </cell>
          <cell r="BP41">
            <v>0</v>
          </cell>
          <cell r="BQ41">
            <v>610040</v>
          </cell>
          <cell r="BR41">
            <v>0</v>
          </cell>
          <cell r="BS41">
            <v>0</v>
          </cell>
          <cell r="BT41" t="str">
            <v>kWh (kilo-Watt hours)</v>
          </cell>
          <cell r="BU41" t="str">
            <v>kWh (kilo-Watt hours)</v>
          </cell>
          <cell r="BV41" t="str">
            <v/>
          </cell>
          <cell r="BW41" t="str">
            <v>kWh (kilo-Watt hours)</v>
          </cell>
          <cell r="BX41" t="str">
            <v/>
          </cell>
          <cell r="BY41" t="str">
            <v/>
          </cell>
          <cell r="BZ41">
            <v>0</v>
          </cell>
          <cell r="CA41">
            <v>0</v>
          </cell>
          <cell r="CB41">
            <v>0</v>
          </cell>
          <cell r="CC41">
            <v>5400</v>
          </cell>
          <cell r="CD41">
            <v>0</v>
          </cell>
          <cell r="CE41" t="str">
            <v/>
          </cell>
          <cell r="CF41">
            <v>610040</v>
          </cell>
          <cell r="CG41" t="str">
            <v/>
          </cell>
          <cell r="CH41" t="str">
            <v/>
          </cell>
          <cell r="CI41" t="str">
            <v/>
          </cell>
          <cell r="CJ41" t="str">
            <v/>
          </cell>
          <cell r="CK41" t="str">
            <v/>
          </cell>
          <cell r="CL41" t="str">
            <v/>
          </cell>
          <cell r="CM41" t="str">
            <v/>
          </cell>
          <cell r="CN41" t="str">
            <v/>
          </cell>
          <cell r="CO41">
            <v>0</v>
          </cell>
          <cell r="CP41">
            <v>0</v>
          </cell>
          <cell r="CQ41">
            <v>0</v>
          </cell>
          <cell r="CR41">
            <v>0</v>
          </cell>
          <cell r="CS41" t="str">
            <v/>
          </cell>
          <cell r="CT41" t="str">
            <v/>
          </cell>
          <cell r="CU41" t="str">
            <v/>
          </cell>
          <cell r="CV41" t="str">
            <v/>
          </cell>
          <cell r="CW41">
            <v>0</v>
          </cell>
          <cell r="CX41">
            <v>0</v>
          </cell>
          <cell r="CY41">
            <v>0</v>
          </cell>
          <cell r="CZ41" t="str">
            <v/>
          </cell>
          <cell r="DA41" t="str">
            <v/>
          </cell>
          <cell r="DB41" t="str">
            <v/>
          </cell>
          <cell r="DC41" t="str">
            <v/>
          </cell>
          <cell r="DD41" t="str">
            <v/>
          </cell>
          <cell r="DE41" t="str">
            <v/>
          </cell>
          <cell r="DF41" t="str">
            <v/>
          </cell>
          <cell r="DG41" t="str">
            <v/>
          </cell>
          <cell r="DH41">
            <v>0</v>
          </cell>
          <cell r="DI41">
            <v>0</v>
          </cell>
          <cell r="DJ41">
            <v>0</v>
          </cell>
          <cell r="DK41">
            <v>0</v>
          </cell>
          <cell r="DL41">
            <v>0</v>
          </cell>
          <cell r="DM41">
            <v>0</v>
          </cell>
          <cell r="DN41">
            <v>0</v>
          </cell>
          <cell r="DO41" t="str">
            <v/>
          </cell>
          <cell r="DP41" t="str">
            <v/>
          </cell>
          <cell r="DQ41" t="str">
            <v/>
          </cell>
          <cell r="DR41" t="str">
            <v/>
          </cell>
          <cell r="DS41" t="str">
            <v/>
          </cell>
          <cell r="DT41" t="str">
            <v/>
          </cell>
          <cell r="DU41" t="str">
            <v/>
          </cell>
          <cell r="DV41">
            <v>0</v>
          </cell>
          <cell r="DW41">
            <v>0</v>
          </cell>
          <cell r="DX41">
            <v>0</v>
          </cell>
          <cell r="DY41" t="str">
            <v/>
          </cell>
          <cell r="DZ41" t="str">
            <v/>
          </cell>
          <cell r="EA41" t="str">
            <v/>
          </cell>
          <cell r="EB41" t="str">
            <v/>
          </cell>
          <cell r="EC41" t="str">
            <v/>
          </cell>
          <cell r="ED41" t="str">
            <v/>
          </cell>
          <cell r="EE41" t="str">
            <v/>
          </cell>
          <cell r="EF41" t="str">
            <v/>
          </cell>
          <cell r="EG41" t="str">
            <v/>
          </cell>
          <cell r="EH41" t="str">
            <v/>
          </cell>
          <cell r="EI41" t="str">
            <v/>
          </cell>
          <cell r="EJ41" t="str">
            <v/>
          </cell>
          <cell r="EK41" t="str">
            <v/>
          </cell>
          <cell r="EL41" t="str">
            <v/>
          </cell>
          <cell r="EM41" t="str">
            <v>NO</v>
          </cell>
          <cell r="EN41" t="str">
            <v/>
          </cell>
          <cell r="EO41">
            <v>0</v>
          </cell>
          <cell r="EP41">
            <v>3</v>
          </cell>
          <cell r="EQ41">
            <v>1</v>
          </cell>
          <cell r="ER41">
            <v>0</v>
          </cell>
          <cell r="ES41">
            <v>0</v>
          </cell>
          <cell r="ET41">
            <v>0</v>
          </cell>
          <cell r="EU41">
            <v>0</v>
          </cell>
          <cell r="EV41" t="str">
            <v/>
          </cell>
          <cell r="EW41" t="str">
            <v/>
          </cell>
          <cell r="EX41" t="str">
            <v/>
          </cell>
          <cell r="EY41" t="str">
            <v/>
          </cell>
          <cell r="EZ41" t="str">
            <v/>
          </cell>
          <cell r="FA41" t="str">
            <v/>
          </cell>
          <cell r="FB41" t="str">
            <v/>
          </cell>
          <cell r="FC41" t="str">
            <v/>
          </cell>
          <cell r="FD41" t="str">
            <v/>
          </cell>
          <cell r="FE41">
            <v>0</v>
          </cell>
          <cell r="FF41" t="str">
            <v/>
          </cell>
          <cell r="FG41">
            <v>0</v>
          </cell>
          <cell r="FH41" t="str">
            <v/>
          </cell>
          <cell r="FI41">
            <v>21</v>
          </cell>
          <cell r="FJ41">
            <v>0</v>
          </cell>
          <cell r="FK41">
            <v>0</v>
          </cell>
          <cell r="FL41">
            <v>0</v>
          </cell>
          <cell r="FM41" t="str">
            <v/>
          </cell>
          <cell r="FN41" t="str">
            <v/>
          </cell>
          <cell r="FO41" t="str">
            <v/>
          </cell>
          <cell r="FP41" t="str">
            <v/>
          </cell>
          <cell r="FQ41" t="str">
            <v/>
          </cell>
          <cell r="FR41" t="str">
            <v/>
          </cell>
          <cell r="FS41">
            <v>0</v>
          </cell>
          <cell r="FT41">
            <v>0</v>
          </cell>
          <cell r="FU41">
            <v>0</v>
          </cell>
          <cell r="FV41" t="str">
            <v/>
          </cell>
          <cell r="FW41" t="str">
            <v/>
          </cell>
          <cell r="FX41" t="str">
            <v/>
          </cell>
          <cell r="FY41" t="str">
            <v/>
          </cell>
          <cell r="FZ41" t="str">
            <v/>
          </cell>
          <cell r="GA41" t="str">
            <v/>
          </cell>
          <cell r="GB41" t="str">
            <v/>
          </cell>
          <cell r="GC41" t="str">
            <v/>
          </cell>
          <cell r="GD41" t="str">
            <v/>
          </cell>
          <cell r="GE41">
            <v>0</v>
          </cell>
          <cell r="GF41">
            <v>0</v>
          </cell>
          <cell r="GG41">
            <v>0</v>
          </cell>
          <cell r="GH41" t="str">
            <v/>
          </cell>
        </row>
        <row r="42">
          <cell r="A42" t="str">
            <v>70 Grosvenor St, London - Owner : 2006 Questionnaire 18 Apr 2008 11:55 AM</v>
          </cell>
          <cell r="B42" t="str">
            <v>Survey Instance</v>
          </cell>
          <cell r="C42">
            <v>424</v>
          </cell>
          <cell r="D42" t="str">
            <v>Alex Robinson</v>
          </cell>
          <cell r="E42">
            <v>6</v>
          </cell>
          <cell r="F42">
            <v>0</v>
          </cell>
          <cell r="G42">
            <v>0</v>
          </cell>
          <cell r="H42">
            <v>0</v>
          </cell>
          <cell r="I42">
            <v>0</v>
          </cell>
          <cell r="J42" t="str">
            <v/>
          </cell>
          <cell r="K42" t="str">
            <v/>
          </cell>
          <cell r="L42" t="str">
            <v/>
          </cell>
          <cell r="M42" t="str">
            <v/>
          </cell>
          <cell r="N42" t="str">
            <v/>
          </cell>
          <cell r="O42" t="str">
            <v/>
          </cell>
          <cell r="P42">
            <v>0</v>
          </cell>
          <cell r="Q42">
            <v>0</v>
          </cell>
          <cell r="R42">
            <v>0</v>
          </cell>
          <cell r="S42" t="str">
            <v/>
          </cell>
          <cell r="T42" t="str">
            <v/>
          </cell>
          <cell r="U42" t="str">
            <v/>
          </cell>
          <cell r="V42">
            <v>0</v>
          </cell>
          <cell r="W42">
            <v>0</v>
          </cell>
          <cell r="X42">
            <v>0</v>
          </cell>
          <cell r="Y42" t="str">
            <v/>
          </cell>
          <cell r="Z42" t="str">
            <v/>
          </cell>
          <cell r="AA42" t="str">
            <v/>
          </cell>
          <cell r="AB42" t="str">
            <v/>
          </cell>
          <cell r="AC42" t="str">
            <v/>
          </cell>
          <cell r="AD42" t="str">
            <v/>
          </cell>
          <cell r="AE42">
            <v>1828770</v>
          </cell>
          <cell r="AF42">
            <v>0</v>
          </cell>
          <cell r="AG42">
            <v>0</v>
          </cell>
          <cell r="AH42">
            <v>0</v>
          </cell>
          <cell r="AI42">
            <v>0</v>
          </cell>
          <cell r="AJ42">
            <v>1828770</v>
          </cell>
          <cell r="AK42">
            <v>0</v>
          </cell>
          <cell r="AL42">
            <v>0</v>
          </cell>
          <cell r="AM42">
            <v>1828770</v>
          </cell>
          <cell r="AN42">
            <v>0</v>
          </cell>
          <cell r="AO42" t="str">
            <v/>
          </cell>
          <cell r="AP42" t="str">
            <v/>
          </cell>
          <cell r="AQ42" t="str">
            <v/>
          </cell>
          <cell r="AR42" t="str">
            <v/>
          </cell>
          <cell r="AS42" t="str">
            <v/>
          </cell>
          <cell r="AT42" t="str">
            <v/>
          </cell>
          <cell r="AU42" t="str">
            <v/>
          </cell>
          <cell r="AV42" t="str">
            <v/>
          </cell>
          <cell r="AW42">
            <v>0</v>
          </cell>
          <cell r="AX42">
            <v>0</v>
          </cell>
          <cell r="AY42">
            <v>0</v>
          </cell>
          <cell r="AZ42" t="str">
            <v/>
          </cell>
          <cell r="BA42" t="str">
            <v/>
          </cell>
          <cell r="BB42" t="str">
            <v/>
          </cell>
          <cell r="BC42" t="str">
            <v/>
          </cell>
          <cell r="BD42" t="str">
            <v/>
          </cell>
          <cell r="BE42" t="str">
            <v/>
          </cell>
          <cell r="BF42">
            <v>0</v>
          </cell>
          <cell r="BG42">
            <v>0</v>
          </cell>
          <cell r="BH42">
            <v>1</v>
          </cell>
          <cell r="BI42" t="str">
            <v/>
          </cell>
          <cell r="BJ42">
            <v>7</v>
          </cell>
          <cell r="BK42">
            <v>0</v>
          </cell>
          <cell r="BL42" t="str">
            <v/>
          </cell>
          <cell r="BM42">
            <v>0</v>
          </cell>
          <cell r="BN42">
            <v>4320</v>
          </cell>
          <cell r="BO42">
            <v>0</v>
          </cell>
          <cell r="BP42">
            <v>0</v>
          </cell>
          <cell r="BQ42">
            <v>31688</v>
          </cell>
          <cell r="BR42">
            <v>0</v>
          </cell>
          <cell r="BS42">
            <v>0</v>
          </cell>
          <cell r="BT42" t="str">
            <v>kWh (kilo-Watt hours)</v>
          </cell>
          <cell r="BU42" t="str">
            <v>kWh (kilo-Watt hours)</v>
          </cell>
          <cell r="BV42" t="str">
            <v/>
          </cell>
          <cell r="BW42" t="str">
            <v>kWh (kilo-Watt hours)</v>
          </cell>
          <cell r="BX42" t="str">
            <v/>
          </cell>
          <cell r="BY42" t="str">
            <v/>
          </cell>
          <cell r="BZ42">
            <v>0</v>
          </cell>
          <cell r="CA42">
            <v>0</v>
          </cell>
          <cell r="CB42">
            <v>0</v>
          </cell>
          <cell r="CC42">
            <v>4320</v>
          </cell>
          <cell r="CD42">
            <v>0</v>
          </cell>
          <cell r="CE42" t="str">
            <v/>
          </cell>
          <cell r="CF42">
            <v>31688</v>
          </cell>
          <cell r="CG42" t="str">
            <v/>
          </cell>
          <cell r="CH42" t="str">
            <v/>
          </cell>
          <cell r="CI42" t="str">
            <v/>
          </cell>
          <cell r="CJ42" t="str">
            <v/>
          </cell>
          <cell r="CK42" t="str">
            <v/>
          </cell>
          <cell r="CL42" t="str">
            <v/>
          </cell>
          <cell r="CM42" t="str">
            <v/>
          </cell>
          <cell r="CN42" t="str">
            <v/>
          </cell>
          <cell r="CO42">
            <v>0</v>
          </cell>
          <cell r="CP42">
            <v>0</v>
          </cell>
          <cell r="CQ42">
            <v>0</v>
          </cell>
          <cell r="CR42">
            <v>0</v>
          </cell>
          <cell r="CS42" t="str">
            <v/>
          </cell>
          <cell r="CT42" t="str">
            <v/>
          </cell>
          <cell r="CU42" t="str">
            <v/>
          </cell>
          <cell r="CV42" t="str">
            <v/>
          </cell>
          <cell r="CW42">
            <v>0</v>
          </cell>
          <cell r="CX42">
            <v>0</v>
          </cell>
          <cell r="CY42">
            <v>0</v>
          </cell>
          <cell r="CZ42" t="str">
            <v/>
          </cell>
          <cell r="DA42" t="str">
            <v/>
          </cell>
          <cell r="DB42" t="str">
            <v/>
          </cell>
          <cell r="DC42" t="str">
            <v/>
          </cell>
          <cell r="DD42" t="str">
            <v/>
          </cell>
          <cell r="DE42" t="str">
            <v/>
          </cell>
          <cell r="DF42" t="str">
            <v/>
          </cell>
          <cell r="DG42" t="str">
            <v/>
          </cell>
          <cell r="DH42">
            <v>0</v>
          </cell>
          <cell r="DI42">
            <v>0</v>
          </cell>
          <cell r="DJ42">
            <v>0</v>
          </cell>
          <cell r="DK42">
            <v>0</v>
          </cell>
          <cell r="DL42">
            <v>0</v>
          </cell>
          <cell r="DM42">
            <v>0</v>
          </cell>
          <cell r="DN42">
            <v>0</v>
          </cell>
          <cell r="DO42" t="str">
            <v/>
          </cell>
          <cell r="DP42" t="str">
            <v/>
          </cell>
          <cell r="DQ42" t="str">
            <v/>
          </cell>
          <cell r="DR42" t="str">
            <v/>
          </cell>
          <cell r="DS42" t="str">
            <v/>
          </cell>
          <cell r="DT42" t="str">
            <v/>
          </cell>
          <cell r="DU42" t="str">
            <v/>
          </cell>
          <cell r="DV42">
            <v>0</v>
          </cell>
          <cell r="DW42">
            <v>0</v>
          </cell>
          <cell r="DX42">
            <v>0</v>
          </cell>
          <cell r="DY42" t="str">
            <v/>
          </cell>
          <cell r="DZ42" t="str">
            <v/>
          </cell>
          <cell r="EA42" t="str">
            <v/>
          </cell>
          <cell r="EB42" t="str">
            <v/>
          </cell>
          <cell r="EC42" t="str">
            <v/>
          </cell>
          <cell r="ED42" t="str">
            <v/>
          </cell>
          <cell r="EE42" t="str">
            <v/>
          </cell>
          <cell r="EF42" t="str">
            <v/>
          </cell>
          <cell r="EG42" t="str">
            <v/>
          </cell>
          <cell r="EH42" t="str">
            <v/>
          </cell>
          <cell r="EI42" t="str">
            <v/>
          </cell>
          <cell r="EJ42" t="str">
            <v/>
          </cell>
          <cell r="EK42" t="str">
            <v/>
          </cell>
          <cell r="EL42" t="str">
            <v/>
          </cell>
          <cell r="EM42" t="str">
            <v>YES</v>
          </cell>
          <cell r="EN42" t="str">
            <v/>
          </cell>
          <cell r="EO42">
            <v>0</v>
          </cell>
          <cell r="EP42">
            <v>0</v>
          </cell>
          <cell r="EQ42">
            <v>23</v>
          </cell>
          <cell r="ER42">
            <v>0</v>
          </cell>
          <cell r="ES42">
            <v>0</v>
          </cell>
          <cell r="ET42">
            <v>0</v>
          </cell>
          <cell r="EU42">
            <v>0</v>
          </cell>
          <cell r="EV42" t="str">
            <v/>
          </cell>
          <cell r="EW42" t="str">
            <v/>
          </cell>
          <cell r="EX42" t="str">
            <v/>
          </cell>
          <cell r="EY42" t="str">
            <v/>
          </cell>
          <cell r="EZ42" t="str">
            <v/>
          </cell>
          <cell r="FA42" t="str">
            <v/>
          </cell>
          <cell r="FB42" t="str">
            <v/>
          </cell>
          <cell r="FC42" t="str">
            <v/>
          </cell>
          <cell r="FD42" t="str">
            <v/>
          </cell>
          <cell r="FE42">
            <v>0.98</v>
          </cell>
          <cell r="FF42" t="str">
            <v>Natural Gas</v>
          </cell>
          <cell r="FG42">
            <v>0</v>
          </cell>
          <cell r="FH42" t="str">
            <v/>
          </cell>
          <cell r="FI42">
            <v>0</v>
          </cell>
          <cell r="FJ42">
            <v>0</v>
          </cell>
          <cell r="FK42">
            <v>0</v>
          </cell>
          <cell r="FL42">
            <v>0</v>
          </cell>
          <cell r="FM42" t="str">
            <v/>
          </cell>
          <cell r="FN42" t="str">
            <v/>
          </cell>
          <cell r="FO42" t="str">
            <v/>
          </cell>
          <cell r="FP42" t="str">
            <v/>
          </cell>
          <cell r="FQ42" t="str">
            <v/>
          </cell>
          <cell r="FR42" t="str">
            <v/>
          </cell>
          <cell r="FS42">
            <v>0</v>
          </cell>
          <cell r="FT42">
            <v>0</v>
          </cell>
          <cell r="FU42">
            <v>0</v>
          </cell>
          <cell r="FV42" t="str">
            <v/>
          </cell>
          <cell r="FW42" t="str">
            <v/>
          </cell>
          <cell r="FX42" t="str">
            <v/>
          </cell>
          <cell r="FY42" t="str">
            <v/>
          </cell>
          <cell r="FZ42" t="str">
            <v/>
          </cell>
          <cell r="GA42" t="str">
            <v/>
          </cell>
          <cell r="GB42" t="str">
            <v/>
          </cell>
          <cell r="GC42" t="str">
            <v/>
          </cell>
          <cell r="GD42" t="str">
            <v/>
          </cell>
          <cell r="GE42">
            <v>0</v>
          </cell>
          <cell r="GF42">
            <v>0</v>
          </cell>
          <cell r="GG42">
            <v>0</v>
          </cell>
          <cell r="GH42" t="str">
            <v/>
          </cell>
        </row>
        <row r="43">
          <cell r="A43" t="str">
            <v>82 King Street - Owner : 2006 Questionnaire 18 Apr 2008 11:55 AM</v>
          </cell>
          <cell r="B43" t="str">
            <v>Survey Instance</v>
          </cell>
          <cell r="C43">
            <v>380</v>
          </cell>
          <cell r="D43" t="str">
            <v>Alex Robinson</v>
          </cell>
          <cell r="E43">
            <v>6</v>
          </cell>
          <cell r="F43">
            <v>0</v>
          </cell>
          <cell r="G43">
            <v>0</v>
          </cell>
          <cell r="H43">
            <v>0</v>
          </cell>
          <cell r="I43">
            <v>0</v>
          </cell>
          <cell r="J43" t="str">
            <v/>
          </cell>
          <cell r="K43" t="str">
            <v/>
          </cell>
          <cell r="L43" t="str">
            <v/>
          </cell>
          <cell r="M43" t="str">
            <v/>
          </cell>
          <cell r="N43" t="str">
            <v/>
          </cell>
          <cell r="O43" t="str">
            <v/>
          </cell>
          <cell r="P43">
            <v>0</v>
          </cell>
          <cell r="Q43">
            <v>0</v>
          </cell>
          <cell r="R43">
            <v>0</v>
          </cell>
          <cell r="S43" t="str">
            <v/>
          </cell>
          <cell r="T43" t="str">
            <v/>
          </cell>
          <cell r="U43" t="str">
            <v/>
          </cell>
          <cell r="V43">
            <v>0</v>
          </cell>
          <cell r="W43">
            <v>0</v>
          </cell>
          <cell r="X43">
            <v>0</v>
          </cell>
          <cell r="Y43" t="str">
            <v/>
          </cell>
          <cell r="Z43" t="str">
            <v/>
          </cell>
          <cell r="AA43" t="str">
            <v/>
          </cell>
          <cell r="AB43" t="str">
            <v/>
          </cell>
          <cell r="AC43" t="str">
            <v/>
          </cell>
          <cell r="AD43" t="str">
            <v/>
          </cell>
          <cell r="AE43">
            <v>0</v>
          </cell>
          <cell r="AF43">
            <v>0</v>
          </cell>
          <cell r="AG43">
            <v>0</v>
          </cell>
          <cell r="AH43">
            <v>0</v>
          </cell>
          <cell r="AI43">
            <v>0</v>
          </cell>
          <cell r="AJ43">
            <v>0</v>
          </cell>
          <cell r="AK43">
            <v>0</v>
          </cell>
          <cell r="AL43">
            <v>0</v>
          </cell>
          <cell r="AM43">
            <v>0</v>
          </cell>
          <cell r="AN43">
            <v>0</v>
          </cell>
          <cell r="AO43" t="str">
            <v/>
          </cell>
          <cell r="AP43" t="str">
            <v/>
          </cell>
          <cell r="AQ43" t="str">
            <v/>
          </cell>
          <cell r="AR43" t="str">
            <v/>
          </cell>
          <cell r="AS43" t="str">
            <v/>
          </cell>
          <cell r="AT43" t="str">
            <v/>
          </cell>
          <cell r="AU43" t="str">
            <v/>
          </cell>
          <cell r="AV43" t="str">
            <v/>
          </cell>
          <cell r="AW43">
            <v>0</v>
          </cell>
          <cell r="AX43">
            <v>0</v>
          </cell>
          <cell r="AY43">
            <v>0</v>
          </cell>
          <cell r="AZ43" t="str">
            <v/>
          </cell>
          <cell r="BA43" t="str">
            <v/>
          </cell>
          <cell r="BB43" t="str">
            <v/>
          </cell>
          <cell r="BC43" t="str">
            <v/>
          </cell>
          <cell r="BD43" t="str">
            <v/>
          </cell>
          <cell r="BE43" t="str">
            <v/>
          </cell>
          <cell r="BF43">
            <v>0</v>
          </cell>
          <cell r="BG43">
            <v>0</v>
          </cell>
          <cell r="BH43">
            <v>1</v>
          </cell>
          <cell r="BI43" t="str">
            <v/>
          </cell>
          <cell r="BJ43">
            <v>33</v>
          </cell>
          <cell r="BK43">
            <v>0</v>
          </cell>
          <cell r="BL43" t="str">
            <v/>
          </cell>
          <cell r="BM43">
            <v>0</v>
          </cell>
          <cell r="BN43">
            <v>0</v>
          </cell>
          <cell r="BO43">
            <v>0</v>
          </cell>
          <cell r="BP43">
            <v>0</v>
          </cell>
          <cell r="BQ43">
            <v>45000</v>
          </cell>
          <cell r="BR43">
            <v>0</v>
          </cell>
          <cell r="BS43">
            <v>0</v>
          </cell>
          <cell r="BT43" t="str">
            <v/>
          </cell>
          <cell r="BU43" t="str">
            <v/>
          </cell>
          <cell r="BV43" t="str">
            <v/>
          </cell>
          <cell r="BW43" t="str">
            <v>kWh (kilo-Watt hours)</v>
          </cell>
          <cell r="BX43" t="str">
            <v/>
          </cell>
          <cell r="BY43" t="str">
            <v/>
          </cell>
          <cell r="BZ43">
            <v>0</v>
          </cell>
          <cell r="CA43">
            <v>0</v>
          </cell>
          <cell r="CB43">
            <v>0</v>
          </cell>
          <cell r="CC43" t="str">
            <v/>
          </cell>
          <cell r="CD43" t="str">
            <v/>
          </cell>
          <cell r="CE43" t="str">
            <v/>
          </cell>
          <cell r="CF43">
            <v>45000</v>
          </cell>
          <cell r="CG43" t="str">
            <v/>
          </cell>
          <cell r="CH43" t="str">
            <v/>
          </cell>
          <cell r="CI43" t="str">
            <v/>
          </cell>
          <cell r="CJ43" t="str">
            <v/>
          </cell>
          <cell r="CK43" t="str">
            <v/>
          </cell>
          <cell r="CL43" t="str">
            <v/>
          </cell>
          <cell r="CM43" t="str">
            <v/>
          </cell>
          <cell r="CN43" t="str">
            <v/>
          </cell>
          <cell r="CO43">
            <v>0</v>
          </cell>
          <cell r="CP43">
            <v>0</v>
          </cell>
          <cell r="CQ43">
            <v>0</v>
          </cell>
          <cell r="CR43">
            <v>0</v>
          </cell>
          <cell r="CS43" t="str">
            <v/>
          </cell>
          <cell r="CT43" t="str">
            <v/>
          </cell>
          <cell r="CU43" t="str">
            <v/>
          </cell>
          <cell r="CV43" t="str">
            <v/>
          </cell>
          <cell r="CW43">
            <v>0</v>
          </cell>
          <cell r="CX43">
            <v>0</v>
          </cell>
          <cell r="CY43">
            <v>0</v>
          </cell>
          <cell r="CZ43" t="str">
            <v/>
          </cell>
          <cell r="DA43" t="str">
            <v/>
          </cell>
          <cell r="DB43" t="str">
            <v/>
          </cell>
          <cell r="DC43" t="str">
            <v/>
          </cell>
          <cell r="DD43" t="str">
            <v/>
          </cell>
          <cell r="DE43" t="str">
            <v/>
          </cell>
          <cell r="DF43" t="str">
            <v/>
          </cell>
          <cell r="DG43" t="str">
            <v/>
          </cell>
          <cell r="DH43">
            <v>0</v>
          </cell>
          <cell r="DI43">
            <v>0</v>
          </cell>
          <cell r="DJ43">
            <v>0</v>
          </cell>
          <cell r="DK43">
            <v>0</v>
          </cell>
          <cell r="DL43">
            <v>0</v>
          </cell>
          <cell r="DM43">
            <v>0</v>
          </cell>
          <cell r="DN43">
            <v>0</v>
          </cell>
          <cell r="DO43" t="str">
            <v/>
          </cell>
          <cell r="DP43" t="str">
            <v/>
          </cell>
          <cell r="DQ43" t="str">
            <v/>
          </cell>
          <cell r="DR43" t="str">
            <v/>
          </cell>
          <cell r="DS43" t="str">
            <v/>
          </cell>
          <cell r="DT43" t="str">
            <v/>
          </cell>
          <cell r="DU43" t="str">
            <v/>
          </cell>
          <cell r="DV43">
            <v>0</v>
          </cell>
          <cell r="DW43">
            <v>0</v>
          </cell>
          <cell r="DX43">
            <v>0</v>
          </cell>
          <cell r="DY43" t="str">
            <v/>
          </cell>
          <cell r="DZ43" t="str">
            <v/>
          </cell>
          <cell r="EA43" t="str">
            <v/>
          </cell>
          <cell r="EB43" t="str">
            <v/>
          </cell>
          <cell r="EC43" t="str">
            <v/>
          </cell>
          <cell r="ED43" t="str">
            <v/>
          </cell>
          <cell r="EE43" t="str">
            <v/>
          </cell>
          <cell r="EF43" t="str">
            <v/>
          </cell>
          <cell r="EG43" t="str">
            <v/>
          </cell>
          <cell r="EH43" t="str">
            <v/>
          </cell>
          <cell r="EI43" t="str">
            <v/>
          </cell>
          <cell r="EJ43" t="str">
            <v/>
          </cell>
          <cell r="EK43" t="str">
            <v/>
          </cell>
          <cell r="EL43" t="str">
            <v/>
          </cell>
          <cell r="EM43" t="str">
            <v>YES</v>
          </cell>
          <cell r="EN43" t="str">
            <v/>
          </cell>
          <cell r="EO43" t="str">
            <v/>
          </cell>
          <cell r="EP43">
            <v>4</v>
          </cell>
          <cell r="EQ43">
            <v>2</v>
          </cell>
          <cell r="ER43">
            <v>0</v>
          </cell>
          <cell r="ES43">
            <v>0</v>
          </cell>
          <cell r="ET43">
            <v>0</v>
          </cell>
          <cell r="EU43">
            <v>0</v>
          </cell>
          <cell r="EV43" t="str">
            <v/>
          </cell>
          <cell r="EW43" t="str">
            <v/>
          </cell>
          <cell r="EX43" t="str">
            <v/>
          </cell>
          <cell r="EY43" t="str">
            <v/>
          </cell>
          <cell r="EZ43" t="str">
            <v/>
          </cell>
          <cell r="FA43" t="str">
            <v/>
          </cell>
          <cell r="FB43" t="str">
            <v/>
          </cell>
          <cell r="FC43" t="str">
            <v/>
          </cell>
          <cell r="FD43" t="str">
            <v/>
          </cell>
          <cell r="FE43">
            <v>0.2</v>
          </cell>
          <cell r="FF43" t="str">
            <v>Natural Gas</v>
          </cell>
          <cell r="FG43">
            <v>0</v>
          </cell>
          <cell r="FH43" t="str">
            <v/>
          </cell>
          <cell r="FI43">
            <v>18</v>
          </cell>
          <cell r="FJ43">
            <v>0</v>
          </cell>
          <cell r="FK43">
            <v>22</v>
          </cell>
          <cell r="FL43">
            <v>0</v>
          </cell>
          <cell r="FM43" t="str">
            <v/>
          </cell>
          <cell r="FN43" t="str">
            <v/>
          </cell>
          <cell r="FO43" t="str">
            <v/>
          </cell>
          <cell r="FP43" t="str">
            <v/>
          </cell>
          <cell r="FQ43" t="str">
            <v/>
          </cell>
          <cell r="FR43" t="str">
            <v/>
          </cell>
          <cell r="FS43">
            <v>0</v>
          </cell>
          <cell r="FT43">
            <v>0</v>
          </cell>
          <cell r="FU43">
            <v>0</v>
          </cell>
          <cell r="FV43" t="str">
            <v/>
          </cell>
          <cell r="FW43" t="str">
            <v/>
          </cell>
          <cell r="FX43" t="str">
            <v/>
          </cell>
          <cell r="FY43" t="str">
            <v/>
          </cell>
          <cell r="FZ43" t="str">
            <v/>
          </cell>
          <cell r="GA43" t="str">
            <v/>
          </cell>
          <cell r="GB43" t="str">
            <v/>
          </cell>
          <cell r="GC43" t="str">
            <v/>
          </cell>
          <cell r="GD43" t="str">
            <v/>
          </cell>
          <cell r="GE43">
            <v>0</v>
          </cell>
          <cell r="GF43">
            <v>0</v>
          </cell>
          <cell r="GG43">
            <v>0</v>
          </cell>
          <cell r="GH43" t="str">
            <v/>
          </cell>
        </row>
        <row r="44">
          <cell r="A44" t="str">
            <v>84 Eccleston Square - Owner : 2006 Questionnaire 18 Apr 2008 11:56 AM</v>
          </cell>
          <cell r="B44" t="str">
            <v>Survey Instance</v>
          </cell>
          <cell r="C44">
            <v>374</v>
          </cell>
          <cell r="D44" t="str">
            <v>Alex Robinson</v>
          </cell>
          <cell r="E44">
            <v>6</v>
          </cell>
          <cell r="F44">
            <v>0</v>
          </cell>
          <cell r="G44">
            <v>0</v>
          </cell>
          <cell r="H44">
            <v>0</v>
          </cell>
          <cell r="I44">
            <v>0</v>
          </cell>
          <cell r="J44" t="str">
            <v/>
          </cell>
          <cell r="K44" t="str">
            <v/>
          </cell>
          <cell r="L44" t="str">
            <v/>
          </cell>
          <cell r="M44" t="str">
            <v/>
          </cell>
          <cell r="N44" t="str">
            <v/>
          </cell>
          <cell r="O44" t="str">
            <v/>
          </cell>
          <cell r="P44">
            <v>0</v>
          </cell>
          <cell r="Q44">
            <v>0</v>
          </cell>
          <cell r="R44">
            <v>0</v>
          </cell>
          <cell r="S44" t="str">
            <v/>
          </cell>
          <cell r="T44" t="str">
            <v/>
          </cell>
          <cell r="U44" t="str">
            <v/>
          </cell>
          <cell r="V44">
            <v>0</v>
          </cell>
          <cell r="W44">
            <v>0</v>
          </cell>
          <cell r="X44">
            <v>0</v>
          </cell>
          <cell r="Y44" t="str">
            <v/>
          </cell>
          <cell r="Z44" t="str">
            <v/>
          </cell>
          <cell r="AA44" t="str">
            <v/>
          </cell>
          <cell r="AB44" t="str">
            <v/>
          </cell>
          <cell r="AC44" t="str">
            <v/>
          </cell>
          <cell r="AD44" t="str">
            <v/>
          </cell>
          <cell r="AE44">
            <v>2056965</v>
          </cell>
          <cell r="AF44">
            <v>0</v>
          </cell>
          <cell r="AG44">
            <v>0</v>
          </cell>
          <cell r="AH44">
            <v>0</v>
          </cell>
          <cell r="AI44">
            <v>0</v>
          </cell>
          <cell r="AJ44">
            <v>2056965</v>
          </cell>
          <cell r="AK44">
            <v>0</v>
          </cell>
          <cell r="AL44">
            <v>0</v>
          </cell>
          <cell r="AM44">
            <v>2056965</v>
          </cell>
          <cell r="AN44">
            <v>0</v>
          </cell>
          <cell r="AO44" t="str">
            <v/>
          </cell>
          <cell r="AP44" t="str">
            <v/>
          </cell>
          <cell r="AQ44" t="str">
            <v/>
          </cell>
          <cell r="AR44" t="str">
            <v/>
          </cell>
          <cell r="AS44" t="str">
            <v/>
          </cell>
          <cell r="AT44" t="str">
            <v/>
          </cell>
          <cell r="AU44" t="str">
            <v/>
          </cell>
          <cell r="AV44" t="str">
            <v/>
          </cell>
          <cell r="AW44">
            <v>0</v>
          </cell>
          <cell r="AX44">
            <v>0</v>
          </cell>
          <cell r="AY44">
            <v>0</v>
          </cell>
          <cell r="AZ44" t="str">
            <v/>
          </cell>
          <cell r="BA44" t="str">
            <v/>
          </cell>
          <cell r="BB44" t="str">
            <v/>
          </cell>
          <cell r="BC44" t="str">
            <v/>
          </cell>
          <cell r="BD44" t="str">
            <v/>
          </cell>
          <cell r="BE44" t="str">
            <v/>
          </cell>
          <cell r="BF44">
            <v>0</v>
          </cell>
          <cell r="BG44">
            <v>0</v>
          </cell>
          <cell r="BH44">
            <v>0</v>
          </cell>
          <cell r="BI44" t="str">
            <v/>
          </cell>
          <cell r="BJ44">
            <v>0</v>
          </cell>
          <cell r="BK44">
            <v>0</v>
          </cell>
          <cell r="BL44" t="str">
            <v/>
          </cell>
          <cell r="BM44">
            <v>0</v>
          </cell>
          <cell r="BN44">
            <v>0</v>
          </cell>
          <cell r="BO44">
            <v>0</v>
          </cell>
          <cell r="BP44">
            <v>0</v>
          </cell>
          <cell r="BQ44">
            <v>876238.48</v>
          </cell>
          <cell r="BR44">
            <v>0</v>
          </cell>
          <cell r="BS44">
            <v>0</v>
          </cell>
          <cell r="BT44" t="str">
            <v/>
          </cell>
          <cell r="BU44" t="str">
            <v/>
          </cell>
          <cell r="BV44" t="str">
            <v/>
          </cell>
          <cell r="BW44" t="str">
            <v>kWh (kilo-Watt hours)</v>
          </cell>
          <cell r="BX44" t="str">
            <v/>
          </cell>
          <cell r="BY44" t="str">
            <v/>
          </cell>
          <cell r="BZ44">
            <v>0</v>
          </cell>
          <cell r="CA44">
            <v>0</v>
          </cell>
          <cell r="CB44">
            <v>0</v>
          </cell>
          <cell r="CC44" t="str">
            <v/>
          </cell>
          <cell r="CD44" t="str">
            <v/>
          </cell>
          <cell r="CE44" t="str">
            <v/>
          </cell>
          <cell r="CF44">
            <v>876238.48</v>
          </cell>
          <cell r="CG44" t="str">
            <v/>
          </cell>
          <cell r="CH44" t="str">
            <v/>
          </cell>
          <cell r="CI44" t="str">
            <v/>
          </cell>
          <cell r="CJ44" t="str">
            <v/>
          </cell>
          <cell r="CK44" t="str">
            <v/>
          </cell>
          <cell r="CL44" t="str">
            <v/>
          </cell>
          <cell r="CM44" t="str">
            <v/>
          </cell>
          <cell r="CN44" t="str">
            <v/>
          </cell>
          <cell r="CO44">
            <v>0</v>
          </cell>
          <cell r="CP44">
            <v>0</v>
          </cell>
          <cell r="CQ44">
            <v>0</v>
          </cell>
          <cell r="CR44">
            <v>0</v>
          </cell>
          <cell r="CS44" t="str">
            <v/>
          </cell>
          <cell r="CT44" t="str">
            <v/>
          </cell>
          <cell r="CU44" t="str">
            <v/>
          </cell>
          <cell r="CV44" t="str">
            <v/>
          </cell>
          <cell r="CW44">
            <v>0</v>
          </cell>
          <cell r="CX44">
            <v>0</v>
          </cell>
          <cell r="CY44">
            <v>0</v>
          </cell>
          <cell r="CZ44" t="str">
            <v/>
          </cell>
          <cell r="DA44" t="str">
            <v/>
          </cell>
          <cell r="DB44" t="str">
            <v/>
          </cell>
          <cell r="DC44" t="str">
            <v/>
          </cell>
          <cell r="DD44" t="str">
            <v/>
          </cell>
          <cell r="DE44" t="str">
            <v/>
          </cell>
          <cell r="DF44" t="str">
            <v/>
          </cell>
          <cell r="DG44" t="str">
            <v/>
          </cell>
          <cell r="DH44">
            <v>0</v>
          </cell>
          <cell r="DI44">
            <v>0</v>
          </cell>
          <cell r="DJ44">
            <v>0</v>
          </cell>
          <cell r="DK44">
            <v>0</v>
          </cell>
          <cell r="DL44">
            <v>0</v>
          </cell>
          <cell r="DM44">
            <v>0</v>
          </cell>
          <cell r="DN44">
            <v>0</v>
          </cell>
          <cell r="DO44" t="str">
            <v/>
          </cell>
          <cell r="DP44" t="str">
            <v/>
          </cell>
          <cell r="DQ44" t="str">
            <v/>
          </cell>
          <cell r="DR44" t="str">
            <v/>
          </cell>
          <cell r="DS44" t="str">
            <v/>
          </cell>
          <cell r="DT44" t="str">
            <v/>
          </cell>
          <cell r="DU44" t="str">
            <v/>
          </cell>
          <cell r="DV44">
            <v>0</v>
          </cell>
          <cell r="DW44">
            <v>0</v>
          </cell>
          <cell r="DX44">
            <v>0</v>
          </cell>
          <cell r="DY44" t="str">
            <v/>
          </cell>
          <cell r="DZ44" t="str">
            <v/>
          </cell>
          <cell r="EA44" t="str">
            <v/>
          </cell>
          <cell r="EB44" t="str">
            <v/>
          </cell>
          <cell r="EC44" t="str">
            <v/>
          </cell>
          <cell r="ED44" t="str">
            <v/>
          </cell>
          <cell r="EE44" t="str">
            <v/>
          </cell>
          <cell r="EF44" t="str">
            <v/>
          </cell>
          <cell r="EG44" t="str">
            <v/>
          </cell>
          <cell r="EH44" t="str">
            <v/>
          </cell>
          <cell r="EI44" t="str">
            <v/>
          </cell>
          <cell r="EJ44" t="str">
            <v/>
          </cell>
          <cell r="EK44" t="str">
            <v/>
          </cell>
          <cell r="EL44" t="str">
            <v/>
          </cell>
          <cell r="EM44" t="str">
            <v>YES</v>
          </cell>
          <cell r="EN44" t="str">
            <v/>
          </cell>
          <cell r="EO44" t="str">
            <v/>
          </cell>
          <cell r="EP44">
            <v>4</v>
          </cell>
          <cell r="EQ44">
            <v>2</v>
          </cell>
          <cell r="ER44">
            <v>0</v>
          </cell>
          <cell r="ES44">
            <v>0</v>
          </cell>
          <cell r="ET44">
            <v>0</v>
          </cell>
          <cell r="EU44">
            <v>0</v>
          </cell>
          <cell r="EV44" t="str">
            <v/>
          </cell>
          <cell r="EW44" t="str">
            <v/>
          </cell>
          <cell r="EX44" t="str">
            <v/>
          </cell>
          <cell r="EY44" t="str">
            <v/>
          </cell>
          <cell r="EZ44" t="str">
            <v/>
          </cell>
          <cell r="FA44" t="str">
            <v/>
          </cell>
          <cell r="FB44" t="str">
            <v/>
          </cell>
          <cell r="FC44" t="str">
            <v/>
          </cell>
          <cell r="FD44" t="str">
            <v/>
          </cell>
          <cell r="FE44">
            <v>0</v>
          </cell>
          <cell r="FF44" t="str">
            <v/>
          </cell>
          <cell r="FG44">
            <v>0</v>
          </cell>
          <cell r="FH44" t="str">
            <v/>
          </cell>
          <cell r="FI44">
            <v>0</v>
          </cell>
          <cell r="FJ44">
            <v>0</v>
          </cell>
          <cell r="FK44">
            <v>0</v>
          </cell>
          <cell r="FL44">
            <v>0</v>
          </cell>
          <cell r="FM44" t="str">
            <v/>
          </cell>
          <cell r="FN44" t="str">
            <v/>
          </cell>
          <cell r="FO44" t="str">
            <v/>
          </cell>
          <cell r="FP44" t="str">
            <v/>
          </cell>
          <cell r="FQ44" t="str">
            <v/>
          </cell>
          <cell r="FR44" t="str">
            <v/>
          </cell>
          <cell r="FS44">
            <v>0</v>
          </cell>
          <cell r="FT44">
            <v>0</v>
          </cell>
          <cell r="FU44">
            <v>0</v>
          </cell>
          <cell r="FV44" t="str">
            <v/>
          </cell>
          <cell r="FW44" t="str">
            <v/>
          </cell>
          <cell r="FX44" t="str">
            <v/>
          </cell>
          <cell r="FY44" t="str">
            <v/>
          </cell>
          <cell r="FZ44" t="str">
            <v/>
          </cell>
          <cell r="GA44" t="str">
            <v/>
          </cell>
          <cell r="GB44" t="str">
            <v/>
          </cell>
          <cell r="GC44" t="str">
            <v/>
          </cell>
          <cell r="GD44" t="str">
            <v/>
          </cell>
          <cell r="GE44">
            <v>0</v>
          </cell>
          <cell r="GF44">
            <v>0</v>
          </cell>
          <cell r="GG44">
            <v>0</v>
          </cell>
          <cell r="GH44" t="str">
            <v/>
          </cell>
        </row>
        <row r="45">
          <cell r="A45" t="str">
            <v>99 Bishopsgate, London - Owner : 2006 Questionnaire 18 Apr 2008 11:56 AM</v>
          </cell>
          <cell r="B45" t="str">
            <v>Survey Instance</v>
          </cell>
          <cell r="C45">
            <v>429</v>
          </cell>
          <cell r="D45" t="str">
            <v>Alex Robinson</v>
          </cell>
          <cell r="E45">
            <v>6</v>
          </cell>
          <cell r="F45">
            <v>0</v>
          </cell>
          <cell r="G45">
            <v>0</v>
          </cell>
          <cell r="H45">
            <v>0</v>
          </cell>
          <cell r="I45">
            <v>0</v>
          </cell>
          <cell r="J45" t="str">
            <v/>
          </cell>
          <cell r="K45" t="str">
            <v/>
          </cell>
          <cell r="L45" t="str">
            <v/>
          </cell>
          <cell r="M45" t="str">
            <v/>
          </cell>
          <cell r="N45" t="str">
            <v/>
          </cell>
          <cell r="O45" t="str">
            <v/>
          </cell>
          <cell r="P45">
            <v>0</v>
          </cell>
          <cell r="Q45">
            <v>0</v>
          </cell>
          <cell r="R45">
            <v>0</v>
          </cell>
          <cell r="S45" t="str">
            <v/>
          </cell>
          <cell r="T45" t="str">
            <v/>
          </cell>
          <cell r="U45" t="str">
            <v/>
          </cell>
          <cell r="V45">
            <v>0</v>
          </cell>
          <cell r="W45">
            <v>0</v>
          </cell>
          <cell r="X45">
            <v>0</v>
          </cell>
          <cell r="Y45" t="str">
            <v/>
          </cell>
          <cell r="Z45" t="str">
            <v/>
          </cell>
          <cell r="AA45" t="str">
            <v/>
          </cell>
          <cell r="AB45" t="str">
            <v/>
          </cell>
          <cell r="AC45" t="str">
            <v/>
          </cell>
          <cell r="AD45" t="str">
            <v/>
          </cell>
          <cell r="AE45">
            <v>20510025</v>
          </cell>
          <cell r="AF45">
            <v>0</v>
          </cell>
          <cell r="AG45">
            <v>0</v>
          </cell>
          <cell r="AH45">
            <v>0</v>
          </cell>
          <cell r="AI45">
            <v>0</v>
          </cell>
          <cell r="AJ45">
            <v>20510025</v>
          </cell>
          <cell r="AK45">
            <v>0</v>
          </cell>
          <cell r="AL45">
            <v>0</v>
          </cell>
          <cell r="AM45">
            <v>20510025</v>
          </cell>
          <cell r="AN45">
            <v>0</v>
          </cell>
          <cell r="AO45" t="str">
            <v/>
          </cell>
          <cell r="AP45" t="str">
            <v/>
          </cell>
          <cell r="AQ45" t="str">
            <v/>
          </cell>
          <cell r="AR45" t="str">
            <v/>
          </cell>
          <cell r="AS45" t="str">
            <v/>
          </cell>
          <cell r="AT45" t="str">
            <v/>
          </cell>
          <cell r="AU45" t="str">
            <v/>
          </cell>
          <cell r="AV45" t="str">
            <v/>
          </cell>
          <cell r="AW45">
            <v>0</v>
          </cell>
          <cell r="AX45">
            <v>0</v>
          </cell>
          <cell r="AY45">
            <v>0</v>
          </cell>
          <cell r="AZ45" t="str">
            <v/>
          </cell>
          <cell r="BA45" t="str">
            <v/>
          </cell>
          <cell r="BB45" t="str">
            <v/>
          </cell>
          <cell r="BC45" t="str">
            <v/>
          </cell>
          <cell r="BD45" t="str">
            <v/>
          </cell>
          <cell r="BE45" t="str">
            <v/>
          </cell>
          <cell r="BF45">
            <v>0</v>
          </cell>
          <cell r="BG45">
            <v>0</v>
          </cell>
          <cell r="BH45">
            <v>1</v>
          </cell>
          <cell r="BI45" t="str">
            <v/>
          </cell>
          <cell r="BJ45">
            <v>25</v>
          </cell>
          <cell r="BK45">
            <v>0</v>
          </cell>
          <cell r="BL45" t="str">
            <v/>
          </cell>
          <cell r="BM45">
            <v>0</v>
          </cell>
          <cell r="BN45">
            <v>0</v>
          </cell>
          <cell r="BO45">
            <v>0</v>
          </cell>
          <cell r="BP45">
            <v>0</v>
          </cell>
          <cell r="BQ45">
            <v>6937549</v>
          </cell>
          <cell r="BR45">
            <v>0</v>
          </cell>
          <cell r="BS45">
            <v>0</v>
          </cell>
          <cell r="BT45" t="str">
            <v>kWh (kilo-Watt hours)</v>
          </cell>
          <cell r="BU45" t="str">
            <v>kWh (kilo-Watt hours)</v>
          </cell>
          <cell r="BV45" t="str">
            <v/>
          </cell>
          <cell r="BW45" t="str">
            <v>kWh (kilo-Watt hours)</v>
          </cell>
          <cell r="BX45" t="str">
            <v/>
          </cell>
          <cell r="BY45" t="str">
            <v/>
          </cell>
          <cell r="BZ45">
            <v>0</v>
          </cell>
          <cell r="CA45">
            <v>0</v>
          </cell>
          <cell r="CB45">
            <v>0</v>
          </cell>
          <cell r="CC45">
            <v>0</v>
          </cell>
          <cell r="CD45">
            <v>0</v>
          </cell>
          <cell r="CE45" t="str">
            <v/>
          </cell>
          <cell r="CF45">
            <v>6937549</v>
          </cell>
          <cell r="CG45" t="str">
            <v/>
          </cell>
          <cell r="CH45" t="str">
            <v/>
          </cell>
          <cell r="CI45" t="str">
            <v/>
          </cell>
          <cell r="CJ45" t="str">
            <v/>
          </cell>
          <cell r="CK45" t="str">
            <v/>
          </cell>
          <cell r="CL45" t="str">
            <v/>
          </cell>
          <cell r="CM45" t="str">
            <v/>
          </cell>
          <cell r="CN45" t="str">
            <v/>
          </cell>
          <cell r="CO45">
            <v>0</v>
          </cell>
          <cell r="CP45">
            <v>0</v>
          </cell>
          <cell r="CQ45">
            <v>0</v>
          </cell>
          <cell r="CR45">
            <v>0</v>
          </cell>
          <cell r="CS45" t="str">
            <v/>
          </cell>
          <cell r="CT45" t="str">
            <v/>
          </cell>
          <cell r="CU45" t="str">
            <v/>
          </cell>
          <cell r="CV45" t="str">
            <v/>
          </cell>
          <cell r="CW45">
            <v>0</v>
          </cell>
          <cell r="CX45">
            <v>0</v>
          </cell>
          <cell r="CY45">
            <v>0</v>
          </cell>
          <cell r="CZ45" t="str">
            <v/>
          </cell>
          <cell r="DA45" t="str">
            <v/>
          </cell>
          <cell r="DB45" t="str">
            <v/>
          </cell>
          <cell r="DC45" t="str">
            <v/>
          </cell>
          <cell r="DD45" t="str">
            <v/>
          </cell>
          <cell r="DE45" t="str">
            <v/>
          </cell>
          <cell r="DF45" t="str">
            <v/>
          </cell>
          <cell r="DG45" t="str">
            <v/>
          </cell>
          <cell r="DH45">
            <v>0</v>
          </cell>
          <cell r="DI45">
            <v>0</v>
          </cell>
          <cell r="DJ45">
            <v>0</v>
          </cell>
          <cell r="DK45">
            <v>0</v>
          </cell>
          <cell r="DL45">
            <v>0</v>
          </cell>
          <cell r="DM45">
            <v>0</v>
          </cell>
          <cell r="DN45">
            <v>0</v>
          </cell>
          <cell r="DO45" t="str">
            <v/>
          </cell>
          <cell r="DP45" t="str">
            <v/>
          </cell>
          <cell r="DQ45" t="str">
            <v/>
          </cell>
          <cell r="DR45" t="str">
            <v/>
          </cell>
          <cell r="DS45" t="str">
            <v/>
          </cell>
          <cell r="DT45" t="str">
            <v/>
          </cell>
          <cell r="DU45" t="str">
            <v/>
          </cell>
          <cell r="DV45">
            <v>0</v>
          </cell>
          <cell r="DW45">
            <v>0</v>
          </cell>
          <cell r="DX45">
            <v>0</v>
          </cell>
          <cell r="DY45" t="str">
            <v/>
          </cell>
          <cell r="DZ45" t="str">
            <v/>
          </cell>
          <cell r="EA45" t="str">
            <v/>
          </cell>
          <cell r="EB45" t="str">
            <v/>
          </cell>
          <cell r="EC45" t="str">
            <v/>
          </cell>
          <cell r="ED45" t="str">
            <v/>
          </cell>
          <cell r="EE45" t="str">
            <v/>
          </cell>
          <cell r="EF45" t="str">
            <v/>
          </cell>
          <cell r="EG45" t="str">
            <v/>
          </cell>
          <cell r="EH45" t="str">
            <v/>
          </cell>
          <cell r="EI45" t="str">
            <v/>
          </cell>
          <cell r="EJ45" t="str">
            <v/>
          </cell>
          <cell r="EK45" t="str">
            <v/>
          </cell>
          <cell r="EL45" t="str">
            <v/>
          </cell>
          <cell r="EM45">
            <v>1</v>
          </cell>
          <cell r="EN45" t="str">
            <v/>
          </cell>
          <cell r="EO45">
            <v>0</v>
          </cell>
          <cell r="EP45">
            <v>16</v>
          </cell>
          <cell r="EQ45">
            <v>26</v>
          </cell>
          <cell r="ER45">
            <v>0</v>
          </cell>
          <cell r="ES45">
            <v>0</v>
          </cell>
          <cell r="ET45">
            <v>0</v>
          </cell>
          <cell r="EU45">
            <v>500</v>
          </cell>
          <cell r="EV45" t="str">
            <v/>
          </cell>
          <cell r="EW45" t="str">
            <v/>
          </cell>
          <cell r="EX45" t="str">
            <v/>
          </cell>
          <cell r="EY45" t="str">
            <v/>
          </cell>
          <cell r="EZ45" t="str">
            <v/>
          </cell>
          <cell r="FA45" t="str">
            <v/>
          </cell>
          <cell r="FB45" t="str">
            <v/>
          </cell>
          <cell r="FC45" t="str">
            <v/>
          </cell>
          <cell r="FD45" t="str">
            <v/>
          </cell>
          <cell r="FE45">
            <v>0.3</v>
          </cell>
          <cell r="FF45" t="str">
            <v>Natural Gas</v>
          </cell>
          <cell r="FG45">
            <v>0</v>
          </cell>
          <cell r="FH45" t="str">
            <v/>
          </cell>
          <cell r="FI45">
            <v>22</v>
          </cell>
          <cell r="FJ45">
            <v>0</v>
          </cell>
          <cell r="FK45">
            <v>22</v>
          </cell>
          <cell r="FL45">
            <v>0</v>
          </cell>
          <cell r="FM45" t="str">
            <v/>
          </cell>
          <cell r="FN45" t="str">
            <v/>
          </cell>
          <cell r="FO45" t="str">
            <v/>
          </cell>
          <cell r="FP45" t="str">
            <v/>
          </cell>
          <cell r="FQ45" t="str">
            <v/>
          </cell>
          <cell r="FR45" t="str">
            <v/>
          </cell>
          <cell r="FS45">
            <v>0</v>
          </cell>
          <cell r="FT45">
            <v>0</v>
          </cell>
          <cell r="FU45">
            <v>0</v>
          </cell>
          <cell r="FV45" t="str">
            <v/>
          </cell>
          <cell r="FW45" t="str">
            <v/>
          </cell>
          <cell r="FX45" t="str">
            <v/>
          </cell>
          <cell r="FY45" t="str">
            <v/>
          </cell>
          <cell r="FZ45" t="str">
            <v/>
          </cell>
          <cell r="GA45" t="str">
            <v/>
          </cell>
          <cell r="GB45" t="str">
            <v/>
          </cell>
          <cell r="GC45" t="str">
            <v/>
          </cell>
          <cell r="GD45" t="str">
            <v/>
          </cell>
          <cell r="GE45">
            <v>0</v>
          </cell>
          <cell r="GF45">
            <v>0</v>
          </cell>
          <cell r="GG45">
            <v>0</v>
          </cell>
          <cell r="GH45" t="str">
            <v/>
          </cell>
        </row>
        <row r="46">
          <cell r="A46" t="str">
            <v>101 Barbirolli Square - Owner : 2006 Questionnaire 18 Apr 2008 11:56 AM</v>
          </cell>
          <cell r="B46" t="str">
            <v>Survey Instance</v>
          </cell>
          <cell r="C46">
            <v>432</v>
          </cell>
          <cell r="D46" t="str">
            <v>Alex Robinson</v>
          </cell>
          <cell r="E46">
            <v>6</v>
          </cell>
          <cell r="F46">
            <v>0</v>
          </cell>
          <cell r="G46">
            <v>0</v>
          </cell>
          <cell r="H46">
            <v>0</v>
          </cell>
          <cell r="I46">
            <v>0</v>
          </cell>
          <cell r="J46" t="str">
            <v/>
          </cell>
          <cell r="K46" t="str">
            <v/>
          </cell>
          <cell r="L46" t="str">
            <v/>
          </cell>
          <cell r="M46" t="str">
            <v/>
          </cell>
          <cell r="N46" t="str">
            <v/>
          </cell>
          <cell r="O46" t="str">
            <v/>
          </cell>
          <cell r="P46">
            <v>0</v>
          </cell>
          <cell r="Q46">
            <v>0</v>
          </cell>
          <cell r="R46">
            <v>0</v>
          </cell>
          <cell r="S46" t="str">
            <v/>
          </cell>
          <cell r="T46" t="str">
            <v/>
          </cell>
          <cell r="U46" t="str">
            <v/>
          </cell>
          <cell r="V46">
            <v>0</v>
          </cell>
          <cell r="W46">
            <v>0</v>
          </cell>
          <cell r="X46">
            <v>0</v>
          </cell>
          <cell r="Y46" t="str">
            <v/>
          </cell>
          <cell r="Z46" t="str">
            <v/>
          </cell>
          <cell r="AA46" t="str">
            <v/>
          </cell>
          <cell r="AB46" t="str">
            <v/>
          </cell>
          <cell r="AC46" t="str">
            <v/>
          </cell>
          <cell r="AD46" t="str">
            <v/>
          </cell>
          <cell r="AE46">
            <v>1600000</v>
          </cell>
          <cell r="AF46">
            <v>0</v>
          </cell>
          <cell r="AG46">
            <v>0</v>
          </cell>
          <cell r="AH46">
            <v>0</v>
          </cell>
          <cell r="AI46">
            <v>0</v>
          </cell>
          <cell r="AJ46">
            <v>1600000</v>
          </cell>
          <cell r="AK46">
            <v>0</v>
          </cell>
          <cell r="AL46">
            <v>0</v>
          </cell>
          <cell r="AM46">
            <v>1600000</v>
          </cell>
          <cell r="AN46">
            <v>0</v>
          </cell>
          <cell r="AO46" t="str">
            <v/>
          </cell>
          <cell r="AP46" t="str">
            <v/>
          </cell>
          <cell r="AQ46" t="str">
            <v/>
          </cell>
          <cell r="AR46" t="str">
            <v/>
          </cell>
          <cell r="AS46" t="str">
            <v/>
          </cell>
          <cell r="AT46" t="str">
            <v/>
          </cell>
          <cell r="AU46" t="str">
            <v/>
          </cell>
          <cell r="AV46" t="str">
            <v/>
          </cell>
          <cell r="AW46">
            <v>0</v>
          </cell>
          <cell r="AX46">
            <v>0</v>
          </cell>
          <cell r="AY46">
            <v>0</v>
          </cell>
          <cell r="AZ46" t="str">
            <v/>
          </cell>
          <cell r="BA46" t="str">
            <v/>
          </cell>
          <cell r="BB46" t="str">
            <v/>
          </cell>
          <cell r="BC46" t="str">
            <v/>
          </cell>
          <cell r="BD46" t="str">
            <v/>
          </cell>
          <cell r="BE46" t="str">
            <v/>
          </cell>
          <cell r="BF46">
            <v>0</v>
          </cell>
          <cell r="BG46">
            <v>0</v>
          </cell>
          <cell r="BH46">
            <v>1</v>
          </cell>
          <cell r="BI46" t="str">
            <v/>
          </cell>
          <cell r="BJ46">
            <v>71</v>
          </cell>
          <cell r="BK46">
            <v>0</v>
          </cell>
          <cell r="BL46" t="str">
            <v/>
          </cell>
          <cell r="BM46">
            <v>0</v>
          </cell>
          <cell r="BN46">
            <v>21600</v>
          </cell>
          <cell r="BO46">
            <v>0</v>
          </cell>
          <cell r="BP46">
            <v>0</v>
          </cell>
          <cell r="BQ46">
            <v>1992148.32</v>
          </cell>
          <cell r="BR46">
            <v>0</v>
          </cell>
          <cell r="BS46">
            <v>0</v>
          </cell>
          <cell r="BT46" t="str">
            <v>kWh (kilo-Watt hours)</v>
          </cell>
          <cell r="BU46" t="str">
            <v>kWh (kilo-Watt hours)</v>
          </cell>
          <cell r="BV46" t="str">
            <v/>
          </cell>
          <cell r="BW46" t="str">
            <v>kWh (kilo-Watt hours)</v>
          </cell>
          <cell r="BX46" t="str">
            <v/>
          </cell>
          <cell r="BY46" t="str">
            <v/>
          </cell>
          <cell r="BZ46">
            <v>0</v>
          </cell>
          <cell r="CA46">
            <v>0</v>
          </cell>
          <cell r="CB46">
            <v>0</v>
          </cell>
          <cell r="CC46">
            <v>21600</v>
          </cell>
          <cell r="CD46">
            <v>0</v>
          </cell>
          <cell r="CE46" t="str">
            <v/>
          </cell>
          <cell r="CF46">
            <v>1992148.32</v>
          </cell>
          <cell r="CG46" t="str">
            <v/>
          </cell>
          <cell r="CH46" t="str">
            <v/>
          </cell>
          <cell r="CI46" t="str">
            <v/>
          </cell>
          <cell r="CJ46" t="str">
            <v/>
          </cell>
          <cell r="CK46" t="str">
            <v/>
          </cell>
          <cell r="CL46" t="str">
            <v/>
          </cell>
          <cell r="CM46" t="str">
            <v/>
          </cell>
          <cell r="CN46" t="str">
            <v/>
          </cell>
          <cell r="CO46">
            <v>0</v>
          </cell>
          <cell r="CP46">
            <v>0</v>
          </cell>
          <cell r="CQ46">
            <v>0</v>
          </cell>
          <cell r="CR46">
            <v>0</v>
          </cell>
          <cell r="CS46" t="str">
            <v/>
          </cell>
          <cell r="CT46" t="str">
            <v/>
          </cell>
          <cell r="CU46" t="str">
            <v/>
          </cell>
          <cell r="CV46" t="str">
            <v/>
          </cell>
          <cell r="CW46">
            <v>0</v>
          </cell>
          <cell r="CX46">
            <v>0</v>
          </cell>
          <cell r="CY46">
            <v>0</v>
          </cell>
          <cell r="CZ46" t="str">
            <v/>
          </cell>
          <cell r="DA46" t="str">
            <v/>
          </cell>
          <cell r="DB46" t="str">
            <v/>
          </cell>
          <cell r="DC46" t="str">
            <v/>
          </cell>
          <cell r="DD46" t="str">
            <v/>
          </cell>
          <cell r="DE46" t="str">
            <v/>
          </cell>
          <cell r="DF46" t="str">
            <v/>
          </cell>
          <cell r="DG46" t="str">
            <v/>
          </cell>
          <cell r="DH46">
            <v>0</v>
          </cell>
          <cell r="DI46">
            <v>0</v>
          </cell>
          <cell r="DJ46">
            <v>0</v>
          </cell>
          <cell r="DK46">
            <v>0</v>
          </cell>
          <cell r="DL46">
            <v>0</v>
          </cell>
          <cell r="DM46">
            <v>0</v>
          </cell>
          <cell r="DN46">
            <v>0</v>
          </cell>
          <cell r="DO46" t="str">
            <v/>
          </cell>
          <cell r="DP46" t="str">
            <v/>
          </cell>
          <cell r="DQ46" t="str">
            <v/>
          </cell>
          <cell r="DR46" t="str">
            <v/>
          </cell>
          <cell r="DS46" t="str">
            <v/>
          </cell>
          <cell r="DT46" t="str">
            <v/>
          </cell>
          <cell r="DU46" t="str">
            <v/>
          </cell>
          <cell r="DV46">
            <v>0</v>
          </cell>
          <cell r="DW46">
            <v>0</v>
          </cell>
          <cell r="DX46">
            <v>0</v>
          </cell>
          <cell r="DY46" t="str">
            <v/>
          </cell>
          <cell r="DZ46" t="str">
            <v/>
          </cell>
          <cell r="EA46" t="str">
            <v/>
          </cell>
          <cell r="EB46" t="str">
            <v/>
          </cell>
          <cell r="EC46" t="str">
            <v/>
          </cell>
          <cell r="ED46" t="str">
            <v/>
          </cell>
          <cell r="EE46" t="str">
            <v/>
          </cell>
          <cell r="EF46" t="str">
            <v/>
          </cell>
          <cell r="EG46" t="str">
            <v/>
          </cell>
          <cell r="EH46" t="str">
            <v/>
          </cell>
          <cell r="EI46" t="str">
            <v/>
          </cell>
          <cell r="EJ46" t="str">
            <v/>
          </cell>
          <cell r="EK46" t="str">
            <v/>
          </cell>
          <cell r="EL46" t="str">
            <v/>
          </cell>
          <cell r="EM46" t="str">
            <v>YES</v>
          </cell>
          <cell r="EN46" t="str">
            <v/>
          </cell>
          <cell r="EO46">
            <v>0</v>
          </cell>
          <cell r="EP46">
            <v>4</v>
          </cell>
          <cell r="EQ46">
            <v>2</v>
          </cell>
          <cell r="ER46">
            <v>0</v>
          </cell>
          <cell r="ES46">
            <v>0</v>
          </cell>
          <cell r="ET46">
            <v>0</v>
          </cell>
          <cell r="EU46">
            <v>300</v>
          </cell>
          <cell r="EV46" t="str">
            <v/>
          </cell>
          <cell r="EW46" t="str">
            <v/>
          </cell>
          <cell r="EX46" t="str">
            <v/>
          </cell>
          <cell r="EY46" t="str">
            <v/>
          </cell>
          <cell r="EZ46" t="str">
            <v/>
          </cell>
          <cell r="FA46" t="str">
            <v/>
          </cell>
          <cell r="FB46" t="str">
            <v/>
          </cell>
          <cell r="FC46" t="str">
            <v/>
          </cell>
          <cell r="FD46" t="str">
            <v/>
          </cell>
          <cell r="FE46">
            <v>1</v>
          </cell>
          <cell r="FF46" t="str">
            <v>Natural Gas</v>
          </cell>
          <cell r="FG46">
            <v>0</v>
          </cell>
          <cell r="FH46" t="str">
            <v/>
          </cell>
          <cell r="FI46">
            <v>22</v>
          </cell>
          <cell r="FJ46">
            <v>0</v>
          </cell>
          <cell r="FK46">
            <v>22</v>
          </cell>
          <cell r="FL46">
            <v>0</v>
          </cell>
          <cell r="FM46" t="str">
            <v/>
          </cell>
          <cell r="FN46" t="str">
            <v/>
          </cell>
          <cell r="FO46" t="str">
            <v/>
          </cell>
          <cell r="FP46" t="str">
            <v/>
          </cell>
          <cell r="FQ46" t="str">
            <v/>
          </cell>
          <cell r="FR46" t="str">
            <v/>
          </cell>
          <cell r="FS46">
            <v>0</v>
          </cell>
          <cell r="FT46">
            <v>0</v>
          </cell>
          <cell r="FU46">
            <v>0</v>
          </cell>
          <cell r="FV46" t="str">
            <v/>
          </cell>
          <cell r="FW46" t="str">
            <v/>
          </cell>
          <cell r="FX46" t="str">
            <v/>
          </cell>
          <cell r="FY46" t="str">
            <v/>
          </cell>
          <cell r="FZ46" t="str">
            <v/>
          </cell>
          <cell r="GA46" t="str">
            <v/>
          </cell>
          <cell r="GB46" t="str">
            <v/>
          </cell>
          <cell r="GC46" t="str">
            <v/>
          </cell>
          <cell r="GD46" t="str">
            <v/>
          </cell>
          <cell r="GE46">
            <v>0</v>
          </cell>
          <cell r="GF46">
            <v>0</v>
          </cell>
          <cell r="GG46">
            <v>0</v>
          </cell>
          <cell r="GH46" t="str">
            <v/>
          </cell>
        </row>
        <row r="47">
          <cell r="A47" t="str">
            <v>117 Jermyn Street - Owner : 2006 Questionnaire 18 Apr 2008 11:56 AM</v>
          </cell>
          <cell r="B47" t="str">
            <v>Survey Instance</v>
          </cell>
          <cell r="C47">
            <v>383</v>
          </cell>
          <cell r="D47" t="str">
            <v>Alex Robinson</v>
          </cell>
          <cell r="E47">
            <v>6</v>
          </cell>
          <cell r="F47">
            <v>0</v>
          </cell>
          <cell r="G47">
            <v>0</v>
          </cell>
          <cell r="H47">
            <v>0</v>
          </cell>
          <cell r="I47">
            <v>0</v>
          </cell>
          <cell r="J47" t="str">
            <v/>
          </cell>
          <cell r="K47" t="str">
            <v/>
          </cell>
          <cell r="L47" t="str">
            <v/>
          </cell>
          <cell r="M47" t="str">
            <v/>
          </cell>
          <cell r="N47" t="str">
            <v/>
          </cell>
          <cell r="O47" t="str">
            <v/>
          </cell>
          <cell r="P47">
            <v>0</v>
          </cell>
          <cell r="Q47">
            <v>0</v>
          </cell>
          <cell r="R47">
            <v>0</v>
          </cell>
          <cell r="S47" t="str">
            <v/>
          </cell>
          <cell r="T47" t="str">
            <v/>
          </cell>
          <cell r="U47" t="str">
            <v/>
          </cell>
          <cell r="V47">
            <v>0</v>
          </cell>
          <cell r="W47">
            <v>0</v>
          </cell>
          <cell r="X47">
            <v>0</v>
          </cell>
          <cell r="Y47" t="str">
            <v/>
          </cell>
          <cell r="Z47" t="str">
            <v/>
          </cell>
          <cell r="AA47" t="str">
            <v/>
          </cell>
          <cell r="AB47" t="str">
            <v/>
          </cell>
          <cell r="AC47" t="str">
            <v/>
          </cell>
          <cell r="AD47" t="str">
            <v/>
          </cell>
          <cell r="AE47">
            <v>772796</v>
          </cell>
          <cell r="AF47">
            <v>0</v>
          </cell>
          <cell r="AG47">
            <v>0</v>
          </cell>
          <cell r="AH47">
            <v>0</v>
          </cell>
          <cell r="AI47">
            <v>0</v>
          </cell>
          <cell r="AJ47">
            <v>772796</v>
          </cell>
          <cell r="AK47">
            <v>0</v>
          </cell>
          <cell r="AL47">
            <v>0</v>
          </cell>
          <cell r="AM47">
            <v>772796</v>
          </cell>
          <cell r="AN47">
            <v>0</v>
          </cell>
          <cell r="AO47" t="str">
            <v/>
          </cell>
          <cell r="AP47" t="str">
            <v/>
          </cell>
          <cell r="AQ47" t="str">
            <v/>
          </cell>
          <cell r="AR47" t="str">
            <v/>
          </cell>
          <cell r="AS47" t="str">
            <v/>
          </cell>
          <cell r="AT47" t="str">
            <v/>
          </cell>
          <cell r="AU47" t="str">
            <v/>
          </cell>
          <cell r="AV47" t="str">
            <v/>
          </cell>
          <cell r="AW47">
            <v>0</v>
          </cell>
          <cell r="AX47">
            <v>0</v>
          </cell>
          <cell r="AY47">
            <v>0</v>
          </cell>
          <cell r="AZ47" t="str">
            <v/>
          </cell>
          <cell r="BA47" t="str">
            <v/>
          </cell>
          <cell r="BB47" t="str">
            <v/>
          </cell>
          <cell r="BC47" t="str">
            <v/>
          </cell>
          <cell r="BD47" t="str">
            <v/>
          </cell>
          <cell r="BE47" t="str">
            <v/>
          </cell>
          <cell r="BF47">
            <v>0</v>
          </cell>
          <cell r="BG47">
            <v>0</v>
          </cell>
          <cell r="BH47">
            <v>0</v>
          </cell>
          <cell r="BI47" t="str">
            <v/>
          </cell>
          <cell r="BJ47">
            <v>0</v>
          </cell>
          <cell r="BK47">
            <v>0</v>
          </cell>
          <cell r="BL47" t="str">
            <v/>
          </cell>
          <cell r="BM47">
            <v>0</v>
          </cell>
          <cell r="BN47">
            <v>0</v>
          </cell>
          <cell r="BO47">
            <v>0</v>
          </cell>
          <cell r="BP47">
            <v>0</v>
          </cell>
          <cell r="BQ47">
            <v>275768</v>
          </cell>
          <cell r="BR47">
            <v>0</v>
          </cell>
          <cell r="BS47">
            <v>0</v>
          </cell>
          <cell r="BT47" t="str">
            <v>kWh (kilo-Watt hours)</v>
          </cell>
          <cell r="BU47" t="str">
            <v>kWh (kilo-Watt hours)</v>
          </cell>
          <cell r="BV47" t="str">
            <v/>
          </cell>
          <cell r="BW47" t="str">
            <v>kWh (kilo-Watt hours)</v>
          </cell>
          <cell r="BX47" t="str">
            <v/>
          </cell>
          <cell r="BY47" t="str">
            <v/>
          </cell>
          <cell r="BZ47">
            <v>0</v>
          </cell>
          <cell r="CA47">
            <v>0</v>
          </cell>
          <cell r="CB47">
            <v>0</v>
          </cell>
          <cell r="CC47">
            <v>0</v>
          </cell>
          <cell r="CD47">
            <v>0</v>
          </cell>
          <cell r="CE47" t="str">
            <v/>
          </cell>
          <cell r="CF47">
            <v>275768</v>
          </cell>
          <cell r="CG47" t="str">
            <v/>
          </cell>
          <cell r="CH47" t="str">
            <v/>
          </cell>
          <cell r="CI47" t="str">
            <v/>
          </cell>
          <cell r="CJ47" t="str">
            <v/>
          </cell>
          <cell r="CK47" t="str">
            <v/>
          </cell>
          <cell r="CL47" t="str">
            <v/>
          </cell>
          <cell r="CM47" t="str">
            <v/>
          </cell>
          <cell r="CN47" t="str">
            <v/>
          </cell>
          <cell r="CO47">
            <v>0</v>
          </cell>
          <cell r="CP47">
            <v>0</v>
          </cell>
          <cell r="CQ47">
            <v>0</v>
          </cell>
          <cell r="CR47">
            <v>0</v>
          </cell>
          <cell r="CS47" t="str">
            <v/>
          </cell>
          <cell r="CT47" t="str">
            <v/>
          </cell>
          <cell r="CU47" t="str">
            <v/>
          </cell>
          <cell r="CV47" t="str">
            <v/>
          </cell>
          <cell r="CW47">
            <v>0</v>
          </cell>
          <cell r="CX47">
            <v>0</v>
          </cell>
          <cell r="CY47">
            <v>0</v>
          </cell>
          <cell r="CZ47" t="str">
            <v/>
          </cell>
          <cell r="DA47" t="str">
            <v/>
          </cell>
          <cell r="DB47" t="str">
            <v/>
          </cell>
          <cell r="DC47" t="str">
            <v/>
          </cell>
          <cell r="DD47" t="str">
            <v/>
          </cell>
          <cell r="DE47" t="str">
            <v/>
          </cell>
          <cell r="DF47" t="str">
            <v/>
          </cell>
          <cell r="DG47" t="str">
            <v/>
          </cell>
          <cell r="DH47">
            <v>0</v>
          </cell>
          <cell r="DI47">
            <v>0</v>
          </cell>
          <cell r="DJ47">
            <v>0</v>
          </cell>
          <cell r="DK47">
            <v>0</v>
          </cell>
          <cell r="DL47">
            <v>0</v>
          </cell>
          <cell r="DM47">
            <v>0</v>
          </cell>
          <cell r="DN47">
            <v>0</v>
          </cell>
          <cell r="DO47" t="str">
            <v/>
          </cell>
          <cell r="DP47" t="str">
            <v/>
          </cell>
          <cell r="DQ47" t="str">
            <v/>
          </cell>
          <cell r="DR47" t="str">
            <v/>
          </cell>
          <cell r="DS47" t="str">
            <v/>
          </cell>
          <cell r="DT47" t="str">
            <v/>
          </cell>
          <cell r="DU47" t="str">
            <v/>
          </cell>
          <cell r="DV47">
            <v>0</v>
          </cell>
          <cell r="DW47">
            <v>0</v>
          </cell>
          <cell r="DX47">
            <v>0</v>
          </cell>
          <cell r="DY47" t="str">
            <v/>
          </cell>
          <cell r="DZ47" t="str">
            <v/>
          </cell>
          <cell r="EA47" t="str">
            <v/>
          </cell>
          <cell r="EB47" t="str">
            <v/>
          </cell>
          <cell r="EC47" t="str">
            <v/>
          </cell>
          <cell r="ED47" t="str">
            <v/>
          </cell>
          <cell r="EE47" t="str">
            <v/>
          </cell>
          <cell r="EF47" t="str">
            <v/>
          </cell>
          <cell r="EG47" t="str">
            <v/>
          </cell>
          <cell r="EH47" t="str">
            <v/>
          </cell>
          <cell r="EI47" t="str">
            <v/>
          </cell>
          <cell r="EJ47" t="str">
            <v/>
          </cell>
          <cell r="EK47" t="str">
            <v/>
          </cell>
          <cell r="EL47" t="str">
            <v/>
          </cell>
          <cell r="EM47" t="str">
            <v>YES</v>
          </cell>
          <cell r="EN47" t="str">
            <v/>
          </cell>
          <cell r="EO47">
            <v>0</v>
          </cell>
          <cell r="EP47">
            <v>0</v>
          </cell>
          <cell r="EQ47">
            <v>1</v>
          </cell>
          <cell r="ER47">
            <v>0</v>
          </cell>
          <cell r="ES47">
            <v>0</v>
          </cell>
          <cell r="ET47">
            <v>0</v>
          </cell>
          <cell r="EU47">
            <v>550</v>
          </cell>
          <cell r="EV47" t="str">
            <v/>
          </cell>
          <cell r="EW47" t="str">
            <v/>
          </cell>
          <cell r="EX47" t="str">
            <v/>
          </cell>
          <cell r="EY47" t="str">
            <v/>
          </cell>
          <cell r="EZ47" t="str">
            <v/>
          </cell>
          <cell r="FA47" t="str">
            <v/>
          </cell>
          <cell r="FB47" t="str">
            <v/>
          </cell>
          <cell r="FC47" t="str">
            <v/>
          </cell>
          <cell r="FD47" t="str">
            <v/>
          </cell>
          <cell r="FE47">
            <v>1</v>
          </cell>
          <cell r="FF47" t="str">
            <v>Natural Gas</v>
          </cell>
          <cell r="FG47">
            <v>0</v>
          </cell>
          <cell r="FH47" t="str">
            <v/>
          </cell>
          <cell r="FI47">
            <v>20.5</v>
          </cell>
          <cell r="FJ47">
            <v>0</v>
          </cell>
          <cell r="FK47">
            <v>23.5</v>
          </cell>
          <cell r="FL47">
            <v>0</v>
          </cell>
          <cell r="FM47" t="str">
            <v/>
          </cell>
          <cell r="FN47" t="str">
            <v/>
          </cell>
          <cell r="FO47" t="str">
            <v/>
          </cell>
          <cell r="FP47" t="str">
            <v/>
          </cell>
          <cell r="FQ47" t="str">
            <v/>
          </cell>
          <cell r="FR47" t="str">
            <v/>
          </cell>
          <cell r="FS47">
            <v>0</v>
          </cell>
          <cell r="FT47">
            <v>0</v>
          </cell>
          <cell r="FU47">
            <v>0</v>
          </cell>
          <cell r="FV47" t="str">
            <v/>
          </cell>
          <cell r="FW47" t="str">
            <v/>
          </cell>
          <cell r="FX47" t="str">
            <v/>
          </cell>
          <cell r="FY47" t="str">
            <v/>
          </cell>
          <cell r="FZ47" t="str">
            <v/>
          </cell>
          <cell r="GA47" t="str">
            <v/>
          </cell>
          <cell r="GB47" t="str">
            <v/>
          </cell>
          <cell r="GC47" t="str">
            <v/>
          </cell>
          <cell r="GD47" t="str">
            <v/>
          </cell>
          <cell r="GE47">
            <v>0</v>
          </cell>
          <cell r="GF47">
            <v>0</v>
          </cell>
          <cell r="GG47">
            <v>0</v>
          </cell>
          <cell r="GH47" t="str">
            <v/>
          </cell>
        </row>
        <row r="48">
          <cell r="A48" t="str">
            <v>134-136 Buckingham Palace Rd, London - Owner : 2006 Questionnaire 18 Apr 2008 11:56 AM</v>
          </cell>
          <cell r="B48" t="str">
            <v>Survey Instance</v>
          </cell>
          <cell r="C48">
            <v>410</v>
          </cell>
          <cell r="D48" t="str">
            <v>Alex Robinson</v>
          </cell>
          <cell r="E48">
            <v>6</v>
          </cell>
          <cell r="F48">
            <v>0</v>
          </cell>
          <cell r="G48">
            <v>0</v>
          </cell>
          <cell r="H48">
            <v>0</v>
          </cell>
          <cell r="I48">
            <v>0</v>
          </cell>
          <cell r="J48" t="str">
            <v/>
          </cell>
          <cell r="K48" t="str">
            <v/>
          </cell>
          <cell r="L48" t="str">
            <v/>
          </cell>
          <cell r="M48" t="str">
            <v/>
          </cell>
          <cell r="N48" t="str">
            <v/>
          </cell>
          <cell r="O48" t="str">
            <v/>
          </cell>
          <cell r="P48">
            <v>0</v>
          </cell>
          <cell r="Q48">
            <v>0</v>
          </cell>
          <cell r="R48">
            <v>0</v>
          </cell>
          <cell r="S48" t="str">
            <v/>
          </cell>
          <cell r="T48" t="str">
            <v/>
          </cell>
          <cell r="U48" t="str">
            <v/>
          </cell>
          <cell r="V48">
            <v>0</v>
          </cell>
          <cell r="W48">
            <v>0</v>
          </cell>
          <cell r="X48">
            <v>0</v>
          </cell>
          <cell r="Y48" t="str">
            <v/>
          </cell>
          <cell r="Z48" t="str">
            <v/>
          </cell>
          <cell r="AA48" t="str">
            <v/>
          </cell>
          <cell r="AB48" t="str">
            <v/>
          </cell>
          <cell r="AC48" t="str">
            <v/>
          </cell>
          <cell r="AD48" t="str">
            <v/>
          </cell>
          <cell r="AE48">
            <v>3423</v>
          </cell>
          <cell r="AF48">
            <v>0</v>
          </cell>
          <cell r="AG48">
            <v>0</v>
          </cell>
          <cell r="AH48">
            <v>0</v>
          </cell>
          <cell r="AI48">
            <v>0</v>
          </cell>
          <cell r="AJ48">
            <v>3423</v>
          </cell>
          <cell r="AK48">
            <v>0</v>
          </cell>
          <cell r="AL48">
            <v>0</v>
          </cell>
          <cell r="AM48">
            <v>3423</v>
          </cell>
          <cell r="AN48">
            <v>0</v>
          </cell>
          <cell r="AO48" t="str">
            <v/>
          </cell>
          <cell r="AP48" t="str">
            <v/>
          </cell>
          <cell r="AQ48" t="str">
            <v/>
          </cell>
          <cell r="AR48" t="str">
            <v/>
          </cell>
          <cell r="AS48" t="str">
            <v/>
          </cell>
          <cell r="AT48" t="str">
            <v/>
          </cell>
          <cell r="AU48" t="str">
            <v/>
          </cell>
          <cell r="AV48" t="str">
            <v/>
          </cell>
          <cell r="AW48">
            <v>0</v>
          </cell>
          <cell r="AX48">
            <v>0</v>
          </cell>
          <cell r="AY48">
            <v>0</v>
          </cell>
          <cell r="AZ48" t="str">
            <v/>
          </cell>
          <cell r="BA48" t="str">
            <v/>
          </cell>
          <cell r="BB48" t="str">
            <v/>
          </cell>
          <cell r="BC48" t="str">
            <v/>
          </cell>
          <cell r="BD48" t="str">
            <v/>
          </cell>
          <cell r="BE48" t="str">
            <v/>
          </cell>
          <cell r="BF48">
            <v>0</v>
          </cell>
          <cell r="BG48">
            <v>0</v>
          </cell>
          <cell r="BH48">
            <v>0</v>
          </cell>
          <cell r="BI48" t="str">
            <v/>
          </cell>
          <cell r="BJ48">
            <v>0</v>
          </cell>
          <cell r="BK48">
            <v>0</v>
          </cell>
          <cell r="BL48" t="str">
            <v/>
          </cell>
          <cell r="BM48">
            <v>0</v>
          </cell>
          <cell r="BN48">
            <v>0</v>
          </cell>
          <cell r="BO48">
            <v>0</v>
          </cell>
          <cell r="BP48">
            <v>0</v>
          </cell>
          <cell r="BQ48">
            <v>334889.58</v>
          </cell>
          <cell r="BR48">
            <v>0</v>
          </cell>
          <cell r="BS48">
            <v>0</v>
          </cell>
          <cell r="BT48" t="str">
            <v>kWh (kilo-Watt hours)</v>
          </cell>
          <cell r="BU48" t="str">
            <v>kWh (kilo-Watt hours)</v>
          </cell>
          <cell r="BV48" t="str">
            <v/>
          </cell>
          <cell r="BW48" t="str">
            <v>kWh (kilo-Watt hours)</v>
          </cell>
          <cell r="BX48" t="str">
            <v/>
          </cell>
          <cell r="BY48" t="str">
            <v/>
          </cell>
          <cell r="BZ48">
            <v>0</v>
          </cell>
          <cell r="CA48">
            <v>0</v>
          </cell>
          <cell r="CB48">
            <v>0</v>
          </cell>
          <cell r="CC48">
            <v>0</v>
          </cell>
          <cell r="CD48">
            <v>0</v>
          </cell>
          <cell r="CE48" t="str">
            <v/>
          </cell>
          <cell r="CF48">
            <v>334889.58</v>
          </cell>
          <cell r="CG48" t="str">
            <v/>
          </cell>
          <cell r="CH48" t="str">
            <v/>
          </cell>
          <cell r="CI48" t="str">
            <v/>
          </cell>
          <cell r="CJ48" t="str">
            <v/>
          </cell>
          <cell r="CK48" t="str">
            <v/>
          </cell>
          <cell r="CL48" t="str">
            <v/>
          </cell>
          <cell r="CM48" t="str">
            <v/>
          </cell>
          <cell r="CN48" t="str">
            <v/>
          </cell>
          <cell r="CO48">
            <v>0</v>
          </cell>
          <cell r="CP48">
            <v>0</v>
          </cell>
          <cell r="CQ48">
            <v>0</v>
          </cell>
          <cell r="CR48">
            <v>0</v>
          </cell>
          <cell r="CS48" t="str">
            <v/>
          </cell>
          <cell r="CT48" t="str">
            <v/>
          </cell>
          <cell r="CU48" t="str">
            <v/>
          </cell>
          <cell r="CV48" t="str">
            <v/>
          </cell>
          <cell r="CW48">
            <v>0</v>
          </cell>
          <cell r="CX48">
            <v>0</v>
          </cell>
          <cell r="CY48">
            <v>0</v>
          </cell>
          <cell r="CZ48" t="str">
            <v/>
          </cell>
          <cell r="DA48" t="str">
            <v/>
          </cell>
          <cell r="DB48" t="str">
            <v/>
          </cell>
          <cell r="DC48" t="str">
            <v/>
          </cell>
          <cell r="DD48" t="str">
            <v/>
          </cell>
          <cell r="DE48" t="str">
            <v/>
          </cell>
          <cell r="DF48" t="str">
            <v/>
          </cell>
          <cell r="DG48" t="str">
            <v/>
          </cell>
          <cell r="DH48">
            <v>0</v>
          </cell>
          <cell r="DI48">
            <v>0</v>
          </cell>
          <cell r="DJ48">
            <v>0</v>
          </cell>
          <cell r="DK48">
            <v>0</v>
          </cell>
          <cell r="DL48">
            <v>0</v>
          </cell>
          <cell r="DM48">
            <v>0</v>
          </cell>
          <cell r="DN48">
            <v>0</v>
          </cell>
          <cell r="DO48" t="str">
            <v/>
          </cell>
          <cell r="DP48" t="str">
            <v/>
          </cell>
          <cell r="DQ48" t="str">
            <v/>
          </cell>
          <cell r="DR48" t="str">
            <v/>
          </cell>
          <cell r="DS48" t="str">
            <v/>
          </cell>
          <cell r="DT48" t="str">
            <v/>
          </cell>
          <cell r="DU48" t="str">
            <v/>
          </cell>
          <cell r="DV48">
            <v>0</v>
          </cell>
          <cell r="DW48">
            <v>0</v>
          </cell>
          <cell r="DX48">
            <v>0</v>
          </cell>
          <cell r="DY48" t="str">
            <v/>
          </cell>
          <cell r="DZ48" t="str">
            <v/>
          </cell>
          <cell r="EA48" t="str">
            <v/>
          </cell>
          <cell r="EB48" t="str">
            <v/>
          </cell>
          <cell r="EC48" t="str">
            <v/>
          </cell>
          <cell r="ED48" t="str">
            <v/>
          </cell>
          <cell r="EE48" t="str">
            <v/>
          </cell>
          <cell r="EF48" t="str">
            <v/>
          </cell>
          <cell r="EG48" t="str">
            <v/>
          </cell>
          <cell r="EH48" t="str">
            <v/>
          </cell>
          <cell r="EI48" t="str">
            <v/>
          </cell>
          <cell r="EJ48" t="str">
            <v/>
          </cell>
          <cell r="EK48" t="str">
            <v/>
          </cell>
          <cell r="EL48" t="str">
            <v/>
          </cell>
          <cell r="EM48" t="str">
            <v>NO</v>
          </cell>
          <cell r="EN48" t="str">
            <v/>
          </cell>
          <cell r="EO48">
            <v>0</v>
          </cell>
          <cell r="EP48">
            <v>1</v>
          </cell>
          <cell r="EQ48">
            <v>0</v>
          </cell>
          <cell r="ER48">
            <v>0</v>
          </cell>
          <cell r="ES48">
            <v>0</v>
          </cell>
          <cell r="ET48">
            <v>0</v>
          </cell>
          <cell r="EU48">
            <v>0</v>
          </cell>
          <cell r="EV48" t="str">
            <v/>
          </cell>
          <cell r="EW48" t="str">
            <v/>
          </cell>
          <cell r="EX48" t="str">
            <v/>
          </cell>
          <cell r="EY48" t="str">
            <v/>
          </cell>
          <cell r="EZ48" t="str">
            <v/>
          </cell>
          <cell r="FA48" t="str">
            <v/>
          </cell>
          <cell r="FB48" t="str">
            <v/>
          </cell>
          <cell r="FC48" t="str">
            <v/>
          </cell>
          <cell r="FD48" t="str">
            <v/>
          </cell>
          <cell r="FE48">
            <v>0.5</v>
          </cell>
          <cell r="FF48" t="str">
            <v/>
          </cell>
          <cell r="FG48">
            <v>0</v>
          </cell>
          <cell r="FH48" t="str">
            <v/>
          </cell>
          <cell r="FI48">
            <v>21</v>
          </cell>
          <cell r="FJ48">
            <v>0</v>
          </cell>
          <cell r="FK48">
            <v>23</v>
          </cell>
          <cell r="FL48">
            <v>0</v>
          </cell>
          <cell r="FM48" t="str">
            <v/>
          </cell>
          <cell r="FN48" t="str">
            <v/>
          </cell>
          <cell r="FO48" t="str">
            <v/>
          </cell>
          <cell r="FP48" t="str">
            <v/>
          </cell>
          <cell r="FQ48" t="str">
            <v/>
          </cell>
          <cell r="FR48" t="str">
            <v/>
          </cell>
          <cell r="FS48">
            <v>0</v>
          </cell>
          <cell r="FT48">
            <v>0</v>
          </cell>
          <cell r="FU48">
            <v>0</v>
          </cell>
          <cell r="FV48" t="str">
            <v/>
          </cell>
          <cell r="FW48" t="str">
            <v/>
          </cell>
          <cell r="FX48" t="str">
            <v/>
          </cell>
          <cell r="FY48" t="str">
            <v/>
          </cell>
          <cell r="FZ48" t="str">
            <v/>
          </cell>
          <cell r="GA48" t="str">
            <v/>
          </cell>
          <cell r="GB48" t="str">
            <v/>
          </cell>
          <cell r="GC48" t="str">
            <v/>
          </cell>
          <cell r="GD48" t="str">
            <v/>
          </cell>
          <cell r="GE48">
            <v>0</v>
          </cell>
          <cell r="GF48">
            <v>0</v>
          </cell>
          <cell r="GG48">
            <v>0</v>
          </cell>
          <cell r="GH48" t="str">
            <v/>
          </cell>
        </row>
        <row r="49">
          <cell r="A49" t="str">
            <v>151-155 St Vincent Street - Owner : 2006 Questionnaire 18 Apr 2008 11:56 AM</v>
          </cell>
          <cell r="B49" t="str">
            <v>Survey Instance</v>
          </cell>
          <cell r="C49">
            <v>397</v>
          </cell>
          <cell r="D49" t="str">
            <v>Alex Robinson</v>
          </cell>
          <cell r="E49">
            <v>6</v>
          </cell>
          <cell r="F49">
            <v>0</v>
          </cell>
          <cell r="G49">
            <v>0</v>
          </cell>
          <cell r="H49">
            <v>0</v>
          </cell>
          <cell r="I49">
            <v>0</v>
          </cell>
          <cell r="J49" t="str">
            <v/>
          </cell>
          <cell r="K49" t="str">
            <v/>
          </cell>
          <cell r="L49" t="str">
            <v/>
          </cell>
          <cell r="M49" t="str">
            <v/>
          </cell>
          <cell r="N49" t="str">
            <v/>
          </cell>
          <cell r="O49" t="str">
            <v/>
          </cell>
          <cell r="P49">
            <v>0</v>
          </cell>
          <cell r="Q49">
            <v>0</v>
          </cell>
          <cell r="R49">
            <v>0</v>
          </cell>
          <cell r="S49" t="str">
            <v/>
          </cell>
          <cell r="T49" t="str">
            <v/>
          </cell>
          <cell r="U49" t="str">
            <v/>
          </cell>
          <cell r="V49">
            <v>0</v>
          </cell>
          <cell r="W49">
            <v>0</v>
          </cell>
          <cell r="X49">
            <v>0</v>
          </cell>
          <cell r="Y49" t="str">
            <v/>
          </cell>
          <cell r="Z49" t="str">
            <v/>
          </cell>
          <cell r="AA49" t="str">
            <v/>
          </cell>
          <cell r="AB49" t="str">
            <v/>
          </cell>
          <cell r="AC49" t="str">
            <v/>
          </cell>
          <cell r="AD49" t="str">
            <v/>
          </cell>
          <cell r="AE49">
            <v>622330</v>
          </cell>
          <cell r="AF49">
            <v>0</v>
          </cell>
          <cell r="AG49">
            <v>0</v>
          </cell>
          <cell r="AH49">
            <v>0</v>
          </cell>
          <cell r="AI49">
            <v>0</v>
          </cell>
          <cell r="AJ49">
            <v>622330</v>
          </cell>
          <cell r="AK49">
            <v>0</v>
          </cell>
          <cell r="AL49">
            <v>0</v>
          </cell>
          <cell r="AM49">
            <v>622330</v>
          </cell>
          <cell r="AN49">
            <v>0</v>
          </cell>
          <cell r="AO49" t="str">
            <v/>
          </cell>
          <cell r="AP49" t="str">
            <v/>
          </cell>
          <cell r="AQ49" t="str">
            <v/>
          </cell>
          <cell r="AR49" t="str">
            <v/>
          </cell>
          <cell r="AS49" t="str">
            <v/>
          </cell>
          <cell r="AT49" t="str">
            <v/>
          </cell>
          <cell r="AU49" t="str">
            <v/>
          </cell>
          <cell r="AV49" t="str">
            <v/>
          </cell>
          <cell r="AW49">
            <v>0</v>
          </cell>
          <cell r="AX49">
            <v>0</v>
          </cell>
          <cell r="AY49">
            <v>0</v>
          </cell>
          <cell r="AZ49" t="str">
            <v/>
          </cell>
          <cell r="BA49" t="str">
            <v/>
          </cell>
          <cell r="BB49" t="str">
            <v/>
          </cell>
          <cell r="BC49" t="str">
            <v/>
          </cell>
          <cell r="BD49" t="str">
            <v/>
          </cell>
          <cell r="BE49" t="str">
            <v/>
          </cell>
          <cell r="BF49">
            <v>0</v>
          </cell>
          <cell r="BG49">
            <v>0</v>
          </cell>
          <cell r="BH49">
            <v>1</v>
          </cell>
          <cell r="BI49" t="str">
            <v/>
          </cell>
          <cell r="BJ49">
            <v>33</v>
          </cell>
          <cell r="BK49">
            <v>0</v>
          </cell>
          <cell r="BL49" t="str">
            <v/>
          </cell>
          <cell r="BM49">
            <v>0</v>
          </cell>
          <cell r="BN49">
            <v>0</v>
          </cell>
          <cell r="BO49">
            <v>0</v>
          </cell>
          <cell r="BP49">
            <v>0</v>
          </cell>
          <cell r="BQ49">
            <v>1285381</v>
          </cell>
          <cell r="BR49">
            <v>0</v>
          </cell>
          <cell r="BS49">
            <v>0</v>
          </cell>
          <cell r="BT49" t="str">
            <v>kWh (kilo-Watt hours)</v>
          </cell>
          <cell r="BU49" t="str">
            <v>kWh (kilo-Watt hours)</v>
          </cell>
          <cell r="BV49" t="str">
            <v/>
          </cell>
          <cell r="BW49" t="str">
            <v>kWh (kilo-Watt hours)</v>
          </cell>
          <cell r="BX49" t="str">
            <v/>
          </cell>
          <cell r="BY49" t="str">
            <v/>
          </cell>
          <cell r="BZ49">
            <v>0</v>
          </cell>
          <cell r="CA49">
            <v>0</v>
          </cell>
          <cell r="CB49">
            <v>0</v>
          </cell>
          <cell r="CC49">
            <v>0</v>
          </cell>
          <cell r="CD49">
            <v>0</v>
          </cell>
          <cell r="CE49" t="str">
            <v/>
          </cell>
          <cell r="CF49">
            <v>1285381</v>
          </cell>
          <cell r="CG49" t="str">
            <v/>
          </cell>
          <cell r="CH49" t="str">
            <v/>
          </cell>
          <cell r="CI49" t="str">
            <v/>
          </cell>
          <cell r="CJ49" t="str">
            <v/>
          </cell>
          <cell r="CK49" t="str">
            <v/>
          </cell>
          <cell r="CL49" t="str">
            <v/>
          </cell>
          <cell r="CM49" t="str">
            <v/>
          </cell>
          <cell r="CN49" t="str">
            <v/>
          </cell>
          <cell r="CO49">
            <v>0</v>
          </cell>
          <cell r="CP49">
            <v>0</v>
          </cell>
          <cell r="CQ49">
            <v>0</v>
          </cell>
          <cell r="CR49">
            <v>0</v>
          </cell>
          <cell r="CS49" t="str">
            <v/>
          </cell>
          <cell r="CT49" t="str">
            <v/>
          </cell>
          <cell r="CU49" t="str">
            <v/>
          </cell>
          <cell r="CV49" t="str">
            <v/>
          </cell>
          <cell r="CW49">
            <v>0</v>
          </cell>
          <cell r="CX49">
            <v>0</v>
          </cell>
          <cell r="CY49">
            <v>0</v>
          </cell>
          <cell r="CZ49" t="str">
            <v/>
          </cell>
          <cell r="DA49" t="str">
            <v/>
          </cell>
          <cell r="DB49" t="str">
            <v/>
          </cell>
          <cell r="DC49" t="str">
            <v/>
          </cell>
          <cell r="DD49" t="str">
            <v/>
          </cell>
          <cell r="DE49" t="str">
            <v/>
          </cell>
          <cell r="DF49" t="str">
            <v/>
          </cell>
          <cell r="DG49" t="str">
            <v/>
          </cell>
          <cell r="DH49">
            <v>0</v>
          </cell>
          <cell r="DI49">
            <v>0</v>
          </cell>
          <cell r="DJ49">
            <v>0</v>
          </cell>
          <cell r="DK49">
            <v>0</v>
          </cell>
          <cell r="DL49">
            <v>0</v>
          </cell>
          <cell r="DM49">
            <v>0</v>
          </cell>
          <cell r="DN49">
            <v>0</v>
          </cell>
          <cell r="DO49" t="str">
            <v/>
          </cell>
          <cell r="DP49" t="str">
            <v/>
          </cell>
          <cell r="DQ49" t="str">
            <v/>
          </cell>
          <cell r="DR49" t="str">
            <v/>
          </cell>
          <cell r="DS49" t="str">
            <v/>
          </cell>
          <cell r="DT49" t="str">
            <v/>
          </cell>
          <cell r="DU49" t="str">
            <v/>
          </cell>
          <cell r="DV49">
            <v>0</v>
          </cell>
          <cell r="DW49">
            <v>0</v>
          </cell>
          <cell r="DX49">
            <v>0</v>
          </cell>
          <cell r="DY49" t="str">
            <v/>
          </cell>
          <cell r="DZ49" t="str">
            <v/>
          </cell>
          <cell r="EA49" t="str">
            <v/>
          </cell>
          <cell r="EB49" t="str">
            <v/>
          </cell>
          <cell r="EC49" t="str">
            <v/>
          </cell>
          <cell r="ED49" t="str">
            <v/>
          </cell>
          <cell r="EE49" t="str">
            <v/>
          </cell>
          <cell r="EF49" t="str">
            <v/>
          </cell>
          <cell r="EG49" t="str">
            <v/>
          </cell>
          <cell r="EH49" t="str">
            <v/>
          </cell>
          <cell r="EI49" t="str">
            <v/>
          </cell>
          <cell r="EJ49" t="str">
            <v/>
          </cell>
          <cell r="EK49" t="str">
            <v/>
          </cell>
          <cell r="EL49" t="str">
            <v/>
          </cell>
          <cell r="EM49" t="str">
            <v>YES</v>
          </cell>
          <cell r="EN49" t="str">
            <v/>
          </cell>
          <cell r="EO49">
            <v>0</v>
          </cell>
          <cell r="EP49">
            <v>5</v>
          </cell>
          <cell r="EQ49">
            <v>824</v>
          </cell>
          <cell r="ER49">
            <v>0</v>
          </cell>
          <cell r="ES49">
            <v>0</v>
          </cell>
          <cell r="ET49">
            <v>0</v>
          </cell>
          <cell r="EU49">
            <v>0</v>
          </cell>
          <cell r="EV49" t="str">
            <v/>
          </cell>
          <cell r="EW49" t="str">
            <v/>
          </cell>
          <cell r="EX49" t="str">
            <v/>
          </cell>
          <cell r="EY49" t="str">
            <v/>
          </cell>
          <cell r="EZ49" t="str">
            <v/>
          </cell>
          <cell r="FA49" t="str">
            <v/>
          </cell>
          <cell r="FB49" t="str">
            <v/>
          </cell>
          <cell r="FC49" t="str">
            <v/>
          </cell>
          <cell r="FD49" t="str">
            <v/>
          </cell>
          <cell r="FE49">
            <v>0</v>
          </cell>
          <cell r="FF49" t="str">
            <v>Natural Gas</v>
          </cell>
          <cell r="FG49">
            <v>0</v>
          </cell>
          <cell r="FH49" t="str">
            <v/>
          </cell>
          <cell r="FI49">
            <v>21</v>
          </cell>
          <cell r="FJ49">
            <v>0</v>
          </cell>
          <cell r="FK49">
            <v>21</v>
          </cell>
          <cell r="FL49">
            <v>0</v>
          </cell>
          <cell r="FM49" t="str">
            <v/>
          </cell>
          <cell r="FN49" t="str">
            <v/>
          </cell>
          <cell r="FO49" t="str">
            <v/>
          </cell>
          <cell r="FP49" t="str">
            <v/>
          </cell>
          <cell r="FQ49" t="str">
            <v/>
          </cell>
          <cell r="FR49" t="str">
            <v/>
          </cell>
          <cell r="FS49">
            <v>0</v>
          </cell>
          <cell r="FT49">
            <v>0</v>
          </cell>
          <cell r="FU49">
            <v>0</v>
          </cell>
          <cell r="FV49" t="str">
            <v/>
          </cell>
          <cell r="FW49" t="str">
            <v/>
          </cell>
          <cell r="FX49" t="str">
            <v/>
          </cell>
          <cell r="FY49" t="str">
            <v/>
          </cell>
          <cell r="FZ49" t="str">
            <v/>
          </cell>
          <cell r="GA49" t="str">
            <v/>
          </cell>
          <cell r="GB49" t="str">
            <v/>
          </cell>
          <cell r="GC49" t="str">
            <v/>
          </cell>
          <cell r="GD49" t="str">
            <v/>
          </cell>
          <cell r="GE49">
            <v>0</v>
          </cell>
          <cell r="GF49">
            <v>0</v>
          </cell>
          <cell r="GG49">
            <v>0</v>
          </cell>
          <cell r="GH49" t="str">
            <v/>
          </cell>
        </row>
        <row r="50">
          <cell r="A50" t="str">
            <v>Airone - Owner : 2006 Questionnaire 18 Apr 2008 11:56 AM</v>
          </cell>
          <cell r="B50" t="str">
            <v>Survey Instance</v>
          </cell>
          <cell r="C50">
            <v>437</v>
          </cell>
          <cell r="D50" t="str">
            <v>Alex Robinson</v>
          </cell>
          <cell r="E50">
            <v>6</v>
          </cell>
          <cell r="F50">
            <v>0</v>
          </cell>
          <cell r="G50">
            <v>0</v>
          </cell>
          <cell r="H50">
            <v>0</v>
          </cell>
          <cell r="I50">
            <v>0</v>
          </cell>
          <cell r="J50" t="str">
            <v/>
          </cell>
          <cell r="K50" t="str">
            <v/>
          </cell>
          <cell r="L50" t="str">
            <v/>
          </cell>
          <cell r="M50" t="str">
            <v/>
          </cell>
          <cell r="N50" t="str">
            <v/>
          </cell>
          <cell r="O50" t="str">
            <v/>
          </cell>
          <cell r="P50">
            <v>0</v>
          </cell>
          <cell r="Q50">
            <v>0</v>
          </cell>
          <cell r="R50">
            <v>0</v>
          </cell>
          <cell r="S50" t="str">
            <v/>
          </cell>
          <cell r="T50" t="str">
            <v/>
          </cell>
          <cell r="U50" t="str">
            <v/>
          </cell>
          <cell r="V50">
            <v>0</v>
          </cell>
          <cell r="W50">
            <v>0</v>
          </cell>
          <cell r="X50">
            <v>0</v>
          </cell>
          <cell r="Y50" t="str">
            <v/>
          </cell>
          <cell r="Z50" t="str">
            <v/>
          </cell>
          <cell r="AA50" t="str">
            <v/>
          </cell>
          <cell r="AB50" t="str">
            <v/>
          </cell>
          <cell r="AC50" t="str">
            <v/>
          </cell>
          <cell r="AD50" t="str">
            <v/>
          </cell>
          <cell r="AE50">
            <v>1855550</v>
          </cell>
          <cell r="AF50">
            <v>0</v>
          </cell>
          <cell r="AG50">
            <v>0</v>
          </cell>
          <cell r="AH50">
            <v>0</v>
          </cell>
          <cell r="AI50">
            <v>0</v>
          </cell>
          <cell r="AJ50">
            <v>1855550</v>
          </cell>
          <cell r="AK50">
            <v>0</v>
          </cell>
          <cell r="AL50">
            <v>0</v>
          </cell>
          <cell r="AM50">
            <v>1855550</v>
          </cell>
          <cell r="AN50">
            <v>0</v>
          </cell>
          <cell r="AO50" t="str">
            <v/>
          </cell>
          <cell r="AP50" t="str">
            <v/>
          </cell>
          <cell r="AQ50" t="str">
            <v/>
          </cell>
          <cell r="AR50" t="str">
            <v/>
          </cell>
          <cell r="AS50" t="str">
            <v/>
          </cell>
          <cell r="AT50" t="str">
            <v/>
          </cell>
          <cell r="AU50" t="str">
            <v/>
          </cell>
          <cell r="AV50" t="str">
            <v/>
          </cell>
          <cell r="AW50">
            <v>0</v>
          </cell>
          <cell r="AX50">
            <v>0</v>
          </cell>
          <cell r="AY50">
            <v>0</v>
          </cell>
          <cell r="AZ50" t="str">
            <v/>
          </cell>
          <cell r="BA50" t="str">
            <v/>
          </cell>
          <cell r="BB50" t="str">
            <v/>
          </cell>
          <cell r="BC50" t="str">
            <v/>
          </cell>
          <cell r="BD50" t="str">
            <v/>
          </cell>
          <cell r="BE50" t="str">
            <v/>
          </cell>
          <cell r="BF50">
            <v>0</v>
          </cell>
          <cell r="BG50">
            <v>0</v>
          </cell>
          <cell r="BH50">
            <v>1</v>
          </cell>
          <cell r="BI50" t="str">
            <v/>
          </cell>
          <cell r="BJ50">
            <v>1200</v>
          </cell>
          <cell r="BK50">
            <v>0</v>
          </cell>
          <cell r="BL50" t="str">
            <v/>
          </cell>
          <cell r="BM50">
            <v>0</v>
          </cell>
          <cell r="BN50">
            <v>0</v>
          </cell>
          <cell r="BO50">
            <v>0</v>
          </cell>
          <cell r="BP50">
            <v>0</v>
          </cell>
          <cell r="BQ50">
            <v>1882958</v>
          </cell>
          <cell r="BR50">
            <v>0</v>
          </cell>
          <cell r="BS50">
            <v>0</v>
          </cell>
          <cell r="BT50" t="str">
            <v/>
          </cell>
          <cell r="BU50" t="str">
            <v/>
          </cell>
          <cell r="BV50" t="str">
            <v/>
          </cell>
          <cell r="BW50" t="str">
            <v>kWh (kilo-Watt hours)</v>
          </cell>
          <cell r="BX50" t="str">
            <v/>
          </cell>
          <cell r="BY50" t="str">
            <v/>
          </cell>
          <cell r="BZ50">
            <v>0</v>
          </cell>
          <cell r="CA50">
            <v>0</v>
          </cell>
          <cell r="CB50">
            <v>0</v>
          </cell>
          <cell r="CC50" t="str">
            <v/>
          </cell>
          <cell r="CD50" t="str">
            <v/>
          </cell>
          <cell r="CE50" t="str">
            <v/>
          </cell>
          <cell r="CF50">
            <v>1882958</v>
          </cell>
          <cell r="CG50" t="str">
            <v/>
          </cell>
          <cell r="CH50" t="str">
            <v/>
          </cell>
          <cell r="CI50" t="str">
            <v/>
          </cell>
          <cell r="CJ50" t="str">
            <v/>
          </cell>
          <cell r="CK50" t="str">
            <v/>
          </cell>
          <cell r="CL50" t="str">
            <v/>
          </cell>
          <cell r="CM50" t="str">
            <v/>
          </cell>
          <cell r="CN50" t="str">
            <v/>
          </cell>
          <cell r="CO50">
            <v>0</v>
          </cell>
          <cell r="CP50">
            <v>0</v>
          </cell>
          <cell r="CQ50">
            <v>0</v>
          </cell>
          <cell r="CR50">
            <v>0</v>
          </cell>
          <cell r="CS50" t="str">
            <v/>
          </cell>
          <cell r="CT50" t="str">
            <v/>
          </cell>
          <cell r="CU50" t="str">
            <v/>
          </cell>
          <cell r="CV50" t="str">
            <v/>
          </cell>
          <cell r="CW50">
            <v>0</v>
          </cell>
          <cell r="CX50">
            <v>0</v>
          </cell>
          <cell r="CY50">
            <v>0</v>
          </cell>
          <cell r="CZ50" t="str">
            <v/>
          </cell>
          <cell r="DA50" t="str">
            <v/>
          </cell>
          <cell r="DB50" t="str">
            <v/>
          </cell>
          <cell r="DC50" t="str">
            <v/>
          </cell>
          <cell r="DD50" t="str">
            <v/>
          </cell>
          <cell r="DE50" t="str">
            <v/>
          </cell>
          <cell r="DF50" t="str">
            <v/>
          </cell>
          <cell r="DG50" t="str">
            <v/>
          </cell>
          <cell r="DH50">
            <v>0</v>
          </cell>
          <cell r="DI50">
            <v>0</v>
          </cell>
          <cell r="DJ50">
            <v>0</v>
          </cell>
          <cell r="DK50">
            <v>0</v>
          </cell>
          <cell r="DL50">
            <v>0</v>
          </cell>
          <cell r="DM50">
            <v>0</v>
          </cell>
          <cell r="DN50">
            <v>0</v>
          </cell>
          <cell r="DO50" t="str">
            <v/>
          </cell>
          <cell r="DP50" t="str">
            <v/>
          </cell>
          <cell r="DQ50" t="str">
            <v/>
          </cell>
          <cell r="DR50" t="str">
            <v/>
          </cell>
          <cell r="DS50" t="str">
            <v/>
          </cell>
          <cell r="DT50" t="str">
            <v/>
          </cell>
          <cell r="DU50" t="str">
            <v/>
          </cell>
          <cell r="DV50">
            <v>0</v>
          </cell>
          <cell r="DW50">
            <v>0</v>
          </cell>
          <cell r="DX50">
            <v>0</v>
          </cell>
          <cell r="DY50" t="str">
            <v/>
          </cell>
          <cell r="DZ50" t="str">
            <v/>
          </cell>
          <cell r="EA50" t="str">
            <v/>
          </cell>
          <cell r="EB50" t="str">
            <v/>
          </cell>
          <cell r="EC50" t="str">
            <v/>
          </cell>
          <cell r="ED50" t="str">
            <v/>
          </cell>
          <cell r="EE50" t="str">
            <v/>
          </cell>
          <cell r="EF50" t="str">
            <v/>
          </cell>
          <cell r="EG50" t="str">
            <v/>
          </cell>
          <cell r="EH50" t="str">
            <v/>
          </cell>
          <cell r="EI50" t="str">
            <v/>
          </cell>
          <cell r="EJ50" t="str">
            <v/>
          </cell>
          <cell r="EK50" t="str">
            <v/>
          </cell>
          <cell r="EL50" t="str">
            <v/>
          </cell>
          <cell r="EM50" t="str">
            <v>YES</v>
          </cell>
          <cell r="EN50" t="str">
            <v/>
          </cell>
          <cell r="EO50">
            <v>4</v>
          </cell>
          <cell r="EP50">
            <v>1</v>
          </cell>
          <cell r="EQ50">
            <v>12</v>
          </cell>
          <cell r="ER50">
            <v>0</v>
          </cell>
          <cell r="ES50">
            <v>0</v>
          </cell>
          <cell r="ET50">
            <v>0</v>
          </cell>
          <cell r="EU50">
            <v>350</v>
          </cell>
          <cell r="EV50" t="str">
            <v/>
          </cell>
          <cell r="EW50" t="str">
            <v/>
          </cell>
          <cell r="EX50" t="str">
            <v/>
          </cell>
          <cell r="EY50" t="str">
            <v/>
          </cell>
          <cell r="EZ50" t="str">
            <v/>
          </cell>
          <cell r="FA50" t="str">
            <v/>
          </cell>
          <cell r="FB50" t="str">
            <v/>
          </cell>
          <cell r="FC50" t="str">
            <v/>
          </cell>
          <cell r="FD50" t="str">
            <v/>
          </cell>
          <cell r="FE50">
            <v>0.9</v>
          </cell>
          <cell r="FF50" t="str">
            <v>Natural Gas</v>
          </cell>
          <cell r="FG50">
            <v>0</v>
          </cell>
          <cell r="FH50" t="str">
            <v/>
          </cell>
          <cell r="FI50">
            <v>18</v>
          </cell>
          <cell r="FJ50">
            <v>0</v>
          </cell>
          <cell r="FK50">
            <v>18</v>
          </cell>
          <cell r="FL50">
            <v>0</v>
          </cell>
          <cell r="FM50" t="str">
            <v/>
          </cell>
          <cell r="FN50" t="str">
            <v/>
          </cell>
          <cell r="FO50" t="str">
            <v/>
          </cell>
          <cell r="FP50" t="str">
            <v/>
          </cell>
          <cell r="FQ50" t="str">
            <v/>
          </cell>
          <cell r="FR50" t="str">
            <v/>
          </cell>
          <cell r="FS50">
            <v>0</v>
          </cell>
          <cell r="FT50">
            <v>0</v>
          </cell>
          <cell r="FU50">
            <v>0</v>
          </cell>
          <cell r="FV50" t="str">
            <v/>
          </cell>
          <cell r="FW50" t="str">
            <v/>
          </cell>
          <cell r="FX50" t="str">
            <v/>
          </cell>
          <cell r="FY50" t="str">
            <v/>
          </cell>
          <cell r="FZ50" t="str">
            <v/>
          </cell>
          <cell r="GA50" t="str">
            <v/>
          </cell>
          <cell r="GB50" t="str">
            <v/>
          </cell>
          <cell r="GC50" t="str">
            <v/>
          </cell>
          <cell r="GD50" t="str">
            <v/>
          </cell>
          <cell r="GE50">
            <v>0</v>
          </cell>
          <cell r="GF50">
            <v>0</v>
          </cell>
          <cell r="GG50">
            <v>0</v>
          </cell>
          <cell r="GH50" t="str">
            <v/>
          </cell>
        </row>
        <row r="51">
          <cell r="A51" t="str">
            <v>AlgarveShopping - Owner : 2006 Questionnaire 18 Apr 2008 11:56 AM</v>
          </cell>
          <cell r="B51" t="str">
            <v>Survey Instance</v>
          </cell>
          <cell r="C51">
            <v>98</v>
          </cell>
          <cell r="D51" t="str">
            <v>Alex Robinson</v>
          </cell>
          <cell r="E51">
            <v>6</v>
          </cell>
          <cell r="F51">
            <v>0</v>
          </cell>
          <cell r="G51">
            <v>0</v>
          </cell>
          <cell r="H51">
            <v>0</v>
          </cell>
          <cell r="I51">
            <v>0</v>
          </cell>
          <cell r="J51" t="str">
            <v/>
          </cell>
          <cell r="K51" t="str">
            <v/>
          </cell>
          <cell r="L51" t="str">
            <v/>
          </cell>
          <cell r="M51" t="str">
            <v/>
          </cell>
          <cell r="N51" t="str">
            <v/>
          </cell>
          <cell r="O51" t="str">
            <v/>
          </cell>
          <cell r="P51">
            <v>0</v>
          </cell>
          <cell r="Q51">
            <v>0</v>
          </cell>
          <cell r="R51">
            <v>0</v>
          </cell>
          <cell r="S51" t="str">
            <v/>
          </cell>
          <cell r="T51" t="str">
            <v/>
          </cell>
          <cell r="U51" t="str">
            <v/>
          </cell>
          <cell r="V51">
            <v>0</v>
          </cell>
          <cell r="W51">
            <v>0</v>
          </cell>
          <cell r="X51">
            <v>0</v>
          </cell>
          <cell r="Y51" t="str">
            <v/>
          </cell>
          <cell r="Z51" t="str">
            <v/>
          </cell>
          <cell r="AA51" t="str">
            <v/>
          </cell>
          <cell r="AB51" t="str">
            <v/>
          </cell>
          <cell r="AC51" t="str">
            <v/>
          </cell>
          <cell r="AD51" t="str">
            <v/>
          </cell>
          <cell r="AE51">
            <v>6020517</v>
          </cell>
          <cell r="AF51">
            <v>0</v>
          </cell>
          <cell r="AG51">
            <v>0</v>
          </cell>
          <cell r="AH51">
            <v>0</v>
          </cell>
          <cell r="AI51">
            <v>0</v>
          </cell>
          <cell r="AJ51">
            <v>6020517</v>
          </cell>
          <cell r="AK51">
            <v>0</v>
          </cell>
          <cell r="AL51">
            <v>0</v>
          </cell>
          <cell r="AM51">
            <v>6020517</v>
          </cell>
          <cell r="AN51">
            <v>0</v>
          </cell>
          <cell r="AO51" t="str">
            <v/>
          </cell>
          <cell r="AP51" t="str">
            <v/>
          </cell>
          <cell r="AQ51" t="str">
            <v/>
          </cell>
          <cell r="AR51" t="str">
            <v/>
          </cell>
          <cell r="AS51" t="str">
            <v/>
          </cell>
          <cell r="AT51" t="str">
            <v/>
          </cell>
          <cell r="AU51" t="str">
            <v/>
          </cell>
          <cell r="AV51" t="str">
            <v/>
          </cell>
          <cell r="AW51">
            <v>0</v>
          </cell>
          <cell r="AX51">
            <v>0</v>
          </cell>
          <cell r="AY51">
            <v>0</v>
          </cell>
          <cell r="AZ51" t="str">
            <v/>
          </cell>
          <cell r="BA51" t="str">
            <v/>
          </cell>
          <cell r="BB51" t="str">
            <v/>
          </cell>
          <cell r="BC51" t="str">
            <v/>
          </cell>
          <cell r="BD51" t="str">
            <v/>
          </cell>
          <cell r="BE51" t="str">
            <v/>
          </cell>
          <cell r="BF51">
            <v>0</v>
          </cell>
          <cell r="BG51">
            <v>0</v>
          </cell>
          <cell r="BH51">
            <v>1</v>
          </cell>
          <cell r="BI51" t="str">
            <v/>
          </cell>
          <cell r="BJ51">
            <v>2533</v>
          </cell>
          <cell r="BK51">
            <v>0</v>
          </cell>
          <cell r="BL51" t="str">
            <v/>
          </cell>
          <cell r="BM51">
            <v>0</v>
          </cell>
          <cell r="BN51">
            <v>0</v>
          </cell>
          <cell r="BO51">
            <v>0</v>
          </cell>
          <cell r="BP51">
            <v>0</v>
          </cell>
          <cell r="BQ51">
            <v>0</v>
          </cell>
          <cell r="BR51">
            <v>0</v>
          </cell>
          <cell r="BS51">
            <v>0</v>
          </cell>
          <cell r="BT51" t="str">
            <v/>
          </cell>
          <cell r="BU51" t="str">
            <v/>
          </cell>
          <cell r="BV51" t="str">
            <v/>
          </cell>
          <cell r="BW51" t="str">
            <v>kWh (kilo-Watt hours)</v>
          </cell>
          <cell r="BX51" t="str">
            <v/>
          </cell>
          <cell r="BY51" t="str">
            <v/>
          </cell>
          <cell r="BZ51">
            <v>0</v>
          </cell>
          <cell r="CA51">
            <v>0</v>
          </cell>
          <cell r="CB51">
            <v>0</v>
          </cell>
          <cell r="CC51" t="str">
            <v/>
          </cell>
          <cell r="CD51" t="str">
            <v/>
          </cell>
          <cell r="CE51" t="str">
            <v/>
          </cell>
          <cell r="CF51">
            <v>0</v>
          </cell>
          <cell r="CG51" t="str">
            <v/>
          </cell>
          <cell r="CH51" t="str">
            <v/>
          </cell>
          <cell r="CI51" t="str">
            <v/>
          </cell>
          <cell r="CJ51" t="str">
            <v/>
          </cell>
          <cell r="CK51" t="str">
            <v/>
          </cell>
          <cell r="CL51" t="str">
            <v/>
          </cell>
          <cell r="CM51" t="str">
            <v/>
          </cell>
          <cell r="CN51" t="str">
            <v/>
          </cell>
          <cell r="CO51">
            <v>0</v>
          </cell>
          <cell r="CP51">
            <v>0</v>
          </cell>
          <cell r="CQ51">
            <v>0</v>
          </cell>
          <cell r="CR51">
            <v>0</v>
          </cell>
          <cell r="CS51" t="str">
            <v/>
          </cell>
          <cell r="CT51" t="str">
            <v/>
          </cell>
          <cell r="CU51" t="str">
            <v/>
          </cell>
          <cell r="CV51" t="str">
            <v/>
          </cell>
          <cell r="CW51">
            <v>0</v>
          </cell>
          <cell r="CX51">
            <v>0</v>
          </cell>
          <cell r="CY51">
            <v>0</v>
          </cell>
          <cell r="CZ51" t="str">
            <v/>
          </cell>
          <cell r="DA51" t="str">
            <v/>
          </cell>
          <cell r="DB51" t="str">
            <v/>
          </cell>
          <cell r="DC51" t="str">
            <v/>
          </cell>
          <cell r="DD51" t="str">
            <v/>
          </cell>
          <cell r="DE51" t="str">
            <v/>
          </cell>
          <cell r="DF51" t="str">
            <v/>
          </cell>
          <cell r="DG51" t="str">
            <v/>
          </cell>
          <cell r="DH51">
            <v>0</v>
          </cell>
          <cell r="DI51">
            <v>0</v>
          </cell>
          <cell r="DJ51">
            <v>0</v>
          </cell>
          <cell r="DK51">
            <v>0</v>
          </cell>
          <cell r="DL51">
            <v>0</v>
          </cell>
          <cell r="DM51">
            <v>0</v>
          </cell>
          <cell r="DN51">
            <v>0</v>
          </cell>
          <cell r="DO51" t="str">
            <v/>
          </cell>
          <cell r="DP51" t="str">
            <v/>
          </cell>
          <cell r="DQ51" t="str">
            <v/>
          </cell>
          <cell r="DR51" t="str">
            <v/>
          </cell>
          <cell r="DS51" t="str">
            <v/>
          </cell>
          <cell r="DT51" t="str">
            <v/>
          </cell>
          <cell r="DU51" t="str">
            <v/>
          </cell>
          <cell r="DV51">
            <v>0</v>
          </cell>
          <cell r="DW51">
            <v>0</v>
          </cell>
          <cell r="DX51">
            <v>0</v>
          </cell>
          <cell r="DY51" t="str">
            <v/>
          </cell>
          <cell r="DZ51" t="str">
            <v/>
          </cell>
          <cell r="EA51" t="str">
            <v/>
          </cell>
          <cell r="EB51" t="str">
            <v/>
          </cell>
          <cell r="EC51" t="str">
            <v/>
          </cell>
          <cell r="ED51" t="str">
            <v/>
          </cell>
          <cell r="EE51" t="str">
            <v/>
          </cell>
          <cell r="EF51" t="str">
            <v/>
          </cell>
          <cell r="EG51" t="str">
            <v/>
          </cell>
          <cell r="EH51" t="str">
            <v/>
          </cell>
          <cell r="EI51" t="str">
            <v/>
          </cell>
          <cell r="EJ51" t="str">
            <v/>
          </cell>
          <cell r="EK51" t="str">
            <v/>
          </cell>
          <cell r="EL51" t="str">
            <v/>
          </cell>
          <cell r="EM51" t="str">
            <v>YES</v>
          </cell>
          <cell r="EN51" t="str">
            <v/>
          </cell>
          <cell r="EO51">
            <v>9</v>
          </cell>
          <cell r="EP51">
            <v>4</v>
          </cell>
          <cell r="EQ51">
            <v>17</v>
          </cell>
          <cell r="ER51">
            <v>0</v>
          </cell>
          <cell r="ES51">
            <v>0</v>
          </cell>
          <cell r="ET51">
            <v>0</v>
          </cell>
          <cell r="EU51">
            <v>117</v>
          </cell>
          <cell r="EV51" t="str">
            <v/>
          </cell>
          <cell r="EW51" t="str">
            <v/>
          </cell>
          <cell r="EX51" t="str">
            <v/>
          </cell>
          <cell r="EY51" t="str">
            <v/>
          </cell>
          <cell r="EZ51" t="str">
            <v/>
          </cell>
          <cell r="FA51" t="str">
            <v/>
          </cell>
          <cell r="FB51" t="str">
            <v/>
          </cell>
          <cell r="FC51" t="str">
            <v/>
          </cell>
          <cell r="FD51" t="str">
            <v/>
          </cell>
          <cell r="FE51">
            <v>0.85</v>
          </cell>
          <cell r="FF51" t="str">
            <v>Not applicable</v>
          </cell>
          <cell r="FG51">
            <v>0</v>
          </cell>
          <cell r="FH51" t="str">
            <v/>
          </cell>
          <cell r="FI51">
            <v>0</v>
          </cell>
          <cell r="FJ51">
            <v>0</v>
          </cell>
          <cell r="FK51">
            <v>24</v>
          </cell>
          <cell r="FL51">
            <v>0</v>
          </cell>
          <cell r="FM51" t="str">
            <v/>
          </cell>
          <cell r="FN51" t="str">
            <v/>
          </cell>
          <cell r="FO51" t="str">
            <v/>
          </cell>
          <cell r="FP51" t="str">
            <v/>
          </cell>
          <cell r="FQ51" t="str">
            <v/>
          </cell>
          <cell r="FR51" t="str">
            <v/>
          </cell>
          <cell r="FS51">
            <v>0</v>
          </cell>
          <cell r="FT51">
            <v>0</v>
          </cell>
          <cell r="FU51">
            <v>0</v>
          </cell>
          <cell r="FV51" t="str">
            <v/>
          </cell>
          <cell r="FW51" t="str">
            <v/>
          </cell>
          <cell r="FX51" t="str">
            <v/>
          </cell>
          <cell r="FY51" t="str">
            <v/>
          </cell>
          <cell r="FZ51" t="str">
            <v/>
          </cell>
          <cell r="GA51" t="str">
            <v/>
          </cell>
          <cell r="GB51" t="str">
            <v/>
          </cell>
          <cell r="GC51" t="str">
            <v/>
          </cell>
          <cell r="GD51" t="str">
            <v/>
          </cell>
          <cell r="GE51">
            <v>0</v>
          </cell>
          <cell r="GF51">
            <v>0</v>
          </cell>
          <cell r="GG51">
            <v>0</v>
          </cell>
          <cell r="GH51" t="str">
            <v/>
          </cell>
        </row>
        <row r="52">
          <cell r="A52" t="str">
            <v>Alhambra House - Owner : 2006 Questionnaire 18 Apr 2008 11:56 AM</v>
          </cell>
          <cell r="B52" t="str">
            <v>Survey Instance</v>
          </cell>
          <cell r="C52">
            <v>376</v>
          </cell>
          <cell r="D52" t="str">
            <v>Alex Robinson</v>
          </cell>
          <cell r="E52">
            <v>6</v>
          </cell>
          <cell r="F52">
            <v>0</v>
          </cell>
          <cell r="G52">
            <v>0</v>
          </cell>
          <cell r="H52">
            <v>0</v>
          </cell>
          <cell r="I52">
            <v>0</v>
          </cell>
          <cell r="J52" t="str">
            <v/>
          </cell>
          <cell r="K52" t="str">
            <v/>
          </cell>
          <cell r="L52" t="str">
            <v/>
          </cell>
          <cell r="M52" t="str">
            <v/>
          </cell>
          <cell r="N52" t="str">
            <v/>
          </cell>
          <cell r="O52" t="str">
            <v/>
          </cell>
          <cell r="P52">
            <v>0</v>
          </cell>
          <cell r="Q52">
            <v>0</v>
          </cell>
          <cell r="R52">
            <v>0</v>
          </cell>
          <cell r="S52" t="str">
            <v/>
          </cell>
          <cell r="T52" t="str">
            <v/>
          </cell>
          <cell r="U52" t="str">
            <v/>
          </cell>
          <cell r="V52">
            <v>0</v>
          </cell>
          <cell r="W52">
            <v>0</v>
          </cell>
          <cell r="X52">
            <v>0</v>
          </cell>
          <cell r="Y52" t="str">
            <v/>
          </cell>
          <cell r="Z52" t="str">
            <v/>
          </cell>
          <cell r="AA52" t="str">
            <v/>
          </cell>
          <cell r="AB52" t="str">
            <v/>
          </cell>
          <cell r="AC52" t="str">
            <v/>
          </cell>
          <cell r="AD52" t="str">
            <v/>
          </cell>
          <cell r="AE52">
            <v>1452685</v>
          </cell>
          <cell r="AF52">
            <v>0</v>
          </cell>
          <cell r="AG52">
            <v>0</v>
          </cell>
          <cell r="AH52">
            <v>0</v>
          </cell>
          <cell r="AI52">
            <v>0</v>
          </cell>
          <cell r="AJ52">
            <v>1452685</v>
          </cell>
          <cell r="AK52">
            <v>0</v>
          </cell>
          <cell r="AL52">
            <v>0</v>
          </cell>
          <cell r="AM52">
            <v>1452685</v>
          </cell>
          <cell r="AN52">
            <v>0</v>
          </cell>
          <cell r="AO52" t="str">
            <v/>
          </cell>
          <cell r="AP52" t="str">
            <v/>
          </cell>
          <cell r="AQ52" t="str">
            <v/>
          </cell>
          <cell r="AR52" t="str">
            <v/>
          </cell>
          <cell r="AS52" t="str">
            <v/>
          </cell>
          <cell r="AT52" t="str">
            <v/>
          </cell>
          <cell r="AU52" t="str">
            <v/>
          </cell>
          <cell r="AV52" t="str">
            <v/>
          </cell>
          <cell r="AW52">
            <v>0</v>
          </cell>
          <cell r="AX52">
            <v>0</v>
          </cell>
          <cell r="AY52">
            <v>0</v>
          </cell>
          <cell r="AZ52" t="str">
            <v/>
          </cell>
          <cell r="BA52" t="str">
            <v/>
          </cell>
          <cell r="BB52" t="str">
            <v/>
          </cell>
          <cell r="BC52" t="str">
            <v/>
          </cell>
          <cell r="BD52" t="str">
            <v/>
          </cell>
          <cell r="BE52" t="str">
            <v/>
          </cell>
          <cell r="BF52">
            <v>0</v>
          </cell>
          <cell r="BG52">
            <v>0</v>
          </cell>
          <cell r="BH52">
            <v>1</v>
          </cell>
          <cell r="BI52" t="str">
            <v/>
          </cell>
          <cell r="BJ52">
            <v>38</v>
          </cell>
          <cell r="BK52">
            <v>0</v>
          </cell>
          <cell r="BL52" t="str">
            <v/>
          </cell>
          <cell r="BM52">
            <v>0</v>
          </cell>
          <cell r="BN52">
            <v>0</v>
          </cell>
          <cell r="BO52">
            <v>0</v>
          </cell>
          <cell r="BP52">
            <v>0</v>
          </cell>
          <cell r="BQ52">
            <v>1931058</v>
          </cell>
          <cell r="BR52">
            <v>0</v>
          </cell>
          <cell r="BS52">
            <v>0</v>
          </cell>
          <cell r="BT52" t="str">
            <v>kWh (kilo-Watt hours)</v>
          </cell>
          <cell r="BU52" t="str">
            <v>kWh (kilo-Watt hours)</v>
          </cell>
          <cell r="BV52" t="str">
            <v/>
          </cell>
          <cell r="BW52" t="str">
            <v>kWh (kilo-Watt hours)</v>
          </cell>
          <cell r="BX52" t="str">
            <v/>
          </cell>
          <cell r="BY52" t="str">
            <v/>
          </cell>
          <cell r="BZ52">
            <v>0</v>
          </cell>
          <cell r="CA52">
            <v>0</v>
          </cell>
          <cell r="CB52">
            <v>0</v>
          </cell>
          <cell r="CC52">
            <v>0</v>
          </cell>
          <cell r="CD52">
            <v>0</v>
          </cell>
          <cell r="CE52" t="str">
            <v/>
          </cell>
          <cell r="CF52">
            <v>1931058</v>
          </cell>
          <cell r="CG52" t="str">
            <v/>
          </cell>
          <cell r="CH52" t="str">
            <v/>
          </cell>
          <cell r="CI52" t="str">
            <v/>
          </cell>
          <cell r="CJ52" t="str">
            <v/>
          </cell>
          <cell r="CK52" t="str">
            <v/>
          </cell>
          <cell r="CL52" t="str">
            <v/>
          </cell>
          <cell r="CM52" t="str">
            <v/>
          </cell>
          <cell r="CN52" t="str">
            <v/>
          </cell>
          <cell r="CO52">
            <v>0</v>
          </cell>
          <cell r="CP52">
            <v>0</v>
          </cell>
          <cell r="CQ52">
            <v>0</v>
          </cell>
          <cell r="CR52">
            <v>0</v>
          </cell>
          <cell r="CS52" t="str">
            <v/>
          </cell>
          <cell r="CT52" t="str">
            <v/>
          </cell>
          <cell r="CU52" t="str">
            <v/>
          </cell>
          <cell r="CV52" t="str">
            <v/>
          </cell>
          <cell r="CW52">
            <v>0</v>
          </cell>
          <cell r="CX52">
            <v>0</v>
          </cell>
          <cell r="CY52">
            <v>0</v>
          </cell>
          <cell r="CZ52" t="str">
            <v/>
          </cell>
          <cell r="DA52" t="str">
            <v/>
          </cell>
          <cell r="DB52" t="str">
            <v/>
          </cell>
          <cell r="DC52" t="str">
            <v/>
          </cell>
          <cell r="DD52" t="str">
            <v/>
          </cell>
          <cell r="DE52" t="str">
            <v/>
          </cell>
          <cell r="DF52" t="str">
            <v/>
          </cell>
          <cell r="DG52" t="str">
            <v/>
          </cell>
          <cell r="DH52">
            <v>0</v>
          </cell>
          <cell r="DI52">
            <v>0</v>
          </cell>
          <cell r="DJ52">
            <v>0</v>
          </cell>
          <cell r="DK52">
            <v>0</v>
          </cell>
          <cell r="DL52">
            <v>0</v>
          </cell>
          <cell r="DM52">
            <v>0</v>
          </cell>
          <cell r="DN52">
            <v>0</v>
          </cell>
          <cell r="DO52" t="str">
            <v/>
          </cell>
          <cell r="DP52" t="str">
            <v/>
          </cell>
          <cell r="DQ52" t="str">
            <v/>
          </cell>
          <cell r="DR52" t="str">
            <v/>
          </cell>
          <cell r="DS52" t="str">
            <v/>
          </cell>
          <cell r="DT52" t="str">
            <v/>
          </cell>
          <cell r="DU52" t="str">
            <v/>
          </cell>
          <cell r="DV52">
            <v>0</v>
          </cell>
          <cell r="DW52">
            <v>0</v>
          </cell>
          <cell r="DX52">
            <v>0</v>
          </cell>
          <cell r="DY52" t="str">
            <v/>
          </cell>
          <cell r="DZ52" t="str">
            <v/>
          </cell>
          <cell r="EA52" t="str">
            <v/>
          </cell>
          <cell r="EB52" t="str">
            <v/>
          </cell>
          <cell r="EC52" t="str">
            <v/>
          </cell>
          <cell r="ED52" t="str">
            <v/>
          </cell>
          <cell r="EE52" t="str">
            <v/>
          </cell>
          <cell r="EF52" t="str">
            <v/>
          </cell>
          <cell r="EG52" t="str">
            <v/>
          </cell>
          <cell r="EH52" t="str">
            <v/>
          </cell>
          <cell r="EI52" t="str">
            <v/>
          </cell>
          <cell r="EJ52" t="str">
            <v/>
          </cell>
          <cell r="EK52" t="str">
            <v/>
          </cell>
          <cell r="EL52" t="str">
            <v/>
          </cell>
          <cell r="EM52" t="str">
            <v>YES</v>
          </cell>
          <cell r="EN52" t="str">
            <v/>
          </cell>
          <cell r="EO52" t="str">
            <v/>
          </cell>
          <cell r="EP52">
            <v>0</v>
          </cell>
          <cell r="EQ52">
            <v>4</v>
          </cell>
          <cell r="ER52">
            <v>0</v>
          </cell>
          <cell r="ES52">
            <v>0</v>
          </cell>
          <cell r="ET52">
            <v>0</v>
          </cell>
          <cell r="EU52">
            <v>0</v>
          </cell>
          <cell r="EV52" t="str">
            <v/>
          </cell>
          <cell r="EW52" t="str">
            <v/>
          </cell>
          <cell r="EX52" t="str">
            <v/>
          </cell>
          <cell r="EY52" t="str">
            <v/>
          </cell>
          <cell r="EZ52" t="str">
            <v/>
          </cell>
          <cell r="FA52" t="str">
            <v/>
          </cell>
          <cell r="FB52" t="str">
            <v/>
          </cell>
          <cell r="FC52" t="str">
            <v/>
          </cell>
          <cell r="FD52" t="str">
            <v/>
          </cell>
          <cell r="FE52">
            <v>0</v>
          </cell>
          <cell r="FF52" t="str">
            <v/>
          </cell>
          <cell r="FG52">
            <v>0</v>
          </cell>
          <cell r="FH52" t="str">
            <v/>
          </cell>
          <cell r="FI52">
            <v>22</v>
          </cell>
          <cell r="FJ52">
            <v>0</v>
          </cell>
          <cell r="FK52">
            <v>22</v>
          </cell>
          <cell r="FL52">
            <v>0</v>
          </cell>
          <cell r="FM52" t="str">
            <v/>
          </cell>
          <cell r="FN52" t="str">
            <v/>
          </cell>
          <cell r="FO52" t="str">
            <v/>
          </cell>
          <cell r="FP52" t="str">
            <v/>
          </cell>
          <cell r="FQ52" t="str">
            <v/>
          </cell>
          <cell r="FR52" t="str">
            <v/>
          </cell>
          <cell r="FS52">
            <v>0</v>
          </cell>
          <cell r="FT52">
            <v>0</v>
          </cell>
          <cell r="FU52">
            <v>0</v>
          </cell>
          <cell r="FV52" t="str">
            <v/>
          </cell>
          <cell r="FW52" t="str">
            <v/>
          </cell>
          <cell r="FX52" t="str">
            <v/>
          </cell>
          <cell r="FY52" t="str">
            <v/>
          </cell>
          <cell r="FZ52" t="str">
            <v/>
          </cell>
          <cell r="GA52" t="str">
            <v/>
          </cell>
          <cell r="GB52" t="str">
            <v/>
          </cell>
          <cell r="GC52" t="str">
            <v/>
          </cell>
          <cell r="GD52" t="str">
            <v/>
          </cell>
          <cell r="GE52">
            <v>0</v>
          </cell>
          <cell r="GF52">
            <v>0</v>
          </cell>
          <cell r="GG52">
            <v>0</v>
          </cell>
          <cell r="GH52" t="str">
            <v/>
          </cell>
        </row>
        <row r="53">
          <cell r="A53" t="str">
            <v>Almack House, London - Owner : 2006 Questionnaire 18 Apr 2008 11:56 AM</v>
          </cell>
          <cell r="B53" t="str">
            <v>Survey Instance</v>
          </cell>
          <cell r="C53">
            <v>423</v>
          </cell>
          <cell r="D53" t="str">
            <v>Alex Robinson</v>
          </cell>
          <cell r="E53">
            <v>6</v>
          </cell>
          <cell r="F53">
            <v>0</v>
          </cell>
          <cell r="G53">
            <v>0</v>
          </cell>
          <cell r="H53">
            <v>0</v>
          </cell>
          <cell r="I53">
            <v>0</v>
          </cell>
          <cell r="J53" t="str">
            <v/>
          </cell>
          <cell r="K53" t="str">
            <v/>
          </cell>
          <cell r="L53" t="str">
            <v/>
          </cell>
          <cell r="M53" t="str">
            <v/>
          </cell>
          <cell r="N53" t="str">
            <v/>
          </cell>
          <cell r="O53" t="str">
            <v/>
          </cell>
          <cell r="P53">
            <v>0</v>
          </cell>
          <cell r="Q53">
            <v>0</v>
          </cell>
          <cell r="R53">
            <v>0</v>
          </cell>
          <cell r="S53" t="str">
            <v/>
          </cell>
          <cell r="T53" t="str">
            <v/>
          </cell>
          <cell r="U53" t="str">
            <v/>
          </cell>
          <cell r="V53">
            <v>0</v>
          </cell>
          <cell r="W53">
            <v>0</v>
          </cell>
          <cell r="X53">
            <v>0</v>
          </cell>
          <cell r="Y53" t="str">
            <v/>
          </cell>
          <cell r="Z53" t="str">
            <v/>
          </cell>
          <cell r="AA53" t="str">
            <v/>
          </cell>
          <cell r="AB53" t="str">
            <v/>
          </cell>
          <cell r="AC53" t="str">
            <v/>
          </cell>
          <cell r="AD53" t="str">
            <v/>
          </cell>
          <cell r="AE53">
            <v>6284526</v>
          </cell>
          <cell r="AF53">
            <v>0</v>
          </cell>
          <cell r="AG53">
            <v>0</v>
          </cell>
          <cell r="AH53">
            <v>0</v>
          </cell>
          <cell r="AI53">
            <v>0</v>
          </cell>
          <cell r="AJ53">
            <v>6284526</v>
          </cell>
          <cell r="AK53">
            <v>0</v>
          </cell>
          <cell r="AL53">
            <v>0</v>
          </cell>
          <cell r="AM53">
            <v>6284526</v>
          </cell>
          <cell r="AN53">
            <v>0</v>
          </cell>
          <cell r="AO53" t="str">
            <v/>
          </cell>
          <cell r="AP53" t="str">
            <v/>
          </cell>
          <cell r="AQ53" t="str">
            <v/>
          </cell>
          <cell r="AR53" t="str">
            <v/>
          </cell>
          <cell r="AS53" t="str">
            <v/>
          </cell>
          <cell r="AT53" t="str">
            <v/>
          </cell>
          <cell r="AU53" t="str">
            <v/>
          </cell>
          <cell r="AV53" t="str">
            <v/>
          </cell>
          <cell r="AW53">
            <v>0</v>
          </cell>
          <cell r="AX53">
            <v>0</v>
          </cell>
          <cell r="AY53">
            <v>0</v>
          </cell>
          <cell r="AZ53" t="str">
            <v/>
          </cell>
          <cell r="BA53" t="str">
            <v/>
          </cell>
          <cell r="BB53" t="str">
            <v/>
          </cell>
          <cell r="BC53" t="str">
            <v/>
          </cell>
          <cell r="BD53" t="str">
            <v/>
          </cell>
          <cell r="BE53" t="str">
            <v/>
          </cell>
          <cell r="BF53">
            <v>0</v>
          </cell>
          <cell r="BG53">
            <v>0</v>
          </cell>
          <cell r="BH53">
            <v>1</v>
          </cell>
          <cell r="BI53" t="str">
            <v/>
          </cell>
          <cell r="BJ53">
            <v>17</v>
          </cell>
          <cell r="BK53">
            <v>0</v>
          </cell>
          <cell r="BL53" t="str">
            <v/>
          </cell>
          <cell r="BM53">
            <v>0</v>
          </cell>
          <cell r="BN53">
            <v>43200</v>
          </cell>
          <cell r="BO53">
            <v>0</v>
          </cell>
          <cell r="BP53">
            <v>0</v>
          </cell>
          <cell r="BQ53">
            <v>2189539</v>
          </cell>
          <cell r="BR53">
            <v>0</v>
          </cell>
          <cell r="BS53">
            <v>0</v>
          </cell>
          <cell r="BT53" t="str">
            <v>kWh (kilo-Watt hours)</v>
          </cell>
          <cell r="BU53" t="str">
            <v>kWh (kilo-Watt hours)</v>
          </cell>
          <cell r="BV53" t="str">
            <v/>
          </cell>
          <cell r="BW53" t="str">
            <v>kWh (kilo-Watt hours)</v>
          </cell>
          <cell r="BX53" t="str">
            <v/>
          </cell>
          <cell r="BY53" t="str">
            <v/>
          </cell>
          <cell r="BZ53">
            <v>0</v>
          </cell>
          <cell r="CA53">
            <v>0</v>
          </cell>
          <cell r="CB53">
            <v>0</v>
          </cell>
          <cell r="CC53">
            <v>43200</v>
          </cell>
          <cell r="CD53">
            <v>0</v>
          </cell>
          <cell r="CE53" t="str">
            <v/>
          </cell>
          <cell r="CF53">
            <v>2189539</v>
          </cell>
          <cell r="CG53" t="str">
            <v/>
          </cell>
          <cell r="CH53" t="str">
            <v/>
          </cell>
          <cell r="CI53" t="str">
            <v/>
          </cell>
          <cell r="CJ53" t="str">
            <v/>
          </cell>
          <cell r="CK53" t="str">
            <v/>
          </cell>
          <cell r="CL53" t="str">
            <v/>
          </cell>
          <cell r="CM53" t="str">
            <v/>
          </cell>
          <cell r="CN53" t="str">
            <v/>
          </cell>
          <cell r="CO53">
            <v>0</v>
          </cell>
          <cell r="CP53">
            <v>0</v>
          </cell>
          <cell r="CQ53">
            <v>0</v>
          </cell>
          <cell r="CR53">
            <v>0</v>
          </cell>
          <cell r="CS53" t="str">
            <v/>
          </cell>
          <cell r="CT53" t="str">
            <v/>
          </cell>
          <cell r="CU53" t="str">
            <v/>
          </cell>
          <cell r="CV53" t="str">
            <v/>
          </cell>
          <cell r="CW53">
            <v>0</v>
          </cell>
          <cell r="CX53">
            <v>0</v>
          </cell>
          <cell r="CY53">
            <v>0</v>
          </cell>
          <cell r="CZ53" t="str">
            <v/>
          </cell>
          <cell r="DA53" t="str">
            <v/>
          </cell>
          <cell r="DB53" t="str">
            <v/>
          </cell>
          <cell r="DC53" t="str">
            <v/>
          </cell>
          <cell r="DD53" t="str">
            <v/>
          </cell>
          <cell r="DE53" t="str">
            <v/>
          </cell>
          <cell r="DF53" t="str">
            <v/>
          </cell>
          <cell r="DG53" t="str">
            <v/>
          </cell>
          <cell r="DH53">
            <v>0</v>
          </cell>
          <cell r="DI53">
            <v>0</v>
          </cell>
          <cell r="DJ53">
            <v>0</v>
          </cell>
          <cell r="DK53">
            <v>0</v>
          </cell>
          <cell r="DL53">
            <v>0</v>
          </cell>
          <cell r="DM53">
            <v>0</v>
          </cell>
          <cell r="DN53">
            <v>0</v>
          </cell>
          <cell r="DO53" t="str">
            <v/>
          </cell>
          <cell r="DP53" t="str">
            <v/>
          </cell>
          <cell r="DQ53" t="str">
            <v/>
          </cell>
          <cell r="DR53" t="str">
            <v/>
          </cell>
          <cell r="DS53" t="str">
            <v/>
          </cell>
          <cell r="DT53" t="str">
            <v/>
          </cell>
          <cell r="DU53" t="str">
            <v/>
          </cell>
          <cell r="DV53">
            <v>0</v>
          </cell>
          <cell r="DW53">
            <v>0</v>
          </cell>
          <cell r="DX53">
            <v>0</v>
          </cell>
          <cell r="DY53" t="str">
            <v/>
          </cell>
          <cell r="DZ53" t="str">
            <v/>
          </cell>
          <cell r="EA53" t="str">
            <v/>
          </cell>
          <cell r="EB53" t="str">
            <v/>
          </cell>
          <cell r="EC53" t="str">
            <v/>
          </cell>
          <cell r="ED53" t="str">
            <v/>
          </cell>
          <cell r="EE53" t="str">
            <v/>
          </cell>
          <cell r="EF53" t="str">
            <v/>
          </cell>
          <cell r="EG53" t="str">
            <v/>
          </cell>
          <cell r="EH53" t="str">
            <v/>
          </cell>
          <cell r="EI53" t="str">
            <v/>
          </cell>
          <cell r="EJ53" t="str">
            <v/>
          </cell>
          <cell r="EK53" t="str">
            <v/>
          </cell>
          <cell r="EL53" t="str">
            <v/>
          </cell>
          <cell r="EM53" t="str">
            <v>YES</v>
          </cell>
          <cell r="EN53" t="str">
            <v/>
          </cell>
          <cell r="EO53">
            <v>0</v>
          </cell>
          <cell r="EP53">
            <v>0</v>
          </cell>
          <cell r="EQ53">
            <v>4</v>
          </cell>
          <cell r="ER53">
            <v>0</v>
          </cell>
          <cell r="ES53">
            <v>0</v>
          </cell>
          <cell r="ET53">
            <v>0</v>
          </cell>
          <cell r="EU53">
            <v>400</v>
          </cell>
          <cell r="EV53" t="str">
            <v/>
          </cell>
          <cell r="EW53" t="str">
            <v/>
          </cell>
          <cell r="EX53" t="str">
            <v/>
          </cell>
          <cell r="EY53" t="str">
            <v/>
          </cell>
          <cell r="EZ53" t="str">
            <v/>
          </cell>
          <cell r="FA53" t="str">
            <v/>
          </cell>
          <cell r="FB53" t="str">
            <v/>
          </cell>
          <cell r="FC53" t="str">
            <v/>
          </cell>
          <cell r="FD53" t="str">
            <v/>
          </cell>
          <cell r="FE53">
            <v>0.35</v>
          </cell>
          <cell r="FF53" t="str">
            <v>Other (please specify)</v>
          </cell>
          <cell r="FG53">
            <v>0</v>
          </cell>
          <cell r="FH53" t="str">
            <v/>
          </cell>
          <cell r="FI53">
            <v>22</v>
          </cell>
          <cell r="FJ53">
            <v>0</v>
          </cell>
          <cell r="FK53">
            <v>23.5</v>
          </cell>
          <cell r="FL53">
            <v>0</v>
          </cell>
          <cell r="FM53" t="str">
            <v/>
          </cell>
          <cell r="FN53" t="str">
            <v/>
          </cell>
          <cell r="FO53" t="str">
            <v/>
          </cell>
          <cell r="FP53" t="str">
            <v/>
          </cell>
          <cell r="FQ53" t="str">
            <v/>
          </cell>
          <cell r="FR53" t="str">
            <v/>
          </cell>
          <cell r="FS53">
            <v>0</v>
          </cell>
          <cell r="FT53">
            <v>0</v>
          </cell>
          <cell r="FU53">
            <v>0</v>
          </cell>
          <cell r="FV53" t="str">
            <v/>
          </cell>
          <cell r="FW53" t="str">
            <v/>
          </cell>
          <cell r="FX53" t="str">
            <v/>
          </cell>
          <cell r="FY53" t="str">
            <v/>
          </cell>
          <cell r="FZ53" t="str">
            <v/>
          </cell>
          <cell r="GA53" t="str">
            <v/>
          </cell>
          <cell r="GB53" t="str">
            <v/>
          </cell>
          <cell r="GC53" t="str">
            <v/>
          </cell>
          <cell r="GD53" t="str">
            <v/>
          </cell>
          <cell r="GE53">
            <v>0</v>
          </cell>
          <cell r="GF53">
            <v>0</v>
          </cell>
          <cell r="GG53">
            <v>0</v>
          </cell>
          <cell r="GH53" t="str">
            <v/>
          </cell>
        </row>
        <row r="54">
          <cell r="A54" t="str">
            <v>Arrabida Shopping - Owner : 2006 Questionnaire 18 Apr 2008 11:56 AM</v>
          </cell>
          <cell r="B54" t="str">
            <v>Survey Instance</v>
          </cell>
          <cell r="C54">
            <v>99</v>
          </cell>
          <cell r="D54" t="str">
            <v>Alex Robinson</v>
          </cell>
          <cell r="E54">
            <v>6</v>
          </cell>
          <cell r="F54">
            <v>0</v>
          </cell>
          <cell r="G54">
            <v>0</v>
          </cell>
          <cell r="H54">
            <v>0</v>
          </cell>
          <cell r="I54">
            <v>0</v>
          </cell>
          <cell r="J54" t="str">
            <v/>
          </cell>
          <cell r="K54" t="str">
            <v/>
          </cell>
          <cell r="L54" t="str">
            <v/>
          </cell>
          <cell r="M54" t="str">
            <v/>
          </cell>
          <cell r="N54" t="str">
            <v/>
          </cell>
          <cell r="O54" t="str">
            <v/>
          </cell>
          <cell r="P54">
            <v>0</v>
          </cell>
          <cell r="Q54">
            <v>0</v>
          </cell>
          <cell r="R54">
            <v>0</v>
          </cell>
          <cell r="S54" t="str">
            <v/>
          </cell>
          <cell r="T54" t="str">
            <v/>
          </cell>
          <cell r="U54" t="str">
            <v/>
          </cell>
          <cell r="V54">
            <v>0</v>
          </cell>
          <cell r="W54">
            <v>0</v>
          </cell>
          <cell r="X54">
            <v>0</v>
          </cell>
          <cell r="Y54" t="str">
            <v/>
          </cell>
          <cell r="Z54" t="str">
            <v/>
          </cell>
          <cell r="AA54" t="str">
            <v/>
          </cell>
          <cell r="AB54" t="str">
            <v/>
          </cell>
          <cell r="AC54" t="str">
            <v/>
          </cell>
          <cell r="AD54" t="str">
            <v/>
          </cell>
          <cell r="AE54">
            <v>9624696</v>
          </cell>
          <cell r="AF54">
            <v>0</v>
          </cell>
          <cell r="AG54">
            <v>0</v>
          </cell>
          <cell r="AH54">
            <v>0</v>
          </cell>
          <cell r="AI54">
            <v>0</v>
          </cell>
          <cell r="AJ54">
            <v>9624696</v>
          </cell>
          <cell r="AK54">
            <v>0</v>
          </cell>
          <cell r="AL54">
            <v>0</v>
          </cell>
          <cell r="AM54">
            <v>9624696</v>
          </cell>
          <cell r="AN54">
            <v>0</v>
          </cell>
          <cell r="AO54" t="str">
            <v/>
          </cell>
          <cell r="AP54" t="str">
            <v/>
          </cell>
          <cell r="AQ54" t="str">
            <v/>
          </cell>
          <cell r="AR54" t="str">
            <v/>
          </cell>
          <cell r="AS54" t="str">
            <v/>
          </cell>
          <cell r="AT54" t="str">
            <v/>
          </cell>
          <cell r="AU54" t="str">
            <v/>
          </cell>
          <cell r="AV54" t="str">
            <v/>
          </cell>
          <cell r="AW54">
            <v>0</v>
          </cell>
          <cell r="AX54">
            <v>0</v>
          </cell>
          <cell r="AY54">
            <v>0</v>
          </cell>
          <cell r="AZ54" t="str">
            <v/>
          </cell>
          <cell r="BA54" t="str">
            <v/>
          </cell>
          <cell r="BB54" t="str">
            <v/>
          </cell>
          <cell r="BC54" t="str">
            <v/>
          </cell>
          <cell r="BD54" t="str">
            <v/>
          </cell>
          <cell r="BE54" t="str">
            <v/>
          </cell>
          <cell r="BF54">
            <v>0</v>
          </cell>
          <cell r="BG54">
            <v>0</v>
          </cell>
          <cell r="BH54">
            <v>1</v>
          </cell>
          <cell r="BI54" t="str">
            <v/>
          </cell>
          <cell r="BJ54">
            <v>3400</v>
          </cell>
          <cell r="BK54">
            <v>0</v>
          </cell>
          <cell r="BL54" t="str">
            <v/>
          </cell>
          <cell r="BM54">
            <v>0</v>
          </cell>
          <cell r="BN54">
            <v>0</v>
          </cell>
          <cell r="BO54">
            <v>0</v>
          </cell>
          <cell r="BP54">
            <v>0</v>
          </cell>
          <cell r="BQ54">
            <v>0</v>
          </cell>
          <cell r="BR54">
            <v>0</v>
          </cell>
          <cell r="BS54">
            <v>0</v>
          </cell>
          <cell r="BT54" t="str">
            <v/>
          </cell>
          <cell r="BU54" t="str">
            <v/>
          </cell>
          <cell r="BV54" t="str">
            <v/>
          </cell>
          <cell r="BW54" t="str">
            <v>kWh (kilo-Watt hours)</v>
          </cell>
          <cell r="BX54" t="str">
            <v/>
          </cell>
          <cell r="BY54" t="str">
            <v/>
          </cell>
          <cell r="BZ54">
            <v>0</v>
          </cell>
          <cell r="CA54">
            <v>0</v>
          </cell>
          <cell r="CB54">
            <v>0</v>
          </cell>
          <cell r="CC54" t="str">
            <v/>
          </cell>
          <cell r="CD54" t="str">
            <v/>
          </cell>
          <cell r="CE54" t="str">
            <v/>
          </cell>
          <cell r="CF54">
            <v>0</v>
          </cell>
          <cell r="CG54" t="str">
            <v/>
          </cell>
          <cell r="CH54" t="str">
            <v/>
          </cell>
          <cell r="CI54" t="str">
            <v/>
          </cell>
          <cell r="CJ54" t="str">
            <v/>
          </cell>
          <cell r="CK54" t="str">
            <v/>
          </cell>
          <cell r="CL54" t="str">
            <v/>
          </cell>
          <cell r="CM54" t="str">
            <v/>
          </cell>
          <cell r="CN54" t="str">
            <v/>
          </cell>
          <cell r="CO54">
            <v>0</v>
          </cell>
          <cell r="CP54">
            <v>0</v>
          </cell>
          <cell r="CQ54">
            <v>0</v>
          </cell>
          <cell r="CR54">
            <v>0</v>
          </cell>
          <cell r="CS54" t="str">
            <v/>
          </cell>
          <cell r="CT54" t="str">
            <v/>
          </cell>
          <cell r="CU54" t="str">
            <v/>
          </cell>
          <cell r="CV54" t="str">
            <v/>
          </cell>
          <cell r="CW54">
            <v>0</v>
          </cell>
          <cell r="CX54">
            <v>0</v>
          </cell>
          <cell r="CY54">
            <v>0</v>
          </cell>
          <cell r="CZ54" t="str">
            <v/>
          </cell>
          <cell r="DA54" t="str">
            <v/>
          </cell>
          <cell r="DB54" t="str">
            <v/>
          </cell>
          <cell r="DC54" t="str">
            <v/>
          </cell>
          <cell r="DD54" t="str">
            <v/>
          </cell>
          <cell r="DE54" t="str">
            <v/>
          </cell>
          <cell r="DF54" t="str">
            <v/>
          </cell>
          <cell r="DG54" t="str">
            <v/>
          </cell>
          <cell r="DH54">
            <v>0</v>
          </cell>
          <cell r="DI54">
            <v>0</v>
          </cell>
          <cell r="DJ54">
            <v>0</v>
          </cell>
          <cell r="DK54">
            <v>0</v>
          </cell>
          <cell r="DL54">
            <v>0</v>
          </cell>
          <cell r="DM54">
            <v>0</v>
          </cell>
          <cell r="DN54">
            <v>0</v>
          </cell>
          <cell r="DO54" t="str">
            <v/>
          </cell>
          <cell r="DP54" t="str">
            <v/>
          </cell>
          <cell r="DQ54" t="str">
            <v/>
          </cell>
          <cell r="DR54" t="str">
            <v/>
          </cell>
          <cell r="DS54" t="str">
            <v/>
          </cell>
          <cell r="DT54" t="str">
            <v/>
          </cell>
          <cell r="DU54" t="str">
            <v/>
          </cell>
          <cell r="DV54">
            <v>0</v>
          </cell>
          <cell r="DW54">
            <v>0</v>
          </cell>
          <cell r="DX54">
            <v>0</v>
          </cell>
          <cell r="DY54" t="str">
            <v/>
          </cell>
          <cell r="DZ54" t="str">
            <v/>
          </cell>
          <cell r="EA54" t="str">
            <v/>
          </cell>
          <cell r="EB54" t="str">
            <v/>
          </cell>
          <cell r="EC54" t="str">
            <v/>
          </cell>
          <cell r="ED54" t="str">
            <v/>
          </cell>
          <cell r="EE54" t="str">
            <v/>
          </cell>
          <cell r="EF54" t="str">
            <v/>
          </cell>
          <cell r="EG54" t="str">
            <v/>
          </cell>
          <cell r="EH54" t="str">
            <v/>
          </cell>
          <cell r="EI54" t="str">
            <v/>
          </cell>
          <cell r="EJ54" t="str">
            <v/>
          </cell>
          <cell r="EK54" t="str">
            <v/>
          </cell>
          <cell r="EL54" t="str">
            <v/>
          </cell>
          <cell r="EM54">
            <v>1</v>
          </cell>
          <cell r="EN54" t="str">
            <v/>
          </cell>
          <cell r="EO54">
            <v>12</v>
          </cell>
          <cell r="EP54">
            <v>4</v>
          </cell>
          <cell r="EQ54">
            <v>15</v>
          </cell>
          <cell r="ER54">
            <v>0</v>
          </cell>
          <cell r="ES54">
            <v>0</v>
          </cell>
          <cell r="ET54">
            <v>0</v>
          </cell>
          <cell r="EU54">
            <v>0</v>
          </cell>
          <cell r="EV54" t="str">
            <v/>
          </cell>
          <cell r="EW54" t="str">
            <v/>
          </cell>
          <cell r="EX54" t="str">
            <v/>
          </cell>
          <cell r="EY54" t="str">
            <v/>
          </cell>
          <cell r="EZ54" t="str">
            <v/>
          </cell>
          <cell r="FA54" t="str">
            <v/>
          </cell>
          <cell r="FB54" t="str">
            <v/>
          </cell>
          <cell r="FC54" t="str">
            <v/>
          </cell>
          <cell r="FD54" t="str">
            <v/>
          </cell>
          <cell r="FE54">
            <v>0</v>
          </cell>
          <cell r="FF54" t="str">
            <v>Not applicable</v>
          </cell>
          <cell r="FG54">
            <v>0</v>
          </cell>
          <cell r="FH54" t="str">
            <v/>
          </cell>
          <cell r="FI54">
            <v>0</v>
          </cell>
          <cell r="FJ54">
            <v>0</v>
          </cell>
          <cell r="FK54">
            <v>23</v>
          </cell>
          <cell r="FL54">
            <v>0</v>
          </cell>
          <cell r="FM54" t="str">
            <v/>
          </cell>
          <cell r="FN54" t="str">
            <v/>
          </cell>
          <cell r="FO54" t="str">
            <v/>
          </cell>
          <cell r="FP54" t="str">
            <v/>
          </cell>
          <cell r="FQ54" t="str">
            <v/>
          </cell>
          <cell r="FR54" t="str">
            <v/>
          </cell>
          <cell r="FS54">
            <v>0</v>
          </cell>
          <cell r="FT54">
            <v>0</v>
          </cell>
          <cell r="FU54">
            <v>0</v>
          </cell>
          <cell r="FV54" t="str">
            <v/>
          </cell>
          <cell r="FW54" t="str">
            <v/>
          </cell>
          <cell r="FX54" t="str">
            <v/>
          </cell>
          <cell r="FY54" t="str">
            <v/>
          </cell>
          <cell r="FZ54" t="str">
            <v/>
          </cell>
          <cell r="GA54" t="str">
            <v/>
          </cell>
          <cell r="GB54" t="str">
            <v/>
          </cell>
          <cell r="GC54" t="str">
            <v/>
          </cell>
          <cell r="GD54" t="str">
            <v/>
          </cell>
          <cell r="GE54">
            <v>0</v>
          </cell>
          <cell r="GF54">
            <v>0</v>
          </cell>
          <cell r="GG54">
            <v>0</v>
          </cell>
          <cell r="GH54" t="str">
            <v/>
          </cell>
        </row>
        <row r="55">
          <cell r="A55" t="str">
            <v>Atlantic Village - Owner : 2006 Questionnaire 18 Apr 2008 11:56 AM</v>
          </cell>
          <cell r="B55" t="str">
            <v>Survey Instance</v>
          </cell>
          <cell r="C55">
            <v>140</v>
          </cell>
          <cell r="D55" t="str">
            <v>Alex Robinson</v>
          </cell>
          <cell r="E55">
            <v>6</v>
          </cell>
          <cell r="F55">
            <v>0</v>
          </cell>
          <cell r="G55">
            <v>0</v>
          </cell>
          <cell r="H55">
            <v>0</v>
          </cell>
          <cell r="I55">
            <v>0</v>
          </cell>
          <cell r="J55" t="str">
            <v/>
          </cell>
          <cell r="K55" t="str">
            <v/>
          </cell>
          <cell r="L55" t="str">
            <v/>
          </cell>
          <cell r="M55" t="str">
            <v/>
          </cell>
          <cell r="N55" t="str">
            <v/>
          </cell>
          <cell r="O55" t="str">
            <v/>
          </cell>
          <cell r="P55">
            <v>0</v>
          </cell>
          <cell r="Q55">
            <v>0</v>
          </cell>
          <cell r="R55">
            <v>0</v>
          </cell>
          <cell r="S55" t="str">
            <v/>
          </cell>
          <cell r="T55" t="str">
            <v/>
          </cell>
          <cell r="U55" t="str">
            <v/>
          </cell>
          <cell r="V55">
            <v>0</v>
          </cell>
          <cell r="W55">
            <v>0</v>
          </cell>
          <cell r="X55">
            <v>0</v>
          </cell>
          <cell r="Y55" t="str">
            <v/>
          </cell>
          <cell r="Z55" t="str">
            <v/>
          </cell>
          <cell r="AA55" t="str">
            <v/>
          </cell>
          <cell r="AB55" t="str">
            <v/>
          </cell>
          <cell r="AC55" t="str">
            <v/>
          </cell>
          <cell r="AD55" t="str">
            <v/>
          </cell>
          <cell r="AE55">
            <v>241992</v>
          </cell>
          <cell r="AF55">
            <v>0</v>
          </cell>
          <cell r="AG55">
            <v>0</v>
          </cell>
          <cell r="AH55">
            <v>0</v>
          </cell>
          <cell r="AI55">
            <v>0</v>
          </cell>
          <cell r="AJ55">
            <v>241992</v>
          </cell>
          <cell r="AK55">
            <v>0</v>
          </cell>
          <cell r="AL55">
            <v>0</v>
          </cell>
          <cell r="AM55">
            <v>241992</v>
          </cell>
          <cell r="AN55">
            <v>0</v>
          </cell>
          <cell r="AO55" t="str">
            <v/>
          </cell>
          <cell r="AP55" t="str">
            <v/>
          </cell>
          <cell r="AQ55" t="str">
            <v/>
          </cell>
          <cell r="AR55" t="str">
            <v/>
          </cell>
          <cell r="AS55" t="str">
            <v/>
          </cell>
          <cell r="AT55" t="str">
            <v/>
          </cell>
          <cell r="AU55" t="str">
            <v/>
          </cell>
          <cell r="AV55" t="str">
            <v/>
          </cell>
          <cell r="AW55">
            <v>0</v>
          </cell>
          <cell r="AX55">
            <v>0</v>
          </cell>
          <cell r="AY55">
            <v>0</v>
          </cell>
          <cell r="AZ55" t="str">
            <v/>
          </cell>
          <cell r="BA55" t="str">
            <v/>
          </cell>
          <cell r="BB55" t="str">
            <v/>
          </cell>
          <cell r="BC55" t="str">
            <v/>
          </cell>
          <cell r="BD55" t="str">
            <v/>
          </cell>
          <cell r="BE55" t="str">
            <v/>
          </cell>
          <cell r="BF55">
            <v>0</v>
          </cell>
          <cell r="BG55">
            <v>0</v>
          </cell>
          <cell r="BH55">
            <v>1</v>
          </cell>
          <cell r="BI55" t="str">
            <v/>
          </cell>
          <cell r="BJ55">
            <v>850</v>
          </cell>
          <cell r="BK55">
            <v>0</v>
          </cell>
          <cell r="BL55" t="str">
            <v/>
          </cell>
          <cell r="BM55">
            <v>0</v>
          </cell>
          <cell r="BN55">
            <v>2214</v>
          </cell>
          <cell r="BO55">
            <v>2439.5</v>
          </cell>
          <cell r="BP55">
            <v>0</v>
          </cell>
          <cell r="BQ55">
            <v>0</v>
          </cell>
          <cell r="BR55">
            <v>0</v>
          </cell>
          <cell r="BS55">
            <v>0</v>
          </cell>
          <cell r="BT55" t="str">
            <v>kWh (kilo-Watt hours)</v>
          </cell>
          <cell r="BU55" t="str">
            <v>kWh (kilo-Watt hours)</v>
          </cell>
          <cell r="BV55" t="str">
            <v/>
          </cell>
          <cell r="BW55" t="str">
            <v>kWh (kilo-Watt hours)</v>
          </cell>
          <cell r="BX55" t="str">
            <v/>
          </cell>
          <cell r="BY55" t="str">
            <v/>
          </cell>
          <cell r="BZ55">
            <v>0</v>
          </cell>
          <cell r="CA55">
            <v>0</v>
          </cell>
          <cell r="CB55">
            <v>0</v>
          </cell>
          <cell r="CC55">
            <v>2214</v>
          </cell>
          <cell r="CD55">
            <v>2439.5</v>
          </cell>
          <cell r="CE55" t="str">
            <v/>
          </cell>
          <cell r="CF55">
            <v>0</v>
          </cell>
          <cell r="CG55" t="str">
            <v/>
          </cell>
          <cell r="CH55" t="str">
            <v/>
          </cell>
          <cell r="CI55" t="str">
            <v/>
          </cell>
          <cell r="CJ55" t="str">
            <v/>
          </cell>
          <cell r="CK55" t="str">
            <v/>
          </cell>
          <cell r="CL55" t="str">
            <v/>
          </cell>
          <cell r="CM55" t="str">
            <v/>
          </cell>
          <cell r="CN55" t="str">
            <v/>
          </cell>
          <cell r="CO55">
            <v>0</v>
          </cell>
          <cell r="CP55">
            <v>0</v>
          </cell>
          <cell r="CQ55">
            <v>0</v>
          </cell>
          <cell r="CR55">
            <v>0</v>
          </cell>
          <cell r="CS55" t="str">
            <v/>
          </cell>
          <cell r="CT55" t="str">
            <v/>
          </cell>
          <cell r="CU55" t="str">
            <v/>
          </cell>
          <cell r="CV55" t="str">
            <v/>
          </cell>
          <cell r="CW55">
            <v>0</v>
          </cell>
          <cell r="CX55">
            <v>0</v>
          </cell>
          <cell r="CY55">
            <v>0</v>
          </cell>
          <cell r="CZ55" t="str">
            <v/>
          </cell>
          <cell r="DA55" t="str">
            <v/>
          </cell>
          <cell r="DB55" t="str">
            <v/>
          </cell>
          <cell r="DC55" t="str">
            <v/>
          </cell>
          <cell r="DD55" t="str">
            <v/>
          </cell>
          <cell r="DE55" t="str">
            <v/>
          </cell>
          <cell r="DF55" t="str">
            <v/>
          </cell>
          <cell r="DG55" t="str">
            <v/>
          </cell>
          <cell r="DH55">
            <v>0</v>
          </cell>
          <cell r="DI55">
            <v>0</v>
          </cell>
          <cell r="DJ55">
            <v>0</v>
          </cell>
          <cell r="DK55">
            <v>0</v>
          </cell>
          <cell r="DL55">
            <v>0</v>
          </cell>
          <cell r="DM55">
            <v>0</v>
          </cell>
          <cell r="DN55">
            <v>0</v>
          </cell>
          <cell r="DO55" t="str">
            <v/>
          </cell>
          <cell r="DP55" t="str">
            <v/>
          </cell>
          <cell r="DQ55" t="str">
            <v/>
          </cell>
          <cell r="DR55" t="str">
            <v/>
          </cell>
          <cell r="DS55" t="str">
            <v/>
          </cell>
          <cell r="DT55" t="str">
            <v/>
          </cell>
          <cell r="DU55" t="str">
            <v/>
          </cell>
          <cell r="DV55">
            <v>0</v>
          </cell>
          <cell r="DW55">
            <v>0</v>
          </cell>
          <cell r="DX55">
            <v>0</v>
          </cell>
          <cell r="DY55" t="str">
            <v/>
          </cell>
          <cell r="DZ55" t="str">
            <v/>
          </cell>
          <cell r="EA55" t="str">
            <v/>
          </cell>
          <cell r="EB55" t="str">
            <v/>
          </cell>
          <cell r="EC55" t="str">
            <v/>
          </cell>
          <cell r="ED55" t="str">
            <v/>
          </cell>
          <cell r="EE55" t="str">
            <v/>
          </cell>
          <cell r="EF55" t="str">
            <v/>
          </cell>
          <cell r="EG55" t="str">
            <v/>
          </cell>
          <cell r="EH55" t="str">
            <v/>
          </cell>
          <cell r="EI55" t="str">
            <v/>
          </cell>
          <cell r="EJ55" t="str">
            <v/>
          </cell>
          <cell r="EK55" t="str">
            <v/>
          </cell>
          <cell r="EL55" t="str">
            <v/>
          </cell>
          <cell r="EM55" t="str">
            <v>NO</v>
          </cell>
          <cell r="EN55" t="str">
            <v/>
          </cell>
          <cell r="EO55">
            <v>0</v>
          </cell>
          <cell r="EP55">
            <v>0</v>
          </cell>
          <cell r="EQ55">
            <v>1</v>
          </cell>
          <cell r="ER55">
            <v>0</v>
          </cell>
          <cell r="ES55">
            <v>0</v>
          </cell>
          <cell r="ET55">
            <v>0</v>
          </cell>
          <cell r="EU55">
            <v>0</v>
          </cell>
          <cell r="EV55" t="str">
            <v/>
          </cell>
          <cell r="EW55" t="str">
            <v/>
          </cell>
          <cell r="EX55" t="str">
            <v/>
          </cell>
          <cell r="EY55" t="str">
            <v/>
          </cell>
          <cell r="EZ55" t="str">
            <v/>
          </cell>
          <cell r="FA55" t="str">
            <v/>
          </cell>
          <cell r="FB55" t="str">
            <v/>
          </cell>
          <cell r="FC55" t="str">
            <v/>
          </cell>
          <cell r="FD55" t="str">
            <v/>
          </cell>
          <cell r="FE55">
            <v>0.9</v>
          </cell>
          <cell r="FF55" t="str">
            <v>Not applicable</v>
          </cell>
          <cell r="FG55">
            <v>0</v>
          </cell>
          <cell r="FH55" t="str">
            <v/>
          </cell>
          <cell r="FI55">
            <v>0</v>
          </cell>
          <cell r="FJ55">
            <v>0</v>
          </cell>
          <cell r="FK55">
            <v>0</v>
          </cell>
          <cell r="FL55">
            <v>0</v>
          </cell>
          <cell r="FM55" t="str">
            <v/>
          </cell>
          <cell r="FN55" t="str">
            <v/>
          </cell>
          <cell r="FO55" t="str">
            <v/>
          </cell>
          <cell r="FP55" t="str">
            <v/>
          </cell>
          <cell r="FQ55" t="str">
            <v/>
          </cell>
          <cell r="FR55" t="str">
            <v/>
          </cell>
          <cell r="FS55">
            <v>0</v>
          </cell>
          <cell r="FT55">
            <v>0</v>
          </cell>
          <cell r="FU55">
            <v>0</v>
          </cell>
          <cell r="FV55" t="str">
            <v/>
          </cell>
          <cell r="FW55" t="str">
            <v/>
          </cell>
          <cell r="FX55" t="str">
            <v/>
          </cell>
          <cell r="FY55" t="str">
            <v/>
          </cell>
          <cell r="FZ55" t="str">
            <v/>
          </cell>
          <cell r="GA55" t="str">
            <v/>
          </cell>
          <cell r="GB55" t="str">
            <v/>
          </cell>
          <cell r="GC55" t="str">
            <v/>
          </cell>
          <cell r="GD55" t="str">
            <v/>
          </cell>
          <cell r="GE55">
            <v>0</v>
          </cell>
          <cell r="GF55">
            <v>0</v>
          </cell>
          <cell r="GG55">
            <v>0</v>
          </cell>
          <cell r="GH55" t="str">
            <v/>
          </cell>
        </row>
        <row r="56">
          <cell r="A56" t="str">
            <v>Atrium Court - Owner : 2006 Questionnaire 18 Apr 2008 11:56 AM</v>
          </cell>
          <cell r="B56" t="str">
            <v>Survey Instance</v>
          </cell>
          <cell r="C56">
            <v>433</v>
          </cell>
          <cell r="D56" t="str">
            <v>Alex Robinson</v>
          </cell>
          <cell r="E56">
            <v>6</v>
          </cell>
          <cell r="F56">
            <v>0</v>
          </cell>
          <cell r="G56">
            <v>0</v>
          </cell>
          <cell r="H56">
            <v>0</v>
          </cell>
          <cell r="I56">
            <v>0</v>
          </cell>
          <cell r="J56" t="str">
            <v/>
          </cell>
          <cell r="K56" t="str">
            <v/>
          </cell>
          <cell r="L56" t="str">
            <v/>
          </cell>
          <cell r="M56" t="str">
            <v/>
          </cell>
          <cell r="N56" t="str">
            <v/>
          </cell>
          <cell r="O56" t="str">
            <v/>
          </cell>
          <cell r="P56">
            <v>0</v>
          </cell>
          <cell r="Q56">
            <v>0</v>
          </cell>
          <cell r="R56">
            <v>0</v>
          </cell>
          <cell r="S56" t="str">
            <v/>
          </cell>
          <cell r="T56" t="str">
            <v/>
          </cell>
          <cell r="U56" t="str">
            <v/>
          </cell>
          <cell r="V56">
            <v>0</v>
          </cell>
          <cell r="W56">
            <v>0</v>
          </cell>
          <cell r="X56">
            <v>0</v>
          </cell>
          <cell r="Y56" t="str">
            <v/>
          </cell>
          <cell r="Z56" t="str">
            <v/>
          </cell>
          <cell r="AA56" t="str">
            <v/>
          </cell>
          <cell r="AB56" t="str">
            <v/>
          </cell>
          <cell r="AC56" t="str">
            <v/>
          </cell>
          <cell r="AD56" t="str">
            <v/>
          </cell>
          <cell r="AE56">
            <v>911998</v>
          </cell>
          <cell r="AF56">
            <v>0</v>
          </cell>
          <cell r="AG56">
            <v>0</v>
          </cell>
          <cell r="AH56">
            <v>0</v>
          </cell>
          <cell r="AI56">
            <v>0</v>
          </cell>
          <cell r="AJ56">
            <v>911998</v>
          </cell>
          <cell r="AK56">
            <v>0</v>
          </cell>
          <cell r="AL56">
            <v>0</v>
          </cell>
          <cell r="AM56">
            <v>911998</v>
          </cell>
          <cell r="AN56">
            <v>0</v>
          </cell>
          <cell r="AO56" t="str">
            <v/>
          </cell>
          <cell r="AP56" t="str">
            <v/>
          </cell>
          <cell r="AQ56" t="str">
            <v/>
          </cell>
          <cell r="AR56" t="str">
            <v/>
          </cell>
          <cell r="AS56" t="str">
            <v/>
          </cell>
          <cell r="AT56" t="str">
            <v/>
          </cell>
          <cell r="AU56" t="str">
            <v/>
          </cell>
          <cell r="AV56" t="str">
            <v/>
          </cell>
          <cell r="AW56">
            <v>0</v>
          </cell>
          <cell r="AX56">
            <v>0</v>
          </cell>
          <cell r="AY56">
            <v>0</v>
          </cell>
          <cell r="AZ56" t="str">
            <v/>
          </cell>
          <cell r="BA56" t="str">
            <v/>
          </cell>
          <cell r="BB56" t="str">
            <v/>
          </cell>
          <cell r="BC56" t="str">
            <v/>
          </cell>
          <cell r="BD56" t="str">
            <v/>
          </cell>
          <cell r="BE56" t="str">
            <v/>
          </cell>
          <cell r="BF56">
            <v>0</v>
          </cell>
          <cell r="BG56">
            <v>0</v>
          </cell>
          <cell r="BH56">
            <v>1</v>
          </cell>
          <cell r="BI56" t="str">
            <v/>
          </cell>
          <cell r="BJ56">
            <v>45</v>
          </cell>
          <cell r="BK56">
            <v>0</v>
          </cell>
          <cell r="BL56" t="str">
            <v/>
          </cell>
          <cell r="BM56">
            <v>0</v>
          </cell>
          <cell r="BN56">
            <v>0</v>
          </cell>
          <cell r="BO56">
            <v>0</v>
          </cell>
          <cell r="BP56">
            <v>0</v>
          </cell>
          <cell r="BQ56">
            <v>263255</v>
          </cell>
          <cell r="BR56">
            <v>0</v>
          </cell>
          <cell r="BS56">
            <v>0</v>
          </cell>
          <cell r="BT56" t="str">
            <v>kWh (kilo-Watt hours)</v>
          </cell>
          <cell r="BU56" t="str">
            <v>kWh (kilo-Watt hours)</v>
          </cell>
          <cell r="BV56" t="str">
            <v/>
          </cell>
          <cell r="BW56" t="str">
            <v>kWh (kilo-Watt hours)</v>
          </cell>
          <cell r="BX56" t="str">
            <v/>
          </cell>
          <cell r="BY56" t="str">
            <v/>
          </cell>
          <cell r="BZ56">
            <v>0</v>
          </cell>
          <cell r="CA56">
            <v>0</v>
          </cell>
          <cell r="CB56">
            <v>0</v>
          </cell>
          <cell r="CC56">
            <v>0</v>
          </cell>
          <cell r="CD56">
            <v>0</v>
          </cell>
          <cell r="CE56" t="str">
            <v/>
          </cell>
          <cell r="CF56">
            <v>263255</v>
          </cell>
          <cell r="CG56" t="str">
            <v/>
          </cell>
          <cell r="CH56" t="str">
            <v/>
          </cell>
          <cell r="CI56" t="str">
            <v/>
          </cell>
          <cell r="CJ56" t="str">
            <v/>
          </cell>
          <cell r="CK56" t="str">
            <v/>
          </cell>
          <cell r="CL56" t="str">
            <v/>
          </cell>
          <cell r="CM56" t="str">
            <v/>
          </cell>
          <cell r="CN56" t="str">
            <v/>
          </cell>
          <cell r="CO56">
            <v>0</v>
          </cell>
          <cell r="CP56">
            <v>0</v>
          </cell>
          <cell r="CQ56">
            <v>0</v>
          </cell>
          <cell r="CR56">
            <v>0</v>
          </cell>
          <cell r="CS56" t="str">
            <v/>
          </cell>
          <cell r="CT56" t="str">
            <v/>
          </cell>
          <cell r="CU56" t="str">
            <v/>
          </cell>
          <cell r="CV56" t="str">
            <v/>
          </cell>
          <cell r="CW56">
            <v>0</v>
          </cell>
          <cell r="CX56">
            <v>0</v>
          </cell>
          <cell r="CY56">
            <v>0</v>
          </cell>
          <cell r="CZ56" t="str">
            <v/>
          </cell>
          <cell r="DA56" t="str">
            <v/>
          </cell>
          <cell r="DB56" t="str">
            <v/>
          </cell>
          <cell r="DC56" t="str">
            <v/>
          </cell>
          <cell r="DD56" t="str">
            <v/>
          </cell>
          <cell r="DE56" t="str">
            <v/>
          </cell>
          <cell r="DF56" t="str">
            <v/>
          </cell>
          <cell r="DG56" t="str">
            <v/>
          </cell>
          <cell r="DH56">
            <v>0</v>
          </cell>
          <cell r="DI56">
            <v>0</v>
          </cell>
          <cell r="DJ56">
            <v>0</v>
          </cell>
          <cell r="DK56">
            <v>0</v>
          </cell>
          <cell r="DL56">
            <v>0</v>
          </cell>
          <cell r="DM56">
            <v>0</v>
          </cell>
          <cell r="DN56">
            <v>0</v>
          </cell>
          <cell r="DO56" t="str">
            <v/>
          </cell>
          <cell r="DP56" t="str">
            <v/>
          </cell>
          <cell r="DQ56" t="str">
            <v/>
          </cell>
          <cell r="DR56" t="str">
            <v/>
          </cell>
          <cell r="DS56" t="str">
            <v/>
          </cell>
          <cell r="DT56" t="str">
            <v/>
          </cell>
          <cell r="DU56" t="str">
            <v/>
          </cell>
          <cell r="DV56">
            <v>0</v>
          </cell>
          <cell r="DW56">
            <v>0</v>
          </cell>
          <cell r="DX56">
            <v>0</v>
          </cell>
          <cell r="DY56" t="str">
            <v/>
          </cell>
          <cell r="DZ56" t="str">
            <v/>
          </cell>
          <cell r="EA56" t="str">
            <v/>
          </cell>
          <cell r="EB56" t="str">
            <v/>
          </cell>
          <cell r="EC56" t="str">
            <v/>
          </cell>
          <cell r="ED56" t="str">
            <v/>
          </cell>
          <cell r="EE56" t="str">
            <v/>
          </cell>
          <cell r="EF56" t="str">
            <v/>
          </cell>
          <cell r="EG56" t="str">
            <v/>
          </cell>
          <cell r="EH56" t="str">
            <v/>
          </cell>
          <cell r="EI56" t="str">
            <v/>
          </cell>
          <cell r="EJ56" t="str">
            <v/>
          </cell>
          <cell r="EK56" t="str">
            <v/>
          </cell>
          <cell r="EL56" t="str">
            <v/>
          </cell>
          <cell r="EM56" t="str">
            <v>YES</v>
          </cell>
          <cell r="EN56" t="str">
            <v/>
          </cell>
          <cell r="EO56">
            <v>0</v>
          </cell>
          <cell r="EP56">
            <v>4</v>
          </cell>
          <cell r="EQ56">
            <v>350</v>
          </cell>
          <cell r="ER56">
            <v>0</v>
          </cell>
          <cell r="ES56">
            <v>0</v>
          </cell>
          <cell r="ET56">
            <v>0</v>
          </cell>
          <cell r="EU56">
            <v>0</v>
          </cell>
          <cell r="EV56" t="str">
            <v/>
          </cell>
          <cell r="EW56" t="str">
            <v/>
          </cell>
          <cell r="EX56" t="str">
            <v/>
          </cell>
          <cell r="EY56" t="str">
            <v/>
          </cell>
          <cell r="EZ56" t="str">
            <v/>
          </cell>
          <cell r="FA56" t="str">
            <v/>
          </cell>
          <cell r="FB56" t="str">
            <v/>
          </cell>
          <cell r="FC56" t="str">
            <v/>
          </cell>
          <cell r="FD56" t="str">
            <v/>
          </cell>
          <cell r="FE56">
            <v>0</v>
          </cell>
          <cell r="FF56" t="str">
            <v>Natural Gas</v>
          </cell>
          <cell r="FG56">
            <v>0</v>
          </cell>
          <cell r="FH56" t="str">
            <v/>
          </cell>
          <cell r="FI56">
            <v>20</v>
          </cell>
          <cell r="FJ56">
            <v>0</v>
          </cell>
          <cell r="FK56">
            <v>24</v>
          </cell>
          <cell r="FL56">
            <v>0</v>
          </cell>
          <cell r="FM56" t="str">
            <v/>
          </cell>
          <cell r="FN56" t="str">
            <v/>
          </cell>
          <cell r="FO56" t="str">
            <v/>
          </cell>
          <cell r="FP56" t="str">
            <v/>
          </cell>
          <cell r="FQ56" t="str">
            <v/>
          </cell>
          <cell r="FR56" t="str">
            <v/>
          </cell>
          <cell r="FS56">
            <v>0</v>
          </cell>
          <cell r="FT56">
            <v>0</v>
          </cell>
          <cell r="FU56">
            <v>0</v>
          </cell>
          <cell r="FV56" t="str">
            <v/>
          </cell>
          <cell r="FW56" t="str">
            <v/>
          </cell>
          <cell r="FX56" t="str">
            <v/>
          </cell>
          <cell r="FY56" t="str">
            <v/>
          </cell>
          <cell r="FZ56" t="str">
            <v/>
          </cell>
          <cell r="GA56" t="str">
            <v/>
          </cell>
          <cell r="GB56" t="str">
            <v/>
          </cell>
          <cell r="GC56" t="str">
            <v/>
          </cell>
          <cell r="GD56" t="str">
            <v/>
          </cell>
          <cell r="GE56">
            <v>0</v>
          </cell>
          <cell r="GF56">
            <v>0</v>
          </cell>
          <cell r="GG56">
            <v>0</v>
          </cell>
          <cell r="GH56" t="str">
            <v/>
          </cell>
        </row>
        <row r="57">
          <cell r="A57" t="str">
            <v>Avenida M40 - Owner : 2006 Questionnaire 18 Apr 2008 11:56 AM</v>
          </cell>
          <cell r="B57" t="str">
            <v>Survey Instance</v>
          </cell>
          <cell r="C57">
            <v>168</v>
          </cell>
          <cell r="D57" t="str">
            <v>Alex Robinson</v>
          </cell>
          <cell r="E57">
            <v>6</v>
          </cell>
          <cell r="F57">
            <v>0</v>
          </cell>
          <cell r="G57">
            <v>0</v>
          </cell>
          <cell r="H57">
            <v>0</v>
          </cell>
          <cell r="I57">
            <v>0</v>
          </cell>
          <cell r="J57" t="str">
            <v/>
          </cell>
          <cell r="K57" t="str">
            <v/>
          </cell>
          <cell r="L57" t="str">
            <v/>
          </cell>
          <cell r="M57" t="str">
            <v/>
          </cell>
          <cell r="N57" t="str">
            <v/>
          </cell>
          <cell r="O57" t="str">
            <v/>
          </cell>
          <cell r="P57">
            <v>0</v>
          </cell>
          <cell r="Q57">
            <v>0</v>
          </cell>
          <cell r="R57">
            <v>0</v>
          </cell>
          <cell r="S57" t="str">
            <v/>
          </cell>
          <cell r="T57" t="str">
            <v/>
          </cell>
          <cell r="U57" t="str">
            <v/>
          </cell>
          <cell r="V57">
            <v>0</v>
          </cell>
          <cell r="W57">
            <v>0</v>
          </cell>
          <cell r="X57">
            <v>0</v>
          </cell>
          <cell r="Y57" t="str">
            <v/>
          </cell>
          <cell r="Z57" t="str">
            <v/>
          </cell>
          <cell r="AA57" t="str">
            <v/>
          </cell>
          <cell r="AB57" t="str">
            <v/>
          </cell>
          <cell r="AC57" t="str">
            <v/>
          </cell>
          <cell r="AD57" t="str">
            <v/>
          </cell>
          <cell r="AE57">
            <v>5774649</v>
          </cell>
          <cell r="AF57">
            <v>0</v>
          </cell>
          <cell r="AG57">
            <v>0</v>
          </cell>
          <cell r="AH57">
            <v>0</v>
          </cell>
          <cell r="AI57">
            <v>0</v>
          </cell>
          <cell r="AJ57">
            <v>5774649</v>
          </cell>
          <cell r="AK57">
            <v>0</v>
          </cell>
          <cell r="AL57">
            <v>0</v>
          </cell>
          <cell r="AM57">
            <v>5774649</v>
          </cell>
          <cell r="AN57">
            <v>0</v>
          </cell>
          <cell r="AO57" t="str">
            <v/>
          </cell>
          <cell r="AP57" t="str">
            <v/>
          </cell>
          <cell r="AQ57" t="str">
            <v/>
          </cell>
          <cell r="AR57" t="str">
            <v/>
          </cell>
          <cell r="AS57" t="str">
            <v/>
          </cell>
          <cell r="AT57" t="str">
            <v/>
          </cell>
          <cell r="AU57" t="str">
            <v/>
          </cell>
          <cell r="AV57" t="str">
            <v/>
          </cell>
          <cell r="AW57">
            <v>0</v>
          </cell>
          <cell r="AX57">
            <v>0</v>
          </cell>
          <cell r="AY57">
            <v>0</v>
          </cell>
          <cell r="AZ57" t="str">
            <v/>
          </cell>
          <cell r="BA57" t="str">
            <v/>
          </cell>
          <cell r="BB57" t="str">
            <v/>
          </cell>
          <cell r="BC57" t="str">
            <v/>
          </cell>
          <cell r="BD57" t="str">
            <v/>
          </cell>
          <cell r="BE57" t="str">
            <v/>
          </cell>
          <cell r="BF57">
            <v>0</v>
          </cell>
          <cell r="BG57">
            <v>0</v>
          </cell>
          <cell r="BH57">
            <v>1</v>
          </cell>
          <cell r="BI57" t="str">
            <v/>
          </cell>
          <cell r="BJ57">
            <v>2320</v>
          </cell>
          <cell r="BK57">
            <v>0</v>
          </cell>
          <cell r="BL57" t="str">
            <v/>
          </cell>
          <cell r="BM57">
            <v>0</v>
          </cell>
          <cell r="BN57">
            <v>0</v>
          </cell>
          <cell r="BO57">
            <v>0</v>
          </cell>
          <cell r="BP57">
            <v>0</v>
          </cell>
          <cell r="BQ57">
            <v>74635</v>
          </cell>
          <cell r="BR57">
            <v>0</v>
          </cell>
          <cell r="BS57">
            <v>0</v>
          </cell>
          <cell r="BT57" t="str">
            <v/>
          </cell>
          <cell r="BU57" t="str">
            <v/>
          </cell>
          <cell r="BV57" t="str">
            <v/>
          </cell>
          <cell r="BW57" t="str">
            <v>kWh (kilo-Watt hours)</v>
          </cell>
          <cell r="BX57" t="str">
            <v/>
          </cell>
          <cell r="BY57" t="str">
            <v/>
          </cell>
          <cell r="BZ57">
            <v>0</v>
          </cell>
          <cell r="CA57">
            <v>0</v>
          </cell>
          <cell r="CB57">
            <v>0</v>
          </cell>
          <cell r="CC57" t="str">
            <v/>
          </cell>
          <cell r="CD57" t="str">
            <v/>
          </cell>
          <cell r="CE57" t="str">
            <v/>
          </cell>
          <cell r="CF57">
            <v>74635</v>
          </cell>
          <cell r="CG57" t="str">
            <v/>
          </cell>
          <cell r="CH57" t="str">
            <v/>
          </cell>
          <cell r="CI57" t="str">
            <v/>
          </cell>
          <cell r="CJ57" t="str">
            <v/>
          </cell>
          <cell r="CK57" t="str">
            <v/>
          </cell>
          <cell r="CL57" t="str">
            <v/>
          </cell>
          <cell r="CM57" t="str">
            <v/>
          </cell>
          <cell r="CN57" t="str">
            <v/>
          </cell>
          <cell r="CO57">
            <v>0</v>
          </cell>
          <cell r="CP57">
            <v>0</v>
          </cell>
          <cell r="CQ57">
            <v>0</v>
          </cell>
          <cell r="CR57">
            <v>0</v>
          </cell>
          <cell r="CS57" t="str">
            <v/>
          </cell>
          <cell r="CT57" t="str">
            <v/>
          </cell>
          <cell r="CU57" t="str">
            <v/>
          </cell>
          <cell r="CV57" t="str">
            <v/>
          </cell>
          <cell r="CW57">
            <v>0</v>
          </cell>
          <cell r="CX57">
            <v>0</v>
          </cell>
          <cell r="CY57">
            <v>0</v>
          </cell>
          <cell r="CZ57" t="str">
            <v/>
          </cell>
          <cell r="DA57" t="str">
            <v/>
          </cell>
          <cell r="DB57" t="str">
            <v/>
          </cell>
          <cell r="DC57" t="str">
            <v/>
          </cell>
          <cell r="DD57" t="str">
            <v/>
          </cell>
          <cell r="DE57" t="str">
            <v/>
          </cell>
          <cell r="DF57" t="str">
            <v/>
          </cell>
          <cell r="DG57" t="str">
            <v/>
          </cell>
          <cell r="DH57">
            <v>0</v>
          </cell>
          <cell r="DI57">
            <v>0</v>
          </cell>
          <cell r="DJ57">
            <v>0</v>
          </cell>
          <cell r="DK57">
            <v>0</v>
          </cell>
          <cell r="DL57">
            <v>0</v>
          </cell>
          <cell r="DM57">
            <v>0</v>
          </cell>
          <cell r="DN57">
            <v>0</v>
          </cell>
          <cell r="DO57" t="str">
            <v/>
          </cell>
          <cell r="DP57" t="str">
            <v/>
          </cell>
          <cell r="DQ57" t="str">
            <v/>
          </cell>
          <cell r="DR57" t="str">
            <v/>
          </cell>
          <cell r="DS57" t="str">
            <v/>
          </cell>
          <cell r="DT57" t="str">
            <v/>
          </cell>
          <cell r="DU57" t="str">
            <v/>
          </cell>
          <cell r="DV57">
            <v>0</v>
          </cell>
          <cell r="DW57">
            <v>0</v>
          </cell>
          <cell r="DX57">
            <v>0</v>
          </cell>
          <cell r="DY57" t="str">
            <v/>
          </cell>
          <cell r="DZ57" t="str">
            <v/>
          </cell>
          <cell r="EA57" t="str">
            <v/>
          </cell>
          <cell r="EB57" t="str">
            <v/>
          </cell>
          <cell r="EC57" t="str">
            <v/>
          </cell>
          <cell r="ED57" t="str">
            <v/>
          </cell>
          <cell r="EE57" t="str">
            <v/>
          </cell>
          <cell r="EF57" t="str">
            <v/>
          </cell>
          <cell r="EG57" t="str">
            <v/>
          </cell>
          <cell r="EH57" t="str">
            <v/>
          </cell>
          <cell r="EI57" t="str">
            <v/>
          </cell>
          <cell r="EJ57" t="str">
            <v/>
          </cell>
          <cell r="EK57" t="str">
            <v/>
          </cell>
          <cell r="EL57" t="str">
            <v/>
          </cell>
          <cell r="EM57" t="str">
            <v>YES</v>
          </cell>
          <cell r="EN57" t="str">
            <v/>
          </cell>
          <cell r="EO57">
            <v>15</v>
          </cell>
          <cell r="EP57">
            <v>4</v>
          </cell>
          <cell r="EQ57">
            <v>11</v>
          </cell>
          <cell r="ER57">
            <v>0</v>
          </cell>
          <cell r="ES57">
            <v>0</v>
          </cell>
          <cell r="ET57">
            <v>0</v>
          </cell>
          <cell r="EU57">
            <v>0</v>
          </cell>
          <cell r="EV57" t="str">
            <v/>
          </cell>
          <cell r="EW57" t="str">
            <v/>
          </cell>
          <cell r="EX57" t="str">
            <v/>
          </cell>
          <cell r="EY57" t="str">
            <v/>
          </cell>
          <cell r="EZ57" t="str">
            <v/>
          </cell>
          <cell r="FA57" t="str">
            <v/>
          </cell>
          <cell r="FB57" t="str">
            <v/>
          </cell>
          <cell r="FC57" t="str">
            <v/>
          </cell>
          <cell r="FD57" t="str">
            <v/>
          </cell>
          <cell r="FE57">
            <v>0</v>
          </cell>
          <cell r="FF57" t="str">
            <v>Natural Gas</v>
          </cell>
          <cell r="FG57">
            <v>0</v>
          </cell>
          <cell r="FH57" t="str">
            <v/>
          </cell>
          <cell r="FI57">
            <v>18</v>
          </cell>
          <cell r="FJ57">
            <v>0</v>
          </cell>
          <cell r="FK57">
            <v>25</v>
          </cell>
          <cell r="FL57">
            <v>0</v>
          </cell>
          <cell r="FM57" t="str">
            <v/>
          </cell>
          <cell r="FN57" t="str">
            <v/>
          </cell>
          <cell r="FO57" t="str">
            <v/>
          </cell>
          <cell r="FP57" t="str">
            <v/>
          </cell>
          <cell r="FQ57" t="str">
            <v/>
          </cell>
          <cell r="FR57" t="str">
            <v/>
          </cell>
          <cell r="FS57">
            <v>0</v>
          </cell>
          <cell r="FT57">
            <v>0</v>
          </cell>
          <cell r="FU57">
            <v>0</v>
          </cell>
          <cell r="FV57" t="str">
            <v/>
          </cell>
          <cell r="FW57" t="str">
            <v/>
          </cell>
          <cell r="FX57" t="str">
            <v/>
          </cell>
          <cell r="FY57" t="str">
            <v/>
          </cell>
          <cell r="FZ57" t="str">
            <v/>
          </cell>
          <cell r="GA57" t="str">
            <v/>
          </cell>
          <cell r="GB57" t="str">
            <v/>
          </cell>
          <cell r="GC57" t="str">
            <v/>
          </cell>
          <cell r="GD57" t="str">
            <v/>
          </cell>
          <cell r="GE57">
            <v>0</v>
          </cell>
          <cell r="GF57">
            <v>0</v>
          </cell>
          <cell r="GG57">
            <v>0</v>
          </cell>
          <cell r="GH57" t="str">
            <v/>
          </cell>
        </row>
        <row r="58">
          <cell r="A58" t="str">
            <v>Bluewater, Kent - Owner : 2006 Questionnaire 18 Apr 2008 11:56 AM</v>
          </cell>
          <cell r="B58" t="str">
            <v>Survey Instance</v>
          </cell>
          <cell r="C58">
            <v>451</v>
          </cell>
          <cell r="D58" t="str">
            <v>Alex Robinson</v>
          </cell>
          <cell r="E58">
            <v>6</v>
          </cell>
          <cell r="F58">
            <v>0</v>
          </cell>
          <cell r="G58">
            <v>0</v>
          </cell>
          <cell r="H58">
            <v>0</v>
          </cell>
          <cell r="I58">
            <v>0</v>
          </cell>
          <cell r="J58" t="str">
            <v/>
          </cell>
          <cell r="K58" t="str">
            <v/>
          </cell>
          <cell r="L58" t="str">
            <v/>
          </cell>
          <cell r="M58" t="str">
            <v/>
          </cell>
          <cell r="N58" t="str">
            <v/>
          </cell>
          <cell r="O58" t="str">
            <v/>
          </cell>
          <cell r="P58">
            <v>0</v>
          </cell>
          <cell r="Q58">
            <v>0</v>
          </cell>
          <cell r="R58">
            <v>0</v>
          </cell>
          <cell r="S58" t="str">
            <v/>
          </cell>
          <cell r="T58" t="str">
            <v/>
          </cell>
          <cell r="U58" t="str">
            <v/>
          </cell>
          <cell r="V58">
            <v>0</v>
          </cell>
          <cell r="W58">
            <v>0</v>
          </cell>
          <cell r="X58">
            <v>0</v>
          </cell>
          <cell r="Y58" t="str">
            <v/>
          </cell>
          <cell r="Z58" t="str">
            <v/>
          </cell>
          <cell r="AA58" t="str">
            <v/>
          </cell>
          <cell r="AB58" t="str">
            <v/>
          </cell>
          <cell r="AC58" t="str">
            <v/>
          </cell>
          <cell r="AD58" t="str">
            <v/>
          </cell>
          <cell r="AE58">
            <v>19675259</v>
          </cell>
          <cell r="AF58">
            <v>0</v>
          </cell>
          <cell r="AG58">
            <v>0</v>
          </cell>
          <cell r="AH58">
            <v>0</v>
          </cell>
          <cell r="AI58">
            <v>0</v>
          </cell>
          <cell r="AJ58">
            <v>19675259</v>
          </cell>
          <cell r="AK58">
            <v>0</v>
          </cell>
          <cell r="AL58">
            <v>0</v>
          </cell>
          <cell r="AM58">
            <v>19675259</v>
          </cell>
          <cell r="AN58">
            <v>0</v>
          </cell>
          <cell r="AO58" t="str">
            <v/>
          </cell>
          <cell r="AP58" t="str">
            <v/>
          </cell>
          <cell r="AQ58" t="str">
            <v/>
          </cell>
          <cell r="AR58" t="str">
            <v/>
          </cell>
          <cell r="AS58" t="str">
            <v/>
          </cell>
          <cell r="AT58" t="str">
            <v/>
          </cell>
          <cell r="AU58" t="str">
            <v/>
          </cell>
          <cell r="AV58" t="str">
            <v/>
          </cell>
          <cell r="AW58">
            <v>0</v>
          </cell>
          <cell r="AX58">
            <v>0</v>
          </cell>
          <cell r="AY58">
            <v>0</v>
          </cell>
          <cell r="AZ58" t="str">
            <v/>
          </cell>
          <cell r="BA58" t="str">
            <v/>
          </cell>
          <cell r="BB58" t="str">
            <v/>
          </cell>
          <cell r="BC58" t="str">
            <v/>
          </cell>
          <cell r="BD58" t="str">
            <v/>
          </cell>
          <cell r="BE58" t="str">
            <v/>
          </cell>
          <cell r="BF58">
            <v>0</v>
          </cell>
          <cell r="BG58">
            <v>0</v>
          </cell>
          <cell r="BH58">
            <v>1</v>
          </cell>
          <cell r="BI58" t="str">
            <v/>
          </cell>
          <cell r="BJ58">
            <v>13000</v>
          </cell>
          <cell r="BK58">
            <v>0</v>
          </cell>
          <cell r="BL58" t="str">
            <v/>
          </cell>
          <cell r="BM58">
            <v>0</v>
          </cell>
          <cell r="BN58">
            <v>0</v>
          </cell>
          <cell r="BO58">
            <v>0</v>
          </cell>
          <cell r="BP58">
            <v>0</v>
          </cell>
          <cell r="BQ58">
            <v>1311678</v>
          </cell>
          <cell r="BR58">
            <v>0</v>
          </cell>
          <cell r="BS58">
            <v>0</v>
          </cell>
          <cell r="BT58" t="str">
            <v/>
          </cell>
          <cell r="BU58" t="str">
            <v/>
          </cell>
          <cell r="BV58" t="str">
            <v/>
          </cell>
          <cell r="BW58" t="str">
            <v>kWh (kilo-Watt hours)</v>
          </cell>
          <cell r="BX58" t="str">
            <v/>
          </cell>
          <cell r="BY58" t="str">
            <v/>
          </cell>
          <cell r="BZ58">
            <v>0</v>
          </cell>
          <cell r="CA58">
            <v>0</v>
          </cell>
          <cell r="CB58">
            <v>0</v>
          </cell>
          <cell r="CC58" t="str">
            <v/>
          </cell>
          <cell r="CD58" t="str">
            <v/>
          </cell>
          <cell r="CE58" t="str">
            <v/>
          </cell>
          <cell r="CF58">
            <v>1311678</v>
          </cell>
          <cell r="CG58" t="str">
            <v/>
          </cell>
          <cell r="CH58" t="str">
            <v/>
          </cell>
          <cell r="CI58" t="str">
            <v/>
          </cell>
          <cell r="CJ58" t="str">
            <v/>
          </cell>
          <cell r="CK58" t="str">
            <v/>
          </cell>
          <cell r="CL58" t="str">
            <v/>
          </cell>
          <cell r="CM58" t="str">
            <v/>
          </cell>
          <cell r="CN58" t="str">
            <v/>
          </cell>
          <cell r="CO58">
            <v>0</v>
          </cell>
          <cell r="CP58">
            <v>0</v>
          </cell>
          <cell r="CQ58">
            <v>0</v>
          </cell>
          <cell r="CR58">
            <v>0</v>
          </cell>
          <cell r="CS58" t="str">
            <v/>
          </cell>
          <cell r="CT58" t="str">
            <v/>
          </cell>
          <cell r="CU58" t="str">
            <v/>
          </cell>
          <cell r="CV58" t="str">
            <v/>
          </cell>
          <cell r="CW58">
            <v>0</v>
          </cell>
          <cell r="CX58">
            <v>0</v>
          </cell>
          <cell r="CY58">
            <v>0</v>
          </cell>
          <cell r="CZ58" t="str">
            <v/>
          </cell>
          <cell r="DA58" t="str">
            <v/>
          </cell>
          <cell r="DB58" t="str">
            <v/>
          </cell>
          <cell r="DC58" t="str">
            <v/>
          </cell>
          <cell r="DD58" t="str">
            <v/>
          </cell>
          <cell r="DE58" t="str">
            <v/>
          </cell>
          <cell r="DF58" t="str">
            <v/>
          </cell>
          <cell r="DG58" t="str">
            <v/>
          </cell>
          <cell r="DH58">
            <v>0</v>
          </cell>
          <cell r="DI58">
            <v>0</v>
          </cell>
          <cell r="DJ58">
            <v>0</v>
          </cell>
          <cell r="DK58">
            <v>0</v>
          </cell>
          <cell r="DL58">
            <v>0</v>
          </cell>
          <cell r="DM58">
            <v>0</v>
          </cell>
          <cell r="DN58">
            <v>0</v>
          </cell>
          <cell r="DO58" t="str">
            <v/>
          </cell>
          <cell r="DP58" t="str">
            <v/>
          </cell>
          <cell r="DQ58" t="str">
            <v/>
          </cell>
          <cell r="DR58" t="str">
            <v/>
          </cell>
          <cell r="DS58" t="str">
            <v/>
          </cell>
          <cell r="DT58" t="str">
            <v/>
          </cell>
          <cell r="DU58" t="str">
            <v/>
          </cell>
          <cell r="DV58">
            <v>0</v>
          </cell>
          <cell r="DW58">
            <v>0</v>
          </cell>
          <cell r="DX58">
            <v>0</v>
          </cell>
          <cell r="DY58" t="str">
            <v/>
          </cell>
          <cell r="DZ58" t="str">
            <v/>
          </cell>
          <cell r="EA58" t="str">
            <v/>
          </cell>
          <cell r="EB58" t="str">
            <v/>
          </cell>
          <cell r="EC58" t="str">
            <v/>
          </cell>
          <cell r="ED58" t="str">
            <v/>
          </cell>
          <cell r="EE58" t="str">
            <v/>
          </cell>
          <cell r="EF58" t="str">
            <v/>
          </cell>
          <cell r="EG58" t="str">
            <v/>
          </cell>
          <cell r="EH58" t="str">
            <v/>
          </cell>
          <cell r="EI58" t="str">
            <v/>
          </cell>
          <cell r="EJ58" t="str">
            <v/>
          </cell>
          <cell r="EK58" t="str">
            <v/>
          </cell>
          <cell r="EL58" t="str">
            <v/>
          </cell>
          <cell r="EM58">
            <v>1</v>
          </cell>
          <cell r="EN58" t="str">
            <v/>
          </cell>
          <cell r="EO58" t="str">
            <v/>
          </cell>
          <cell r="EP58" t="str">
            <v/>
          </cell>
          <cell r="EQ58" t="str">
            <v/>
          </cell>
          <cell r="ER58">
            <v>0</v>
          </cell>
          <cell r="ES58">
            <v>0</v>
          </cell>
          <cell r="ET58">
            <v>0</v>
          </cell>
          <cell r="EU58">
            <v>0</v>
          </cell>
          <cell r="EV58" t="str">
            <v/>
          </cell>
          <cell r="EW58" t="str">
            <v/>
          </cell>
          <cell r="EX58" t="str">
            <v/>
          </cell>
          <cell r="EY58" t="str">
            <v/>
          </cell>
          <cell r="EZ58" t="str">
            <v/>
          </cell>
          <cell r="FA58" t="str">
            <v/>
          </cell>
          <cell r="FB58" t="str">
            <v/>
          </cell>
          <cell r="FC58" t="str">
            <v/>
          </cell>
          <cell r="FD58" t="str">
            <v/>
          </cell>
          <cell r="FE58">
            <v>0</v>
          </cell>
          <cell r="FF58" t="str">
            <v/>
          </cell>
          <cell r="FG58">
            <v>0</v>
          </cell>
          <cell r="FH58" t="str">
            <v/>
          </cell>
          <cell r="FI58">
            <v>0</v>
          </cell>
          <cell r="FJ58">
            <v>0</v>
          </cell>
          <cell r="FK58">
            <v>0</v>
          </cell>
          <cell r="FL58">
            <v>0</v>
          </cell>
          <cell r="FM58" t="str">
            <v/>
          </cell>
          <cell r="FN58" t="str">
            <v/>
          </cell>
          <cell r="FO58" t="str">
            <v/>
          </cell>
          <cell r="FP58" t="str">
            <v/>
          </cell>
          <cell r="FQ58" t="str">
            <v/>
          </cell>
          <cell r="FR58" t="str">
            <v/>
          </cell>
          <cell r="FS58">
            <v>0</v>
          </cell>
          <cell r="FT58">
            <v>0</v>
          </cell>
          <cell r="FU58">
            <v>0</v>
          </cell>
          <cell r="FV58" t="str">
            <v/>
          </cell>
          <cell r="FW58" t="str">
            <v/>
          </cell>
          <cell r="FX58" t="str">
            <v/>
          </cell>
          <cell r="FY58" t="str">
            <v/>
          </cell>
          <cell r="FZ58" t="str">
            <v/>
          </cell>
          <cell r="GA58" t="str">
            <v/>
          </cell>
          <cell r="GB58" t="str">
            <v/>
          </cell>
          <cell r="GC58" t="str">
            <v/>
          </cell>
          <cell r="GD58" t="str">
            <v/>
          </cell>
          <cell r="GE58">
            <v>0</v>
          </cell>
          <cell r="GF58">
            <v>0</v>
          </cell>
          <cell r="GG58">
            <v>0</v>
          </cell>
          <cell r="GH58" t="str">
            <v/>
          </cell>
        </row>
        <row r="59">
          <cell r="A59" t="str">
            <v>Boavista - Owner : 2006 Questionnaire 18 Apr 2008 11:56 AM</v>
          </cell>
          <cell r="B59" t="str">
            <v>Survey Instance</v>
          </cell>
          <cell r="C59">
            <v>167</v>
          </cell>
          <cell r="D59" t="str">
            <v>Alex Robinson</v>
          </cell>
          <cell r="E59">
            <v>6</v>
          </cell>
          <cell r="F59">
            <v>0</v>
          </cell>
          <cell r="G59">
            <v>0</v>
          </cell>
          <cell r="H59">
            <v>0</v>
          </cell>
          <cell r="I59">
            <v>0</v>
          </cell>
          <cell r="J59" t="str">
            <v/>
          </cell>
          <cell r="K59" t="str">
            <v/>
          </cell>
          <cell r="L59" t="str">
            <v/>
          </cell>
          <cell r="M59" t="str">
            <v/>
          </cell>
          <cell r="N59" t="str">
            <v/>
          </cell>
          <cell r="O59" t="str">
            <v/>
          </cell>
          <cell r="P59">
            <v>0</v>
          </cell>
          <cell r="Q59">
            <v>0</v>
          </cell>
          <cell r="R59">
            <v>0</v>
          </cell>
          <cell r="S59" t="str">
            <v/>
          </cell>
          <cell r="T59" t="str">
            <v/>
          </cell>
          <cell r="U59" t="str">
            <v/>
          </cell>
          <cell r="V59">
            <v>0</v>
          </cell>
          <cell r="W59">
            <v>0</v>
          </cell>
          <cell r="X59">
            <v>0</v>
          </cell>
          <cell r="Y59" t="str">
            <v/>
          </cell>
          <cell r="Z59" t="str">
            <v/>
          </cell>
          <cell r="AA59" t="str">
            <v/>
          </cell>
          <cell r="AB59" t="str">
            <v/>
          </cell>
          <cell r="AC59" t="str">
            <v/>
          </cell>
          <cell r="AD59" t="str">
            <v/>
          </cell>
          <cell r="AE59">
            <v>3284127</v>
          </cell>
          <cell r="AF59">
            <v>0</v>
          </cell>
          <cell r="AG59">
            <v>0</v>
          </cell>
          <cell r="AH59">
            <v>0</v>
          </cell>
          <cell r="AI59">
            <v>0</v>
          </cell>
          <cell r="AJ59">
            <v>3284127</v>
          </cell>
          <cell r="AK59">
            <v>0</v>
          </cell>
          <cell r="AL59">
            <v>0</v>
          </cell>
          <cell r="AM59">
            <v>3284127</v>
          </cell>
          <cell r="AN59">
            <v>0</v>
          </cell>
          <cell r="AO59" t="str">
            <v/>
          </cell>
          <cell r="AP59" t="str">
            <v/>
          </cell>
          <cell r="AQ59" t="str">
            <v/>
          </cell>
          <cell r="AR59" t="str">
            <v/>
          </cell>
          <cell r="AS59" t="str">
            <v/>
          </cell>
          <cell r="AT59" t="str">
            <v/>
          </cell>
          <cell r="AU59" t="str">
            <v/>
          </cell>
          <cell r="AV59" t="str">
            <v/>
          </cell>
          <cell r="AW59">
            <v>0</v>
          </cell>
          <cell r="AX59">
            <v>0</v>
          </cell>
          <cell r="AY59">
            <v>0</v>
          </cell>
          <cell r="AZ59" t="str">
            <v/>
          </cell>
          <cell r="BA59" t="str">
            <v/>
          </cell>
          <cell r="BB59" t="str">
            <v/>
          </cell>
          <cell r="BC59" t="str">
            <v/>
          </cell>
          <cell r="BD59" t="str">
            <v/>
          </cell>
          <cell r="BE59" t="str">
            <v/>
          </cell>
          <cell r="BF59">
            <v>0</v>
          </cell>
          <cell r="BG59">
            <v>0</v>
          </cell>
          <cell r="BH59">
            <v>1</v>
          </cell>
          <cell r="BI59" t="str">
            <v/>
          </cell>
          <cell r="BJ59">
            <v>800</v>
          </cell>
          <cell r="BK59">
            <v>0</v>
          </cell>
          <cell r="BL59" t="str">
            <v/>
          </cell>
          <cell r="BM59">
            <v>0</v>
          </cell>
          <cell r="BN59">
            <v>0</v>
          </cell>
          <cell r="BO59">
            <v>0</v>
          </cell>
          <cell r="BP59">
            <v>0</v>
          </cell>
          <cell r="BQ59">
            <v>330</v>
          </cell>
          <cell r="BR59">
            <v>0</v>
          </cell>
          <cell r="BS59">
            <v>0</v>
          </cell>
          <cell r="BT59" t="str">
            <v/>
          </cell>
          <cell r="BU59" t="str">
            <v/>
          </cell>
          <cell r="BV59" t="str">
            <v/>
          </cell>
          <cell r="BW59" t="str">
            <v>kWh (kilo-Watt hours)</v>
          </cell>
          <cell r="BX59" t="str">
            <v/>
          </cell>
          <cell r="BY59" t="str">
            <v/>
          </cell>
          <cell r="BZ59">
            <v>0</v>
          </cell>
          <cell r="CA59">
            <v>0</v>
          </cell>
          <cell r="CB59">
            <v>0</v>
          </cell>
          <cell r="CC59" t="str">
            <v/>
          </cell>
          <cell r="CD59" t="str">
            <v/>
          </cell>
          <cell r="CE59" t="str">
            <v/>
          </cell>
          <cell r="CF59">
            <v>330</v>
          </cell>
          <cell r="CG59" t="str">
            <v/>
          </cell>
          <cell r="CH59" t="str">
            <v/>
          </cell>
          <cell r="CI59" t="str">
            <v/>
          </cell>
          <cell r="CJ59" t="str">
            <v/>
          </cell>
          <cell r="CK59" t="str">
            <v/>
          </cell>
          <cell r="CL59" t="str">
            <v/>
          </cell>
          <cell r="CM59" t="str">
            <v/>
          </cell>
          <cell r="CN59" t="str">
            <v/>
          </cell>
          <cell r="CO59">
            <v>0</v>
          </cell>
          <cell r="CP59">
            <v>0</v>
          </cell>
          <cell r="CQ59">
            <v>0</v>
          </cell>
          <cell r="CR59">
            <v>0</v>
          </cell>
          <cell r="CS59" t="str">
            <v/>
          </cell>
          <cell r="CT59" t="str">
            <v/>
          </cell>
          <cell r="CU59" t="str">
            <v/>
          </cell>
          <cell r="CV59" t="str">
            <v/>
          </cell>
          <cell r="CW59">
            <v>0</v>
          </cell>
          <cell r="CX59">
            <v>0</v>
          </cell>
          <cell r="CY59">
            <v>0</v>
          </cell>
          <cell r="CZ59" t="str">
            <v/>
          </cell>
          <cell r="DA59" t="str">
            <v/>
          </cell>
          <cell r="DB59" t="str">
            <v/>
          </cell>
          <cell r="DC59" t="str">
            <v/>
          </cell>
          <cell r="DD59" t="str">
            <v/>
          </cell>
          <cell r="DE59" t="str">
            <v/>
          </cell>
          <cell r="DF59" t="str">
            <v/>
          </cell>
          <cell r="DG59" t="str">
            <v/>
          </cell>
          <cell r="DH59">
            <v>0</v>
          </cell>
          <cell r="DI59">
            <v>0</v>
          </cell>
          <cell r="DJ59">
            <v>0</v>
          </cell>
          <cell r="DK59">
            <v>0</v>
          </cell>
          <cell r="DL59">
            <v>0</v>
          </cell>
          <cell r="DM59">
            <v>0</v>
          </cell>
          <cell r="DN59">
            <v>0</v>
          </cell>
          <cell r="DO59" t="str">
            <v/>
          </cell>
          <cell r="DP59" t="str">
            <v/>
          </cell>
          <cell r="DQ59" t="str">
            <v/>
          </cell>
          <cell r="DR59" t="str">
            <v/>
          </cell>
          <cell r="DS59" t="str">
            <v/>
          </cell>
          <cell r="DT59" t="str">
            <v/>
          </cell>
          <cell r="DU59" t="str">
            <v/>
          </cell>
          <cell r="DV59">
            <v>0</v>
          </cell>
          <cell r="DW59">
            <v>0</v>
          </cell>
          <cell r="DX59">
            <v>0</v>
          </cell>
          <cell r="DY59" t="str">
            <v/>
          </cell>
          <cell r="DZ59" t="str">
            <v/>
          </cell>
          <cell r="EA59" t="str">
            <v/>
          </cell>
          <cell r="EB59" t="str">
            <v/>
          </cell>
          <cell r="EC59" t="str">
            <v/>
          </cell>
          <cell r="ED59" t="str">
            <v/>
          </cell>
          <cell r="EE59" t="str">
            <v/>
          </cell>
          <cell r="EF59" t="str">
            <v/>
          </cell>
          <cell r="EG59" t="str">
            <v/>
          </cell>
          <cell r="EH59" t="str">
            <v/>
          </cell>
          <cell r="EI59" t="str">
            <v/>
          </cell>
          <cell r="EJ59" t="str">
            <v/>
          </cell>
          <cell r="EK59" t="str">
            <v/>
          </cell>
          <cell r="EL59" t="str">
            <v/>
          </cell>
          <cell r="EM59" t="str">
            <v>YES</v>
          </cell>
          <cell r="EN59" t="str">
            <v/>
          </cell>
          <cell r="EO59">
            <v>6</v>
          </cell>
          <cell r="EP59">
            <v>2</v>
          </cell>
          <cell r="EQ59">
            <v>8</v>
          </cell>
          <cell r="ER59">
            <v>0</v>
          </cell>
          <cell r="ES59">
            <v>0</v>
          </cell>
          <cell r="ET59">
            <v>0</v>
          </cell>
          <cell r="EU59">
            <v>50</v>
          </cell>
          <cell r="EV59" t="str">
            <v/>
          </cell>
          <cell r="EW59" t="str">
            <v/>
          </cell>
          <cell r="EX59" t="str">
            <v/>
          </cell>
          <cell r="EY59" t="str">
            <v/>
          </cell>
          <cell r="EZ59" t="str">
            <v/>
          </cell>
          <cell r="FA59" t="str">
            <v/>
          </cell>
          <cell r="FB59" t="str">
            <v/>
          </cell>
          <cell r="FC59" t="str">
            <v/>
          </cell>
          <cell r="FD59" t="str">
            <v/>
          </cell>
          <cell r="FE59">
            <v>0.99</v>
          </cell>
          <cell r="FF59" t="str">
            <v>Not applicable</v>
          </cell>
          <cell r="FG59">
            <v>0</v>
          </cell>
          <cell r="FH59" t="str">
            <v/>
          </cell>
          <cell r="FI59">
            <v>0</v>
          </cell>
          <cell r="FJ59">
            <v>0</v>
          </cell>
          <cell r="FK59">
            <v>20</v>
          </cell>
          <cell r="FL59">
            <v>0</v>
          </cell>
          <cell r="FM59" t="str">
            <v/>
          </cell>
          <cell r="FN59" t="str">
            <v/>
          </cell>
          <cell r="FO59" t="str">
            <v/>
          </cell>
          <cell r="FP59" t="str">
            <v/>
          </cell>
          <cell r="FQ59" t="str">
            <v/>
          </cell>
          <cell r="FR59" t="str">
            <v/>
          </cell>
          <cell r="FS59">
            <v>0</v>
          </cell>
          <cell r="FT59">
            <v>0</v>
          </cell>
          <cell r="FU59">
            <v>0</v>
          </cell>
          <cell r="FV59" t="str">
            <v/>
          </cell>
          <cell r="FW59" t="str">
            <v/>
          </cell>
          <cell r="FX59" t="str">
            <v/>
          </cell>
          <cell r="FY59" t="str">
            <v/>
          </cell>
          <cell r="FZ59" t="str">
            <v/>
          </cell>
          <cell r="GA59" t="str">
            <v/>
          </cell>
          <cell r="GB59" t="str">
            <v/>
          </cell>
          <cell r="GC59" t="str">
            <v/>
          </cell>
          <cell r="GD59" t="str">
            <v/>
          </cell>
          <cell r="GE59">
            <v>0</v>
          </cell>
          <cell r="GF59">
            <v>0</v>
          </cell>
          <cell r="GG59">
            <v>0</v>
          </cell>
          <cell r="GH59" t="str">
            <v/>
          </cell>
        </row>
        <row r="60">
          <cell r="A60" t="str">
            <v>Boldon Entertainment Centre - Owner : 2006 Questionnaire 18 Apr 2008 11:56 AM</v>
          </cell>
          <cell r="B60" t="str">
            <v>Survey Instance</v>
          </cell>
          <cell r="C60">
            <v>258</v>
          </cell>
          <cell r="D60" t="str">
            <v>Alex Robinson</v>
          </cell>
          <cell r="E60">
            <v>6</v>
          </cell>
          <cell r="F60">
            <v>0</v>
          </cell>
          <cell r="G60">
            <v>0</v>
          </cell>
          <cell r="H60">
            <v>0</v>
          </cell>
          <cell r="I60">
            <v>0</v>
          </cell>
          <cell r="J60" t="str">
            <v/>
          </cell>
          <cell r="K60" t="str">
            <v/>
          </cell>
          <cell r="L60" t="str">
            <v/>
          </cell>
          <cell r="M60" t="str">
            <v/>
          </cell>
          <cell r="N60" t="str">
            <v/>
          </cell>
          <cell r="O60" t="str">
            <v/>
          </cell>
          <cell r="P60">
            <v>0</v>
          </cell>
          <cell r="Q60">
            <v>0</v>
          </cell>
          <cell r="R60">
            <v>0</v>
          </cell>
          <cell r="S60" t="str">
            <v/>
          </cell>
          <cell r="T60" t="str">
            <v/>
          </cell>
          <cell r="U60" t="str">
            <v/>
          </cell>
          <cell r="V60">
            <v>0</v>
          </cell>
          <cell r="W60">
            <v>0</v>
          </cell>
          <cell r="X60">
            <v>0</v>
          </cell>
          <cell r="Y60" t="str">
            <v/>
          </cell>
          <cell r="Z60" t="str">
            <v/>
          </cell>
          <cell r="AA60" t="str">
            <v/>
          </cell>
          <cell r="AB60" t="str">
            <v/>
          </cell>
          <cell r="AC60" t="str">
            <v/>
          </cell>
          <cell r="AD60" t="str">
            <v/>
          </cell>
          <cell r="AE60">
            <v>71597</v>
          </cell>
          <cell r="AF60">
            <v>0</v>
          </cell>
          <cell r="AG60">
            <v>0</v>
          </cell>
          <cell r="AH60">
            <v>0</v>
          </cell>
          <cell r="AI60">
            <v>0</v>
          </cell>
          <cell r="AJ60">
            <v>71597</v>
          </cell>
          <cell r="AK60">
            <v>0</v>
          </cell>
          <cell r="AL60">
            <v>0</v>
          </cell>
          <cell r="AM60">
            <v>71597</v>
          </cell>
          <cell r="AN60">
            <v>0</v>
          </cell>
          <cell r="AO60" t="str">
            <v/>
          </cell>
          <cell r="AP60" t="str">
            <v/>
          </cell>
          <cell r="AQ60" t="str">
            <v/>
          </cell>
          <cell r="AR60" t="str">
            <v/>
          </cell>
          <cell r="AS60" t="str">
            <v/>
          </cell>
          <cell r="AT60" t="str">
            <v/>
          </cell>
          <cell r="AU60" t="str">
            <v/>
          </cell>
          <cell r="AV60" t="str">
            <v/>
          </cell>
          <cell r="AW60">
            <v>0</v>
          </cell>
          <cell r="AX60">
            <v>0</v>
          </cell>
          <cell r="AY60">
            <v>0</v>
          </cell>
          <cell r="AZ60" t="str">
            <v/>
          </cell>
          <cell r="BA60" t="str">
            <v/>
          </cell>
          <cell r="BB60" t="str">
            <v/>
          </cell>
          <cell r="BC60" t="str">
            <v/>
          </cell>
          <cell r="BD60" t="str">
            <v/>
          </cell>
          <cell r="BE60" t="str">
            <v/>
          </cell>
          <cell r="BF60">
            <v>0</v>
          </cell>
          <cell r="BG60">
            <v>0</v>
          </cell>
          <cell r="BH60">
            <v>1</v>
          </cell>
          <cell r="BI60" t="str">
            <v/>
          </cell>
          <cell r="BJ60">
            <v>475</v>
          </cell>
          <cell r="BK60">
            <v>1</v>
          </cell>
          <cell r="BL60" t="str">
            <v/>
          </cell>
          <cell r="BM60">
            <v>71597</v>
          </cell>
          <cell r="BN60">
            <v>0</v>
          </cell>
          <cell r="BO60">
            <v>0</v>
          </cell>
          <cell r="BP60">
            <v>0</v>
          </cell>
          <cell r="BQ60">
            <v>0</v>
          </cell>
          <cell r="BR60">
            <v>0</v>
          </cell>
          <cell r="BS60">
            <v>0</v>
          </cell>
          <cell r="BT60" t="str">
            <v>kWh (kilo-Watt hours)</v>
          </cell>
          <cell r="BU60" t="str">
            <v>kWh (kilo-Watt hours)</v>
          </cell>
          <cell r="BV60" t="str">
            <v/>
          </cell>
          <cell r="BW60" t="str">
            <v>kWh (kilo-Watt hours)</v>
          </cell>
          <cell r="BX60" t="str">
            <v/>
          </cell>
          <cell r="BY60" t="str">
            <v/>
          </cell>
          <cell r="BZ60">
            <v>0</v>
          </cell>
          <cell r="CA60">
            <v>0</v>
          </cell>
          <cell r="CB60">
            <v>0</v>
          </cell>
          <cell r="CC60">
            <v>0</v>
          </cell>
          <cell r="CD60">
            <v>0</v>
          </cell>
          <cell r="CE60" t="str">
            <v/>
          </cell>
          <cell r="CF60">
            <v>0</v>
          </cell>
          <cell r="CG60" t="str">
            <v/>
          </cell>
          <cell r="CH60" t="str">
            <v/>
          </cell>
          <cell r="CI60" t="str">
            <v/>
          </cell>
          <cell r="CJ60" t="str">
            <v/>
          </cell>
          <cell r="CK60" t="str">
            <v/>
          </cell>
          <cell r="CL60" t="str">
            <v/>
          </cell>
          <cell r="CM60" t="str">
            <v/>
          </cell>
          <cell r="CN60" t="str">
            <v/>
          </cell>
          <cell r="CO60">
            <v>0</v>
          </cell>
          <cell r="CP60">
            <v>0</v>
          </cell>
          <cell r="CQ60">
            <v>0</v>
          </cell>
          <cell r="CR60">
            <v>0</v>
          </cell>
          <cell r="CS60" t="str">
            <v/>
          </cell>
          <cell r="CT60" t="str">
            <v/>
          </cell>
          <cell r="CU60" t="str">
            <v/>
          </cell>
          <cell r="CV60" t="str">
            <v/>
          </cell>
          <cell r="CW60">
            <v>0</v>
          </cell>
          <cell r="CX60">
            <v>0</v>
          </cell>
          <cell r="CY60">
            <v>0</v>
          </cell>
          <cell r="CZ60" t="str">
            <v/>
          </cell>
          <cell r="DA60" t="str">
            <v/>
          </cell>
          <cell r="DB60" t="str">
            <v/>
          </cell>
          <cell r="DC60" t="str">
            <v/>
          </cell>
          <cell r="DD60" t="str">
            <v/>
          </cell>
          <cell r="DE60" t="str">
            <v/>
          </cell>
          <cell r="DF60" t="str">
            <v/>
          </cell>
          <cell r="DG60" t="str">
            <v/>
          </cell>
          <cell r="DH60">
            <v>0</v>
          </cell>
          <cell r="DI60">
            <v>0</v>
          </cell>
          <cell r="DJ60">
            <v>0</v>
          </cell>
          <cell r="DK60">
            <v>0</v>
          </cell>
          <cell r="DL60">
            <v>0</v>
          </cell>
          <cell r="DM60">
            <v>0</v>
          </cell>
          <cell r="DN60">
            <v>0</v>
          </cell>
          <cell r="DO60" t="str">
            <v/>
          </cell>
          <cell r="DP60" t="str">
            <v/>
          </cell>
          <cell r="DQ60" t="str">
            <v/>
          </cell>
          <cell r="DR60" t="str">
            <v/>
          </cell>
          <cell r="DS60" t="str">
            <v/>
          </cell>
          <cell r="DT60" t="str">
            <v/>
          </cell>
          <cell r="DU60" t="str">
            <v/>
          </cell>
          <cell r="DV60">
            <v>0</v>
          </cell>
          <cell r="DW60">
            <v>0</v>
          </cell>
          <cell r="DX60">
            <v>0</v>
          </cell>
          <cell r="DY60" t="str">
            <v/>
          </cell>
          <cell r="DZ60" t="str">
            <v/>
          </cell>
          <cell r="EA60" t="str">
            <v/>
          </cell>
          <cell r="EB60" t="str">
            <v/>
          </cell>
          <cell r="EC60" t="str">
            <v/>
          </cell>
          <cell r="ED60" t="str">
            <v/>
          </cell>
          <cell r="EE60" t="str">
            <v/>
          </cell>
          <cell r="EF60" t="str">
            <v/>
          </cell>
          <cell r="EG60" t="str">
            <v/>
          </cell>
          <cell r="EH60" t="str">
            <v/>
          </cell>
          <cell r="EI60" t="str">
            <v/>
          </cell>
          <cell r="EJ60" t="str">
            <v/>
          </cell>
          <cell r="EK60" t="str">
            <v/>
          </cell>
          <cell r="EL60" t="str">
            <v/>
          </cell>
          <cell r="EM60" t="str">
            <v>NO</v>
          </cell>
          <cell r="EN60" t="str">
            <v/>
          </cell>
          <cell r="EO60">
            <v>0</v>
          </cell>
          <cell r="EP60">
            <v>0</v>
          </cell>
          <cell r="EQ60">
            <v>0</v>
          </cell>
          <cell r="ER60">
            <v>0</v>
          </cell>
          <cell r="ES60">
            <v>0</v>
          </cell>
          <cell r="ET60">
            <v>0</v>
          </cell>
          <cell r="EU60">
            <v>0</v>
          </cell>
          <cell r="EV60" t="str">
            <v/>
          </cell>
          <cell r="EW60" t="str">
            <v/>
          </cell>
          <cell r="EX60" t="str">
            <v/>
          </cell>
          <cell r="EY60" t="str">
            <v/>
          </cell>
          <cell r="EZ60" t="str">
            <v/>
          </cell>
          <cell r="FA60" t="str">
            <v/>
          </cell>
          <cell r="FB60" t="str">
            <v/>
          </cell>
          <cell r="FC60" t="str">
            <v/>
          </cell>
          <cell r="FD60" t="str">
            <v/>
          </cell>
          <cell r="FE60">
            <v>0</v>
          </cell>
          <cell r="FF60" t="str">
            <v>Not applicable</v>
          </cell>
          <cell r="FG60">
            <v>0</v>
          </cell>
          <cell r="FH60" t="str">
            <v/>
          </cell>
          <cell r="FI60">
            <v>0</v>
          </cell>
          <cell r="FJ60">
            <v>0</v>
          </cell>
          <cell r="FK60">
            <v>0</v>
          </cell>
          <cell r="FL60">
            <v>0</v>
          </cell>
          <cell r="FM60" t="str">
            <v/>
          </cell>
          <cell r="FN60" t="str">
            <v/>
          </cell>
          <cell r="FO60" t="str">
            <v/>
          </cell>
          <cell r="FP60" t="str">
            <v/>
          </cell>
          <cell r="FQ60" t="str">
            <v/>
          </cell>
          <cell r="FR60" t="str">
            <v/>
          </cell>
          <cell r="FS60">
            <v>0</v>
          </cell>
          <cell r="FT60">
            <v>0</v>
          </cell>
          <cell r="FU60">
            <v>0</v>
          </cell>
          <cell r="FV60" t="str">
            <v/>
          </cell>
          <cell r="FW60" t="str">
            <v/>
          </cell>
          <cell r="FX60" t="str">
            <v/>
          </cell>
          <cell r="FY60" t="str">
            <v/>
          </cell>
          <cell r="FZ60" t="str">
            <v/>
          </cell>
          <cell r="GA60" t="str">
            <v/>
          </cell>
          <cell r="GB60" t="str">
            <v/>
          </cell>
          <cell r="GC60" t="str">
            <v/>
          </cell>
          <cell r="GD60" t="str">
            <v/>
          </cell>
          <cell r="GE60">
            <v>0</v>
          </cell>
          <cell r="GF60">
            <v>0</v>
          </cell>
          <cell r="GG60">
            <v>0</v>
          </cell>
          <cell r="GH60" t="str">
            <v/>
          </cell>
        </row>
        <row r="61">
          <cell r="A61" t="str">
            <v>Borough Parade, Chippenham - Owner : 2006 Questionnaire 18 Apr 2008 11:56 AM</v>
          </cell>
          <cell r="B61" t="str">
            <v>Survey Instance</v>
          </cell>
          <cell r="C61">
            <v>316</v>
          </cell>
          <cell r="D61" t="str">
            <v>Alex Robinson</v>
          </cell>
          <cell r="E61">
            <v>6</v>
          </cell>
          <cell r="F61">
            <v>0</v>
          </cell>
          <cell r="G61">
            <v>0</v>
          </cell>
          <cell r="H61">
            <v>0</v>
          </cell>
          <cell r="I61">
            <v>0</v>
          </cell>
          <cell r="J61" t="str">
            <v/>
          </cell>
          <cell r="K61" t="str">
            <v/>
          </cell>
          <cell r="L61" t="str">
            <v/>
          </cell>
          <cell r="M61" t="str">
            <v/>
          </cell>
          <cell r="N61" t="str">
            <v/>
          </cell>
          <cell r="O61" t="str">
            <v/>
          </cell>
          <cell r="P61">
            <v>0</v>
          </cell>
          <cell r="Q61">
            <v>0</v>
          </cell>
          <cell r="R61">
            <v>0</v>
          </cell>
          <cell r="S61" t="str">
            <v/>
          </cell>
          <cell r="T61" t="str">
            <v/>
          </cell>
          <cell r="U61" t="str">
            <v/>
          </cell>
          <cell r="V61">
            <v>0</v>
          </cell>
          <cell r="W61">
            <v>0</v>
          </cell>
          <cell r="X61">
            <v>0</v>
          </cell>
          <cell r="Y61" t="str">
            <v/>
          </cell>
          <cell r="Z61" t="str">
            <v/>
          </cell>
          <cell r="AA61" t="str">
            <v/>
          </cell>
          <cell r="AB61" t="str">
            <v/>
          </cell>
          <cell r="AC61" t="str">
            <v/>
          </cell>
          <cell r="AD61" t="str">
            <v/>
          </cell>
          <cell r="AE61">
            <v>42317</v>
          </cell>
          <cell r="AF61">
            <v>0</v>
          </cell>
          <cell r="AG61">
            <v>0</v>
          </cell>
          <cell r="AH61">
            <v>0</v>
          </cell>
          <cell r="AI61">
            <v>0</v>
          </cell>
          <cell r="AJ61">
            <v>42317</v>
          </cell>
          <cell r="AK61">
            <v>0</v>
          </cell>
          <cell r="AL61">
            <v>0</v>
          </cell>
          <cell r="AM61">
            <v>42317</v>
          </cell>
          <cell r="AN61">
            <v>0</v>
          </cell>
          <cell r="AO61" t="str">
            <v/>
          </cell>
          <cell r="AP61" t="str">
            <v/>
          </cell>
          <cell r="AQ61" t="str">
            <v/>
          </cell>
          <cell r="AR61" t="str">
            <v/>
          </cell>
          <cell r="AS61" t="str">
            <v/>
          </cell>
          <cell r="AT61" t="str">
            <v/>
          </cell>
          <cell r="AU61" t="str">
            <v/>
          </cell>
          <cell r="AV61" t="str">
            <v/>
          </cell>
          <cell r="AW61">
            <v>0</v>
          </cell>
          <cell r="AX61">
            <v>0</v>
          </cell>
          <cell r="AY61">
            <v>0</v>
          </cell>
          <cell r="AZ61" t="str">
            <v/>
          </cell>
          <cell r="BA61" t="str">
            <v/>
          </cell>
          <cell r="BB61" t="str">
            <v/>
          </cell>
          <cell r="BC61" t="str">
            <v/>
          </cell>
          <cell r="BD61" t="str">
            <v/>
          </cell>
          <cell r="BE61" t="str">
            <v/>
          </cell>
          <cell r="BF61">
            <v>0</v>
          </cell>
          <cell r="BG61">
            <v>0</v>
          </cell>
          <cell r="BH61">
            <v>0</v>
          </cell>
          <cell r="BI61" t="str">
            <v/>
          </cell>
          <cell r="BJ61">
            <v>0</v>
          </cell>
          <cell r="BK61">
            <v>0</v>
          </cell>
          <cell r="BL61" t="str">
            <v/>
          </cell>
          <cell r="BM61">
            <v>0</v>
          </cell>
          <cell r="BN61">
            <v>0</v>
          </cell>
          <cell r="BO61">
            <v>0</v>
          </cell>
          <cell r="BP61">
            <v>0</v>
          </cell>
          <cell r="BQ61">
            <v>0</v>
          </cell>
          <cell r="BR61">
            <v>0</v>
          </cell>
          <cell r="BS61">
            <v>0</v>
          </cell>
          <cell r="BT61" t="str">
            <v/>
          </cell>
          <cell r="BU61" t="str">
            <v/>
          </cell>
          <cell r="BV61" t="str">
            <v/>
          </cell>
          <cell r="BW61" t="str">
            <v>kWh (kilo-Watt hours)</v>
          </cell>
          <cell r="BX61" t="str">
            <v/>
          </cell>
          <cell r="BY61" t="str">
            <v/>
          </cell>
          <cell r="BZ61">
            <v>0</v>
          </cell>
          <cell r="CA61">
            <v>0</v>
          </cell>
          <cell r="CB61">
            <v>0</v>
          </cell>
          <cell r="CC61" t="str">
            <v/>
          </cell>
          <cell r="CD61" t="str">
            <v/>
          </cell>
          <cell r="CE61" t="str">
            <v/>
          </cell>
          <cell r="CF61">
            <v>0</v>
          </cell>
          <cell r="CG61" t="str">
            <v/>
          </cell>
          <cell r="CH61" t="str">
            <v/>
          </cell>
          <cell r="CI61" t="str">
            <v/>
          </cell>
          <cell r="CJ61" t="str">
            <v/>
          </cell>
          <cell r="CK61" t="str">
            <v/>
          </cell>
          <cell r="CL61" t="str">
            <v/>
          </cell>
          <cell r="CM61" t="str">
            <v/>
          </cell>
          <cell r="CN61" t="str">
            <v/>
          </cell>
          <cell r="CO61">
            <v>0</v>
          </cell>
          <cell r="CP61">
            <v>0</v>
          </cell>
          <cell r="CQ61">
            <v>0</v>
          </cell>
          <cell r="CR61">
            <v>0</v>
          </cell>
          <cell r="CS61" t="str">
            <v/>
          </cell>
          <cell r="CT61" t="str">
            <v/>
          </cell>
          <cell r="CU61" t="str">
            <v/>
          </cell>
          <cell r="CV61" t="str">
            <v/>
          </cell>
          <cell r="CW61">
            <v>0</v>
          </cell>
          <cell r="CX61">
            <v>0</v>
          </cell>
          <cell r="CY61">
            <v>0</v>
          </cell>
          <cell r="CZ61" t="str">
            <v/>
          </cell>
          <cell r="DA61" t="str">
            <v/>
          </cell>
          <cell r="DB61" t="str">
            <v/>
          </cell>
          <cell r="DC61" t="str">
            <v/>
          </cell>
          <cell r="DD61" t="str">
            <v/>
          </cell>
          <cell r="DE61" t="str">
            <v/>
          </cell>
          <cell r="DF61" t="str">
            <v/>
          </cell>
          <cell r="DG61" t="str">
            <v/>
          </cell>
          <cell r="DH61">
            <v>0</v>
          </cell>
          <cell r="DI61">
            <v>0</v>
          </cell>
          <cell r="DJ61">
            <v>0</v>
          </cell>
          <cell r="DK61">
            <v>0</v>
          </cell>
          <cell r="DL61">
            <v>0</v>
          </cell>
          <cell r="DM61">
            <v>0</v>
          </cell>
          <cell r="DN61">
            <v>0</v>
          </cell>
          <cell r="DO61" t="str">
            <v/>
          </cell>
          <cell r="DP61" t="str">
            <v/>
          </cell>
          <cell r="DQ61" t="str">
            <v/>
          </cell>
          <cell r="DR61" t="str">
            <v/>
          </cell>
          <cell r="DS61" t="str">
            <v/>
          </cell>
          <cell r="DT61" t="str">
            <v/>
          </cell>
          <cell r="DU61" t="str">
            <v/>
          </cell>
          <cell r="DV61">
            <v>0</v>
          </cell>
          <cell r="DW61">
            <v>0</v>
          </cell>
          <cell r="DX61">
            <v>0</v>
          </cell>
          <cell r="DY61" t="str">
            <v/>
          </cell>
          <cell r="DZ61" t="str">
            <v/>
          </cell>
          <cell r="EA61" t="str">
            <v/>
          </cell>
          <cell r="EB61" t="str">
            <v/>
          </cell>
          <cell r="EC61" t="str">
            <v/>
          </cell>
          <cell r="ED61" t="str">
            <v/>
          </cell>
          <cell r="EE61" t="str">
            <v/>
          </cell>
          <cell r="EF61" t="str">
            <v/>
          </cell>
          <cell r="EG61" t="str">
            <v/>
          </cell>
          <cell r="EH61" t="str">
            <v/>
          </cell>
          <cell r="EI61" t="str">
            <v/>
          </cell>
          <cell r="EJ61" t="str">
            <v/>
          </cell>
          <cell r="EK61" t="str">
            <v/>
          </cell>
          <cell r="EL61" t="str">
            <v/>
          </cell>
          <cell r="EM61" t="str">
            <v>NO</v>
          </cell>
          <cell r="EN61" t="str">
            <v/>
          </cell>
          <cell r="EO61" t="str">
            <v/>
          </cell>
          <cell r="EP61" t="str">
            <v/>
          </cell>
          <cell r="EQ61" t="str">
            <v/>
          </cell>
          <cell r="ER61">
            <v>0</v>
          </cell>
          <cell r="ES61">
            <v>0</v>
          </cell>
          <cell r="ET61">
            <v>0</v>
          </cell>
          <cell r="EU61">
            <v>0</v>
          </cell>
          <cell r="EV61" t="str">
            <v/>
          </cell>
          <cell r="EW61" t="str">
            <v/>
          </cell>
          <cell r="EX61" t="str">
            <v/>
          </cell>
          <cell r="EY61" t="str">
            <v/>
          </cell>
          <cell r="EZ61" t="str">
            <v/>
          </cell>
          <cell r="FA61" t="str">
            <v/>
          </cell>
          <cell r="FB61" t="str">
            <v/>
          </cell>
          <cell r="FC61" t="str">
            <v/>
          </cell>
          <cell r="FD61" t="str">
            <v/>
          </cell>
          <cell r="FE61">
            <v>0</v>
          </cell>
          <cell r="FF61" t="str">
            <v/>
          </cell>
          <cell r="FG61">
            <v>0</v>
          </cell>
          <cell r="FH61" t="str">
            <v/>
          </cell>
          <cell r="FI61">
            <v>0</v>
          </cell>
          <cell r="FJ61">
            <v>0</v>
          </cell>
          <cell r="FK61">
            <v>0</v>
          </cell>
          <cell r="FL61">
            <v>0</v>
          </cell>
          <cell r="FM61" t="str">
            <v/>
          </cell>
          <cell r="FN61" t="str">
            <v/>
          </cell>
          <cell r="FO61" t="str">
            <v/>
          </cell>
          <cell r="FP61" t="str">
            <v/>
          </cell>
          <cell r="FQ61" t="str">
            <v/>
          </cell>
          <cell r="FR61" t="str">
            <v/>
          </cell>
          <cell r="FS61">
            <v>0</v>
          </cell>
          <cell r="FT61">
            <v>0</v>
          </cell>
          <cell r="FU61">
            <v>0</v>
          </cell>
          <cell r="FV61" t="str">
            <v/>
          </cell>
          <cell r="FW61" t="str">
            <v/>
          </cell>
          <cell r="FX61" t="str">
            <v/>
          </cell>
          <cell r="FY61" t="str">
            <v/>
          </cell>
          <cell r="FZ61" t="str">
            <v/>
          </cell>
          <cell r="GA61" t="str">
            <v/>
          </cell>
          <cell r="GB61" t="str">
            <v/>
          </cell>
          <cell r="GC61" t="str">
            <v/>
          </cell>
          <cell r="GD61" t="str">
            <v/>
          </cell>
          <cell r="GE61">
            <v>0</v>
          </cell>
          <cell r="GF61">
            <v>0</v>
          </cell>
          <cell r="GG61">
            <v>0</v>
          </cell>
          <cell r="GH61" t="str">
            <v/>
          </cell>
        </row>
        <row r="62">
          <cell r="A62" t="str">
            <v>Brent Cross, London - Owner : 2006 Questionnaire 18 Apr 2008 11:56 AM</v>
          </cell>
          <cell r="B62" t="str">
            <v>Survey Instance</v>
          </cell>
          <cell r="C62">
            <v>15</v>
          </cell>
          <cell r="D62" t="str">
            <v>Alex Robinson</v>
          </cell>
          <cell r="E62">
            <v>6</v>
          </cell>
          <cell r="F62">
            <v>0</v>
          </cell>
          <cell r="G62">
            <v>0</v>
          </cell>
          <cell r="H62">
            <v>0</v>
          </cell>
          <cell r="I62">
            <v>0</v>
          </cell>
          <cell r="J62" t="str">
            <v/>
          </cell>
          <cell r="K62" t="str">
            <v/>
          </cell>
          <cell r="L62" t="str">
            <v/>
          </cell>
          <cell r="M62" t="str">
            <v/>
          </cell>
          <cell r="N62" t="str">
            <v/>
          </cell>
          <cell r="O62" t="str">
            <v/>
          </cell>
          <cell r="P62">
            <v>0</v>
          </cell>
          <cell r="Q62">
            <v>0</v>
          </cell>
          <cell r="R62">
            <v>0</v>
          </cell>
          <cell r="S62" t="str">
            <v/>
          </cell>
          <cell r="T62" t="str">
            <v/>
          </cell>
          <cell r="U62" t="str">
            <v/>
          </cell>
          <cell r="V62">
            <v>0</v>
          </cell>
          <cell r="W62">
            <v>0</v>
          </cell>
          <cell r="X62">
            <v>0</v>
          </cell>
          <cell r="Y62" t="str">
            <v/>
          </cell>
          <cell r="Z62" t="str">
            <v/>
          </cell>
          <cell r="AA62" t="str">
            <v/>
          </cell>
          <cell r="AB62" t="str">
            <v/>
          </cell>
          <cell r="AC62" t="str">
            <v/>
          </cell>
          <cell r="AD62" t="str">
            <v/>
          </cell>
          <cell r="AE62">
            <v>4699598</v>
          </cell>
          <cell r="AF62">
            <v>0</v>
          </cell>
          <cell r="AG62">
            <v>0</v>
          </cell>
          <cell r="AH62">
            <v>1484083</v>
          </cell>
          <cell r="AI62">
            <v>0</v>
          </cell>
          <cell r="AJ62">
            <v>6183681</v>
          </cell>
          <cell r="AK62">
            <v>0</v>
          </cell>
          <cell r="AL62">
            <v>0</v>
          </cell>
          <cell r="AM62">
            <v>4699598</v>
          </cell>
          <cell r="AN62">
            <v>0</v>
          </cell>
          <cell r="AO62" t="str">
            <v/>
          </cell>
          <cell r="AP62">
            <v>1484083</v>
          </cell>
          <cell r="AQ62" t="str">
            <v/>
          </cell>
          <cell r="AR62" t="str">
            <v/>
          </cell>
          <cell r="AS62" t="str">
            <v/>
          </cell>
          <cell r="AT62" t="str">
            <v/>
          </cell>
          <cell r="AU62" t="str">
            <v/>
          </cell>
          <cell r="AV62" t="str">
            <v/>
          </cell>
          <cell r="AW62">
            <v>0</v>
          </cell>
          <cell r="AX62">
            <v>0</v>
          </cell>
          <cell r="AY62">
            <v>0</v>
          </cell>
          <cell r="AZ62" t="str">
            <v/>
          </cell>
          <cell r="BA62" t="str">
            <v/>
          </cell>
          <cell r="BB62" t="str">
            <v/>
          </cell>
          <cell r="BC62" t="str">
            <v/>
          </cell>
          <cell r="BD62" t="str">
            <v/>
          </cell>
          <cell r="BE62" t="str">
            <v/>
          </cell>
          <cell r="BF62">
            <v>0</v>
          </cell>
          <cell r="BG62">
            <v>0</v>
          </cell>
          <cell r="BH62">
            <v>1</v>
          </cell>
          <cell r="BI62" t="str">
            <v/>
          </cell>
          <cell r="BJ62">
            <v>7485</v>
          </cell>
          <cell r="BK62">
            <v>0</v>
          </cell>
          <cell r="BL62" t="str">
            <v/>
          </cell>
          <cell r="BM62">
            <v>0</v>
          </cell>
          <cell r="BN62">
            <v>0</v>
          </cell>
          <cell r="BO62">
            <v>0</v>
          </cell>
          <cell r="BP62">
            <v>0</v>
          </cell>
          <cell r="BQ62">
            <v>959071</v>
          </cell>
          <cell r="BR62">
            <v>0</v>
          </cell>
          <cell r="BS62">
            <v>0</v>
          </cell>
          <cell r="BT62" t="str">
            <v>kWh (kilo-Watt hours)</v>
          </cell>
          <cell r="BU62" t="str">
            <v>kWh (kilo-Watt hours)</v>
          </cell>
          <cell r="BV62" t="str">
            <v/>
          </cell>
          <cell r="BW62" t="str">
            <v>kWh (kilo-Watt hours)</v>
          </cell>
          <cell r="BX62" t="str">
            <v/>
          </cell>
          <cell r="BY62" t="str">
            <v/>
          </cell>
          <cell r="BZ62">
            <v>0</v>
          </cell>
          <cell r="CA62">
            <v>0</v>
          </cell>
          <cell r="CB62">
            <v>0</v>
          </cell>
          <cell r="CC62">
            <v>0</v>
          </cell>
          <cell r="CD62">
            <v>0</v>
          </cell>
          <cell r="CE62" t="str">
            <v/>
          </cell>
          <cell r="CF62">
            <v>959071</v>
          </cell>
          <cell r="CG62" t="str">
            <v/>
          </cell>
          <cell r="CH62" t="str">
            <v/>
          </cell>
          <cell r="CI62" t="str">
            <v/>
          </cell>
          <cell r="CJ62" t="str">
            <v/>
          </cell>
          <cell r="CK62" t="str">
            <v/>
          </cell>
          <cell r="CL62" t="str">
            <v/>
          </cell>
          <cell r="CM62" t="str">
            <v/>
          </cell>
          <cell r="CN62" t="str">
            <v/>
          </cell>
          <cell r="CO62">
            <v>0</v>
          </cell>
          <cell r="CP62">
            <v>0</v>
          </cell>
          <cell r="CQ62">
            <v>0</v>
          </cell>
          <cell r="CR62">
            <v>0</v>
          </cell>
          <cell r="CS62" t="str">
            <v/>
          </cell>
          <cell r="CT62" t="str">
            <v/>
          </cell>
          <cell r="CU62" t="str">
            <v/>
          </cell>
          <cell r="CV62" t="str">
            <v/>
          </cell>
          <cell r="CW62">
            <v>0</v>
          </cell>
          <cell r="CX62">
            <v>0</v>
          </cell>
          <cell r="CY62">
            <v>0</v>
          </cell>
          <cell r="CZ62" t="str">
            <v/>
          </cell>
          <cell r="DA62" t="str">
            <v/>
          </cell>
          <cell r="DB62" t="str">
            <v/>
          </cell>
          <cell r="DC62" t="str">
            <v/>
          </cell>
          <cell r="DD62" t="str">
            <v/>
          </cell>
          <cell r="DE62" t="str">
            <v/>
          </cell>
          <cell r="DF62" t="str">
            <v/>
          </cell>
          <cell r="DG62" t="str">
            <v/>
          </cell>
          <cell r="DH62">
            <v>0</v>
          </cell>
          <cell r="DI62">
            <v>0</v>
          </cell>
          <cell r="DJ62">
            <v>0</v>
          </cell>
          <cell r="DK62">
            <v>0</v>
          </cell>
          <cell r="DL62">
            <v>0</v>
          </cell>
          <cell r="DM62">
            <v>0</v>
          </cell>
          <cell r="DN62">
            <v>0</v>
          </cell>
          <cell r="DO62" t="str">
            <v/>
          </cell>
          <cell r="DP62" t="str">
            <v/>
          </cell>
          <cell r="DQ62" t="str">
            <v/>
          </cell>
          <cell r="DR62" t="str">
            <v/>
          </cell>
          <cell r="DS62" t="str">
            <v/>
          </cell>
          <cell r="DT62" t="str">
            <v/>
          </cell>
          <cell r="DU62" t="str">
            <v/>
          </cell>
          <cell r="DV62">
            <v>0</v>
          </cell>
          <cell r="DW62">
            <v>0</v>
          </cell>
          <cell r="DX62">
            <v>0</v>
          </cell>
          <cell r="DY62" t="str">
            <v/>
          </cell>
          <cell r="DZ62" t="str">
            <v/>
          </cell>
          <cell r="EA62" t="str">
            <v/>
          </cell>
          <cell r="EB62" t="str">
            <v/>
          </cell>
          <cell r="EC62" t="str">
            <v/>
          </cell>
          <cell r="ED62" t="str">
            <v/>
          </cell>
          <cell r="EE62" t="str">
            <v/>
          </cell>
          <cell r="EF62" t="str">
            <v/>
          </cell>
          <cell r="EG62" t="str">
            <v/>
          </cell>
          <cell r="EH62" t="str">
            <v/>
          </cell>
          <cell r="EI62" t="str">
            <v/>
          </cell>
          <cell r="EJ62" t="str">
            <v/>
          </cell>
          <cell r="EK62" t="str">
            <v/>
          </cell>
          <cell r="EL62" t="str">
            <v/>
          </cell>
          <cell r="EM62">
            <v>1</v>
          </cell>
          <cell r="EN62" t="str">
            <v/>
          </cell>
          <cell r="EO62">
            <v>8</v>
          </cell>
          <cell r="EP62">
            <v>9</v>
          </cell>
          <cell r="EQ62">
            <v>14</v>
          </cell>
          <cell r="ER62">
            <v>0</v>
          </cell>
          <cell r="ES62">
            <v>0</v>
          </cell>
          <cell r="ET62">
            <v>0</v>
          </cell>
          <cell r="EU62">
            <v>300</v>
          </cell>
          <cell r="EV62" t="str">
            <v/>
          </cell>
          <cell r="EW62" t="str">
            <v/>
          </cell>
          <cell r="EX62" t="str">
            <v/>
          </cell>
          <cell r="EY62" t="str">
            <v/>
          </cell>
          <cell r="EZ62" t="str">
            <v/>
          </cell>
          <cell r="FA62" t="str">
            <v/>
          </cell>
          <cell r="FB62" t="str">
            <v/>
          </cell>
          <cell r="FC62" t="str">
            <v/>
          </cell>
          <cell r="FD62" t="str">
            <v/>
          </cell>
          <cell r="FE62">
            <v>1</v>
          </cell>
          <cell r="FF62" t="str">
            <v>Natural Gas</v>
          </cell>
          <cell r="FG62">
            <v>0</v>
          </cell>
          <cell r="FH62" t="str">
            <v/>
          </cell>
          <cell r="FI62">
            <v>19</v>
          </cell>
          <cell r="FJ62">
            <v>0</v>
          </cell>
          <cell r="FK62">
            <v>23</v>
          </cell>
          <cell r="FL62">
            <v>0</v>
          </cell>
          <cell r="FM62" t="str">
            <v/>
          </cell>
          <cell r="FN62" t="str">
            <v/>
          </cell>
          <cell r="FO62" t="str">
            <v/>
          </cell>
          <cell r="FP62" t="str">
            <v/>
          </cell>
          <cell r="FQ62" t="str">
            <v/>
          </cell>
          <cell r="FR62" t="str">
            <v/>
          </cell>
          <cell r="FS62">
            <v>0</v>
          </cell>
          <cell r="FT62">
            <v>0</v>
          </cell>
          <cell r="FU62">
            <v>0</v>
          </cell>
          <cell r="FV62" t="str">
            <v/>
          </cell>
          <cell r="FW62" t="str">
            <v/>
          </cell>
          <cell r="FX62" t="str">
            <v/>
          </cell>
          <cell r="FY62" t="str">
            <v/>
          </cell>
          <cell r="FZ62" t="str">
            <v/>
          </cell>
          <cell r="GA62" t="str">
            <v/>
          </cell>
          <cell r="GB62" t="str">
            <v/>
          </cell>
          <cell r="GC62" t="str">
            <v/>
          </cell>
          <cell r="GD62" t="str">
            <v/>
          </cell>
          <cell r="GE62">
            <v>0</v>
          </cell>
          <cell r="GF62">
            <v>0</v>
          </cell>
          <cell r="GG62">
            <v>0</v>
          </cell>
          <cell r="GH62" t="str">
            <v/>
          </cell>
        </row>
        <row r="63">
          <cell r="A63" t="str">
            <v>Broadway Square - Owner : 2006 Questionnaire 18 Apr 2008 11:56 AM</v>
          </cell>
          <cell r="B63" t="str">
            <v>Survey Instance</v>
          </cell>
          <cell r="C63">
            <v>133</v>
          </cell>
          <cell r="D63" t="str">
            <v>Alex Robinson</v>
          </cell>
          <cell r="E63">
            <v>6</v>
          </cell>
          <cell r="F63">
            <v>0</v>
          </cell>
          <cell r="G63">
            <v>0</v>
          </cell>
          <cell r="H63">
            <v>0</v>
          </cell>
          <cell r="I63">
            <v>0</v>
          </cell>
          <cell r="J63" t="str">
            <v/>
          </cell>
          <cell r="K63" t="str">
            <v/>
          </cell>
          <cell r="L63" t="str">
            <v/>
          </cell>
          <cell r="M63" t="str">
            <v/>
          </cell>
          <cell r="N63" t="str">
            <v/>
          </cell>
          <cell r="O63" t="str">
            <v/>
          </cell>
          <cell r="P63">
            <v>0</v>
          </cell>
          <cell r="Q63">
            <v>0</v>
          </cell>
          <cell r="R63">
            <v>0</v>
          </cell>
          <cell r="S63" t="str">
            <v/>
          </cell>
          <cell r="T63" t="str">
            <v/>
          </cell>
          <cell r="U63" t="str">
            <v/>
          </cell>
          <cell r="V63">
            <v>0</v>
          </cell>
          <cell r="W63">
            <v>0</v>
          </cell>
          <cell r="X63">
            <v>0</v>
          </cell>
          <cell r="Y63" t="str">
            <v/>
          </cell>
          <cell r="Z63" t="str">
            <v/>
          </cell>
          <cell r="AA63" t="str">
            <v/>
          </cell>
          <cell r="AB63" t="str">
            <v/>
          </cell>
          <cell r="AC63" t="str">
            <v/>
          </cell>
          <cell r="AD63" t="str">
            <v/>
          </cell>
          <cell r="AE63">
            <v>226681</v>
          </cell>
          <cell r="AF63">
            <v>0</v>
          </cell>
          <cell r="AG63">
            <v>0</v>
          </cell>
          <cell r="AH63">
            <v>0</v>
          </cell>
          <cell r="AI63">
            <v>0</v>
          </cell>
          <cell r="AJ63">
            <v>226681</v>
          </cell>
          <cell r="AK63">
            <v>0</v>
          </cell>
          <cell r="AL63">
            <v>0</v>
          </cell>
          <cell r="AM63">
            <v>226681</v>
          </cell>
          <cell r="AN63">
            <v>0</v>
          </cell>
          <cell r="AO63" t="str">
            <v/>
          </cell>
          <cell r="AP63" t="str">
            <v/>
          </cell>
          <cell r="AQ63" t="str">
            <v/>
          </cell>
          <cell r="AR63" t="str">
            <v/>
          </cell>
          <cell r="AS63" t="str">
            <v/>
          </cell>
          <cell r="AT63" t="str">
            <v/>
          </cell>
          <cell r="AU63" t="str">
            <v/>
          </cell>
          <cell r="AV63" t="str">
            <v/>
          </cell>
          <cell r="AW63">
            <v>0</v>
          </cell>
          <cell r="AX63">
            <v>0</v>
          </cell>
          <cell r="AY63">
            <v>0</v>
          </cell>
          <cell r="AZ63" t="str">
            <v/>
          </cell>
          <cell r="BA63" t="str">
            <v/>
          </cell>
          <cell r="BB63" t="str">
            <v/>
          </cell>
          <cell r="BC63" t="str">
            <v/>
          </cell>
          <cell r="BD63" t="str">
            <v/>
          </cell>
          <cell r="BE63" t="str">
            <v/>
          </cell>
          <cell r="BF63">
            <v>0</v>
          </cell>
          <cell r="BG63">
            <v>0</v>
          </cell>
          <cell r="BH63">
            <v>1</v>
          </cell>
          <cell r="BI63" t="str">
            <v/>
          </cell>
          <cell r="BJ63">
            <v>344</v>
          </cell>
          <cell r="BK63">
            <v>1</v>
          </cell>
          <cell r="BL63" t="str">
            <v/>
          </cell>
          <cell r="BM63">
            <v>171151</v>
          </cell>
          <cell r="BN63">
            <v>0</v>
          </cell>
          <cell r="BO63">
            <v>0</v>
          </cell>
          <cell r="BP63">
            <v>0</v>
          </cell>
          <cell r="BQ63">
            <v>0</v>
          </cell>
          <cell r="BR63">
            <v>0</v>
          </cell>
          <cell r="BS63">
            <v>0</v>
          </cell>
          <cell r="BT63" t="str">
            <v>kWh (kilo-Watt hours)</v>
          </cell>
          <cell r="BU63" t="str">
            <v>kWh (kilo-Watt hours)</v>
          </cell>
          <cell r="BV63" t="str">
            <v/>
          </cell>
          <cell r="BW63" t="str">
            <v>kWh (kilo-Watt hours)</v>
          </cell>
          <cell r="BX63" t="str">
            <v/>
          </cell>
          <cell r="BY63" t="str">
            <v/>
          </cell>
          <cell r="BZ63">
            <v>0</v>
          </cell>
          <cell r="CA63">
            <v>0</v>
          </cell>
          <cell r="CB63">
            <v>0</v>
          </cell>
          <cell r="CC63">
            <v>0</v>
          </cell>
          <cell r="CD63">
            <v>0</v>
          </cell>
          <cell r="CE63" t="str">
            <v/>
          </cell>
          <cell r="CF63">
            <v>0</v>
          </cell>
          <cell r="CG63" t="str">
            <v/>
          </cell>
          <cell r="CH63" t="str">
            <v/>
          </cell>
          <cell r="CI63" t="str">
            <v/>
          </cell>
          <cell r="CJ63" t="str">
            <v/>
          </cell>
          <cell r="CK63" t="str">
            <v/>
          </cell>
          <cell r="CL63" t="str">
            <v/>
          </cell>
          <cell r="CM63" t="str">
            <v/>
          </cell>
          <cell r="CN63" t="str">
            <v/>
          </cell>
          <cell r="CO63">
            <v>0</v>
          </cell>
          <cell r="CP63">
            <v>0</v>
          </cell>
          <cell r="CQ63">
            <v>0</v>
          </cell>
          <cell r="CR63">
            <v>0</v>
          </cell>
          <cell r="CS63" t="str">
            <v/>
          </cell>
          <cell r="CT63" t="str">
            <v/>
          </cell>
          <cell r="CU63" t="str">
            <v/>
          </cell>
          <cell r="CV63" t="str">
            <v/>
          </cell>
          <cell r="CW63">
            <v>0</v>
          </cell>
          <cell r="CX63">
            <v>0</v>
          </cell>
          <cell r="CY63">
            <v>0</v>
          </cell>
          <cell r="CZ63" t="str">
            <v/>
          </cell>
          <cell r="DA63" t="str">
            <v/>
          </cell>
          <cell r="DB63" t="str">
            <v/>
          </cell>
          <cell r="DC63" t="str">
            <v/>
          </cell>
          <cell r="DD63" t="str">
            <v/>
          </cell>
          <cell r="DE63" t="str">
            <v/>
          </cell>
          <cell r="DF63" t="str">
            <v/>
          </cell>
          <cell r="DG63" t="str">
            <v/>
          </cell>
          <cell r="DH63">
            <v>0</v>
          </cell>
          <cell r="DI63">
            <v>0</v>
          </cell>
          <cell r="DJ63">
            <v>0</v>
          </cell>
          <cell r="DK63">
            <v>0</v>
          </cell>
          <cell r="DL63">
            <v>0</v>
          </cell>
          <cell r="DM63">
            <v>0</v>
          </cell>
          <cell r="DN63">
            <v>0</v>
          </cell>
          <cell r="DO63" t="str">
            <v/>
          </cell>
          <cell r="DP63" t="str">
            <v/>
          </cell>
          <cell r="DQ63" t="str">
            <v/>
          </cell>
          <cell r="DR63" t="str">
            <v/>
          </cell>
          <cell r="DS63" t="str">
            <v/>
          </cell>
          <cell r="DT63" t="str">
            <v/>
          </cell>
          <cell r="DU63" t="str">
            <v/>
          </cell>
          <cell r="DV63">
            <v>0</v>
          </cell>
          <cell r="DW63">
            <v>0</v>
          </cell>
          <cell r="DX63">
            <v>0</v>
          </cell>
          <cell r="DY63" t="str">
            <v/>
          </cell>
          <cell r="DZ63" t="str">
            <v/>
          </cell>
          <cell r="EA63" t="str">
            <v/>
          </cell>
          <cell r="EB63" t="str">
            <v/>
          </cell>
          <cell r="EC63" t="str">
            <v/>
          </cell>
          <cell r="ED63" t="str">
            <v/>
          </cell>
          <cell r="EE63" t="str">
            <v/>
          </cell>
          <cell r="EF63" t="str">
            <v/>
          </cell>
          <cell r="EG63" t="str">
            <v/>
          </cell>
          <cell r="EH63" t="str">
            <v/>
          </cell>
          <cell r="EI63" t="str">
            <v/>
          </cell>
          <cell r="EJ63" t="str">
            <v/>
          </cell>
          <cell r="EK63" t="str">
            <v/>
          </cell>
          <cell r="EL63" t="str">
            <v/>
          </cell>
          <cell r="EM63">
            <v>0</v>
          </cell>
          <cell r="EN63" t="str">
            <v/>
          </cell>
          <cell r="EO63">
            <v>2</v>
          </cell>
          <cell r="EP63">
            <v>2</v>
          </cell>
          <cell r="EQ63">
            <v>0</v>
          </cell>
          <cell r="ER63">
            <v>0</v>
          </cell>
          <cell r="ES63">
            <v>0</v>
          </cell>
          <cell r="ET63">
            <v>0</v>
          </cell>
          <cell r="EU63">
            <v>30</v>
          </cell>
          <cell r="EV63" t="str">
            <v/>
          </cell>
          <cell r="EW63" t="str">
            <v/>
          </cell>
          <cell r="EX63" t="str">
            <v/>
          </cell>
          <cell r="EY63" t="str">
            <v/>
          </cell>
          <cell r="EZ63" t="str">
            <v/>
          </cell>
          <cell r="FA63" t="str">
            <v/>
          </cell>
          <cell r="FB63" t="str">
            <v/>
          </cell>
          <cell r="FC63" t="str">
            <v/>
          </cell>
          <cell r="FD63" t="str">
            <v/>
          </cell>
          <cell r="FE63">
            <v>0.9</v>
          </cell>
          <cell r="FF63" t="str">
            <v/>
          </cell>
          <cell r="FG63">
            <v>0</v>
          </cell>
          <cell r="FH63" t="str">
            <v/>
          </cell>
          <cell r="FI63">
            <v>0</v>
          </cell>
          <cell r="FJ63">
            <v>0</v>
          </cell>
          <cell r="FK63">
            <v>0</v>
          </cell>
          <cell r="FL63">
            <v>0</v>
          </cell>
          <cell r="FM63" t="str">
            <v/>
          </cell>
          <cell r="FN63" t="str">
            <v/>
          </cell>
          <cell r="FO63" t="str">
            <v/>
          </cell>
          <cell r="FP63" t="str">
            <v/>
          </cell>
          <cell r="FQ63" t="str">
            <v/>
          </cell>
          <cell r="FR63" t="str">
            <v/>
          </cell>
          <cell r="FS63">
            <v>0</v>
          </cell>
          <cell r="FT63">
            <v>0</v>
          </cell>
          <cell r="FU63">
            <v>0</v>
          </cell>
          <cell r="FV63" t="str">
            <v/>
          </cell>
          <cell r="FW63" t="str">
            <v/>
          </cell>
          <cell r="FX63" t="str">
            <v/>
          </cell>
          <cell r="FY63" t="str">
            <v/>
          </cell>
          <cell r="FZ63" t="str">
            <v/>
          </cell>
          <cell r="GA63" t="str">
            <v/>
          </cell>
          <cell r="GB63" t="str">
            <v/>
          </cell>
          <cell r="GC63" t="str">
            <v/>
          </cell>
          <cell r="GD63" t="str">
            <v/>
          </cell>
          <cell r="GE63">
            <v>0</v>
          </cell>
          <cell r="GF63">
            <v>0</v>
          </cell>
          <cell r="GG63">
            <v>0</v>
          </cell>
          <cell r="GH63" t="str">
            <v/>
          </cell>
        </row>
        <row r="64">
          <cell r="A64" t="str">
            <v>Brunswick, Scarborough - Owner : 2006 Questionnaire 18 Apr 2008 11:56 AM</v>
          </cell>
          <cell r="B64" t="str">
            <v>Survey Instance</v>
          </cell>
          <cell r="C64">
            <v>312</v>
          </cell>
          <cell r="D64" t="str">
            <v>Alex Robinson</v>
          </cell>
          <cell r="E64">
            <v>6</v>
          </cell>
          <cell r="F64">
            <v>0</v>
          </cell>
          <cell r="G64">
            <v>0</v>
          </cell>
          <cell r="H64">
            <v>0</v>
          </cell>
          <cell r="I64">
            <v>0</v>
          </cell>
          <cell r="J64" t="str">
            <v/>
          </cell>
          <cell r="K64" t="str">
            <v/>
          </cell>
          <cell r="L64" t="str">
            <v/>
          </cell>
          <cell r="M64" t="str">
            <v/>
          </cell>
          <cell r="N64" t="str">
            <v/>
          </cell>
          <cell r="O64" t="str">
            <v/>
          </cell>
          <cell r="P64">
            <v>0</v>
          </cell>
          <cell r="Q64">
            <v>0</v>
          </cell>
          <cell r="R64">
            <v>0</v>
          </cell>
          <cell r="S64" t="str">
            <v/>
          </cell>
          <cell r="T64" t="str">
            <v/>
          </cell>
          <cell r="U64" t="str">
            <v/>
          </cell>
          <cell r="V64">
            <v>0</v>
          </cell>
          <cell r="W64">
            <v>0</v>
          </cell>
          <cell r="X64">
            <v>0</v>
          </cell>
          <cell r="Y64" t="str">
            <v/>
          </cell>
          <cell r="Z64" t="str">
            <v/>
          </cell>
          <cell r="AA64" t="str">
            <v/>
          </cell>
          <cell r="AB64" t="str">
            <v/>
          </cell>
          <cell r="AC64" t="str">
            <v/>
          </cell>
          <cell r="AD64" t="str">
            <v/>
          </cell>
          <cell r="AE64">
            <v>683599</v>
          </cell>
          <cell r="AF64">
            <v>0</v>
          </cell>
          <cell r="AG64">
            <v>0</v>
          </cell>
          <cell r="AH64">
            <v>0</v>
          </cell>
          <cell r="AI64">
            <v>0</v>
          </cell>
          <cell r="AJ64">
            <v>683599</v>
          </cell>
          <cell r="AK64">
            <v>0</v>
          </cell>
          <cell r="AL64">
            <v>0</v>
          </cell>
          <cell r="AM64">
            <v>683599</v>
          </cell>
          <cell r="AN64">
            <v>0</v>
          </cell>
          <cell r="AO64" t="str">
            <v/>
          </cell>
          <cell r="AP64" t="str">
            <v/>
          </cell>
          <cell r="AQ64" t="str">
            <v/>
          </cell>
          <cell r="AR64" t="str">
            <v/>
          </cell>
          <cell r="AS64" t="str">
            <v/>
          </cell>
          <cell r="AT64" t="str">
            <v/>
          </cell>
          <cell r="AU64" t="str">
            <v/>
          </cell>
          <cell r="AV64" t="str">
            <v/>
          </cell>
          <cell r="AW64">
            <v>0</v>
          </cell>
          <cell r="AX64">
            <v>0</v>
          </cell>
          <cell r="AY64">
            <v>0</v>
          </cell>
          <cell r="AZ64" t="str">
            <v/>
          </cell>
          <cell r="BA64" t="str">
            <v/>
          </cell>
          <cell r="BB64" t="str">
            <v/>
          </cell>
          <cell r="BC64" t="str">
            <v/>
          </cell>
          <cell r="BD64" t="str">
            <v/>
          </cell>
          <cell r="BE64" t="str">
            <v/>
          </cell>
          <cell r="BF64">
            <v>0</v>
          </cell>
          <cell r="BG64">
            <v>0</v>
          </cell>
          <cell r="BH64">
            <v>0</v>
          </cell>
          <cell r="BI64" t="str">
            <v/>
          </cell>
          <cell r="BJ64">
            <v>0</v>
          </cell>
          <cell r="BK64">
            <v>0</v>
          </cell>
          <cell r="BL64" t="str">
            <v/>
          </cell>
          <cell r="BM64">
            <v>0</v>
          </cell>
          <cell r="BN64">
            <v>0</v>
          </cell>
          <cell r="BO64">
            <v>0</v>
          </cell>
          <cell r="BP64">
            <v>0</v>
          </cell>
          <cell r="BQ64">
            <v>162640</v>
          </cell>
          <cell r="BR64">
            <v>0</v>
          </cell>
          <cell r="BS64">
            <v>0</v>
          </cell>
          <cell r="BT64" t="str">
            <v/>
          </cell>
          <cell r="BU64" t="str">
            <v/>
          </cell>
          <cell r="BV64" t="str">
            <v/>
          </cell>
          <cell r="BW64" t="str">
            <v>kWh (kilo-Watt hours)</v>
          </cell>
          <cell r="BX64" t="str">
            <v/>
          </cell>
          <cell r="BY64" t="str">
            <v/>
          </cell>
          <cell r="BZ64">
            <v>0</v>
          </cell>
          <cell r="CA64">
            <v>0</v>
          </cell>
          <cell r="CB64">
            <v>0</v>
          </cell>
          <cell r="CC64" t="str">
            <v/>
          </cell>
          <cell r="CD64" t="str">
            <v/>
          </cell>
          <cell r="CE64" t="str">
            <v/>
          </cell>
          <cell r="CF64">
            <v>162640</v>
          </cell>
          <cell r="CG64" t="str">
            <v/>
          </cell>
          <cell r="CH64" t="str">
            <v/>
          </cell>
          <cell r="CI64" t="str">
            <v/>
          </cell>
          <cell r="CJ64" t="str">
            <v/>
          </cell>
          <cell r="CK64" t="str">
            <v/>
          </cell>
          <cell r="CL64" t="str">
            <v/>
          </cell>
          <cell r="CM64" t="str">
            <v/>
          </cell>
          <cell r="CN64" t="str">
            <v/>
          </cell>
          <cell r="CO64">
            <v>0</v>
          </cell>
          <cell r="CP64">
            <v>0</v>
          </cell>
          <cell r="CQ64">
            <v>0</v>
          </cell>
          <cell r="CR64">
            <v>0</v>
          </cell>
          <cell r="CS64" t="str">
            <v/>
          </cell>
          <cell r="CT64" t="str">
            <v/>
          </cell>
          <cell r="CU64" t="str">
            <v/>
          </cell>
          <cell r="CV64" t="str">
            <v/>
          </cell>
          <cell r="CW64">
            <v>0</v>
          </cell>
          <cell r="CX64">
            <v>0</v>
          </cell>
          <cell r="CY64">
            <v>0</v>
          </cell>
          <cell r="CZ64" t="str">
            <v/>
          </cell>
          <cell r="DA64" t="str">
            <v/>
          </cell>
          <cell r="DB64" t="str">
            <v/>
          </cell>
          <cell r="DC64" t="str">
            <v/>
          </cell>
          <cell r="DD64" t="str">
            <v/>
          </cell>
          <cell r="DE64" t="str">
            <v/>
          </cell>
          <cell r="DF64" t="str">
            <v/>
          </cell>
          <cell r="DG64" t="str">
            <v/>
          </cell>
          <cell r="DH64">
            <v>0</v>
          </cell>
          <cell r="DI64">
            <v>0</v>
          </cell>
          <cell r="DJ64">
            <v>0</v>
          </cell>
          <cell r="DK64">
            <v>0</v>
          </cell>
          <cell r="DL64">
            <v>0</v>
          </cell>
          <cell r="DM64">
            <v>0</v>
          </cell>
          <cell r="DN64">
            <v>0</v>
          </cell>
          <cell r="DO64" t="str">
            <v/>
          </cell>
          <cell r="DP64" t="str">
            <v/>
          </cell>
          <cell r="DQ64" t="str">
            <v/>
          </cell>
          <cell r="DR64" t="str">
            <v/>
          </cell>
          <cell r="DS64" t="str">
            <v/>
          </cell>
          <cell r="DT64" t="str">
            <v/>
          </cell>
          <cell r="DU64" t="str">
            <v/>
          </cell>
          <cell r="DV64">
            <v>0</v>
          </cell>
          <cell r="DW64">
            <v>0</v>
          </cell>
          <cell r="DX64">
            <v>0</v>
          </cell>
          <cell r="DY64" t="str">
            <v/>
          </cell>
          <cell r="DZ64" t="str">
            <v/>
          </cell>
          <cell r="EA64" t="str">
            <v/>
          </cell>
          <cell r="EB64" t="str">
            <v/>
          </cell>
          <cell r="EC64" t="str">
            <v/>
          </cell>
          <cell r="ED64" t="str">
            <v/>
          </cell>
          <cell r="EE64" t="str">
            <v/>
          </cell>
          <cell r="EF64" t="str">
            <v/>
          </cell>
          <cell r="EG64" t="str">
            <v/>
          </cell>
          <cell r="EH64" t="str">
            <v/>
          </cell>
          <cell r="EI64" t="str">
            <v/>
          </cell>
          <cell r="EJ64" t="str">
            <v/>
          </cell>
          <cell r="EK64" t="str">
            <v/>
          </cell>
          <cell r="EL64" t="str">
            <v/>
          </cell>
          <cell r="EM64" t="str">
            <v>NO</v>
          </cell>
          <cell r="EN64" t="str">
            <v/>
          </cell>
          <cell r="EO64" t="str">
            <v/>
          </cell>
          <cell r="EP64" t="str">
            <v/>
          </cell>
          <cell r="EQ64" t="str">
            <v/>
          </cell>
          <cell r="ER64">
            <v>0</v>
          </cell>
          <cell r="ES64">
            <v>0</v>
          </cell>
          <cell r="ET64">
            <v>0</v>
          </cell>
          <cell r="EU64">
            <v>0</v>
          </cell>
          <cell r="EV64" t="str">
            <v/>
          </cell>
          <cell r="EW64" t="str">
            <v/>
          </cell>
          <cell r="EX64" t="str">
            <v/>
          </cell>
          <cell r="EY64" t="str">
            <v/>
          </cell>
          <cell r="EZ64" t="str">
            <v/>
          </cell>
          <cell r="FA64" t="str">
            <v/>
          </cell>
          <cell r="FB64" t="str">
            <v/>
          </cell>
          <cell r="FC64" t="str">
            <v/>
          </cell>
          <cell r="FD64" t="str">
            <v/>
          </cell>
          <cell r="FE64">
            <v>0</v>
          </cell>
          <cell r="FF64" t="str">
            <v/>
          </cell>
          <cell r="FG64">
            <v>0</v>
          </cell>
          <cell r="FH64" t="str">
            <v/>
          </cell>
          <cell r="FI64">
            <v>0</v>
          </cell>
          <cell r="FJ64">
            <v>0</v>
          </cell>
          <cell r="FK64">
            <v>0</v>
          </cell>
          <cell r="FL64">
            <v>0</v>
          </cell>
          <cell r="FM64" t="str">
            <v/>
          </cell>
          <cell r="FN64" t="str">
            <v/>
          </cell>
          <cell r="FO64" t="str">
            <v/>
          </cell>
          <cell r="FP64" t="str">
            <v/>
          </cell>
          <cell r="FQ64" t="str">
            <v/>
          </cell>
          <cell r="FR64" t="str">
            <v/>
          </cell>
          <cell r="FS64">
            <v>0</v>
          </cell>
          <cell r="FT64">
            <v>0</v>
          </cell>
          <cell r="FU64">
            <v>0</v>
          </cell>
          <cell r="FV64" t="str">
            <v/>
          </cell>
          <cell r="FW64" t="str">
            <v/>
          </cell>
          <cell r="FX64" t="str">
            <v/>
          </cell>
          <cell r="FY64" t="str">
            <v/>
          </cell>
          <cell r="FZ64" t="str">
            <v/>
          </cell>
          <cell r="GA64" t="str">
            <v/>
          </cell>
          <cell r="GB64" t="str">
            <v/>
          </cell>
          <cell r="GC64" t="str">
            <v/>
          </cell>
          <cell r="GD64" t="str">
            <v/>
          </cell>
          <cell r="GE64">
            <v>0</v>
          </cell>
          <cell r="GF64">
            <v>0</v>
          </cell>
          <cell r="GG64">
            <v>0</v>
          </cell>
          <cell r="GH64" t="str">
            <v/>
          </cell>
        </row>
        <row r="65">
          <cell r="A65" t="str">
            <v>Bullring, Birmingham - Owner : 2006 Questionnaire 18 Apr 2008 11:56 AM</v>
          </cell>
          <cell r="B65" t="str">
            <v>Survey Instance</v>
          </cell>
          <cell r="C65">
            <v>76</v>
          </cell>
          <cell r="D65" t="str">
            <v>Alex Robinson</v>
          </cell>
          <cell r="E65">
            <v>6</v>
          </cell>
          <cell r="F65">
            <v>0</v>
          </cell>
          <cell r="G65">
            <v>0</v>
          </cell>
          <cell r="H65">
            <v>0</v>
          </cell>
          <cell r="I65">
            <v>0</v>
          </cell>
          <cell r="J65" t="str">
            <v/>
          </cell>
          <cell r="K65" t="str">
            <v/>
          </cell>
          <cell r="L65" t="str">
            <v/>
          </cell>
          <cell r="M65" t="str">
            <v/>
          </cell>
          <cell r="N65" t="str">
            <v/>
          </cell>
          <cell r="O65" t="str">
            <v/>
          </cell>
          <cell r="P65">
            <v>0</v>
          </cell>
          <cell r="Q65">
            <v>0</v>
          </cell>
          <cell r="R65">
            <v>0</v>
          </cell>
          <cell r="S65" t="str">
            <v/>
          </cell>
          <cell r="T65" t="str">
            <v/>
          </cell>
          <cell r="U65" t="str">
            <v/>
          </cell>
          <cell r="V65">
            <v>0</v>
          </cell>
          <cell r="W65">
            <v>0</v>
          </cell>
          <cell r="X65">
            <v>0</v>
          </cell>
          <cell r="Y65" t="str">
            <v/>
          </cell>
          <cell r="Z65" t="str">
            <v/>
          </cell>
          <cell r="AA65" t="str">
            <v/>
          </cell>
          <cell r="AB65" t="str">
            <v/>
          </cell>
          <cell r="AC65" t="str">
            <v/>
          </cell>
          <cell r="AD65" t="str">
            <v/>
          </cell>
          <cell r="AE65">
            <v>14186547</v>
          </cell>
          <cell r="AF65">
            <v>0</v>
          </cell>
          <cell r="AG65">
            <v>0</v>
          </cell>
          <cell r="AH65">
            <v>0</v>
          </cell>
          <cell r="AI65">
            <v>0</v>
          </cell>
          <cell r="AJ65">
            <v>14186547</v>
          </cell>
          <cell r="AK65">
            <v>0</v>
          </cell>
          <cell r="AL65">
            <v>0</v>
          </cell>
          <cell r="AM65">
            <v>14186547</v>
          </cell>
          <cell r="AN65">
            <v>0</v>
          </cell>
          <cell r="AO65" t="str">
            <v/>
          </cell>
          <cell r="AP65" t="str">
            <v/>
          </cell>
          <cell r="AQ65" t="str">
            <v/>
          </cell>
          <cell r="AR65" t="str">
            <v/>
          </cell>
          <cell r="AS65" t="str">
            <v/>
          </cell>
          <cell r="AT65" t="str">
            <v/>
          </cell>
          <cell r="AU65" t="str">
            <v/>
          </cell>
          <cell r="AV65" t="str">
            <v/>
          </cell>
          <cell r="AW65">
            <v>0</v>
          </cell>
          <cell r="AX65">
            <v>0</v>
          </cell>
          <cell r="AY65">
            <v>0</v>
          </cell>
          <cell r="AZ65" t="str">
            <v/>
          </cell>
          <cell r="BA65" t="str">
            <v/>
          </cell>
          <cell r="BB65" t="str">
            <v/>
          </cell>
          <cell r="BC65" t="str">
            <v/>
          </cell>
          <cell r="BD65" t="str">
            <v/>
          </cell>
          <cell r="BE65" t="str">
            <v/>
          </cell>
          <cell r="BF65">
            <v>0</v>
          </cell>
          <cell r="BG65">
            <v>0</v>
          </cell>
          <cell r="BH65">
            <v>1</v>
          </cell>
          <cell r="BI65" t="str">
            <v/>
          </cell>
          <cell r="BJ65">
            <v>3148</v>
          </cell>
          <cell r="BK65">
            <v>0</v>
          </cell>
          <cell r="BL65" t="str">
            <v/>
          </cell>
          <cell r="BM65">
            <v>0</v>
          </cell>
          <cell r="BN65">
            <v>0</v>
          </cell>
          <cell r="BO65">
            <v>0</v>
          </cell>
          <cell r="BP65">
            <v>0</v>
          </cell>
          <cell r="BQ65">
            <v>2569243</v>
          </cell>
          <cell r="BR65">
            <v>0</v>
          </cell>
          <cell r="BS65">
            <v>0</v>
          </cell>
          <cell r="BT65" t="str">
            <v>kWh (kilo-Watt hours)</v>
          </cell>
          <cell r="BU65" t="str">
            <v>kWh (kilo-Watt hours)</v>
          </cell>
          <cell r="BV65" t="str">
            <v/>
          </cell>
          <cell r="BW65" t="str">
            <v>kWh (kilo-Watt hours)</v>
          </cell>
          <cell r="BX65" t="str">
            <v/>
          </cell>
          <cell r="BY65" t="str">
            <v/>
          </cell>
          <cell r="BZ65">
            <v>0</v>
          </cell>
          <cell r="CA65">
            <v>0</v>
          </cell>
          <cell r="CB65">
            <v>0</v>
          </cell>
          <cell r="CC65">
            <v>0</v>
          </cell>
          <cell r="CD65">
            <v>0</v>
          </cell>
          <cell r="CE65" t="str">
            <v/>
          </cell>
          <cell r="CF65">
            <v>2569243</v>
          </cell>
          <cell r="CG65" t="str">
            <v/>
          </cell>
          <cell r="CH65" t="str">
            <v/>
          </cell>
          <cell r="CI65" t="str">
            <v/>
          </cell>
          <cell r="CJ65" t="str">
            <v/>
          </cell>
          <cell r="CK65" t="str">
            <v/>
          </cell>
          <cell r="CL65" t="str">
            <v/>
          </cell>
          <cell r="CM65" t="str">
            <v/>
          </cell>
          <cell r="CN65" t="str">
            <v/>
          </cell>
          <cell r="CO65">
            <v>0</v>
          </cell>
          <cell r="CP65">
            <v>0</v>
          </cell>
          <cell r="CQ65">
            <v>0</v>
          </cell>
          <cell r="CR65">
            <v>0</v>
          </cell>
          <cell r="CS65" t="str">
            <v/>
          </cell>
          <cell r="CT65" t="str">
            <v/>
          </cell>
          <cell r="CU65" t="str">
            <v/>
          </cell>
          <cell r="CV65" t="str">
            <v/>
          </cell>
          <cell r="CW65">
            <v>0</v>
          </cell>
          <cell r="CX65">
            <v>0</v>
          </cell>
          <cell r="CY65">
            <v>0</v>
          </cell>
          <cell r="CZ65" t="str">
            <v/>
          </cell>
          <cell r="DA65" t="str">
            <v/>
          </cell>
          <cell r="DB65" t="str">
            <v/>
          </cell>
          <cell r="DC65" t="str">
            <v/>
          </cell>
          <cell r="DD65" t="str">
            <v/>
          </cell>
          <cell r="DE65" t="str">
            <v/>
          </cell>
          <cell r="DF65" t="str">
            <v/>
          </cell>
          <cell r="DG65" t="str">
            <v/>
          </cell>
          <cell r="DH65">
            <v>0</v>
          </cell>
          <cell r="DI65">
            <v>0</v>
          </cell>
          <cell r="DJ65">
            <v>0</v>
          </cell>
          <cell r="DK65">
            <v>0</v>
          </cell>
          <cell r="DL65">
            <v>0</v>
          </cell>
          <cell r="DM65">
            <v>0</v>
          </cell>
          <cell r="DN65">
            <v>0</v>
          </cell>
          <cell r="DO65" t="str">
            <v/>
          </cell>
          <cell r="DP65" t="str">
            <v/>
          </cell>
          <cell r="DQ65" t="str">
            <v/>
          </cell>
          <cell r="DR65" t="str">
            <v/>
          </cell>
          <cell r="DS65" t="str">
            <v/>
          </cell>
          <cell r="DT65" t="str">
            <v/>
          </cell>
          <cell r="DU65" t="str">
            <v/>
          </cell>
          <cell r="DV65">
            <v>0</v>
          </cell>
          <cell r="DW65">
            <v>0</v>
          </cell>
          <cell r="DX65">
            <v>0</v>
          </cell>
          <cell r="DY65" t="str">
            <v/>
          </cell>
          <cell r="DZ65" t="str">
            <v/>
          </cell>
          <cell r="EA65" t="str">
            <v/>
          </cell>
          <cell r="EB65" t="str">
            <v/>
          </cell>
          <cell r="EC65" t="str">
            <v/>
          </cell>
          <cell r="ED65" t="str">
            <v/>
          </cell>
          <cell r="EE65" t="str">
            <v/>
          </cell>
          <cell r="EF65" t="str">
            <v/>
          </cell>
          <cell r="EG65" t="str">
            <v/>
          </cell>
          <cell r="EH65" t="str">
            <v/>
          </cell>
          <cell r="EI65" t="str">
            <v/>
          </cell>
          <cell r="EJ65" t="str">
            <v/>
          </cell>
          <cell r="EK65" t="str">
            <v/>
          </cell>
          <cell r="EL65" t="str">
            <v/>
          </cell>
          <cell r="EM65">
            <v>1</v>
          </cell>
          <cell r="EN65" t="str">
            <v/>
          </cell>
          <cell r="EO65">
            <v>10</v>
          </cell>
          <cell r="EP65">
            <v>15</v>
          </cell>
          <cell r="EQ65">
            <v>24</v>
          </cell>
          <cell r="ER65">
            <v>0</v>
          </cell>
          <cell r="ES65">
            <v>0</v>
          </cell>
          <cell r="ET65">
            <v>0</v>
          </cell>
          <cell r="EU65">
            <v>0</v>
          </cell>
          <cell r="EV65" t="str">
            <v/>
          </cell>
          <cell r="EW65" t="str">
            <v/>
          </cell>
          <cell r="EX65" t="str">
            <v/>
          </cell>
          <cell r="EY65" t="str">
            <v/>
          </cell>
          <cell r="EZ65" t="str">
            <v/>
          </cell>
          <cell r="FA65" t="str">
            <v/>
          </cell>
          <cell r="FB65" t="str">
            <v/>
          </cell>
          <cell r="FC65" t="str">
            <v/>
          </cell>
          <cell r="FD65" t="str">
            <v/>
          </cell>
          <cell r="FE65">
            <v>1</v>
          </cell>
          <cell r="FF65" t="str">
            <v>Natural Gas</v>
          </cell>
          <cell r="FG65">
            <v>0</v>
          </cell>
          <cell r="FH65" t="str">
            <v/>
          </cell>
          <cell r="FI65">
            <v>16</v>
          </cell>
          <cell r="FJ65">
            <v>0</v>
          </cell>
          <cell r="FK65">
            <v>22</v>
          </cell>
          <cell r="FL65">
            <v>0</v>
          </cell>
          <cell r="FM65" t="str">
            <v/>
          </cell>
          <cell r="FN65" t="str">
            <v/>
          </cell>
          <cell r="FO65" t="str">
            <v/>
          </cell>
          <cell r="FP65" t="str">
            <v/>
          </cell>
          <cell r="FQ65" t="str">
            <v/>
          </cell>
          <cell r="FR65" t="str">
            <v/>
          </cell>
          <cell r="FS65">
            <v>0</v>
          </cell>
          <cell r="FT65">
            <v>0</v>
          </cell>
          <cell r="FU65">
            <v>0</v>
          </cell>
          <cell r="FV65" t="str">
            <v/>
          </cell>
          <cell r="FW65" t="str">
            <v/>
          </cell>
          <cell r="FX65" t="str">
            <v/>
          </cell>
          <cell r="FY65" t="str">
            <v/>
          </cell>
          <cell r="FZ65" t="str">
            <v/>
          </cell>
          <cell r="GA65" t="str">
            <v/>
          </cell>
          <cell r="GB65" t="str">
            <v/>
          </cell>
          <cell r="GC65" t="str">
            <v/>
          </cell>
          <cell r="GD65" t="str">
            <v/>
          </cell>
          <cell r="GE65">
            <v>0</v>
          </cell>
          <cell r="GF65">
            <v>0</v>
          </cell>
          <cell r="GG65">
            <v>0</v>
          </cell>
          <cell r="GH65" t="str">
            <v/>
          </cell>
        </row>
        <row r="66">
          <cell r="A66" t="str">
            <v>Cambridge Leisure Park - Owner : 2006 Questionnaire 18 Apr 2008 11:56 AM</v>
          </cell>
          <cell r="B66" t="str">
            <v>Survey Instance</v>
          </cell>
          <cell r="C66">
            <v>259</v>
          </cell>
          <cell r="D66" t="str">
            <v>Alex Robinson</v>
          </cell>
          <cell r="E66">
            <v>6</v>
          </cell>
          <cell r="F66">
            <v>0</v>
          </cell>
          <cell r="G66">
            <v>0</v>
          </cell>
          <cell r="H66">
            <v>0</v>
          </cell>
          <cell r="I66">
            <v>0</v>
          </cell>
          <cell r="J66" t="str">
            <v/>
          </cell>
          <cell r="K66" t="str">
            <v/>
          </cell>
          <cell r="L66" t="str">
            <v/>
          </cell>
          <cell r="M66" t="str">
            <v/>
          </cell>
          <cell r="N66" t="str">
            <v/>
          </cell>
          <cell r="O66" t="str">
            <v/>
          </cell>
          <cell r="P66">
            <v>0</v>
          </cell>
          <cell r="Q66">
            <v>0</v>
          </cell>
          <cell r="R66">
            <v>0</v>
          </cell>
          <cell r="S66" t="str">
            <v/>
          </cell>
          <cell r="T66" t="str">
            <v/>
          </cell>
          <cell r="U66" t="str">
            <v/>
          </cell>
          <cell r="V66">
            <v>0</v>
          </cell>
          <cell r="W66">
            <v>0</v>
          </cell>
          <cell r="X66">
            <v>0</v>
          </cell>
          <cell r="Y66" t="str">
            <v/>
          </cell>
          <cell r="Z66" t="str">
            <v/>
          </cell>
          <cell r="AA66" t="str">
            <v/>
          </cell>
          <cell r="AB66" t="str">
            <v/>
          </cell>
          <cell r="AC66" t="str">
            <v/>
          </cell>
          <cell r="AD66" t="str">
            <v/>
          </cell>
          <cell r="AE66">
            <v>546284</v>
          </cell>
          <cell r="AF66">
            <v>0</v>
          </cell>
          <cell r="AG66">
            <v>0</v>
          </cell>
          <cell r="AH66">
            <v>0</v>
          </cell>
          <cell r="AI66">
            <v>0</v>
          </cell>
          <cell r="AJ66">
            <v>546284</v>
          </cell>
          <cell r="AK66">
            <v>0</v>
          </cell>
          <cell r="AL66">
            <v>0</v>
          </cell>
          <cell r="AM66">
            <v>546284</v>
          </cell>
          <cell r="AN66">
            <v>0</v>
          </cell>
          <cell r="AO66" t="str">
            <v/>
          </cell>
          <cell r="AP66" t="str">
            <v/>
          </cell>
          <cell r="AQ66" t="str">
            <v/>
          </cell>
          <cell r="AR66" t="str">
            <v/>
          </cell>
          <cell r="AS66" t="str">
            <v/>
          </cell>
          <cell r="AT66" t="str">
            <v/>
          </cell>
          <cell r="AU66" t="str">
            <v/>
          </cell>
          <cell r="AV66" t="str">
            <v/>
          </cell>
          <cell r="AW66">
            <v>0</v>
          </cell>
          <cell r="AX66">
            <v>0</v>
          </cell>
          <cell r="AY66">
            <v>0</v>
          </cell>
          <cell r="AZ66" t="str">
            <v/>
          </cell>
          <cell r="BA66" t="str">
            <v/>
          </cell>
          <cell r="BB66" t="str">
            <v/>
          </cell>
          <cell r="BC66" t="str">
            <v/>
          </cell>
          <cell r="BD66" t="str">
            <v/>
          </cell>
          <cell r="BE66" t="str">
            <v/>
          </cell>
          <cell r="BF66">
            <v>0</v>
          </cell>
          <cell r="BG66">
            <v>0</v>
          </cell>
          <cell r="BH66">
            <v>1</v>
          </cell>
          <cell r="BI66" t="str">
            <v/>
          </cell>
          <cell r="BJ66">
            <v>600</v>
          </cell>
          <cell r="BK66">
            <v>1</v>
          </cell>
          <cell r="BL66" t="str">
            <v/>
          </cell>
          <cell r="BM66">
            <v>288391</v>
          </cell>
          <cell r="BN66">
            <v>0</v>
          </cell>
          <cell r="BO66">
            <v>0</v>
          </cell>
          <cell r="BP66">
            <v>0</v>
          </cell>
          <cell r="BQ66">
            <v>0</v>
          </cell>
          <cell r="BR66">
            <v>0</v>
          </cell>
          <cell r="BS66">
            <v>0</v>
          </cell>
          <cell r="BT66" t="str">
            <v>kWh (kilo-Watt hours)</v>
          </cell>
          <cell r="BU66" t="str">
            <v>kWh (kilo-Watt hours)</v>
          </cell>
          <cell r="BV66" t="str">
            <v/>
          </cell>
          <cell r="BW66" t="str">
            <v>kWh (kilo-Watt hours)</v>
          </cell>
          <cell r="BX66" t="str">
            <v/>
          </cell>
          <cell r="BY66" t="str">
            <v/>
          </cell>
          <cell r="BZ66">
            <v>0</v>
          </cell>
          <cell r="CA66">
            <v>0</v>
          </cell>
          <cell r="CB66">
            <v>0</v>
          </cell>
          <cell r="CC66">
            <v>0</v>
          </cell>
          <cell r="CD66">
            <v>0</v>
          </cell>
          <cell r="CE66" t="str">
            <v/>
          </cell>
          <cell r="CF66">
            <v>0</v>
          </cell>
          <cell r="CG66" t="str">
            <v/>
          </cell>
          <cell r="CH66" t="str">
            <v/>
          </cell>
          <cell r="CI66" t="str">
            <v/>
          </cell>
          <cell r="CJ66" t="str">
            <v/>
          </cell>
          <cell r="CK66" t="str">
            <v/>
          </cell>
          <cell r="CL66" t="str">
            <v/>
          </cell>
          <cell r="CM66" t="str">
            <v/>
          </cell>
          <cell r="CN66" t="str">
            <v/>
          </cell>
          <cell r="CO66">
            <v>0</v>
          </cell>
          <cell r="CP66">
            <v>0</v>
          </cell>
          <cell r="CQ66">
            <v>0</v>
          </cell>
          <cell r="CR66">
            <v>0</v>
          </cell>
          <cell r="CS66" t="str">
            <v/>
          </cell>
          <cell r="CT66" t="str">
            <v/>
          </cell>
          <cell r="CU66" t="str">
            <v/>
          </cell>
          <cell r="CV66" t="str">
            <v/>
          </cell>
          <cell r="CW66">
            <v>0</v>
          </cell>
          <cell r="CX66">
            <v>0</v>
          </cell>
          <cell r="CY66">
            <v>0</v>
          </cell>
          <cell r="CZ66" t="str">
            <v/>
          </cell>
          <cell r="DA66" t="str">
            <v/>
          </cell>
          <cell r="DB66" t="str">
            <v/>
          </cell>
          <cell r="DC66" t="str">
            <v/>
          </cell>
          <cell r="DD66" t="str">
            <v/>
          </cell>
          <cell r="DE66" t="str">
            <v/>
          </cell>
          <cell r="DF66" t="str">
            <v/>
          </cell>
          <cell r="DG66" t="str">
            <v/>
          </cell>
          <cell r="DH66">
            <v>0</v>
          </cell>
          <cell r="DI66">
            <v>0</v>
          </cell>
          <cell r="DJ66">
            <v>0</v>
          </cell>
          <cell r="DK66">
            <v>0</v>
          </cell>
          <cell r="DL66">
            <v>0</v>
          </cell>
          <cell r="DM66">
            <v>0</v>
          </cell>
          <cell r="DN66">
            <v>0</v>
          </cell>
          <cell r="DO66" t="str">
            <v/>
          </cell>
          <cell r="DP66" t="str">
            <v/>
          </cell>
          <cell r="DQ66" t="str">
            <v/>
          </cell>
          <cell r="DR66" t="str">
            <v/>
          </cell>
          <cell r="DS66" t="str">
            <v/>
          </cell>
          <cell r="DT66" t="str">
            <v/>
          </cell>
          <cell r="DU66" t="str">
            <v/>
          </cell>
          <cell r="DV66">
            <v>0</v>
          </cell>
          <cell r="DW66">
            <v>0</v>
          </cell>
          <cell r="DX66">
            <v>0</v>
          </cell>
          <cell r="DY66" t="str">
            <v/>
          </cell>
          <cell r="DZ66" t="str">
            <v/>
          </cell>
          <cell r="EA66" t="str">
            <v/>
          </cell>
          <cell r="EB66" t="str">
            <v/>
          </cell>
          <cell r="EC66" t="str">
            <v/>
          </cell>
          <cell r="ED66" t="str">
            <v/>
          </cell>
          <cell r="EE66" t="str">
            <v/>
          </cell>
          <cell r="EF66" t="str">
            <v/>
          </cell>
          <cell r="EG66" t="str">
            <v/>
          </cell>
          <cell r="EH66" t="str">
            <v/>
          </cell>
          <cell r="EI66" t="str">
            <v/>
          </cell>
          <cell r="EJ66" t="str">
            <v/>
          </cell>
          <cell r="EK66" t="str">
            <v/>
          </cell>
          <cell r="EL66" t="str">
            <v/>
          </cell>
          <cell r="EM66" t="str">
            <v>NO</v>
          </cell>
          <cell r="EN66" t="str">
            <v/>
          </cell>
          <cell r="EO66">
            <v>2</v>
          </cell>
          <cell r="EP66">
            <v>1</v>
          </cell>
          <cell r="EQ66">
            <v>0</v>
          </cell>
          <cell r="ER66">
            <v>0</v>
          </cell>
          <cell r="ES66">
            <v>0</v>
          </cell>
          <cell r="ET66">
            <v>0</v>
          </cell>
          <cell r="EU66">
            <v>0</v>
          </cell>
          <cell r="EV66" t="str">
            <v/>
          </cell>
          <cell r="EW66" t="str">
            <v/>
          </cell>
          <cell r="EX66" t="str">
            <v/>
          </cell>
          <cell r="EY66" t="str">
            <v/>
          </cell>
          <cell r="EZ66" t="str">
            <v/>
          </cell>
          <cell r="FA66" t="str">
            <v/>
          </cell>
          <cell r="FB66" t="str">
            <v/>
          </cell>
          <cell r="FC66" t="str">
            <v/>
          </cell>
          <cell r="FD66" t="str">
            <v/>
          </cell>
          <cell r="FE66">
            <v>0.5</v>
          </cell>
          <cell r="FF66" t="str">
            <v>Not applicable</v>
          </cell>
          <cell r="FG66">
            <v>0</v>
          </cell>
          <cell r="FH66" t="str">
            <v/>
          </cell>
          <cell r="FI66">
            <v>0</v>
          </cell>
          <cell r="FJ66">
            <v>0</v>
          </cell>
          <cell r="FK66">
            <v>0</v>
          </cell>
          <cell r="FL66">
            <v>0</v>
          </cell>
          <cell r="FM66" t="str">
            <v/>
          </cell>
          <cell r="FN66" t="str">
            <v/>
          </cell>
          <cell r="FO66" t="str">
            <v/>
          </cell>
          <cell r="FP66" t="str">
            <v/>
          </cell>
          <cell r="FQ66" t="str">
            <v/>
          </cell>
          <cell r="FR66" t="str">
            <v/>
          </cell>
          <cell r="FS66">
            <v>0</v>
          </cell>
          <cell r="FT66">
            <v>0</v>
          </cell>
          <cell r="FU66">
            <v>0</v>
          </cell>
          <cell r="FV66" t="str">
            <v/>
          </cell>
          <cell r="FW66" t="str">
            <v/>
          </cell>
          <cell r="FX66" t="str">
            <v/>
          </cell>
          <cell r="FY66" t="str">
            <v/>
          </cell>
          <cell r="FZ66" t="str">
            <v/>
          </cell>
          <cell r="GA66" t="str">
            <v/>
          </cell>
          <cell r="GB66" t="str">
            <v/>
          </cell>
          <cell r="GC66" t="str">
            <v/>
          </cell>
          <cell r="GD66" t="str">
            <v/>
          </cell>
          <cell r="GE66">
            <v>0</v>
          </cell>
          <cell r="GF66">
            <v>0</v>
          </cell>
          <cell r="GG66">
            <v>0</v>
          </cell>
          <cell r="GH66" t="str">
            <v/>
          </cell>
        </row>
        <row r="67">
          <cell r="A67" t="str">
            <v>Campo Limpo - Owner : 2006 Questionnaire 18 Apr 2008 11:56 AM</v>
          </cell>
          <cell r="B67" t="str">
            <v>Survey Instance</v>
          </cell>
          <cell r="C67">
            <v>450</v>
          </cell>
          <cell r="D67" t="str">
            <v>Alex Robinson</v>
          </cell>
          <cell r="E67">
            <v>6</v>
          </cell>
          <cell r="F67">
            <v>0</v>
          </cell>
          <cell r="G67">
            <v>0</v>
          </cell>
          <cell r="H67">
            <v>0</v>
          </cell>
          <cell r="I67">
            <v>0</v>
          </cell>
          <cell r="J67" t="str">
            <v/>
          </cell>
          <cell r="K67" t="str">
            <v/>
          </cell>
          <cell r="L67" t="str">
            <v/>
          </cell>
          <cell r="M67" t="str">
            <v/>
          </cell>
          <cell r="N67" t="str">
            <v/>
          </cell>
          <cell r="O67" t="str">
            <v/>
          </cell>
          <cell r="P67">
            <v>0</v>
          </cell>
          <cell r="Q67">
            <v>0</v>
          </cell>
          <cell r="R67">
            <v>0</v>
          </cell>
          <cell r="S67" t="str">
            <v/>
          </cell>
          <cell r="T67" t="str">
            <v/>
          </cell>
          <cell r="U67" t="str">
            <v/>
          </cell>
          <cell r="V67">
            <v>0</v>
          </cell>
          <cell r="W67">
            <v>0</v>
          </cell>
          <cell r="X67">
            <v>0</v>
          </cell>
          <cell r="Y67" t="str">
            <v/>
          </cell>
          <cell r="Z67" t="str">
            <v/>
          </cell>
          <cell r="AA67" t="str">
            <v/>
          </cell>
          <cell r="AB67" t="str">
            <v/>
          </cell>
          <cell r="AC67" t="str">
            <v/>
          </cell>
          <cell r="AD67" t="str">
            <v/>
          </cell>
          <cell r="AE67">
            <v>0</v>
          </cell>
          <cell r="AF67">
            <v>0</v>
          </cell>
          <cell r="AG67">
            <v>0</v>
          </cell>
          <cell r="AH67">
            <v>0</v>
          </cell>
          <cell r="AI67">
            <v>0</v>
          </cell>
          <cell r="AJ67">
            <v>0</v>
          </cell>
          <cell r="AK67">
            <v>0</v>
          </cell>
          <cell r="AL67">
            <v>0</v>
          </cell>
          <cell r="AM67">
            <v>0</v>
          </cell>
          <cell r="AN67">
            <v>0</v>
          </cell>
          <cell r="AO67" t="str">
            <v/>
          </cell>
          <cell r="AP67" t="str">
            <v/>
          </cell>
          <cell r="AQ67" t="str">
            <v/>
          </cell>
          <cell r="AR67" t="str">
            <v/>
          </cell>
          <cell r="AS67" t="str">
            <v/>
          </cell>
          <cell r="AT67" t="str">
            <v/>
          </cell>
          <cell r="AU67" t="str">
            <v/>
          </cell>
          <cell r="AV67" t="str">
            <v/>
          </cell>
          <cell r="AW67">
            <v>0</v>
          </cell>
          <cell r="AX67">
            <v>0</v>
          </cell>
          <cell r="AY67">
            <v>0</v>
          </cell>
          <cell r="AZ67" t="str">
            <v/>
          </cell>
          <cell r="BA67" t="str">
            <v/>
          </cell>
          <cell r="BB67" t="str">
            <v/>
          </cell>
          <cell r="BC67" t="str">
            <v/>
          </cell>
          <cell r="BD67" t="str">
            <v/>
          </cell>
          <cell r="BE67" t="str">
            <v/>
          </cell>
          <cell r="BF67">
            <v>0</v>
          </cell>
          <cell r="BG67">
            <v>0</v>
          </cell>
          <cell r="BH67">
            <v>0</v>
          </cell>
          <cell r="BI67" t="str">
            <v/>
          </cell>
          <cell r="BJ67">
            <v>0</v>
          </cell>
          <cell r="BK67">
            <v>0</v>
          </cell>
          <cell r="BL67" t="str">
            <v/>
          </cell>
          <cell r="BM67">
            <v>0</v>
          </cell>
          <cell r="BN67">
            <v>0</v>
          </cell>
          <cell r="BO67">
            <v>0</v>
          </cell>
          <cell r="BP67">
            <v>0</v>
          </cell>
          <cell r="BQ67">
            <v>0</v>
          </cell>
          <cell r="BR67">
            <v>0</v>
          </cell>
          <cell r="BS67">
            <v>0</v>
          </cell>
          <cell r="BT67" t="str">
            <v/>
          </cell>
          <cell r="BU67" t="str">
            <v/>
          </cell>
          <cell r="BV67" t="str">
            <v/>
          </cell>
          <cell r="BW67" t="str">
            <v/>
          </cell>
          <cell r="BX67" t="str">
            <v/>
          </cell>
          <cell r="BY67" t="str">
            <v/>
          </cell>
          <cell r="BZ67">
            <v>0</v>
          </cell>
          <cell r="CA67">
            <v>0</v>
          </cell>
          <cell r="CB67">
            <v>0</v>
          </cell>
          <cell r="CC67" t="str">
            <v/>
          </cell>
          <cell r="CD67" t="str">
            <v/>
          </cell>
          <cell r="CE67" t="str">
            <v/>
          </cell>
          <cell r="CF67" t="str">
            <v/>
          </cell>
          <cell r="CG67" t="str">
            <v/>
          </cell>
          <cell r="CH67" t="str">
            <v/>
          </cell>
          <cell r="CI67" t="str">
            <v/>
          </cell>
          <cell r="CJ67" t="str">
            <v/>
          </cell>
          <cell r="CK67" t="str">
            <v/>
          </cell>
          <cell r="CL67" t="str">
            <v/>
          </cell>
          <cell r="CM67" t="str">
            <v/>
          </cell>
          <cell r="CN67" t="str">
            <v/>
          </cell>
          <cell r="CO67">
            <v>0</v>
          </cell>
          <cell r="CP67">
            <v>0</v>
          </cell>
          <cell r="CQ67">
            <v>0</v>
          </cell>
          <cell r="CR67">
            <v>0</v>
          </cell>
          <cell r="CS67" t="str">
            <v/>
          </cell>
          <cell r="CT67" t="str">
            <v/>
          </cell>
          <cell r="CU67" t="str">
            <v/>
          </cell>
          <cell r="CV67" t="str">
            <v/>
          </cell>
          <cell r="CW67">
            <v>0</v>
          </cell>
          <cell r="CX67">
            <v>0</v>
          </cell>
          <cell r="CY67">
            <v>0</v>
          </cell>
          <cell r="CZ67" t="str">
            <v/>
          </cell>
          <cell r="DA67" t="str">
            <v/>
          </cell>
          <cell r="DB67" t="str">
            <v/>
          </cell>
          <cell r="DC67" t="str">
            <v/>
          </cell>
          <cell r="DD67" t="str">
            <v/>
          </cell>
          <cell r="DE67" t="str">
            <v/>
          </cell>
          <cell r="DF67" t="str">
            <v/>
          </cell>
          <cell r="DG67" t="str">
            <v/>
          </cell>
          <cell r="DH67">
            <v>0</v>
          </cell>
          <cell r="DI67">
            <v>0</v>
          </cell>
          <cell r="DJ67">
            <v>0</v>
          </cell>
          <cell r="DK67">
            <v>0</v>
          </cell>
          <cell r="DL67">
            <v>0</v>
          </cell>
          <cell r="DM67">
            <v>0</v>
          </cell>
          <cell r="DN67">
            <v>0</v>
          </cell>
          <cell r="DO67" t="str">
            <v/>
          </cell>
          <cell r="DP67" t="str">
            <v/>
          </cell>
          <cell r="DQ67" t="str">
            <v/>
          </cell>
          <cell r="DR67" t="str">
            <v/>
          </cell>
          <cell r="DS67" t="str">
            <v/>
          </cell>
          <cell r="DT67" t="str">
            <v/>
          </cell>
          <cell r="DU67" t="str">
            <v/>
          </cell>
          <cell r="DV67">
            <v>0</v>
          </cell>
          <cell r="DW67">
            <v>0</v>
          </cell>
          <cell r="DX67">
            <v>0</v>
          </cell>
          <cell r="DY67" t="str">
            <v/>
          </cell>
          <cell r="DZ67" t="str">
            <v/>
          </cell>
          <cell r="EA67" t="str">
            <v/>
          </cell>
          <cell r="EB67" t="str">
            <v/>
          </cell>
          <cell r="EC67" t="str">
            <v/>
          </cell>
          <cell r="ED67" t="str">
            <v/>
          </cell>
          <cell r="EE67" t="str">
            <v/>
          </cell>
          <cell r="EF67" t="str">
            <v/>
          </cell>
          <cell r="EG67" t="str">
            <v/>
          </cell>
          <cell r="EH67" t="str">
            <v/>
          </cell>
          <cell r="EI67" t="str">
            <v/>
          </cell>
          <cell r="EJ67" t="str">
            <v/>
          </cell>
          <cell r="EK67" t="str">
            <v/>
          </cell>
          <cell r="EL67" t="str">
            <v/>
          </cell>
          <cell r="EM67" t="str">
            <v>YES</v>
          </cell>
          <cell r="EN67" t="str">
            <v/>
          </cell>
          <cell r="EO67" t="str">
            <v/>
          </cell>
          <cell r="EP67" t="str">
            <v/>
          </cell>
          <cell r="EQ67" t="str">
            <v/>
          </cell>
          <cell r="ER67">
            <v>0</v>
          </cell>
          <cell r="ES67">
            <v>0</v>
          </cell>
          <cell r="ET67">
            <v>0</v>
          </cell>
          <cell r="EU67">
            <v>0</v>
          </cell>
          <cell r="EV67" t="str">
            <v/>
          </cell>
          <cell r="EW67" t="str">
            <v/>
          </cell>
          <cell r="EX67" t="str">
            <v/>
          </cell>
          <cell r="EY67" t="str">
            <v/>
          </cell>
          <cell r="EZ67" t="str">
            <v/>
          </cell>
          <cell r="FA67" t="str">
            <v/>
          </cell>
          <cell r="FB67" t="str">
            <v/>
          </cell>
          <cell r="FC67" t="str">
            <v/>
          </cell>
          <cell r="FD67" t="str">
            <v/>
          </cell>
          <cell r="FE67">
            <v>0</v>
          </cell>
          <cell r="FF67" t="str">
            <v>Not applicable</v>
          </cell>
          <cell r="FG67">
            <v>0</v>
          </cell>
          <cell r="FH67" t="str">
            <v/>
          </cell>
          <cell r="FI67">
            <v>0</v>
          </cell>
          <cell r="FJ67">
            <v>0</v>
          </cell>
          <cell r="FK67">
            <v>0</v>
          </cell>
          <cell r="FL67">
            <v>0</v>
          </cell>
          <cell r="FM67" t="str">
            <v/>
          </cell>
          <cell r="FN67" t="str">
            <v/>
          </cell>
          <cell r="FO67" t="str">
            <v/>
          </cell>
          <cell r="FP67" t="str">
            <v/>
          </cell>
          <cell r="FQ67" t="str">
            <v/>
          </cell>
          <cell r="FR67" t="str">
            <v/>
          </cell>
          <cell r="FS67">
            <v>0</v>
          </cell>
          <cell r="FT67">
            <v>0</v>
          </cell>
          <cell r="FU67">
            <v>0</v>
          </cell>
          <cell r="FV67" t="str">
            <v/>
          </cell>
          <cell r="FW67" t="str">
            <v/>
          </cell>
          <cell r="FX67" t="str">
            <v/>
          </cell>
          <cell r="FY67" t="str">
            <v/>
          </cell>
          <cell r="FZ67" t="str">
            <v/>
          </cell>
          <cell r="GA67" t="str">
            <v/>
          </cell>
          <cell r="GB67" t="str">
            <v/>
          </cell>
          <cell r="GC67" t="str">
            <v/>
          </cell>
          <cell r="GD67" t="str">
            <v/>
          </cell>
          <cell r="GE67">
            <v>0</v>
          </cell>
          <cell r="GF67">
            <v>0</v>
          </cell>
          <cell r="GG67">
            <v>0</v>
          </cell>
          <cell r="GH67" t="str">
            <v/>
          </cell>
        </row>
        <row r="68">
          <cell r="A68" t="str">
            <v>Capital House - Owner : 2006 Questionnaire 18 Apr 2008 11:56 AM</v>
          </cell>
          <cell r="B68" t="str">
            <v>Survey Instance</v>
          </cell>
          <cell r="C68">
            <v>402</v>
          </cell>
          <cell r="D68" t="str">
            <v>Alex Robinson</v>
          </cell>
          <cell r="E68">
            <v>6</v>
          </cell>
          <cell r="F68">
            <v>0</v>
          </cell>
          <cell r="G68">
            <v>0</v>
          </cell>
          <cell r="H68">
            <v>0</v>
          </cell>
          <cell r="I68">
            <v>0</v>
          </cell>
          <cell r="J68" t="str">
            <v/>
          </cell>
          <cell r="K68" t="str">
            <v/>
          </cell>
          <cell r="L68" t="str">
            <v/>
          </cell>
          <cell r="M68" t="str">
            <v/>
          </cell>
          <cell r="N68" t="str">
            <v/>
          </cell>
          <cell r="O68" t="str">
            <v/>
          </cell>
          <cell r="P68">
            <v>0</v>
          </cell>
          <cell r="Q68">
            <v>0</v>
          </cell>
          <cell r="R68">
            <v>0</v>
          </cell>
          <cell r="S68" t="str">
            <v/>
          </cell>
          <cell r="T68" t="str">
            <v/>
          </cell>
          <cell r="U68" t="str">
            <v/>
          </cell>
          <cell r="V68">
            <v>0</v>
          </cell>
          <cell r="W68">
            <v>0</v>
          </cell>
          <cell r="X68">
            <v>0</v>
          </cell>
          <cell r="Y68" t="str">
            <v/>
          </cell>
          <cell r="Z68" t="str">
            <v/>
          </cell>
          <cell r="AA68" t="str">
            <v/>
          </cell>
          <cell r="AB68" t="str">
            <v/>
          </cell>
          <cell r="AC68" t="str">
            <v/>
          </cell>
          <cell r="AD68" t="str">
            <v/>
          </cell>
          <cell r="AE68">
            <v>1458008</v>
          </cell>
          <cell r="AF68">
            <v>0</v>
          </cell>
          <cell r="AG68">
            <v>0</v>
          </cell>
          <cell r="AH68">
            <v>0</v>
          </cell>
          <cell r="AI68">
            <v>0</v>
          </cell>
          <cell r="AJ68">
            <v>1458008</v>
          </cell>
          <cell r="AK68">
            <v>0</v>
          </cell>
          <cell r="AL68">
            <v>0</v>
          </cell>
          <cell r="AM68">
            <v>1458008</v>
          </cell>
          <cell r="AN68">
            <v>0</v>
          </cell>
          <cell r="AO68" t="str">
            <v/>
          </cell>
          <cell r="AP68" t="str">
            <v/>
          </cell>
          <cell r="AQ68" t="str">
            <v/>
          </cell>
          <cell r="AR68" t="str">
            <v/>
          </cell>
          <cell r="AS68" t="str">
            <v/>
          </cell>
          <cell r="AT68" t="str">
            <v/>
          </cell>
          <cell r="AU68" t="str">
            <v/>
          </cell>
          <cell r="AV68" t="str">
            <v/>
          </cell>
          <cell r="AW68">
            <v>0</v>
          </cell>
          <cell r="AX68">
            <v>0</v>
          </cell>
          <cell r="AY68">
            <v>0</v>
          </cell>
          <cell r="AZ68" t="str">
            <v/>
          </cell>
          <cell r="BA68" t="str">
            <v/>
          </cell>
          <cell r="BB68" t="str">
            <v/>
          </cell>
          <cell r="BC68" t="str">
            <v/>
          </cell>
          <cell r="BD68" t="str">
            <v/>
          </cell>
          <cell r="BE68" t="str">
            <v/>
          </cell>
          <cell r="BF68">
            <v>0</v>
          </cell>
          <cell r="BG68">
            <v>0</v>
          </cell>
          <cell r="BH68">
            <v>1</v>
          </cell>
          <cell r="BI68" t="str">
            <v/>
          </cell>
          <cell r="BJ68">
            <v>37</v>
          </cell>
          <cell r="BK68">
            <v>0</v>
          </cell>
          <cell r="BL68" t="str">
            <v/>
          </cell>
          <cell r="BM68">
            <v>0</v>
          </cell>
          <cell r="BN68">
            <v>0</v>
          </cell>
          <cell r="BO68">
            <v>0</v>
          </cell>
          <cell r="BP68">
            <v>0</v>
          </cell>
          <cell r="BQ68">
            <v>784249</v>
          </cell>
          <cell r="BR68">
            <v>0</v>
          </cell>
          <cell r="BS68">
            <v>0</v>
          </cell>
          <cell r="BT68" t="str">
            <v>kWh (kilo-Watt hours)</v>
          </cell>
          <cell r="BU68" t="str">
            <v>kWh (kilo-Watt hours)</v>
          </cell>
          <cell r="BV68" t="str">
            <v/>
          </cell>
          <cell r="BW68" t="str">
            <v>kWh (kilo-Watt hours)</v>
          </cell>
          <cell r="BX68" t="str">
            <v/>
          </cell>
          <cell r="BY68" t="str">
            <v/>
          </cell>
          <cell r="BZ68">
            <v>0</v>
          </cell>
          <cell r="CA68">
            <v>0</v>
          </cell>
          <cell r="CB68">
            <v>0</v>
          </cell>
          <cell r="CC68">
            <v>0</v>
          </cell>
          <cell r="CD68">
            <v>0</v>
          </cell>
          <cell r="CE68" t="str">
            <v/>
          </cell>
          <cell r="CF68">
            <v>784249</v>
          </cell>
          <cell r="CG68" t="str">
            <v/>
          </cell>
          <cell r="CH68" t="str">
            <v/>
          </cell>
          <cell r="CI68" t="str">
            <v/>
          </cell>
          <cell r="CJ68" t="str">
            <v/>
          </cell>
          <cell r="CK68" t="str">
            <v/>
          </cell>
          <cell r="CL68" t="str">
            <v/>
          </cell>
          <cell r="CM68" t="str">
            <v/>
          </cell>
          <cell r="CN68" t="str">
            <v/>
          </cell>
          <cell r="CO68">
            <v>0</v>
          </cell>
          <cell r="CP68">
            <v>0</v>
          </cell>
          <cell r="CQ68">
            <v>0</v>
          </cell>
          <cell r="CR68">
            <v>0</v>
          </cell>
          <cell r="CS68" t="str">
            <v/>
          </cell>
          <cell r="CT68" t="str">
            <v/>
          </cell>
          <cell r="CU68" t="str">
            <v/>
          </cell>
          <cell r="CV68" t="str">
            <v/>
          </cell>
          <cell r="CW68">
            <v>0</v>
          </cell>
          <cell r="CX68">
            <v>0</v>
          </cell>
          <cell r="CY68">
            <v>0</v>
          </cell>
          <cell r="CZ68" t="str">
            <v/>
          </cell>
          <cell r="DA68" t="str">
            <v/>
          </cell>
          <cell r="DB68" t="str">
            <v/>
          </cell>
          <cell r="DC68" t="str">
            <v/>
          </cell>
          <cell r="DD68" t="str">
            <v/>
          </cell>
          <cell r="DE68" t="str">
            <v/>
          </cell>
          <cell r="DF68" t="str">
            <v/>
          </cell>
          <cell r="DG68" t="str">
            <v/>
          </cell>
          <cell r="DH68">
            <v>0</v>
          </cell>
          <cell r="DI68">
            <v>0</v>
          </cell>
          <cell r="DJ68">
            <v>0</v>
          </cell>
          <cell r="DK68">
            <v>0</v>
          </cell>
          <cell r="DL68">
            <v>0</v>
          </cell>
          <cell r="DM68">
            <v>0</v>
          </cell>
          <cell r="DN68">
            <v>0</v>
          </cell>
          <cell r="DO68" t="str">
            <v/>
          </cell>
          <cell r="DP68" t="str">
            <v/>
          </cell>
          <cell r="DQ68" t="str">
            <v/>
          </cell>
          <cell r="DR68" t="str">
            <v/>
          </cell>
          <cell r="DS68" t="str">
            <v/>
          </cell>
          <cell r="DT68" t="str">
            <v/>
          </cell>
          <cell r="DU68" t="str">
            <v/>
          </cell>
          <cell r="DV68">
            <v>0</v>
          </cell>
          <cell r="DW68">
            <v>0</v>
          </cell>
          <cell r="DX68">
            <v>0</v>
          </cell>
          <cell r="DY68" t="str">
            <v/>
          </cell>
          <cell r="DZ68" t="str">
            <v/>
          </cell>
          <cell r="EA68" t="str">
            <v/>
          </cell>
          <cell r="EB68" t="str">
            <v/>
          </cell>
          <cell r="EC68" t="str">
            <v/>
          </cell>
          <cell r="ED68" t="str">
            <v/>
          </cell>
          <cell r="EE68" t="str">
            <v/>
          </cell>
          <cell r="EF68" t="str">
            <v/>
          </cell>
          <cell r="EG68" t="str">
            <v/>
          </cell>
          <cell r="EH68" t="str">
            <v/>
          </cell>
          <cell r="EI68" t="str">
            <v/>
          </cell>
          <cell r="EJ68" t="str">
            <v/>
          </cell>
          <cell r="EK68" t="str">
            <v/>
          </cell>
          <cell r="EL68" t="str">
            <v/>
          </cell>
          <cell r="EM68" t="str">
            <v>YES</v>
          </cell>
          <cell r="EN68" t="str">
            <v/>
          </cell>
          <cell r="EO68">
            <v>0</v>
          </cell>
          <cell r="EP68">
            <v>3</v>
          </cell>
          <cell r="EQ68">
            <v>0</v>
          </cell>
          <cell r="ER68">
            <v>0</v>
          </cell>
          <cell r="ES68">
            <v>0</v>
          </cell>
          <cell r="ET68">
            <v>0</v>
          </cell>
          <cell r="EU68">
            <v>250</v>
          </cell>
          <cell r="EV68" t="str">
            <v/>
          </cell>
          <cell r="EW68" t="str">
            <v/>
          </cell>
          <cell r="EX68" t="str">
            <v/>
          </cell>
          <cell r="EY68" t="str">
            <v/>
          </cell>
          <cell r="EZ68" t="str">
            <v/>
          </cell>
          <cell r="FA68" t="str">
            <v/>
          </cell>
          <cell r="FB68" t="str">
            <v/>
          </cell>
          <cell r="FC68" t="str">
            <v/>
          </cell>
          <cell r="FD68" t="str">
            <v/>
          </cell>
          <cell r="FE68">
            <v>0.5</v>
          </cell>
          <cell r="FF68" t="str">
            <v>Natural Gas</v>
          </cell>
          <cell r="FG68">
            <v>0</v>
          </cell>
          <cell r="FH68" t="str">
            <v/>
          </cell>
          <cell r="FI68">
            <v>0</v>
          </cell>
          <cell r="FJ68">
            <v>0</v>
          </cell>
          <cell r="FK68">
            <v>0</v>
          </cell>
          <cell r="FL68">
            <v>0</v>
          </cell>
          <cell r="FM68" t="str">
            <v/>
          </cell>
          <cell r="FN68" t="str">
            <v/>
          </cell>
          <cell r="FO68" t="str">
            <v/>
          </cell>
          <cell r="FP68" t="str">
            <v/>
          </cell>
          <cell r="FQ68" t="str">
            <v/>
          </cell>
          <cell r="FR68" t="str">
            <v/>
          </cell>
          <cell r="FS68">
            <v>0</v>
          </cell>
          <cell r="FT68">
            <v>0</v>
          </cell>
          <cell r="FU68">
            <v>0</v>
          </cell>
          <cell r="FV68" t="str">
            <v/>
          </cell>
          <cell r="FW68" t="str">
            <v/>
          </cell>
          <cell r="FX68" t="str">
            <v/>
          </cell>
          <cell r="FY68" t="str">
            <v/>
          </cell>
          <cell r="FZ68" t="str">
            <v/>
          </cell>
          <cell r="GA68" t="str">
            <v/>
          </cell>
          <cell r="GB68" t="str">
            <v/>
          </cell>
          <cell r="GC68" t="str">
            <v/>
          </cell>
          <cell r="GD68" t="str">
            <v/>
          </cell>
          <cell r="GE68">
            <v>0</v>
          </cell>
          <cell r="GF68">
            <v>0</v>
          </cell>
          <cell r="GG68">
            <v>0</v>
          </cell>
          <cell r="GH68" t="str">
            <v/>
          </cell>
        </row>
        <row r="69">
          <cell r="A69" t="str">
            <v>Carillon Court, Loughborough - Owner : 2006 Questionnaire 18 Apr 2008 11:56 AM</v>
          </cell>
          <cell r="B69" t="str">
            <v>Survey Instance</v>
          </cell>
          <cell r="C69">
            <v>260</v>
          </cell>
          <cell r="D69" t="str">
            <v>Alex Robinson</v>
          </cell>
          <cell r="E69">
            <v>6</v>
          </cell>
          <cell r="F69">
            <v>0</v>
          </cell>
          <cell r="G69">
            <v>0</v>
          </cell>
          <cell r="H69">
            <v>0</v>
          </cell>
          <cell r="I69">
            <v>0</v>
          </cell>
          <cell r="J69" t="str">
            <v/>
          </cell>
          <cell r="K69" t="str">
            <v/>
          </cell>
          <cell r="L69" t="str">
            <v/>
          </cell>
          <cell r="M69" t="str">
            <v/>
          </cell>
          <cell r="N69" t="str">
            <v/>
          </cell>
          <cell r="O69" t="str">
            <v/>
          </cell>
          <cell r="P69">
            <v>0</v>
          </cell>
          <cell r="Q69">
            <v>0</v>
          </cell>
          <cell r="R69">
            <v>0</v>
          </cell>
          <cell r="S69" t="str">
            <v/>
          </cell>
          <cell r="T69" t="str">
            <v/>
          </cell>
          <cell r="U69" t="str">
            <v/>
          </cell>
          <cell r="V69">
            <v>0</v>
          </cell>
          <cell r="W69">
            <v>0</v>
          </cell>
          <cell r="X69">
            <v>0</v>
          </cell>
          <cell r="Y69" t="str">
            <v/>
          </cell>
          <cell r="Z69" t="str">
            <v/>
          </cell>
          <cell r="AA69" t="str">
            <v/>
          </cell>
          <cell r="AB69" t="str">
            <v/>
          </cell>
          <cell r="AC69" t="str">
            <v/>
          </cell>
          <cell r="AD69" t="str">
            <v/>
          </cell>
          <cell r="AE69">
            <v>302235</v>
          </cell>
          <cell r="AF69">
            <v>0</v>
          </cell>
          <cell r="AG69">
            <v>0</v>
          </cell>
          <cell r="AH69">
            <v>0</v>
          </cell>
          <cell r="AI69">
            <v>0</v>
          </cell>
          <cell r="AJ69">
            <v>302235</v>
          </cell>
          <cell r="AK69">
            <v>0</v>
          </cell>
          <cell r="AL69">
            <v>0</v>
          </cell>
          <cell r="AM69">
            <v>302235</v>
          </cell>
          <cell r="AN69">
            <v>0</v>
          </cell>
          <cell r="AO69" t="str">
            <v/>
          </cell>
          <cell r="AP69" t="str">
            <v/>
          </cell>
          <cell r="AQ69" t="str">
            <v/>
          </cell>
          <cell r="AR69" t="str">
            <v/>
          </cell>
          <cell r="AS69" t="str">
            <v/>
          </cell>
          <cell r="AT69" t="str">
            <v/>
          </cell>
          <cell r="AU69" t="str">
            <v/>
          </cell>
          <cell r="AV69" t="str">
            <v/>
          </cell>
          <cell r="AW69">
            <v>0</v>
          </cell>
          <cell r="AX69">
            <v>0</v>
          </cell>
          <cell r="AY69">
            <v>0</v>
          </cell>
          <cell r="AZ69" t="str">
            <v/>
          </cell>
          <cell r="BA69" t="str">
            <v/>
          </cell>
          <cell r="BB69" t="str">
            <v/>
          </cell>
          <cell r="BC69" t="str">
            <v/>
          </cell>
          <cell r="BD69" t="str">
            <v/>
          </cell>
          <cell r="BE69" t="str">
            <v/>
          </cell>
          <cell r="BF69">
            <v>0</v>
          </cell>
          <cell r="BG69">
            <v>0</v>
          </cell>
          <cell r="BH69">
            <v>1</v>
          </cell>
          <cell r="BI69" t="str">
            <v/>
          </cell>
          <cell r="BJ69">
            <v>340</v>
          </cell>
          <cell r="BK69">
            <v>0</v>
          </cell>
          <cell r="BL69" t="str">
            <v/>
          </cell>
          <cell r="BM69">
            <v>0</v>
          </cell>
          <cell r="BN69">
            <v>0</v>
          </cell>
          <cell r="BO69">
            <v>0</v>
          </cell>
          <cell r="BP69">
            <v>0</v>
          </cell>
          <cell r="BQ69">
            <v>248466</v>
          </cell>
          <cell r="BR69">
            <v>0</v>
          </cell>
          <cell r="BS69">
            <v>0</v>
          </cell>
          <cell r="BT69" t="str">
            <v/>
          </cell>
          <cell r="BU69" t="str">
            <v/>
          </cell>
          <cell r="BV69" t="str">
            <v/>
          </cell>
          <cell r="BW69" t="str">
            <v>kWh (kilo-Watt hours)</v>
          </cell>
          <cell r="BX69" t="str">
            <v/>
          </cell>
          <cell r="BY69" t="str">
            <v/>
          </cell>
          <cell r="BZ69">
            <v>0</v>
          </cell>
          <cell r="CA69">
            <v>0</v>
          </cell>
          <cell r="CB69">
            <v>0</v>
          </cell>
          <cell r="CC69" t="str">
            <v/>
          </cell>
          <cell r="CD69" t="str">
            <v/>
          </cell>
          <cell r="CE69" t="str">
            <v/>
          </cell>
          <cell r="CF69">
            <v>248466</v>
          </cell>
          <cell r="CG69" t="str">
            <v/>
          </cell>
          <cell r="CH69" t="str">
            <v/>
          </cell>
          <cell r="CI69" t="str">
            <v/>
          </cell>
          <cell r="CJ69" t="str">
            <v/>
          </cell>
          <cell r="CK69" t="str">
            <v/>
          </cell>
          <cell r="CL69" t="str">
            <v/>
          </cell>
          <cell r="CM69" t="str">
            <v/>
          </cell>
          <cell r="CN69" t="str">
            <v/>
          </cell>
          <cell r="CO69">
            <v>0</v>
          </cell>
          <cell r="CP69">
            <v>0</v>
          </cell>
          <cell r="CQ69">
            <v>0</v>
          </cell>
          <cell r="CR69">
            <v>0</v>
          </cell>
          <cell r="CS69" t="str">
            <v/>
          </cell>
          <cell r="CT69" t="str">
            <v/>
          </cell>
          <cell r="CU69" t="str">
            <v/>
          </cell>
          <cell r="CV69" t="str">
            <v/>
          </cell>
          <cell r="CW69">
            <v>0</v>
          </cell>
          <cell r="CX69">
            <v>0</v>
          </cell>
          <cell r="CY69">
            <v>0</v>
          </cell>
          <cell r="CZ69" t="str">
            <v/>
          </cell>
          <cell r="DA69" t="str">
            <v/>
          </cell>
          <cell r="DB69" t="str">
            <v/>
          </cell>
          <cell r="DC69" t="str">
            <v/>
          </cell>
          <cell r="DD69" t="str">
            <v/>
          </cell>
          <cell r="DE69" t="str">
            <v/>
          </cell>
          <cell r="DF69" t="str">
            <v/>
          </cell>
          <cell r="DG69" t="str">
            <v/>
          </cell>
          <cell r="DH69">
            <v>0</v>
          </cell>
          <cell r="DI69">
            <v>0</v>
          </cell>
          <cell r="DJ69">
            <v>0</v>
          </cell>
          <cell r="DK69">
            <v>0</v>
          </cell>
          <cell r="DL69">
            <v>0</v>
          </cell>
          <cell r="DM69">
            <v>0</v>
          </cell>
          <cell r="DN69">
            <v>0</v>
          </cell>
          <cell r="DO69" t="str">
            <v/>
          </cell>
          <cell r="DP69" t="str">
            <v/>
          </cell>
          <cell r="DQ69" t="str">
            <v/>
          </cell>
          <cell r="DR69" t="str">
            <v/>
          </cell>
          <cell r="DS69" t="str">
            <v/>
          </cell>
          <cell r="DT69" t="str">
            <v/>
          </cell>
          <cell r="DU69" t="str">
            <v/>
          </cell>
          <cell r="DV69">
            <v>0</v>
          </cell>
          <cell r="DW69">
            <v>0</v>
          </cell>
          <cell r="DX69">
            <v>0</v>
          </cell>
          <cell r="DY69" t="str">
            <v/>
          </cell>
          <cell r="DZ69" t="str">
            <v/>
          </cell>
          <cell r="EA69" t="str">
            <v/>
          </cell>
          <cell r="EB69" t="str">
            <v/>
          </cell>
          <cell r="EC69" t="str">
            <v/>
          </cell>
          <cell r="ED69" t="str">
            <v/>
          </cell>
          <cell r="EE69" t="str">
            <v/>
          </cell>
          <cell r="EF69" t="str">
            <v/>
          </cell>
          <cell r="EG69" t="str">
            <v/>
          </cell>
          <cell r="EH69" t="str">
            <v/>
          </cell>
          <cell r="EI69" t="str">
            <v/>
          </cell>
          <cell r="EJ69" t="str">
            <v/>
          </cell>
          <cell r="EK69" t="str">
            <v/>
          </cell>
          <cell r="EL69" t="str">
            <v/>
          </cell>
          <cell r="EM69" t="str">
            <v>NO</v>
          </cell>
          <cell r="EN69" t="str">
            <v/>
          </cell>
          <cell r="EO69">
            <v>0</v>
          </cell>
          <cell r="EP69">
            <v>3</v>
          </cell>
          <cell r="EQ69">
            <v>0</v>
          </cell>
          <cell r="ER69">
            <v>0</v>
          </cell>
          <cell r="ES69">
            <v>0</v>
          </cell>
          <cell r="ET69">
            <v>0</v>
          </cell>
          <cell r="EU69">
            <v>0</v>
          </cell>
          <cell r="EV69" t="str">
            <v/>
          </cell>
          <cell r="EW69" t="str">
            <v/>
          </cell>
          <cell r="EX69" t="str">
            <v/>
          </cell>
          <cell r="EY69" t="str">
            <v/>
          </cell>
          <cell r="EZ69" t="str">
            <v/>
          </cell>
          <cell r="FA69" t="str">
            <v/>
          </cell>
          <cell r="FB69" t="str">
            <v/>
          </cell>
          <cell r="FC69" t="str">
            <v/>
          </cell>
          <cell r="FD69" t="str">
            <v/>
          </cell>
          <cell r="FE69">
            <v>0</v>
          </cell>
          <cell r="FF69" t="str">
            <v>Natural Gas</v>
          </cell>
          <cell r="FG69">
            <v>0</v>
          </cell>
          <cell r="FH69" t="str">
            <v/>
          </cell>
          <cell r="FI69">
            <v>0</v>
          </cell>
          <cell r="FJ69">
            <v>0</v>
          </cell>
          <cell r="FK69">
            <v>0</v>
          </cell>
          <cell r="FL69">
            <v>0</v>
          </cell>
          <cell r="FM69" t="str">
            <v/>
          </cell>
          <cell r="FN69" t="str">
            <v/>
          </cell>
          <cell r="FO69" t="str">
            <v/>
          </cell>
          <cell r="FP69" t="str">
            <v/>
          </cell>
          <cell r="FQ69" t="str">
            <v/>
          </cell>
          <cell r="FR69" t="str">
            <v/>
          </cell>
          <cell r="FS69">
            <v>0</v>
          </cell>
          <cell r="FT69">
            <v>0</v>
          </cell>
          <cell r="FU69">
            <v>0</v>
          </cell>
          <cell r="FV69" t="str">
            <v/>
          </cell>
          <cell r="FW69" t="str">
            <v/>
          </cell>
          <cell r="FX69" t="str">
            <v/>
          </cell>
          <cell r="FY69" t="str">
            <v/>
          </cell>
          <cell r="FZ69" t="str">
            <v/>
          </cell>
          <cell r="GA69" t="str">
            <v/>
          </cell>
          <cell r="GB69" t="str">
            <v/>
          </cell>
          <cell r="GC69" t="str">
            <v/>
          </cell>
          <cell r="GD69" t="str">
            <v/>
          </cell>
          <cell r="GE69">
            <v>0</v>
          </cell>
          <cell r="GF69">
            <v>0</v>
          </cell>
          <cell r="GG69">
            <v>0</v>
          </cell>
          <cell r="GH69" t="str">
            <v/>
          </cell>
        </row>
        <row r="70">
          <cell r="A70" t="str">
            <v>CascaiShopping - Owner : 2006 Questionnaire 18 Apr 2008 11:56 AM</v>
          </cell>
          <cell r="B70" t="str">
            <v>Survey Instance</v>
          </cell>
          <cell r="C70">
            <v>100</v>
          </cell>
          <cell r="D70" t="str">
            <v>Alex Robinson</v>
          </cell>
          <cell r="E70">
            <v>6</v>
          </cell>
          <cell r="F70">
            <v>0</v>
          </cell>
          <cell r="G70">
            <v>0</v>
          </cell>
          <cell r="H70">
            <v>0</v>
          </cell>
          <cell r="I70">
            <v>0</v>
          </cell>
          <cell r="J70" t="str">
            <v/>
          </cell>
          <cell r="K70" t="str">
            <v/>
          </cell>
          <cell r="L70" t="str">
            <v/>
          </cell>
          <cell r="M70" t="str">
            <v/>
          </cell>
          <cell r="N70" t="str">
            <v/>
          </cell>
          <cell r="O70" t="str">
            <v/>
          </cell>
          <cell r="P70">
            <v>0</v>
          </cell>
          <cell r="Q70">
            <v>0</v>
          </cell>
          <cell r="R70">
            <v>0</v>
          </cell>
          <cell r="S70" t="str">
            <v/>
          </cell>
          <cell r="T70" t="str">
            <v/>
          </cell>
          <cell r="U70" t="str">
            <v/>
          </cell>
          <cell r="V70">
            <v>0</v>
          </cell>
          <cell r="W70">
            <v>0</v>
          </cell>
          <cell r="X70">
            <v>0</v>
          </cell>
          <cell r="Y70" t="str">
            <v/>
          </cell>
          <cell r="Z70" t="str">
            <v/>
          </cell>
          <cell r="AA70" t="str">
            <v/>
          </cell>
          <cell r="AB70" t="str">
            <v/>
          </cell>
          <cell r="AC70" t="str">
            <v/>
          </cell>
          <cell r="AD70" t="str">
            <v/>
          </cell>
          <cell r="AE70">
            <v>8457547</v>
          </cell>
          <cell r="AF70">
            <v>0</v>
          </cell>
          <cell r="AG70">
            <v>0</v>
          </cell>
          <cell r="AH70">
            <v>0</v>
          </cell>
          <cell r="AI70">
            <v>0</v>
          </cell>
          <cell r="AJ70">
            <v>8457547</v>
          </cell>
          <cell r="AK70">
            <v>0</v>
          </cell>
          <cell r="AL70">
            <v>0</v>
          </cell>
          <cell r="AM70">
            <v>8457547</v>
          </cell>
          <cell r="AN70">
            <v>0</v>
          </cell>
          <cell r="AO70" t="str">
            <v/>
          </cell>
          <cell r="AP70" t="str">
            <v/>
          </cell>
          <cell r="AQ70" t="str">
            <v/>
          </cell>
          <cell r="AR70" t="str">
            <v/>
          </cell>
          <cell r="AS70" t="str">
            <v/>
          </cell>
          <cell r="AT70" t="str">
            <v/>
          </cell>
          <cell r="AU70" t="str">
            <v/>
          </cell>
          <cell r="AV70" t="str">
            <v/>
          </cell>
          <cell r="AW70">
            <v>0</v>
          </cell>
          <cell r="AX70">
            <v>0</v>
          </cell>
          <cell r="AY70">
            <v>0</v>
          </cell>
          <cell r="AZ70" t="str">
            <v/>
          </cell>
          <cell r="BA70" t="str">
            <v/>
          </cell>
          <cell r="BB70" t="str">
            <v/>
          </cell>
          <cell r="BC70" t="str">
            <v/>
          </cell>
          <cell r="BD70" t="str">
            <v/>
          </cell>
          <cell r="BE70" t="str">
            <v/>
          </cell>
          <cell r="BF70">
            <v>0</v>
          </cell>
          <cell r="BG70">
            <v>0</v>
          </cell>
          <cell r="BH70">
            <v>1</v>
          </cell>
          <cell r="BI70" t="str">
            <v/>
          </cell>
          <cell r="BJ70">
            <v>4310</v>
          </cell>
          <cell r="BK70">
            <v>0</v>
          </cell>
          <cell r="BL70" t="str">
            <v/>
          </cell>
          <cell r="BM70">
            <v>0</v>
          </cell>
          <cell r="BN70">
            <v>0</v>
          </cell>
          <cell r="BO70">
            <v>0</v>
          </cell>
          <cell r="BP70">
            <v>0</v>
          </cell>
          <cell r="BQ70">
            <v>0</v>
          </cell>
          <cell r="BR70">
            <v>0</v>
          </cell>
          <cell r="BS70">
            <v>0</v>
          </cell>
          <cell r="BT70" t="str">
            <v/>
          </cell>
          <cell r="BU70" t="str">
            <v/>
          </cell>
          <cell r="BV70" t="str">
            <v/>
          </cell>
          <cell r="BW70" t="str">
            <v>kWh (kilo-Watt hours)</v>
          </cell>
          <cell r="BX70" t="str">
            <v/>
          </cell>
          <cell r="BY70" t="str">
            <v/>
          </cell>
          <cell r="BZ70">
            <v>0</v>
          </cell>
          <cell r="CA70">
            <v>0</v>
          </cell>
          <cell r="CB70">
            <v>0</v>
          </cell>
          <cell r="CC70" t="str">
            <v/>
          </cell>
          <cell r="CD70" t="str">
            <v/>
          </cell>
          <cell r="CE70" t="str">
            <v/>
          </cell>
          <cell r="CF70">
            <v>0</v>
          </cell>
          <cell r="CG70" t="str">
            <v/>
          </cell>
          <cell r="CH70" t="str">
            <v/>
          </cell>
          <cell r="CI70" t="str">
            <v/>
          </cell>
          <cell r="CJ70" t="str">
            <v/>
          </cell>
          <cell r="CK70" t="str">
            <v/>
          </cell>
          <cell r="CL70" t="str">
            <v/>
          </cell>
          <cell r="CM70" t="str">
            <v/>
          </cell>
          <cell r="CN70" t="str">
            <v/>
          </cell>
          <cell r="CO70">
            <v>0</v>
          </cell>
          <cell r="CP70">
            <v>0</v>
          </cell>
          <cell r="CQ70">
            <v>0</v>
          </cell>
          <cell r="CR70">
            <v>0</v>
          </cell>
          <cell r="CS70" t="str">
            <v/>
          </cell>
          <cell r="CT70" t="str">
            <v/>
          </cell>
          <cell r="CU70" t="str">
            <v/>
          </cell>
          <cell r="CV70" t="str">
            <v/>
          </cell>
          <cell r="CW70">
            <v>0</v>
          </cell>
          <cell r="CX70">
            <v>0</v>
          </cell>
          <cell r="CY70">
            <v>0</v>
          </cell>
          <cell r="CZ70" t="str">
            <v/>
          </cell>
          <cell r="DA70" t="str">
            <v/>
          </cell>
          <cell r="DB70" t="str">
            <v/>
          </cell>
          <cell r="DC70" t="str">
            <v/>
          </cell>
          <cell r="DD70" t="str">
            <v/>
          </cell>
          <cell r="DE70" t="str">
            <v/>
          </cell>
          <cell r="DF70" t="str">
            <v/>
          </cell>
          <cell r="DG70" t="str">
            <v/>
          </cell>
          <cell r="DH70">
            <v>0</v>
          </cell>
          <cell r="DI70">
            <v>0</v>
          </cell>
          <cell r="DJ70">
            <v>0</v>
          </cell>
          <cell r="DK70">
            <v>0</v>
          </cell>
          <cell r="DL70">
            <v>0</v>
          </cell>
          <cell r="DM70">
            <v>0</v>
          </cell>
          <cell r="DN70">
            <v>0</v>
          </cell>
          <cell r="DO70" t="str">
            <v/>
          </cell>
          <cell r="DP70" t="str">
            <v/>
          </cell>
          <cell r="DQ70" t="str">
            <v/>
          </cell>
          <cell r="DR70" t="str">
            <v/>
          </cell>
          <cell r="DS70" t="str">
            <v/>
          </cell>
          <cell r="DT70" t="str">
            <v/>
          </cell>
          <cell r="DU70" t="str">
            <v/>
          </cell>
          <cell r="DV70">
            <v>0</v>
          </cell>
          <cell r="DW70">
            <v>0</v>
          </cell>
          <cell r="DX70">
            <v>0</v>
          </cell>
          <cell r="DY70" t="str">
            <v/>
          </cell>
          <cell r="DZ70" t="str">
            <v/>
          </cell>
          <cell r="EA70" t="str">
            <v/>
          </cell>
          <cell r="EB70" t="str">
            <v/>
          </cell>
          <cell r="EC70" t="str">
            <v/>
          </cell>
          <cell r="ED70" t="str">
            <v/>
          </cell>
          <cell r="EE70" t="str">
            <v/>
          </cell>
          <cell r="EF70" t="str">
            <v/>
          </cell>
          <cell r="EG70" t="str">
            <v/>
          </cell>
          <cell r="EH70" t="str">
            <v/>
          </cell>
          <cell r="EI70" t="str">
            <v/>
          </cell>
          <cell r="EJ70" t="str">
            <v/>
          </cell>
          <cell r="EK70" t="str">
            <v/>
          </cell>
          <cell r="EL70" t="str">
            <v/>
          </cell>
          <cell r="EM70">
            <v>1</v>
          </cell>
          <cell r="EN70" t="str">
            <v/>
          </cell>
          <cell r="EO70">
            <v>20</v>
          </cell>
          <cell r="EP70">
            <v>4</v>
          </cell>
          <cell r="EQ70">
            <v>12</v>
          </cell>
          <cell r="ER70">
            <v>0</v>
          </cell>
          <cell r="ES70">
            <v>0</v>
          </cell>
          <cell r="ET70">
            <v>0</v>
          </cell>
          <cell r="EU70">
            <v>0</v>
          </cell>
          <cell r="EV70" t="str">
            <v/>
          </cell>
          <cell r="EW70" t="str">
            <v/>
          </cell>
          <cell r="EX70" t="str">
            <v/>
          </cell>
          <cell r="EY70" t="str">
            <v/>
          </cell>
          <cell r="EZ70" t="str">
            <v/>
          </cell>
          <cell r="FA70" t="str">
            <v/>
          </cell>
          <cell r="FB70" t="str">
            <v/>
          </cell>
          <cell r="FC70" t="str">
            <v/>
          </cell>
          <cell r="FD70" t="str">
            <v/>
          </cell>
          <cell r="FE70">
            <v>0</v>
          </cell>
          <cell r="FF70" t="str">
            <v>Electricity</v>
          </cell>
          <cell r="FG70">
            <v>0</v>
          </cell>
          <cell r="FH70" t="str">
            <v/>
          </cell>
          <cell r="FI70">
            <v>0</v>
          </cell>
          <cell r="FJ70">
            <v>0</v>
          </cell>
          <cell r="FK70">
            <v>24</v>
          </cell>
          <cell r="FL70">
            <v>0</v>
          </cell>
          <cell r="FM70" t="str">
            <v/>
          </cell>
          <cell r="FN70" t="str">
            <v/>
          </cell>
          <cell r="FO70" t="str">
            <v/>
          </cell>
          <cell r="FP70" t="str">
            <v/>
          </cell>
          <cell r="FQ70" t="str">
            <v/>
          </cell>
          <cell r="FR70" t="str">
            <v/>
          </cell>
          <cell r="FS70">
            <v>0</v>
          </cell>
          <cell r="FT70">
            <v>0</v>
          </cell>
          <cell r="FU70">
            <v>0</v>
          </cell>
          <cell r="FV70" t="str">
            <v/>
          </cell>
          <cell r="FW70" t="str">
            <v/>
          </cell>
          <cell r="FX70" t="str">
            <v/>
          </cell>
          <cell r="FY70" t="str">
            <v/>
          </cell>
          <cell r="FZ70" t="str">
            <v/>
          </cell>
          <cell r="GA70" t="str">
            <v/>
          </cell>
          <cell r="GB70" t="str">
            <v/>
          </cell>
          <cell r="GC70" t="str">
            <v/>
          </cell>
          <cell r="GD70" t="str">
            <v/>
          </cell>
          <cell r="GE70">
            <v>0</v>
          </cell>
          <cell r="GF70">
            <v>0</v>
          </cell>
          <cell r="GG70">
            <v>0</v>
          </cell>
          <cell r="GH70" t="str">
            <v/>
          </cell>
        </row>
        <row r="71">
          <cell r="A71" t="str">
            <v>Cassini House, London - Owner : 2006 Questionnaire 18 Apr 2008 11:56 AM</v>
          </cell>
          <cell r="B71" t="str">
            <v>Survey Instance</v>
          </cell>
          <cell r="C71">
            <v>381</v>
          </cell>
          <cell r="D71" t="str">
            <v>Alex Robinson</v>
          </cell>
          <cell r="E71">
            <v>6</v>
          </cell>
          <cell r="F71">
            <v>0</v>
          </cell>
          <cell r="G71">
            <v>0</v>
          </cell>
          <cell r="H71">
            <v>0</v>
          </cell>
          <cell r="I71">
            <v>0</v>
          </cell>
          <cell r="J71" t="str">
            <v/>
          </cell>
          <cell r="K71" t="str">
            <v/>
          </cell>
          <cell r="L71" t="str">
            <v/>
          </cell>
          <cell r="M71" t="str">
            <v/>
          </cell>
          <cell r="N71" t="str">
            <v/>
          </cell>
          <cell r="O71" t="str">
            <v/>
          </cell>
          <cell r="P71">
            <v>0</v>
          </cell>
          <cell r="Q71">
            <v>0</v>
          </cell>
          <cell r="R71">
            <v>0</v>
          </cell>
          <cell r="S71" t="str">
            <v/>
          </cell>
          <cell r="T71" t="str">
            <v/>
          </cell>
          <cell r="U71" t="str">
            <v/>
          </cell>
          <cell r="V71">
            <v>0</v>
          </cell>
          <cell r="W71">
            <v>0</v>
          </cell>
          <cell r="X71">
            <v>0</v>
          </cell>
          <cell r="Y71" t="str">
            <v/>
          </cell>
          <cell r="Z71" t="str">
            <v/>
          </cell>
          <cell r="AA71" t="str">
            <v/>
          </cell>
          <cell r="AB71" t="str">
            <v/>
          </cell>
          <cell r="AC71" t="str">
            <v/>
          </cell>
          <cell r="AD71" t="str">
            <v/>
          </cell>
          <cell r="AE71">
            <v>1111331</v>
          </cell>
          <cell r="AF71">
            <v>0</v>
          </cell>
          <cell r="AG71">
            <v>0</v>
          </cell>
          <cell r="AH71">
            <v>0</v>
          </cell>
          <cell r="AI71">
            <v>0</v>
          </cell>
          <cell r="AJ71">
            <v>1111331</v>
          </cell>
          <cell r="AK71">
            <v>0</v>
          </cell>
          <cell r="AL71">
            <v>0</v>
          </cell>
          <cell r="AM71">
            <v>1111331</v>
          </cell>
          <cell r="AN71">
            <v>0</v>
          </cell>
          <cell r="AO71" t="str">
            <v/>
          </cell>
          <cell r="AP71" t="str">
            <v/>
          </cell>
          <cell r="AQ71" t="str">
            <v/>
          </cell>
          <cell r="AR71" t="str">
            <v/>
          </cell>
          <cell r="AS71" t="str">
            <v/>
          </cell>
          <cell r="AT71" t="str">
            <v/>
          </cell>
          <cell r="AU71" t="str">
            <v/>
          </cell>
          <cell r="AV71" t="str">
            <v/>
          </cell>
          <cell r="AW71">
            <v>0</v>
          </cell>
          <cell r="AX71">
            <v>0</v>
          </cell>
          <cell r="AY71">
            <v>0</v>
          </cell>
          <cell r="AZ71" t="str">
            <v/>
          </cell>
          <cell r="BA71" t="str">
            <v/>
          </cell>
          <cell r="BB71" t="str">
            <v/>
          </cell>
          <cell r="BC71" t="str">
            <v/>
          </cell>
          <cell r="BD71" t="str">
            <v/>
          </cell>
          <cell r="BE71" t="str">
            <v/>
          </cell>
          <cell r="BF71">
            <v>0</v>
          </cell>
          <cell r="BG71">
            <v>0</v>
          </cell>
          <cell r="BH71">
            <v>1</v>
          </cell>
          <cell r="BI71" t="str">
            <v/>
          </cell>
          <cell r="BJ71">
            <v>12</v>
          </cell>
          <cell r="BK71">
            <v>0</v>
          </cell>
          <cell r="BL71" t="str">
            <v/>
          </cell>
          <cell r="BM71">
            <v>0</v>
          </cell>
          <cell r="BN71">
            <v>0</v>
          </cell>
          <cell r="BO71">
            <v>0</v>
          </cell>
          <cell r="BP71">
            <v>0</v>
          </cell>
          <cell r="BQ71">
            <v>0</v>
          </cell>
          <cell r="BR71">
            <v>0</v>
          </cell>
          <cell r="BS71">
            <v>0</v>
          </cell>
          <cell r="BT71" t="str">
            <v>kWh (kilo-Watt hours)</v>
          </cell>
          <cell r="BU71" t="str">
            <v>kWh (kilo-Watt hours)</v>
          </cell>
          <cell r="BV71" t="str">
            <v/>
          </cell>
          <cell r="BW71" t="str">
            <v/>
          </cell>
          <cell r="BX71" t="str">
            <v/>
          </cell>
          <cell r="BY71" t="str">
            <v/>
          </cell>
          <cell r="BZ71">
            <v>0</v>
          </cell>
          <cell r="CA71">
            <v>0</v>
          </cell>
          <cell r="CB71">
            <v>0</v>
          </cell>
          <cell r="CC71">
            <v>0</v>
          </cell>
          <cell r="CD71">
            <v>0</v>
          </cell>
          <cell r="CE71" t="str">
            <v/>
          </cell>
          <cell r="CF71" t="str">
            <v/>
          </cell>
          <cell r="CG71" t="str">
            <v/>
          </cell>
          <cell r="CH71" t="str">
            <v/>
          </cell>
          <cell r="CI71" t="str">
            <v/>
          </cell>
          <cell r="CJ71" t="str">
            <v/>
          </cell>
          <cell r="CK71" t="str">
            <v/>
          </cell>
          <cell r="CL71" t="str">
            <v/>
          </cell>
          <cell r="CM71" t="str">
            <v/>
          </cell>
          <cell r="CN71" t="str">
            <v/>
          </cell>
          <cell r="CO71">
            <v>0</v>
          </cell>
          <cell r="CP71">
            <v>0</v>
          </cell>
          <cell r="CQ71">
            <v>0</v>
          </cell>
          <cell r="CR71">
            <v>0</v>
          </cell>
          <cell r="CS71" t="str">
            <v/>
          </cell>
          <cell r="CT71" t="str">
            <v/>
          </cell>
          <cell r="CU71" t="str">
            <v/>
          </cell>
          <cell r="CV71" t="str">
            <v/>
          </cell>
          <cell r="CW71">
            <v>0</v>
          </cell>
          <cell r="CX71">
            <v>0</v>
          </cell>
          <cell r="CY71">
            <v>0</v>
          </cell>
          <cell r="CZ71" t="str">
            <v/>
          </cell>
          <cell r="DA71" t="str">
            <v/>
          </cell>
          <cell r="DB71" t="str">
            <v/>
          </cell>
          <cell r="DC71" t="str">
            <v/>
          </cell>
          <cell r="DD71" t="str">
            <v/>
          </cell>
          <cell r="DE71" t="str">
            <v/>
          </cell>
          <cell r="DF71" t="str">
            <v/>
          </cell>
          <cell r="DG71" t="str">
            <v/>
          </cell>
          <cell r="DH71">
            <v>0</v>
          </cell>
          <cell r="DI71">
            <v>0</v>
          </cell>
          <cell r="DJ71">
            <v>0</v>
          </cell>
          <cell r="DK71">
            <v>0</v>
          </cell>
          <cell r="DL71">
            <v>0</v>
          </cell>
          <cell r="DM71">
            <v>0</v>
          </cell>
          <cell r="DN71">
            <v>0</v>
          </cell>
          <cell r="DO71" t="str">
            <v/>
          </cell>
          <cell r="DP71" t="str">
            <v/>
          </cell>
          <cell r="DQ71" t="str">
            <v/>
          </cell>
          <cell r="DR71" t="str">
            <v/>
          </cell>
          <cell r="DS71" t="str">
            <v/>
          </cell>
          <cell r="DT71" t="str">
            <v/>
          </cell>
          <cell r="DU71" t="str">
            <v/>
          </cell>
          <cell r="DV71">
            <v>0</v>
          </cell>
          <cell r="DW71">
            <v>0</v>
          </cell>
          <cell r="DX71">
            <v>0</v>
          </cell>
          <cell r="DY71" t="str">
            <v/>
          </cell>
          <cell r="DZ71" t="str">
            <v/>
          </cell>
          <cell r="EA71" t="str">
            <v/>
          </cell>
          <cell r="EB71" t="str">
            <v/>
          </cell>
          <cell r="EC71" t="str">
            <v/>
          </cell>
          <cell r="ED71" t="str">
            <v/>
          </cell>
          <cell r="EE71" t="str">
            <v/>
          </cell>
          <cell r="EF71" t="str">
            <v/>
          </cell>
          <cell r="EG71" t="str">
            <v/>
          </cell>
          <cell r="EH71" t="str">
            <v/>
          </cell>
          <cell r="EI71" t="str">
            <v/>
          </cell>
          <cell r="EJ71" t="str">
            <v/>
          </cell>
          <cell r="EK71" t="str">
            <v/>
          </cell>
          <cell r="EL71" t="str">
            <v/>
          </cell>
          <cell r="EM71" t="str">
            <v>YES</v>
          </cell>
          <cell r="EN71" t="str">
            <v/>
          </cell>
          <cell r="EO71" t="str">
            <v/>
          </cell>
          <cell r="EP71">
            <v>3</v>
          </cell>
          <cell r="EQ71">
            <v>135</v>
          </cell>
          <cell r="ER71">
            <v>0</v>
          </cell>
          <cell r="ES71">
            <v>0</v>
          </cell>
          <cell r="ET71">
            <v>0</v>
          </cell>
          <cell r="EU71">
            <v>0</v>
          </cell>
          <cell r="EV71" t="str">
            <v/>
          </cell>
          <cell r="EW71" t="str">
            <v/>
          </cell>
          <cell r="EX71" t="str">
            <v/>
          </cell>
          <cell r="EY71" t="str">
            <v/>
          </cell>
          <cell r="EZ71" t="str">
            <v/>
          </cell>
          <cell r="FA71" t="str">
            <v/>
          </cell>
          <cell r="FB71" t="str">
            <v/>
          </cell>
          <cell r="FC71" t="str">
            <v/>
          </cell>
          <cell r="FD71" t="str">
            <v/>
          </cell>
          <cell r="FE71">
            <v>0.5</v>
          </cell>
          <cell r="FF71" t="str">
            <v/>
          </cell>
          <cell r="FG71">
            <v>0</v>
          </cell>
          <cell r="FH71" t="str">
            <v/>
          </cell>
          <cell r="FI71">
            <v>22</v>
          </cell>
          <cell r="FJ71">
            <v>0</v>
          </cell>
          <cell r="FK71">
            <v>19</v>
          </cell>
          <cell r="FL71">
            <v>0</v>
          </cell>
          <cell r="FM71" t="str">
            <v/>
          </cell>
          <cell r="FN71" t="str">
            <v/>
          </cell>
          <cell r="FO71" t="str">
            <v/>
          </cell>
          <cell r="FP71" t="str">
            <v/>
          </cell>
          <cell r="FQ71" t="str">
            <v/>
          </cell>
          <cell r="FR71" t="str">
            <v/>
          </cell>
          <cell r="FS71">
            <v>0</v>
          </cell>
          <cell r="FT71">
            <v>0</v>
          </cell>
          <cell r="FU71">
            <v>0</v>
          </cell>
          <cell r="FV71" t="str">
            <v/>
          </cell>
          <cell r="FW71" t="str">
            <v/>
          </cell>
          <cell r="FX71" t="str">
            <v/>
          </cell>
          <cell r="FY71" t="str">
            <v/>
          </cell>
          <cell r="FZ71" t="str">
            <v/>
          </cell>
          <cell r="GA71" t="str">
            <v/>
          </cell>
          <cell r="GB71" t="str">
            <v/>
          </cell>
          <cell r="GC71" t="str">
            <v/>
          </cell>
          <cell r="GD71" t="str">
            <v/>
          </cell>
          <cell r="GE71">
            <v>0</v>
          </cell>
          <cell r="GF71">
            <v>0</v>
          </cell>
          <cell r="GG71">
            <v>0</v>
          </cell>
          <cell r="GH71" t="str">
            <v/>
          </cell>
        </row>
        <row r="72">
          <cell r="A72" t="str">
            <v>Centro Colombo - Owner : 2006 Questionnaire 18 Apr 2008 11:56 AM</v>
          </cell>
          <cell r="B72" t="str">
            <v>Survey Instance</v>
          </cell>
          <cell r="C72">
            <v>101</v>
          </cell>
          <cell r="D72" t="str">
            <v>Alex Robinson</v>
          </cell>
          <cell r="E72">
            <v>6</v>
          </cell>
          <cell r="F72">
            <v>0</v>
          </cell>
          <cell r="G72">
            <v>0</v>
          </cell>
          <cell r="H72">
            <v>0</v>
          </cell>
          <cell r="I72">
            <v>0</v>
          </cell>
          <cell r="J72" t="str">
            <v/>
          </cell>
          <cell r="K72" t="str">
            <v/>
          </cell>
          <cell r="L72" t="str">
            <v/>
          </cell>
          <cell r="M72" t="str">
            <v/>
          </cell>
          <cell r="N72" t="str">
            <v/>
          </cell>
          <cell r="O72" t="str">
            <v/>
          </cell>
          <cell r="P72">
            <v>0</v>
          </cell>
          <cell r="Q72">
            <v>0</v>
          </cell>
          <cell r="R72">
            <v>0</v>
          </cell>
          <cell r="S72" t="str">
            <v/>
          </cell>
          <cell r="T72" t="str">
            <v/>
          </cell>
          <cell r="U72" t="str">
            <v/>
          </cell>
          <cell r="V72">
            <v>0</v>
          </cell>
          <cell r="W72">
            <v>0</v>
          </cell>
          <cell r="X72">
            <v>0</v>
          </cell>
          <cell r="Y72" t="str">
            <v/>
          </cell>
          <cell r="Z72" t="str">
            <v/>
          </cell>
          <cell r="AA72" t="str">
            <v/>
          </cell>
          <cell r="AB72" t="str">
            <v/>
          </cell>
          <cell r="AC72" t="str">
            <v/>
          </cell>
          <cell r="AD72" t="str">
            <v/>
          </cell>
          <cell r="AE72">
            <v>23485076</v>
          </cell>
          <cell r="AF72">
            <v>0</v>
          </cell>
          <cell r="AG72">
            <v>0</v>
          </cell>
          <cell r="AH72">
            <v>0</v>
          </cell>
          <cell r="AI72">
            <v>0</v>
          </cell>
          <cell r="AJ72">
            <v>23485076</v>
          </cell>
          <cell r="AK72">
            <v>0</v>
          </cell>
          <cell r="AL72">
            <v>0</v>
          </cell>
          <cell r="AM72">
            <v>23485076</v>
          </cell>
          <cell r="AN72">
            <v>0</v>
          </cell>
          <cell r="AO72" t="str">
            <v/>
          </cell>
          <cell r="AP72" t="str">
            <v/>
          </cell>
          <cell r="AQ72" t="str">
            <v/>
          </cell>
          <cell r="AR72" t="str">
            <v/>
          </cell>
          <cell r="AS72" t="str">
            <v/>
          </cell>
          <cell r="AT72" t="str">
            <v/>
          </cell>
          <cell r="AU72" t="str">
            <v/>
          </cell>
          <cell r="AV72" t="str">
            <v/>
          </cell>
          <cell r="AW72">
            <v>0</v>
          </cell>
          <cell r="AX72">
            <v>0</v>
          </cell>
          <cell r="AY72">
            <v>0</v>
          </cell>
          <cell r="AZ72" t="str">
            <v/>
          </cell>
          <cell r="BA72" t="str">
            <v/>
          </cell>
          <cell r="BB72" t="str">
            <v/>
          </cell>
          <cell r="BC72" t="str">
            <v/>
          </cell>
          <cell r="BD72" t="str">
            <v/>
          </cell>
          <cell r="BE72" t="str">
            <v/>
          </cell>
          <cell r="BF72">
            <v>0</v>
          </cell>
          <cell r="BG72">
            <v>0</v>
          </cell>
          <cell r="BH72">
            <v>1</v>
          </cell>
          <cell r="BI72" t="str">
            <v/>
          </cell>
          <cell r="BJ72">
            <v>6325</v>
          </cell>
          <cell r="BK72">
            <v>0</v>
          </cell>
          <cell r="BL72" t="str">
            <v/>
          </cell>
          <cell r="BM72">
            <v>0</v>
          </cell>
          <cell r="BN72">
            <v>0</v>
          </cell>
          <cell r="BO72">
            <v>0</v>
          </cell>
          <cell r="BP72">
            <v>0</v>
          </cell>
          <cell r="BQ72">
            <v>0</v>
          </cell>
          <cell r="BR72">
            <v>0</v>
          </cell>
          <cell r="BS72">
            <v>0</v>
          </cell>
          <cell r="BT72" t="str">
            <v/>
          </cell>
          <cell r="BU72" t="str">
            <v/>
          </cell>
          <cell r="BV72" t="str">
            <v/>
          </cell>
          <cell r="BW72" t="str">
            <v/>
          </cell>
          <cell r="BX72" t="str">
            <v/>
          </cell>
          <cell r="BY72" t="str">
            <v/>
          </cell>
          <cell r="BZ72">
            <v>0</v>
          </cell>
          <cell r="CA72">
            <v>0</v>
          </cell>
          <cell r="CB72">
            <v>0</v>
          </cell>
          <cell r="CC72" t="str">
            <v/>
          </cell>
          <cell r="CD72" t="str">
            <v/>
          </cell>
          <cell r="CE72" t="str">
            <v/>
          </cell>
          <cell r="CF72" t="str">
            <v/>
          </cell>
          <cell r="CG72" t="str">
            <v/>
          </cell>
          <cell r="CH72" t="str">
            <v/>
          </cell>
          <cell r="CI72" t="str">
            <v/>
          </cell>
          <cell r="CJ72" t="str">
            <v/>
          </cell>
          <cell r="CK72" t="str">
            <v/>
          </cell>
          <cell r="CL72" t="str">
            <v/>
          </cell>
          <cell r="CM72" t="str">
            <v/>
          </cell>
          <cell r="CN72" t="str">
            <v/>
          </cell>
          <cell r="CO72">
            <v>0</v>
          </cell>
          <cell r="CP72">
            <v>0</v>
          </cell>
          <cell r="CQ72">
            <v>0</v>
          </cell>
          <cell r="CR72">
            <v>0</v>
          </cell>
          <cell r="CS72" t="str">
            <v/>
          </cell>
          <cell r="CT72" t="str">
            <v/>
          </cell>
          <cell r="CU72" t="str">
            <v/>
          </cell>
          <cell r="CV72" t="str">
            <v/>
          </cell>
          <cell r="CW72">
            <v>0</v>
          </cell>
          <cell r="CX72">
            <v>0</v>
          </cell>
          <cell r="CY72">
            <v>0</v>
          </cell>
          <cell r="CZ72" t="str">
            <v/>
          </cell>
          <cell r="DA72" t="str">
            <v/>
          </cell>
          <cell r="DB72" t="str">
            <v/>
          </cell>
          <cell r="DC72" t="str">
            <v/>
          </cell>
          <cell r="DD72" t="str">
            <v/>
          </cell>
          <cell r="DE72" t="str">
            <v/>
          </cell>
          <cell r="DF72" t="str">
            <v/>
          </cell>
          <cell r="DG72" t="str">
            <v/>
          </cell>
          <cell r="DH72">
            <v>0</v>
          </cell>
          <cell r="DI72">
            <v>0</v>
          </cell>
          <cell r="DJ72">
            <v>0</v>
          </cell>
          <cell r="DK72">
            <v>0</v>
          </cell>
          <cell r="DL72">
            <v>0</v>
          </cell>
          <cell r="DM72">
            <v>0</v>
          </cell>
          <cell r="DN72">
            <v>0</v>
          </cell>
          <cell r="DO72" t="str">
            <v/>
          </cell>
          <cell r="DP72" t="str">
            <v/>
          </cell>
          <cell r="DQ72" t="str">
            <v/>
          </cell>
          <cell r="DR72" t="str">
            <v/>
          </cell>
          <cell r="DS72" t="str">
            <v/>
          </cell>
          <cell r="DT72" t="str">
            <v/>
          </cell>
          <cell r="DU72" t="str">
            <v/>
          </cell>
          <cell r="DV72">
            <v>0</v>
          </cell>
          <cell r="DW72">
            <v>0</v>
          </cell>
          <cell r="DX72">
            <v>0</v>
          </cell>
          <cell r="DY72" t="str">
            <v/>
          </cell>
          <cell r="DZ72" t="str">
            <v/>
          </cell>
          <cell r="EA72" t="str">
            <v/>
          </cell>
          <cell r="EB72" t="str">
            <v/>
          </cell>
          <cell r="EC72" t="str">
            <v/>
          </cell>
          <cell r="ED72" t="str">
            <v/>
          </cell>
          <cell r="EE72" t="str">
            <v/>
          </cell>
          <cell r="EF72" t="str">
            <v/>
          </cell>
          <cell r="EG72" t="str">
            <v/>
          </cell>
          <cell r="EH72" t="str">
            <v/>
          </cell>
          <cell r="EI72" t="str">
            <v/>
          </cell>
          <cell r="EJ72" t="str">
            <v/>
          </cell>
          <cell r="EK72" t="str">
            <v/>
          </cell>
          <cell r="EL72" t="str">
            <v/>
          </cell>
          <cell r="EM72">
            <v>1</v>
          </cell>
          <cell r="EN72" t="str">
            <v/>
          </cell>
          <cell r="EO72">
            <v>31</v>
          </cell>
          <cell r="EP72">
            <v>8</v>
          </cell>
          <cell r="EQ72">
            <v>36</v>
          </cell>
          <cell r="ER72">
            <v>0</v>
          </cell>
          <cell r="ES72">
            <v>0</v>
          </cell>
          <cell r="ET72">
            <v>0</v>
          </cell>
          <cell r="EU72">
            <v>350</v>
          </cell>
          <cell r="EV72" t="str">
            <v/>
          </cell>
          <cell r="EW72" t="str">
            <v/>
          </cell>
          <cell r="EX72" t="str">
            <v/>
          </cell>
          <cell r="EY72" t="str">
            <v/>
          </cell>
          <cell r="EZ72" t="str">
            <v/>
          </cell>
          <cell r="FA72" t="str">
            <v/>
          </cell>
          <cell r="FB72" t="str">
            <v/>
          </cell>
          <cell r="FC72" t="str">
            <v/>
          </cell>
          <cell r="FD72" t="str">
            <v/>
          </cell>
          <cell r="FE72">
            <v>0.33800000000000002</v>
          </cell>
          <cell r="FF72" t="str">
            <v>Not applicable</v>
          </cell>
          <cell r="FG72">
            <v>0</v>
          </cell>
          <cell r="FH72" t="str">
            <v/>
          </cell>
          <cell r="FI72">
            <v>0</v>
          </cell>
          <cell r="FJ72">
            <v>0</v>
          </cell>
          <cell r="FK72">
            <v>24</v>
          </cell>
          <cell r="FL72">
            <v>0</v>
          </cell>
          <cell r="FM72" t="str">
            <v/>
          </cell>
          <cell r="FN72" t="str">
            <v/>
          </cell>
          <cell r="FO72" t="str">
            <v/>
          </cell>
          <cell r="FP72" t="str">
            <v/>
          </cell>
          <cell r="FQ72" t="str">
            <v/>
          </cell>
          <cell r="FR72" t="str">
            <v/>
          </cell>
          <cell r="FS72">
            <v>0</v>
          </cell>
          <cell r="FT72">
            <v>0</v>
          </cell>
          <cell r="FU72">
            <v>0</v>
          </cell>
          <cell r="FV72" t="str">
            <v/>
          </cell>
          <cell r="FW72" t="str">
            <v/>
          </cell>
          <cell r="FX72" t="str">
            <v/>
          </cell>
          <cell r="FY72" t="str">
            <v/>
          </cell>
          <cell r="FZ72" t="str">
            <v/>
          </cell>
          <cell r="GA72" t="str">
            <v/>
          </cell>
          <cell r="GB72" t="str">
            <v/>
          </cell>
          <cell r="GC72" t="str">
            <v/>
          </cell>
          <cell r="GD72" t="str">
            <v/>
          </cell>
          <cell r="GE72">
            <v>0</v>
          </cell>
          <cell r="GF72">
            <v>0</v>
          </cell>
          <cell r="GG72">
            <v>0</v>
          </cell>
          <cell r="GH72" t="str">
            <v/>
          </cell>
        </row>
        <row r="73">
          <cell r="A73" t="str">
            <v>Centro Vasco Da Gama - Owner : 2006 Questionnaire 18 Apr 2008 11:56 AM</v>
          </cell>
          <cell r="B73" t="str">
            <v>Survey Instance</v>
          </cell>
          <cell r="C73">
            <v>102</v>
          </cell>
          <cell r="D73" t="str">
            <v>Alex Robinson</v>
          </cell>
          <cell r="E73">
            <v>6</v>
          </cell>
          <cell r="F73">
            <v>0</v>
          </cell>
          <cell r="G73">
            <v>0</v>
          </cell>
          <cell r="H73">
            <v>0</v>
          </cell>
          <cell r="I73">
            <v>0</v>
          </cell>
          <cell r="J73" t="str">
            <v/>
          </cell>
          <cell r="K73" t="str">
            <v/>
          </cell>
          <cell r="L73" t="str">
            <v/>
          </cell>
          <cell r="M73" t="str">
            <v/>
          </cell>
          <cell r="N73" t="str">
            <v/>
          </cell>
          <cell r="O73" t="str">
            <v/>
          </cell>
          <cell r="P73">
            <v>0</v>
          </cell>
          <cell r="Q73">
            <v>0</v>
          </cell>
          <cell r="R73">
            <v>0</v>
          </cell>
          <cell r="S73" t="str">
            <v/>
          </cell>
          <cell r="T73" t="str">
            <v/>
          </cell>
          <cell r="U73" t="str">
            <v/>
          </cell>
          <cell r="V73">
            <v>0</v>
          </cell>
          <cell r="W73">
            <v>0</v>
          </cell>
          <cell r="X73">
            <v>0</v>
          </cell>
          <cell r="Y73" t="str">
            <v/>
          </cell>
          <cell r="Z73" t="str">
            <v/>
          </cell>
          <cell r="AA73" t="str">
            <v/>
          </cell>
          <cell r="AB73" t="str">
            <v/>
          </cell>
          <cell r="AC73" t="str">
            <v/>
          </cell>
          <cell r="AD73" t="str">
            <v/>
          </cell>
          <cell r="AE73">
            <v>7299571</v>
          </cell>
          <cell r="AF73">
            <v>0</v>
          </cell>
          <cell r="AG73">
            <v>0</v>
          </cell>
          <cell r="AH73">
            <v>0</v>
          </cell>
          <cell r="AI73">
            <v>0</v>
          </cell>
          <cell r="AJ73">
            <v>7299571</v>
          </cell>
          <cell r="AK73">
            <v>0</v>
          </cell>
          <cell r="AL73">
            <v>0</v>
          </cell>
          <cell r="AM73">
            <v>7299571</v>
          </cell>
          <cell r="AN73">
            <v>0</v>
          </cell>
          <cell r="AO73" t="str">
            <v/>
          </cell>
          <cell r="AP73" t="str">
            <v/>
          </cell>
          <cell r="AQ73" t="str">
            <v/>
          </cell>
          <cell r="AR73" t="str">
            <v/>
          </cell>
          <cell r="AS73" t="str">
            <v/>
          </cell>
          <cell r="AT73" t="str">
            <v/>
          </cell>
          <cell r="AU73" t="str">
            <v/>
          </cell>
          <cell r="AV73" t="str">
            <v/>
          </cell>
          <cell r="AW73">
            <v>0</v>
          </cell>
          <cell r="AX73">
            <v>0</v>
          </cell>
          <cell r="AY73">
            <v>0</v>
          </cell>
          <cell r="AZ73" t="str">
            <v/>
          </cell>
          <cell r="BA73" t="str">
            <v/>
          </cell>
          <cell r="BB73" t="str">
            <v/>
          </cell>
          <cell r="BC73" t="str">
            <v/>
          </cell>
          <cell r="BD73" t="str">
            <v/>
          </cell>
          <cell r="BE73" t="str">
            <v/>
          </cell>
          <cell r="BF73">
            <v>0</v>
          </cell>
          <cell r="BG73">
            <v>0</v>
          </cell>
          <cell r="BH73">
            <v>1</v>
          </cell>
          <cell r="BI73" t="str">
            <v/>
          </cell>
          <cell r="BJ73">
            <v>2583</v>
          </cell>
          <cell r="BK73">
            <v>0</v>
          </cell>
          <cell r="BL73" t="str">
            <v/>
          </cell>
          <cell r="BM73">
            <v>0</v>
          </cell>
          <cell r="BN73">
            <v>0</v>
          </cell>
          <cell r="BO73">
            <v>0</v>
          </cell>
          <cell r="BP73">
            <v>0</v>
          </cell>
          <cell r="BQ73">
            <v>0</v>
          </cell>
          <cell r="BR73">
            <v>0</v>
          </cell>
          <cell r="BS73">
            <v>0</v>
          </cell>
          <cell r="BT73" t="str">
            <v>kWh (kilo-Watt hours)</v>
          </cell>
          <cell r="BU73" t="str">
            <v>kWh (kilo-Watt hours)</v>
          </cell>
          <cell r="BV73" t="str">
            <v/>
          </cell>
          <cell r="BW73" t="str">
            <v>kWh (kilo-Watt hours)</v>
          </cell>
          <cell r="BX73" t="str">
            <v/>
          </cell>
          <cell r="BY73" t="str">
            <v/>
          </cell>
          <cell r="BZ73">
            <v>0</v>
          </cell>
          <cell r="CA73">
            <v>0</v>
          </cell>
          <cell r="CB73">
            <v>0</v>
          </cell>
          <cell r="CC73">
            <v>0</v>
          </cell>
          <cell r="CD73">
            <v>0</v>
          </cell>
          <cell r="CE73" t="str">
            <v/>
          </cell>
          <cell r="CF73">
            <v>0</v>
          </cell>
          <cell r="CG73" t="str">
            <v/>
          </cell>
          <cell r="CH73" t="str">
            <v/>
          </cell>
          <cell r="CI73" t="str">
            <v/>
          </cell>
          <cell r="CJ73" t="str">
            <v/>
          </cell>
          <cell r="CK73" t="str">
            <v/>
          </cell>
          <cell r="CL73" t="str">
            <v/>
          </cell>
          <cell r="CM73" t="str">
            <v/>
          </cell>
          <cell r="CN73" t="str">
            <v/>
          </cell>
          <cell r="CO73">
            <v>0</v>
          </cell>
          <cell r="CP73">
            <v>0</v>
          </cell>
          <cell r="CQ73">
            <v>0</v>
          </cell>
          <cell r="CR73">
            <v>0</v>
          </cell>
          <cell r="CS73" t="str">
            <v/>
          </cell>
          <cell r="CT73" t="str">
            <v/>
          </cell>
          <cell r="CU73" t="str">
            <v/>
          </cell>
          <cell r="CV73" t="str">
            <v/>
          </cell>
          <cell r="CW73">
            <v>0</v>
          </cell>
          <cell r="CX73">
            <v>0</v>
          </cell>
          <cell r="CY73">
            <v>0</v>
          </cell>
          <cell r="CZ73" t="str">
            <v/>
          </cell>
          <cell r="DA73" t="str">
            <v/>
          </cell>
          <cell r="DB73" t="str">
            <v/>
          </cell>
          <cell r="DC73" t="str">
            <v/>
          </cell>
          <cell r="DD73" t="str">
            <v/>
          </cell>
          <cell r="DE73" t="str">
            <v/>
          </cell>
          <cell r="DF73" t="str">
            <v/>
          </cell>
          <cell r="DG73" t="str">
            <v/>
          </cell>
          <cell r="DH73">
            <v>0</v>
          </cell>
          <cell r="DI73">
            <v>0</v>
          </cell>
          <cell r="DJ73">
            <v>0</v>
          </cell>
          <cell r="DK73">
            <v>0</v>
          </cell>
          <cell r="DL73">
            <v>0</v>
          </cell>
          <cell r="DM73">
            <v>0</v>
          </cell>
          <cell r="DN73">
            <v>0</v>
          </cell>
          <cell r="DO73" t="str">
            <v/>
          </cell>
          <cell r="DP73" t="str">
            <v/>
          </cell>
          <cell r="DQ73" t="str">
            <v/>
          </cell>
          <cell r="DR73" t="str">
            <v/>
          </cell>
          <cell r="DS73" t="str">
            <v/>
          </cell>
          <cell r="DT73" t="str">
            <v/>
          </cell>
          <cell r="DU73" t="str">
            <v/>
          </cell>
          <cell r="DV73">
            <v>0</v>
          </cell>
          <cell r="DW73">
            <v>0</v>
          </cell>
          <cell r="DX73">
            <v>0</v>
          </cell>
          <cell r="DY73" t="str">
            <v/>
          </cell>
          <cell r="DZ73" t="str">
            <v/>
          </cell>
          <cell r="EA73" t="str">
            <v/>
          </cell>
          <cell r="EB73" t="str">
            <v/>
          </cell>
          <cell r="EC73" t="str">
            <v/>
          </cell>
          <cell r="ED73" t="str">
            <v/>
          </cell>
          <cell r="EE73" t="str">
            <v/>
          </cell>
          <cell r="EF73" t="str">
            <v/>
          </cell>
          <cell r="EG73" t="str">
            <v/>
          </cell>
          <cell r="EH73" t="str">
            <v/>
          </cell>
          <cell r="EI73" t="str">
            <v/>
          </cell>
          <cell r="EJ73" t="str">
            <v/>
          </cell>
          <cell r="EK73" t="str">
            <v/>
          </cell>
          <cell r="EL73" t="str">
            <v/>
          </cell>
          <cell r="EM73" t="str">
            <v>YES</v>
          </cell>
          <cell r="EN73" t="str">
            <v/>
          </cell>
          <cell r="EO73">
            <v>18</v>
          </cell>
          <cell r="EP73">
            <v>5</v>
          </cell>
          <cell r="EQ73">
            <v>6</v>
          </cell>
          <cell r="ER73">
            <v>0</v>
          </cell>
          <cell r="ES73">
            <v>0</v>
          </cell>
          <cell r="ET73">
            <v>0</v>
          </cell>
          <cell r="EU73">
            <v>200</v>
          </cell>
          <cell r="EV73" t="str">
            <v/>
          </cell>
          <cell r="EW73" t="str">
            <v/>
          </cell>
          <cell r="EX73" t="str">
            <v/>
          </cell>
          <cell r="EY73" t="str">
            <v/>
          </cell>
          <cell r="EZ73" t="str">
            <v/>
          </cell>
          <cell r="FA73" t="str">
            <v/>
          </cell>
          <cell r="FB73" t="str">
            <v/>
          </cell>
          <cell r="FC73" t="str">
            <v/>
          </cell>
          <cell r="FD73" t="str">
            <v/>
          </cell>
          <cell r="FE73">
            <v>0.75</v>
          </cell>
          <cell r="FF73" t="str">
            <v>Other (please specify)</v>
          </cell>
          <cell r="FG73">
            <v>0</v>
          </cell>
          <cell r="FH73" t="str">
            <v/>
          </cell>
          <cell r="FI73">
            <v>0</v>
          </cell>
          <cell r="FJ73">
            <v>0</v>
          </cell>
          <cell r="FK73">
            <v>22</v>
          </cell>
          <cell r="FL73">
            <v>0</v>
          </cell>
          <cell r="FM73" t="str">
            <v/>
          </cell>
          <cell r="FN73" t="str">
            <v/>
          </cell>
          <cell r="FO73" t="str">
            <v/>
          </cell>
          <cell r="FP73" t="str">
            <v/>
          </cell>
          <cell r="FQ73" t="str">
            <v/>
          </cell>
          <cell r="FR73" t="str">
            <v/>
          </cell>
          <cell r="FS73">
            <v>0</v>
          </cell>
          <cell r="FT73">
            <v>0</v>
          </cell>
          <cell r="FU73">
            <v>0</v>
          </cell>
          <cell r="FV73" t="str">
            <v/>
          </cell>
          <cell r="FW73" t="str">
            <v/>
          </cell>
          <cell r="FX73" t="str">
            <v/>
          </cell>
          <cell r="FY73" t="str">
            <v/>
          </cell>
          <cell r="FZ73" t="str">
            <v/>
          </cell>
          <cell r="GA73" t="str">
            <v/>
          </cell>
          <cell r="GB73" t="str">
            <v/>
          </cell>
          <cell r="GC73" t="str">
            <v/>
          </cell>
          <cell r="GD73" t="str">
            <v/>
          </cell>
          <cell r="GE73">
            <v>0</v>
          </cell>
          <cell r="GF73">
            <v>0</v>
          </cell>
          <cell r="GG73">
            <v>0</v>
          </cell>
          <cell r="GH73" t="str">
            <v/>
          </cell>
        </row>
        <row r="74">
          <cell r="A74" t="str">
            <v>Charles House, London - Owner : 2006 Questionnaire 18 Apr 2008 11:56 AM</v>
          </cell>
          <cell r="B74" t="str">
            <v>Survey Instance</v>
          </cell>
          <cell r="C74">
            <v>382</v>
          </cell>
          <cell r="D74" t="str">
            <v>Alex Robinson</v>
          </cell>
          <cell r="E74">
            <v>6</v>
          </cell>
          <cell r="F74">
            <v>0</v>
          </cell>
          <cell r="G74">
            <v>0</v>
          </cell>
          <cell r="H74">
            <v>0</v>
          </cell>
          <cell r="I74">
            <v>0</v>
          </cell>
          <cell r="J74" t="str">
            <v/>
          </cell>
          <cell r="K74" t="str">
            <v/>
          </cell>
          <cell r="L74" t="str">
            <v/>
          </cell>
          <cell r="M74" t="str">
            <v/>
          </cell>
          <cell r="N74" t="str">
            <v/>
          </cell>
          <cell r="O74" t="str">
            <v/>
          </cell>
          <cell r="P74">
            <v>0</v>
          </cell>
          <cell r="Q74">
            <v>0</v>
          </cell>
          <cell r="R74">
            <v>0</v>
          </cell>
          <cell r="S74" t="str">
            <v/>
          </cell>
          <cell r="T74" t="str">
            <v/>
          </cell>
          <cell r="U74" t="str">
            <v/>
          </cell>
          <cell r="V74">
            <v>0</v>
          </cell>
          <cell r="W74">
            <v>0</v>
          </cell>
          <cell r="X74">
            <v>0</v>
          </cell>
          <cell r="Y74" t="str">
            <v/>
          </cell>
          <cell r="Z74" t="str">
            <v/>
          </cell>
          <cell r="AA74" t="str">
            <v/>
          </cell>
          <cell r="AB74" t="str">
            <v/>
          </cell>
          <cell r="AC74" t="str">
            <v/>
          </cell>
          <cell r="AD74" t="str">
            <v/>
          </cell>
          <cell r="AE74">
            <v>557945</v>
          </cell>
          <cell r="AF74">
            <v>0</v>
          </cell>
          <cell r="AG74">
            <v>0</v>
          </cell>
          <cell r="AH74">
            <v>0</v>
          </cell>
          <cell r="AI74">
            <v>0</v>
          </cell>
          <cell r="AJ74">
            <v>557945</v>
          </cell>
          <cell r="AK74">
            <v>0</v>
          </cell>
          <cell r="AL74">
            <v>0</v>
          </cell>
          <cell r="AM74">
            <v>557945</v>
          </cell>
          <cell r="AN74">
            <v>0</v>
          </cell>
          <cell r="AO74" t="str">
            <v/>
          </cell>
          <cell r="AP74" t="str">
            <v/>
          </cell>
          <cell r="AQ74" t="str">
            <v/>
          </cell>
          <cell r="AR74" t="str">
            <v/>
          </cell>
          <cell r="AS74" t="str">
            <v/>
          </cell>
          <cell r="AT74" t="str">
            <v/>
          </cell>
          <cell r="AU74" t="str">
            <v/>
          </cell>
          <cell r="AV74" t="str">
            <v/>
          </cell>
          <cell r="AW74">
            <v>0</v>
          </cell>
          <cell r="AX74">
            <v>0</v>
          </cell>
          <cell r="AY74">
            <v>0</v>
          </cell>
          <cell r="AZ74" t="str">
            <v/>
          </cell>
          <cell r="BA74" t="str">
            <v/>
          </cell>
          <cell r="BB74" t="str">
            <v/>
          </cell>
          <cell r="BC74" t="str">
            <v/>
          </cell>
          <cell r="BD74" t="str">
            <v/>
          </cell>
          <cell r="BE74" t="str">
            <v/>
          </cell>
          <cell r="BF74">
            <v>0</v>
          </cell>
          <cell r="BG74">
            <v>0</v>
          </cell>
          <cell r="BH74">
            <v>0</v>
          </cell>
          <cell r="BI74" t="str">
            <v/>
          </cell>
          <cell r="BJ74">
            <v>0</v>
          </cell>
          <cell r="BK74">
            <v>0</v>
          </cell>
          <cell r="BL74" t="str">
            <v/>
          </cell>
          <cell r="BM74">
            <v>0</v>
          </cell>
          <cell r="BN74">
            <v>0</v>
          </cell>
          <cell r="BO74">
            <v>0</v>
          </cell>
          <cell r="BP74">
            <v>0</v>
          </cell>
          <cell r="BQ74">
            <v>442447</v>
          </cell>
          <cell r="BR74">
            <v>0</v>
          </cell>
          <cell r="BS74">
            <v>0</v>
          </cell>
          <cell r="BT74" t="str">
            <v>kWh (kilo-Watt hours)</v>
          </cell>
          <cell r="BU74" t="str">
            <v>kWh (kilo-Watt hours)</v>
          </cell>
          <cell r="BV74" t="str">
            <v/>
          </cell>
          <cell r="BW74" t="str">
            <v>kWh (kilo-Watt hours)</v>
          </cell>
          <cell r="BX74" t="str">
            <v/>
          </cell>
          <cell r="BY74" t="str">
            <v/>
          </cell>
          <cell r="BZ74">
            <v>0</v>
          </cell>
          <cell r="CA74">
            <v>0</v>
          </cell>
          <cell r="CB74">
            <v>0</v>
          </cell>
          <cell r="CC74">
            <v>0</v>
          </cell>
          <cell r="CD74">
            <v>0</v>
          </cell>
          <cell r="CE74" t="str">
            <v/>
          </cell>
          <cell r="CF74">
            <v>442447</v>
          </cell>
          <cell r="CG74" t="str">
            <v/>
          </cell>
          <cell r="CH74" t="str">
            <v/>
          </cell>
          <cell r="CI74" t="str">
            <v/>
          </cell>
          <cell r="CJ74" t="str">
            <v/>
          </cell>
          <cell r="CK74" t="str">
            <v/>
          </cell>
          <cell r="CL74" t="str">
            <v/>
          </cell>
          <cell r="CM74" t="str">
            <v/>
          </cell>
          <cell r="CN74" t="str">
            <v/>
          </cell>
          <cell r="CO74">
            <v>0</v>
          </cell>
          <cell r="CP74">
            <v>0</v>
          </cell>
          <cell r="CQ74">
            <v>0</v>
          </cell>
          <cell r="CR74">
            <v>0</v>
          </cell>
          <cell r="CS74" t="str">
            <v/>
          </cell>
          <cell r="CT74" t="str">
            <v/>
          </cell>
          <cell r="CU74" t="str">
            <v/>
          </cell>
          <cell r="CV74" t="str">
            <v/>
          </cell>
          <cell r="CW74">
            <v>0</v>
          </cell>
          <cell r="CX74">
            <v>0</v>
          </cell>
          <cell r="CY74">
            <v>0</v>
          </cell>
          <cell r="CZ74" t="str">
            <v/>
          </cell>
          <cell r="DA74" t="str">
            <v/>
          </cell>
          <cell r="DB74" t="str">
            <v/>
          </cell>
          <cell r="DC74" t="str">
            <v/>
          </cell>
          <cell r="DD74" t="str">
            <v/>
          </cell>
          <cell r="DE74" t="str">
            <v/>
          </cell>
          <cell r="DF74" t="str">
            <v/>
          </cell>
          <cell r="DG74" t="str">
            <v/>
          </cell>
          <cell r="DH74">
            <v>0</v>
          </cell>
          <cell r="DI74">
            <v>0</v>
          </cell>
          <cell r="DJ74">
            <v>0</v>
          </cell>
          <cell r="DK74">
            <v>0</v>
          </cell>
          <cell r="DL74">
            <v>0</v>
          </cell>
          <cell r="DM74">
            <v>0</v>
          </cell>
          <cell r="DN74">
            <v>0</v>
          </cell>
          <cell r="DO74" t="str">
            <v/>
          </cell>
          <cell r="DP74" t="str">
            <v/>
          </cell>
          <cell r="DQ74" t="str">
            <v/>
          </cell>
          <cell r="DR74" t="str">
            <v/>
          </cell>
          <cell r="DS74" t="str">
            <v/>
          </cell>
          <cell r="DT74" t="str">
            <v/>
          </cell>
          <cell r="DU74" t="str">
            <v/>
          </cell>
          <cell r="DV74">
            <v>0</v>
          </cell>
          <cell r="DW74">
            <v>0</v>
          </cell>
          <cell r="DX74">
            <v>0</v>
          </cell>
          <cell r="DY74" t="str">
            <v/>
          </cell>
          <cell r="DZ74" t="str">
            <v/>
          </cell>
          <cell r="EA74" t="str">
            <v/>
          </cell>
          <cell r="EB74" t="str">
            <v/>
          </cell>
          <cell r="EC74" t="str">
            <v/>
          </cell>
          <cell r="ED74" t="str">
            <v/>
          </cell>
          <cell r="EE74" t="str">
            <v/>
          </cell>
          <cell r="EF74" t="str">
            <v/>
          </cell>
          <cell r="EG74" t="str">
            <v/>
          </cell>
          <cell r="EH74" t="str">
            <v/>
          </cell>
          <cell r="EI74" t="str">
            <v/>
          </cell>
          <cell r="EJ74" t="str">
            <v/>
          </cell>
          <cell r="EK74" t="str">
            <v/>
          </cell>
          <cell r="EL74" t="str">
            <v/>
          </cell>
          <cell r="EM74" t="str">
            <v>NO</v>
          </cell>
          <cell r="EN74" t="str">
            <v/>
          </cell>
          <cell r="EO74" t="str">
            <v/>
          </cell>
          <cell r="EP74">
            <v>2</v>
          </cell>
          <cell r="EQ74">
            <v>135</v>
          </cell>
          <cell r="ER74">
            <v>0</v>
          </cell>
          <cell r="ES74">
            <v>0</v>
          </cell>
          <cell r="ET74">
            <v>0</v>
          </cell>
          <cell r="EU74">
            <v>0</v>
          </cell>
          <cell r="EV74" t="str">
            <v/>
          </cell>
          <cell r="EW74" t="str">
            <v/>
          </cell>
          <cell r="EX74" t="str">
            <v/>
          </cell>
          <cell r="EY74" t="str">
            <v/>
          </cell>
          <cell r="EZ74" t="str">
            <v/>
          </cell>
          <cell r="FA74" t="str">
            <v/>
          </cell>
          <cell r="FB74" t="str">
            <v/>
          </cell>
          <cell r="FC74" t="str">
            <v/>
          </cell>
          <cell r="FD74" t="str">
            <v/>
          </cell>
          <cell r="FE74">
            <v>0.7</v>
          </cell>
          <cell r="FF74" t="str">
            <v>Electricity</v>
          </cell>
          <cell r="FG74">
            <v>0</v>
          </cell>
          <cell r="FH74" t="str">
            <v/>
          </cell>
          <cell r="FI74">
            <v>21</v>
          </cell>
          <cell r="FJ74">
            <v>0</v>
          </cell>
          <cell r="FK74">
            <v>19</v>
          </cell>
          <cell r="FL74">
            <v>0</v>
          </cell>
          <cell r="FM74" t="str">
            <v/>
          </cell>
          <cell r="FN74" t="str">
            <v/>
          </cell>
          <cell r="FO74" t="str">
            <v/>
          </cell>
          <cell r="FP74" t="str">
            <v/>
          </cell>
          <cell r="FQ74" t="str">
            <v/>
          </cell>
          <cell r="FR74" t="str">
            <v/>
          </cell>
          <cell r="FS74">
            <v>0</v>
          </cell>
          <cell r="FT74">
            <v>0</v>
          </cell>
          <cell r="FU74">
            <v>0</v>
          </cell>
          <cell r="FV74" t="str">
            <v/>
          </cell>
          <cell r="FW74" t="str">
            <v/>
          </cell>
          <cell r="FX74" t="str">
            <v/>
          </cell>
          <cell r="FY74" t="str">
            <v/>
          </cell>
          <cell r="FZ74" t="str">
            <v/>
          </cell>
          <cell r="GA74" t="str">
            <v/>
          </cell>
          <cell r="GB74" t="str">
            <v/>
          </cell>
          <cell r="GC74" t="str">
            <v/>
          </cell>
          <cell r="GD74" t="str">
            <v/>
          </cell>
          <cell r="GE74">
            <v>0</v>
          </cell>
          <cell r="GF74">
            <v>0</v>
          </cell>
          <cell r="GG74">
            <v>0</v>
          </cell>
          <cell r="GH74" t="str">
            <v/>
          </cell>
        </row>
        <row r="75">
          <cell r="A75" t="str">
            <v>Cheapside House - Owner : 2006 Questionnaire 18 Apr 2008 11:56 AM</v>
          </cell>
          <cell r="B75" t="str">
            <v>Survey Instance</v>
          </cell>
          <cell r="C75">
            <v>391</v>
          </cell>
          <cell r="D75" t="str">
            <v>Alex Robinson</v>
          </cell>
          <cell r="E75">
            <v>6</v>
          </cell>
          <cell r="F75">
            <v>0</v>
          </cell>
          <cell r="G75">
            <v>0</v>
          </cell>
          <cell r="H75">
            <v>0</v>
          </cell>
          <cell r="I75">
            <v>0</v>
          </cell>
          <cell r="J75" t="str">
            <v/>
          </cell>
          <cell r="K75" t="str">
            <v/>
          </cell>
          <cell r="L75" t="str">
            <v/>
          </cell>
          <cell r="M75" t="str">
            <v/>
          </cell>
          <cell r="N75" t="str">
            <v/>
          </cell>
          <cell r="O75" t="str">
            <v/>
          </cell>
          <cell r="P75">
            <v>0</v>
          </cell>
          <cell r="Q75">
            <v>0</v>
          </cell>
          <cell r="R75">
            <v>0</v>
          </cell>
          <cell r="S75" t="str">
            <v/>
          </cell>
          <cell r="T75" t="str">
            <v/>
          </cell>
          <cell r="U75" t="str">
            <v/>
          </cell>
          <cell r="V75">
            <v>0</v>
          </cell>
          <cell r="W75">
            <v>0</v>
          </cell>
          <cell r="X75">
            <v>0</v>
          </cell>
          <cell r="Y75" t="str">
            <v/>
          </cell>
          <cell r="Z75" t="str">
            <v/>
          </cell>
          <cell r="AA75" t="str">
            <v/>
          </cell>
          <cell r="AB75" t="str">
            <v/>
          </cell>
          <cell r="AC75" t="str">
            <v/>
          </cell>
          <cell r="AD75" t="str">
            <v/>
          </cell>
          <cell r="AE75">
            <v>2167003</v>
          </cell>
          <cell r="AF75">
            <v>0</v>
          </cell>
          <cell r="AG75">
            <v>0</v>
          </cell>
          <cell r="AH75">
            <v>0</v>
          </cell>
          <cell r="AI75">
            <v>0</v>
          </cell>
          <cell r="AJ75">
            <v>2167003</v>
          </cell>
          <cell r="AK75">
            <v>0</v>
          </cell>
          <cell r="AL75">
            <v>0</v>
          </cell>
          <cell r="AM75">
            <v>2167003</v>
          </cell>
          <cell r="AN75">
            <v>0</v>
          </cell>
          <cell r="AO75" t="str">
            <v/>
          </cell>
          <cell r="AP75" t="str">
            <v/>
          </cell>
          <cell r="AQ75" t="str">
            <v/>
          </cell>
          <cell r="AR75" t="str">
            <v/>
          </cell>
          <cell r="AS75" t="str">
            <v/>
          </cell>
          <cell r="AT75" t="str">
            <v/>
          </cell>
          <cell r="AU75" t="str">
            <v/>
          </cell>
          <cell r="AV75" t="str">
            <v/>
          </cell>
          <cell r="AW75">
            <v>0</v>
          </cell>
          <cell r="AX75">
            <v>0</v>
          </cell>
          <cell r="AY75">
            <v>0</v>
          </cell>
          <cell r="AZ75" t="str">
            <v/>
          </cell>
          <cell r="BA75" t="str">
            <v/>
          </cell>
          <cell r="BB75" t="str">
            <v/>
          </cell>
          <cell r="BC75" t="str">
            <v/>
          </cell>
          <cell r="BD75" t="str">
            <v/>
          </cell>
          <cell r="BE75" t="str">
            <v/>
          </cell>
          <cell r="BF75">
            <v>0</v>
          </cell>
          <cell r="BG75">
            <v>0</v>
          </cell>
          <cell r="BH75">
            <v>1</v>
          </cell>
          <cell r="BI75" t="str">
            <v/>
          </cell>
          <cell r="BJ75">
            <v>21</v>
          </cell>
          <cell r="BK75">
            <v>1</v>
          </cell>
          <cell r="BL75" t="str">
            <v/>
          </cell>
          <cell r="BM75">
            <v>5186</v>
          </cell>
          <cell r="BN75">
            <v>0</v>
          </cell>
          <cell r="BO75">
            <v>0</v>
          </cell>
          <cell r="BP75">
            <v>0</v>
          </cell>
          <cell r="BQ75">
            <v>734377</v>
          </cell>
          <cell r="BR75">
            <v>0</v>
          </cell>
          <cell r="BS75">
            <v>0</v>
          </cell>
          <cell r="BT75" t="str">
            <v>kWh (kilo-Watt hours)</v>
          </cell>
          <cell r="BU75" t="str">
            <v>kWh (kilo-Watt hours)</v>
          </cell>
          <cell r="BV75" t="str">
            <v/>
          </cell>
          <cell r="BW75" t="str">
            <v>kWh (kilo-Watt hours)</v>
          </cell>
          <cell r="BX75" t="str">
            <v/>
          </cell>
          <cell r="BY75" t="str">
            <v/>
          </cell>
          <cell r="BZ75">
            <v>0</v>
          </cell>
          <cell r="CA75">
            <v>0</v>
          </cell>
          <cell r="CB75">
            <v>0</v>
          </cell>
          <cell r="CC75">
            <v>0</v>
          </cell>
          <cell r="CD75">
            <v>0</v>
          </cell>
          <cell r="CE75" t="str">
            <v/>
          </cell>
          <cell r="CF75">
            <v>734377</v>
          </cell>
          <cell r="CG75" t="str">
            <v/>
          </cell>
          <cell r="CH75" t="str">
            <v/>
          </cell>
          <cell r="CI75" t="str">
            <v/>
          </cell>
          <cell r="CJ75" t="str">
            <v/>
          </cell>
          <cell r="CK75" t="str">
            <v/>
          </cell>
          <cell r="CL75" t="str">
            <v/>
          </cell>
          <cell r="CM75" t="str">
            <v/>
          </cell>
          <cell r="CN75" t="str">
            <v/>
          </cell>
          <cell r="CO75">
            <v>0</v>
          </cell>
          <cell r="CP75">
            <v>0</v>
          </cell>
          <cell r="CQ75">
            <v>0</v>
          </cell>
          <cell r="CR75">
            <v>0</v>
          </cell>
          <cell r="CS75" t="str">
            <v/>
          </cell>
          <cell r="CT75" t="str">
            <v/>
          </cell>
          <cell r="CU75" t="str">
            <v/>
          </cell>
          <cell r="CV75" t="str">
            <v/>
          </cell>
          <cell r="CW75">
            <v>0</v>
          </cell>
          <cell r="CX75">
            <v>0</v>
          </cell>
          <cell r="CY75">
            <v>0</v>
          </cell>
          <cell r="CZ75" t="str">
            <v/>
          </cell>
          <cell r="DA75" t="str">
            <v/>
          </cell>
          <cell r="DB75" t="str">
            <v/>
          </cell>
          <cell r="DC75" t="str">
            <v/>
          </cell>
          <cell r="DD75" t="str">
            <v/>
          </cell>
          <cell r="DE75" t="str">
            <v/>
          </cell>
          <cell r="DF75" t="str">
            <v/>
          </cell>
          <cell r="DG75" t="str">
            <v/>
          </cell>
          <cell r="DH75">
            <v>0</v>
          </cell>
          <cell r="DI75">
            <v>0</v>
          </cell>
          <cell r="DJ75">
            <v>0</v>
          </cell>
          <cell r="DK75">
            <v>0</v>
          </cell>
          <cell r="DL75">
            <v>0</v>
          </cell>
          <cell r="DM75">
            <v>0</v>
          </cell>
          <cell r="DN75">
            <v>0</v>
          </cell>
          <cell r="DO75" t="str">
            <v/>
          </cell>
          <cell r="DP75" t="str">
            <v/>
          </cell>
          <cell r="DQ75" t="str">
            <v/>
          </cell>
          <cell r="DR75" t="str">
            <v/>
          </cell>
          <cell r="DS75" t="str">
            <v/>
          </cell>
          <cell r="DT75" t="str">
            <v/>
          </cell>
          <cell r="DU75" t="str">
            <v/>
          </cell>
          <cell r="DV75">
            <v>0</v>
          </cell>
          <cell r="DW75">
            <v>0</v>
          </cell>
          <cell r="DX75">
            <v>0</v>
          </cell>
          <cell r="DY75" t="str">
            <v/>
          </cell>
          <cell r="DZ75" t="str">
            <v/>
          </cell>
          <cell r="EA75" t="str">
            <v/>
          </cell>
          <cell r="EB75" t="str">
            <v/>
          </cell>
          <cell r="EC75" t="str">
            <v/>
          </cell>
          <cell r="ED75" t="str">
            <v/>
          </cell>
          <cell r="EE75" t="str">
            <v/>
          </cell>
          <cell r="EF75" t="str">
            <v/>
          </cell>
          <cell r="EG75" t="str">
            <v/>
          </cell>
          <cell r="EH75" t="str">
            <v/>
          </cell>
          <cell r="EI75" t="str">
            <v/>
          </cell>
          <cell r="EJ75" t="str">
            <v/>
          </cell>
          <cell r="EK75" t="str">
            <v/>
          </cell>
          <cell r="EL75" t="str">
            <v/>
          </cell>
          <cell r="EM75" t="str">
            <v>NO</v>
          </cell>
          <cell r="EN75" t="str">
            <v/>
          </cell>
          <cell r="EO75">
            <v>0</v>
          </cell>
          <cell r="EP75">
            <v>0</v>
          </cell>
          <cell r="EQ75">
            <v>2</v>
          </cell>
          <cell r="ER75">
            <v>0</v>
          </cell>
          <cell r="ES75">
            <v>0</v>
          </cell>
          <cell r="ET75">
            <v>0</v>
          </cell>
          <cell r="EU75">
            <v>400</v>
          </cell>
          <cell r="EV75" t="str">
            <v/>
          </cell>
          <cell r="EW75" t="str">
            <v/>
          </cell>
          <cell r="EX75" t="str">
            <v/>
          </cell>
          <cell r="EY75" t="str">
            <v/>
          </cell>
          <cell r="EZ75" t="str">
            <v/>
          </cell>
          <cell r="FA75" t="str">
            <v/>
          </cell>
          <cell r="FB75" t="str">
            <v/>
          </cell>
          <cell r="FC75" t="str">
            <v/>
          </cell>
          <cell r="FD75" t="str">
            <v/>
          </cell>
          <cell r="FE75">
            <v>0.4</v>
          </cell>
          <cell r="FF75" t="str">
            <v/>
          </cell>
          <cell r="FG75">
            <v>0</v>
          </cell>
          <cell r="FH75" t="str">
            <v/>
          </cell>
          <cell r="FI75">
            <v>18</v>
          </cell>
          <cell r="FJ75">
            <v>0</v>
          </cell>
          <cell r="FK75">
            <v>23</v>
          </cell>
          <cell r="FL75">
            <v>0</v>
          </cell>
          <cell r="FM75" t="str">
            <v/>
          </cell>
          <cell r="FN75" t="str">
            <v/>
          </cell>
          <cell r="FO75" t="str">
            <v/>
          </cell>
          <cell r="FP75" t="str">
            <v/>
          </cell>
          <cell r="FQ75" t="str">
            <v/>
          </cell>
          <cell r="FR75" t="str">
            <v/>
          </cell>
          <cell r="FS75">
            <v>0</v>
          </cell>
          <cell r="FT75">
            <v>0</v>
          </cell>
          <cell r="FU75">
            <v>0</v>
          </cell>
          <cell r="FV75" t="str">
            <v/>
          </cell>
          <cell r="FW75" t="str">
            <v/>
          </cell>
          <cell r="FX75" t="str">
            <v/>
          </cell>
          <cell r="FY75" t="str">
            <v/>
          </cell>
          <cell r="FZ75" t="str">
            <v/>
          </cell>
          <cell r="GA75" t="str">
            <v/>
          </cell>
          <cell r="GB75" t="str">
            <v/>
          </cell>
          <cell r="GC75" t="str">
            <v/>
          </cell>
          <cell r="GD75" t="str">
            <v/>
          </cell>
          <cell r="GE75">
            <v>0</v>
          </cell>
          <cell r="GF75">
            <v>0</v>
          </cell>
          <cell r="GG75">
            <v>0</v>
          </cell>
          <cell r="GH75" t="str">
            <v/>
          </cell>
        </row>
        <row r="76">
          <cell r="A76" t="str">
            <v>CoimbraShopping - Owner : 2006 Questionnaire 18 Apr 2008 11:56 AM</v>
          </cell>
          <cell r="B76" t="str">
            <v>Survey Instance</v>
          </cell>
          <cell r="C76">
            <v>93</v>
          </cell>
          <cell r="D76" t="str">
            <v>Alex Robinson</v>
          </cell>
          <cell r="E76">
            <v>6</v>
          </cell>
          <cell r="F76">
            <v>0</v>
          </cell>
          <cell r="G76">
            <v>0</v>
          </cell>
          <cell r="H76">
            <v>0</v>
          </cell>
          <cell r="I76">
            <v>0</v>
          </cell>
          <cell r="J76" t="str">
            <v/>
          </cell>
          <cell r="K76" t="str">
            <v/>
          </cell>
          <cell r="L76" t="str">
            <v/>
          </cell>
          <cell r="M76" t="str">
            <v/>
          </cell>
          <cell r="N76" t="str">
            <v/>
          </cell>
          <cell r="O76" t="str">
            <v/>
          </cell>
          <cell r="P76">
            <v>0</v>
          </cell>
          <cell r="Q76">
            <v>0</v>
          </cell>
          <cell r="R76">
            <v>0</v>
          </cell>
          <cell r="S76" t="str">
            <v/>
          </cell>
          <cell r="T76" t="str">
            <v/>
          </cell>
          <cell r="U76" t="str">
            <v/>
          </cell>
          <cell r="V76">
            <v>0</v>
          </cell>
          <cell r="W76">
            <v>0</v>
          </cell>
          <cell r="X76">
            <v>0</v>
          </cell>
          <cell r="Y76" t="str">
            <v/>
          </cell>
          <cell r="Z76" t="str">
            <v/>
          </cell>
          <cell r="AA76" t="str">
            <v/>
          </cell>
          <cell r="AB76" t="str">
            <v/>
          </cell>
          <cell r="AC76" t="str">
            <v/>
          </cell>
          <cell r="AD76" t="str">
            <v/>
          </cell>
          <cell r="AE76">
            <v>2082084</v>
          </cell>
          <cell r="AF76">
            <v>0</v>
          </cell>
          <cell r="AG76">
            <v>0</v>
          </cell>
          <cell r="AH76">
            <v>0</v>
          </cell>
          <cell r="AI76">
            <v>0</v>
          </cell>
          <cell r="AJ76">
            <v>2082084</v>
          </cell>
          <cell r="AK76">
            <v>0</v>
          </cell>
          <cell r="AL76">
            <v>0</v>
          </cell>
          <cell r="AM76">
            <v>2082084</v>
          </cell>
          <cell r="AN76">
            <v>0</v>
          </cell>
          <cell r="AO76" t="str">
            <v/>
          </cell>
          <cell r="AP76" t="str">
            <v/>
          </cell>
          <cell r="AQ76" t="str">
            <v/>
          </cell>
          <cell r="AR76" t="str">
            <v/>
          </cell>
          <cell r="AS76" t="str">
            <v/>
          </cell>
          <cell r="AT76" t="str">
            <v/>
          </cell>
          <cell r="AU76" t="str">
            <v/>
          </cell>
          <cell r="AV76" t="str">
            <v/>
          </cell>
          <cell r="AW76">
            <v>0</v>
          </cell>
          <cell r="AX76">
            <v>0</v>
          </cell>
          <cell r="AY76">
            <v>0</v>
          </cell>
          <cell r="AZ76" t="str">
            <v/>
          </cell>
          <cell r="BA76" t="str">
            <v/>
          </cell>
          <cell r="BB76" t="str">
            <v/>
          </cell>
          <cell r="BC76" t="str">
            <v/>
          </cell>
          <cell r="BD76" t="str">
            <v/>
          </cell>
          <cell r="BE76" t="str">
            <v/>
          </cell>
          <cell r="BF76">
            <v>0</v>
          </cell>
          <cell r="BG76">
            <v>0</v>
          </cell>
          <cell r="BH76">
            <v>1</v>
          </cell>
          <cell r="BI76" t="str">
            <v/>
          </cell>
          <cell r="BJ76">
            <v>1100</v>
          </cell>
          <cell r="BK76">
            <v>0</v>
          </cell>
          <cell r="BL76" t="str">
            <v/>
          </cell>
          <cell r="BM76">
            <v>0</v>
          </cell>
          <cell r="BN76">
            <v>0</v>
          </cell>
          <cell r="BO76">
            <v>0</v>
          </cell>
          <cell r="BP76">
            <v>0</v>
          </cell>
          <cell r="BQ76">
            <v>0</v>
          </cell>
          <cell r="BR76">
            <v>0</v>
          </cell>
          <cell r="BS76">
            <v>0</v>
          </cell>
          <cell r="BT76" t="str">
            <v/>
          </cell>
          <cell r="BU76" t="str">
            <v/>
          </cell>
          <cell r="BV76" t="str">
            <v/>
          </cell>
          <cell r="BW76" t="str">
            <v>kWh (kilo-Watt hours)</v>
          </cell>
          <cell r="BX76" t="str">
            <v/>
          </cell>
          <cell r="BY76" t="str">
            <v/>
          </cell>
          <cell r="BZ76">
            <v>0</v>
          </cell>
          <cell r="CA76">
            <v>0</v>
          </cell>
          <cell r="CB76">
            <v>0</v>
          </cell>
          <cell r="CC76" t="str">
            <v/>
          </cell>
          <cell r="CD76" t="str">
            <v/>
          </cell>
          <cell r="CE76" t="str">
            <v/>
          </cell>
          <cell r="CF76">
            <v>0</v>
          </cell>
          <cell r="CG76" t="str">
            <v/>
          </cell>
          <cell r="CH76" t="str">
            <v/>
          </cell>
          <cell r="CI76" t="str">
            <v/>
          </cell>
          <cell r="CJ76" t="str">
            <v/>
          </cell>
          <cell r="CK76" t="str">
            <v/>
          </cell>
          <cell r="CL76" t="str">
            <v/>
          </cell>
          <cell r="CM76" t="str">
            <v/>
          </cell>
          <cell r="CN76" t="str">
            <v/>
          </cell>
          <cell r="CO76">
            <v>0</v>
          </cell>
          <cell r="CP76">
            <v>0</v>
          </cell>
          <cell r="CQ76">
            <v>0</v>
          </cell>
          <cell r="CR76">
            <v>0</v>
          </cell>
          <cell r="CS76" t="str">
            <v/>
          </cell>
          <cell r="CT76" t="str">
            <v/>
          </cell>
          <cell r="CU76" t="str">
            <v/>
          </cell>
          <cell r="CV76" t="str">
            <v/>
          </cell>
          <cell r="CW76">
            <v>0</v>
          </cell>
          <cell r="CX76">
            <v>0</v>
          </cell>
          <cell r="CY76">
            <v>0</v>
          </cell>
          <cell r="CZ76" t="str">
            <v/>
          </cell>
          <cell r="DA76" t="str">
            <v/>
          </cell>
          <cell r="DB76" t="str">
            <v/>
          </cell>
          <cell r="DC76" t="str">
            <v/>
          </cell>
          <cell r="DD76" t="str">
            <v/>
          </cell>
          <cell r="DE76" t="str">
            <v/>
          </cell>
          <cell r="DF76" t="str">
            <v/>
          </cell>
          <cell r="DG76" t="str">
            <v/>
          </cell>
          <cell r="DH76">
            <v>0</v>
          </cell>
          <cell r="DI76">
            <v>0</v>
          </cell>
          <cell r="DJ76">
            <v>0</v>
          </cell>
          <cell r="DK76">
            <v>0</v>
          </cell>
          <cell r="DL76">
            <v>0</v>
          </cell>
          <cell r="DM76">
            <v>0</v>
          </cell>
          <cell r="DN76">
            <v>0</v>
          </cell>
          <cell r="DO76" t="str">
            <v/>
          </cell>
          <cell r="DP76" t="str">
            <v/>
          </cell>
          <cell r="DQ76" t="str">
            <v/>
          </cell>
          <cell r="DR76" t="str">
            <v/>
          </cell>
          <cell r="DS76" t="str">
            <v/>
          </cell>
          <cell r="DT76" t="str">
            <v/>
          </cell>
          <cell r="DU76" t="str">
            <v/>
          </cell>
          <cell r="DV76">
            <v>0</v>
          </cell>
          <cell r="DW76">
            <v>0</v>
          </cell>
          <cell r="DX76">
            <v>0</v>
          </cell>
          <cell r="DY76" t="str">
            <v/>
          </cell>
          <cell r="DZ76" t="str">
            <v/>
          </cell>
          <cell r="EA76" t="str">
            <v/>
          </cell>
          <cell r="EB76" t="str">
            <v/>
          </cell>
          <cell r="EC76" t="str">
            <v/>
          </cell>
          <cell r="ED76" t="str">
            <v/>
          </cell>
          <cell r="EE76" t="str">
            <v/>
          </cell>
          <cell r="EF76" t="str">
            <v/>
          </cell>
          <cell r="EG76" t="str">
            <v/>
          </cell>
          <cell r="EH76" t="str">
            <v/>
          </cell>
          <cell r="EI76" t="str">
            <v/>
          </cell>
          <cell r="EJ76" t="str">
            <v/>
          </cell>
          <cell r="EK76" t="str">
            <v/>
          </cell>
          <cell r="EL76" t="str">
            <v/>
          </cell>
          <cell r="EM76" t="str">
            <v>YES</v>
          </cell>
          <cell r="EN76" t="str">
            <v/>
          </cell>
          <cell r="EO76">
            <v>4</v>
          </cell>
          <cell r="EP76">
            <v>4</v>
          </cell>
          <cell r="EQ76">
            <v>4</v>
          </cell>
          <cell r="ER76">
            <v>0</v>
          </cell>
          <cell r="ES76">
            <v>0</v>
          </cell>
          <cell r="ET76">
            <v>0</v>
          </cell>
          <cell r="EU76">
            <v>650</v>
          </cell>
          <cell r="EV76" t="str">
            <v/>
          </cell>
          <cell r="EW76" t="str">
            <v/>
          </cell>
          <cell r="EX76" t="str">
            <v/>
          </cell>
          <cell r="EY76" t="str">
            <v/>
          </cell>
          <cell r="EZ76" t="str">
            <v/>
          </cell>
          <cell r="FA76" t="str">
            <v/>
          </cell>
          <cell r="FB76" t="str">
            <v/>
          </cell>
          <cell r="FC76" t="str">
            <v/>
          </cell>
          <cell r="FD76" t="str">
            <v/>
          </cell>
          <cell r="FE76">
            <v>0.45</v>
          </cell>
          <cell r="FF76" t="str">
            <v>Electricity</v>
          </cell>
          <cell r="FG76">
            <v>0</v>
          </cell>
          <cell r="FH76" t="str">
            <v/>
          </cell>
          <cell r="FI76">
            <v>20</v>
          </cell>
          <cell r="FJ76">
            <v>0</v>
          </cell>
          <cell r="FK76">
            <v>22</v>
          </cell>
          <cell r="FL76">
            <v>0</v>
          </cell>
          <cell r="FM76" t="str">
            <v/>
          </cell>
          <cell r="FN76" t="str">
            <v/>
          </cell>
          <cell r="FO76" t="str">
            <v/>
          </cell>
          <cell r="FP76" t="str">
            <v/>
          </cell>
          <cell r="FQ76" t="str">
            <v/>
          </cell>
          <cell r="FR76" t="str">
            <v/>
          </cell>
          <cell r="FS76">
            <v>0</v>
          </cell>
          <cell r="FT76">
            <v>0</v>
          </cell>
          <cell r="FU76">
            <v>0</v>
          </cell>
          <cell r="FV76" t="str">
            <v/>
          </cell>
          <cell r="FW76" t="str">
            <v/>
          </cell>
          <cell r="FX76" t="str">
            <v/>
          </cell>
          <cell r="FY76" t="str">
            <v/>
          </cell>
          <cell r="FZ76" t="str">
            <v/>
          </cell>
          <cell r="GA76" t="str">
            <v/>
          </cell>
          <cell r="GB76" t="str">
            <v/>
          </cell>
          <cell r="GC76" t="str">
            <v/>
          </cell>
          <cell r="GD76" t="str">
            <v/>
          </cell>
          <cell r="GE76">
            <v>0</v>
          </cell>
          <cell r="GF76">
            <v>0</v>
          </cell>
          <cell r="GG76">
            <v>0</v>
          </cell>
          <cell r="GH76" t="str">
            <v/>
          </cell>
        </row>
        <row r="77">
          <cell r="A77" t="str">
            <v>Cooper's Square, Burton upon Trent - Owner : 2006 Questionnaire 18 Apr 2008 11:56 AM</v>
          </cell>
          <cell r="B77" t="str">
            <v>Survey Instance</v>
          </cell>
          <cell r="C77">
            <v>10</v>
          </cell>
          <cell r="D77" t="str">
            <v>Alex Robinson</v>
          </cell>
          <cell r="E77">
            <v>6</v>
          </cell>
          <cell r="F77">
            <v>0</v>
          </cell>
          <cell r="G77">
            <v>0</v>
          </cell>
          <cell r="H77">
            <v>0</v>
          </cell>
          <cell r="I77">
            <v>0</v>
          </cell>
          <cell r="J77" t="str">
            <v/>
          </cell>
          <cell r="K77" t="str">
            <v/>
          </cell>
          <cell r="L77" t="str">
            <v/>
          </cell>
          <cell r="M77" t="str">
            <v/>
          </cell>
          <cell r="N77" t="str">
            <v/>
          </cell>
          <cell r="O77" t="str">
            <v/>
          </cell>
          <cell r="P77">
            <v>0</v>
          </cell>
          <cell r="Q77">
            <v>0</v>
          </cell>
          <cell r="R77">
            <v>0</v>
          </cell>
          <cell r="S77" t="str">
            <v/>
          </cell>
          <cell r="T77" t="str">
            <v/>
          </cell>
          <cell r="U77" t="str">
            <v/>
          </cell>
          <cell r="V77">
            <v>0</v>
          </cell>
          <cell r="W77">
            <v>0</v>
          </cell>
          <cell r="X77">
            <v>0</v>
          </cell>
          <cell r="Y77" t="str">
            <v/>
          </cell>
          <cell r="Z77" t="str">
            <v/>
          </cell>
          <cell r="AA77" t="str">
            <v/>
          </cell>
          <cell r="AB77" t="str">
            <v/>
          </cell>
          <cell r="AC77" t="str">
            <v/>
          </cell>
          <cell r="AD77" t="str">
            <v/>
          </cell>
          <cell r="AE77">
            <v>554132</v>
          </cell>
          <cell r="AF77">
            <v>0</v>
          </cell>
          <cell r="AG77">
            <v>0</v>
          </cell>
          <cell r="AH77">
            <v>0</v>
          </cell>
          <cell r="AI77">
            <v>0</v>
          </cell>
          <cell r="AJ77">
            <v>554132</v>
          </cell>
          <cell r="AK77">
            <v>0</v>
          </cell>
          <cell r="AL77">
            <v>0</v>
          </cell>
          <cell r="AM77">
            <v>554132</v>
          </cell>
          <cell r="AN77">
            <v>0</v>
          </cell>
          <cell r="AO77" t="str">
            <v/>
          </cell>
          <cell r="AP77" t="str">
            <v/>
          </cell>
          <cell r="AQ77" t="str">
            <v/>
          </cell>
          <cell r="AR77" t="str">
            <v/>
          </cell>
          <cell r="AS77" t="str">
            <v/>
          </cell>
          <cell r="AT77" t="str">
            <v/>
          </cell>
          <cell r="AU77" t="str">
            <v/>
          </cell>
          <cell r="AV77" t="str">
            <v/>
          </cell>
          <cell r="AW77">
            <v>0</v>
          </cell>
          <cell r="AX77">
            <v>0</v>
          </cell>
          <cell r="AY77">
            <v>0</v>
          </cell>
          <cell r="AZ77" t="str">
            <v/>
          </cell>
          <cell r="BA77" t="str">
            <v/>
          </cell>
          <cell r="BB77" t="str">
            <v/>
          </cell>
          <cell r="BC77" t="str">
            <v/>
          </cell>
          <cell r="BD77" t="str">
            <v/>
          </cell>
          <cell r="BE77" t="str">
            <v/>
          </cell>
          <cell r="BF77">
            <v>0</v>
          </cell>
          <cell r="BG77">
            <v>0</v>
          </cell>
          <cell r="BH77">
            <v>0</v>
          </cell>
          <cell r="BI77" t="str">
            <v/>
          </cell>
          <cell r="BJ77">
            <v>0</v>
          </cell>
          <cell r="BK77">
            <v>0</v>
          </cell>
          <cell r="BL77" t="str">
            <v/>
          </cell>
          <cell r="BM77">
            <v>0</v>
          </cell>
          <cell r="BN77">
            <v>0</v>
          </cell>
          <cell r="BO77">
            <v>0</v>
          </cell>
          <cell r="BP77">
            <v>0</v>
          </cell>
          <cell r="BQ77">
            <v>9990</v>
          </cell>
          <cell r="BR77">
            <v>0</v>
          </cell>
          <cell r="BS77">
            <v>0</v>
          </cell>
          <cell r="BT77" t="str">
            <v/>
          </cell>
          <cell r="BU77" t="str">
            <v/>
          </cell>
          <cell r="BV77" t="str">
            <v/>
          </cell>
          <cell r="BW77" t="str">
            <v>kWh (kilo-Watt hours)</v>
          </cell>
          <cell r="BX77" t="str">
            <v/>
          </cell>
          <cell r="BY77" t="str">
            <v/>
          </cell>
          <cell r="BZ77">
            <v>0</v>
          </cell>
          <cell r="CA77">
            <v>0</v>
          </cell>
          <cell r="CB77">
            <v>0</v>
          </cell>
          <cell r="CC77" t="str">
            <v/>
          </cell>
          <cell r="CD77" t="str">
            <v/>
          </cell>
          <cell r="CE77" t="str">
            <v/>
          </cell>
          <cell r="CF77">
            <v>9990</v>
          </cell>
          <cell r="CG77" t="str">
            <v/>
          </cell>
          <cell r="CH77" t="str">
            <v/>
          </cell>
          <cell r="CI77" t="str">
            <v/>
          </cell>
          <cell r="CJ77" t="str">
            <v/>
          </cell>
          <cell r="CK77" t="str">
            <v/>
          </cell>
          <cell r="CL77" t="str">
            <v/>
          </cell>
          <cell r="CM77" t="str">
            <v/>
          </cell>
          <cell r="CN77" t="str">
            <v/>
          </cell>
          <cell r="CO77">
            <v>0</v>
          </cell>
          <cell r="CP77">
            <v>0</v>
          </cell>
          <cell r="CQ77">
            <v>0</v>
          </cell>
          <cell r="CR77">
            <v>0</v>
          </cell>
          <cell r="CS77" t="str">
            <v/>
          </cell>
          <cell r="CT77" t="str">
            <v/>
          </cell>
          <cell r="CU77" t="str">
            <v/>
          </cell>
          <cell r="CV77" t="str">
            <v/>
          </cell>
          <cell r="CW77">
            <v>0</v>
          </cell>
          <cell r="CX77">
            <v>0</v>
          </cell>
          <cell r="CY77">
            <v>0</v>
          </cell>
          <cell r="CZ77" t="str">
            <v/>
          </cell>
          <cell r="DA77" t="str">
            <v/>
          </cell>
          <cell r="DB77" t="str">
            <v/>
          </cell>
          <cell r="DC77" t="str">
            <v/>
          </cell>
          <cell r="DD77" t="str">
            <v/>
          </cell>
          <cell r="DE77" t="str">
            <v/>
          </cell>
          <cell r="DF77" t="str">
            <v/>
          </cell>
          <cell r="DG77" t="str">
            <v/>
          </cell>
          <cell r="DH77">
            <v>0</v>
          </cell>
          <cell r="DI77">
            <v>0</v>
          </cell>
          <cell r="DJ77">
            <v>0</v>
          </cell>
          <cell r="DK77">
            <v>0</v>
          </cell>
          <cell r="DL77">
            <v>0</v>
          </cell>
          <cell r="DM77">
            <v>0</v>
          </cell>
          <cell r="DN77">
            <v>0</v>
          </cell>
          <cell r="DO77" t="str">
            <v/>
          </cell>
          <cell r="DP77" t="str">
            <v/>
          </cell>
          <cell r="DQ77" t="str">
            <v/>
          </cell>
          <cell r="DR77" t="str">
            <v/>
          </cell>
          <cell r="DS77" t="str">
            <v/>
          </cell>
          <cell r="DT77" t="str">
            <v/>
          </cell>
          <cell r="DU77" t="str">
            <v/>
          </cell>
          <cell r="DV77">
            <v>0</v>
          </cell>
          <cell r="DW77">
            <v>0</v>
          </cell>
          <cell r="DX77">
            <v>0</v>
          </cell>
          <cell r="DY77" t="str">
            <v/>
          </cell>
          <cell r="DZ77" t="str">
            <v/>
          </cell>
          <cell r="EA77" t="str">
            <v/>
          </cell>
          <cell r="EB77" t="str">
            <v/>
          </cell>
          <cell r="EC77" t="str">
            <v/>
          </cell>
          <cell r="ED77" t="str">
            <v/>
          </cell>
          <cell r="EE77" t="str">
            <v/>
          </cell>
          <cell r="EF77" t="str">
            <v/>
          </cell>
          <cell r="EG77" t="str">
            <v/>
          </cell>
          <cell r="EH77" t="str">
            <v/>
          </cell>
          <cell r="EI77" t="str">
            <v/>
          </cell>
          <cell r="EJ77" t="str">
            <v/>
          </cell>
          <cell r="EK77" t="str">
            <v/>
          </cell>
          <cell r="EL77" t="str">
            <v/>
          </cell>
          <cell r="EM77" t="str">
            <v>YES</v>
          </cell>
          <cell r="EN77" t="str">
            <v/>
          </cell>
          <cell r="EO77" t="str">
            <v/>
          </cell>
          <cell r="EP77">
            <v>2</v>
          </cell>
          <cell r="EQ77" t="str">
            <v/>
          </cell>
          <cell r="ER77">
            <v>0</v>
          </cell>
          <cell r="ES77">
            <v>0</v>
          </cell>
          <cell r="ET77">
            <v>0</v>
          </cell>
          <cell r="EU77">
            <v>600</v>
          </cell>
          <cell r="EV77" t="str">
            <v/>
          </cell>
          <cell r="EW77" t="str">
            <v/>
          </cell>
          <cell r="EX77" t="str">
            <v/>
          </cell>
          <cell r="EY77" t="str">
            <v/>
          </cell>
          <cell r="EZ77" t="str">
            <v/>
          </cell>
          <cell r="FA77" t="str">
            <v/>
          </cell>
          <cell r="FB77" t="str">
            <v/>
          </cell>
          <cell r="FC77" t="str">
            <v/>
          </cell>
          <cell r="FD77" t="str">
            <v/>
          </cell>
          <cell r="FE77">
            <v>0.8</v>
          </cell>
          <cell r="FF77" t="str">
            <v/>
          </cell>
          <cell r="FG77">
            <v>0</v>
          </cell>
          <cell r="FH77" t="str">
            <v/>
          </cell>
          <cell r="FI77">
            <v>0</v>
          </cell>
          <cell r="FJ77">
            <v>0</v>
          </cell>
          <cell r="FK77">
            <v>0</v>
          </cell>
          <cell r="FL77">
            <v>0</v>
          </cell>
          <cell r="FM77" t="str">
            <v/>
          </cell>
          <cell r="FN77" t="str">
            <v/>
          </cell>
          <cell r="FO77" t="str">
            <v/>
          </cell>
          <cell r="FP77" t="str">
            <v/>
          </cell>
          <cell r="FQ77" t="str">
            <v/>
          </cell>
          <cell r="FR77" t="str">
            <v/>
          </cell>
          <cell r="FS77">
            <v>0</v>
          </cell>
          <cell r="FT77">
            <v>0</v>
          </cell>
          <cell r="FU77">
            <v>0</v>
          </cell>
          <cell r="FV77" t="str">
            <v/>
          </cell>
          <cell r="FW77" t="str">
            <v/>
          </cell>
          <cell r="FX77" t="str">
            <v/>
          </cell>
          <cell r="FY77" t="str">
            <v/>
          </cell>
          <cell r="FZ77" t="str">
            <v/>
          </cell>
          <cell r="GA77" t="str">
            <v/>
          </cell>
          <cell r="GB77" t="str">
            <v/>
          </cell>
          <cell r="GC77" t="str">
            <v/>
          </cell>
          <cell r="GD77" t="str">
            <v/>
          </cell>
          <cell r="GE77">
            <v>0</v>
          </cell>
          <cell r="GF77">
            <v>0</v>
          </cell>
          <cell r="GG77">
            <v>0</v>
          </cell>
          <cell r="GH77" t="str">
            <v/>
          </cell>
        </row>
        <row r="78">
          <cell r="A78" t="str">
            <v>County Square, Ashford - Owner : 2006 Questionnaire 18 Apr 2008 11:56 AM</v>
          </cell>
          <cell r="B78" t="str">
            <v>Survey Instance</v>
          </cell>
          <cell r="C78">
            <v>261</v>
          </cell>
          <cell r="D78" t="str">
            <v>Alex Robinson</v>
          </cell>
          <cell r="E78">
            <v>6</v>
          </cell>
          <cell r="F78">
            <v>0</v>
          </cell>
          <cell r="G78">
            <v>0</v>
          </cell>
          <cell r="H78">
            <v>0</v>
          </cell>
          <cell r="I78">
            <v>0</v>
          </cell>
          <cell r="J78" t="str">
            <v/>
          </cell>
          <cell r="K78" t="str">
            <v/>
          </cell>
          <cell r="L78" t="str">
            <v/>
          </cell>
          <cell r="M78" t="str">
            <v/>
          </cell>
          <cell r="N78" t="str">
            <v/>
          </cell>
          <cell r="O78" t="str">
            <v/>
          </cell>
          <cell r="P78">
            <v>0</v>
          </cell>
          <cell r="Q78">
            <v>0</v>
          </cell>
          <cell r="R78">
            <v>0</v>
          </cell>
          <cell r="S78" t="str">
            <v/>
          </cell>
          <cell r="T78" t="str">
            <v/>
          </cell>
          <cell r="U78" t="str">
            <v/>
          </cell>
          <cell r="V78">
            <v>0</v>
          </cell>
          <cell r="W78">
            <v>0</v>
          </cell>
          <cell r="X78">
            <v>0</v>
          </cell>
          <cell r="Y78" t="str">
            <v/>
          </cell>
          <cell r="Z78" t="str">
            <v/>
          </cell>
          <cell r="AA78" t="str">
            <v/>
          </cell>
          <cell r="AB78" t="str">
            <v/>
          </cell>
          <cell r="AC78" t="str">
            <v/>
          </cell>
          <cell r="AD78" t="str">
            <v/>
          </cell>
          <cell r="AE78">
            <v>686937</v>
          </cell>
          <cell r="AF78">
            <v>0</v>
          </cell>
          <cell r="AG78">
            <v>0</v>
          </cell>
          <cell r="AH78">
            <v>0</v>
          </cell>
          <cell r="AI78">
            <v>0</v>
          </cell>
          <cell r="AJ78">
            <v>686937</v>
          </cell>
          <cell r="AK78">
            <v>0</v>
          </cell>
          <cell r="AL78">
            <v>0</v>
          </cell>
          <cell r="AM78">
            <v>686937</v>
          </cell>
          <cell r="AN78">
            <v>0</v>
          </cell>
          <cell r="AO78" t="str">
            <v/>
          </cell>
          <cell r="AP78" t="str">
            <v/>
          </cell>
          <cell r="AQ78" t="str">
            <v/>
          </cell>
          <cell r="AR78" t="str">
            <v/>
          </cell>
          <cell r="AS78" t="str">
            <v/>
          </cell>
          <cell r="AT78" t="str">
            <v/>
          </cell>
          <cell r="AU78" t="str">
            <v/>
          </cell>
          <cell r="AV78" t="str">
            <v/>
          </cell>
          <cell r="AW78">
            <v>0</v>
          </cell>
          <cell r="AX78">
            <v>0</v>
          </cell>
          <cell r="AY78">
            <v>0</v>
          </cell>
          <cell r="AZ78" t="str">
            <v/>
          </cell>
          <cell r="BA78" t="str">
            <v/>
          </cell>
          <cell r="BB78" t="str">
            <v/>
          </cell>
          <cell r="BC78" t="str">
            <v/>
          </cell>
          <cell r="BD78" t="str">
            <v/>
          </cell>
          <cell r="BE78" t="str">
            <v/>
          </cell>
          <cell r="BF78">
            <v>0</v>
          </cell>
          <cell r="BG78">
            <v>0</v>
          </cell>
          <cell r="BH78">
            <v>0</v>
          </cell>
          <cell r="BI78" t="str">
            <v/>
          </cell>
          <cell r="BJ78">
            <v>0</v>
          </cell>
          <cell r="BK78">
            <v>0</v>
          </cell>
          <cell r="BL78" t="str">
            <v/>
          </cell>
          <cell r="BM78">
            <v>0</v>
          </cell>
          <cell r="BN78">
            <v>0</v>
          </cell>
          <cell r="BO78">
            <v>0</v>
          </cell>
          <cell r="BP78">
            <v>0</v>
          </cell>
          <cell r="BQ78">
            <v>691129</v>
          </cell>
          <cell r="BR78">
            <v>0</v>
          </cell>
          <cell r="BS78">
            <v>0</v>
          </cell>
          <cell r="BT78" t="str">
            <v>kWh (kilo-Watt hours)</v>
          </cell>
          <cell r="BU78" t="str">
            <v>kWh (kilo-Watt hours)</v>
          </cell>
          <cell r="BV78" t="str">
            <v/>
          </cell>
          <cell r="BW78" t="str">
            <v>kWh (kilo-Watt hours)</v>
          </cell>
          <cell r="BX78" t="str">
            <v/>
          </cell>
          <cell r="BY78" t="str">
            <v/>
          </cell>
          <cell r="BZ78">
            <v>0</v>
          </cell>
          <cell r="CA78">
            <v>0</v>
          </cell>
          <cell r="CB78">
            <v>0</v>
          </cell>
          <cell r="CC78">
            <v>0</v>
          </cell>
          <cell r="CD78">
            <v>0</v>
          </cell>
          <cell r="CE78" t="str">
            <v/>
          </cell>
          <cell r="CF78">
            <v>691129</v>
          </cell>
          <cell r="CG78" t="str">
            <v/>
          </cell>
          <cell r="CH78" t="str">
            <v/>
          </cell>
          <cell r="CI78" t="str">
            <v/>
          </cell>
          <cell r="CJ78" t="str">
            <v/>
          </cell>
          <cell r="CK78" t="str">
            <v/>
          </cell>
          <cell r="CL78" t="str">
            <v/>
          </cell>
          <cell r="CM78" t="str">
            <v/>
          </cell>
          <cell r="CN78" t="str">
            <v/>
          </cell>
          <cell r="CO78">
            <v>0</v>
          </cell>
          <cell r="CP78">
            <v>0</v>
          </cell>
          <cell r="CQ78">
            <v>0</v>
          </cell>
          <cell r="CR78">
            <v>0</v>
          </cell>
          <cell r="CS78" t="str">
            <v/>
          </cell>
          <cell r="CT78" t="str">
            <v/>
          </cell>
          <cell r="CU78" t="str">
            <v/>
          </cell>
          <cell r="CV78" t="str">
            <v/>
          </cell>
          <cell r="CW78">
            <v>0</v>
          </cell>
          <cell r="CX78">
            <v>0</v>
          </cell>
          <cell r="CY78">
            <v>0</v>
          </cell>
          <cell r="CZ78" t="str">
            <v/>
          </cell>
          <cell r="DA78" t="str">
            <v/>
          </cell>
          <cell r="DB78" t="str">
            <v/>
          </cell>
          <cell r="DC78" t="str">
            <v/>
          </cell>
          <cell r="DD78" t="str">
            <v/>
          </cell>
          <cell r="DE78" t="str">
            <v/>
          </cell>
          <cell r="DF78" t="str">
            <v/>
          </cell>
          <cell r="DG78" t="str">
            <v/>
          </cell>
          <cell r="DH78">
            <v>0</v>
          </cell>
          <cell r="DI78">
            <v>0</v>
          </cell>
          <cell r="DJ78">
            <v>0</v>
          </cell>
          <cell r="DK78">
            <v>0</v>
          </cell>
          <cell r="DL78">
            <v>0</v>
          </cell>
          <cell r="DM78">
            <v>0</v>
          </cell>
          <cell r="DN78">
            <v>0</v>
          </cell>
          <cell r="DO78" t="str">
            <v/>
          </cell>
          <cell r="DP78" t="str">
            <v/>
          </cell>
          <cell r="DQ78" t="str">
            <v/>
          </cell>
          <cell r="DR78" t="str">
            <v/>
          </cell>
          <cell r="DS78" t="str">
            <v/>
          </cell>
          <cell r="DT78" t="str">
            <v/>
          </cell>
          <cell r="DU78" t="str">
            <v/>
          </cell>
          <cell r="DV78">
            <v>0</v>
          </cell>
          <cell r="DW78">
            <v>0</v>
          </cell>
          <cell r="DX78">
            <v>0</v>
          </cell>
          <cell r="DY78" t="str">
            <v/>
          </cell>
          <cell r="DZ78" t="str">
            <v/>
          </cell>
          <cell r="EA78" t="str">
            <v/>
          </cell>
          <cell r="EB78" t="str">
            <v/>
          </cell>
          <cell r="EC78" t="str">
            <v/>
          </cell>
          <cell r="ED78" t="str">
            <v/>
          </cell>
          <cell r="EE78" t="str">
            <v/>
          </cell>
          <cell r="EF78" t="str">
            <v/>
          </cell>
          <cell r="EG78" t="str">
            <v/>
          </cell>
          <cell r="EH78" t="str">
            <v/>
          </cell>
          <cell r="EI78" t="str">
            <v/>
          </cell>
          <cell r="EJ78" t="str">
            <v/>
          </cell>
          <cell r="EK78" t="str">
            <v/>
          </cell>
          <cell r="EL78" t="str">
            <v/>
          </cell>
          <cell r="EM78" t="str">
            <v>YES</v>
          </cell>
          <cell r="EN78" t="str">
            <v/>
          </cell>
          <cell r="EO78">
            <v>0</v>
          </cell>
          <cell r="EP78">
            <v>2</v>
          </cell>
          <cell r="EQ78">
            <v>4</v>
          </cell>
          <cell r="ER78">
            <v>0</v>
          </cell>
          <cell r="ES78">
            <v>0</v>
          </cell>
          <cell r="ET78">
            <v>0</v>
          </cell>
          <cell r="EU78">
            <v>0</v>
          </cell>
          <cell r="EV78" t="str">
            <v/>
          </cell>
          <cell r="EW78" t="str">
            <v/>
          </cell>
          <cell r="EX78" t="str">
            <v/>
          </cell>
          <cell r="EY78" t="str">
            <v/>
          </cell>
          <cell r="EZ78" t="str">
            <v/>
          </cell>
          <cell r="FA78" t="str">
            <v/>
          </cell>
          <cell r="FB78" t="str">
            <v/>
          </cell>
          <cell r="FC78" t="str">
            <v/>
          </cell>
          <cell r="FD78" t="str">
            <v/>
          </cell>
          <cell r="FE78">
            <v>0.3</v>
          </cell>
          <cell r="FF78" t="str">
            <v>Natural Gas</v>
          </cell>
          <cell r="FG78">
            <v>0</v>
          </cell>
          <cell r="FH78" t="str">
            <v/>
          </cell>
          <cell r="FI78">
            <v>16</v>
          </cell>
          <cell r="FJ78">
            <v>0</v>
          </cell>
          <cell r="FK78">
            <v>0</v>
          </cell>
          <cell r="FL78">
            <v>0</v>
          </cell>
          <cell r="FM78" t="str">
            <v/>
          </cell>
          <cell r="FN78" t="str">
            <v/>
          </cell>
          <cell r="FO78" t="str">
            <v/>
          </cell>
          <cell r="FP78" t="str">
            <v/>
          </cell>
          <cell r="FQ78" t="str">
            <v/>
          </cell>
          <cell r="FR78" t="str">
            <v/>
          </cell>
          <cell r="FS78">
            <v>0</v>
          </cell>
          <cell r="FT78">
            <v>0</v>
          </cell>
          <cell r="FU78">
            <v>0</v>
          </cell>
          <cell r="FV78" t="str">
            <v/>
          </cell>
          <cell r="FW78" t="str">
            <v/>
          </cell>
          <cell r="FX78" t="str">
            <v/>
          </cell>
          <cell r="FY78" t="str">
            <v/>
          </cell>
          <cell r="FZ78" t="str">
            <v/>
          </cell>
          <cell r="GA78" t="str">
            <v/>
          </cell>
          <cell r="GB78" t="str">
            <v/>
          </cell>
          <cell r="GC78" t="str">
            <v/>
          </cell>
          <cell r="GD78" t="str">
            <v/>
          </cell>
          <cell r="GE78">
            <v>0</v>
          </cell>
          <cell r="GF78">
            <v>0</v>
          </cell>
          <cell r="GG78">
            <v>0</v>
          </cell>
          <cell r="GH78" t="str">
            <v/>
          </cell>
        </row>
        <row r="79">
          <cell r="A79" t="str">
            <v>Crompton Place - Owner : 2006 Questionnaire 18 Apr 2008 11:56 AM</v>
          </cell>
          <cell r="B79" t="str">
            <v>Survey Instance</v>
          </cell>
          <cell r="C79">
            <v>134</v>
          </cell>
          <cell r="D79" t="str">
            <v>Alex Robinson</v>
          </cell>
          <cell r="E79">
            <v>6</v>
          </cell>
          <cell r="F79">
            <v>0</v>
          </cell>
          <cell r="G79">
            <v>0</v>
          </cell>
          <cell r="H79">
            <v>0</v>
          </cell>
          <cell r="I79">
            <v>0</v>
          </cell>
          <cell r="J79" t="str">
            <v/>
          </cell>
          <cell r="K79" t="str">
            <v/>
          </cell>
          <cell r="L79" t="str">
            <v/>
          </cell>
          <cell r="M79" t="str">
            <v/>
          </cell>
          <cell r="N79" t="str">
            <v/>
          </cell>
          <cell r="O79" t="str">
            <v/>
          </cell>
          <cell r="P79">
            <v>0</v>
          </cell>
          <cell r="Q79">
            <v>0</v>
          </cell>
          <cell r="R79">
            <v>0</v>
          </cell>
          <cell r="S79" t="str">
            <v/>
          </cell>
          <cell r="T79" t="str">
            <v/>
          </cell>
          <cell r="U79" t="str">
            <v/>
          </cell>
          <cell r="V79">
            <v>0</v>
          </cell>
          <cell r="W79">
            <v>0</v>
          </cell>
          <cell r="X79">
            <v>0</v>
          </cell>
          <cell r="Y79" t="str">
            <v/>
          </cell>
          <cell r="Z79" t="str">
            <v/>
          </cell>
          <cell r="AA79" t="str">
            <v/>
          </cell>
          <cell r="AB79" t="str">
            <v/>
          </cell>
          <cell r="AC79" t="str">
            <v/>
          </cell>
          <cell r="AD79" t="str">
            <v/>
          </cell>
          <cell r="AE79">
            <v>349886</v>
          </cell>
          <cell r="AF79">
            <v>0</v>
          </cell>
          <cell r="AG79">
            <v>0</v>
          </cell>
          <cell r="AH79">
            <v>0</v>
          </cell>
          <cell r="AI79">
            <v>0</v>
          </cell>
          <cell r="AJ79">
            <v>349886</v>
          </cell>
          <cell r="AK79">
            <v>0</v>
          </cell>
          <cell r="AL79">
            <v>0</v>
          </cell>
          <cell r="AM79">
            <v>349886</v>
          </cell>
          <cell r="AN79">
            <v>0</v>
          </cell>
          <cell r="AO79" t="str">
            <v/>
          </cell>
          <cell r="AP79" t="str">
            <v/>
          </cell>
          <cell r="AQ79" t="str">
            <v/>
          </cell>
          <cell r="AR79" t="str">
            <v/>
          </cell>
          <cell r="AS79" t="str">
            <v/>
          </cell>
          <cell r="AT79" t="str">
            <v/>
          </cell>
          <cell r="AU79" t="str">
            <v/>
          </cell>
          <cell r="AV79" t="str">
            <v/>
          </cell>
          <cell r="AW79">
            <v>0</v>
          </cell>
          <cell r="AX79">
            <v>0</v>
          </cell>
          <cell r="AY79">
            <v>0</v>
          </cell>
          <cell r="AZ79" t="str">
            <v/>
          </cell>
          <cell r="BA79" t="str">
            <v/>
          </cell>
          <cell r="BB79" t="str">
            <v/>
          </cell>
          <cell r="BC79" t="str">
            <v/>
          </cell>
          <cell r="BD79" t="str">
            <v/>
          </cell>
          <cell r="BE79" t="str">
            <v/>
          </cell>
          <cell r="BF79">
            <v>0</v>
          </cell>
          <cell r="BG79">
            <v>0</v>
          </cell>
          <cell r="BH79">
            <v>1</v>
          </cell>
          <cell r="BI79" t="str">
            <v/>
          </cell>
          <cell r="BJ79">
            <v>315</v>
          </cell>
          <cell r="BK79">
            <v>0</v>
          </cell>
          <cell r="BL79" t="str">
            <v/>
          </cell>
          <cell r="BM79">
            <v>0</v>
          </cell>
          <cell r="BN79">
            <v>0</v>
          </cell>
          <cell r="BO79">
            <v>0</v>
          </cell>
          <cell r="BP79">
            <v>0</v>
          </cell>
          <cell r="BQ79">
            <v>431237</v>
          </cell>
          <cell r="BR79">
            <v>0</v>
          </cell>
          <cell r="BS79">
            <v>0</v>
          </cell>
          <cell r="BT79" t="str">
            <v/>
          </cell>
          <cell r="BU79" t="str">
            <v/>
          </cell>
          <cell r="BV79" t="str">
            <v/>
          </cell>
          <cell r="BW79" t="str">
            <v>kWh (kilo-Watt hours)</v>
          </cell>
          <cell r="BX79" t="str">
            <v/>
          </cell>
          <cell r="BY79" t="str">
            <v/>
          </cell>
          <cell r="BZ79">
            <v>0</v>
          </cell>
          <cell r="CA79">
            <v>0</v>
          </cell>
          <cell r="CB79">
            <v>0</v>
          </cell>
          <cell r="CC79" t="str">
            <v/>
          </cell>
          <cell r="CD79" t="str">
            <v/>
          </cell>
          <cell r="CE79" t="str">
            <v/>
          </cell>
          <cell r="CF79">
            <v>431237</v>
          </cell>
          <cell r="CG79" t="str">
            <v/>
          </cell>
          <cell r="CH79" t="str">
            <v/>
          </cell>
          <cell r="CI79" t="str">
            <v/>
          </cell>
          <cell r="CJ79" t="str">
            <v/>
          </cell>
          <cell r="CK79" t="str">
            <v/>
          </cell>
          <cell r="CL79" t="str">
            <v/>
          </cell>
          <cell r="CM79" t="str">
            <v/>
          </cell>
          <cell r="CN79" t="str">
            <v/>
          </cell>
          <cell r="CO79">
            <v>0</v>
          </cell>
          <cell r="CP79">
            <v>0</v>
          </cell>
          <cell r="CQ79">
            <v>0</v>
          </cell>
          <cell r="CR79">
            <v>0</v>
          </cell>
          <cell r="CS79" t="str">
            <v/>
          </cell>
          <cell r="CT79" t="str">
            <v/>
          </cell>
          <cell r="CU79" t="str">
            <v/>
          </cell>
          <cell r="CV79" t="str">
            <v/>
          </cell>
          <cell r="CW79">
            <v>0</v>
          </cell>
          <cell r="CX79">
            <v>0</v>
          </cell>
          <cell r="CY79">
            <v>0</v>
          </cell>
          <cell r="CZ79" t="str">
            <v/>
          </cell>
          <cell r="DA79" t="str">
            <v/>
          </cell>
          <cell r="DB79" t="str">
            <v/>
          </cell>
          <cell r="DC79" t="str">
            <v/>
          </cell>
          <cell r="DD79" t="str">
            <v/>
          </cell>
          <cell r="DE79" t="str">
            <v/>
          </cell>
          <cell r="DF79" t="str">
            <v/>
          </cell>
          <cell r="DG79" t="str">
            <v/>
          </cell>
          <cell r="DH79">
            <v>0</v>
          </cell>
          <cell r="DI79">
            <v>0</v>
          </cell>
          <cell r="DJ79">
            <v>0</v>
          </cell>
          <cell r="DK79">
            <v>0</v>
          </cell>
          <cell r="DL79">
            <v>0</v>
          </cell>
          <cell r="DM79">
            <v>0</v>
          </cell>
          <cell r="DN79">
            <v>0</v>
          </cell>
          <cell r="DO79" t="str">
            <v/>
          </cell>
          <cell r="DP79" t="str">
            <v/>
          </cell>
          <cell r="DQ79" t="str">
            <v/>
          </cell>
          <cell r="DR79" t="str">
            <v/>
          </cell>
          <cell r="DS79" t="str">
            <v/>
          </cell>
          <cell r="DT79" t="str">
            <v/>
          </cell>
          <cell r="DU79" t="str">
            <v/>
          </cell>
          <cell r="DV79">
            <v>0</v>
          </cell>
          <cell r="DW79">
            <v>0</v>
          </cell>
          <cell r="DX79">
            <v>0</v>
          </cell>
          <cell r="DY79" t="str">
            <v/>
          </cell>
          <cell r="DZ79" t="str">
            <v/>
          </cell>
          <cell r="EA79" t="str">
            <v/>
          </cell>
          <cell r="EB79" t="str">
            <v/>
          </cell>
          <cell r="EC79" t="str">
            <v/>
          </cell>
          <cell r="ED79" t="str">
            <v/>
          </cell>
          <cell r="EE79" t="str">
            <v/>
          </cell>
          <cell r="EF79" t="str">
            <v/>
          </cell>
          <cell r="EG79" t="str">
            <v/>
          </cell>
          <cell r="EH79" t="str">
            <v/>
          </cell>
          <cell r="EI79" t="str">
            <v/>
          </cell>
          <cell r="EJ79" t="str">
            <v/>
          </cell>
          <cell r="EK79" t="str">
            <v/>
          </cell>
          <cell r="EL79" t="str">
            <v/>
          </cell>
          <cell r="EM79" t="str">
            <v>NO</v>
          </cell>
          <cell r="EN79" t="str">
            <v/>
          </cell>
          <cell r="EO79">
            <v>2</v>
          </cell>
          <cell r="EP79">
            <v>1</v>
          </cell>
          <cell r="EQ79">
            <v>6</v>
          </cell>
          <cell r="ER79">
            <v>0</v>
          </cell>
          <cell r="ES79">
            <v>0</v>
          </cell>
          <cell r="ET79">
            <v>0</v>
          </cell>
          <cell r="EU79">
            <v>377</v>
          </cell>
          <cell r="EV79" t="str">
            <v/>
          </cell>
          <cell r="EW79" t="str">
            <v/>
          </cell>
          <cell r="EX79" t="str">
            <v/>
          </cell>
          <cell r="EY79" t="str">
            <v/>
          </cell>
          <cell r="EZ79" t="str">
            <v/>
          </cell>
          <cell r="FA79" t="str">
            <v/>
          </cell>
          <cell r="FB79" t="str">
            <v/>
          </cell>
          <cell r="FC79" t="str">
            <v/>
          </cell>
          <cell r="FD79" t="str">
            <v/>
          </cell>
          <cell r="FE79">
            <v>0.28000000000000003</v>
          </cell>
          <cell r="FF79" t="str">
            <v>Electricity</v>
          </cell>
          <cell r="FG79">
            <v>0</v>
          </cell>
          <cell r="FH79" t="str">
            <v/>
          </cell>
          <cell r="FI79">
            <v>2</v>
          </cell>
          <cell r="FJ79">
            <v>0</v>
          </cell>
          <cell r="FK79">
            <v>0</v>
          </cell>
          <cell r="FL79">
            <v>0</v>
          </cell>
          <cell r="FM79" t="str">
            <v/>
          </cell>
          <cell r="FN79" t="str">
            <v/>
          </cell>
          <cell r="FO79" t="str">
            <v/>
          </cell>
          <cell r="FP79" t="str">
            <v/>
          </cell>
          <cell r="FQ79" t="str">
            <v/>
          </cell>
          <cell r="FR79" t="str">
            <v/>
          </cell>
          <cell r="FS79">
            <v>0</v>
          </cell>
          <cell r="FT79">
            <v>0</v>
          </cell>
          <cell r="FU79">
            <v>0</v>
          </cell>
          <cell r="FV79" t="str">
            <v/>
          </cell>
          <cell r="FW79" t="str">
            <v/>
          </cell>
          <cell r="FX79" t="str">
            <v/>
          </cell>
          <cell r="FY79" t="str">
            <v/>
          </cell>
          <cell r="FZ79" t="str">
            <v/>
          </cell>
          <cell r="GA79" t="str">
            <v/>
          </cell>
          <cell r="GB79" t="str">
            <v/>
          </cell>
          <cell r="GC79" t="str">
            <v/>
          </cell>
          <cell r="GD79" t="str">
            <v/>
          </cell>
          <cell r="GE79">
            <v>0</v>
          </cell>
          <cell r="GF79">
            <v>0</v>
          </cell>
          <cell r="GG79">
            <v>0</v>
          </cell>
          <cell r="GH79" t="str">
            <v/>
          </cell>
        </row>
        <row r="80">
          <cell r="A80" t="str">
            <v>Crowngate, Worcester - Owner : 2006 Questionnaire 18 Apr 2008 11:56 AM</v>
          </cell>
          <cell r="B80" t="str">
            <v>Survey Instance</v>
          </cell>
          <cell r="C80">
            <v>62</v>
          </cell>
          <cell r="D80" t="str">
            <v>Alex Robinson</v>
          </cell>
          <cell r="E80">
            <v>6</v>
          </cell>
          <cell r="F80">
            <v>0</v>
          </cell>
          <cell r="G80">
            <v>0</v>
          </cell>
          <cell r="H80">
            <v>0</v>
          </cell>
          <cell r="I80">
            <v>0</v>
          </cell>
          <cell r="J80" t="str">
            <v/>
          </cell>
          <cell r="K80" t="str">
            <v/>
          </cell>
          <cell r="L80" t="str">
            <v/>
          </cell>
          <cell r="M80" t="str">
            <v/>
          </cell>
          <cell r="N80" t="str">
            <v/>
          </cell>
          <cell r="O80" t="str">
            <v/>
          </cell>
          <cell r="P80">
            <v>0</v>
          </cell>
          <cell r="Q80">
            <v>0</v>
          </cell>
          <cell r="R80">
            <v>0</v>
          </cell>
          <cell r="S80" t="str">
            <v/>
          </cell>
          <cell r="T80" t="str">
            <v/>
          </cell>
          <cell r="U80" t="str">
            <v/>
          </cell>
          <cell r="V80">
            <v>0</v>
          </cell>
          <cell r="W80">
            <v>0</v>
          </cell>
          <cell r="X80">
            <v>0</v>
          </cell>
          <cell r="Y80" t="str">
            <v/>
          </cell>
          <cell r="Z80" t="str">
            <v/>
          </cell>
          <cell r="AA80" t="str">
            <v/>
          </cell>
          <cell r="AB80" t="str">
            <v/>
          </cell>
          <cell r="AC80" t="str">
            <v/>
          </cell>
          <cell r="AD80" t="str">
            <v/>
          </cell>
          <cell r="AE80">
            <v>1931037</v>
          </cell>
          <cell r="AF80">
            <v>0</v>
          </cell>
          <cell r="AG80">
            <v>0</v>
          </cell>
          <cell r="AH80">
            <v>0</v>
          </cell>
          <cell r="AI80">
            <v>0</v>
          </cell>
          <cell r="AJ80">
            <v>1931037</v>
          </cell>
          <cell r="AK80">
            <v>0</v>
          </cell>
          <cell r="AL80">
            <v>0</v>
          </cell>
          <cell r="AM80">
            <v>1931037</v>
          </cell>
          <cell r="AN80">
            <v>0</v>
          </cell>
          <cell r="AO80" t="str">
            <v/>
          </cell>
          <cell r="AP80" t="str">
            <v/>
          </cell>
          <cell r="AQ80" t="str">
            <v/>
          </cell>
          <cell r="AR80" t="str">
            <v/>
          </cell>
          <cell r="AS80" t="str">
            <v/>
          </cell>
          <cell r="AT80" t="str">
            <v/>
          </cell>
          <cell r="AU80" t="str">
            <v/>
          </cell>
          <cell r="AV80" t="str">
            <v/>
          </cell>
          <cell r="AW80">
            <v>0</v>
          </cell>
          <cell r="AX80">
            <v>0</v>
          </cell>
          <cell r="AY80">
            <v>0</v>
          </cell>
          <cell r="AZ80" t="str">
            <v/>
          </cell>
          <cell r="BA80" t="str">
            <v/>
          </cell>
          <cell r="BB80" t="str">
            <v/>
          </cell>
          <cell r="BC80" t="str">
            <v/>
          </cell>
          <cell r="BD80" t="str">
            <v/>
          </cell>
          <cell r="BE80" t="str">
            <v/>
          </cell>
          <cell r="BF80">
            <v>0</v>
          </cell>
          <cell r="BG80">
            <v>0</v>
          </cell>
          <cell r="BH80">
            <v>1</v>
          </cell>
          <cell r="BI80" t="str">
            <v/>
          </cell>
          <cell r="BJ80">
            <v>750</v>
          </cell>
          <cell r="BK80">
            <v>0</v>
          </cell>
          <cell r="BL80" t="str">
            <v/>
          </cell>
          <cell r="BM80">
            <v>0</v>
          </cell>
          <cell r="BN80">
            <v>0</v>
          </cell>
          <cell r="BO80">
            <v>0</v>
          </cell>
          <cell r="BP80">
            <v>0</v>
          </cell>
          <cell r="BQ80">
            <v>0</v>
          </cell>
          <cell r="BR80">
            <v>0</v>
          </cell>
          <cell r="BS80">
            <v>0</v>
          </cell>
          <cell r="BT80" t="str">
            <v/>
          </cell>
          <cell r="BU80" t="str">
            <v/>
          </cell>
          <cell r="BV80" t="str">
            <v/>
          </cell>
          <cell r="BW80" t="str">
            <v>kWh (kilo-Watt hours)</v>
          </cell>
          <cell r="BX80" t="str">
            <v/>
          </cell>
          <cell r="BY80" t="str">
            <v/>
          </cell>
          <cell r="BZ80">
            <v>0</v>
          </cell>
          <cell r="CA80">
            <v>0</v>
          </cell>
          <cell r="CB80">
            <v>0</v>
          </cell>
          <cell r="CC80" t="str">
            <v/>
          </cell>
          <cell r="CD80" t="str">
            <v/>
          </cell>
          <cell r="CE80" t="str">
            <v/>
          </cell>
          <cell r="CF80">
            <v>0</v>
          </cell>
          <cell r="CG80" t="str">
            <v/>
          </cell>
          <cell r="CH80" t="str">
            <v/>
          </cell>
          <cell r="CI80" t="str">
            <v/>
          </cell>
          <cell r="CJ80" t="str">
            <v/>
          </cell>
          <cell r="CK80" t="str">
            <v/>
          </cell>
          <cell r="CL80" t="str">
            <v/>
          </cell>
          <cell r="CM80" t="str">
            <v/>
          </cell>
          <cell r="CN80" t="str">
            <v/>
          </cell>
          <cell r="CO80">
            <v>0</v>
          </cell>
          <cell r="CP80">
            <v>0</v>
          </cell>
          <cell r="CQ80">
            <v>0</v>
          </cell>
          <cell r="CR80">
            <v>0</v>
          </cell>
          <cell r="CS80" t="str">
            <v/>
          </cell>
          <cell r="CT80" t="str">
            <v/>
          </cell>
          <cell r="CU80" t="str">
            <v/>
          </cell>
          <cell r="CV80" t="str">
            <v/>
          </cell>
          <cell r="CW80">
            <v>0</v>
          </cell>
          <cell r="CX80">
            <v>0</v>
          </cell>
          <cell r="CY80">
            <v>0</v>
          </cell>
          <cell r="CZ80" t="str">
            <v/>
          </cell>
          <cell r="DA80" t="str">
            <v/>
          </cell>
          <cell r="DB80" t="str">
            <v/>
          </cell>
          <cell r="DC80" t="str">
            <v/>
          </cell>
          <cell r="DD80" t="str">
            <v/>
          </cell>
          <cell r="DE80" t="str">
            <v/>
          </cell>
          <cell r="DF80" t="str">
            <v/>
          </cell>
          <cell r="DG80" t="str">
            <v/>
          </cell>
          <cell r="DH80">
            <v>0</v>
          </cell>
          <cell r="DI80">
            <v>0</v>
          </cell>
          <cell r="DJ80">
            <v>0</v>
          </cell>
          <cell r="DK80">
            <v>0</v>
          </cell>
          <cell r="DL80">
            <v>0</v>
          </cell>
          <cell r="DM80">
            <v>0</v>
          </cell>
          <cell r="DN80">
            <v>0</v>
          </cell>
          <cell r="DO80" t="str">
            <v/>
          </cell>
          <cell r="DP80" t="str">
            <v/>
          </cell>
          <cell r="DQ80" t="str">
            <v/>
          </cell>
          <cell r="DR80" t="str">
            <v/>
          </cell>
          <cell r="DS80" t="str">
            <v/>
          </cell>
          <cell r="DT80" t="str">
            <v/>
          </cell>
          <cell r="DU80" t="str">
            <v/>
          </cell>
          <cell r="DV80">
            <v>0</v>
          </cell>
          <cell r="DW80">
            <v>0</v>
          </cell>
          <cell r="DX80">
            <v>0</v>
          </cell>
          <cell r="DY80" t="str">
            <v/>
          </cell>
          <cell r="DZ80" t="str">
            <v/>
          </cell>
          <cell r="EA80" t="str">
            <v/>
          </cell>
          <cell r="EB80" t="str">
            <v/>
          </cell>
          <cell r="EC80" t="str">
            <v/>
          </cell>
          <cell r="ED80" t="str">
            <v/>
          </cell>
          <cell r="EE80" t="str">
            <v/>
          </cell>
          <cell r="EF80" t="str">
            <v/>
          </cell>
          <cell r="EG80" t="str">
            <v/>
          </cell>
          <cell r="EH80" t="str">
            <v/>
          </cell>
          <cell r="EI80" t="str">
            <v/>
          </cell>
          <cell r="EJ80" t="str">
            <v/>
          </cell>
          <cell r="EK80" t="str">
            <v/>
          </cell>
          <cell r="EL80" t="str">
            <v/>
          </cell>
          <cell r="EM80">
            <v>1</v>
          </cell>
          <cell r="EN80" t="str">
            <v/>
          </cell>
          <cell r="EO80">
            <v>3</v>
          </cell>
          <cell r="EP80">
            <v>5</v>
          </cell>
          <cell r="EQ80">
            <v>4</v>
          </cell>
          <cell r="ER80">
            <v>0</v>
          </cell>
          <cell r="ES80">
            <v>0</v>
          </cell>
          <cell r="ET80">
            <v>0</v>
          </cell>
          <cell r="EU80">
            <v>35</v>
          </cell>
          <cell r="EV80" t="str">
            <v/>
          </cell>
          <cell r="EW80" t="str">
            <v/>
          </cell>
          <cell r="EX80" t="str">
            <v/>
          </cell>
          <cell r="EY80" t="str">
            <v/>
          </cell>
          <cell r="EZ80" t="str">
            <v/>
          </cell>
          <cell r="FA80" t="str">
            <v/>
          </cell>
          <cell r="FB80" t="str">
            <v/>
          </cell>
          <cell r="FC80" t="str">
            <v/>
          </cell>
          <cell r="FD80" t="str">
            <v/>
          </cell>
          <cell r="FE80">
            <v>0.95</v>
          </cell>
          <cell r="FF80" t="str">
            <v>Not applicable</v>
          </cell>
          <cell r="FG80">
            <v>0</v>
          </cell>
          <cell r="FH80" t="str">
            <v/>
          </cell>
          <cell r="FI80">
            <v>0</v>
          </cell>
          <cell r="FJ80">
            <v>0</v>
          </cell>
          <cell r="FK80">
            <v>0</v>
          </cell>
          <cell r="FL80">
            <v>0</v>
          </cell>
          <cell r="FM80" t="str">
            <v/>
          </cell>
          <cell r="FN80" t="str">
            <v/>
          </cell>
          <cell r="FO80" t="str">
            <v/>
          </cell>
          <cell r="FP80" t="str">
            <v/>
          </cell>
          <cell r="FQ80" t="str">
            <v/>
          </cell>
          <cell r="FR80" t="str">
            <v/>
          </cell>
          <cell r="FS80">
            <v>0</v>
          </cell>
          <cell r="FT80">
            <v>0</v>
          </cell>
          <cell r="FU80">
            <v>0</v>
          </cell>
          <cell r="FV80" t="str">
            <v/>
          </cell>
          <cell r="FW80" t="str">
            <v/>
          </cell>
          <cell r="FX80" t="str">
            <v/>
          </cell>
          <cell r="FY80" t="str">
            <v/>
          </cell>
          <cell r="FZ80" t="str">
            <v/>
          </cell>
          <cell r="GA80" t="str">
            <v/>
          </cell>
          <cell r="GB80" t="str">
            <v/>
          </cell>
          <cell r="GC80" t="str">
            <v/>
          </cell>
          <cell r="GD80" t="str">
            <v/>
          </cell>
          <cell r="GE80">
            <v>0</v>
          </cell>
          <cell r="GF80">
            <v>0</v>
          </cell>
          <cell r="GG80">
            <v>0</v>
          </cell>
          <cell r="GH80" t="str">
            <v/>
          </cell>
        </row>
        <row r="81">
          <cell r="A81" t="str">
            <v>Crystal Peaks - Owner : 2006 Questionnaire 18 Apr 2008 11:56 AM</v>
          </cell>
          <cell r="B81" t="str">
            <v>Survey Instance</v>
          </cell>
          <cell r="C81">
            <v>139</v>
          </cell>
          <cell r="D81" t="str">
            <v>Alex Robinson</v>
          </cell>
          <cell r="E81">
            <v>6</v>
          </cell>
          <cell r="F81">
            <v>0</v>
          </cell>
          <cell r="G81">
            <v>0</v>
          </cell>
          <cell r="H81">
            <v>0</v>
          </cell>
          <cell r="I81">
            <v>0</v>
          </cell>
          <cell r="J81" t="str">
            <v/>
          </cell>
          <cell r="K81" t="str">
            <v/>
          </cell>
          <cell r="L81" t="str">
            <v/>
          </cell>
          <cell r="M81" t="str">
            <v/>
          </cell>
          <cell r="N81" t="str">
            <v/>
          </cell>
          <cell r="O81" t="str">
            <v/>
          </cell>
          <cell r="P81">
            <v>0</v>
          </cell>
          <cell r="Q81">
            <v>0</v>
          </cell>
          <cell r="R81">
            <v>0</v>
          </cell>
          <cell r="S81" t="str">
            <v/>
          </cell>
          <cell r="T81" t="str">
            <v/>
          </cell>
          <cell r="U81" t="str">
            <v/>
          </cell>
          <cell r="V81">
            <v>0</v>
          </cell>
          <cell r="W81">
            <v>0</v>
          </cell>
          <cell r="X81">
            <v>0</v>
          </cell>
          <cell r="Y81" t="str">
            <v/>
          </cell>
          <cell r="Z81" t="str">
            <v/>
          </cell>
          <cell r="AA81" t="str">
            <v/>
          </cell>
          <cell r="AB81" t="str">
            <v/>
          </cell>
          <cell r="AC81" t="str">
            <v/>
          </cell>
          <cell r="AD81" t="str">
            <v/>
          </cell>
          <cell r="AE81">
            <v>521321</v>
          </cell>
          <cell r="AF81">
            <v>0</v>
          </cell>
          <cell r="AG81">
            <v>0</v>
          </cell>
          <cell r="AH81">
            <v>0</v>
          </cell>
          <cell r="AI81">
            <v>0</v>
          </cell>
          <cell r="AJ81">
            <v>521321</v>
          </cell>
          <cell r="AK81">
            <v>0</v>
          </cell>
          <cell r="AL81">
            <v>0</v>
          </cell>
          <cell r="AM81">
            <v>521321</v>
          </cell>
          <cell r="AN81">
            <v>0</v>
          </cell>
          <cell r="AO81" t="str">
            <v/>
          </cell>
          <cell r="AP81" t="str">
            <v/>
          </cell>
          <cell r="AQ81" t="str">
            <v/>
          </cell>
          <cell r="AR81" t="str">
            <v/>
          </cell>
          <cell r="AS81" t="str">
            <v/>
          </cell>
          <cell r="AT81" t="str">
            <v/>
          </cell>
          <cell r="AU81" t="str">
            <v/>
          </cell>
          <cell r="AV81" t="str">
            <v/>
          </cell>
          <cell r="AW81">
            <v>0</v>
          </cell>
          <cell r="AX81">
            <v>0</v>
          </cell>
          <cell r="AY81">
            <v>0</v>
          </cell>
          <cell r="AZ81" t="str">
            <v/>
          </cell>
          <cell r="BA81" t="str">
            <v/>
          </cell>
          <cell r="BB81" t="str">
            <v/>
          </cell>
          <cell r="BC81" t="str">
            <v/>
          </cell>
          <cell r="BD81" t="str">
            <v/>
          </cell>
          <cell r="BE81" t="str">
            <v/>
          </cell>
          <cell r="BF81">
            <v>0</v>
          </cell>
          <cell r="BG81">
            <v>0</v>
          </cell>
          <cell r="BH81">
            <v>1</v>
          </cell>
          <cell r="BI81" t="str">
            <v/>
          </cell>
          <cell r="BJ81">
            <v>2000</v>
          </cell>
          <cell r="BK81">
            <v>0</v>
          </cell>
          <cell r="BL81" t="str">
            <v/>
          </cell>
          <cell r="BM81">
            <v>0</v>
          </cell>
          <cell r="BN81">
            <v>2160</v>
          </cell>
          <cell r="BO81">
            <v>0</v>
          </cell>
          <cell r="BP81">
            <v>0</v>
          </cell>
          <cell r="BQ81">
            <v>473372</v>
          </cell>
          <cell r="BR81">
            <v>0</v>
          </cell>
          <cell r="BS81">
            <v>0</v>
          </cell>
          <cell r="BT81" t="str">
            <v>kWh (kilo-Watt hours)</v>
          </cell>
          <cell r="BU81" t="str">
            <v/>
          </cell>
          <cell r="BV81" t="str">
            <v/>
          </cell>
          <cell r="BW81" t="str">
            <v>kWh (kilo-Watt hours)</v>
          </cell>
          <cell r="BX81" t="str">
            <v/>
          </cell>
          <cell r="BY81" t="str">
            <v/>
          </cell>
          <cell r="BZ81">
            <v>0</v>
          </cell>
          <cell r="CA81">
            <v>0</v>
          </cell>
          <cell r="CB81">
            <v>0</v>
          </cell>
          <cell r="CC81">
            <v>2160</v>
          </cell>
          <cell r="CD81" t="str">
            <v/>
          </cell>
          <cell r="CE81" t="str">
            <v/>
          </cell>
          <cell r="CF81">
            <v>473372</v>
          </cell>
          <cell r="CG81" t="str">
            <v/>
          </cell>
          <cell r="CH81" t="str">
            <v/>
          </cell>
          <cell r="CI81" t="str">
            <v/>
          </cell>
          <cell r="CJ81" t="str">
            <v/>
          </cell>
          <cell r="CK81" t="str">
            <v/>
          </cell>
          <cell r="CL81" t="str">
            <v/>
          </cell>
          <cell r="CM81" t="str">
            <v/>
          </cell>
          <cell r="CN81" t="str">
            <v/>
          </cell>
          <cell r="CO81">
            <v>0</v>
          </cell>
          <cell r="CP81">
            <v>0</v>
          </cell>
          <cell r="CQ81">
            <v>0</v>
          </cell>
          <cell r="CR81">
            <v>0</v>
          </cell>
          <cell r="CS81" t="str">
            <v/>
          </cell>
          <cell r="CT81" t="str">
            <v/>
          </cell>
          <cell r="CU81" t="str">
            <v/>
          </cell>
          <cell r="CV81" t="str">
            <v/>
          </cell>
          <cell r="CW81">
            <v>0</v>
          </cell>
          <cell r="CX81">
            <v>0</v>
          </cell>
          <cell r="CY81">
            <v>0</v>
          </cell>
          <cell r="CZ81" t="str">
            <v/>
          </cell>
          <cell r="DA81" t="str">
            <v/>
          </cell>
          <cell r="DB81" t="str">
            <v/>
          </cell>
          <cell r="DC81" t="str">
            <v/>
          </cell>
          <cell r="DD81" t="str">
            <v/>
          </cell>
          <cell r="DE81" t="str">
            <v/>
          </cell>
          <cell r="DF81" t="str">
            <v/>
          </cell>
          <cell r="DG81" t="str">
            <v/>
          </cell>
          <cell r="DH81">
            <v>0</v>
          </cell>
          <cell r="DI81">
            <v>0</v>
          </cell>
          <cell r="DJ81">
            <v>0</v>
          </cell>
          <cell r="DK81">
            <v>0</v>
          </cell>
          <cell r="DL81">
            <v>0</v>
          </cell>
          <cell r="DM81">
            <v>0</v>
          </cell>
          <cell r="DN81">
            <v>0</v>
          </cell>
          <cell r="DO81" t="str">
            <v/>
          </cell>
          <cell r="DP81" t="str">
            <v/>
          </cell>
          <cell r="DQ81" t="str">
            <v/>
          </cell>
          <cell r="DR81" t="str">
            <v/>
          </cell>
          <cell r="DS81" t="str">
            <v/>
          </cell>
          <cell r="DT81" t="str">
            <v/>
          </cell>
          <cell r="DU81" t="str">
            <v/>
          </cell>
          <cell r="DV81">
            <v>0</v>
          </cell>
          <cell r="DW81">
            <v>0</v>
          </cell>
          <cell r="DX81">
            <v>0</v>
          </cell>
          <cell r="DY81" t="str">
            <v/>
          </cell>
          <cell r="DZ81" t="str">
            <v/>
          </cell>
          <cell r="EA81" t="str">
            <v/>
          </cell>
          <cell r="EB81" t="str">
            <v/>
          </cell>
          <cell r="EC81" t="str">
            <v/>
          </cell>
          <cell r="ED81" t="str">
            <v/>
          </cell>
          <cell r="EE81" t="str">
            <v/>
          </cell>
          <cell r="EF81" t="str">
            <v/>
          </cell>
          <cell r="EG81" t="str">
            <v/>
          </cell>
          <cell r="EH81" t="str">
            <v/>
          </cell>
          <cell r="EI81" t="str">
            <v/>
          </cell>
          <cell r="EJ81" t="str">
            <v/>
          </cell>
          <cell r="EK81" t="str">
            <v/>
          </cell>
          <cell r="EL81" t="str">
            <v/>
          </cell>
          <cell r="EM81">
            <v>0</v>
          </cell>
          <cell r="EN81" t="str">
            <v/>
          </cell>
          <cell r="EO81">
            <v>2</v>
          </cell>
          <cell r="EP81">
            <v>3</v>
          </cell>
          <cell r="EQ81">
            <v>7</v>
          </cell>
          <cell r="ER81">
            <v>0</v>
          </cell>
          <cell r="ES81">
            <v>0</v>
          </cell>
          <cell r="ET81">
            <v>0</v>
          </cell>
          <cell r="EU81">
            <v>0</v>
          </cell>
          <cell r="EV81" t="str">
            <v/>
          </cell>
          <cell r="EW81" t="str">
            <v/>
          </cell>
          <cell r="EX81" t="str">
            <v/>
          </cell>
          <cell r="EY81" t="str">
            <v/>
          </cell>
          <cell r="EZ81" t="str">
            <v/>
          </cell>
          <cell r="FA81" t="str">
            <v/>
          </cell>
          <cell r="FB81" t="str">
            <v/>
          </cell>
          <cell r="FC81" t="str">
            <v/>
          </cell>
          <cell r="FD81" t="str">
            <v/>
          </cell>
          <cell r="FE81">
            <v>0.9</v>
          </cell>
          <cell r="FF81" t="str">
            <v>Natural Gas</v>
          </cell>
          <cell r="FG81">
            <v>0</v>
          </cell>
          <cell r="FH81" t="str">
            <v/>
          </cell>
          <cell r="FI81">
            <v>0</v>
          </cell>
          <cell r="FJ81">
            <v>0</v>
          </cell>
          <cell r="FK81">
            <v>0</v>
          </cell>
          <cell r="FL81">
            <v>0</v>
          </cell>
          <cell r="FM81" t="str">
            <v/>
          </cell>
          <cell r="FN81" t="str">
            <v/>
          </cell>
          <cell r="FO81" t="str">
            <v/>
          </cell>
          <cell r="FP81" t="str">
            <v/>
          </cell>
          <cell r="FQ81" t="str">
            <v/>
          </cell>
          <cell r="FR81" t="str">
            <v/>
          </cell>
          <cell r="FS81">
            <v>0</v>
          </cell>
          <cell r="FT81">
            <v>0</v>
          </cell>
          <cell r="FU81">
            <v>0</v>
          </cell>
          <cell r="FV81" t="str">
            <v/>
          </cell>
          <cell r="FW81" t="str">
            <v/>
          </cell>
          <cell r="FX81" t="str">
            <v/>
          </cell>
          <cell r="FY81" t="str">
            <v/>
          </cell>
          <cell r="FZ81" t="str">
            <v/>
          </cell>
          <cell r="GA81" t="str">
            <v/>
          </cell>
          <cell r="GB81" t="str">
            <v/>
          </cell>
          <cell r="GC81" t="str">
            <v/>
          </cell>
          <cell r="GD81" t="str">
            <v/>
          </cell>
          <cell r="GE81">
            <v>0</v>
          </cell>
          <cell r="GF81">
            <v>0</v>
          </cell>
          <cell r="GG81">
            <v>0</v>
          </cell>
          <cell r="GH81" t="str">
            <v/>
          </cell>
        </row>
        <row r="82">
          <cell r="A82" t="str">
            <v>Culver Square Shopping Centre, Colchester - Owner : 2006 Questionnaire 18 Apr 2008 11:56 AM</v>
          </cell>
          <cell r="B82" t="str">
            <v>Survey Instance</v>
          </cell>
          <cell r="C82">
            <v>320</v>
          </cell>
          <cell r="D82" t="str">
            <v>Alex Robinson</v>
          </cell>
          <cell r="E82">
            <v>6</v>
          </cell>
          <cell r="F82">
            <v>0</v>
          </cell>
          <cell r="G82">
            <v>0</v>
          </cell>
          <cell r="H82">
            <v>0</v>
          </cell>
          <cell r="I82">
            <v>0</v>
          </cell>
          <cell r="J82" t="str">
            <v/>
          </cell>
          <cell r="K82" t="str">
            <v/>
          </cell>
          <cell r="L82" t="str">
            <v/>
          </cell>
          <cell r="M82" t="str">
            <v/>
          </cell>
          <cell r="N82" t="str">
            <v/>
          </cell>
          <cell r="O82" t="str">
            <v/>
          </cell>
          <cell r="P82">
            <v>0</v>
          </cell>
          <cell r="Q82">
            <v>0</v>
          </cell>
          <cell r="R82">
            <v>0</v>
          </cell>
          <cell r="S82" t="str">
            <v/>
          </cell>
          <cell r="T82" t="str">
            <v/>
          </cell>
          <cell r="U82" t="str">
            <v/>
          </cell>
          <cell r="V82">
            <v>0</v>
          </cell>
          <cell r="W82">
            <v>0</v>
          </cell>
          <cell r="X82">
            <v>0</v>
          </cell>
          <cell r="Y82" t="str">
            <v/>
          </cell>
          <cell r="Z82" t="str">
            <v/>
          </cell>
          <cell r="AA82" t="str">
            <v/>
          </cell>
          <cell r="AB82" t="str">
            <v/>
          </cell>
          <cell r="AC82" t="str">
            <v/>
          </cell>
          <cell r="AD82" t="str">
            <v/>
          </cell>
          <cell r="AE82">
            <v>583799</v>
          </cell>
          <cell r="AF82">
            <v>0</v>
          </cell>
          <cell r="AG82">
            <v>0</v>
          </cell>
          <cell r="AH82">
            <v>0</v>
          </cell>
          <cell r="AI82">
            <v>0</v>
          </cell>
          <cell r="AJ82">
            <v>583799</v>
          </cell>
          <cell r="AK82">
            <v>0</v>
          </cell>
          <cell r="AL82">
            <v>0</v>
          </cell>
          <cell r="AM82">
            <v>583799</v>
          </cell>
          <cell r="AN82">
            <v>0</v>
          </cell>
          <cell r="AO82" t="str">
            <v/>
          </cell>
          <cell r="AP82" t="str">
            <v/>
          </cell>
          <cell r="AQ82" t="str">
            <v/>
          </cell>
          <cell r="AR82" t="str">
            <v/>
          </cell>
          <cell r="AS82" t="str">
            <v/>
          </cell>
          <cell r="AT82" t="str">
            <v/>
          </cell>
          <cell r="AU82" t="str">
            <v/>
          </cell>
          <cell r="AV82" t="str">
            <v/>
          </cell>
          <cell r="AW82">
            <v>0</v>
          </cell>
          <cell r="AX82">
            <v>0</v>
          </cell>
          <cell r="AY82">
            <v>0</v>
          </cell>
          <cell r="AZ82" t="str">
            <v/>
          </cell>
          <cell r="BA82" t="str">
            <v/>
          </cell>
          <cell r="BB82" t="str">
            <v/>
          </cell>
          <cell r="BC82" t="str">
            <v/>
          </cell>
          <cell r="BD82" t="str">
            <v/>
          </cell>
          <cell r="BE82" t="str">
            <v/>
          </cell>
          <cell r="BF82">
            <v>0</v>
          </cell>
          <cell r="BG82">
            <v>0</v>
          </cell>
          <cell r="BH82">
            <v>0</v>
          </cell>
          <cell r="BI82" t="str">
            <v/>
          </cell>
          <cell r="BJ82">
            <v>0</v>
          </cell>
          <cell r="BK82">
            <v>0</v>
          </cell>
          <cell r="BL82" t="str">
            <v/>
          </cell>
          <cell r="BM82">
            <v>0</v>
          </cell>
          <cell r="BN82">
            <v>0</v>
          </cell>
          <cell r="BO82">
            <v>0</v>
          </cell>
          <cell r="BP82">
            <v>0</v>
          </cell>
          <cell r="BQ82">
            <v>0</v>
          </cell>
          <cell r="BR82">
            <v>0</v>
          </cell>
          <cell r="BS82">
            <v>0</v>
          </cell>
          <cell r="BT82" t="str">
            <v/>
          </cell>
          <cell r="BU82" t="str">
            <v/>
          </cell>
          <cell r="BV82" t="str">
            <v/>
          </cell>
          <cell r="BW82" t="str">
            <v>kWh (kilo-Watt hours)</v>
          </cell>
          <cell r="BX82" t="str">
            <v/>
          </cell>
          <cell r="BY82" t="str">
            <v/>
          </cell>
          <cell r="BZ82">
            <v>0</v>
          </cell>
          <cell r="CA82">
            <v>0</v>
          </cell>
          <cell r="CB82">
            <v>0</v>
          </cell>
          <cell r="CC82" t="str">
            <v/>
          </cell>
          <cell r="CD82" t="str">
            <v/>
          </cell>
          <cell r="CE82" t="str">
            <v/>
          </cell>
          <cell r="CF82">
            <v>0</v>
          </cell>
          <cell r="CG82" t="str">
            <v/>
          </cell>
          <cell r="CH82" t="str">
            <v/>
          </cell>
          <cell r="CI82" t="str">
            <v/>
          </cell>
          <cell r="CJ82" t="str">
            <v/>
          </cell>
          <cell r="CK82" t="str">
            <v/>
          </cell>
          <cell r="CL82" t="str">
            <v/>
          </cell>
          <cell r="CM82" t="str">
            <v/>
          </cell>
          <cell r="CN82" t="str">
            <v/>
          </cell>
          <cell r="CO82">
            <v>0</v>
          </cell>
          <cell r="CP82">
            <v>0</v>
          </cell>
          <cell r="CQ82">
            <v>0</v>
          </cell>
          <cell r="CR82">
            <v>0</v>
          </cell>
          <cell r="CS82" t="str">
            <v/>
          </cell>
          <cell r="CT82" t="str">
            <v/>
          </cell>
          <cell r="CU82" t="str">
            <v/>
          </cell>
          <cell r="CV82" t="str">
            <v/>
          </cell>
          <cell r="CW82">
            <v>0</v>
          </cell>
          <cell r="CX82">
            <v>0</v>
          </cell>
          <cell r="CY82">
            <v>0</v>
          </cell>
          <cell r="CZ82" t="str">
            <v/>
          </cell>
          <cell r="DA82" t="str">
            <v/>
          </cell>
          <cell r="DB82" t="str">
            <v/>
          </cell>
          <cell r="DC82" t="str">
            <v/>
          </cell>
          <cell r="DD82" t="str">
            <v/>
          </cell>
          <cell r="DE82" t="str">
            <v/>
          </cell>
          <cell r="DF82" t="str">
            <v/>
          </cell>
          <cell r="DG82" t="str">
            <v/>
          </cell>
          <cell r="DH82">
            <v>0</v>
          </cell>
          <cell r="DI82">
            <v>0</v>
          </cell>
          <cell r="DJ82">
            <v>0</v>
          </cell>
          <cell r="DK82">
            <v>0</v>
          </cell>
          <cell r="DL82">
            <v>0</v>
          </cell>
          <cell r="DM82">
            <v>0</v>
          </cell>
          <cell r="DN82">
            <v>0</v>
          </cell>
          <cell r="DO82" t="str">
            <v/>
          </cell>
          <cell r="DP82" t="str">
            <v/>
          </cell>
          <cell r="DQ82" t="str">
            <v/>
          </cell>
          <cell r="DR82" t="str">
            <v/>
          </cell>
          <cell r="DS82" t="str">
            <v/>
          </cell>
          <cell r="DT82" t="str">
            <v/>
          </cell>
          <cell r="DU82" t="str">
            <v/>
          </cell>
          <cell r="DV82">
            <v>0</v>
          </cell>
          <cell r="DW82">
            <v>0</v>
          </cell>
          <cell r="DX82">
            <v>0</v>
          </cell>
          <cell r="DY82" t="str">
            <v/>
          </cell>
          <cell r="DZ82" t="str">
            <v/>
          </cell>
          <cell r="EA82" t="str">
            <v/>
          </cell>
          <cell r="EB82" t="str">
            <v/>
          </cell>
          <cell r="EC82" t="str">
            <v/>
          </cell>
          <cell r="ED82" t="str">
            <v/>
          </cell>
          <cell r="EE82" t="str">
            <v/>
          </cell>
          <cell r="EF82" t="str">
            <v/>
          </cell>
          <cell r="EG82" t="str">
            <v/>
          </cell>
          <cell r="EH82" t="str">
            <v/>
          </cell>
          <cell r="EI82" t="str">
            <v/>
          </cell>
          <cell r="EJ82" t="str">
            <v/>
          </cell>
          <cell r="EK82" t="str">
            <v/>
          </cell>
          <cell r="EL82" t="str">
            <v/>
          </cell>
          <cell r="EM82" t="str">
            <v>NO</v>
          </cell>
          <cell r="EN82" t="str">
            <v/>
          </cell>
          <cell r="EO82" t="str">
            <v/>
          </cell>
          <cell r="EP82" t="str">
            <v/>
          </cell>
          <cell r="EQ82" t="str">
            <v/>
          </cell>
          <cell r="ER82">
            <v>0</v>
          </cell>
          <cell r="ES82">
            <v>0</v>
          </cell>
          <cell r="ET82">
            <v>0</v>
          </cell>
          <cell r="EU82">
            <v>0</v>
          </cell>
          <cell r="EV82" t="str">
            <v/>
          </cell>
          <cell r="EW82" t="str">
            <v/>
          </cell>
          <cell r="EX82" t="str">
            <v/>
          </cell>
          <cell r="EY82" t="str">
            <v/>
          </cell>
          <cell r="EZ82" t="str">
            <v/>
          </cell>
          <cell r="FA82" t="str">
            <v/>
          </cell>
          <cell r="FB82" t="str">
            <v/>
          </cell>
          <cell r="FC82" t="str">
            <v/>
          </cell>
          <cell r="FD82" t="str">
            <v/>
          </cell>
          <cell r="FE82">
            <v>0</v>
          </cell>
          <cell r="FF82" t="str">
            <v/>
          </cell>
          <cell r="FG82">
            <v>0</v>
          </cell>
          <cell r="FH82" t="str">
            <v/>
          </cell>
          <cell r="FI82">
            <v>0</v>
          </cell>
          <cell r="FJ82">
            <v>0</v>
          </cell>
          <cell r="FK82">
            <v>0</v>
          </cell>
          <cell r="FL82">
            <v>0</v>
          </cell>
          <cell r="FM82" t="str">
            <v/>
          </cell>
          <cell r="FN82" t="str">
            <v/>
          </cell>
          <cell r="FO82" t="str">
            <v/>
          </cell>
          <cell r="FP82" t="str">
            <v/>
          </cell>
          <cell r="FQ82" t="str">
            <v/>
          </cell>
          <cell r="FR82" t="str">
            <v/>
          </cell>
          <cell r="FS82">
            <v>0</v>
          </cell>
          <cell r="FT82">
            <v>0</v>
          </cell>
          <cell r="FU82">
            <v>0</v>
          </cell>
          <cell r="FV82" t="str">
            <v/>
          </cell>
          <cell r="FW82" t="str">
            <v/>
          </cell>
          <cell r="FX82" t="str">
            <v/>
          </cell>
          <cell r="FY82" t="str">
            <v/>
          </cell>
          <cell r="FZ82" t="str">
            <v/>
          </cell>
          <cell r="GA82" t="str">
            <v/>
          </cell>
          <cell r="GB82" t="str">
            <v/>
          </cell>
          <cell r="GC82" t="str">
            <v/>
          </cell>
          <cell r="GD82" t="str">
            <v/>
          </cell>
          <cell r="GE82">
            <v>0</v>
          </cell>
          <cell r="GF82">
            <v>0</v>
          </cell>
          <cell r="GG82">
            <v>0</v>
          </cell>
          <cell r="GH82" t="str">
            <v/>
          </cell>
        </row>
        <row r="83">
          <cell r="A83" t="str">
            <v>Cumbernauld, Strathclyde - Owner : 2006 Questionnaire 18 Apr 2008 11:56 AM</v>
          </cell>
          <cell r="B83" t="str">
            <v>Survey Instance</v>
          </cell>
          <cell r="C83">
            <v>46</v>
          </cell>
          <cell r="D83" t="str">
            <v>Alex Robinson</v>
          </cell>
          <cell r="E83">
            <v>6</v>
          </cell>
          <cell r="F83">
            <v>0</v>
          </cell>
          <cell r="G83">
            <v>0</v>
          </cell>
          <cell r="H83">
            <v>0</v>
          </cell>
          <cell r="I83">
            <v>0</v>
          </cell>
          <cell r="J83" t="str">
            <v/>
          </cell>
          <cell r="K83" t="str">
            <v/>
          </cell>
          <cell r="L83" t="str">
            <v/>
          </cell>
          <cell r="M83" t="str">
            <v/>
          </cell>
          <cell r="N83" t="str">
            <v/>
          </cell>
          <cell r="O83" t="str">
            <v/>
          </cell>
          <cell r="P83">
            <v>0</v>
          </cell>
          <cell r="Q83">
            <v>0</v>
          </cell>
          <cell r="R83">
            <v>0</v>
          </cell>
          <cell r="S83" t="str">
            <v/>
          </cell>
          <cell r="T83" t="str">
            <v/>
          </cell>
          <cell r="U83" t="str">
            <v/>
          </cell>
          <cell r="V83">
            <v>0</v>
          </cell>
          <cell r="W83">
            <v>0</v>
          </cell>
          <cell r="X83">
            <v>0</v>
          </cell>
          <cell r="Y83" t="str">
            <v/>
          </cell>
          <cell r="Z83" t="str">
            <v/>
          </cell>
          <cell r="AA83" t="str">
            <v/>
          </cell>
          <cell r="AB83" t="str">
            <v/>
          </cell>
          <cell r="AC83" t="str">
            <v/>
          </cell>
          <cell r="AD83" t="str">
            <v/>
          </cell>
          <cell r="AE83">
            <v>696960</v>
          </cell>
          <cell r="AF83">
            <v>0</v>
          </cell>
          <cell r="AG83">
            <v>0</v>
          </cell>
          <cell r="AH83">
            <v>0</v>
          </cell>
          <cell r="AI83">
            <v>0</v>
          </cell>
          <cell r="AJ83">
            <v>696960</v>
          </cell>
          <cell r="AK83">
            <v>0</v>
          </cell>
          <cell r="AL83">
            <v>0</v>
          </cell>
          <cell r="AM83">
            <v>696960</v>
          </cell>
          <cell r="AN83">
            <v>0</v>
          </cell>
          <cell r="AO83" t="str">
            <v/>
          </cell>
          <cell r="AP83" t="str">
            <v/>
          </cell>
          <cell r="AQ83" t="str">
            <v/>
          </cell>
          <cell r="AR83" t="str">
            <v/>
          </cell>
          <cell r="AS83" t="str">
            <v/>
          </cell>
          <cell r="AT83" t="str">
            <v/>
          </cell>
          <cell r="AU83" t="str">
            <v/>
          </cell>
          <cell r="AV83" t="str">
            <v/>
          </cell>
          <cell r="AW83">
            <v>0</v>
          </cell>
          <cell r="AX83">
            <v>0</v>
          </cell>
          <cell r="AY83">
            <v>0</v>
          </cell>
          <cell r="AZ83" t="str">
            <v/>
          </cell>
          <cell r="BA83" t="str">
            <v/>
          </cell>
          <cell r="BB83" t="str">
            <v/>
          </cell>
          <cell r="BC83" t="str">
            <v/>
          </cell>
          <cell r="BD83" t="str">
            <v/>
          </cell>
          <cell r="BE83" t="str">
            <v/>
          </cell>
          <cell r="BF83">
            <v>0</v>
          </cell>
          <cell r="BG83">
            <v>0</v>
          </cell>
          <cell r="BH83">
            <v>1</v>
          </cell>
          <cell r="BI83" t="str">
            <v/>
          </cell>
          <cell r="BJ83">
            <v>400</v>
          </cell>
          <cell r="BK83">
            <v>0</v>
          </cell>
          <cell r="BL83" t="str">
            <v/>
          </cell>
          <cell r="BM83">
            <v>0</v>
          </cell>
          <cell r="BN83">
            <v>0</v>
          </cell>
          <cell r="BO83">
            <v>0</v>
          </cell>
          <cell r="BP83">
            <v>0</v>
          </cell>
          <cell r="BQ83">
            <v>0</v>
          </cell>
          <cell r="BR83">
            <v>0</v>
          </cell>
          <cell r="BS83">
            <v>0</v>
          </cell>
          <cell r="BT83" t="str">
            <v/>
          </cell>
          <cell r="BU83" t="str">
            <v/>
          </cell>
          <cell r="BV83" t="str">
            <v/>
          </cell>
          <cell r="BW83" t="str">
            <v>kWh (kilo-Watt hours)</v>
          </cell>
          <cell r="BX83" t="str">
            <v/>
          </cell>
          <cell r="BY83" t="str">
            <v/>
          </cell>
          <cell r="BZ83">
            <v>0</v>
          </cell>
          <cell r="CA83">
            <v>0</v>
          </cell>
          <cell r="CB83">
            <v>0</v>
          </cell>
          <cell r="CC83" t="str">
            <v/>
          </cell>
          <cell r="CD83" t="str">
            <v/>
          </cell>
          <cell r="CE83" t="str">
            <v/>
          </cell>
          <cell r="CF83">
            <v>0</v>
          </cell>
          <cell r="CG83" t="str">
            <v/>
          </cell>
          <cell r="CH83" t="str">
            <v/>
          </cell>
          <cell r="CI83" t="str">
            <v/>
          </cell>
          <cell r="CJ83" t="str">
            <v/>
          </cell>
          <cell r="CK83" t="str">
            <v/>
          </cell>
          <cell r="CL83" t="str">
            <v/>
          </cell>
          <cell r="CM83" t="str">
            <v/>
          </cell>
          <cell r="CN83" t="str">
            <v/>
          </cell>
          <cell r="CO83">
            <v>0</v>
          </cell>
          <cell r="CP83">
            <v>0</v>
          </cell>
          <cell r="CQ83">
            <v>0</v>
          </cell>
          <cell r="CR83">
            <v>0</v>
          </cell>
          <cell r="CS83" t="str">
            <v/>
          </cell>
          <cell r="CT83" t="str">
            <v/>
          </cell>
          <cell r="CU83" t="str">
            <v/>
          </cell>
          <cell r="CV83" t="str">
            <v/>
          </cell>
          <cell r="CW83">
            <v>0</v>
          </cell>
          <cell r="CX83">
            <v>0</v>
          </cell>
          <cell r="CY83">
            <v>0</v>
          </cell>
          <cell r="CZ83" t="str">
            <v/>
          </cell>
          <cell r="DA83" t="str">
            <v/>
          </cell>
          <cell r="DB83" t="str">
            <v/>
          </cell>
          <cell r="DC83" t="str">
            <v/>
          </cell>
          <cell r="DD83" t="str">
            <v/>
          </cell>
          <cell r="DE83" t="str">
            <v/>
          </cell>
          <cell r="DF83" t="str">
            <v/>
          </cell>
          <cell r="DG83" t="str">
            <v/>
          </cell>
          <cell r="DH83">
            <v>0</v>
          </cell>
          <cell r="DI83">
            <v>0</v>
          </cell>
          <cell r="DJ83">
            <v>0</v>
          </cell>
          <cell r="DK83">
            <v>0</v>
          </cell>
          <cell r="DL83">
            <v>0</v>
          </cell>
          <cell r="DM83">
            <v>0</v>
          </cell>
          <cell r="DN83">
            <v>0</v>
          </cell>
          <cell r="DO83" t="str">
            <v/>
          </cell>
          <cell r="DP83" t="str">
            <v/>
          </cell>
          <cell r="DQ83" t="str">
            <v/>
          </cell>
          <cell r="DR83" t="str">
            <v/>
          </cell>
          <cell r="DS83" t="str">
            <v/>
          </cell>
          <cell r="DT83" t="str">
            <v/>
          </cell>
          <cell r="DU83" t="str">
            <v/>
          </cell>
          <cell r="DV83">
            <v>0</v>
          </cell>
          <cell r="DW83">
            <v>0</v>
          </cell>
          <cell r="DX83">
            <v>0</v>
          </cell>
          <cell r="DY83" t="str">
            <v/>
          </cell>
          <cell r="DZ83" t="str">
            <v/>
          </cell>
          <cell r="EA83" t="str">
            <v/>
          </cell>
          <cell r="EB83" t="str">
            <v/>
          </cell>
          <cell r="EC83" t="str">
            <v/>
          </cell>
          <cell r="ED83" t="str">
            <v/>
          </cell>
          <cell r="EE83" t="str">
            <v/>
          </cell>
          <cell r="EF83" t="str">
            <v/>
          </cell>
          <cell r="EG83" t="str">
            <v/>
          </cell>
          <cell r="EH83" t="str">
            <v/>
          </cell>
          <cell r="EI83" t="str">
            <v/>
          </cell>
          <cell r="EJ83" t="str">
            <v/>
          </cell>
          <cell r="EK83" t="str">
            <v/>
          </cell>
          <cell r="EL83" t="str">
            <v/>
          </cell>
          <cell r="EM83" t="str">
            <v>NO</v>
          </cell>
          <cell r="EN83" t="str">
            <v/>
          </cell>
          <cell r="EO83">
            <v>2</v>
          </cell>
          <cell r="EP83">
            <v>1</v>
          </cell>
          <cell r="EQ83">
            <v>0</v>
          </cell>
          <cell r="ER83">
            <v>0</v>
          </cell>
          <cell r="ES83">
            <v>0</v>
          </cell>
          <cell r="ET83">
            <v>0</v>
          </cell>
          <cell r="EU83">
            <v>300</v>
          </cell>
          <cell r="EV83" t="str">
            <v/>
          </cell>
          <cell r="EW83" t="str">
            <v/>
          </cell>
          <cell r="EX83" t="str">
            <v/>
          </cell>
          <cell r="EY83" t="str">
            <v/>
          </cell>
          <cell r="EZ83" t="str">
            <v/>
          </cell>
          <cell r="FA83" t="str">
            <v/>
          </cell>
          <cell r="FB83" t="str">
            <v/>
          </cell>
          <cell r="FC83" t="str">
            <v/>
          </cell>
          <cell r="FD83" t="str">
            <v/>
          </cell>
          <cell r="FE83">
            <v>0.2</v>
          </cell>
          <cell r="FF83" t="str">
            <v/>
          </cell>
          <cell r="FG83">
            <v>0</v>
          </cell>
          <cell r="FH83" t="str">
            <v/>
          </cell>
          <cell r="FI83">
            <v>0</v>
          </cell>
          <cell r="FJ83">
            <v>0</v>
          </cell>
          <cell r="FK83">
            <v>0</v>
          </cell>
          <cell r="FL83">
            <v>0</v>
          </cell>
          <cell r="FM83" t="str">
            <v/>
          </cell>
          <cell r="FN83" t="str">
            <v/>
          </cell>
          <cell r="FO83" t="str">
            <v/>
          </cell>
          <cell r="FP83" t="str">
            <v/>
          </cell>
          <cell r="FQ83" t="str">
            <v/>
          </cell>
          <cell r="FR83" t="str">
            <v/>
          </cell>
          <cell r="FS83">
            <v>0</v>
          </cell>
          <cell r="FT83">
            <v>0</v>
          </cell>
          <cell r="FU83">
            <v>0</v>
          </cell>
          <cell r="FV83" t="str">
            <v/>
          </cell>
          <cell r="FW83" t="str">
            <v/>
          </cell>
          <cell r="FX83" t="str">
            <v/>
          </cell>
          <cell r="FY83" t="str">
            <v/>
          </cell>
          <cell r="FZ83" t="str">
            <v/>
          </cell>
          <cell r="GA83" t="str">
            <v/>
          </cell>
          <cell r="GB83" t="str">
            <v/>
          </cell>
          <cell r="GC83" t="str">
            <v/>
          </cell>
          <cell r="GD83" t="str">
            <v/>
          </cell>
          <cell r="GE83">
            <v>0</v>
          </cell>
          <cell r="GF83">
            <v>0</v>
          </cell>
          <cell r="GG83">
            <v>0</v>
          </cell>
          <cell r="GH83" t="str">
            <v/>
          </cell>
        </row>
        <row r="84">
          <cell r="A84" t="str">
            <v>Cwmbran town centre - Owner : 2006 Questionnaire 18 Apr 2008 11:56 AM</v>
          </cell>
          <cell r="B84" t="str">
            <v>Survey Instance</v>
          </cell>
          <cell r="C84">
            <v>313</v>
          </cell>
          <cell r="D84" t="str">
            <v>Alex Robinson</v>
          </cell>
          <cell r="E84">
            <v>6</v>
          </cell>
          <cell r="F84">
            <v>0</v>
          </cell>
          <cell r="G84">
            <v>0</v>
          </cell>
          <cell r="H84">
            <v>0</v>
          </cell>
          <cell r="I84">
            <v>0</v>
          </cell>
          <cell r="J84" t="str">
            <v/>
          </cell>
          <cell r="K84" t="str">
            <v/>
          </cell>
          <cell r="L84" t="str">
            <v/>
          </cell>
          <cell r="M84" t="str">
            <v/>
          </cell>
          <cell r="N84" t="str">
            <v/>
          </cell>
          <cell r="O84" t="str">
            <v/>
          </cell>
          <cell r="P84">
            <v>0</v>
          </cell>
          <cell r="Q84">
            <v>0</v>
          </cell>
          <cell r="R84">
            <v>0</v>
          </cell>
          <cell r="S84" t="str">
            <v/>
          </cell>
          <cell r="T84" t="str">
            <v/>
          </cell>
          <cell r="U84" t="str">
            <v/>
          </cell>
          <cell r="V84">
            <v>0</v>
          </cell>
          <cell r="W84">
            <v>0</v>
          </cell>
          <cell r="X84">
            <v>0</v>
          </cell>
          <cell r="Y84" t="str">
            <v/>
          </cell>
          <cell r="Z84" t="str">
            <v/>
          </cell>
          <cell r="AA84" t="str">
            <v/>
          </cell>
          <cell r="AB84" t="str">
            <v/>
          </cell>
          <cell r="AC84" t="str">
            <v/>
          </cell>
          <cell r="AD84" t="str">
            <v/>
          </cell>
          <cell r="AE84">
            <v>342855</v>
          </cell>
          <cell r="AF84">
            <v>1954412</v>
          </cell>
          <cell r="AG84">
            <v>0</v>
          </cell>
          <cell r="AH84">
            <v>0</v>
          </cell>
          <cell r="AI84">
            <v>0</v>
          </cell>
          <cell r="AJ84">
            <v>2297267</v>
          </cell>
          <cell r="AK84">
            <v>0</v>
          </cell>
          <cell r="AL84">
            <v>0</v>
          </cell>
          <cell r="AM84">
            <v>342855</v>
          </cell>
          <cell r="AN84">
            <v>1954412</v>
          </cell>
          <cell r="AO84" t="str">
            <v/>
          </cell>
          <cell r="AP84" t="str">
            <v/>
          </cell>
          <cell r="AQ84" t="str">
            <v/>
          </cell>
          <cell r="AR84" t="str">
            <v/>
          </cell>
          <cell r="AS84" t="str">
            <v/>
          </cell>
          <cell r="AT84" t="str">
            <v/>
          </cell>
          <cell r="AU84" t="str">
            <v/>
          </cell>
          <cell r="AV84" t="str">
            <v/>
          </cell>
          <cell r="AW84">
            <v>0</v>
          </cell>
          <cell r="AX84">
            <v>0</v>
          </cell>
          <cell r="AY84">
            <v>0</v>
          </cell>
          <cell r="AZ84" t="str">
            <v/>
          </cell>
          <cell r="BA84" t="str">
            <v/>
          </cell>
          <cell r="BB84" t="str">
            <v/>
          </cell>
          <cell r="BC84" t="str">
            <v/>
          </cell>
          <cell r="BD84" t="str">
            <v/>
          </cell>
          <cell r="BE84" t="str">
            <v/>
          </cell>
          <cell r="BF84">
            <v>0</v>
          </cell>
          <cell r="BG84">
            <v>0</v>
          </cell>
          <cell r="BH84">
            <v>1</v>
          </cell>
          <cell r="BI84" t="str">
            <v/>
          </cell>
          <cell r="BJ84">
            <v>2750</v>
          </cell>
          <cell r="BK84">
            <v>1</v>
          </cell>
          <cell r="BL84" t="str">
            <v/>
          </cell>
          <cell r="BM84">
            <v>657750</v>
          </cell>
          <cell r="BN84">
            <v>0</v>
          </cell>
          <cell r="BO84">
            <v>0</v>
          </cell>
          <cell r="BP84">
            <v>0</v>
          </cell>
          <cell r="BQ84">
            <v>1082604</v>
          </cell>
          <cell r="BR84">
            <v>0</v>
          </cell>
          <cell r="BS84">
            <v>0</v>
          </cell>
          <cell r="BT84" t="str">
            <v>kWh (kilo-Watt hours)</v>
          </cell>
          <cell r="BU84" t="str">
            <v>kWh (kilo-Watt hours)</v>
          </cell>
          <cell r="BV84" t="str">
            <v/>
          </cell>
          <cell r="BW84" t="str">
            <v>kWh (kilo-Watt hours)</v>
          </cell>
          <cell r="BX84" t="str">
            <v/>
          </cell>
          <cell r="BY84" t="str">
            <v/>
          </cell>
          <cell r="BZ84">
            <v>0</v>
          </cell>
          <cell r="CA84">
            <v>0</v>
          </cell>
          <cell r="CB84">
            <v>0</v>
          </cell>
          <cell r="CC84">
            <v>0</v>
          </cell>
          <cell r="CD84">
            <v>0</v>
          </cell>
          <cell r="CE84" t="str">
            <v/>
          </cell>
          <cell r="CF84">
            <v>1082604</v>
          </cell>
          <cell r="CG84" t="str">
            <v/>
          </cell>
          <cell r="CH84" t="str">
            <v/>
          </cell>
          <cell r="CI84" t="str">
            <v/>
          </cell>
          <cell r="CJ84" t="str">
            <v/>
          </cell>
          <cell r="CK84" t="str">
            <v/>
          </cell>
          <cell r="CL84" t="str">
            <v/>
          </cell>
          <cell r="CM84" t="str">
            <v/>
          </cell>
          <cell r="CN84" t="str">
            <v/>
          </cell>
          <cell r="CO84">
            <v>0</v>
          </cell>
          <cell r="CP84">
            <v>0</v>
          </cell>
          <cell r="CQ84">
            <v>0</v>
          </cell>
          <cell r="CR84">
            <v>0</v>
          </cell>
          <cell r="CS84" t="str">
            <v/>
          </cell>
          <cell r="CT84" t="str">
            <v/>
          </cell>
          <cell r="CU84" t="str">
            <v/>
          </cell>
          <cell r="CV84" t="str">
            <v/>
          </cell>
          <cell r="CW84">
            <v>0</v>
          </cell>
          <cell r="CX84">
            <v>0</v>
          </cell>
          <cell r="CY84">
            <v>0</v>
          </cell>
          <cell r="CZ84" t="str">
            <v/>
          </cell>
          <cell r="DA84" t="str">
            <v/>
          </cell>
          <cell r="DB84" t="str">
            <v/>
          </cell>
          <cell r="DC84" t="str">
            <v/>
          </cell>
          <cell r="DD84" t="str">
            <v/>
          </cell>
          <cell r="DE84" t="str">
            <v/>
          </cell>
          <cell r="DF84" t="str">
            <v/>
          </cell>
          <cell r="DG84" t="str">
            <v/>
          </cell>
          <cell r="DH84">
            <v>0</v>
          </cell>
          <cell r="DI84">
            <v>0</v>
          </cell>
          <cell r="DJ84">
            <v>0</v>
          </cell>
          <cell r="DK84">
            <v>0</v>
          </cell>
          <cell r="DL84">
            <v>0</v>
          </cell>
          <cell r="DM84">
            <v>0</v>
          </cell>
          <cell r="DN84">
            <v>0</v>
          </cell>
          <cell r="DO84" t="str">
            <v/>
          </cell>
          <cell r="DP84" t="str">
            <v/>
          </cell>
          <cell r="DQ84" t="str">
            <v/>
          </cell>
          <cell r="DR84" t="str">
            <v/>
          </cell>
          <cell r="DS84" t="str">
            <v/>
          </cell>
          <cell r="DT84" t="str">
            <v/>
          </cell>
          <cell r="DU84" t="str">
            <v/>
          </cell>
          <cell r="DV84">
            <v>0</v>
          </cell>
          <cell r="DW84">
            <v>0</v>
          </cell>
          <cell r="DX84">
            <v>0</v>
          </cell>
          <cell r="DY84" t="str">
            <v/>
          </cell>
          <cell r="DZ84" t="str">
            <v/>
          </cell>
          <cell r="EA84" t="str">
            <v/>
          </cell>
          <cell r="EB84" t="str">
            <v/>
          </cell>
          <cell r="EC84" t="str">
            <v/>
          </cell>
          <cell r="ED84" t="str">
            <v/>
          </cell>
          <cell r="EE84" t="str">
            <v/>
          </cell>
          <cell r="EF84" t="str">
            <v/>
          </cell>
          <cell r="EG84" t="str">
            <v/>
          </cell>
          <cell r="EH84" t="str">
            <v/>
          </cell>
          <cell r="EI84" t="str">
            <v/>
          </cell>
          <cell r="EJ84" t="str">
            <v/>
          </cell>
          <cell r="EK84" t="str">
            <v/>
          </cell>
          <cell r="EL84" t="str">
            <v/>
          </cell>
          <cell r="EM84">
            <v>1</v>
          </cell>
          <cell r="EN84" t="str">
            <v/>
          </cell>
          <cell r="EO84">
            <v>0</v>
          </cell>
          <cell r="EP84">
            <v>7</v>
          </cell>
          <cell r="EQ84">
            <v>0</v>
          </cell>
          <cell r="ER84">
            <v>0</v>
          </cell>
          <cell r="ES84">
            <v>0</v>
          </cell>
          <cell r="ET84">
            <v>0</v>
          </cell>
          <cell r="EU84">
            <v>0</v>
          </cell>
          <cell r="EV84" t="str">
            <v/>
          </cell>
          <cell r="EW84" t="str">
            <v/>
          </cell>
          <cell r="EX84" t="str">
            <v/>
          </cell>
          <cell r="EY84" t="str">
            <v/>
          </cell>
          <cell r="EZ84" t="str">
            <v/>
          </cell>
          <cell r="FA84" t="str">
            <v/>
          </cell>
          <cell r="FB84" t="str">
            <v/>
          </cell>
          <cell r="FC84" t="str">
            <v/>
          </cell>
          <cell r="FD84" t="str">
            <v/>
          </cell>
          <cell r="FE84">
            <v>0.9</v>
          </cell>
          <cell r="FF84" t="str">
            <v>Natural Gas</v>
          </cell>
          <cell r="FG84">
            <v>0</v>
          </cell>
          <cell r="FH84" t="str">
            <v/>
          </cell>
          <cell r="FI84">
            <v>0</v>
          </cell>
          <cell r="FJ84">
            <v>0</v>
          </cell>
          <cell r="FK84">
            <v>0</v>
          </cell>
          <cell r="FL84">
            <v>0</v>
          </cell>
          <cell r="FM84" t="str">
            <v/>
          </cell>
          <cell r="FN84" t="str">
            <v/>
          </cell>
          <cell r="FO84" t="str">
            <v/>
          </cell>
          <cell r="FP84" t="str">
            <v/>
          </cell>
          <cell r="FQ84" t="str">
            <v/>
          </cell>
          <cell r="FR84" t="str">
            <v/>
          </cell>
          <cell r="FS84">
            <v>0</v>
          </cell>
          <cell r="FT84">
            <v>0</v>
          </cell>
          <cell r="FU84">
            <v>0</v>
          </cell>
          <cell r="FV84" t="str">
            <v/>
          </cell>
          <cell r="FW84" t="str">
            <v/>
          </cell>
          <cell r="FX84" t="str">
            <v/>
          </cell>
          <cell r="FY84" t="str">
            <v/>
          </cell>
          <cell r="FZ84" t="str">
            <v/>
          </cell>
          <cell r="GA84" t="str">
            <v/>
          </cell>
          <cell r="GB84" t="str">
            <v/>
          </cell>
          <cell r="GC84" t="str">
            <v/>
          </cell>
          <cell r="GD84" t="str">
            <v/>
          </cell>
          <cell r="GE84">
            <v>0</v>
          </cell>
          <cell r="GF84">
            <v>0</v>
          </cell>
          <cell r="GG84">
            <v>0</v>
          </cell>
          <cell r="GH84" t="str">
            <v/>
          </cell>
        </row>
        <row r="85">
          <cell r="A85" t="str">
            <v>Dolphin SC, Poole - Owner : 2006 Questionnaire 18 Apr 2008 11:56 AM</v>
          </cell>
          <cell r="B85" t="str">
            <v>Survey Instance</v>
          </cell>
          <cell r="C85">
            <v>74</v>
          </cell>
          <cell r="D85" t="str">
            <v>Alex Robinson</v>
          </cell>
          <cell r="E85">
            <v>6</v>
          </cell>
          <cell r="F85">
            <v>0</v>
          </cell>
          <cell r="G85">
            <v>0</v>
          </cell>
          <cell r="H85">
            <v>0</v>
          </cell>
          <cell r="I85">
            <v>0</v>
          </cell>
          <cell r="J85" t="str">
            <v/>
          </cell>
          <cell r="K85" t="str">
            <v/>
          </cell>
          <cell r="L85" t="str">
            <v/>
          </cell>
          <cell r="M85" t="str">
            <v/>
          </cell>
          <cell r="N85" t="str">
            <v/>
          </cell>
          <cell r="O85" t="str">
            <v/>
          </cell>
          <cell r="P85">
            <v>0</v>
          </cell>
          <cell r="Q85">
            <v>0</v>
          </cell>
          <cell r="R85">
            <v>0</v>
          </cell>
          <cell r="S85" t="str">
            <v/>
          </cell>
          <cell r="T85" t="str">
            <v/>
          </cell>
          <cell r="U85" t="str">
            <v/>
          </cell>
          <cell r="V85">
            <v>0</v>
          </cell>
          <cell r="W85">
            <v>0</v>
          </cell>
          <cell r="X85">
            <v>0</v>
          </cell>
          <cell r="Y85" t="str">
            <v/>
          </cell>
          <cell r="Z85" t="str">
            <v/>
          </cell>
          <cell r="AA85" t="str">
            <v/>
          </cell>
          <cell r="AB85" t="str">
            <v/>
          </cell>
          <cell r="AC85" t="str">
            <v/>
          </cell>
          <cell r="AD85" t="str">
            <v/>
          </cell>
          <cell r="AE85">
            <v>765521</v>
          </cell>
          <cell r="AF85">
            <v>511537</v>
          </cell>
          <cell r="AG85">
            <v>0</v>
          </cell>
          <cell r="AH85">
            <v>0</v>
          </cell>
          <cell r="AI85">
            <v>0</v>
          </cell>
          <cell r="AJ85">
            <v>1277058</v>
          </cell>
          <cell r="AK85">
            <v>0</v>
          </cell>
          <cell r="AL85">
            <v>0</v>
          </cell>
          <cell r="AM85">
            <v>765521</v>
          </cell>
          <cell r="AN85">
            <v>511537</v>
          </cell>
          <cell r="AO85" t="str">
            <v/>
          </cell>
          <cell r="AP85" t="str">
            <v/>
          </cell>
          <cell r="AQ85" t="str">
            <v/>
          </cell>
          <cell r="AR85" t="str">
            <v/>
          </cell>
          <cell r="AS85" t="str">
            <v/>
          </cell>
          <cell r="AT85" t="str">
            <v/>
          </cell>
          <cell r="AU85" t="str">
            <v/>
          </cell>
          <cell r="AV85" t="str">
            <v/>
          </cell>
          <cell r="AW85">
            <v>0</v>
          </cell>
          <cell r="AX85">
            <v>0</v>
          </cell>
          <cell r="AY85">
            <v>0</v>
          </cell>
          <cell r="AZ85" t="str">
            <v/>
          </cell>
          <cell r="BA85" t="str">
            <v/>
          </cell>
          <cell r="BB85" t="str">
            <v/>
          </cell>
          <cell r="BC85" t="str">
            <v/>
          </cell>
          <cell r="BD85" t="str">
            <v/>
          </cell>
          <cell r="BE85" t="str">
            <v/>
          </cell>
          <cell r="BF85">
            <v>0</v>
          </cell>
          <cell r="BG85">
            <v>0</v>
          </cell>
          <cell r="BH85">
            <v>0</v>
          </cell>
          <cell r="BI85" t="str">
            <v/>
          </cell>
          <cell r="BJ85">
            <v>0</v>
          </cell>
          <cell r="BK85">
            <v>0</v>
          </cell>
          <cell r="BL85" t="str">
            <v/>
          </cell>
          <cell r="BM85">
            <v>511537</v>
          </cell>
          <cell r="BN85">
            <v>5400</v>
          </cell>
          <cell r="BO85">
            <v>0</v>
          </cell>
          <cell r="BP85">
            <v>0</v>
          </cell>
          <cell r="BQ85">
            <v>750348</v>
          </cell>
          <cell r="BR85">
            <v>0</v>
          </cell>
          <cell r="BS85">
            <v>0</v>
          </cell>
          <cell r="BT85" t="str">
            <v>kWh (kilo-Watt hours)</v>
          </cell>
          <cell r="BU85" t="str">
            <v/>
          </cell>
          <cell r="BV85" t="str">
            <v/>
          </cell>
          <cell r="BW85" t="str">
            <v>kWh (kilo-Watt hours)</v>
          </cell>
          <cell r="BX85" t="str">
            <v/>
          </cell>
          <cell r="BY85" t="str">
            <v/>
          </cell>
          <cell r="BZ85">
            <v>0</v>
          </cell>
          <cell r="CA85">
            <v>0</v>
          </cell>
          <cell r="CB85">
            <v>0</v>
          </cell>
          <cell r="CC85">
            <v>5400</v>
          </cell>
          <cell r="CD85" t="str">
            <v/>
          </cell>
          <cell r="CE85" t="str">
            <v/>
          </cell>
          <cell r="CF85">
            <v>750348</v>
          </cell>
          <cell r="CG85" t="str">
            <v/>
          </cell>
          <cell r="CH85" t="str">
            <v/>
          </cell>
          <cell r="CI85" t="str">
            <v/>
          </cell>
          <cell r="CJ85" t="str">
            <v/>
          </cell>
          <cell r="CK85" t="str">
            <v/>
          </cell>
          <cell r="CL85" t="str">
            <v/>
          </cell>
          <cell r="CM85" t="str">
            <v/>
          </cell>
          <cell r="CN85" t="str">
            <v/>
          </cell>
          <cell r="CO85">
            <v>0</v>
          </cell>
          <cell r="CP85">
            <v>0</v>
          </cell>
          <cell r="CQ85">
            <v>0</v>
          </cell>
          <cell r="CR85">
            <v>0</v>
          </cell>
          <cell r="CS85" t="str">
            <v/>
          </cell>
          <cell r="CT85" t="str">
            <v/>
          </cell>
          <cell r="CU85" t="str">
            <v/>
          </cell>
          <cell r="CV85" t="str">
            <v/>
          </cell>
          <cell r="CW85">
            <v>0</v>
          </cell>
          <cell r="CX85">
            <v>0</v>
          </cell>
          <cell r="CY85">
            <v>0</v>
          </cell>
          <cell r="CZ85" t="str">
            <v/>
          </cell>
          <cell r="DA85" t="str">
            <v/>
          </cell>
          <cell r="DB85" t="str">
            <v/>
          </cell>
          <cell r="DC85" t="str">
            <v/>
          </cell>
          <cell r="DD85" t="str">
            <v/>
          </cell>
          <cell r="DE85" t="str">
            <v/>
          </cell>
          <cell r="DF85" t="str">
            <v/>
          </cell>
          <cell r="DG85" t="str">
            <v/>
          </cell>
          <cell r="DH85">
            <v>0</v>
          </cell>
          <cell r="DI85">
            <v>0</v>
          </cell>
          <cell r="DJ85">
            <v>0</v>
          </cell>
          <cell r="DK85">
            <v>0</v>
          </cell>
          <cell r="DL85">
            <v>0</v>
          </cell>
          <cell r="DM85">
            <v>0</v>
          </cell>
          <cell r="DN85">
            <v>0</v>
          </cell>
          <cell r="DO85" t="str">
            <v/>
          </cell>
          <cell r="DP85" t="str">
            <v/>
          </cell>
          <cell r="DQ85" t="str">
            <v/>
          </cell>
          <cell r="DR85" t="str">
            <v/>
          </cell>
          <cell r="DS85" t="str">
            <v/>
          </cell>
          <cell r="DT85" t="str">
            <v/>
          </cell>
          <cell r="DU85" t="str">
            <v/>
          </cell>
          <cell r="DV85">
            <v>0</v>
          </cell>
          <cell r="DW85">
            <v>0</v>
          </cell>
          <cell r="DX85">
            <v>0</v>
          </cell>
          <cell r="DY85" t="str">
            <v/>
          </cell>
          <cell r="DZ85" t="str">
            <v/>
          </cell>
          <cell r="EA85" t="str">
            <v/>
          </cell>
          <cell r="EB85" t="str">
            <v/>
          </cell>
          <cell r="EC85" t="str">
            <v/>
          </cell>
          <cell r="ED85" t="str">
            <v/>
          </cell>
          <cell r="EE85" t="str">
            <v/>
          </cell>
          <cell r="EF85" t="str">
            <v/>
          </cell>
          <cell r="EG85" t="str">
            <v/>
          </cell>
          <cell r="EH85" t="str">
            <v/>
          </cell>
          <cell r="EI85" t="str">
            <v/>
          </cell>
          <cell r="EJ85" t="str">
            <v/>
          </cell>
          <cell r="EK85" t="str">
            <v/>
          </cell>
          <cell r="EL85" t="str">
            <v/>
          </cell>
          <cell r="EM85">
            <v>0</v>
          </cell>
          <cell r="EN85" t="str">
            <v/>
          </cell>
          <cell r="EO85">
            <v>3</v>
          </cell>
          <cell r="EP85">
            <v>4</v>
          </cell>
          <cell r="EQ85">
            <v>11</v>
          </cell>
          <cell r="ER85">
            <v>0</v>
          </cell>
          <cell r="ES85">
            <v>0</v>
          </cell>
          <cell r="ET85">
            <v>0</v>
          </cell>
          <cell r="EU85">
            <v>0</v>
          </cell>
          <cell r="EV85" t="str">
            <v/>
          </cell>
          <cell r="EW85" t="str">
            <v/>
          </cell>
          <cell r="EX85" t="str">
            <v/>
          </cell>
          <cell r="EY85" t="str">
            <v/>
          </cell>
          <cell r="EZ85" t="str">
            <v/>
          </cell>
          <cell r="FA85" t="str">
            <v/>
          </cell>
          <cell r="FB85" t="str">
            <v/>
          </cell>
          <cell r="FC85" t="str">
            <v/>
          </cell>
          <cell r="FD85" t="str">
            <v/>
          </cell>
          <cell r="FE85">
            <v>0.7</v>
          </cell>
          <cell r="FF85" t="str">
            <v>Natural Gas</v>
          </cell>
          <cell r="FG85">
            <v>0</v>
          </cell>
          <cell r="FH85" t="str">
            <v/>
          </cell>
          <cell r="FI85">
            <v>16</v>
          </cell>
          <cell r="FJ85">
            <v>0</v>
          </cell>
          <cell r="FK85">
            <v>21</v>
          </cell>
          <cell r="FL85">
            <v>0</v>
          </cell>
          <cell r="FM85" t="str">
            <v/>
          </cell>
          <cell r="FN85" t="str">
            <v/>
          </cell>
          <cell r="FO85" t="str">
            <v/>
          </cell>
          <cell r="FP85" t="str">
            <v/>
          </cell>
          <cell r="FQ85" t="str">
            <v/>
          </cell>
          <cell r="FR85" t="str">
            <v/>
          </cell>
          <cell r="FS85">
            <v>0</v>
          </cell>
          <cell r="FT85">
            <v>0</v>
          </cell>
          <cell r="FU85">
            <v>0</v>
          </cell>
          <cell r="FV85" t="str">
            <v/>
          </cell>
          <cell r="FW85" t="str">
            <v/>
          </cell>
          <cell r="FX85" t="str">
            <v/>
          </cell>
          <cell r="FY85" t="str">
            <v/>
          </cell>
          <cell r="FZ85" t="str">
            <v/>
          </cell>
          <cell r="GA85" t="str">
            <v/>
          </cell>
          <cell r="GB85" t="str">
            <v/>
          </cell>
          <cell r="GC85" t="str">
            <v/>
          </cell>
          <cell r="GD85" t="str">
            <v/>
          </cell>
          <cell r="GE85">
            <v>0</v>
          </cell>
          <cell r="GF85">
            <v>0</v>
          </cell>
          <cell r="GG85">
            <v>0</v>
          </cell>
          <cell r="GH85" t="str">
            <v/>
          </cell>
        </row>
        <row r="86">
          <cell r="A86" t="str">
            <v>Dos Mares - Owner : 2006 Questionnaire 18 Apr 2008 11:56 AM</v>
          </cell>
          <cell r="B86" t="str">
            <v>Survey Instance</v>
          </cell>
          <cell r="C86">
            <v>169</v>
          </cell>
          <cell r="D86" t="str">
            <v>Alex Robinson</v>
          </cell>
          <cell r="E86">
            <v>6</v>
          </cell>
          <cell r="F86">
            <v>0</v>
          </cell>
          <cell r="G86">
            <v>0</v>
          </cell>
          <cell r="H86">
            <v>0</v>
          </cell>
          <cell r="I86">
            <v>0</v>
          </cell>
          <cell r="J86" t="str">
            <v/>
          </cell>
          <cell r="K86" t="str">
            <v/>
          </cell>
          <cell r="L86" t="str">
            <v/>
          </cell>
          <cell r="M86" t="str">
            <v/>
          </cell>
          <cell r="N86" t="str">
            <v/>
          </cell>
          <cell r="O86" t="str">
            <v/>
          </cell>
          <cell r="P86">
            <v>0</v>
          </cell>
          <cell r="Q86">
            <v>0</v>
          </cell>
          <cell r="R86">
            <v>0</v>
          </cell>
          <cell r="S86" t="str">
            <v/>
          </cell>
          <cell r="T86" t="str">
            <v/>
          </cell>
          <cell r="U86" t="str">
            <v/>
          </cell>
          <cell r="V86">
            <v>0</v>
          </cell>
          <cell r="W86">
            <v>0</v>
          </cell>
          <cell r="X86">
            <v>0</v>
          </cell>
          <cell r="Y86" t="str">
            <v/>
          </cell>
          <cell r="Z86" t="str">
            <v/>
          </cell>
          <cell r="AA86" t="str">
            <v/>
          </cell>
          <cell r="AB86" t="str">
            <v/>
          </cell>
          <cell r="AC86" t="str">
            <v/>
          </cell>
          <cell r="AD86" t="str">
            <v/>
          </cell>
          <cell r="AE86">
            <v>3959484</v>
          </cell>
          <cell r="AF86">
            <v>0</v>
          </cell>
          <cell r="AG86">
            <v>0</v>
          </cell>
          <cell r="AH86">
            <v>0</v>
          </cell>
          <cell r="AI86">
            <v>0</v>
          </cell>
          <cell r="AJ86">
            <v>3959484</v>
          </cell>
          <cell r="AK86">
            <v>0</v>
          </cell>
          <cell r="AL86">
            <v>0</v>
          </cell>
          <cell r="AM86">
            <v>3959484</v>
          </cell>
          <cell r="AN86">
            <v>0</v>
          </cell>
          <cell r="AO86" t="str">
            <v/>
          </cell>
          <cell r="AP86" t="str">
            <v/>
          </cell>
          <cell r="AQ86" t="str">
            <v/>
          </cell>
          <cell r="AR86" t="str">
            <v/>
          </cell>
          <cell r="AS86" t="str">
            <v/>
          </cell>
          <cell r="AT86" t="str">
            <v/>
          </cell>
          <cell r="AU86" t="str">
            <v/>
          </cell>
          <cell r="AV86" t="str">
            <v/>
          </cell>
          <cell r="AW86">
            <v>0</v>
          </cell>
          <cell r="AX86">
            <v>0</v>
          </cell>
          <cell r="AY86">
            <v>0</v>
          </cell>
          <cell r="AZ86" t="str">
            <v/>
          </cell>
          <cell r="BA86" t="str">
            <v/>
          </cell>
          <cell r="BB86" t="str">
            <v/>
          </cell>
          <cell r="BC86" t="str">
            <v/>
          </cell>
          <cell r="BD86" t="str">
            <v/>
          </cell>
          <cell r="BE86" t="str">
            <v/>
          </cell>
          <cell r="BF86">
            <v>0</v>
          </cell>
          <cell r="BG86">
            <v>0</v>
          </cell>
          <cell r="BH86">
            <v>1</v>
          </cell>
          <cell r="BI86" t="str">
            <v/>
          </cell>
          <cell r="BJ86">
            <v>1250</v>
          </cell>
          <cell r="BK86">
            <v>0</v>
          </cell>
          <cell r="BL86" t="str">
            <v/>
          </cell>
          <cell r="BM86">
            <v>0</v>
          </cell>
          <cell r="BN86">
            <v>0</v>
          </cell>
          <cell r="BO86">
            <v>0</v>
          </cell>
          <cell r="BP86">
            <v>0</v>
          </cell>
          <cell r="BQ86">
            <v>0</v>
          </cell>
          <cell r="BR86">
            <v>0</v>
          </cell>
          <cell r="BS86">
            <v>0</v>
          </cell>
          <cell r="BT86" t="str">
            <v/>
          </cell>
          <cell r="BU86" t="str">
            <v/>
          </cell>
          <cell r="BV86" t="str">
            <v/>
          </cell>
          <cell r="BW86" t="str">
            <v>kWh (kilo-Watt hours)</v>
          </cell>
          <cell r="BX86" t="str">
            <v/>
          </cell>
          <cell r="BY86" t="str">
            <v/>
          </cell>
          <cell r="BZ86">
            <v>0</v>
          </cell>
          <cell r="CA86">
            <v>0</v>
          </cell>
          <cell r="CB86">
            <v>0</v>
          </cell>
          <cell r="CC86" t="str">
            <v/>
          </cell>
          <cell r="CD86" t="str">
            <v/>
          </cell>
          <cell r="CE86" t="str">
            <v/>
          </cell>
          <cell r="CF86">
            <v>0</v>
          </cell>
          <cell r="CG86" t="str">
            <v/>
          </cell>
          <cell r="CH86" t="str">
            <v/>
          </cell>
          <cell r="CI86" t="str">
            <v/>
          </cell>
          <cell r="CJ86" t="str">
            <v/>
          </cell>
          <cell r="CK86" t="str">
            <v/>
          </cell>
          <cell r="CL86" t="str">
            <v/>
          </cell>
          <cell r="CM86" t="str">
            <v/>
          </cell>
          <cell r="CN86" t="str">
            <v/>
          </cell>
          <cell r="CO86">
            <v>0</v>
          </cell>
          <cell r="CP86">
            <v>0</v>
          </cell>
          <cell r="CQ86">
            <v>0</v>
          </cell>
          <cell r="CR86">
            <v>0</v>
          </cell>
          <cell r="CS86" t="str">
            <v/>
          </cell>
          <cell r="CT86" t="str">
            <v/>
          </cell>
          <cell r="CU86" t="str">
            <v/>
          </cell>
          <cell r="CV86" t="str">
            <v/>
          </cell>
          <cell r="CW86">
            <v>0</v>
          </cell>
          <cell r="CX86">
            <v>0</v>
          </cell>
          <cell r="CY86">
            <v>0</v>
          </cell>
          <cell r="CZ86" t="str">
            <v/>
          </cell>
          <cell r="DA86" t="str">
            <v/>
          </cell>
          <cell r="DB86" t="str">
            <v/>
          </cell>
          <cell r="DC86" t="str">
            <v/>
          </cell>
          <cell r="DD86" t="str">
            <v/>
          </cell>
          <cell r="DE86" t="str">
            <v/>
          </cell>
          <cell r="DF86" t="str">
            <v/>
          </cell>
          <cell r="DG86" t="str">
            <v/>
          </cell>
          <cell r="DH86">
            <v>0</v>
          </cell>
          <cell r="DI86">
            <v>0</v>
          </cell>
          <cell r="DJ86">
            <v>0</v>
          </cell>
          <cell r="DK86">
            <v>0</v>
          </cell>
          <cell r="DL86">
            <v>0</v>
          </cell>
          <cell r="DM86">
            <v>0</v>
          </cell>
          <cell r="DN86">
            <v>0</v>
          </cell>
          <cell r="DO86" t="str">
            <v/>
          </cell>
          <cell r="DP86" t="str">
            <v/>
          </cell>
          <cell r="DQ86" t="str">
            <v/>
          </cell>
          <cell r="DR86" t="str">
            <v/>
          </cell>
          <cell r="DS86" t="str">
            <v/>
          </cell>
          <cell r="DT86" t="str">
            <v/>
          </cell>
          <cell r="DU86" t="str">
            <v/>
          </cell>
          <cell r="DV86">
            <v>0</v>
          </cell>
          <cell r="DW86">
            <v>0</v>
          </cell>
          <cell r="DX86">
            <v>0</v>
          </cell>
          <cell r="DY86" t="str">
            <v/>
          </cell>
          <cell r="DZ86" t="str">
            <v/>
          </cell>
          <cell r="EA86" t="str">
            <v/>
          </cell>
          <cell r="EB86" t="str">
            <v/>
          </cell>
          <cell r="EC86" t="str">
            <v/>
          </cell>
          <cell r="ED86" t="str">
            <v/>
          </cell>
          <cell r="EE86" t="str">
            <v/>
          </cell>
          <cell r="EF86" t="str">
            <v/>
          </cell>
          <cell r="EG86" t="str">
            <v/>
          </cell>
          <cell r="EH86" t="str">
            <v/>
          </cell>
          <cell r="EI86" t="str">
            <v/>
          </cell>
          <cell r="EJ86" t="str">
            <v/>
          </cell>
          <cell r="EK86" t="str">
            <v/>
          </cell>
          <cell r="EL86" t="str">
            <v/>
          </cell>
          <cell r="EM86" t="str">
            <v>YES</v>
          </cell>
          <cell r="EN86" t="str">
            <v/>
          </cell>
          <cell r="EO86">
            <v>4</v>
          </cell>
          <cell r="EP86">
            <v>2</v>
          </cell>
          <cell r="EQ86">
            <v>9</v>
          </cell>
          <cell r="ER86">
            <v>0</v>
          </cell>
          <cell r="ES86">
            <v>0</v>
          </cell>
          <cell r="ET86">
            <v>0</v>
          </cell>
          <cell r="EU86">
            <v>0</v>
          </cell>
          <cell r="EV86" t="str">
            <v/>
          </cell>
          <cell r="EW86" t="str">
            <v/>
          </cell>
          <cell r="EX86" t="str">
            <v/>
          </cell>
          <cell r="EY86" t="str">
            <v/>
          </cell>
          <cell r="EZ86" t="str">
            <v/>
          </cell>
          <cell r="FA86" t="str">
            <v/>
          </cell>
          <cell r="FB86" t="str">
            <v/>
          </cell>
          <cell r="FC86" t="str">
            <v/>
          </cell>
          <cell r="FD86" t="str">
            <v/>
          </cell>
          <cell r="FE86">
            <v>0.98</v>
          </cell>
          <cell r="FF86" t="str">
            <v>Electricity</v>
          </cell>
          <cell r="FG86">
            <v>0</v>
          </cell>
          <cell r="FH86" t="str">
            <v/>
          </cell>
          <cell r="FI86">
            <v>18</v>
          </cell>
          <cell r="FJ86">
            <v>0</v>
          </cell>
          <cell r="FK86">
            <v>22</v>
          </cell>
          <cell r="FL86">
            <v>0</v>
          </cell>
          <cell r="FM86" t="str">
            <v/>
          </cell>
          <cell r="FN86" t="str">
            <v/>
          </cell>
          <cell r="FO86" t="str">
            <v/>
          </cell>
          <cell r="FP86" t="str">
            <v/>
          </cell>
          <cell r="FQ86" t="str">
            <v/>
          </cell>
          <cell r="FR86" t="str">
            <v/>
          </cell>
          <cell r="FS86">
            <v>0</v>
          </cell>
          <cell r="FT86">
            <v>0</v>
          </cell>
          <cell r="FU86">
            <v>0</v>
          </cell>
          <cell r="FV86" t="str">
            <v/>
          </cell>
          <cell r="FW86" t="str">
            <v/>
          </cell>
          <cell r="FX86" t="str">
            <v/>
          </cell>
          <cell r="FY86" t="str">
            <v/>
          </cell>
          <cell r="FZ86" t="str">
            <v/>
          </cell>
          <cell r="GA86" t="str">
            <v/>
          </cell>
          <cell r="GB86" t="str">
            <v/>
          </cell>
          <cell r="GC86" t="str">
            <v/>
          </cell>
          <cell r="GD86" t="str">
            <v/>
          </cell>
          <cell r="GE86">
            <v>0</v>
          </cell>
          <cell r="GF86">
            <v>0</v>
          </cell>
          <cell r="GG86">
            <v>0</v>
          </cell>
          <cell r="GH86" t="str">
            <v/>
          </cell>
        </row>
        <row r="87">
          <cell r="A87" t="str">
            <v>Eastgate, Basildon - Owner : 2006 Questionnaire 18 Apr 2008 11:56 AM</v>
          </cell>
          <cell r="B87" t="str">
            <v>Survey Instance</v>
          </cell>
          <cell r="C87">
            <v>1</v>
          </cell>
          <cell r="D87" t="str">
            <v>Alex Robinson</v>
          </cell>
          <cell r="E87">
            <v>6</v>
          </cell>
          <cell r="F87">
            <v>0</v>
          </cell>
          <cell r="G87">
            <v>0</v>
          </cell>
          <cell r="H87">
            <v>0</v>
          </cell>
          <cell r="I87">
            <v>0</v>
          </cell>
          <cell r="J87" t="str">
            <v/>
          </cell>
          <cell r="K87" t="str">
            <v/>
          </cell>
          <cell r="L87" t="str">
            <v/>
          </cell>
          <cell r="M87" t="str">
            <v/>
          </cell>
          <cell r="N87" t="str">
            <v/>
          </cell>
          <cell r="O87" t="str">
            <v/>
          </cell>
          <cell r="P87">
            <v>0</v>
          </cell>
          <cell r="Q87">
            <v>0</v>
          </cell>
          <cell r="R87">
            <v>0</v>
          </cell>
          <cell r="S87" t="str">
            <v/>
          </cell>
          <cell r="T87" t="str">
            <v/>
          </cell>
          <cell r="U87" t="str">
            <v/>
          </cell>
          <cell r="V87">
            <v>0</v>
          </cell>
          <cell r="W87">
            <v>0</v>
          </cell>
          <cell r="X87">
            <v>0</v>
          </cell>
          <cell r="Y87" t="str">
            <v/>
          </cell>
          <cell r="Z87" t="str">
            <v/>
          </cell>
          <cell r="AA87" t="str">
            <v/>
          </cell>
          <cell r="AB87" t="str">
            <v/>
          </cell>
          <cell r="AC87" t="str">
            <v/>
          </cell>
          <cell r="AD87" t="str">
            <v/>
          </cell>
          <cell r="AE87">
            <v>0</v>
          </cell>
          <cell r="AF87">
            <v>3466939</v>
          </cell>
          <cell r="AG87">
            <v>0</v>
          </cell>
          <cell r="AH87">
            <v>0</v>
          </cell>
          <cell r="AI87">
            <v>0</v>
          </cell>
          <cell r="AJ87">
            <v>3466939</v>
          </cell>
          <cell r="AK87">
            <v>0</v>
          </cell>
          <cell r="AL87">
            <v>0</v>
          </cell>
          <cell r="AM87">
            <v>0</v>
          </cell>
          <cell r="AN87">
            <v>3466939</v>
          </cell>
          <cell r="AO87" t="str">
            <v/>
          </cell>
          <cell r="AP87" t="str">
            <v/>
          </cell>
          <cell r="AQ87" t="str">
            <v/>
          </cell>
          <cell r="AR87" t="str">
            <v/>
          </cell>
          <cell r="AS87" t="str">
            <v/>
          </cell>
          <cell r="AT87" t="str">
            <v/>
          </cell>
          <cell r="AU87" t="str">
            <v/>
          </cell>
          <cell r="AV87" t="str">
            <v/>
          </cell>
          <cell r="AW87">
            <v>0</v>
          </cell>
          <cell r="AX87">
            <v>0</v>
          </cell>
          <cell r="AY87">
            <v>0</v>
          </cell>
          <cell r="AZ87" t="str">
            <v/>
          </cell>
          <cell r="BA87" t="str">
            <v/>
          </cell>
          <cell r="BB87" t="str">
            <v/>
          </cell>
          <cell r="BC87" t="str">
            <v/>
          </cell>
          <cell r="BD87" t="str">
            <v/>
          </cell>
          <cell r="BE87" t="str">
            <v/>
          </cell>
          <cell r="BF87">
            <v>0</v>
          </cell>
          <cell r="BG87">
            <v>0</v>
          </cell>
          <cell r="BH87">
            <v>1</v>
          </cell>
          <cell r="BI87" t="str">
            <v/>
          </cell>
          <cell r="BJ87">
            <v>850</v>
          </cell>
          <cell r="BK87">
            <v>1</v>
          </cell>
          <cell r="BL87" t="str">
            <v/>
          </cell>
          <cell r="BM87">
            <v>490531</v>
          </cell>
          <cell r="BN87">
            <v>0</v>
          </cell>
          <cell r="BO87">
            <v>0</v>
          </cell>
          <cell r="BP87">
            <v>0</v>
          </cell>
          <cell r="BQ87">
            <v>733797</v>
          </cell>
          <cell r="BR87">
            <v>0</v>
          </cell>
          <cell r="BS87">
            <v>0</v>
          </cell>
          <cell r="BT87" t="str">
            <v/>
          </cell>
          <cell r="BU87" t="str">
            <v/>
          </cell>
          <cell r="BV87" t="str">
            <v/>
          </cell>
          <cell r="BW87" t="str">
            <v>kWh (kilo-Watt hours)</v>
          </cell>
          <cell r="BX87" t="str">
            <v/>
          </cell>
          <cell r="BY87" t="str">
            <v/>
          </cell>
          <cell r="BZ87">
            <v>0</v>
          </cell>
          <cell r="CA87">
            <v>0</v>
          </cell>
          <cell r="CB87">
            <v>0</v>
          </cell>
          <cell r="CC87" t="str">
            <v/>
          </cell>
          <cell r="CD87" t="str">
            <v/>
          </cell>
          <cell r="CE87" t="str">
            <v/>
          </cell>
          <cell r="CF87">
            <v>733797</v>
          </cell>
          <cell r="CG87" t="str">
            <v/>
          </cell>
          <cell r="CH87" t="str">
            <v/>
          </cell>
          <cell r="CI87" t="str">
            <v/>
          </cell>
          <cell r="CJ87" t="str">
            <v/>
          </cell>
          <cell r="CK87" t="str">
            <v/>
          </cell>
          <cell r="CL87" t="str">
            <v/>
          </cell>
          <cell r="CM87" t="str">
            <v/>
          </cell>
          <cell r="CN87" t="str">
            <v/>
          </cell>
          <cell r="CO87">
            <v>0</v>
          </cell>
          <cell r="CP87">
            <v>0</v>
          </cell>
          <cell r="CQ87">
            <v>0</v>
          </cell>
          <cell r="CR87">
            <v>0</v>
          </cell>
          <cell r="CS87" t="str">
            <v/>
          </cell>
          <cell r="CT87" t="str">
            <v/>
          </cell>
          <cell r="CU87" t="str">
            <v/>
          </cell>
          <cell r="CV87" t="str">
            <v/>
          </cell>
          <cell r="CW87">
            <v>0</v>
          </cell>
          <cell r="CX87">
            <v>0</v>
          </cell>
          <cell r="CY87">
            <v>0</v>
          </cell>
          <cell r="CZ87" t="str">
            <v/>
          </cell>
          <cell r="DA87" t="str">
            <v/>
          </cell>
          <cell r="DB87" t="str">
            <v/>
          </cell>
          <cell r="DC87" t="str">
            <v/>
          </cell>
          <cell r="DD87" t="str">
            <v/>
          </cell>
          <cell r="DE87" t="str">
            <v/>
          </cell>
          <cell r="DF87" t="str">
            <v/>
          </cell>
          <cell r="DG87" t="str">
            <v/>
          </cell>
          <cell r="DH87">
            <v>0</v>
          </cell>
          <cell r="DI87">
            <v>0</v>
          </cell>
          <cell r="DJ87">
            <v>0</v>
          </cell>
          <cell r="DK87">
            <v>0</v>
          </cell>
          <cell r="DL87">
            <v>0</v>
          </cell>
          <cell r="DM87">
            <v>0</v>
          </cell>
          <cell r="DN87">
            <v>0</v>
          </cell>
          <cell r="DO87" t="str">
            <v/>
          </cell>
          <cell r="DP87" t="str">
            <v/>
          </cell>
          <cell r="DQ87" t="str">
            <v/>
          </cell>
          <cell r="DR87" t="str">
            <v/>
          </cell>
          <cell r="DS87" t="str">
            <v/>
          </cell>
          <cell r="DT87" t="str">
            <v/>
          </cell>
          <cell r="DU87" t="str">
            <v/>
          </cell>
          <cell r="DV87">
            <v>0</v>
          </cell>
          <cell r="DW87">
            <v>0</v>
          </cell>
          <cell r="DX87">
            <v>0</v>
          </cell>
          <cell r="DY87" t="str">
            <v/>
          </cell>
          <cell r="DZ87" t="str">
            <v/>
          </cell>
          <cell r="EA87" t="str">
            <v/>
          </cell>
          <cell r="EB87" t="str">
            <v/>
          </cell>
          <cell r="EC87" t="str">
            <v/>
          </cell>
          <cell r="ED87" t="str">
            <v/>
          </cell>
          <cell r="EE87" t="str">
            <v/>
          </cell>
          <cell r="EF87" t="str">
            <v/>
          </cell>
          <cell r="EG87" t="str">
            <v/>
          </cell>
          <cell r="EH87" t="str">
            <v/>
          </cell>
          <cell r="EI87" t="str">
            <v/>
          </cell>
          <cell r="EJ87" t="str">
            <v/>
          </cell>
          <cell r="EK87" t="str">
            <v/>
          </cell>
          <cell r="EL87" t="str">
            <v/>
          </cell>
          <cell r="EM87">
            <v>1</v>
          </cell>
          <cell r="EN87" t="str">
            <v/>
          </cell>
          <cell r="EO87">
            <v>13</v>
          </cell>
          <cell r="EP87">
            <v>4</v>
          </cell>
          <cell r="EQ87">
            <v>18</v>
          </cell>
          <cell r="ER87">
            <v>0</v>
          </cell>
          <cell r="ES87">
            <v>0</v>
          </cell>
          <cell r="ET87">
            <v>0</v>
          </cell>
          <cell r="EU87">
            <v>325</v>
          </cell>
          <cell r="EV87" t="str">
            <v/>
          </cell>
          <cell r="EW87" t="str">
            <v/>
          </cell>
          <cell r="EX87" t="str">
            <v/>
          </cell>
          <cell r="EY87" t="str">
            <v/>
          </cell>
          <cell r="EZ87" t="str">
            <v/>
          </cell>
          <cell r="FA87" t="str">
            <v/>
          </cell>
          <cell r="FB87" t="str">
            <v/>
          </cell>
          <cell r="FC87" t="str">
            <v/>
          </cell>
          <cell r="FD87" t="str">
            <v/>
          </cell>
          <cell r="FE87">
            <v>0.8</v>
          </cell>
          <cell r="FF87" t="str">
            <v>Natural Gas</v>
          </cell>
          <cell r="FG87">
            <v>0</v>
          </cell>
          <cell r="FH87" t="str">
            <v/>
          </cell>
          <cell r="FI87">
            <v>17</v>
          </cell>
          <cell r="FJ87">
            <v>0</v>
          </cell>
          <cell r="FK87">
            <v>21</v>
          </cell>
          <cell r="FL87">
            <v>0</v>
          </cell>
          <cell r="FM87" t="str">
            <v/>
          </cell>
          <cell r="FN87" t="str">
            <v/>
          </cell>
          <cell r="FO87" t="str">
            <v/>
          </cell>
          <cell r="FP87" t="str">
            <v/>
          </cell>
          <cell r="FQ87" t="str">
            <v/>
          </cell>
          <cell r="FR87" t="str">
            <v/>
          </cell>
          <cell r="FS87">
            <v>0</v>
          </cell>
          <cell r="FT87">
            <v>0</v>
          </cell>
          <cell r="FU87">
            <v>0</v>
          </cell>
          <cell r="FV87" t="str">
            <v/>
          </cell>
          <cell r="FW87" t="str">
            <v/>
          </cell>
          <cell r="FX87" t="str">
            <v/>
          </cell>
          <cell r="FY87" t="str">
            <v/>
          </cell>
          <cell r="FZ87" t="str">
            <v/>
          </cell>
          <cell r="GA87" t="str">
            <v/>
          </cell>
          <cell r="GB87" t="str">
            <v/>
          </cell>
          <cell r="GC87" t="str">
            <v/>
          </cell>
          <cell r="GD87" t="str">
            <v/>
          </cell>
          <cell r="GE87">
            <v>0</v>
          </cell>
          <cell r="GF87">
            <v>0</v>
          </cell>
          <cell r="GG87">
            <v>0</v>
          </cell>
          <cell r="GH87" t="str">
            <v/>
          </cell>
        </row>
        <row r="88">
          <cell r="A88" t="str">
            <v>Eastgate Shopping Centre, Inverness - Owner : 2006 Questionnaire 18 Apr 2008 11:56 AM</v>
          </cell>
          <cell r="B88" t="str">
            <v>Survey Instance</v>
          </cell>
          <cell r="C88">
            <v>171</v>
          </cell>
          <cell r="D88" t="str">
            <v>Alex Robinson</v>
          </cell>
          <cell r="E88">
            <v>6</v>
          </cell>
          <cell r="F88">
            <v>0</v>
          </cell>
          <cell r="G88">
            <v>0</v>
          </cell>
          <cell r="H88">
            <v>0</v>
          </cell>
          <cell r="I88">
            <v>0</v>
          </cell>
          <cell r="J88" t="str">
            <v/>
          </cell>
          <cell r="K88" t="str">
            <v/>
          </cell>
          <cell r="L88" t="str">
            <v/>
          </cell>
          <cell r="M88" t="str">
            <v/>
          </cell>
          <cell r="N88" t="str">
            <v/>
          </cell>
          <cell r="O88" t="str">
            <v/>
          </cell>
          <cell r="P88">
            <v>0</v>
          </cell>
          <cell r="Q88">
            <v>0</v>
          </cell>
          <cell r="R88">
            <v>0</v>
          </cell>
          <cell r="S88" t="str">
            <v/>
          </cell>
          <cell r="T88" t="str">
            <v/>
          </cell>
          <cell r="U88" t="str">
            <v/>
          </cell>
          <cell r="V88">
            <v>0</v>
          </cell>
          <cell r="W88">
            <v>0</v>
          </cell>
          <cell r="X88">
            <v>0</v>
          </cell>
          <cell r="Y88" t="str">
            <v/>
          </cell>
          <cell r="Z88" t="str">
            <v/>
          </cell>
          <cell r="AA88" t="str">
            <v/>
          </cell>
          <cell r="AB88" t="str">
            <v/>
          </cell>
          <cell r="AC88" t="str">
            <v/>
          </cell>
          <cell r="AD88" t="str">
            <v/>
          </cell>
          <cell r="AE88">
            <v>3400216</v>
          </cell>
          <cell r="AF88">
            <v>0</v>
          </cell>
          <cell r="AG88">
            <v>0</v>
          </cell>
          <cell r="AH88">
            <v>0</v>
          </cell>
          <cell r="AI88">
            <v>0</v>
          </cell>
          <cell r="AJ88">
            <v>3400216</v>
          </cell>
          <cell r="AK88">
            <v>0</v>
          </cell>
          <cell r="AL88">
            <v>0</v>
          </cell>
          <cell r="AM88">
            <v>3400216</v>
          </cell>
          <cell r="AN88">
            <v>0</v>
          </cell>
          <cell r="AO88" t="str">
            <v/>
          </cell>
          <cell r="AP88" t="str">
            <v/>
          </cell>
          <cell r="AQ88" t="str">
            <v/>
          </cell>
          <cell r="AR88" t="str">
            <v/>
          </cell>
          <cell r="AS88" t="str">
            <v/>
          </cell>
          <cell r="AT88" t="str">
            <v/>
          </cell>
          <cell r="AU88" t="str">
            <v/>
          </cell>
          <cell r="AV88" t="str">
            <v/>
          </cell>
          <cell r="AW88">
            <v>0</v>
          </cell>
          <cell r="AX88">
            <v>0</v>
          </cell>
          <cell r="AY88">
            <v>0</v>
          </cell>
          <cell r="AZ88" t="str">
            <v/>
          </cell>
          <cell r="BA88" t="str">
            <v/>
          </cell>
          <cell r="BB88" t="str">
            <v/>
          </cell>
          <cell r="BC88" t="str">
            <v/>
          </cell>
          <cell r="BD88" t="str">
            <v/>
          </cell>
          <cell r="BE88" t="str">
            <v/>
          </cell>
          <cell r="BF88">
            <v>0</v>
          </cell>
          <cell r="BG88">
            <v>0</v>
          </cell>
          <cell r="BH88">
            <v>1</v>
          </cell>
          <cell r="BI88" t="str">
            <v/>
          </cell>
          <cell r="BJ88">
            <v>1350</v>
          </cell>
          <cell r="BK88">
            <v>1</v>
          </cell>
          <cell r="BL88" t="str">
            <v/>
          </cell>
          <cell r="BM88">
            <v>862468</v>
          </cell>
          <cell r="BN88">
            <v>0</v>
          </cell>
          <cell r="BO88">
            <v>0</v>
          </cell>
          <cell r="BP88">
            <v>0</v>
          </cell>
          <cell r="BQ88">
            <v>999979</v>
          </cell>
          <cell r="BR88">
            <v>0</v>
          </cell>
          <cell r="BS88">
            <v>0</v>
          </cell>
          <cell r="BT88" t="str">
            <v>kWh (kilo-Watt hours)</v>
          </cell>
          <cell r="BU88" t="str">
            <v>kWh (kilo-Watt hours)</v>
          </cell>
          <cell r="BV88" t="str">
            <v/>
          </cell>
          <cell r="BW88" t="str">
            <v>kWh (kilo-Watt hours)</v>
          </cell>
          <cell r="BX88" t="str">
            <v/>
          </cell>
          <cell r="BY88" t="str">
            <v/>
          </cell>
          <cell r="BZ88">
            <v>0</v>
          </cell>
          <cell r="CA88">
            <v>0</v>
          </cell>
          <cell r="CB88">
            <v>0</v>
          </cell>
          <cell r="CC88">
            <v>0</v>
          </cell>
          <cell r="CD88">
            <v>0</v>
          </cell>
          <cell r="CE88" t="str">
            <v/>
          </cell>
          <cell r="CF88">
            <v>999979</v>
          </cell>
          <cell r="CG88" t="str">
            <v/>
          </cell>
          <cell r="CH88" t="str">
            <v/>
          </cell>
          <cell r="CI88" t="str">
            <v/>
          </cell>
          <cell r="CJ88" t="str">
            <v/>
          </cell>
          <cell r="CK88" t="str">
            <v/>
          </cell>
          <cell r="CL88" t="str">
            <v/>
          </cell>
          <cell r="CM88" t="str">
            <v/>
          </cell>
          <cell r="CN88" t="str">
            <v/>
          </cell>
          <cell r="CO88">
            <v>0</v>
          </cell>
          <cell r="CP88">
            <v>0</v>
          </cell>
          <cell r="CQ88">
            <v>0</v>
          </cell>
          <cell r="CR88">
            <v>0</v>
          </cell>
          <cell r="CS88" t="str">
            <v/>
          </cell>
          <cell r="CT88" t="str">
            <v/>
          </cell>
          <cell r="CU88" t="str">
            <v/>
          </cell>
          <cell r="CV88" t="str">
            <v/>
          </cell>
          <cell r="CW88">
            <v>0</v>
          </cell>
          <cell r="CX88">
            <v>0</v>
          </cell>
          <cell r="CY88">
            <v>0</v>
          </cell>
          <cell r="CZ88" t="str">
            <v/>
          </cell>
          <cell r="DA88" t="str">
            <v/>
          </cell>
          <cell r="DB88" t="str">
            <v/>
          </cell>
          <cell r="DC88" t="str">
            <v/>
          </cell>
          <cell r="DD88" t="str">
            <v/>
          </cell>
          <cell r="DE88" t="str">
            <v/>
          </cell>
          <cell r="DF88" t="str">
            <v/>
          </cell>
          <cell r="DG88" t="str">
            <v/>
          </cell>
          <cell r="DH88">
            <v>0</v>
          </cell>
          <cell r="DI88">
            <v>0</v>
          </cell>
          <cell r="DJ88">
            <v>0</v>
          </cell>
          <cell r="DK88">
            <v>0</v>
          </cell>
          <cell r="DL88">
            <v>0</v>
          </cell>
          <cell r="DM88">
            <v>0</v>
          </cell>
          <cell r="DN88">
            <v>0</v>
          </cell>
          <cell r="DO88" t="str">
            <v/>
          </cell>
          <cell r="DP88" t="str">
            <v/>
          </cell>
          <cell r="DQ88" t="str">
            <v/>
          </cell>
          <cell r="DR88" t="str">
            <v/>
          </cell>
          <cell r="DS88" t="str">
            <v/>
          </cell>
          <cell r="DT88" t="str">
            <v/>
          </cell>
          <cell r="DU88" t="str">
            <v/>
          </cell>
          <cell r="DV88">
            <v>0</v>
          </cell>
          <cell r="DW88">
            <v>0</v>
          </cell>
          <cell r="DX88">
            <v>0</v>
          </cell>
          <cell r="DY88" t="str">
            <v/>
          </cell>
          <cell r="DZ88" t="str">
            <v/>
          </cell>
          <cell r="EA88" t="str">
            <v/>
          </cell>
          <cell r="EB88" t="str">
            <v/>
          </cell>
          <cell r="EC88" t="str">
            <v/>
          </cell>
          <cell r="ED88" t="str">
            <v/>
          </cell>
          <cell r="EE88" t="str">
            <v/>
          </cell>
          <cell r="EF88" t="str">
            <v/>
          </cell>
          <cell r="EG88" t="str">
            <v/>
          </cell>
          <cell r="EH88" t="str">
            <v/>
          </cell>
          <cell r="EI88" t="str">
            <v/>
          </cell>
          <cell r="EJ88" t="str">
            <v/>
          </cell>
          <cell r="EK88" t="str">
            <v/>
          </cell>
          <cell r="EL88" t="str">
            <v/>
          </cell>
          <cell r="EM88" t="str">
            <v>YES</v>
          </cell>
          <cell r="EN88" t="str">
            <v/>
          </cell>
          <cell r="EO88">
            <v>4</v>
          </cell>
          <cell r="EP88">
            <v>7</v>
          </cell>
          <cell r="EQ88">
            <v>14</v>
          </cell>
          <cell r="ER88">
            <v>0</v>
          </cell>
          <cell r="ES88">
            <v>0</v>
          </cell>
          <cell r="ET88">
            <v>0</v>
          </cell>
          <cell r="EU88">
            <v>150</v>
          </cell>
          <cell r="EV88" t="str">
            <v/>
          </cell>
          <cell r="EW88" t="str">
            <v/>
          </cell>
          <cell r="EX88" t="str">
            <v/>
          </cell>
          <cell r="EY88" t="str">
            <v/>
          </cell>
          <cell r="EZ88" t="str">
            <v/>
          </cell>
          <cell r="FA88" t="str">
            <v/>
          </cell>
          <cell r="FB88" t="str">
            <v/>
          </cell>
          <cell r="FC88" t="str">
            <v/>
          </cell>
          <cell r="FD88" t="str">
            <v/>
          </cell>
          <cell r="FE88">
            <v>0.75</v>
          </cell>
          <cell r="FF88" t="str">
            <v>Natural Gas</v>
          </cell>
          <cell r="FG88">
            <v>0</v>
          </cell>
          <cell r="FH88" t="str">
            <v/>
          </cell>
          <cell r="FI88">
            <v>19</v>
          </cell>
          <cell r="FJ88">
            <v>0</v>
          </cell>
          <cell r="FK88">
            <v>0</v>
          </cell>
          <cell r="FL88">
            <v>0</v>
          </cell>
          <cell r="FM88" t="str">
            <v/>
          </cell>
          <cell r="FN88" t="str">
            <v/>
          </cell>
          <cell r="FO88" t="str">
            <v/>
          </cell>
          <cell r="FP88" t="str">
            <v/>
          </cell>
          <cell r="FQ88" t="str">
            <v/>
          </cell>
          <cell r="FR88" t="str">
            <v/>
          </cell>
          <cell r="FS88">
            <v>0</v>
          </cell>
          <cell r="FT88">
            <v>0</v>
          </cell>
          <cell r="FU88">
            <v>0</v>
          </cell>
          <cell r="FV88" t="str">
            <v/>
          </cell>
          <cell r="FW88" t="str">
            <v/>
          </cell>
          <cell r="FX88" t="str">
            <v/>
          </cell>
          <cell r="FY88" t="str">
            <v/>
          </cell>
          <cell r="FZ88" t="str">
            <v/>
          </cell>
          <cell r="GA88" t="str">
            <v/>
          </cell>
          <cell r="GB88" t="str">
            <v/>
          </cell>
          <cell r="GC88" t="str">
            <v/>
          </cell>
          <cell r="GD88" t="str">
            <v/>
          </cell>
          <cell r="GE88">
            <v>0</v>
          </cell>
          <cell r="GF88">
            <v>0</v>
          </cell>
          <cell r="GG88">
            <v>0</v>
          </cell>
          <cell r="GH88" t="str">
            <v/>
          </cell>
        </row>
        <row r="89">
          <cell r="A89" t="str">
            <v>Elmsleigh Centre, Middlesex - Owner : 2006 Questionnaire 18 Apr 2008 11:56 AM</v>
          </cell>
          <cell r="B89" t="str">
            <v>Survey Instance</v>
          </cell>
          <cell r="C89">
            <v>63</v>
          </cell>
          <cell r="D89" t="str">
            <v>Alex Robinson</v>
          </cell>
          <cell r="E89">
            <v>6</v>
          </cell>
          <cell r="F89">
            <v>0</v>
          </cell>
          <cell r="G89">
            <v>0</v>
          </cell>
          <cell r="H89">
            <v>0</v>
          </cell>
          <cell r="I89">
            <v>0</v>
          </cell>
          <cell r="J89" t="str">
            <v/>
          </cell>
          <cell r="K89" t="str">
            <v/>
          </cell>
          <cell r="L89" t="str">
            <v/>
          </cell>
          <cell r="M89" t="str">
            <v/>
          </cell>
          <cell r="N89" t="str">
            <v/>
          </cell>
          <cell r="O89" t="str">
            <v/>
          </cell>
          <cell r="P89">
            <v>0</v>
          </cell>
          <cell r="Q89">
            <v>0</v>
          </cell>
          <cell r="R89">
            <v>0</v>
          </cell>
          <cell r="S89" t="str">
            <v/>
          </cell>
          <cell r="T89" t="str">
            <v/>
          </cell>
          <cell r="U89" t="str">
            <v/>
          </cell>
          <cell r="V89">
            <v>0</v>
          </cell>
          <cell r="W89">
            <v>0</v>
          </cell>
          <cell r="X89">
            <v>0</v>
          </cell>
          <cell r="Y89" t="str">
            <v/>
          </cell>
          <cell r="Z89" t="str">
            <v/>
          </cell>
          <cell r="AA89" t="str">
            <v/>
          </cell>
          <cell r="AB89" t="str">
            <v/>
          </cell>
          <cell r="AC89" t="str">
            <v/>
          </cell>
          <cell r="AD89" t="str">
            <v/>
          </cell>
          <cell r="AE89">
            <v>623754</v>
          </cell>
          <cell r="AF89">
            <v>0</v>
          </cell>
          <cell r="AG89">
            <v>0</v>
          </cell>
          <cell r="AH89">
            <v>0</v>
          </cell>
          <cell r="AI89">
            <v>0</v>
          </cell>
          <cell r="AJ89">
            <v>623754</v>
          </cell>
          <cell r="AK89">
            <v>0</v>
          </cell>
          <cell r="AL89">
            <v>0</v>
          </cell>
          <cell r="AM89">
            <v>623754</v>
          </cell>
          <cell r="AN89">
            <v>0</v>
          </cell>
          <cell r="AO89" t="str">
            <v/>
          </cell>
          <cell r="AP89" t="str">
            <v/>
          </cell>
          <cell r="AQ89" t="str">
            <v/>
          </cell>
          <cell r="AR89" t="str">
            <v/>
          </cell>
          <cell r="AS89" t="str">
            <v/>
          </cell>
          <cell r="AT89" t="str">
            <v/>
          </cell>
          <cell r="AU89" t="str">
            <v/>
          </cell>
          <cell r="AV89" t="str">
            <v/>
          </cell>
          <cell r="AW89">
            <v>0</v>
          </cell>
          <cell r="AX89">
            <v>0</v>
          </cell>
          <cell r="AY89">
            <v>0</v>
          </cell>
          <cell r="AZ89" t="str">
            <v/>
          </cell>
          <cell r="BA89" t="str">
            <v/>
          </cell>
          <cell r="BB89" t="str">
            <v/>
          </cell>
          <cell r="BC89" t="str">
            <v/>
          </cell>
          <cell r="BD89" t="str">
            <v/>
          </cell>
          <cell r="BE89" t="str">
            <v/>
          </cell>
          <cell r="BF89">
            <v>0</v>
          </cell>
          <cell r="BG89">
            <v>0</v>
          </cell>
          <cell r="BH89">
            <v>0</v>
          </cell>
          <cell r="BI89" t="str">
            <v/>
          </cell>
          <cell r="BJ89">
            <v>0</v>
          </cell>
          <cell r="BK89">
            <v>0</v>
          </cell>
          <cell r="BL89" t="str">
            <v/>
          </cell>
          <cell r="BM89">
            <v>0</v>
          </cell>
          <cell r="BN89">
            <v>0</v>
          </cell>
          <cell r="BO89">
            <v>0</v>
          </cell>
          <cell r="BP89">
            <v>0</v>
          </cell>
          <cell r="BQ89">
            <v>204928</v>
          </cell>
          <cell r="BR89">
            <v>0</v>
          </cell>
          <cell r="BS89">
            <v>0</v>
          </cell>
          <cell r="BT89" t="str">
            <v/>
          </cell>
          <cell r="BU89" t="str">
            <v/>
          </cell>
          <cell r="BV89" t="str">
            <v/>
          </cell>
          <cell r="BW89" t="str">
            <v>kWh (kilo-Watt hours)</v>
          </cell>
          <cell r="BX89" t="str">
            <v/>
          </cell>
          <cell r="BY89" t="str">
            <v/>
          </cell>
          <cell r="BZ89">
            <v>0</v>
          </cell>
          <cell r="CA89">
            <v>0</v>
          </cell>
          <cell r="CB89">
            <v>0</v>
          </cell>
          <cell r="CC89" t="str">
            <v/>
          </cell>
          <cell r="CD89" t="str">
            <v/>
          </cell>
          <cell r="CE89" t="str">
            <v/>
          </cell>
          <cell r="CF89">
            <v>204928</v>
          </cell>
          <cell r="CG89" t="str">
            <v/>
          </cell>
          <cell r="CH89" t="str">
            <v/>
          </cell>
          <cell r="CI89" t="str">
            <v/>
          </cell>
          <cell r="CJ89" t="str">
            <v/>
          </cell>
          <cell r="CK89" t="str">
            <v/>
          </cell>
          <cell r="CL89" t="str">
            <v/>
          </cell>
          <cell r="CM89" t="str">
            <v/>
          </cell>
          <cell r="CN89" t="str">
            <v/>
          </cell>
          <cell r="CO89">
            <v>0</v>
          </cell>
          <cell r="CP89">
            <v>0</v>
          </cell>
          <cell r="CQ89">
            <v>0</v>
          </cell>
          <cell r="CR89">
            <v>0</v>
          </cell>
          <cell r="CS89" t="str">
            <v/>
          </cell>
          <cell r="CT89" t="str">
            <v/>
          </cell>
          <cell r="CU89" t="str">
            <v/>
          </cell>
          <cell r="CV89" t="str">
            <v/>
          </cell>
          <cell r="CW89">
            <v>0</v>
          </cell>
          <cell r="CX89">
            <v>0</v>
          </cell>
          <cell r="CY89">
            <v>0</v>
          </cell>
          <cell r="CZ89" t="str">
            <v/>
          </cell>
          <cell r="DA89" t="str">
            <v/>
          </cell>
          <cell r="DB89" t="str">
            <v/>
          </cell>
          <cell r="DC89" t="str">
            <v/>
          </cell>
          <cell r="DD89" t="str">
            <v/>
          </cell>
          <cell r="DE89" t="str">
            <v/>
          </cell>
          <cell r="DF89" t="str">
            <v/>
          </cell>
          <cell r="DG89" t="str">
            <v/>
          </cell>
          <cell r="DH89">
            <v>0</v>
          </cell>
          <cell r="DI89">
            <v>0</v>
          </cell>
          <cell r="DJ89">
            <v>0</v>
          </cell>
          <cell r="DK89">
            <v>0</v>
          </cell>
          <cell r="DL89">
            <v>0</v>
          </cell>
          <cell r="DM89">
            <v>0</v>
          </cell>
          <cell r="DN89">
            <v>0</v>
          </cell>
          <cell r="DO89" t="str">
            <v/>
          </cell>
          <cell r="DP89" t="str">
            <v/>
          </cell>
          <cell r="DQ89" t="str">
            <v/>
          </cell>
          <cell r="DR89" t="str">
            <v/>
          </cell>
          <cell r="DS89" t="str">
            <v/>
          </cell>
          <cell r="DT89" t="str">
            <v/>
          </cell>
          <cell r="DU89" t="str">
            <v/>
          </cell>
          <cell r="DV89">
            <v>0</v>
          </cell>
          <cell r="DW89">
            <v>0</v>
          </cell>
          <cell r="DX89">
            <v>0</v>
          </cell>
          <cell r="DY89" t="str">
            <v/>
          </cell>
          <cell r="DZ89" t="str">
            <v/>
          </cell>
          <cell r="EA89" t="str">
            <v/>
          </cell>
          <cell r="EB89" t="str">
            <v/>
          </cell>
          <cell r="EC89" t="str">
            <v/>
          </cell>
          <cell r="ED89" t="str">
            <v/>
          </cell>
          <cell r="EE89" t="str">
            <v/>
          </cell>
          <cell r="EF89" t="str">
            <v/>
          </cell>
          <cell r="EG89" t="str">
            <v/>
          </cell>
          <cell r="EH89" t="str">
            <v/>
          </cell>
          <cell r="EI89" t="str">
            <v/>
          </cell>
          <cell r="EJ89" t="str">
            <v/>
          </cell>
          <cell r="EK89" t="str">
            <v/>
          </cell>
          <cell r="EL89" t="str">
            <v/>
          </cell>
          <cell r="EM89" t="str">
            <v>NO</v>
          </cell>
          <cell r="EN89" t="str">
            <v/>
          </cell>
          <cell r="EO89">
            <v>2</v>
          </cell>
          <cell r="EP89">
            <v>6</v>
          </cell>
          <cell r="EQ89">
            <v>1</v>
          </cell>
          <cell r="ER89">
            <v>0</v>
          </cell>
          <cell r="ES89">
            <v>0</v>
          </cell>
          <cell r="ET89">
            <v>0</v>
          </cell>
          <cell r="EU89">
            <v>0</v>
          </cell>
          <cell r="EV89" t="str">
            <v/>
          </cell>
          <cell r="EW89" t="str">
            <v/>
          </cell>
          <cell r="EX89" t="str">
            <v/>
          </cell>
          <cell r="EY89" t="str">
            <v/>
          </cell>
          <cell r="EZ89" t="str">
            <v/>
          </cell>
          <cell r="FA89" t="str">
            <v/>
          </cell>
          <cell r="FB89" t="str">
            <v/>
          </cell>
          <cell r="FC89" t="str">
            <v/>
          </cell>
          <cell r="FD89" t="str">
            <v/>
          </cell>
          <cell r="FE89">
            <v>0.6</v>
          </cell>
          <cell r="FF89" t="str">
            <v>Natural Gas</v>
          </cell>
          <cell r="FG89">
            <v>0</v>
          </cell>
          <cell r="FH89" t="str">
            <v/>
          </cell>
          <cell r="FI89">
            <v>12</v>
          </cell>
          <cell r="FJ89">
            <v>0</v>
          </cell>
          <cell r="FK89">
            <v>21</v>
          </cell>
          <cell r="FL89">
            <v>0</v>
          </cell>
          <cell r="FM89" t="str">
            <v/>
          </cell>
          <cell r="FN89" t="str">
            <v/>
          </cell>
          <cell r="FO89" t="str">
            <v/>
          </cell>
          <cell r="FP89" t="str">
            <v/>
          </cell>
          <cell r="FQ89" t="str">
            <v/>
          </cell>
          <cell r="FR89" t="str">
            <v/>
          </cell>
          <cell r="FS89">
            <v>0</v>
          </cell>
          <cell r="FT89">
            <v>0</v>
          </cell>
          <cell r="FU89">
            <v>0</v>
          </cell>
          <cell r="FV89" t="str">
            <v/>
          </cell>
          <cell r="FW89" t="str">
            <v/>
          </cell>
          <cell r="FX89" t="str">
            <v/>
          </cell>
          <cell r="FY89" t="str">
            <v/>
          </cell>
          <cell r="FZ89" t="str">
            <v/>
          </cell>
          <cell r="GA89" t="str">
            <v/>
          </cell>
          <cell r="GB89" t="str">
            <v/>
          </cell>
          <cell r="GC89" t="str">
            <v/>
          </cell>
          <cell r="GD89" t="str">
            <v/>
          </cell>
          <cell r="GE89">
            <v>0</v>
          </cell>
          <cell r="GF89">
            <v>0</v>
          </cell>
          <cell r="GG89">
            <v>0</v>
          </cell>
          <cell r="GH89" t="str">
            <v/>
          </cell>
        </row>
        <row r="90">
          <cell r="A90" t="str">
            <v>Estacao Viana - Owner : 2006 Questionnaire 18 Apr 2008 11:56 AM</v>
          </cell>
          <cell r="B90" t="str">
            <v>Survey Instance</v>
          </cell>
          <cell r="C90">
            <v>104</v>
          </cell>
          <cell r="D90" t="str">
            <v>Alex Robinson</v>
          </cell>
          <cell r="E90">
            <v>6</v>
          </cell>
          <cell r="F90">
            <v>0</v>
          </cell>
          <cell r="G90">
            <v>0</v>
          </cell>
          <cell r="H90">
            <v>0</v>
          </cell>
          <cell r="I90">
            <v>0</v>
          </cell>
          <cell r="J90" t="str">
            <v/>
          </cell>
          <cell r="K90" t="str">
            <v/>
          </cell>
          <cell r="L90" t="str">
            <v/>
          </cell>
          <cell r="M90" t="str">
            <v/>
          </cell>
          <cell r="N90" t="str">
            <v/>
          </cell>
          <cell r="O90" t="str">
            <v/>
          </cell>
          <cell r="P90">
            <v>0</v>
          </cell>
          <cell r="Q90">
            <v>0</v>
          </cell>
          <cell r="R90">
            <v>0</v>
          </cell>
          <cell r="S90" t="str">
            <v/>
          </cell>
          <cell r="T90" t="str">
            <v/>
          </cell>
          <cell r="U90" t="str">
            <v/>
          </cell>
          <cell r="V90">
            <v>0</v>
          </cell>
          <cell r="W90">
            <v>0</v>
          </cell>
          <cell r="X90">
            <v>0</v>
          </cell>
          <cell r="Y90" t="str">
            <v/>
          </cell>
          <cell r="Z90" t="str">
            <v/>
          </cell>
          <cell r="AA90" t="str">
            <v/>
          </cell>
          <cell r="AB90" t="str">
            <v/>
          </cell>
          <cell r="AC90" t="str">
            <v/>
          </cell>
          <cell r="AD90" t="str">
            <v/>
          </cell>
          <cell r="AE90">
            <v>3751129</v>
          </cell>
          <cell r="AF90">
            <v>0</v>
          </cell>
          <cell r="AG90">
            <v>0</v>
          </cell>
          <cell r="AH90">
            <v>0</v>
          </cell>
          <cell r="AI90">
            <v>0</v>
          </cell>
          <cell r="AJ90">
            <v>3751129</v>
          </cell>
          <cell r="AK90">
            <v>0</v>
          </cell>
          <cell r="AL90">
            <v>0</v>
          </cell>
          <cell r="AM90">
            <v>3751129</v>
          </cell>
          <cell r="AN90">
            <v>0</v>
          </cell>
          <cell r="AO90" t="str">
            <v/>
          </cell>
          <cell r="AP90" t="str">
            <v/>
          </cell>
          <cell r="AQ90" t="str">
            <v/>
          </cell>
          <cell r="AR90" t="str">
            <v/>
          </cell>
          <cell r="AS90" t="str">
            <v/>
          </cell>
          <cell r="AT90" t="str">
            <v/>
          </cell>
          <cell r="AU90" t="str">
            <v/>
          </cell>
          <cell r="AV90" t="str">
            <v/>
          </cell>
          <cell r="AW90">
            <v>0</v>
          </cell>
          <cell r="AX90">
            <v>0</v>
          </cell>
          <cell r="AY90">
            <v>0</v>
          </cell>
          <cell r="AZ90" t="str">
            <v/>
          </cell>
          <cell r="BA90" t="str">
            <v/>
          </cell>
          <cell r="BB90" t="str">
            <v/>
          </cell>
          <cell r="BC90" t="str">
            <v/>
          </cell>
          <cell r="BD90" t="str">
            <v/>
          </cell>
          <cell r="BE90" t="str">
            <v/>
          </cell>
          <cell r="BF90">
            <v>0</v>
          </cell>
          <cell r="BG90">
            <v>0</v>
          </cell>
          <cell r="BH90">
            <v>1</v>
          </cell>
          <cell r="BI90" t="str">
            <v/>
          </cell>
          <cell r="BJ90">
            <v>600</v>
          </cell>
          <cell r="BK90">
            <v>0</v>
          </cell>
          <cell r="BL90" t="str">
            <v/>
          </cell>
          <cell r="BM90">
            <v>0</v>
          </cell>
          <cell r="BN90">
            <v>0</v>
          </cell>
          <cell r="BO90">
            <v>0</v>
          </cell>
          <cell r="BP90">
            <v>0</v>
          </cell>
          <cell r="BQ90">
            <v>9752.93</v>
          </cell>
          <cell r="BR90">
            <v>0</v>
          </cell>
          <cell r="BS90">
            <v>0</v>
          </cell>
          <cell r="BT90" t="str">
            <v/>
          </cell>
          <cell r="BU90" t="str">
            <v/>
          </cell>
          <cell r="BV90" t="str">
            <v/>
          </cell>
          <cell r="BW90" t="str">
            <v>kWh (kilo-Watt hours)</v>
          </cell>
          <cell r="BX90" t="str">
            <v/>
          </cell>
          <cell r="BY90" t="str">
            <v/>
          </cell>
          <cell r="BZ90">
            <v>0</v>
          </cell>
          <cell r="CA90">
            <v>0</v>
          </cell>
          <cell r="CB90">
            <v>0</v>
          </cell>
          <cell r="CC90" t="str">
            <v/>
          </cell>
          <cell r="CD90" t="str">
            <v/>
          </cell>
          <cell r="CE90" t="str">
            <v/>
          </cell>
          <cell r="CF90">
            <v>9752.93</v>
          </cell>
          <cell r="CG90" t="str">
            <v/>
          </cell>
          <cell r="CH90" t="str">
            <v/>
          </cell>
          <cell r="CI90" t="str">
            <v/>
          </cell>
          <cell r="CJ90" t="str">
            <v/>
          </cell>
          <cell r="CK90" t="str">
            <v/>
          </cell>
          <cell r="CL90" t="str">
            <v/>
          </cell>
          <cell r="CM90" t="str">
            <v/>
          </cell>
          <cell r="CN90" t="str">
            <v/>
          </cell>
          <cell r="CO90">
            <v>0</v>
          </cell>
          <cell r="CP90">
            <v>0</v>
          </cell>
          <cell r="CQ90">
            <v>0</v>
          </cell>
          <cell r="CR90">
            <v>0</v>
          </cell>
          <cell r="CS90" t="str">
            <v/>
          </cell>
          <cell r="CT90" t="str">
            <v/>
          </cell>
          <cell r="CU90" t="str">
            <v/>
          </cell>
          <cell r="CV90" t="str">
            <v/>
          </cell>
          <cell r="CW90">
            <v>0</v>
          </cell>
          <cell r="CX90">
            <v>0</v>
          </cell>
          <cell r="CY90">
            <v>0</v>
          </cell>
          <cell r="CZ90" t="str">
            <v/>
          </cell>
          <cell r="DA90" t="str">
            <v/>
          </cell>
          <cell r="DB90" t="str">
            <v/>
          </cell>
          <cell r="DC90" t="str">
            <v/>
          </cell>
          <cell r="DD90" t="str">
            <v/>
          </cell>
          <cell r="DE90" t="str">
            <v/>
          </cell>
          <cell r="DF90" t="str">
            <v/>
          </cell>
          <cell r="DG90" t="str">
            <v/>
          </cell>
          <cell r="DH90">
            <v>0</v>
          </cell>
          <cell r="DI90">
            <v>0</v>
          </cell>
          <cell r="DJ90">
            <v>0</v>
          </cell>
          <cell r="DK90">
            <v>0</v>
          </cell>
          <cell r="DL90">
            <v>0</v>
          </cell>
          <cell r="DM90">
            <v>0</v>
          </cell>
          <cell r="DN90">
            <v>0</v>
          </cell>
          <cell r="DO90" t="str">
            <v/>
          </cell>
          <cell r="DP90" t="str">
            <v/>
          </cell>
          <cell r="DQ90" t="str">
            <v/>
          </cell>
          <cell r="DR90" t="str">
            <v/>
          </cell>
          <cell r="DS90" t="str">
            <v/>
          </cell>
          <cell r="DT90" t="str">
            <v/>
          </cell>
          <cell r="DU90" t="str">
            <v/>
          </cell>
          <cell r="DV90">
            <v>0</v>
          </cell>
          <cell r="DW90">
            <v>0</v>
          </cell>
          <cell r="DX90">
            <v>0</v>
          </cell>
          <cell r="DY90" t="str">
            <v/>
          </cell>
          <cell r="DZ90" t="str">
            <v/>
          </cell>
          <cell r="EA90" t="str">
            <v/>
          </cell>
          <cell r="EB90" t="str">
            <v/>
          </cell>
          <cell r="EC90" t="str">
            <v/>
          </cell>
          <cell r="ED90" t="str">
            <v/>
          </cell>
          <cell r="EE90" t="str">
            <v/>
          </cell>
          <cell r="EF90" t="str">
            <v/>
          </cell>
          <cell r="EG90" t="str">
            <v/>
          </cell>
          <cell r="EH90" t="str">
            <v/>
          </cell>
          <cell r="EI90" t="str">
            <v/>
          </cell>
          <cell r="EJ90" t="str">
            <v/>
          </cell>
          <cell r="EK90" t="str">
            <v/>
          </cell>
          <cell r="EL90" t="str">
            <v/>
          </cell>
          <cell r="EM90" t="str">
            <v>YES</v>
          </cell>
          <cell r="EN90" t="str">
            <v/>
          </cell>
          <cell r="EO90">
            <v>8</v>
          </cell>
          <cell r="EP90">
            <v>5</v>
          </cell>
          <cell r="EQ90">
            <v>9</v>
          </cell>
          <cell r="ER90">
            <v>0</v>
          </cell>
          <cell r="ES90">
            <v>0</v>
          </cell>
          <cell r="ET90">
            <v>0</v>
          </cell>
          <cell r="EU90">
            <v>0</v>
          </cell>
          <cell r="EV90" t="str">
            <v/>
          </cell>
          <cell r="EW90" t="str">
            <v/>
          </cell>
          <cell r="EX90" t="str">
            <v/>
          </cell>
          <cell r="EY90" t="str">
            <v/>
          </cell>
          <cell r="EZ90" t="str">
            <v/>
          </cell>
          <cell r="FA90" t="str">
            <v/>
          </cell>
          <cell r="FB90" t="str">
            <v/>
          </cell>
          <cell r="FC90" t="str">
            <v/>
          </cell>
          <cell r="FD90" t="str">
            <v/>
          </cell>
          <cell r="FE90">
            <v>0.75</v>
          </cell>
          <cell r="FF90" t="str">
            <v>Natural Gas</v>
          </cell>
          <cell r="FG90">
            <v>0</v>
          </cell>
          <cell r="FH90" t="str">
            <v/>
          </cell>
          <cell r="FI90">
            <v>0</v>
          </cell>
          <cell r="FJ90">
            <v>0</v>
          </cell>
          <cell r="FK90">
            <v>22</v>
          </cell>
          <cell r="FL90">
            <v>0</v>
          </cell>
          <cell r="FM90" t="str">
            <v/>
          </cell>
          <cell r="FN90" t="str">
            <v/>
          </cell>
          <cell r="FO90" t="str">
            <v/>
          </cell>
          <cell r="FP90" t="str">
            <v/>
          </cell>
          <cell r="FQ90" t="str">
            <v/>
          </cell>
          <cell r="FR90" t="str">
            <v/>
          </cell>
          <cell r="FS90">
            <v>0</v>
          </cell>
          <cell r="FT90">
            <v>0</v>
          </cell>
          <cell r="FU90">
            <v>0</v>
          </cell>
          <cell r="FV90" t="str">
            <v/>
          </cell>
          <cell r="FW90" t="str">
            <v/>
          </cell>
          <cell r="FX90" t="str">
            <v/>
          </cell>
          <cell r="FY90" t="str">
            <v/>
          </cell>
          <cell r="FZ90" t="str">
            <v/>
          </cell>
          <cell r="GA90" t="str">
            <v/>
          </cell>
          <cell r="GB90" t="str">
            <v/>
          </cell>
          <cell r="GC90" t="str">
            <v/>
          </cell>
          <cell r="GD90" t="str">
            <v/>
          </cell>
          <cell r="GE90">
            <v>0</v>
          </cell>
          <cell r="GF90">
            <v>0</v>
          </cell>
          <cell r="GG90">
            <v>0</v>
          </cell>
          <cell r="GH90" t="str">
            <v/>
          </cell>
        </row>
        <row r="91">
          <cell r="A91" t="str">
            <v>Eureka Entertainment Centre, Ashford - Owner : 2006 Questionnaire 18 Apr 2008 11:56 AM</v>
          </cell>
          <cell r="B91" t="str">
            <v>Survey Instance</v>
          </cell>
          <cell r="C91">
            <v>262</v>
          </cell>
          <cell r="D91" t="str">
            <v>Alex Robinson</v>
          </cell>
          <cell r="E91">
            <v>6</v>
          </cell>
          <cell r="F91">
            <v>0</v>
          </cell>
          <cell r="G91">
            <v>0</v>
          </cell>
          <cell r="H91">
            <v>0</v>
          </cell>
          <cell r="I91">
            <v>0</v>
          </cell>
          <cell r="J91" t="str">
            <v/>
          </cell>
          <cell r="K91" t="str">
            <v/>
          </cell>
          <cell r="L91" t="str">
            <v/>
          </cell>
          <cell r="M91" t="str">
            <v/>
          </cell>
          <cell r="N91" t="str">
            <v/>
          </cell>
          <cell r="O91" t="str">
            <v/>
          </cell>
          <cell r="P91">
            <v>0</v>
          </cell>
          <cell r="Q91">
            <v>0</v>
          </cell>
          <cell r="R91">
            <v>0</v>
          </cell>
          <cell r="S91" t="str">
            <v/>
          </cell>
          <cell r="T91" t="str">
            <v/>
          </cell>
          <cell r="U91" t="str">
            <v/>
          </cell>
          <cell r="V91">
            <v>0</v>
          </cell>
          <cell r="W91">
            <v>0</v>
          </cell>
          <cell r="X91">
            <v>0</v>
          </cell>
          <cell r="Y91" t="str">
            <v/>
          </cell>
          <cell r="Z91" t="str">
            <v/>
          </cell>
          <cell r="AA91" t="str">
            <v/>
          </cell>
          <cell r="AB91" t="str">
            <v/>
          </cell>
          <cell r="AC91" t="str">
            <v/>
          </cell>
          <cell r="AD91" t="str">
            <v/>
          </cell>
          <cell r="AE91">
            <v>131771</v>
          </cell>
          <cell r="AF91">
            <v>0</v>
          </cell>
          <cell r="AG91">
            <v>0</v>
          </cell>
          <cell r="AH91">
            <v>0</v>
          </cell>
          <cell r="AI91">
            <v>0</v>
          </cell>
          <cell r="AJ91">
            <v>131771</v>
          </cell>
          <cell r="AK91">
            <v>0</v>
          </cell>
          <cell r="AL91">
            <v>0</v>
          </cell>
          <cell r="AM91">
            <v>131771</v>
          </cell>
          <cell r="AN91">
            <v>0</v>
          </cell>
          <cell r="AO91" t="str">
            <v/>
          </cell>
          <cell r="AP91" t="str">
            <v/>
          </cell>
          <cell r="AQ91" t="str">
            <v/>
          </cell>
          <cell r="AR91" t="str">
            <v/>
          </cell>
          <cell r="AS91" t="str">
            <v/>
          </cell>
          <cell r="AT91" t="str">
            <v/>
          </cell>
          <cell r="AU91" t="str">
            <v/>
          </cell>
          <cell r="AV91" t="str">
            <v/>
          </cell>
          <cell r="AW91">
            <v>0</v>
          </cell>
          <cell r="AX91">
            <v>0</v>
          </cell>
          <cell r="AY91">
            <v>0</v>
          </cell>
          <cell r="AZ91" t="str">
            <v/>
          </cell>
          <cell r="BA91" t="str">
            <v/>
          </cell>
          <cell r="BB91" t="str">
            <v/>
          </cell>
          <cell r="BC91" t="str">
            <v/>
          </cell>
          <cell r="BD91" t="str">
            <v/>
          </cell>
          <cell r="BE91" t="str">
            <v/>
          </cell>
          <cell r="BF91">
            <v>0</v>
          </cell>
          <cell r="BG91">
            <v>0</v>
          </cell>
          <cell r="BH91">
            <v>1</v>
          </cell>
          <cell r="BI91" t="str">
            <v/>
          </cell>
          <cell r="BJ91">
            <v>1200</v>
          </cell>
          <cell r="BK91">
            <v>0</v>
          </cell>
          <cell r="BL91" t="str">
            <v/>
          </cell>
          <cell r="BM91">
            <v>0</v>
          </cell>
          <cell r="BN91">
            <v>0</v>
          </cell>
          <cell r="BO91">
            <v>0</v>
          </cell>
          <cell r="BP91">
            <v>0</v>
          </cell>
          <cell r="BQ91">
            <v>0</v>
          </cell>
          <cell r="BR91">
            <v>0</v>
          </cell>
          <cell r="BS91">
            <v>0</v>
          </cell>
          <cell r="BT91" t="str">
            <v>kWh (kilo-Watt hours)</v>
          </cell>
          <cell r="BU91" t="str">
            <v>kWh (kilo-Watt hours)</v>
          </cell>
          <cell r="BV91" t="str">
            <v/>
          </cell>
          <cell r="BW91" t="str">
            <v>kWh (kilo-Watt hours)</v>
          </cell>
          <cell r="BX91" t="str">
            <v/>
          </cell>
          <cell r="BY91" t="str">
            <v/>
          </cell>
          <cell r="BZ91">
            <v>0</v>
          </cell>
          <cell r="CA91">
            <v>0</v>
          </cell>
          <cell r="CB91">
            <v>0</v>
          </cell>
          <cell r="CC91">
            <v>0</v>
          </cell>
          <cell r="CD91">
            <v>0</v>
          </cell>
          <cell r="CE91" t="str">
            <v/>
          </cell>
          <cell r="CF91">
            <v>0</v>
          </cell>
          <cell r="CG91" t="str">
            <v/>
          </cell>
          <cell r="CH91" t="str">
            <v/>
          </cell>
          <cell r="CI91" t="str">
            <v/>
          </cell>
          <cell r="CJ91" t="str">
            <v/>
          </cell>
          <cell r="CK91" t="str">
            <v/>
          </cell>
          <cell r="CL91" t="str">
            <v/>
          </cell>
          <cell r="CM91" t="str">
            <v/>
          </cell>
          <cell r="CN91" t="str">
            <v/>
          </cell>
          <cell r="CO91">
            <v>0</v>
          </cell>
          <cell r="CP91">
            <v>0</v>
          </cell>
          <cell r="CQ91">
            <v>0</v>
          </cell>
          <cell r="CR91">
            <v>0</v>
          </cell>
          <cell r="CS91" t="str">
            <v/>
          </cell>
          <cell r="CT91" t="str">
            <v/>
          </cell>
          <cell r="CU91" t="str">
            <v/>
          </cell>
          <cell r="CV91" t="str">
            <v/>
          </cell>
          <cell r="CW91">
            <v>0</v>
          </cell>
          <cell r="CX91">
            <v>0</v>
          </cell>
          <cell r="CY91">
            <v>0</v>
          </cell>
          <cell r="CZ91" t="str">
            <v/>
          </cell>
          <cell r="DA91" t="str">
            <v/>
          </cell>
          <cell r="DB91" t="str">
            <v/>
          </cell>
          <cell r="DC91" t="str">
            <v/>
          </cell>
          <cell r="DD91" t="str">
            <v/>
          </cell>
          <cell r="DE91" t="str">
            <v/>
          </cell>
          <cell r="DF91" t="str">
            <v/>
          </cell>
          <cell r="DG91" t="str">
            <v/>
          </cell>
          <cell r="DH91">
            <v>0</v>
          </cell>
          <cell r="DI91">
            <v>0</v>
          </cell>
          <cell r="DJ91">
            <v>0</v>
          </cell>
          <cell r="DK91">
            <v>0</v>
          </cell>
          <cell r="DL91">
            <v>0</v>
          </cell>
          <cell r="DM91">
            <v>0</v>
          </cell>
          <cell r="DN91">
            <v>0</v>
          </cell>
          <cell r="DO91" t="str">
            <v/>
          </cell>
          <cell r="DP91" t="str">
            <v/>
          </cell>
          <cell r="DQ91" t="str">
            <v/>
          </cell>
          <cell r="DR91" t="str">
            <v/>
          </cell>
          <cell r="DS91" t="str">
            <v/>
          </cell>
          <cell r="DT91" t="str">
            <v/>
          </cell>
          <cell r="DU91" t="str">
            <v/>
          </cell>
          <cell r="DV91">
            <v>0</v>
          </cell>
          <cell r="DW91">
            <v>0</v>
          </cell>
          <cell r="DX91">
            <v>0</v>
          </cell>
          <cell r="DY91" t="str">
            <v/>
          </cell>
          <cell r="DZ91" t="str">
            <v/>
          </cell>
          <cell r="EA91" t="str">
            <v/>
          </cell>
          <cell r="EB91" t="str">
            <v/>
          </cell>
          <cell r="EC91" t="str">
            <v/>
          </cell>
          <cell r="ED91" t="str">
            <v/>
          </cell>
          <cell r="EE91" t="str">
            <v/>
          </cell>
          <cell r="EF91" t="str">
            <v/>
          </cell>
          <cell r="EG91" t="str">
            <v/>
          </cell>
          <cell r="EH91" t="str">
            <v/>
          </cell>
          <cell r="EI91" t="str">
            <v/>
          </cell>
          <cell r="EJ91" t="str">
            <v/>
          </cell>
          <cell r="EK91" t="str">
            <v/>
          </cell>
          <cell r="EL91" t="str">
            <v/>
          </cell>
          <cell r="EM91" t="str">
            <v>NO</v>
          </cell>
          <cell r="EN91" t="str">
            <v/>
          </cell>
          <cell r="EO91">
            <v>0</v>
          </cell>
          <cell r="EP91">
            <v>0</v>
          </cell>
          <cell r="EQ91">
            <v>0</v>
          </cell>
          <cell r="ER91">
            <v>0</v>
          </cell>
          <cell r="ES91">
            <v>0</v>
          </cell>
          <cell r="ET91">
            <v>0</v>
          </cell>
          <cell r="EU91">
            <v>0</v>
          </cell>
          <cell r="EV91" t="str">
            <v/>
          </cell>
          <cell r="EW91" t="str">
            <v/>
          </cell>
          <cell r="EX91" t="str">
            <v/>
          </cell>
          <cell r="EY91" t="str">
            <v/>
          </cell>
          <cell r="EZ91" t="str">
            <v/>
          </cell>
          <cell r="FA91" t="str">
            <v/>
          </cell>
          <cell r="FB91" t="str">
            <v/>
          </cell>
          <cell r="FC91" t="str">
            <v/>
          </cell>
          <cell r="FD91" t="str">
            <v/>
          </cell>
          <cell r="FE91">
            <v>0.5</v>
          </cell>
          <cell r="FF91" t="str">
            <v/>
          </cell>
          <cell r="FG91">
            <v>0</v>
          </cell>
          <cell r="FH91" t="str">
            <v/>
          </cell>
          <cell r="FI91">
            <v>0</v>
          </cell>
          <cell r="FJ91">
            <v>0</v>
          </cell>
          <cell r="FK91">
            <v>0</v>
          </cell>
          <cell r="FL91">
            <v>0</v>
          </cell>
          <cell r="FM91" t="str">
            <v/>
          </cell>
          <cell r="FN91" t="str">
            <v/>
          </cell>
          <cell r="FO91" t="str">
            <v/>
          </cell>
          <cell r="FP91" t="str">
            <v/>
          </cell>
          <cell r="FQ91" t="str">
            <v/>
          </cell>
          <cell r="FR91" t="str">
            <v/>
          </cell>
          <cell r="FS91">
            <v>0</v>
          </cell>
          <cell r="FT91">
            <v>0</v>
          </cell>
          <cell r="FU91">
            <v>0</v>
          </cell>
          <cell r="FV91" t="str">
            <v/>
          </cell>
          <cell r="FW91" t="str">
            <v/>
          </cell>
          <cell r="FX91" t="str">
            <v/>
          </cell>
          <cell r="FY91" t="str">
            <v/>
          </cell>
          <cell r="FZ91" t="str">
            <v/>
          </cell>
          <cell r="GA91" t="str">
            <v/>
          </cell>
          <cell r="GB91" t="str">
            <v/>
          </cell>
          <cell r="GC91" t="str">
            <v/>
          </cell>
          <cell r="GD91" t="str">
            <v/>
          </cell>
          <cell r="GE91">
            <v>0</v>
          </cell>
          <cell r="GF91">
            <v>0</v>
          </cell>
          <cell r="GG91">
            <v>0</v>
          </cell>
          <cell r="GH91" t="str">
            <v/>
          </cell>
        </row>
        <row r="92">
          <cell r="A92" t="str">
            <v>Festival Place, Basingstoke - Owner : 2006 Questionnaire 18 Apr 2008 11:56 AM</v>
          </cell>
          <cell r="B92" t="str">
            <v>Survey Instance</v>
          </cell>
          <cell r="C92">
            <v>73</v>
          </cell>
          <cell r="D92" t="str">
            <v>Alex Robinson</v>
          </cell>
          <cell r="E92">
            <v>6</v>
          </cell>
          <cell r="F92">
            <v>0</v>
          </cell>
          <cell r="G92">
            <v>0</v>
          </cell>
          <cell r="H92">
            <v>0</v>
          </cell>
          <cell r="I92">
            <v>0</v>
          </cell>
          <cell r="J92" t="str">
            <v/>
          </cell>
          <cell r="K92" t="str">
            <v/>
          </cell>
          <cell r="L92" t="str">
            <v/>
          </cell>
          <cell r="M92" t="str">
            <v/>
          </cell>
          <cell r="N92" t="str">
            <v/>
          </cell>
          <cell r="O92" t="str">
            <v/>
          </cell>
          <cell r="P92">
            <v>0</v>
          </cell>
          <cell r="Q92">
            <v>0</v>
          </cell>
          <cell r="R92">
            <v>0</v>
          </cell>
          <cell r="S92" t="str">
            <v/>
          </cell>
          <cell r="T92" t="str">
            <v/>
          </cell>
          <cell r="U92" t="str">
            <v/>
          </cell>
          <cell r="V92">
            <v>0</v>
          </cell>
          <cell r="W92">
            <v>0</v>
          </cell>
          <cell r="X92">
            <v>0</v>
          </cell>
          <cell r="Y92" t="str">
            <v/>
          </cell>
          <cell r="Z92" t="str">
            <v/>
          </cell>
          <cell r="AA92" t="str">
            <v/>
          </cell>
          <cell r="AB92" t="str">
            <v/>
          </cell>
          <cell r="AC92" t="str">
            <v/>
          </cell>
          <cell r="AD92" t="str">
            <v/>
          </cell>
          <cell r="AE92">
            <v>5682431</v>
          </cell>
          <cell r="AF92">
            <v>1512416</v>
          </cell>
          <cell r="AG92">
            <v>0</v>
          </cell>
          <cell r="AH92">
            <v>0</v>
          </cell>
          <cell r="AI92">
            <v>0</v>
          </cell>
          <cell r="AJ92">
            <v>7194847</v>
          </cell>
          <cell r="AK92">
            <v>0</v>
          </cell>
          <cell r="AL92">
            <v>0</v>
          </cell>
          <cell r="AM92">
            <v>5682431</v>
          </cell>
          <cell r="AN92">
            <v>1512416</v>
          </cell>
          <cell r="AO92" t="str">
            <v/>
          </cell>
          <cell r="AP92" t="str">
            <v/>
          </cell>
          <cell r="AQ92" t="str">
            <v/>
          </cell>
          <cell r="AR92" t="str">
            <v/>
          </cell>
          <cell r="AS92" t="str">
            <v/>
          </cell>
          <cell r="AT92" t="str">
            <v/>
          </cell>
          <cell r="AU92" t="str">
            <v/>
          </cell>
          <cell r="AV92" t="str">
            <v/>
          </cell>
          <cell r="AW92">
            <v>0</v>
          </cell>
          <cell r="AX92">
            <v>0</v>
          </cell>
          <cell r="AY92">
            <v>0</v>
          </cell>
          <cell r="AZ92" t="str">
            <v/>
          </cell>
          <cell r="BA92" t="str">
            <v/>
          </cell>
          <cell r="BB92" t="str">
            <v/>
          </cell>
          <cell r="BC92" t="str">
            <v/>
          </cell>
          <cell r="BD92" t="str">
            <v/>
          </cell>
          <cell r="BE92" t="str">
            <v/>
          </cell>
          <cell r="BF92">
            <v>0</v>
          </cell>
          <cell r="BG92">
            <v>0</v>
          </cell>
          <cell r="BH92">
            <v>1</v>
          </cell>
          <cell r="BI92" t="str">
            <v/>
          </cell>
          <cell r="BJ92">
            <v>2700</v>
          </cell>
          <cell r="BK92">
            <v>0</v>
          </cell>
          <cell r="BL92" t="str">
            <v/>
          </cell>
          <cell r="BM92">
            <v>1512416</v>
          </cell>
          <cell r="BN92">
            <v>21600</v>
          </cell>
          <cell r="BO92">
            <v>0</v>
          </cell>
          <cell r="BP92">
            <v>0</v>
          </cell>
          <cell r="BQ92">
            <v>2752053</v>
          </cell>
          <cell r="BR92">
            <v>0</v>
          </cell>
          <cell r="BS92">
            <v>0</v>
          </cell>
          <cell r="BT92" t="str">
            <v>kWh (kilo-Watt hours)</v>
          </cell>
          <cell r="BU92" t="str">
            <v>kWh (kilo-Watt hours)</v>
          </cell>
          <cell r="BV92" t="str">
            <v/>
          </cell>
          <cell r="BW92" t="str">
            <v>kWh (kilo-Watt hours)</v>
          </cell>
          <cell r="BX92" t="str">
            <v/>
          </cell>
          <cell r="BY92" t="str">
            <v/>
          </cell>
          <cell r="BZ92">
            <v>0</v>
          </cell>
          <cell r="CA92">
            <v>0</v>
          </cell>
          <cell r="CB92">
            <v>0</v>
          </cell>
          <cell r="CC92">
            <v>21600</v>
          </cell>
          <cell r="CD92">
            <v>0</v>
          </cell>
          <cell r="CE92" t="str">
            <v/>
          </cell>
          <cell r="CF92">
            <v>2752053</v>
          </cell>
          <cell r="CG92" t="str">
            <v/>
          </cell>
          <cell r="CH92" t="str">
            <v/>
          </cell>
          <cell r="CI92" t="str">
            <v/>
          </cell>
          <cell r="CJ92" t="str">
            <v/>
          </cell>
          <cell r="CK92" t="str">
            <v/>
          </cell>
          <cell r="CL92" t="str">
            <v/>
          </cell>
          <cell r="CM92" t="str">
            <v/>
          </cell>
          <cell r="CN92" t="str">
            <v/>
          </cell>
          <cell r="CO92">
            <v>0</v>
          </cell>
          <cell r="CP92">
            <v>0</v>
          </cell>
          <cell r="CQ92">
            <v>0</v>
          </cell>
          <cell r="CR92">
            <v>0</v>
          </cell>
          <cell r="CS92" t="str">
            <v/>
          </cell>
          <cell r="CT92" t="str">
            <v/>
          </cell>
          <cell r="CU92" t="str">
            <v/>
          </cell>
          <cell r="CV92" t="str">
            <v/>
          </cell>
          <cell r="CW92">
            <v>0</v>
          </cell>
          <cell r="CX92">
            <v>0</v>
          </cell>
          <cell r="CY92">
            <v>0</v>
          </cell>
          <cell r="CZ92" t="str">
            <v/>
          </cell>
          <cell r="DA92" t="str">
            <v/>
          </cell>
          <cell r="DB92" t="str">
            <v/>
          </cell>
          <cell r="DC92" t="str">
            <v/>
          </cell>
          <cell r="DD92" t="str">
            <v/>
          </cell>
          <cell r="DE92" t="str">
            <v/>
          </cell>
          <cell r="DF92" t="str">
            <v/>
          </cell>
          <cell r="DG92" t="str">
            <v/>
          </cell>
          <cell r="DH92">
            <v>0</v>
          </cell>
          <cell r="DI92">
            <v>0</v>
          </cell>
          <cell r="DJ92">
            <v>0</v>
          </cell>
          <cell r="DK92">
            <v>0</v>
          </cell>
          <cell r="DL92">
            <v>0</v>
          </cell>
          <cell r="DM92">
            <v>0</v>
          </cell>
          <cell r="DN92">
            <v>0</v>
          </cell>
          <cell r="DO92" t="str">
            <v/>
          </cell>
          <cell r="DP92" t="str">
            <v/>
          </cell>
          <cell r="DQ92" t="str">
            <v/>
          </cell>
          <cell r="DR92" t="str">
            <v/>
          </cell>
          <cell r="DS92" t="str">
            <v/>
          </cell>
          <cell r="DT92" t="str">
            <v/>
          </cell>
          <cell r="DU92" t="str">
            <v/>
          </cell>
          <cell r="DV92">
            <v>0</v>
          </cell>
          <cell r="DW92">
            <v>0</v>
          </cell>
          <cell r="DX92">
            <v>0</v>
          </cell>
          <cell r="DY92" t="str">
            <v/>
          </cell>
          <cell r="DZ92" t="str">
            <v/>
          </cell>
          <cell r="EA92" t="str">
            <v/>
          </cell>
          <cell r="EB92" t="str">
            <v/>
          </cell>
          <cell r="EC92" t="str">
            <v/>
          </cell>
          <cell r="ED92" t="str">
            <v/>
          </cell>
          <cell r="EE92" t="str">
            <v/>
          </cell>
          <cell r="EF92" t="str">
            <v/>
          </cell>
          <cell r="EG92" t="str">
            <v/>
          </cell>
          <cell r="EH92" t="str">
            <v/>
          </cell>
          <cell r="EI92" t="str">
            <v/>
          </cell>
          <cell r="EJ92" t="str">
            <v/>
          </cell>
          <cell r="EK92" t="str">
            <v/>
          </cell>
          <cell r="EL92" t="str">
            <v/>
          </cell>
          <cell r="EM92">
            <v>1</v>
          </cell>
          <cell r="EN92" t="str">
            <v/>
          </cell>
          <cell r="EO92">
            <v>2</v>
          </cell>
          <cell r="EP92">
            <v>12</v>
          </cell>
          <cell r="EQ92">
            <v>18</v>
          </cell>
          <cell r="ER92">
            <v>0</v>
          </cell>
          <cell r="ES92">
            <v>0</v>
          </cell>
          <cell r="ET92">
            <v>0</v>
          </cell>
          <cell r="EU92">
            <v>500</v>
          </cell>
          <cell r="EV92" t="str">
            <v/>
          </cell>
          <cell r="EW92" t="str">
            <v/>
          </cell>
          <cell r="EX92" t="str">
            <v/>
          </cell>
          <cell r="EY92" t="str">
            <v/>
          </cell>
          <cell r="EZ92" t="str">
            <v/>
          </cell>
          <cell r="FA92" t="str">
            <v/>
          </cell>
          <cell r="FB92" t="str">
            <v/>
          </cell>
          <cell r="FC92" t="str">
            <v/>
          </cell>
          <cell r="FD92" t="str">
            <v/>
          </cell>
          <cell r="FE92">
            <v>0.9</v>
          </cell>
          <cell r="FF92" t="str">
            <v/>
          </cell>
          <cell r="FG92">
            <v>0</v>
          </cell>
          <cell r="FH92" t="str">
            <v/>
          </cell>
          <cell r="FI92">
            <v>18</v>
          </cell>
          <cell r="FJ92">
            <v>0</v>
          </cell>
          <cell r="FK92">
            <v>0</v>
          </cell>
          <cell r="FL92">
            <v>0</v>
          </cell>
          <cell r="FM92" t="str">
            <v/>
          </cell>
          <cell r="FN92" t="str">
            <v/>
          </cell>
          <cell r="FO92" t="str">
            <v/>
          </cell>
          <cell r="FP92" t="str">
            <v/>
          </cell>
          <cell r="FQ92" t="str">
            <v/>
          </cell>
          <cell r="FR92" t="str">
            <v/>
          </cell>
          <cell r="FS92">
            <v>0</v>
          </cell>
          <cell r="FT92">
            <v>0</v>
          </cell>
          <cell r="FU92">
            <v>0</v>
          </cell>
          <cell r="FV92" t="str">
            <v/>
          </cell>
          <cell r="FW92" t="str">
            <v/>
          </cell>
          <cell r="FX92" t="str">
            <v/>
          </cell>
          <cell r="FY92" t="str">
            <v/>
          </cell>
          <cell r="FZ92" t="str">
            <v/>
          </cell>
          <cell r="GA92" t="str">
            <v/>
          </cell>
          <cell r="GB92" t="str">
            <v/>
          </cell>
          <cell r="GC92" t="str">
            <v/>
          </cell>
          <cell r="GD92" t="str">
            <v/>
          </cell>
          <cell r="GE92">
            <v>0</v>
          </cell>
          <cell r="GF92">
            <v>0</v>
          </cell>
          <cell r="GG92">
            <v>0</v>
          </cell>
          <cell r="GH92" t="str">
            <v/>
          </cell>
        </row>
        <row r="93">
          <cell r="A93" t="str">
            <v>Food Centre (theCentreMK) - Landlord - CMK : 2006 Questionnaire 18 Apr 2008 11:56 AM</v>
          </cell>
          <cell r="B93" t="str">
            <v>Survey Instance</v>
          </cell>
          <cell r="C93">
            <v>263</v>
          </cell>
          <cell r="D93" t="str">
            <v>Alex Robinson</v>
          </cell>
          <cell r="E93">
            <v>6</v>
          </cell>
          <cell r="F93">
            <v>0</v>
          </cell>
          <cell r="G93">
            <v>0</v>
          </cell>
          <cell r="H93">
            <v>0</v>
          </cell>
          <cell r="I93">
            <v>0</v>
          </cell>
          <cell r="J93" t="str">
            <v/>
          </cell>
          <cell r="K93" t="str">
            <v/>
          </cell>
          <cell r="L93" t="str">
            <v/>
          </cell>
          <cell r="M93" t="str">
            <v/>
          </cell>
          <cell r="N93" t="str">
            <v/>
          </cell>
          <cell r="O93" t="str">
            <v/>
          </cell>
          <cell r="P93">
            <v>0</v>
          </cell>
          <cell r="Q93">
            <v>0</v>
          </cell>
          <cell r="R93">
            <v>0</v>
          </cell>
          <cell r="S93" t="str">
            <v/>
          </cell>
          <cell r="T93" t="str">
            <v/>
          </cell>
          <cell r="U93" t="str">
            <v/>
          </cell>
          <cell r="V93">
            <v>0</v>
          </cell>
          <cell r="W93">
            <v>0</v>
          </cell>
          <cell r="X93">
            <v>0</v>
          </cell>
          <cell r="Y93" t="str">
            <v/>
          </cell>
          <cell r="Z93" t="str">
            <v/>
          </cell>
          <cell r="AA93" t="str">
            <v/>
          </cell>
          <cell r="AB93" t="str">
            <v/>
          </cell>
          <cell r="AC93" t="str">
            <v/>
          </cell>
          <cell r="AD93" t="str">
            <v/>
          </cell>
          <cell r="AE93">
            <v>1467900</v>
          </cell>
          <cell r="AF93">
            <v>0</v>
          </cell>
          <cell r="AG93">
            <v>0</v>
          </cell>
          <cell r="AH93">
            <v>0</v>
          </cell>
          <cell r="AI93">
            <v>0</v>
          </cell>
          <cell r="AJ93">
            <v>1467900</v>
          </cell>
          <cell r="AK93">
            <v>0</v>
          </cell>
          <cell r="AL93">
            <v>0</v>
          </cell>
          <cell r="AM93">
            <v>1467900</v>
          </cell>
          <cell r="AN93">
            <v>0</v>
          </cell>
          <cell r="AO93" t="str">
            <v/>
          </cell>
          <cell r="AP93" t="str">
            <v/>
          </cell>
          <cell r="AQ93" t="str">
            <v/>
          </cell>
          <cell r="AR93" t="str">
            <v/>
          </cell>
          <cell r="AS93" t="str">
            <v/>
          </cell>
          <cell r="AT93" t="str">
            <v/>
          </cell>
          <cell r="AU93" t="str">
            <v/>
          </cell>
          <cell r="AV93" t="str">
            <v/>
          </cell>
          <cell r="AW93">
            <v>0</v>
          </cell>
          <cell r="AX93">
            <v>0</v>
          </cell>
          <cell r="AY93">
            <v>0</v>
          </cell>
          <cell r="AZ93" t="str">
            <v/>
          </cell>
          <cell r="BA93" t="str">
            <v/>
          </cell>
          <cell r="BB93" t="str">
            <v/>
          </cell>
          <cell r="BC93" t="str">
            <v/>
          </cell>
          <cell r="BD93" t="str">
            <v/>
          </cell>
          <cell r="BE93" t="str">
            <v/>
          </cell>
          <cell r="BF93">
            <v>0</v>
          </cell>
          <cell r="BG93">
            <v>0</v>
          </cell>
          <cell r="BH93">
            <v>1</v>
          </cell>
          <cell r="BI93" t="str">
            <v/>
          </cell>
          <cell r="BJ93">
            <v>550</v>
          </cell>
          <cell r="BK93">
            <v>0</v>
          </cell>
          <cell r="BL93" t="str">
            <v/>
          </cell>
          <cell r="BM93">
            <v>0</v>
          </cell>
          <cell r="BN93">
            <v>0</v>
          </cell>
          <cell r="BO93">
            <v>0</v>
          </cell>
          <cell r="BP93">
            <v>0</v>
          </cell>
          <cell r="BQ93">
            <v>168361</v>
          </cell>
          <cell r="BR93">
            <v>0</v>
          </cell>
          <cell r="BS93">
            <v>0</v>
          </cell>
          <cell r="BT93" t="str">
            <v>kWh (kilo-Watt hours)</v>
          </cell>
          <cell r="BU93" t="str">
            <v>kWh (kilo-Watt hours)</v>
          </cell>
          <cell r="BV93" t="str">
            <v/>
          </cell>
          <cell r="BW93" t="str">
            <v>kWh (kilo-Watt hours)</v>
          </cell>
          <cell r="BX93" t="str">
            <v/>
          </cell>
          <cell r="BY93" t="str">
            <v/>
          </cell>
          <cell r="BZ93">
            <v>0</v>
          </cell>
          <cell r="CA93">
            <v>0</v>
          </cell>
          <cell r="CB93">
            <v>0</v>
          </cell>
          <cell r="CC93">
            <v>0</v>
          </cell>
          <cell r="CD93">
            <v>0</v>
          </cell>
          <cell r="CE93" t="str">
            <v/>
          </cell>
          <cell r="CF93">
            <v>168361</v>
          </cell>
          <cell r="CG93" t="str">
            <v/>
          </cell>
          <cell r="CH93" t="str">
            <v/>
          </cell>
          <cell r="CI93" t="str">
            <v/>
          </cell>
          <cell r="CJ93" t="str">
            <v/>
          </cell>
          <cell r="CK93" t="str">
            <v/>
          </cell>
          <cell r="CL93" t="str">
            <v/>
          </cell>
          <cell r="CM93" t="str">
            <v/>
          </cell>
          <cell r="CN93" t="str">
            <v/>
          </cell>
          <cell r="CO93">
            <v>0</v>
          </cell>
          <cell r="CP93">
            <v>0</v>
          </cell>
          <cell r="CQ93">
            <v>0</v>
          </cell>
          <cell r="CR93">
            <v>0</v>
          </cell>
          <cell r="CS93" t="str">
            <v/>
          </cell>
          <cell r="CT93" t="str">
            <v/>
          </cell>
          <cell r="CU93" t="str">
            <v/>
          </cell>
          <cell r="CV93" t="str">
            <v/>
          </cell>
          <cell r="CW93">
            <v>0</v>
          </cell>
          <cell r="CX93">
            <v>0</v>
          </cell>
          <cell r="CY93">
            <v>0</v>
          </cell>
          <cell r="CZ93" t="str">
            <v/>
          </cell>
          <cell r="DA93" t="str">
            <v/>
          </cell>
          <cell r="DB93" t="str">
            <v/>
          </cell>
          <cell r="DC93" t="str">
            <v/>
          </cell>
          <cell r="DD93" t="str">
            <v/>
          </cell>
          <cell r="DE93" t="str">
            <v/>
          </cell>
          <cell r="DF93" t="str">
            <v/>
          </cell>
          <cell r="DG93" t="str">
            <v/>
          </cell>
          <cell r="DH93">
            <v>0</v>
          </cell>
          <cell r="DI93">
            <v>0</v>
          </cell>
          <cell r="DJ93">
            <v>0</v>
          </cell>
          <cell r="DK93">
            <v>0</v>
          </cell>
          <cell r="DL93">
            <v>0</v>
          </cell>
          <cell r="DM93">
            <v>0</v>
          </cell>
          <cell r="DN93">
            <v>0</v>
          </cell>
          <cell r="DO93" t="str">
            <v/>
          </cell>
          <cell r="DP93" t="str">
            <v/>
          </cell>
          <cell r="DQ93" t="str">
            <v/>
          </cell>
          <cell r="DR93" t="str">
            <v/>
          </cell>
          <cell r="DS93" t="str">
            <v/>
          </cell>
          <cell r="DT93" t="str">
            <v/>
          </cell>
          <cell r="DU93" t="str">
            <v/>
          </cell>
          <cell r="DV93">
            <v>0</v>
          </cell>
          <cell r="DW93">
            <v>0</v>
          </cell>
          <cell r="DX93">
            <v>0</v>
          </cell>
          <cell r="DY93" t="str">
            <v/>
          </cell>
          <cell r="DZ93" t="str">
            <v/>
          </cell>
          <cell r="EA93" t="str">
            <v/>
          </cell>
          <cell r="EB93" t="str">
            <v/>
          </cell>
          <cell r="EC93" t="str">
            <v/>
          </cell>
          <cell r="ED93" t="str">
            <v/>
          </cell>
          <cell r="EE93" t="str">
            <v/>
          </cell>
          <cell r="EF93" t="str">
            <v/>
          </cell>
          <cell r="EG93" t="str">
            <v/>
          </cell>
          <cell r="EH93" t="str">
            <v/>
          </cell>
          <cell r="EI93" t="str">
            <v/>
          </cell>
          <cell r="EJ93" t="str">
            <v/>
          </cell>
          <cell r="EK93" t="str">
            <v/>
          </cell>
          <cell r="EL93" t="str">
            <v/>
          </cell>
          <cell r="EM93" t="str">
            <v>YES</v>
          </cell>
          <cell r="EN93" t="str">
            <v/>
          </cell>
          <cell r="EO93">
            <v>0</v>
          </cell>
          <cell r="EP93">
            <v>7</v>
          </cell>
          <cell r="EQ93">
            <v>5</v>
          </cell>
          <cell r="ER93">
            <v>0</v>
          </cell>
          <cell r="ES93">
            <v>0</v>
          </cell>
          <cell r="ET93">
            <v>0</v>
          </cell>
          <cell r="EU93">
            <v>275</v>
          </cell>
          <cell r="EV93" t="str">
            <v/>
          </cell>
          <cell r="EW93" t="str">
            <v/>
          </cell>
          <cell r="EX93" t="str">
            <v/>
          </cell>
          <cell r="EY93" t="str">
            <v/>
          </cell>
          <cell r="EZ93" t="str">
            <v/>
          </cell>
          <cell r="FA93" t="str">
            <v/>
          </cell>
          <cell r="FB93" t="str">
            <v/>
          </cell>
          <cell r="FC93" t="str">
            <v/>
          </cell>
          <cell r="FD93" t="str">
            <v/>
          </cell>
          <cell r="FE93">
            <v>0.6</v>
          </cell>
          <cell r="FF93" t="str">
            <v/>
          </cell>
          <cell r="FG93">
            <v>0</v>
          </cell>
          <cell r="FH93" t="str">
            <v/>
          </cell>
          <cell r="FI93">
            <v>16</v>
          </cell>
          <cell r="FJ93">
            <v>0</v>
          </cell>
          <cell r="FK93">
            <v>0</v>
          </cell>
          <cell r="FL93">
            <v>0</v>
          </cell>
          <cell r="FM93" t="str">
            <v/>
          </cell>
          <cell r="FN93" t="str">
            <v/>
          </cell>
          <cell r="FO93" t="str">
            <v/>
          </cell>
          <cell r="FP93" t="str">
            <v/>
          </cell>
          <cell r="FQ93" t="str">
            <v/>
          </cell>
          <cell r="FR93" t="str">
            <v/>
          </cell>
          <cell r="FS93">
            <v>0</v>
          </cell>
          <cell r="FT93">
            <v>0</v>
          </cell>
          <cell r="FU93">
            <v>0</v>
          </cell>
          <cell r="FV93" t="str">
            <v/>
          </cell>
          <cell r="FW93" t="str">
            <v/>
          </cell>
          <cell r="FX93" t="str">
            <v/>
          </cell>
          <cell r="FY93" t="str">
            <v/>
          </cell>
          <cell r="FZ93" t="str">
            <v/>
          </cell>
          <cell r="GA93" t="str">
            <v/>
          </cell>
          <cell r="GB93" t="str">
            <v/>
          </cell>
          <cell r="GC93" t="str">
            <v/>
          </cell>
          <cell r="GD93" t="str">
            <v/>
          </cell>
          <cell r="GE93">
            <v>0</v>
          </cell>
          <cell r="GF93">
            <v>0</v>
          </cell>
          <cell r="GG93">
            <v>0</v>
          </cell>
          <cell r="GH93" t="str">
            <v/>
          </cell>
        </row>
        <row r="94">
          <cell r="A94" t="str">
            <v>Fountainpark Entertainment Centre, Edinburgh - Owner : 2006 Questionnaire 18 Apr 2008 11:56 AM</v>
          </cell>
          <cell r="B94" t="str">
            <v>Survey Instance</v>
          </cell>
          <cell r="C94">
            <v>264</v>
          </cell>
          <cell r="D94" t="str">
            <v>Alex Robinson</v>
          </cell>
          <cell r="E94">
            <v>6</v>
          </cell>
          <cell r="F94">
            <v>0</v>
          </cell>
          <cell r="G94">
            <v>0</v>
          </cell>
          <cell r="H94">
            <v>0</v>
          </cell>
          <cell r="I94">
            <v>0</v>
          </cell>
          <cell r="J94" t="str">
            <v/>
          </cell>
          <cell r="K94" t="str">
            <v/>
          </cell>
          <cell r="L94" t="str">
            <v/>
          </cell>
          <cell r="M94" t="str">
            <v/>
          </cell>
          <cell r="N94" t="str">
            <v/>
          </cell>
          <cell r="O94" t="str">
            <v/>
          </cell>
          <cell r="P94">
            <v>0</v>
          </cell>
          <cell r="Q94">
            <v>0</v>
          </cell>
          <cell r="R94">
            <v>0</v>
          </cell>
          <cell r="S94" t="str">
            <v/>
          </cell>
          <cell r="T94" t="str">
            <v/>
          </cell>
          <cell r="U94" t="str">
            <v/>
          </cell>
          <cell r="V94">
            <v>0</v>
          </cell>
          <cell r="W94">
            <v>0</v>
          </cell>
          <cell r="X94">
            <v>0</v>
          </cell>
          <cell r="Y94" t="str">
            <v/>
          </cell>
          <cell r="Z94" t="str">
            <v/>
          </cell>
          <cell r="AA94" t="str">
            <v/>
          </cell>
          <cell r="AB94" t="str">
            <v/>
          </cell>
          <cell r="AC94" t="str">
            <v/>
          </cell>
          <cell r="AD94" t="str">
            <v/>
          </cell>
          <cell r="AE94">
            <v>1299483</v>
          </cell>
          <cell r="AF94">
            <v>0</v>
          </cell>
          <cell r="AG94">
            <v>0</v>
          </cell>
          <cell r="AH94">
            <v>0</v>
          </cell>
          <cell r="AI94">
            <v>0</v>
          </cell>
          <cell r="AJ94">
            <v>1299483</v>
          </cell>
          <cell r="AK94">
            <v>0</v>
          </cell>
          <cell r="AL94">
            <v>0</v>
          </cell>
          <cell r="AM94">
            <v>1299483</v>
          </cell>
          <cell r="AN94">
            <v>0</v>
          </cell>
          <cell r="AO94" t="str">
            <v/>
          </cell>
          <cell r="AP94" t="str">
            <v/>
          </cell>
          <cell r="AQ94" t="str">
            <v/>
          </cell>
          <cell r="AR94" t="str">
            <v/>
          </cell>
          <cell r="AS94" t="str">
            <v/>
          </cell>
          <cell r="AT94" t="str">
            <v/>
          </cell>
          <cell r="AU94" t="str">
            <v/>
          </cell>
          <cell r="AV94" t="str">
            <v/>
          </cell>
          <cell r="AW94">
            <v>0</v>
          </cell>
          <cell r="AX94">
            <v>0</v>
          </cell>
          <cell r="AY94">
            <v>0</v>
          </cell>
          <cell r="AZ94" t="str">
            <v/>
          </cell>
          <cell r="BA94" t="str">
            <v/>
          </cell>
          <cell r="BB94" t="str">
            <v/>
          </cell>
          <cell r="BC94" t="str">
            <v/>
          </cell>
          <cell r="BD94" t="str">
            <v/>
          </cell>
          <cell r="BE94" t="str">
            <v/>
          </cell>
          <cell r="BF94">
            <v>0</v>
          </cell>
          <cell r="BG94">
            <v>0</v>
          </cell>
          <cell r="BH94">
            <v>1</v>
          </cell>
          <cell r="BI94" t="str">
            <v/>
          </cell>
          <cell r="BJ94">
            <v>825</v>
          </cell>
          <cell r="BK94">
            <v>0</v>
          </cell>
          <cell r="BL94" t="str">
            <v/>
          </cell>
          <cell r="BM94">
            <v>0</v>
          </cell>
          <cell r="BN94">
            <v>0</v>
          </cell>
          <cell r="BO94">
            <v>0</v>
          </cell>
          <cell r="BP94">
            <v>0</v>
          </cell>
          <cell r="BQ94">
            <v>78472</v>
          </cell>
          <cell r="BR94">
            <v>0</v>
          </cell>
          <cell r="BS94">
            <v>0</v>
          </cell>
          <cell r="BT94" t="str">
            <v/>
          </cell>
          <cell r="BU94" t="str">
            <v/>
          </cell>
          <cell r="BV94" t="str">
            <v/>
          </cell>
          <cell r="BW94" t="str">
            <v>kWh (kilo-Watt hours)</v>
          </cell>
          <cell r="BX94" t="str">
            <v/>
          </cell>
          <cell r="BY94" t="str">
            <v/>
          </cell>
          <cell r="BZ94">
            <v>0</v>
          </cell>
          <cell r="CA94">
            <v>0</v>
          </cell>
          <cell r="CB94">
            <v>0</v>
          </cell>
          <cell r="CC94" t="str">
            <v/>
          </cell>
          <cell r="CD94" t="str">
            <v/>
          </cell>
          <cell r="CE94" t="str">
            <v/>
          </cell>
          <cell r="CF94">
            <v>78472</v>
          </cell>
          <cell r="CG94" t="str">
            <v/>
          </cell>
          <cell r="CH94" t="str">
            <v/>
          </cell>
          <cell r="CI94" t="str">
            <v/>
          </cell>
          <cell r="CJ94" t="str">
            <v/>
          </cell>
          <cell r="CK94" t="str">
            <v/>
          </cell>
          <cell r="CL94" t="str">
            <v/>
          </cell>
          <cell r="CM94" t="str">
            <v/>
          </cell>
          <cell r="CN94" t="str">
            <v/>
          </cell>
          <cell r="CO94">
            <v>0</v>
          </cell>
          <cell r="CP94">
            <v>0</v>
          </cell>
          <cell r="CQ94">
            <v>0</v>
          </cell>
          <cell r="CR94">
            <v>0</v>
          </cell>
          <cell r="CS94" t="str">
            <v/>
          </cell>
          <cell r="CT94" t="str">
            <v/>
          </cell>
          <cell r="CU94" t="str">
            <v/>
          </cell>
          <cell r="CV94" t="str">
            <v/>
          </cell>
          <cell r="CW94">
            <v>0</v>
          </cell>
          <cell r="CX94">
            <v>0</v>
          </cell>
          <cell r="CY94">
            <v>0</v>
          </cell>
          <cell r="CZ94" t="str">
            <v/>
          </cell>
          <cell r="DA94" t="str">
            <v/>
          </cell>
          <cell r="DB94" t="str">
            <v/>
          </cell>
          <cell r="DC94" t="str">
            <v/>
          </cell>
          <cell r="DD94" t="str">
            <v/>
          </cell>
          <cell r="DE94" t="str">
            <v/>
          </cell>
          <cell r="DF94" t="str">
            <v/>
          </cell>
          <cell r="DG94" t="str">
            <v/>
          </cell>
          <cell r="DH94">
            <v>0</v>
          </cell>
          <cell r="DI94">
            <v>0</v>
          </cell>
          <cell r="DJ94">
            <v>0</v>
          </cell>
          <cell r="DK94">
            <v>0</v>
          </cell>
          <cell r="DL94">
            <v>0</v>
          </cell>
          <cell r="DM94">
            <v>0</v>
          </cell>
          <cell r="DN94">
            <v>0</v>
          </cell>
          <cell r="DO94" t="str">
            <v/>
          </cell>
          <cell r="DP94" t="str">
            <v/>
          </cell>
          <cell r="DQ94" t="str">
            <v/>
          </cell>
          <cell r="DR94" t="str">
            <v/>
          </cell>
          <cell r="DS94" t="str">
            <v/>
          </cell>
          <cell r="DT94" t="str">
            <v/>
          </cell>
          <cell r="DU94" t="str">
            <v/>
          </cell>
          <cell r="DV94">
            <v>0</v>
          </cell>
          <cell r="DW94">
            <v>0</v>
          </cell>
          <cell r="DX94">
            <v>0</v>
          </cell>
          <cell r="DY94" t="str">
            <v/>
          </cell>
          <cell r="DZ94" t="str">
            <v/>
          </cell>
          <cell r="EA94" t="str">
            <v/>
          </cell>
          <cell r="EB94" t="str">
            <v/>
          </cell>
          <cell r="EC94" t="str">
            <v/>
          </cell>
          <cell r="ED94" t="str">
            <v/>
          </cell>
          <cell r="EE94" t="str">
            <v/>
          </cell>
          <cell r="EF94" t="str">
            <v/>
          </cell>
          <cell r="EG94" t="str">
            <v/>
          </cell>
          <cell r="EH94" t="str">
            <v/>
          </cell>
          <cell r="EI94" t="str">
            <v/>
          </cell>
          <cell r="EJ94" t="str">
            <v/>
          </cell>
          <cell r="EK94" t="str">
            <v/>
          </cell>
          <cell r="EL94" t="str">
            <v/>
          </cell>
          <cell r="EM94" t="str">
            <v>NO</v>
          </cell>
          <cell r="EN94" t="str">
            <v/>
          </cell>
          <cell r="EO94">
            <v>6</v>
          </cell>
          <cell r="EP94">
            <v>1</v>
          </cell>
          <cell r="EQ94">
            <v>1</v>
          </cell>
          <cell r="ER94">
            <v>0</v>
          </cell>
          <cell r="ES94">
            <v>0</v>
          </cell>
          <cell r="ET94">
            <v>0</v>
          </cell>
          <cell r="EU94">
            <v>0</v>
          </cell>
          <cell r="EV94" t="str">
            <v/>
          </cell>
          <cell r="EW94" t="str">
            <v/>
          </cell>
          <cell r="EX94" t="str">
            <v/>
          </cell>
          <cell r="EY94" t="str">
            <v/>
          </cell>
          <cell r="EZ94" t="str">
            <v/>
          </cell>
          <cell r="FA94" t="str">
            <v/>
          </cell>
          <cell r="FB94" t="str">
            <v/>
          </cell>
          <cell r="FC94" t="str">
            <v/>
          </cell>
          <cell r="FD94" t="str">
            <v/>
          </cell>
          <cell r="FE94">
            <v>0.5</v>
          </cell>
          <cell r="FF94" t="str">
            <v>Natural Gas</v>
          </cell>
          <cell r="FG94">
            <v>0</v>
          </cell>
          <cell r="FH94" t="str">
            <v/>
          </cell>
          <cell r="FI94">
            <v>16</v>
          </cell>
          <cell r="FJ94">
            <v>0</v>
          </cell>
          <cell r="FK94">
            <v>23</v>
          </cell>
          <cell r="FL94">
            <v>0</v>
          </cell>
          <cell r="FM94" t="str">
            <v/>
          </cell>
          <cell r="FN94" t="str">
            <v/>
          </cell>
          <cell r="FO94" t="str">
            <v/>
          </cell>
          <cell r="FP94" t="str">
            <v/>
          </cell>
          <cell r="FQ94" t="str">
            <v/>
          </cell>
          <cell r="FR94" t="str">
            <v/>
          </cell>
          <cell r="FS94">
            <v>0</v>
          </cell>
          <cell r="FT94">
            <v>0</v>
          </cell>
          <cell r="FU94">
            <v>0</v>
          </cell>
          <cell r="FV94" t="str">
            <v/>
          </cell>
          <cell r="FW94" t="str">
            <v/>
          </cell>
          <cell r="FX94" t="str">
            <v/>
          </cell>
          <cell r="FY94" t="str">
            <v/>
          </cell>
          <cell r="FZ94" t="str">
            <v/>
          </cell>
          <cell r="GA94" t="str">
            <v/>
          </cell>
          <cell r="GB94" t="str">
            <v/>
          </cell>
          <cell r="GC94" t="str">
            <v/>
          </cell>
          <cell r="GD94" t="str">
            <v/>
          </cell>
          <cell r="GE94">
            <v>0</v>
          </cell>
          <cell r="GF94">
            <v>0</v>
          </cell>
          <cell r="GG94">
            <v>0</v>
          </cell>
          <cell r="GH94" t="str">
            <v/>
          </cell>
        </row>
        <row r="95">
          <cell r="A95" t="str">
            <v>Francashopping - Owner : 2006 Questionnaire 18 Apr 2008 11:56 AM</v>
          </cell>
          <cell r="B95" t="str">
            <v>Survey Instance</v>
          </cell>
          <cell r="C95">
            <v>120</v>
          </cell>
          <cell r="D95" t="str">
            <v>Alex Robinson</v>
          </cell>
          <cell r="E95">
            <v>6</v>
          </cell>
          <cell r="F95">
            <v>0</v>
          </cell>
          <cell r="G95">
            <v>0</v>
          </cell>
          <cell r="H95">
            <v>0</v>
          </cell>
          <cell r="I95">
            <v>0</v>
          </cell>
          <cell r="J95" t="str">
            <v/>
          </cell>
          <cell r="K95" t="str">
            <v/>
          </cell>
          <cell r="L95" t="str">
            <v/>
          </cell>
          <cell r="M95" t="str">
            <v/>
          </cell>
          <cell r="N95" t="str">
            <v/>
          </cell>
          <cell r="O95" t="str">
            <v/>
          </cell>
          <cell r="P95">
            <v>0</v>
          </cell>
          <cell r="Q95">
            <v>0</v>
          </cell>
          <cell r="R95">
            <v>0</v>
          </cell>
          <cell r="S95" t="str">
            <v/>
          </cell>
          <cell r="T95" t="str">
            <v/>
          </cell>
          <cell r="U95" t="str">
            <v/>
          </cell>
          <cell r="V95">
            <v>0</v>
          </cell>
          <cell r="W95">
            <v>0</v>
          </cell>
          <cell r="X95">
            <v>0</v>
          </cell>
          <cell r="Y95" t="str">
            <v/>
          </cell>
          <cell r="Z95" t="str">
            <v/>
          </cell>
          <cell r="AA95" t="str">
            <v/>
          </cell>
          <cell r="AB95" t="str">
            <v/>
          </cell>
          <cell r="AC95" t="str">
            <v/>
          </cell>
          <cell r="AD95" t="str">
            <v/>
          </cell>
          <cell r="AE95">
            <v>1006324</v>
          </cell>
          <cell r="AF95">
            <v>0</v>
          </cell>
          <cell r="AG95">
            <v>0</v>
          </cell>
          <cell r="AH95">
            <v>0</v>
          </cell>
          <cell r="AI95">
            <v>0</v>
          </cell>
          <cell r="AJ95">
            <v>1006324</v>
          </cell>
          <cell r="AK95">
            <v>0</v>
          </cell>
          <cell r="AL95">
            <v>0</v>
          </cell>
          <cell r="AM95">
            <v>1006324</v>
          </cell>
          <cell r="AN95">
            <v>0</v>
          </cell>
          <cell r="AO95" t="str">
            <v/>
          </cell>
          <cell r="AP95" t="str">
            <v/>
          </cell>
          <cell r="AQ95" t="str">
            <v/>
          </cell>
          <cell r="AR95" t="str">
            <v/>
          </cell>
          <cell r="AS95" t="str">
            <v/>
          </cell>
          <cell r="AT95" t="str">
            <v/>
          </cell>
          <cell r="AU95" t="str">
            <v/>
          </cell>
          <cell r="AV95" t="str">
            <v/>
          </cell>
          <cell r="AW95">
            <v>0</v>
          </cell>
          <cell r="AX95">
            <v>0</v>
          </cell>
          <cell r="AY95">
            <v>0</v>
          </cell>
          <cell r="AZ95" t="str">
            <v/>
          </cell>
          <cell r="BA95" t="str">
            <v/>
          </cell>
          <cell r="BB95" t="str">
            <v/>
          </cell>
          <cell r="BC95" t="str">
            <v/>
          </cell>
          <cell r="BD95" t="str">
            <v/>
          </cell>
          <cell r="BE95" t="str">
            <v/>
          </cell>
          <cell r="BF95">
            <v>0</v>
          </cell>
          <cell r="BG95">
            <v>0</v>
          </cell>
          <cell r="BH95">
            <v>1</v>
          </cell>
          <cell r="BI95" t="str">
            <v/>
          </cell>
          <cell r="BJ95">
            <v>1100</v>
          </cell>
          <cell r="BK95">
            <v>0</v>
          </cell>
          <cell r="BL95" t="str">
            <v/>
          </cell>
          <cell r="BM95">
            <v>0</v>
          </cell>
          <cell r="BN95">
            <v>0</v>
          </cell>
          <cell r="BO95">
            <v>0</v>
          </cell>
          <cell r="BP95">
            <v>0</v>
          </cell>
          <cell r="BQ95">
            <v>0</v>
          </cell>
          <cell r="BR95">
            <v>0</v>
          </cell>
          <cell r="BS95">
            <v>0</v>
          </cell>
          <cell r="BT95" t="str">
            <v/>
          </cell>
          <cell r="BU95" t="str">
            <v/>
          </cell>
          <cell r="BV95" t="str">
            <v/>
          </cell>
          <cell r="BW95" t="str">
            <v>kWh (kilo-Watt hours)</v>
          </cell>
          <cell r="BX95" t="str">
            <v/>
          </cell>
          <cell r="BY95" t="str">
            <v/>
          </cell>
          <cell r="BZ95">
            <v>0</v>
          </cell>
          <cell r="CA95">
            <v>0</v>
          </cell>
          <cell r="CB95">
            <v>0</v>
          </cell>
          <cell r="CC95" t="str">
            <v/>
          </cell>
          <cell r="CD95" t="str">
            <v/>
          </cell>
          <cell r="CE95" t="str">
            <v/>
          </cell>
          <cell r="CF95">
            <v>0</v>
          </cell>
          <cell r="CG95" t="str">
            <v/>
          </cell>
          <cell r="CH95" t="str">
            <v/>
          </cell>
          <cell r="CI95" t="str">
            <v/>
          </cell>
          <cell r="CJ95" t="str">
            <v/>
          </cell>
          <cell r="CK95" t="str">
            <v/>
          </cell>
          <cell r="CL95" t="str">
            <v/>
          </cell>
          <cell r="CM95" t="str">
            <v/>
          </cell>
          <cell r="CN95" t="str">
            <v/>
          </cell>
          <cell r="CO95">
            <v>0</v>
          </cell>
          <cell r="CP95">
            <v>0</v>
          </cell>
          <cell r="CQ95">
            <v>0</v>
          </cell>
          <cell r="CR95">
            <v>0</v>
          </cell>
          <cell r="CS95" t="str">
            <v/>
          </cell>
          <cell r="CT95" t="str">
            <v/>
          </cell>
          <cell r="CU95" t="str">
            <v/>
          </cell>
          <cell r="CV95" t="str">
            <v/>
          </cell>
          <cell r="CW95">
            <v>0</v>
          </cell>
          <cell r="CX95">
            <v>0</v>
          </cell>
          <cell r="CY95">
            <v>0</v>
          </cell>
          <cell r="CZ95" t="str">
            <v/>
          </cell>
          <cell r="DA95" t="str">
            <v/>
          </cell>
          <cell r="DB95" t="str">
            <v/>
          </cell>
          <cell r="DC95" t="str">
            <v/>
          </cell>
          <cell r="DD95" t="str">
            <v/>
          </cell>
          <cell r="DE95" t="str">
            <v/>
          </cell>
          <cell r="DF95" t="str">
            <v/>
          </cell>
          <cell r="DG95" t="str">
            <v/>
          </cell>
          <cell r="DH95">
            <v>0</v>
          </cell>
          <cell r="DI95">
            <v>0</v>
          </cell>
          <cell r="DJ95">
            <v>0</v>
          </cell>
          <cell r="DK95">
            <v>0</v>
          </cell>
          <cell r="DL95">
            <v>0</v>
          </cell>
          <cell r="DM95">
            <v>0</v>
          </cell>
          <cell r="DN95">
            <v>0</v>
          </cell>
          <cell r="DO95" t="str">
            <v/>
          </cell>
          <cell r="DP95" t="str">
            <v/>
          </cell>
          <cell r="DQ95" t="str">
            <v/>
          </cell>
          <cell r="DR95" t="str">
            <v/>
          </cell>
          <cell r="DS95" t="str">
            <v/>
          </cell>
          <cell r="DT95" t="str">
            <v/>
          </cell>
          <cell r="DU95" t="str">
            <v/>
          </cell>
          <cell r="DV95">
            <v>0</v>
          </cell>
          <cell r="DW95">
            <v>0</v>
          </cell>
          <cell r="DX95">
            <v>0</v>
          </cell>
          <cell r="DY95" t="str">
            <v/>
          </cell>
          <cell r="DZ95" t="str">
            <v/>
          </cell>
          <cell r="EA95" t="str">
            <v/>
          </cell>
          <cell r="EB95" t="str">
            <v/>
          </cell>
          <cell r="EC95" t="str">
            <v/>
          </cell>
          <cell r="ED95" t="str">
            <v/>
          </cell>
          <cell r="EE95" t="str">
            <v/>
          </cell>
          <cell r="EF95" t="str">
            <v/>
          </cell>
          <cell r="EG95" t="str">
            <v/>
          </cell>
          <cell r="EH95" t="str">
            <v/>
          </cell>
          <cell r="EI95" t="str">
            <v/>
          </cell>
          <cell r="EJ95" t="str">
            <v/>
          </cell>
          <cell r="EK95" t="str">
            <v/>
          </cell>
          <cell r="EL95" t="str">
            <v/>
          </cell>
          <cell r="EM95" t="str">
            <v>NO</v>
          </cell>
          <cell r="EN95" t="str">
            <v/>
          </cell>
          <cell r="EO95">
            <v>0</v>
          </cell>
          <cell r="EP95">
            <v>0</v>
          </cell>
          <cell r="EQ95">
            <v>0</v>
          </cell>
          <cell r="ER95">
            <v>0</v>
          </cell>
          <cell r="ES95">
            <v>0</v>
          </cell>
          <cell r="ET95">
            <v>0</v>
          </cell>
          <cell r="EU95">
            <v>200</v>
          </cell>
          <cell r="EV95" t="str">
            <v/>
          </cell>
          <cell r="EW95" t="str">
            <v/>
          </cell>
          <cell r="EX95" t="str">
            <v/>
          </cell>
          <cell r="EY95" t="str">
            <v/>
          </cell>
          <cell r="EZ95" t="str">
            <v/>
          </cell>
          <cell r="FA95" t="str">
            <v/>
          </cell>
          <cell r="FB95" t="str">
            <v/>
          </cell>
          <cell r="FC95" t="str">
            <v/>
          </cell>
          <cell r="FD95" t="str">
            <v/>
          </cell>
          <cell r="FE95">
            <v>1</v>
          </cell>
          <cell r="FF95" t="str">
            <v>Not applicable</v>
          </cell>
          <cell r="FG95">
            <v>0</v>
          </cell>
          <cell r="FH95" t="str">
            <v/>
          </cell>
          <cell r="FI95">
            <v>0</v>
          </cell>
          <cell r="FJ95">
            <v>0</v>
          </cell>
          <cell r="FK95">
            <v>0</v>
          </cell>
          <cell r="FL95">
            <v>0</v>
          </cell>
          <cell r="FM95" t="str">
            <v/>
          </cell>
          <cell r="FN95" t="str">
            <v/>
          </cell>
          <cell r="FO95" t="str">
            <v/>
          </cell>
          <cell r="FP95" t="str">
            <v/>
          </cell>
          <cell r="FQ95" t="str">
            <v/>
          </cell>
          <cell r="FR95" t="str">
            <v/>
          </cell>
          <cell r="FS95">
            <v>0</v>
          </cell>
          <cell r="FT95">
            <v>0</v>
          </cell>
          <cell r="FU95">
            <v>0</v>
          </cell>
          <cell r="FV95" t="str">
            <v/>
          </cell>
          <cell r="FW95" t="str">
            <v/>
          </cell>
          <cell r="FX95" t="str">
            <v/>
          </cell>
          <cell r="FY95" t="str">
            <v/>
          </cell>
          <cell r="FZ95" t="str">
            <v/>
          </cell>
          <cell r="GA95" t="str">
            <v/>
          </cell>
          <cell r="GB95" t="str">
            <v/>
          </cell>
          <cell r="GC95" t="str">
            <v/>
          </cell>
          <cell r="GD95" t="str">
            <v/>
          </cell>
          <cell r="GE95">
            <v>0</v>
          </cell>
          <cell r="GF95">
            <v>0</v>
          </cell>
          <cell r="GG95">
            <v>0</v>
          </cell>
          <cell r="GH95" t="str">
            <v/>
          </cell>
        </row>
        <row r="96">
          <cell r="A96" t="str">
            <v>Freeport Fleetwood - Owner : 2006 Questionnaire 18 Apr 2008 11:56 AM</v>
          </cell>
          <cell r="B96" t="str">
            <v>Survey Instance</v>
          </cell>
          <cell r="C96">
            <v>144</v>
          </cell>
          <cell r="D96" t="str">
            <v>Alex Robinson</v>
          </cell>
          <cell r="E96">
            <v>6</v>
          </cell>
          <cell r="F96">
            <v>0</v>
          </cell>
          <cell r="G96">
            <v>0</v>
          </cell>
          <cell r="H96">
            <v>0</v>
          </cell>
          <cell r="I96">
            <v>0</v>
          </cell>
          <cell r="J96" t="str">
            <v/>
          </cell>
          <cell r="K96" t="str">
            <v/>
          </cell>
          <cell r="L96" t="str">
            <v/>
          </cell>
          <cell r="M96" t="str">
            <v/>
          </cell>
          <cell r="N96" t="str">
            <v/>
          </cell>
          <cell r="O96" t="str">
            <v/>
          </cell>
          <cell r="P96">
            <v>0</v>
          </cell>
          <cell r="Q96">
            <v>0</v>
          </cell>
          <cell r="R96">
            <v>0</v>
          </cell>
          <cell r="S96" t="str">
            <v/>
          </cell>
          <cell r="T96" t="str">
            <v/>
          </cell>
          <cell r="U96" t="str">
            <v/>
          </cell>
          <cell r="V96">
            <v>0</v>
          </cell>
          <cell r="W96">
            <v>0</v>
          </cell>
          <cell r="X96">
            <v>0</v>
          </cell>
          <cell r="Y96" t="str">
            <v/>
          </cell>
          <cell r="Z96" t="str">
            <v/>
          </cell>
          <cell r="AA96" t="str">
            <v/>
          </cell>
          <cell r="AB96" t="str">
            <v/>
          </cell>
          <cell r="AC96" t="str">
            <v/>
          </cell>
          <cell r="AD96" t="str">
            <v/>
          </cell>
          <cell r="AE96">
            <v>1646829</v>
          </cell>
          <cell r="AF96">
            <v>0</v>
          </cell>
          <cell r="AG96">
            <v>0</v>
          </cell>
          <cell r="AH96">
            <v>0</v>
          </cell>
          <cell r="AI96">
            <v>0</v>
          </cell>
          <cell r="AJ96">
            <v>1646829</v>
          </cell>
          <cell r="AK96">
            <v>0</v>
          </cell>
          <cell r="AL96">
            <v>0</v>
          </cell>
          <cell r="AM96">
            <v>1646829</v>
          </cell>
          <cell r="AN96">
            <v>0</v>
          </cell>
          <cell r="AO96" t="str">
            <v/>
          </cell>
          <cell r="AP96" t="str">
            <v/>
          </cell>
          <cell r="AQ96" t="str">
            <v/>
          </cell>
          <cell r="AR96" t="str">
            <v/>
          </cell>
          <cell r="AS96" t="str">
            <v/>
          </cell>
          <cell r="AT96" t="str">
            <v/>
          </cell>
          <cell r="AU96" t="str">
            <v/>
          </cell>
          <cell r="AV96" t="str">
            <v/>
          </cell>
          <cell r="AW96">
            <v>0</v>
          </cell>
          <cell r="AX96">
            <v>0</v>
          </cell>
          <cell r="AY96">
            <v>0</v>
          </cell>
          <cell r="AZ96" t="str">
            <v/>
          </cell>
          <cell r="BA96" t="str">
            <v/>
          </cell>
          <cell r="BB96" t="str">
            <v/>
          </cell>
          <cell r="BC96" t="str">
            <v/>
          </cell>
          <cell r="BD96" t="str">
            <v/>
          </cell>
          <cell r="BE96" t="str">
            <v/>
          </cell>
          <cell r="BF96">
            <v>0</v>
          </cell>
          <cell r="BG96">
            <v>0</v>
          </cell>
          <cell r="BH96">
            <v>1</v>
          </cell>
          <cell r="BI96" t="str">
            <v/>
          </cell>
          <cell r="BJ96">
            <v>600</v>
          </cell>
          <cell r="BK96">
            <v>0</v>
          </cell>
          <cell r="BL96" t="str">
            <v/>
          </cell>
          <cell r="BM96">
            <v>0</v>
          </cell>
          <cell r="BN96">
            <v>0</v>
          </cell>
          <cell r="BO96">
            <v>0</v>
          </cell>
          <cell r="BP96">
            <v>0</v>
          </cell>
          <cell r="BQ96">
            <v>157049</v>
          </cell>
          <cell r="BR96">
            <v>0</v>
          </cell>
          <cell r="BS96">
            <v>0</v>
          </cell>
          <cell r="BT96" t="str">
            <v>kWh (kilo-Watt hours)</v>
          </cell>
          <cell r="BU96" t="str">
            <v>kWh (kilo-Watt hours)</v>
          </cell>
          <cell r="BV96" t="str">
            <v/>
          </cell>
          <cell r="BW96" t="str">
            <v>kWh (kilo-Watt hours)</v>
          </cell>
          <cell r="BX96" t="str">
            <v/>
          </cell>
          <cell r="BY96" t="str">
            <v/>
          </cell>
          <cell r="BZ96">
            <v>0</v>
          </cell>
          <cell r="CA96">
            <v>0</v>
          </cell>
          <cell r="CB96">
            <v>0</v>
          </cell>
          <cell r="CC96">
            <v>0</v>
          </cell>
          <cell r="CD96">
            <v>0</v>
          </cell>
          <cell r="CE96" t="str">
            <v/>
          </cell>
          <cell r="CF96">
            <v>157049</v>
          </cell>
          <cell r="CG96" t="str">
            <v/>
          </cell>
          <cell r="CH96" t="str">
            <v/>
          </cell>
          <cell r="CI96" t="str">
            <v/>
          </cell>
          <cell r="CJ96" t="str">
            <v/>
          </cell>
          <cell r="CK96" t="str">
            <v/>
          </cell>
          <cell r="CL96" t="str">
            <v/>
          </cell>
          <cell r="CM96" t="str">
            <v/>
          </cell>
          <cell r="CN96" t="str">
            <v/>
          </cell>
          <cell r="CO96">
            <v>0</v>
          </cell>
          <cell r="CP96">
            <v>0</v>
          </cell>
          <cell r="CQ96">
            <v>0</v>
          </cell>
          <cell r="CR96">
            <v>0</v>
          </cell>
          <cell r="CS96" t="str">
            <v/>
          </cell>
          <cell r="CT96" t="str">
            <v/>
          </cell>
          <cell r="CU96" t="str">
            <v/>
          </cell>
          <cell r="CV96" t="str">
            <v/>
          </cell>
          <cell r="CW96">
            <v>0</v>
          </cell>
          <cell r="CX96">
            <v>0</v>
          </cell>
          <cell r="CY96">
            <v>0</v>
          </cell>
          <cell r="CZ96" t="str">
            <v/>
          </cell>
          <cell r="DA96" t="str">
            <v/>
          </cell>
          <cell r="DB96" t="str">
            <v/>
          </cell>
          <cell r="DC96" t="str">
            <v/>
          </cell>
          <cell r="DD96" t="str">
            <v/>
          </cell>
          <cell r="DE96" t="str">
            <v/>
          </cell>
          <cell r="DF96" t="str">
            <v/>
          </cell>
          <cell r="DG96" t="str">
            <v/>
          </cell>
          <cell r="DH96">
            <v>0</v>
          </cell>
          <cell r="DI96">
            <v>0</v>
          </cell>
          <cell r="DJ96">
            <v>0</v>
          </cell>
          <cell r="DK96">
            <v>0</v>
          </cell>
          <cell r="DL96">
            <v>0</v>
          </cell>
          <cell r="DM96">
            <v>0</v>
          </cell>
          <cell r="DN96">
            <v>0</v>
          </cell>
          <cell r="DO96" t="str">
            <v/>
          </cell>
          <cell r="DP96" t="str">
            <v/>
          </cell>
          <cell r="DQ96" t="str">
            <v/>
          </cell>
          <cell r="DR96" t="str">
            <v/>
          </cell>
          <cell r="DS96" t="str">
            <v/>
          </cell>
          <cell r="DT96" t="str">
            <v/>
          </cell>
          <cell r="DU96" t="str">
            <v/>
          </cell>
          <cell r="DV96">
            <v>0</v>
          </cell>
          <cell r="DW96">
            <v>0</v>
          </cell>
          <cell r="DX96">
            <v>0</v>
          </cell>
          <cell r="DY96" t="str">
            <v/>
          </cell>
          <cell r="DZ96" t="str">
            <v/>
          </cell>
          <cell r="EA96" t="str">
            <v/>
          </cell>
          <cell r="EB96" t="str">
            <v/>
          </cell>
          <cell r="EC96" t="str">
            <v/>
          </cell>
          <cell r="ED96" t="str">
            <v/>
          </cell>
          <cell r="EE96" t="str">
            <v/>
          </cell>
          <cell r="EF96" t="str">
            <v/>
          </cell>
          <cell r="EG96" t="str">
            <v/>
          </cell>
          <cell r="EH96" t="str">
            <v/>
          </cell>
          <cell r="EI96" t="str">
            <v/>
          </cell>
          <cell r="EJ96" t="str">
            <v/>
          </cell>
          <cell r="EK96" t="str">
            <v/>
          </cell>
          <cell r="EL96" t="str">
            <v/>
          </cell>
          <cell r="EM96" t="str">
            <v>NO</v>
          </cell>
          <cell r="EN96" t="str">
            <v/>
          </cell>
          <cell r="EO96">
            <v>0</v>
          </cell>
          <cell r="EP96">
            <v>0</v>
          </cell>
          <cell r="EQ96">
            <v>0</v>
          </cell>
          <cell r="ER96">
            <v>0</v>
          </cell>
          <cell r="ES96">
            <v>0</v>
          </cell>
          <cell r="ET96">
            <v>0</v>
          </cell>
          <cell r="EU96">
            <v>0</v>
          </cell>
          <cell r="EV96" t="str">
            <v/>
          </cell>
          <cell r="EW96" t="str">
            <v/>
          </cell>
          <cell r="EX96" t="str">
            <v/>
          </cell>
          <cell r="EY96" t="str">
            <v/>
          </cell>
          <cell r="EZ96" t="str">
            <v/>
          </cell>
          <cell r="FA96" t="str">
            <v/>
          </cell>
          <cell r="FB96" t="str">
            <v/>
          </cell>
          <cell r="FC96" t="str">
            <v/>
          </cell>
          <cell r="FD96" t="str">
            <v/>
          </cell>
          <cell r="FE96">
            <v>0.9</v>
          </cell>
          <cell r="FF96" t="str">
            <v/>
          </cell>
          <cell r="FG96">
            <v>0</v>
          </cell>
          <cell r="FH96" t="str">
            <v/>
          </cell>
          <cell r="FI96">
            <v>0</v>
          </cell>
          <cell r="FJ96">
            <v>0</v>
          </cell>
          <cell r="FK96">
            <v>0</v>
          </cell>
          <cell r="FL96">
            <v>0</v>
          </cell>
          <cell r="FM96" t="str">
            <v/>
          </cell>
          <cell r="FN96" t="str">
            <v/>
          </cell>
          <cell r="FO96" t="str">
            <v/>
          </cell>
          <cell r="FP96" t="str">
            <v/>
          </cell>
          <cell r="FQ96" t="str">
            <v/>
          </cell>
          <cell r="FR96" t="str">
            <v/>
          </cell>
          <cell r="FS96">
            <v>0</v>
          </cell>
          <cell r="FT96">
            <v>0</v>
          </cell>
          <cell r="FU96">
            <v>0</v>
          </cell>
          <cell r="FV96" t="str">
            <v/>
          </cell>
          <cell r="FW96" t="str">
            <v/>
          </cell>
          <cell r="FX96" t="str">
            <v/>
          </cell>
          <cell r="FY96" t="str">
            <v/>
          </cell>
          <cell r="FZ96" t="str">
            <v/>
          </cell>
          <cell r="GA96" t="str">
            <v/>
          </cell>
          <cell r="GB96" t="str">
            <v/>
          </cell>
          <cell r="GC96" t="str">
            <v/>
          </cell>
          <cell r="GD96" t="str">
            <v/>
          </cell>
          <cell r="GE96">
            <v>0</v>
          </cell>
          <cell r="GF96">
            <v>0</v>
          </cell>
          <cell r="GG96">
            <v>0</v>
          </cell>
          <cell r="GH96" t="str">
            <v/>
          </cell>
        </row>
        <row r="97">
          <cell r="A97" t="str">
            <v>Freeport Talke - Owner : 2006 Questionnaire 18 Apr 2008 11:56 AM</v>
          </cell>
          <cell r="B97" t="str">
            <v>Survey Instance</v>
          </cell>
          <cell r="C97">
            <v>145</v>
          </cell>
          <cell r="D97" t="str">
            <v>Alex Robinson</v>
          </cell>
          <cell r="E97">
            <v>6</v>
          </cell>
          <cell r="F97">
            <v>0</v>
          </cell>
          <cell r="G97">
            <v>0</v>
          </cell>
          <cell r="H97">
            <v>0</v>
          </cell>
          <cell r="I97">
            <v>0</v>
          </cell>
          <cell r="J97" t="str">
            <v/>
          </cell>
          <cell r="K97" t="str">
            <v/>
          </cell>
          <cell r="L97" t="str">
            <v/>
          </cell>
          <cell r="M97" t="str">
            <v/>
          </cell>
          <cell r="N97" t="str">
            <v/>
          </cell>
          <cell r="O97" t="str">
            <v/>
          </cell>
          <cell r="P97">
            <v>0</v>
          </cell>
          <cell r="Q97">
            <v>0</v>
          </cell>
          <cell r="R97">
            <v>0</v>
          </cell>
          <cell r="S97" t="str">
            <v/>
          </cell>
          <cell r="T97" t="str">
            <v/>
          </cell>
          <cell r="U97" t="str">
            <v/>
          </cell>
          <cell r="V97">
            <v>0</v>
          </cell>
          <cell r="W97">
            <v>0</v>
          </cell>
          <cell r="X97">
            <v>0</v>
          </cell>
          <cell r="Y97" t="str">
            <v/>
          </cell>
          <cell r="Z97" t="str">
            <v/>
          </cell>
          <cell r="AA97" t="str">
            <v/>
          </cell>
          <cell r="AB97" t="str">
            <v/>
          </cell>
          <cell r="AC97" t="str">
            <v/>
          </cell>
          <cell r="AD97" t="str">
            <v/>
          </cell>
          <cell r="AE97">
            <v>3326534</v>
          </cell>
          <cell r="AF97">
            <v>0</v>
          </cell>
          <cell r="AG97">
            <v>0</v>
          </cell>
          <cell r="AH97">
            <v>0</v>
          </cell>
          <cell r="AI97">
            <v>0</v>
          </cell>
          <cell r="AJ97">
            <v>3326534</v>
          </cell>
          <cell r="AK97">
            <v>0</v>
          </cell>
          <cell r="AL97">
            <v>0</v>
          </cell>
          <cell r="AM97">
            <v>3326534</v>
          </cell>
          <cell r="AN97">
            <v>0</v>
          </cell>
          <cell r="AO97" t="str">
            <v/>
          </cell>
          <cell r="AP97" t="str">
            <v/>
          </cell>
          <cell r="AQ97" t="str">
            <v/>
          </cell>
          <cell r="AR97" t="str">
            <v/>
          </cell>
          <cell r="AS97" t="str">
            <v/>
          </cell>
          <cell r="AT97" t="str">
            <v/>
          </cell>
          <cell r="AU97" t="str">
            <v/>
          </cell>
          <cell r="AV97" t="str">
            <v/>
          </cell>
          <cell r="AW97">
            <v>0</v>
          </cell>
          <cell r="AX97">
            <v>0</v>
          </cell>
          <cell r="AY97">
            <v>0</v>
          </cell>
          <cell r="AZ97" t="str">
            <v/>
          </cell>
          <cell r="BA97" t="str">
            <v/>
          </cell>
          <cell r="BB97" t="str">
            <v/>
          </cell>
          <cell r="BC97" t="str">
            <v/>
          </cell>
          <cell r="BD97" t="str">
            <v/>
          </cell>
          <cell r="BE97" t="str">
            <v/>
          </cell>
          <cell r="BF97">
            <v>0</v>
          </cell>
          <cell r="BG97">
            <v>0</v>
          </cell>
          <cell r="BH97">
            <v>1</v>
          </cell>
          <cell r="BI97" t="str">
            <v/>
          </cell>
          <cell r="BJ97">
            <v>647</v>
          </cell>
          <cell r="BK97">
            <v>0</v>
          </cell>
          <cell r="BL97" t="str">
            <v/>
          </cell>
          <cell r="BM97">
            <v>0</v>
          </cell>
          <cell r="BN97">
            <v>0</v>
          </cell>
          <cell r="BO97">
            <v>0</v>
          </cell>
          <cell r="BP97">
            <v>0</v>
          </cell>
          <cell r="BQ97">
            <v>0</v>
          </cell>
          <cell r="BR97">
            <v>0</v>
          </cell>
          <cell r="BS97">
            <v>0</v>
          </cell>
          <cell r="BT97" t="str">
            <v/>
          </cell>
          <cell r="BU97" t="str">
            <v/>
          </cell>
          <cell r="BV97" t="str">
            <v/>
          </cell>
          <cell r="BW97" t="str">
            <v>kWh (kilo-Watt hours)</v>
          </cell>
          <cell r="BX97" t="str">
            <v/>
          </cell>
          <cell r="BY97" t="str">
            <v/>
          </cell>
          <cell r="BZ97">
            <v>0</v>
          </cell>
          <cell r="CA97">
            <v>0</v>
          </cell>
          <cell r="CB97">
            <v>0</v>
          </cell>
          <cell r="CC97" t="str">
            <v/>
          </cell>
          <cell r="CD97" t="str">
            <v/>
          </cell>
          <cell r="CE97" t="str">
            <v/>
          </cell>
          <cell r="CF97">
            <v>0</v>
          </cell>
          <cell r="CG97" t="str">
            <v/>
          </cell>
          <cell r="CH97" t="str">
            <v/>
          </cell>
          <cell r="CI97" t="str">
            <v/>
          </cell>
          <cell r="CJ97" t="str">
            <v/>
          </cell>
          <cell r="CK97" t="str">
            <v/>
          </cell>
          <cell r="CL97" t="str">
            <v/>
          </cell>
          <cell r="CM97" t="str">
            <v/>
          </cell>
          <cell r="CN97" t="str">
            <v/>
          </cell>
          <cell r="CO97">
            <v>0</v>
          </cell>
          <cell r="CP97">
            <v>0</v>
          </cell>
          <cell r="CQ97">
            <v>0</v>
          </cell>
          <cell r="CR97">
            <v>0</v>
          </cell>
          <cell r="CS97" t="str">
            <v/>
          </cell>
          <cell r="CT97" t="str">
            <v/>
          </cell>
          <cell r="CU97" t="str">
            <v/>
          </cell>
          <cell r="CV97" t="str">
            <v/>
          </cell>
          <cell r="CW97">
            <v>0</v>
          </cell>
          <cell r="CX97">
            <v>0</v>
          </cell>
          <cell r="CY97">
            <v>0</v>
          </cell>
          <cell r="CZ97" t="str">
            <v/>
          </cell>
          <cell r="DA97" t="str">
            <v/>
          </cell>
          <cell r="DB97" t="str">
            <v/>
          </cell>
          <cell r="DC97" t="str">
            <v/>
          </cell>
          <cell r="DD97" t="str">
            <v/>
          </cell>
          <cell r="DE97" t="str">
            <v/>
          </cell>
          <cell r="DF97" t="str">
            <v/>
          </cell>
          <cell r="DG97" t="str">
            <v/>
          </cell>
          <cell r="DH97">
            <v>0</v>
          </cell>
          <cell r="DI97">
            <v>0</v>
          </cell>
          <cell r="DJ97">
            <v>0</v>
          </cell>
          <cell r="DK97">
            <v>0</v>
          </cell>
          <cell r="DL97">
            <v>0</v>
          </cell>
          <cell r="DM97">
            <v>0</v>
          </cell>
          <cell r="DN97">
            <v>0</v>
          </cell>
          <cell r="DO97" t="str">
            <v/>
          </cell>
          <cell r="DP97" t="str">
            <v/>
          </cell>
          <cell r="DQ97" t="str">
            <v/>
          </cell>
          <cell r="DR97" t="str">
            <v/>
          </cell>
          <cell r="DS97" t="str">
            <v/>
          </cell>
          <cell r="DT97" t="str">
            <v/>
          </cell>
          <cell r="DU97" t="str">
            <v/>
          </cell>
          <cell r="DV97">
            <v>0</v>
          </cell>
          <cell r="DW97">
            <v>0</v>
          </cell>
          <cell r="DX97">
            <v>0</v>
          </cell>
          <cell r="DY97" t="str">
            <v/>
          </cell>
          <cell r="DZ97" t="str">
            <v/>
          </cell>
          <cell r="EA97" t="str">
            <v/>
          </cell>
          <cell r="EB97" t="str">
            <v/>
          </cell>
          <cell r="EC97" t="str">
            <v/>
          </cell>
          <cell r="ED97" t="str">
            <v/>
          </cell>
          <cell r="EE97" t="str">
            <v/>
          </cell>
          <cell r="EF97" t="str">
            <v/>
          </cell>
          <cell r="EG97" t="str">
            <v/>
          </cell>
          <cell r="EH97" t="str">
            <v/>
          </cell>
          <cell r="EI97" t="str">
            <v/>
          </cell>
          <cell r="EJ97" t="str">
            <v/>
          </cell>
          <cell r="EK97" t="str">
            <v/>
          </cell>
          <cell r="EL97" t="str">
            <v/>
          </cell>
          <cell r="EM97" t="str">
            <v>YES</v>
          </cell>
          <cell r="EN97" t="str">
            <v/>
          </cell>
          <cell r="EO97">
            <v>2</v>
          </cell>
          <cell r="EP97">
            <v>1</v>
          </cell>
          <cell r="EQ97">
            <v>1</v>
          </cell>
          <cell r="ER97">
            <v>0</v>
          </cell>
          <cell r="ES97">
            <v>0</v>
          </cell>
          <cell r="ET97">
            <v>0</v>
          </cell>
          <cell r="EU97">
            <v>200</v>
          </cell>
          <cell r="EV97" t="str">
            <v/>
          </cell>
          <cell r="EW97" t="str">
            <v/>
          </cell>
          <cell r="EX97" t="str">
            <v/>
          </cell>
          <cell r="EY97" t="str">
            <v/>
          </cell>
          <cell r="EZ97" t="str">
            <v/>
          </cell>
          <cell r="FA97" t="str">
            <v/>
          </cell>
          <cell r="FB97" t="str">
            <v/>
          </cell>
          <cell r="FC97" t="str">
            <v/>
          </cell>
          <cell r="FD97" t="str">
            <v/>
          </cell>
          <cell r="FE97">
            <v>0</v>
          </cell>
          <cell r="FF97" t="str">
            <v>Natural Gas</v>
          </cell>
          <cell r="FG97">
            <v>0</v>
          </cell>
          <cell r="FH97" t="str">
            <v/>
          </cell>
          <cell r="FI97">
            <v>19</v>
          </cell>
          <cell r="FJ97">
            <v>0</v>
          </cell>
          <cell r="FK97">
            <v>23</v>
          </cell>
          <cell r="FL97">
            <v>0</v>
          </cell>
          <cell r="FM97" t="str">
            <v/>
          </cell>
          <cell r="FN97" t="str">
            <v/>
          </cell>
          <cell r="FO97" t="str">
            <v/>
          </cell>
          <cell r="FP97" t="str">
            <v/>
          </cell>
          <cell r="FQ97" t="str">
            <v/>
          </cell>
          <cell r="FR97" t="str">
            <v/>
          </cell>
          <cell r="FS97">
            <v>0</v>
          </cell>
          <cell r="FT97">
            <v>0</v>
          </cell>
          <cell r="FU97">
            <v>0</v>
          </cell>
          <cell r="FV97" t="str">
            <v/>
          </cell>
          <cell r="FW97" t="str">
            <v/>
          </cell>
          <cell r="FX97" t="str">
            <v/>
          </cell>
          <cell r="FY97" t="str">
            <v/>
          </cell>
          <cell r="FZ97" t="str">
            <v/>
          </cell>
          <cell r="GA97" t="str">
            <v/>
          </cell>
          <cell r="GB97" t="str">
            <v/>
          </cell>
          <cell r="GC97" t="str">
            <v/>
          </cell>
          <cell r="GD97" t="str">
            <v/>
          </cell>
          <cell r="GE97">
            <v>0</v>
          </cell>
          <cell r="GF97">
            <v>0</v>
          </cell>
          <cell r="GG97">
            <v>0</v>
          </cell>
          <cell r="GH97" t="str">
            <v/>
          </cell>
        </row>
        <row r="98">
          <cell r="A98" t="str">
            <v>Freshney Place, Grimsby - Owner : 2006 Questionnaire 18 Apr 2008 11:56 AM</v>
          </cell>
          <cell r="B98" t="str">
            <v>Survey Instance</v>
          </cell>
          <cell r="C98">
            <v>16</v>
          </cell>
          <cell r="D98" t="str">
            <v>Alex Robinson</v>
          </cell>
          <cell r="E98">
            <v>6</v>
          </cell>
          <cell r="F98">
            <v>0</v>
          </cell>
          <cell r="G98">
            <v>0</v>
          </cell>
          <cell r="H98">
            <v>0</v>
          </cell>
          <cell r="I98">
            <v>0</v>
          </cell>
          <cell r="J98" t="str">
            <v/>
          </cell>
          <cell r="K98" t="str">
            <v/>
          </cell>
          <cell r="L98" t="str">
            <v/>
          </cell>
          <cell r="M98" t="str">
            <v/>
          </cell>
          <cell r="N98" t="str">
            <v/>
          </cell>
          <cell r="O98" t="str">
            <v/>
          </cell>
          <cell r="P98">
            <v>0</v>
          </cell>
          <cell r="Q98">
            <v>0</v>
          </cell>
          <cell r="R98">
            <v>0</v>
          </cell>
          <cell r="S98" t="str">
            <v/>
          </cell>
          <cell r="T98" t="str">
            <v/>
          </cell>
          <cell r="U98" t="str">
            <v/>
          </cell>
          <cell r="V98">
            <v>0</v>
          </cell>
          <cell r="W98">
            <v>0</v>
          </cell>
          <cell r="X98">
            <v>0</v>
          </cell>
          <cell r="Y98" t="str">
            <v/>
          </cell>
          <cell r="Z98" t="str">
            <v/>
          </cell>
          <cell r="AA98" t="str">
            <v/>
          </cell>
          <cell r="AB98" t="str">
            <v/>
          </cell>
          <cell r="AC98" t="str">
            <v/>
          </cell>
          <cell r="AD98" t="str">
            <v/>
          </cell>
          <cell r="AE98">
            <v>1622970</v>
          </cell>
          <cell r="AF98">
            <v>0</v>
          </cell>
          <cell r="AG98">
            <v>0</v>
          </cell>
          <cell r="AH98">
            <v>0</v>
          </cell>
          <cell r="AI98">
            <v>0</v>
          </cell>
          <cell r="AJ98">
            <v>1622970</v>
          </cell>
          <cell r="AK98">
            <v>0</v>
          </cell>
          <cell r="AL98">
            <v>0</v>
          </cell>
          <cell r="AM98">
            <v>1622970</v>
          </cell>
          <cell r="AN98">
            <v>0</v>
          </cell>
          <cell r="AO98" t="str">
            <v/>
          </cell>
          <cell r="AP98" t="str">
            <v/>
          </cell>
          <cell r="AQ98" t="str">
            <v/>
          </cell>
          <cell r="AR98" t="str">
            <v/>
          </cell>
          <cell r="AS98" t="str">
            <v/>
          </cell>
          <cell r="AT98" t="str">
            <v/>
          </cell>
          <cell r="AU98" t="str">
            <v/>
          </cell>
          <cell r="AV98" t="str">
            <v/>
          </cell>
          <cell r="AW98">
            <v>0</v>
          </cell>
          <cell r="AX98">
            <v>0</v>
          </cell>
          <cell r="AY98">
            <v>0</v>
          </cell>
          <cell r="AZ98" t="str">
            <v/>
          </cell>
          <cell r="BA98" t="str">
            <v/>
          </cell>
          <cell r="BB98" t="str">
            <v/>
          </cell>
          <cell r="BC98" t="str">
            <v/>
          </cell>
          <cell r="BD98" t="str">
            <v/>
          </cell>
          <cell r="BE98" t="str">
            <v/>
          </cell>
          <cell r="BF98">
            <v>0</v>
          </cell>
          <cell r="BG98">
            <v>0</v>
          </cell>
          <cell r="BH98">
            <v>1</v>
          </cell>
          <cell r="BI98" t="str">
            <v/>
          </cell>
          <cell r="BJ98">
            <v>1031</v>
          </cell>
          <cell r="BK98">
            <v>1</v>
          </cell>
          <cell r="BL98" t="str">
            <v/>
          </cell>
          <cell r="BM98">
            <v>763651</v>
          </cell>
          <cell r="BN98">
            <v>0</v>
          </cell>
          <cell r="BO98">
            <v>0</v>
          </cell>
          <cell r="BP98">
            <v>0</v>
          </cell>
          <cell r="BQ98">
            <v>493135</v>
          </cell>
          <cell r="BR98">
            <v>0</v>
          </cell>
          <cell r="BS98">
            <v>0</v>
          </cell>
          <cell r="BT98" t="str">
            <v/>
          </cell>
          <cell r="BU98" t="str">
            <v/>
          </cell>
          <cell r="BV98" t="str">
            <v/>
          </cell>
          <cell r="BW98" t="str">
            <v>kWh (kilo-Watt hours)</v>
          </cell>
          <cell r="BX98" t="str">
            <v/>
          </cell>
          <cell r="BY98" t="str">
            <v/>
          </cell>
          <cell r="BZ98">
            <v>0</v>
          </cell>
          <cell r="CA98">
            <v>0</v>
          </cell>
          <cell r="CB98">
            <v>0</v>
          </cell>
          <cell r="CC98" t="str">
            <v/>
          </cell>
          <cell r="CD98" t="str">
            <v/>
          </cell>
          <cell r="CE98" t="str">
            <v/>
          </cell>
          <cell r="CF98">
            <v>493135</v>
          </cell>
          <cell r="CG98" t="str">
            <v/>
          </cell>
          <cell r="CH98" t="str">
            <v/>
          </cell>
          <cell r="CI98" t="str">
            <v/>
          </cell>
          <cell r="CJ98" t="str">
            <v/>
          </cell>
          <cell r="CK98" t="str">
            <v/>
          </cell>
          <cell r="CL98" t="str">
            <v/>
          </cell>
          <cell r="CM98" t="str">
            <v/>
          </cell>
          <cell r="CN98" t="str">
            <v/>
          </cell>
          <cell r="CO98">
            <v>0</v>
          </cell>
          <cell r="CP98">
            <v>0</v>
          </cell>
          <cell r="CQ98">
            <v>0</v>
          </cell>
          <cell r="CR98">
            <v>0</v>
          </cell>
          <cell r="CS98" t="str">
            <v/>
          </cell>
          <cell r="CT98" t="str">
            <v/>
          </cell>
          <cell r="CU98" t="str">
            <v/>
          </cell>
          <cell r="CV98" t="str">
            <v/>
          </cell>
          <cell r="CW98">
            <v>0</v>
          </cell>
          <cell r="CX98">
            <v>0</v>
          </cell>
          <cell r="CY98">
            <v>0</v>
          </cell>
          <cell r="CZ98" t="str">
            <v/>
          </cell>
          <cell r="DA98" t="str">
            <v/>
          </cell>
          <cell r="DB98" t="str">
            <v/>
          </cell>
          <cell r="DC98" t="str">
            <v/>
          </cell>
          <cell r="DD98" t="str">
            <v/>
          </cell>
          <cell r="DE98" t="str">
            <v/>
          </cell>
          <cell r="DF98" t="str">
            <v/>
          </cell>
          <cell r="DG98" t="str">
            <v/>
          </cell>
          <cell r="DH98">
            <v>0</v>
          </cell>
          <cell r="DI98">
            <v>0</v>
          </cell>
          <cell r="DJ98">
            <v>0</v>
          </cell>
          <cell r="DK98">
            <v>0</v>
          </cell>
          <cell r="DL98">
            <v>0</v>
          </cell>
          <cell r="DM98">
            <v>0</v>
          </cell>
          <cell r="DN98">
            <v>0</v>
          </cell>
          <cell r="DO98" t="str">
            <v/>
          </cell>
          <cell r="DP98" t="str">
            <v/>
          </cell>
          <cell r="DQ98" t="str">
            <v/>
          </cell>
          <cell r="DR98" t="str">
            <v/>
          </cell>
          <cell r="DS98" t="str">
            <v/>
          </cell>
          <cell r="DT98" t="str">
            <v/>
          </cell>
          <cell r="DU98" t="str">
            <v/>
          </cell>
          <cell r="DV98">
            <v>0</v>
          </cell>
          <cell r="DW98">
            <v>0</v>
          </cell>
          <cell r="DX98">
            <v>0</v>
          </cell>
          <cell r="DY98" t="str">
            <v/>
          </cell>
          <cell r="DZ98" t="str">
            <v/>
          </cell>
          <cell r="EA98" t="str">
            <v/>
          </cell>
          <cell r="EB98" t="str">
            <v/>
          </cell>
          <cell r="EC98" t="str">
            <v/>
          </cell>
          <cell r="ED98" t="str">
            <v/>
          </cell>
          <cell r="EE98" t="str">
            <v/>
          </cell>
          <cell r="EF98" t="str">
            <v/>
          </cell>
          <cell r="EG98" t="str">
            <v/>
          </cell>
          <cell r="EH98" t="str">
            <v/>
          </cell>
          <cell r="EI98" t="str">
            <v/>
          </cell>
          <cell r="EJ98" t="str">
            <v/>
          </cell>
          <cell r="EK98" t="str">
            <v/>
          </cell>
          <cell r="EL98" t="str">
            <v/>
          </cell>
          <cell r="EM98" t="str">
            <v>YES</v>
          </cell>
          <cell r="EN98" t="str">
            <v/>
          </cell>
          <cell r="EO98" t="str">
            <v/>
          </cell>
          <cell r="EP98">
            <v>4</v>
          </cell>
          <cell r="EQ98">
            <v>8</v>
          </cell>
          <cell r="ER98">
            <v>0</v>
          </cell>
          <cell r="ES98">
            <v>0</v>
          </cell>
          <cell r="ET98">
            <v>0</v>
          </cell>
          <cell r="EU98">
            <v>0</v>
          </cell>
          <cell r="EV98" t="str">
            <v/>
          </cell>
          <cell r="EW98" t="str">
            <v/>
          </cell>
          <cell r="EX98" t="str">
            <v/>
          </cell>
          <cell r="EY98" t="str">
            <v/>
          </cell>
          <cell r="EZ98" t="str">
            <v/>
          </cell>
          <cell r="FA98" t="str">
            <v/>
          </cell>
          <cell r="FB98" t="str">
            <v/>
          </cell>
          <cell r="FC98" t="str">
            <v/>
          </cell>
          <cell r="FD98" t="str">
            <v/>
          </cell>
          <cell r="FE98">
            <v>0.75</v>
          </cell>
          <cell r="FF98" t="str">
            <v/>
          </cell>
          <cell r="FG98">
            <v>0</v>
          </cell>
          <cell r="FH98" t="str">
            <v/>
          </cell>
          <cell r="FI98">
            <v>5</v>
          </cell>
          <cell r="FJ98">
            <v>0</v>
          </cell>
          <cell r="FK98">
            <v>0</v>
          </cell>
          <cell r="FL98">
            <v>0</v>
          </cell>
          <cell r="FM98" t="str">
            <v/>
          </cell>
          <cell r="FN98" t="str">
            <v/>
          </cell>
          <cell r="FO98" t="str">
            <v/>
          </cell>
          <cell r="FP98" t="str">
            <v/>
          </cell>
          <cell r="FQ98" t="str">
            <v/>
          </cell>
          <cell r="FR98" t="str">
            <v/>
          </cell>
          <cell r="FS98">
            <v>0</v>
          </cell>
          <cell r="FT98">
            <v>0</v>
          </cell>
          <cell r="FU98">
            <v>0</v>
          </cell>
          <cell r="FV98" t="str">
            <v/>
          </cell>
          <cell r="FW98" t="str">
            <v/>
          </cell>
          <cell r="FX98" t="str">
            <v/>
          </cell>
          <cell r="FY98" t="str">
            <v/>
          </cell>
          <cell r="FZ98" t="str">
            <v/>
          </cell>
          <cell r="GA98" t="str">
            <v/>
          </cell>
          <cell r="GB98" t="str">
            <v/>
          </cell>
          <cell r="GC98" t="str">
            <v/>
          </cell>
          <cell r="GD98" t="str">
            <v/>
          </cell>
          <cell r="GE98">
            <v>0</v>
          </cell>
          <cell r="GF98">
            <v>0</v>
          </cell>
          <cell r="GG98">
            <v>0</v>
          </cell>
          <cell r="GH98" t="str">
            <v/>
          </cell>
        </row>
        <row r="99">
          <cell r="A99" t="str">
            <v>GaiaShopping - Owner : 2006 Questionnaire 18 Apr 2008 11:57 AM</v>
          </cell>
          <cell r="B99" t="str">
            <v>Survey Instance</v>
          </cell>
          <cell r="C99">
            <v>94</v>
          </cell>
          <cell r="D99" t="str">
            <v>Alex Robinson</v>
          </cell>
          <cell r="E99">
            <v>6</v>
          </cell>
          <cell r="F99">
            <v>0</v>
          </cell>
          <cell r="G99">
            <v>0</v>
          </cell>
          <cell r="H99">
            <v>0</v>
          </cell>
          <cell r="I99">
            <v>0</v>
          </cell>
          <cell r="J99" t="str">
            <v/>
          </cell>
          <cell r="K99" t="str">
            <v/>
          </cell>
          <cell r="L99" t="str">
            <v/>
          </cell>
          <cell r="M99" t="str">
            <v/>
          </cell>
          <cell r="N99" t="str">
            <v/>
          </cell>
          <cell r="O99" t="str">
            <v/>
          </cell>
          <cell r="P99">
            <v>0</v>
          </cell>
          <cell r="Q99">
            <v>0</v>
          </cell>
          <cell r="R99">
            <v>0</v>
          </cell>
          <cell r="S99" t="str">
            <v/>
          </cell>
          <cell r="T99" t="str">
            <v/>
          </cell>
          <cell r="U99" t="str">
            <v/>
          </cell>
          <cell r="V99">
            <v>0</v>
          </cell>
          <cell r="W99">
            <v>0</v>
          </cell>
          <cell r="X99">
            <v>0</v>
          </cell>
          <cell r="Y99" t="str">
            <v/>
          </cell>
          <cell r="Z99" t="str">
            <v/>
          </cell>
          <cell r="AA99" t="str">
            <v/>
          </cell>
          <cell r="AB99" t="str">
            <v/>
          </cell>
          <cell r="AC99" t="str">
            <v/>
          </cell>
          <cell r="AD99" t="str">
            <v/>
          </cell>
          <cell r="AE99">
            <v>6424491</v>
          </cell>
          <cell r="AF99">
            <v>0</v>
          </cell>
          <cell r="AG99">
            <v>0</v>
          </cell>
          <cell r="AH99">
            <v>0</v>
          </cell>
          <cell r="AI99">
            <v>0</v>
          </cell>
          <cell r="AJ99">
            <v>6424491</v>
          </cell>
          <cell r="AK99">
            <v>0</v>
          </cell>
          <cell r="AL99">
            <v>0</v>
          </cell>
          <cell r="AM99">
            <v>6424491</v>
          </cell>
          <cell r="AN99">
            <v>0</v>
          </cell>
          <cell r="AO99" t="str">
            <v/>
          </cell>
          <cell r="AP99" t="str">
            <v/>
          </cell>
          <cell r="AQ99" t="str">
            <v/>
          </cell>
          <cell r="AR99" t="str">
            <v/>
          </cell>
          <cell r="AS99" t="str">
            <v/>
          </cell>
          <cell r="AT99" t="str">
            <v/>
          </cell>
          <cell r="AU99" t="str">
            <v/>
          </cell>
          <cell r="AV99" t="str">
            <v/>
          </cell>
          <cell r="AW99">
            <v>0</v>
          </cell>
          <cell r="AX99">
            <v>0</v>
          </cell>
          <cell r="AY99">
            <v>0</v>
          </cell>
          <cell r="AZ99" t="str">
            <v/>
          </cell>
          <cell r="BA99" t="str">
            <v/>
          </cell>
          <cell r="BB99" t="str">
            <v/>
          </cell>
          <cell r="BC99" t="str">
            <v/>
          </cell>
          <cell r="BD99" t="str">
            <v/>
          </cell>
          <cell r="BE99" t="str">
            <v/>
          </cell>
          <cell r="BF99">
            <v>0</v>
          </cell>
          <cell r="BG99">
            <v>0</v>
          </cell>
          <cell r="BH99">
            <v>1</v>
          </cell>
          <cell r="BI99" t="str">
            <v/>
          </cell>
          <cell r="BJ99">
            <v>2817</v>
          </cell>
          <cell r="BK99">
            <v>0</v>
          </cell>
          <cell r="BL99" t="str">
            <v/>
          </cell>
          <cell r="BM99">
            <v>0</v>
          </cell>
          <cell r="BN99">
            <v>0</v>
          </cell>
          <cell r="BO99">
            <v>0</v>
          </cell>
          <cell r="BP99">
            <v>0</v>
          </cell>
          <cell r="BQ99">
            <v>0</v>
          </cell>
          <cell r="BR99">
            <v>0</v>
          </cell>
          <cell r="BS99">
            <v>0</v>
          </cell>
          <cell r="BT99" t="str">
            <v/>
          </cell>
          <cell r="BU99" t="str">
            <v/>
          </cell>
          <cell r="BV99" t="str">
            <v/>
          </cell>
          <cell r="BW99" t="str">
            <v>kWh (kilo-Watt hours)</v>
          </cell>
          <cell r="BX99" t="str">
            <v/>
          </cell>
          <cell r="BY99" t="str">
            <v/>
          </cell>
          <cell r="BZ99">
            <v>0</v>
          </cell>
          <cell r="CA99">
            <v>0</v>
          </cell>
          <cell r="CB99">
            <v>0</v>
          </cell>
          <cell r="CC99" t="str">
            <v/>
          </cell>
          <cell r="CD99" t="str">
            <v/>
          </cell>
          <cell r="CE99" t="str">
            <v/>
          </cell>
          <cell r="CF99">
            <v>0</v>
          </cell>
          <cell r="CG99" t="str">
            <v/>
          </cell>
          <cell r="CH99" t="str">
            <v/>
          </cell>
          <cell r="CI99" t="str">
            <v/>
          </cell>
          <cell r="CJ99" t="str">
            <v/>
          </cell>
          <cell r="CK99" t="str">
            <v/>
          </cell>
          <cell r="CL99" t="str">
            <v/>
          </cell>
          <cell r="CM99" t="str">
            <v/>
          </cell>
          <cell r="CN99" t="str">
            <v/>
          </cell>
          <cell r="CO99">
            <v>0</v>
          </cell>
          <cell r="CP99">
            <v>0</v>
          </cell>
          <cell r="CQ99">
            <v>0</v>
          </cell>
          <cell r="CR99">
            <v>0</v>
          </cell>
          <cell r="CS99" t="str">
            <v/>
          </cell>
          <cell r="CT99" t="str">
            <v/>
          </cell>
          <cell r="CU99" t="str">
            <v/>
          </cell>
          <cell r="CV99" t="str">
            <v/>
          </cell>
          <cell r="CW99">
            <v>0</v>
          </cell>
          <cell r="CX99">
            <v>0</v>
          </cell>
          <cell r="CY99">
            <v>0</v>
          </cell>
          <cell r="CZ99" t="str">
            <v/>
          </cell>
          <cell r="DA99" t="str">
            <v/>
          </cell>
          <cell r="DB99" t="str">
            <v/>
          </cell>
          <cell r="DC99" t="str">
            <v/>
          </cell>
          <cell r="DD99" t="str">
            <v/>
          </cell>
          <cell r="DE99" t="str">
            <v/>
          </cell>
          <cell r="DF99" t="str">
            <v/>
          </cell>
          <cell r="DG99" t="str">
            <v/>
          </cell>
          <cell r="DH99">
            <v>0</v>
          </cell>
          <cell r="DI99">
            <v>0</v>
          </cell>
          <cell r="DJ99">
            <v>0</v>
          </cell>
          <cell r="DK99">
            <v>0</v>
          </cell>
          <cell r="DL99">
            <v>0</v>
          </cell>
          <cell r="DM99">
            <v>0</v>
          </cell>
          <cell r="DN99">
            <v>0</v>
          </cell>
          <cell r="DO99" t="str">
            <v/>
          </cell>
          <cell r="DP99" t="str">
            <v/>
          </cell>
          <cell r="DQ99" t="str">
            <v/>
          </cell>
          <cell r="DR99" t="str">
            <v/>
          </cell>
          <cell r="DS99" t="str">
            <v/>
          </cell>
          <cell r="DT99" t="str">
            <v/>
          </cell>
          <cell r="DU99" t="str">
            <v/>
          </cell>
          <cell r="DV99">
            <v>0</v>
          </cell>
          <cell r="DW99">
            <v>0</v>
          </cell>
          <cell r="DX99">
            <v>0</v>
          </cell>
          <cell r="DY99" t="str">
            <v/>
          </cell>
          <cell r="DZ99" t="str">
            <v/>
          </cell>
          <cell r="EA99" t="str">
            <v/>
          </cell>
          <cell r="EB99" t="str">
            <v/>
          </cell>
          <cell r="EC99" t="str">
            <v/>
          </cell>
          <cell r="ED99" t="str">
            <v/>
          </cell>
          <cell r="EE99" t="str">
            <v/>
          </cell>
          <cell r="EF99" t="str">
            <v/>
          </cell>
          <cell r="EG99" t="str">
            <v/>
          </cell>
          <cell r="EH99" t="str">
            <v/>
          </cell>
          <cell r="EI99" t="str">
            <v/>
          </cell>
          <cell r="EJ99" t="str">
            <v/>
          </cell>
          <cell r="EK99" t="str">
            <v/>
          </cell>
          <cell r="EL99" t="str">
            <v/>
          </cell>
          <cell r="EM99" t="str">
            <v>YES</v>
          </cell>
          <cell r="EN99" t="str">
            <v/>
          </cell>
          <cell r="EO99">
            <v>18</v>
          </cell>
          <cell r="EP99">
            <v>2</v>
          </cell>
          <cell r="EQ99">
            <v>25</v>
          </cell>
          <cell r="ER99">
            <v>0</v>
          </cell>
          <cell r="ES99">
            <v>0</v>
          </cell>
          <cell r="ET99">
            <v>0</v>
          </cell>
          <cell r="EU99">
            <v>600</v>
          </cell>
          <cell r="EV99" t="str">
            <v/>
          </cell>
          <cell r="EW99" t="str">
            <v/>
          </cell>
          <cell r="EX99" t="str">
            <v/>
          </cell>
          <cell r="EY99" t="str">
            <v/>
          </cell>
          <cell r="EZ99" t="str">
            <v/>
          </cell>
          <cell r="FA99" t="str">
            <v/>
          </cell>
          <cell r="FB99" t="str">
            <v/>
          </cell>
          <cell r="FC99" t="str">
            <v/>
          </cell>
          <cell r="FD99" t="str">
            <v/>
          </cell>
          <cell r="FE99">
            <v>0.5</v>
          </cell>
          <cell r="FF99" t="str">
            <v>Not applicable</v>
          </cell>
          <cell r="FG99">
            <v>0</v>
          </cell>
          <cell r="FH99" t="str">
            <v/>
          </cell>
          <cell r="FI99">
            <v>0</v>
          </cell>
          <cell r="FJ99">
            <v>0</v>
          </cell>
          <cell r="FK99">
            <v>23</v>
          </cell>
          <cell r="FL99">
            <v>0</v>
          </cell>
          <cell r="FM99" t="str">
            <v/>
          </cell>
          <cell r="FN99" t="str">
            <v/>
          </cell>
          <cell r="FO99" t="str">
            <v/>
          </cell>
          <cell r="FP99" t="str">
            <v/>
          </cell>
          <cell r="FQ99" t="str">
            <v/>
          </cell>
          <cell r="FR99" t="str">
            <v/>
          </cell>
          <cell r="FS99">
            <v>0</v>
          </cell>
          <cell r="FT99">
            <v>0</v>
          </cell>
          <cell r="FU99">
            <v>0</v>
          </cell>
          <cell r="FV99" t="str">
            <v/>
          </cell>
          <cell r="FW99" t="str">
            <v/>
          </cell>
          <cell r="FX99" t="str">
            <v/>
          </cell>
          <cell r="FY99" t="str">
            <v/>
          </cell>
          <cell r="FZ99" t="str">
            <v/>
          </cell>
          <cell r="GA99" t="str">
            <v/>
          </cell>
          <cell r="GB99" t="str">
            <v/>
          </cell>
          <cell r="GC99" t="str">
            <v/>
          </cell>
          <cell r="GD99" t="str">
            <v/>
          </cell>
          <cell r="GE99">
            <v>0</v>
          </cell>
          <cell r="GF99">
            <v>0</v>
          </cell>
          <cell r="GG99">
            <v>0</v>
          </cell>
          <cell r="GH99" t="str">
            <v/>
          </cell>
        </row>
        <row r="100">
          <cell r="A100" t="str">
            <v>Golden Square, Warrington - Owner : 2006 Questionnaire 18 Apr 2008 11:57 AM</v>
          </cell>
          <cell r="B100" t="str">
            <v>Survey Instance</v>
          </cell>
          <cell r="C100">
            <v>454</v>
          </cell>
          <cell r="D100" t="str">
            <v>Alex Robinson</v>
          </cell>
          <cell r="E100">
            <v>6</v>
          </cell>
          <cell r="F100">
            <v>0</v>
          </cell>
          <cell r="G100">
            <v>0</v>
          </cell>
          <cell r="H100">
            <v>0</v>
          </cell>
          <cell r="I100">
            <v>0</v>
          </cell>
          <cell r="J100" t="str">
            <v/>
          </cell>
          <cell r="K100" t="str">
            <v/>
          </cell>
          <cell r="L100" t="str">
            <v/>
          </cell>
          <cell r="M100" t="str">
            <v/>
          </cell>
          <cell r="N100" t="str">
            <v/>
          </cell>
          <cell r="O100" t="str">
            <v/>
          </cell>
          <cell r="P100">
            <v>0</v>
          </cell>
          <cell r="Q100">
            <v>0</v>
          </cell>
          <cell r="R100">
            <v>0</v>
          </cell>
          <cell r="S100" t="str">
            <v/>
          </cell>
          <cell r="T100" t="str">
            <v/>
          </cell>
          <cell r="U100" t="str">
            <v/>
          </cell>
          <cell r="V100">
            <v>0</v>
          </cell>
          <cell r="W100">
            <v>0</v>
          </cell>
          <cell r="X100">
            <v>0</v>
          </cell>
          <cell r="Y100" t="str">
            <v/>
          </cell>
          <cell r="Z100" t="str">
            <v/>
          </cell>
          <cell r="AA100" t="str">
            <v/>
          </cell>
          <cell r="AB100" t="str">
            <v/>
          </cell>
          <cell r="AC100" t="str">
            <v/>
          </cell>
          <cell r="AD100" t="str">
            <v/>
          </cell>
          <cell r="AE100">
            <v>922612</v>
          </cell>
          <cell r="AF100">
            <v>0</v>
          </cell>
          <cell r="AG100">
            <v>0</v>
          </cell>
          <cell r="AH100">
            <v>0</v>
          </cell>
          <cell r="AI100">
            <v>0</v>
          </cell>
          <cell r="AJ100">
            <v>922612</v>
          </cell>
          <cell r="AK100">
            <v>0</v>
          </cell>
          <cell r="AL100">
            <v>0</v>
          </cell>
          <cell r="AM100">
            <v>922612</v>
          </cell>
          <cell r="AN100">
            <v>0</v>
          </cell>
          <cell r="AO100" t="str">
            <v/>
          </cell>
          <cell r="AP100" t="str">
            <v/>
          </cell>
          <cell r="AQ100" t="str">
            <v/>
          </cell>
          <cell r="AR100" t="str">
            <v/>
          </cell>
          <cell r="AS100" t="str">
            <v/>
          </cell>
          <cell r="AT100" t="str">
            <v/>
          </cell>
          <cell r="AU100" t="str">
            <v/>
          </cell>
          <cell r="AV100" t="str">
            <v/>
          </cell>
          <cell r="AW100">
            <v>0</v>
          </cell>
          <cell r="AX100">
            <v>0</v>
          </cell>
          <cell r="AY100">
            <v>0</v>
          </cell>
          <cell r="AZ100" t="str">
            <v/>
          </cell>
          <cell r="BA100" t="str">
            <v/>
          </cell>
          <cell r="BB100" t="str">
            <v/>
          </cell>
          <cell r="BC100" t="str">
            <v/>
          </cell>
          <cell r="BD100" t="str">
            <v/>
          </cell>
          <cell r="BE100" t="str">
            <v/>
          </cell>
          <cell r="BF100">
            <v>0</v>
          </cell>
          <cell r="BG100">
            <v>0</v>
          </cell>
          <cell r="BH100">
            <v>1</v>
          </cell>
          <cell r="BI100" t="str">
            <v/>
          </cell>
          <cell r="BJ100">
            <v>850</v>
          </cell>
          <cell r="BK100">
            <v>0</v>
          </cell>
          <cell r="BL100" t="str">
            <v/>
          </cell>
          <cell r="BM100">
            <v>0</v>
          </cell>
          <cell r="BN100">
            <v>0</v>
          </cell>
          <cell r="BO100">
            <v>0</v>
          </cell>
          <cell r="BP100">
            <v>0</v>
          </cell>
          <cell r="BQ100">
            <v>30142</v>
          </cell>
          <cell r="BR100">
            <v>0</v>
          </cell>
          <cell r="BS100">
            <v>0</v>
          </cell>
          <cell r="BT100" t="str">
            <v/>
          </cell>
          <cell r="BU100" t="str">
            <v/>
          </cell>
          <cell r="BV100" t="str">
            <v/>
          </cell>
          <cell r="BW100" t="str">
            <v>kWh (kilo-Watt hours)</v>
          </cell>
          <cell r="BX100" t="str">
            <v/>
          </cell>
          <cell r="BY100" t="str">
            <v/>
          </cell>
          <cell r="BZ100">
            <v>0</v>
          </cell>
          <cell r="CA100">
            <v>0</v>
          </cell>
          <cell r="CB100">
            <v>0</v>
          </cell>
          <cell r="CC100" t="str">
            <v/>
          </cell>
          <cell r="CD100" t="str">
            <v/>
          </cell>
          <cell r="CE100" t="str">
            <v/>
          </cell>
          <cell r="CF100">
            <v>30142</v>
          </cell>
          <cell r="CG100" t="str">
            <v/>
          </cell>
          <cell r="CH100" t="str">
            <v/>
          </cell>
          <cell r="CI100" t="str">
            <v/>
          </cell>
          <cell r="CJ100" t="str">
            <v/>
          </cell>
          <cell r="CK100" t="str">
            <v/>
          </cell>
          <cell r="CL100" t="str">
            <v/>
          </cell>
          <cell r="CM100" t="str">
            <v/>
          </cell>
          <cell r="CN100" t="str">
            <v/>
          </cell>
          <cell r="CO100">
            <v>0</v>
          </cell>
          <cell r="CP100">
            <v>0</v>
          </cell>
          <cell r="CQ100">
            <v>0</v>
          </cell>
          <cell r="CR100">
            <v>0</v>
          </cell>
          <cell r="CS100" t="str">
            <v/>
          </cell>
          <cell r="CT100" t="str">
            <v/>
          </cell>
          <cell r="CU100" t="str">
            <v/>
          </cell>
          <cell r="CV100" t="str">
            <v/>
          </cell>
          <cell r="CW100">
            <v>0</v>
          </cell>
          <cell r="CX100">
            <v>0</v>
          </cell>
          <cell r="CY100">
            <v>0</v>
          </cell>
          <cell r="CZ100" t="str">
            <v/>
          </cell>
          <cell r="DA100" t="str">
            <v/>
          </cell>
          <cell r="DB100" t="str">
            <v/>
          </cell>
          <cell r="DC100" t="str">
            <v/>
          </cell>
          <cell r="DD100" t="str">
            <v/>
          </cell>
          <cell r="DE100" t="str">
            <v/>
          </cell>
          <cell r="DF100" t="str">
            <v/>
          </cell>
          <cell r="DG100" t="str">
            <v/>
          </cell>
          <cell r="DH100">
            <v>0</v>
          </cell>
          <cell r="DI100">
            <v>0</v>
          </cell>
          <cell r="DJ100">
            <v>0</v>
          </cell>
          <cell r="DK100">
            <v>0</v>
          </cell>
          <cell r="DL100">
            <v>0</v>
          </cell>
          <cell r="DM100">
            <v>0</v>
          </cell>
          <cell r="DN100">
            <v>0</v>
          </cell>
          <cell r="DO100" t="str">
            <v/>
          </cell>
          <cell r="DP100" t="str">
            <v/>
          </cell>
          <cell r="DQ100" t="str">
            <v/>
          </cell>
          <cell r="DR100" t="str">
            <v/>
          </cell>
          <cell r="DS100" t="str">
            <v/>
          </cell>
          <cell r="DT100" t="str">
            <v/>
          </cell>
          <cell r="DU100" t="str">
            <v/>
          </cell>
          <cell r="DV100">
            <v>0</v>
          </cell>
          <cell r="DW100">
            <v>0</v>
          </cell>
          <cell r="DX100">
            <v>0</v>
          </cell>
          <cell r="DY100" t="str">
            <v/>
          </cell>
          <cell r="DZ100" t="str">
            <v/>
          </cell>
          <cell r="EA100" t="str">
            <v/>
          </cell>
          <cell r="EB100" t="str">
            <v/>
          </cell>
          <cell r="EC100" t="str">
            <v/>
          </cell>
          <cell r="ED100" t="str">
            <v/>
          </cell>
          <cell r="EE100" t="str">
            <v/>
          </cell>
          <cell r="EF100" t="str">
            <v/>
          </cell>
          <cell r="EG100" t="str">
            <v/>
          </cell>
          <cell r="EH100" t="str">
            <v/>
          </cell>
          <cell r="EI100" t="str">
            <v/>
          </cell>
          <cell r="EJ100" t="str">
            <v/>
          </cell>
          <cell r="EK100" t="str">
            <v/>
          </cell>
          <cell r="EL100" t="str">
            <v/>
          </cell>
          <cell r="EM100" t="str">
            <v>NO</v>
          </cell>
          <cell r="EN100" t="str">
            <v/>
          </cell>
          <cell r="EO100" t="str">
            <v/>
          </cell>
          <cell r="EP100" t="str">
            <v/>
          </cell>
          <cell r="EQ100" t="str">
            <v/>
          </cell>
          <cell r="ER100">
            <v>0</v>
          </cell>
          <cell r="ES100">
            <v>0</v>
          </cell>
          <cell r="ET100">
            <v>0</v>
          </cell>
          <cell r="EU100">
            <v>0</v>
          </cell>
          <cell r="EV100" t="str">
            <v/>
          </cell>
          <cell r="EW100" t="str">
            <v/>
          </cell>
          <cell r="EX100" t="str">
            <v/>
          </cell>
          <cell r="EY100" t="str">
            <v/>
          </cell>
          <cell r="EZ100" t="str">
            <v/>
          </cell>
          <cell r="FA100" t="str">
            <v/>
          </cell>
          <cell r="FB100" t="str">
            <v/>
          </cell>
          <cell r="FC100" t="str">
            <v/>
          </cell>
          <cell r="FD100" t="str">
            <v/>
          </cell>
          <cell r="FE100">
            <v>0</v>
          </cell>
          <cell r="FF100" t="str">
            <v/>
          </cell>
          <cell r="FG100">
            <v>0</v>
          </cell>
          <cell r="FH100" t="str">
            <v/>
          </cell>
          <cell r="FI100">
            <v>0</v>
          </cell>
          <cell r="FJ100">
            <v>0</v>
          </cell>
          <cell r="FK100">
            <v>0</v>
          </cell>
          <cell r="FL100">
            <v>0</v>
          </cell>
          <cell r="FM100" t="str">
            <v/>
          </cell>
          <cell r="FN100" t="str">
            <v/>
          </cell>
          <cell r="FO100" t="str">
            <v/>
          </cell>
          <cell r="FP100" t="str">
            <v/>
          </cell>
          <cell r="FQ100" t="str">
            <v/>
          </cell>
          <cell r="FR100" t="str">
            <v/>
          </cell>
          <cell r="FS100">
            <v>0</v>
          </cell>
          <cell r="FT100">
            <v>0</v>
          </cell>
          <cell r="FU100">
            <v>0</v>
          </cell>
          <cell r="FV100" t="str">
            <v/>
          </cell>
          <cell r="FW100" t="str">
            <v/>
          </cell>
          <cell r="FX100" t="str">
            <v/>
          </cell>
          <cell r="FY100" t="str">
            <v/>
          </cell>
          <cell r="FZ100" t="str">
            <v/>
          </cell>
          <cell r="GA100" t="str">
            <v/>
          </cell>
          <cell r="GB100" t="str">
            <v/>
          </cell>
          <cell r="GC100" t="str">
            <v/>
          </cell>
          <cell r="GD100" t="str">
            <v/>
          </cell>
          <cell r="GE100">
            <v>0</v>
          </cell>
          <cell r="GF100">
            <v>0</v>
          </cell>
          <cell r="GG100">
            <v>0</v>
          </cell>
          <cell r="GH100" t="str">
            <v/>
          </cell>
        </row>
        <row r="101">
          <cell r="A101" t="str">
            <v>Gran Casa - Owner : 2006 Questionnaire 18 Apr 2008 11:57 AM</v>
          </cell>
          <cell r="B101" t="str">
            <v>Survey Instance</v>
          </cell>
          <cell r="C101">
            <v>112</v>
          </cell>
          <cell r="D101" t="str">
            <v>Alex Robinson</v>
          </cell>
          <cell r="E101">
            <v>6</v>
          </cell>
          <cell r="F101">
            <v>0</v>
          </cell>
          <cell r="G101">
            <v>0</v>
          </cell>
          <cell r="H101">
            <v>0</v>
          </cell>
          <cell r="I101">
            <v>0</v>
          </cell>
          <cell r="J101" t="str">
            <v/>
          </cell>
          <cell r="K101" t="str">
            <v/>
          </cell>
          <cell r="L101" t="str">
            <v/>
          </cell>
          <cell r="M101" t="str">
            <v/>
          </cell>
          <cell r="N101" t="str">
            <v/>
          </cell>
          <cell r="O101" t="str">
            <v/>
          </cell>
          <cell r="P101">
            <v>0</v>
          </cell>
          <cell r="Q101">
            <v>0</v>
          </cell>
          <cell r="R101">
            <v>0</v>
          </cell>
          <cell r="S101" t="str">
            <v/>
          </cell>
          <cell r="T101" t="str">
            <v/>
          </cell>
          <cell r="U101" t="str">
            <v/>
          </cell>
          <cell r="V101">
            <v>0</v>
          </cell>
          <cell r="W101">
            <v>0</v>
          </cell>
          <cell r="X101">
            <v>0</v>
          </cell>
          <cell r="Y101" t="str">
            <v/>
          </cell>
          <cell r="Z101" t="str">
            <v/>
          </cell>
          <cell r="AA101" t="str">
            <v/>
          </cell>
          <cell r="AB101" t="str">
            <v/>
          </cell>
          <cell r="AC101" t="str">
            <v/>
          </cell>
          <cell r="AD101" t="str">
            <v/>
          </cell>
          <cell r="AE101">
            <v>4883359</v>
          </cell>
          <cell r="AF101">
            <v>0</v>
          </cell>
          <cell r="AG101">
            <v>0</v>
          </cell>
          <cell r="AH101">
            <v>0</v>
          </cell>
          <cell r="AI101">
            <v>0</v>
          </cell>
          <cell r="AJ101">
            <v>4883359</v>
          </cell>
          <cell r="AK101">
            <v>0</v>
          </cell>
          <cell r="AL101">
            <v>0</v>
          </cell>
          <cell r="AM101">
            <v>4883359</v>
          </cell>
          <cell r="AN101">
            <v>0</v>
          </cell>
          <cell r="AO101" t="str">
            <v/>
          </cell>
          <cell r="AP101" t="str">
            <v/>
          </cell>
          <cell r="AQ101" t="str">
            <v/>
          </cell>
          <cell r="AR101" t="str">
            <v/>
          </cell>
          <cell r="AS101" t="str">
            <v/>
          </cell>
          <cell r="AT101" t="str">
            <v/>
          </cell>
          <cell r="AU101" t="str">
            <v/>
          </cell>
          <cell r="AV101" t="str">
            <v/>
          </cell>
          <cell r="AW101">
            <v>0</v>
          </cell>
          <cell r="AX101">
            <v>0</v>
          </cell>
          <cell r="AY101">
            <v>0</v>
          </cell>
          <cell r="AZ101" t="str">
            <v/>
          </cell>
          <cell r="BA101" t="str">
            <v/>
          </cell>
          <cell r="BB101" t="str">
            <v/>
          </cell>
          <cell r="BC101" t="str">
            <v/>
          </cell>
          <cell r="BD101" t="str">
            <v/>
          </cell>
          <cell r="BE101" t="str">
            <v/>
          </cell>
          <cell r="BF101">
            <v>0</v>
          </cell>
          <cell r="BG101">
            <v>0</v>
          </cell>
          <cell r="BH101">
            <v>1</v>
          </cell>
          <cell r="BI101" t="str">
            <v/>
          </cell>
          <cell r="BJ101">
            <v>2650</v>
          </cell>
          <cell r="BK101">
            <v>0</v>
          </cell>
          <cell r="BL101" t="str">
            <v/>
          </cell>
          <cell r="BM101">
            <v>0</v>
          </cell>
          <cell r="BN101">
            <v>0</v>
          </cell>
          <cell r="BO101">
            <v>0</v>
          </cell>
          <cell r="BP101">
            <v>0</v>
          </cell>
          <cell r="BQ101">
            <v>0</v>
          </cell>
          <cell r="BR101">
            <v>0</v>
          </cell>
          <cell r="BS101">
            <v>0</v>
          </cell>
          <cell r="BT101" t="str">
            <v/>
          </cell>
          <cell r="BU101" t="str">
            <v/>
          </cell>
          <cell r="BV101" t="str">
            <v/>
          </cell>
          <cell r="BW101" t="str">
            <v>kWh (kilo-Watt hours)</v>
          </cell>
          <cell r="BX101" t="str">
            <v/>
          </cell>
          <cell r="BY101" t="str">
            <v/>
          </cell>
          <cell r="BZ101">
            <v>0</v>
          </cell>
          <cell r="CA101">
            <v>0</v>
          </cell>
          <cell r="CB101">
            <v>0</v>
          </cell>
          <cell r="CC101" t="str">
            <v/>
          </cell>
          <cell r="CD101" t="str">
            <v/>
          </cell>
          <cell r="CE101" t="str">
            <v/>
          </cell>
          <cell r="CF101">
            <v>0</v>
          </cell>
          <cell r="CG101" t="str">
            <v/>
          </cell>
          <cell r="CH101" t="str">
            <v/>
          </cell>
          <cell r="CI101" t="str">
            <v/>
          </cell>
          <cell r="CJ101" t="str">
            <v/>
          </cell>
          <cell r="CK101" t="str">
            <v/>
          </cell>
          <cell r="CL101" t="str">
            <v/>
          </cell>
          <cell r="CM101" t="str">
            <v/>
          </cell>
          <cell r="CN101" t="str">
            <v/>
          </cell>
          <cell r="CO101">
            <v>0</v>
          </cell>
          <cell r="CP101">
            <v>0</v>
          </cell>
          <cell r="CQ101">
            <v>0</v>
          </cell>
          <cell r="CR101">
            <v>0</v>
          </cell>
          <cell r="CS101" t="str">
            <v/>
          </cell>
          <cell r="CT101" t="str">
            <v/>
          </cell>
          <cell r="CU101" t="str">
            <v/>
          </cell>
          <cell r="CV101" t="str">
            <v/>
          </cell>
          <cell r="CW101">
            <v>0</v>
          </cell>
          <cell r="CX101">
            <v>0</v>
          </cell>
          <cell r="CY101">
            <v>0</v>
          </cell>
          <cell r="CZ101" t="str">
            <v/>
          </cell>
          <cell r="DA101" t="str">
            <v/>
          </cell>
          <cell r="DB101" t="str">
            <v/>
          </cell>
          <cell r="DC101" t="str">
            <v/>
          </cell>
          <cell r="DD101" t="str">
            <v/>
          </cell>
          <cell r="DE101" t="str">
            <v/>
          </cell>
          <cell r="DF101" t="str">
            <v/>
          </cell>
          <cell r="DG101" t="str">
            <v/>
          </cell>
          <cell r="DH101">
            <v>0</v>
          </cell>
          <cell r="DI101">
            <v>0</v>
          </cell>
          <cell r="DJ101">
            <v>0</v>
          </cell>
          <cell r="DK101">
            <v>0</v>
          </cell>
          <cell r="DL101">
            <v>0</v>
          </cell>
          <cell r="DM101">
            <v>0</v>
          </cell>
          <cell r="DN101">
            <v>0</v>
          </cell>
          <cell r="DO101" t="str">
            <v/>
          </cell>
          <cell r="DP101" t="str">
            <v/>
          </cell>
          <cell r="DQ101" t="str">
            <v/>
          </cell>
          <cell r="DR101" t="str">
            <v/>
          </cell>
          <cell r="DS101" t="str">
            <v/>
          </cell>
          <cell r="DT101" t="str">
            <v/>
          </cell>
          <cell r="DU101" t="str">
            <v/>
          </cell>
          <cell r="DV101">
            <v>0</v>
          </cell>
          <cell r="DW101">
            <v>0</v>
          </cell>
          <cell r="DX101">
            <v>0</v>
          </cell>
          <cell r="DY101" t="str">
            <v/>
          </cell>
          <cell r="DZ101" t="str">
            <v/>
          </cell>
          <cell r="EA101" t="str">
            <v/>
          </cell>
          <cell r="EB101" t="str">
            <v/>
          </cell>
          <cell r="EC101" t="str">
            <v/>
          </cell>
          <cell r="ED101" t="str">
            <v/>
          </cell>
          <cell r="EE101" t="str">
            <v/>
          </cell>
          <cell r="EF101" t="str">
            <v/>
          </cell>
          <cell r="EG101" t="str">
            <v/>
          </cell>
          <cell r="EH101" t="str">
            <v/>
          </cell>
          <cell r="EI101" t="str">
            <v/>
          </cell>
          <cell r="EJ101" t="str">
            <v/>
          </cell>
          <cell r="EK101" t="str">
            <v/>
          </cell>
          <cell r="EL101" t="str">
            <v/>
          </cell>
          <cell r="EM101" t="str">
            <v>YES</v>
          </cell>
          <cell r="EN101" t="str">
            <v/>
          </cell>
          <cell r="EO101">
            <v>38</v>
          </cell>
          <cell r="EP101">
            <v>7</v>
          </cell>
          <cell r="EQ101">
            <v>39</v>
          </cell>
          <cell r="ER101">
            <v>0</v>
          </cell>
          <cell r="ES101">
            <v>0</v>
          </cell>
          <cell r="ET101">
            <v>0</v>
          </cell>
          <cell r="EU101">
            <v>0</v>
          </cell>
          <cell r="EV101" t="str">
            <v/>
          </cell>
          <cell r="EW101" t="str">
            <v/>
          </cell>
          <cell r="EX101" t="str">
            <v/>
          </cell>
          <cell r="EY101" t="str">
            <v/>
          </cell>
          <cell r="EZ101" t="str">
            <v/>
          </cell>
          <cell r="FA101" t="str">
            <v/>
          </cell>
          <cell r="FB101" t="str">
            <v/>
          </cell>
          <cell r="FC101" t="str">
            <v/>
          </cell>
          <cell r="FD101" t="str">
            <v/>
          </cell>
          <cell r="FE101">
            <v>0</v>
          </cell>
          <cell r="FF101" t="str">
            <v>Other (please specify)</v>
          </cell>
          <cell r="FG101">
            <v>0</v>
          </cell>
          <cell r="FH101" t="str">
            <v/>
          </cell>
          <cell r="FI101">
            <v>16</v>
          </cell>
          <cell r="FJ101">
            <v>0</v>
          </cell>
          <cell r="FK101">
            <v>22</v>
          </cell>
          <cell r="FL101">
            <v>0</v>
          </cell>
          <cell r="FM101" t="str">
            <v/>
          </cell>
          <cell r="FN101" t="str">
            <v/>
          </cell>
          <cell r="FO101" t="str">
            <v/>
          </cell>
          <cell r="FP101" t="str">
            <v/>
          </cell>
          <cell r="FQ101" t="str">
            <v/>
          </cell>
          <cell r="FR101" t="str">
            <v/>
          </cell>
          <cell r="FS101">
            <v>0</v>
          </cell>
          <cell r="FT101">
            <v>0</v>
          </cell>
          <cell r="FU101">
            <v>0</v>
          </cell>
          <cell r="FV101" t="str">
            <v/>
          </cell>
          <cell r="FW101" t="str">
            <v/>
          </cell>
          <cell r="FX101" t="str">
            <v/>
          </cell>
          <cell r="FY101" t="str">
            <v/>
          </cell>
          <cell r="FZ101" t="str">
            <v/>
          </cell>
          <cell r="GA101" t="str">
            <v/>
          </cell>
          <cell r="GB101" t="str">
            <v/>
          </cell>
          <cell r="GC101" t="str">
            <v/>
          </cell>
          <cell r="GD101" t="str">
            <v/>
          </cell>
          <cell r="GE101">
            <v>0</v>
          </cell>
          <cell r="GF101">
            <v>0</v>
          </cell>
          <cell r="GG101">
            <v>0</v>
          </cell>
          <cell r="GH101" t="str">
            <v/>
          </cell>
        </row>
        <row r="102">
          <cell r="A102" t="str">
            <v>Grants Entertainment Centre, Croydon - Owner : 2006 Questionnaire 18 Apr 2008 11:57 AM</v>
          </cell>
          <cell r="B102" t="str">
            <v>Survey Instance</v>
          </cell>
          <cell r="C102">
            <v>265</v>
          </cell>
          <cell r="D102" t="str">
            <v>Alex Robinson</v>
          </cell>
          <cell r="E102">
            <v>6</v>
          </cell>
          <cell r="F102">
            <v>0</v>
          </cell>
          <cell r="G102">
            <v>0</v>
          </cell>
          <cell r="H102">
            <v>0</v>
          </cell>
          <cell r="I102">
            <v>0</v>
          </cell>
          <cell r="J102" t="str">
            <v/>
          </cell>
          <cell r="K102" t="str">
            <v/>
          </cell>
          <cell r="L102" t="str">
            <v/>
          </cell>
          <cell r="M102" t="str">
            <v/>
          </cell>
          <cell r="N102" t="str">
            <v/>
          </cell>
          <cell r="O102" t="str">
            <v/>
          </cell>
          <cell r="P102">
            <v>0</v>
          </cell>
          <cell r="Q102">
            <v>0</v>
          </cell>
          <cell r="R102">
            <v>0</v>
          </cell>
          <cell r="S102" t="str">
            <v/>
          </cell>
          <cell r="T102" t="str">
            <v/>
          </cell>
          <cell r="U102" t="str">
            <v/>
          </cell>
          <cell r="V102">
            <v>0</v>
          </cell>
          <cell r="W102">
            <v>0</v>
          </cell>
          <cell r="X102">
            <v>0</v>
          </cell>
          <cell r="Y102" t="str">
            <v/>
          </cell>
          <cell r="Z102" t="str">
            <v/>
          </cell>
          <cell r="AA102" t="str">
            <v/>
          </cell>
          <cell r="AB102" t="str">
            <v/>
          </cell>
          <cell r="AC102" t="str">
            <v/>
          </cell>
          <cell r="AD102" t="str">
            <v/>
          </cell>
          <cell r="AE102">
            <v>913599</v>
          </cell>
          <cell r="AF102">
            <v>0</v>
          </cell>
          <cell r="AG102">
            <v>0</v>
          </cell>
          <cell r="AH102">
            <v>0</v>
          </cell>
          <cell r="AI102">
            <v>0</v>
          </cell>
          <cell r="AJ102">
            <v>913599</v>
          </cell>
          <cell r="AK102">
            <v>0</v>
          </cell>
          <cell r="AL102">
            <v>0</v>
          </cell>
          <cell r="AM102">
            <v>913599</v>
          </cell>
          <cell r="AN102">
            <v>0</v>
          </cell>
          <cell r="AO102" t="str">
            <v/>
          </cell>
          <cell r="AP102" t="str">
            <v/>
          </cell>
          <cell r="AQ102" t="str">
            <v/>
          </cell>
          <cell r="AR102" t="str">
            <v/>
          </cell>
          <cell r="AS102" t="str">
            <v/>
          </cell>
          <cell r="AT102" t="str">
            <v/>
          </cell>
          <cell r="AU102" t="str">
            <v/>
          </cell>
          <cell r="AV102" t="str">
            <v/>
          </cell>
          <cell r="AW102">
            <v>0</v>
          </cell>
          <cell r="AX102">
            <v>0</v>
          </cell>
          <cell r="AY102">
            <v>0</v>
          </cell>
          <cell r="AZ102" t="str">
            <v/>
          </cell>
          <cell r="BA102" t="str">
            <v/>
          </cell>
          <cell r="BB102" t="str">
            <v/>
          </cell>
          <cell r="BC102" t="str">
            <v/>
          </cell>
          <cell r="BD102" t="str">
            <v/>
          </cell>
          <cell r="BE102" t="str">
            <v/>
          </cell>
          <cell r="BF102">
            <v>0</v>
          </cell>
          <cell r="BG102">
            <v>0</v>
          </cell>
          <cell r="BH102">
            <v>0</v>
          </cell>
          <cell r="BI102" t="str">
            <v/>
          </cell>
          <cell r="BJ102">
            <v>0</v>
          </cell>
          <cell r="BK102">
            <v>0</v>
          </cell>
          <cell r="BL102" t="str">
            <v/>
          </cell>
          <cell r="BM102">
            <v>0</v>
          </cell>
          <cell r="BN102">
            <v>0</v>
          </cell>
          <cell r="BO102">
            <v>0</v>
          </cell>
          <cell r="BP102">
            <v>0</v>
          </cell>
          <cell r="BQ102">
            <v>314786.83</v>
          </cell>
          <cell r="BR102">
            <v>0</v>
          </cell>
          <cell r="BS102">
            <v>0</v>
          </cell>
          <cell r="BT102" t="str">
            <v/>
          </cell>
          <cell r="BU102" t="str">
            <v/>
          </cell>
          <cell r="BV102" t="str">
            <v/>
          </cell>
          <cell r="BW102" t="str">
            <v>kWh (kilo-Watt hours)</v>
          </cell>
          <cell r="BX102" t="str">
            <v/>
          </cell>
          <cell r="BY102" t="str">
            <v/>
          </cell>
          <cell r="BZ102">
            <v>0</v>
          </cell>
          <cell r="CA102">
            <v>0</v>
          </cell>
          <cell r="CB102">
            <v>0</v>
          </cell>
          <cell r="CC102" t="str">
            <v/>
          </cell>
          <cell r="CD102" t="str">
            <v/>
          </cell>
          <cell r="CE102" t="str">
            <v/>
          </cell>
          <cell r="CF102">
            <v>314786.82530000003</v>
          </cell>
          <cell r="CG102" t="str">
            <v/>
          </cell>
          <cell r="CH102" t="str">
            <v/>
          </cell>
          <cell r="CI102" t="str">
            <v/>
          </cell>
          <cell r="CJ102" t="str">
            <v/>
          </cell>
          <cell r="CK102" t="str">
            <v/>
          </cell>
          <cell r="CL102" t="str">
            <v/>
          </cell>
          <cell r="CM102" t="str">
            <v/>
          </cell>
          <cell r="CN102" t="str">
            <v/>
          </cell>
          <cell r="CO102">
            <v>0</v>
          </cell>
          <cell r="CP102">
            <v>0</v>
          </cell>
          <cell r="CQ102">
            <v>0</v>
          </cell>
          <cell r="CR102">
            <v>0</v>
          </cell>
          <cell r="CS102" t="str">
            <v/>
          </cell>
          <cell r="CT102" t="str">
            <v/>
          </cell>
          <cell r="CU102" t="str">
            <v/>
          </cell>
          <cell r="CV102" t="str">
            <v/>
          </cell>
          <cell r="CW102">
            <v>0</v>
          </cell>
          <cell r="CX102">
            <v>0</v>
          </cell>
          <cell r="CY102">
            <v>0</v>
          </cell>
          <cell r="CZ102" t="str">
            <v/>
          </cell>
          <cell r="DA102" t="str">
            <v/>
          </cell>
          <cell r="DB102" t="str">
            <v/>
          </cell>
          <cell r="DC102" t="str">
            <v/>
          </cell>
          <cell r="DD102" t="str">
            <v/>
          </cell>
          <cell r="DE102" t="str">
            <v/>
          </cell>
          <cell r="DF102" t="str">
            <v/>
          </cell>
          <cell r="DG102" t="str">
            <v/>
          </cell>
          <cell r="DH102">
            <v>0</v>
          </cell>
          <cell r="DI102">
            <v>0</v>
          </cell>
          <cell r="DJ102">
            <v>0</v>
          </cell>
          <cell r="DK102">
            <v>0</v>
          </cell>
          <cell r="DL102">
            <v>0</v>
          </cell>
          <cell r="DM102">
            <v>0</v>
          </cell>
          <cell r="DN102">
            <v>0</v>
          </cell>
          <cell r="DO102" t="str">
            <v/>
          </cell>
          <cell r="DP102" t="str">
            <v/>
          </cell>
          <cell r="DQ102" t="str">
            <v/>
          </cell>
          <cell r="DR102" t="str">
            <v/>
          </cell>
          <cell r="DS102" t="str">
            <v/>
          </cell>
          <cell r="DT102" t="str">
            <v/>
          </cell>
          <cell r="DU102" t="str">
            <v/>
          </cell>
          <cell r="DV102">
            <v>0</v>
          </cell>
          <cell r="DW102">
            <v>0</v>
          </cell>
          <cell r="DX102">
            <v>0</v>
          </cell>
          <cell r="DY102" t="str">
            <v/>
          </cell>
          <cell r="DZ102" t="str">
            <v/>
          </cell>
          <cell r="EA102" t="str">
            <v/>
          </cell>
          <cell r="EB102" t="str">
            <v/>
          </cell>
          <cell r="EC102" t="str">
            <v/>
          </cell>
          <cell r="ED102" t="str">
            <v/>
          </cell>
          <cell r="EE102" t="str">
            <v/>
          </cell>
          <cell r="EF102" t="str">
            <v/>
          </cell>
          <cell r="EG102" t="str">
            <v/>
          </cell>
          <cell r="EH102" t="str">
            <v/>
          </cell>
          <cell r="EI102" t="str">
            <v/>
          </cell>
          <cell r="EJ102" t="str">
            <v/>
          </cell>
          <cell r="EK102" t="str">
            <v/>
          </cell>
          <cell r="EL102" t="str">
            <v/>
          </cell>
          <cell r="EM102" t="str">
            <v>YES</v>
          </cell>
          <cell r="EN102" t="str">
            <v/>
          </cell>
          <cell r="EO102">
            <v>2</v>
          </cell>
          <cell r="EP102">
            <v>1</v>
          </cell>
          <cell r="EQ102">
            <v>1</v>
          </cell>
          <cell r="ER102">
            <v>0</v>
          </cell>
          <cell r="ES102">
            <v>0</v>
          </cell>
          <cell r="ET102">
            <v>0</v>
          </cell>
          <cell r="EU102">
            <v>0</v>
          </cell>
          <cell r="EV102" t="str">
            <v/>
          </cell>
          <cell r="EW102" t="str">
            <v/>
          </cell>
          <cell r="EX102" t="str">
            <v/>
          </cell>
          <cell r="EY102" t="str">
            <v/>
          </cell>
          <cell r="EZ102" t="str">
            <v/>
          </cell>
          <cell r="FA102" t="str">
            <v/>
          </cell>
          <cell r="FB102" t="str">
            <v/>
          </cell>
          <cell r="FC102" t="str">
            <v/>
          </cell>
          <cell r="FD102" t="str">
            <v/>
          </cell>
          <cell r="FE102">
            <v>0.75</v>
          </cell>
          <cell r="FF102" t="str">
            <v>Electricity</v>
          </cell>
          <cell r="FG102">
            <v>0</v>
          </cell>
          <cell r="FH102" t="str">
            <v/>
          </cell>
          <cell r="FI102">
            <v>0</v>
          </cell>
          <cell r="FJ102">
            <v>0</v>
          </cell>
          <cell r="FK102">
            <v>0</v>
          </cell>
          <cell r="FL102">
            <v>0</v>
          </cell>
          <cell r="FM102" t="str">
            <v/>
          </cell>
          <cell r="FN102" t="str">
            <v/>
          </cell>
          <cell r="FO102" t="str">
            <v/>
          </cell>
          <cell r="FP102" t="str">
            <v/>
          </cell>
          <cell r="FQ102" t="str">
            <v/>
          </cell>
          <cell r="FR102" t="str">
            <v/>
          </cell>
          <cell r="FS102">
            <v>0</v>
          </cell>
          <cell r="FT102">
            <v>0</v>
          </cell>
          <cell r="FU102">
            <v>0</v>
          </cell>
          <cell r="FV102" t="str">
            <v/>
          </cell>
          <cell r="FW102" t="str">
            <v/>
          </cell>
          <cell r="FX102" t="str">
            <v/>
          </cell>
          <cell r="FY102" t="str">
            <v/>
          </cell>
          <cell r="FZ102" t="str">
            <v/>
          </cell>
          <cell r="GA102" t="str">
            <v/>
          </cell>
          <cell r="GB102" t="str">
            <v/>
          </cell>
          <cell r="GC102" t="str">
            <v/>
          </cell>
          <cell r="GD102" t="str">
            <v/>
          </cell>
          <cell r="GE102">
            <v>0</v>
          </cell>
          <cell r="GF102">
            <v>0</v>
          </cell>
          <cell r="GG102">
            <v>0</v>
          </cell>
          <cell r="GH102" t="str">
            <v/>
          </cell>
        </row>
        <row r="103">
          <cell r="A103" t="str">
            <v>Great North Leisure Park, London - Owner : 2006 Questionnaire 18 Apr 2008 11:57 AM</v>
          </cell>
          <cell r="B103" t="str">
            <v>Survey Instance</v>
          </cell>
          <cell r="C103">
            <v>266</v>
          </cell>
          <cell r="D103" t="str">
            <v>Alex Robinson</v>
          </cell>
          <cell r="E103">
            <v>6</v>
          </cell>
          <cell r="F103">
            <v>0</v>
          </cell>
          <cell r="G103">
            <v>0</v>
          </cell>
          <cell r="H103">
            <v>0</v>
          </cell>
          <cell r="I103">
            <v>0</v>
          </cell>
          <cell r="J103" t="str">
            <v/>
          </cell>
          <cell r="K103" t="str">
            <v/>
          </cell>
          <cell r="L103" t="str">
            <v/>
          </cell>
          <cell r="M103" t="str">
            <v/>
          </cell>
          <cell r="N103" t="str">
            <v/>
          </cell>
          <cell r="O103" t="str">
            <v/>
          </cell>
          <cell r="P103">
            <v>0</v>
          </cell>
          <cell r="Q103">
            <v>0</v>
          </cell>
          <cell r="R103">
            <v>0</v>
          </cell>
          <cell r="S103" t="str">
            <v/>
          </cell>
          <cell r="T103" t="str">
            <v/>
          </cell>
          <cell r="U103" t="str">
            <v/>
          </cell>
          <cell r="V103">
            <v>0</v>
          </cell>
          <cell r="W103">
            <v>0</v>
          </cell>
          <cell r="X103">
            <v>0</v>
          </cell>
          <cell r="Y103" t="str">
            <v/>
          </cell>
          <cell r="Z103" t="str">
            <v/>
          </cell>
          <cell r="AA103" t="str">
            <v/>
          </cell>
          <cell r="AB103" t="str">
            <v/>
          </cell>
          <cell r="AC103" t="str">
            <v/>
          </cell>
          <cell r="AD103" t="str">
            <v/>
          </cell>
          <cell r="AE103">
            <v>155000</v>
          </cell>
          <cell r="AF103">
            <v>0</v>
          </cell>
          <cell r="AG103">
            <v>0</v>
          </cell>
          <cell r="AH103">
            <v>0</v>
          </cell>
          <cell r="AI103">
            <v>0</v>
          </cell>
          <cell r="AJ103">
            <v>155000</v>
          </cell>
          <cell r="AK103">
            <v>0</v>
          </cell>
          <cell r="AL103">
            <v>0</v>
          </cell>
          <cell r="AM103">
            <v>155000</v>
          </cell>
          <cell r="AN103">
            <v>0</v>
          </cell>
          <cell r="AO103" t="str">
            <v/>
          </cell>
          <cell r="AP103" t="str">
            <v/>
          </cell>
          <cell r="AQ103" t="str">
            <v/>
          </cell>
          <cell r="AR103" t="str">
            <v/>
          </cell>
          <cell r="AS103" t="str">
            <v/>
          </cell>
          <cell r="AT103" t="str">
            <v/>
          </cell>
          <cell r="AU103" t="str">
            <v/>
          </cell>
          <cell r="AV103" t="str">
            <v/>
          </cell>
          <cell r="AW103">
            <v>0</v>
          </cell>
          <cell r="AX103">
            <v>0</v>
          </cell>
          <cell r="AY103">
            <v>0</v>
          </cell>
          <cell r="AZ103" t="str">
            <v/>
          </cell>
          <cell r="BA103" t="str">
            <v/>
          </cell>
          <cell r="BB103" t="str">
            <v/>
          </cell>
          <cell r="BC103" t="str">
            <v/>
          </cell>
          <cell r="BD103" t="str">
            <v/>
          </cell>
          <cell r="BE103" t="str">
            <v/>
          </cell>
          <cell r="BF103">
            <v>0</v>
          </cell>
          <cell r="BG103">
            <v>0</v>
          </cell>
          <cell r="BH103">
            <v>1</v>
          </cell>
          <cell r="BI103" t="str">
            <v/>
          </cell>
          <cell r="BJ103">
            <v>753</v>
          </cell>
          <cell r="BK103">
            <v>1</v>
          </cell>
          <cell r="BL103" t="str">
            <v/>
          </cell>
          <cell r="BM103">
            <v>155000</v>
          </cell>
          <cell r="BN103">
            <v>0</v>
          </cell>
          <cell r="BO103">
            <v>0</v>
          </cell>
          <cell r="BP103">
            <v>0</v>
          </cell>
          <cell r="BQ103">
            <v>0</v>
          </cell>
          <cell r="BR103">
            <v>0</v>
          </cell>
          <cell r="BS103">
            <v>0</v>
          </cell>
          <cell r="BT103" t="str">
            <v/>
          </cell>
          <cell r="BU103" t="str">
            <v/>
          </cell>
          <cell r="BV103" t="str">
            <v/>
          </cell>
          <cell r="BW103" t="str">
            <v>kWh (kilo-Watt hours)</v>
          </cell>
          <cell r="BX103" t="str">
            <v/>
          </cell>
          <cell r="BY103" t="str">
            <v/>
          </cell>
          <cell r="BZ103">
            <v>0</v>
          </cell>
          <cell r="CA103">
            <v>0</v>
          </cell>
          <cell r="CB103">
            <v>0</v>
          </cell>
          <cell r="CC103" t="str">
            <v/>
          </cell>
          <cell r="CD103" t="str">
            <v/>
          </cell>
          <cell r="CE103" t="str">
            <v/>
          </cell>
          <cell r="CF103">
            <v>0</v>
          </cell>
          <cell r="CG103" t="str">
            <v/>
          </cell>
          <cell r="CH103" t="str">
            <v/>
          </cell>
          <cell r="CI103" t="str">
            <v/>
          </cell>
          <cell r="CJ103" t="str">
            <v/>
          </cell>
          <cell r="CK103" t="str">
            <v/>
          </cell>
          <cell r="CL103" t="str">
            <v/>
          </cell>
          <cell r="CM103" t="str">
            <v/>
          </cell>
          <cell r="CN103" t="str">
            <v/>
          </cell>
          <cell r="CO103">
            <v>0</v>
          </cell>
          <cell r="CP103">
            <v>0</v>
          </cell>
          <cell r="CQ103">
            <v>0</v>
          </cell>
          <cell r="CR103">
            <v>0</v>
          </cell>
          <cell r="CS103" t="str">
            <v/>
          </cell>
          <cell r="CT103" t="str">
            <v/>
          </cell>
          <cell r="CU103" t="str">
            <v/>
          </cell>
          <cell r="CV103" t="str">
            <v/>
          </cell>
          <cell r="CW103">
            <v>0</v>
          </cell>
          <cell r="CX103">
            <v>0</v>
          </cell>
          <cell r="CY103">
            <v>0</v>
          </cell>
          <cell r="CZ103" t="str">
            <v/>
          </cell>
          <cell r="DA103" t="str">
            <v/>
          </cell>
          <cell r="DB103" t="str">
            <v/>
          </cell>
          <cell r="DC103" t="str">
            <v/>
          </cell>
          <cell r="DD103" t="str">
            <v/>
          </cell>
          <cell r="DE103" t="str">
            <v/>
          </cell>
          <cell r="DF103" t="str">
            <v/>
          </cell>
          <cell r="DG103" t="str">
            <v/>
          </cell>
          <cell r="DH103">
            <v>0</v>
          </cell>
          <cell r="DI103">
            <v>0</v>
          </cell>
          <cell r="DJ103">
            <v>0</v>
          </cell>
          <cell r="DK103">
            <v>0</v>
          </cell>
          <cell r="DL103">
            <v>0</v>
          </cell>
          <cell r="DM103">
            <v>0</v>
          </cell>
          <cell r="DN103">
            <v>0</v>
          </cell>
          <cell r="DO103" t="str">
            <v/>
          </cell>
          <cell r="DP103" t="str">
            <v/>
          </cell>
          <cell r="DQ103" t="str">
            <v/>
          </cell>
          <cell r="DR103" t="str">
            <v/>
          </cell>
          <cell r="DS103" t="str">
            <v/>
          </cell>
          <cell r="DT103" t="str">
            <v/>
          </cell>
          <cell r="DU103" t="str">
            <v/>
          </cell>
          <cell r="DV103">
            <v>0</v>
          </cell>
          <cell r="DW103">
            <v>0</v>
          </cell>
          <cell r="DX103">
            <v>0</v>
          </cell>
          <cell r="DY103" t="str">
            <v/>
          </cell>
          <cell r="DZ103" t="str">
            <v/>
          </cell>
          <cell r="EA103" t="str">
            <v/>
          </cell>
          <cell r="EB103" t="str">
            <v/>
          </cell>
          <cell r="EC103" t="str">
            <v/>
          </cell>
          <cell r="ED103" t="str">
            <v/>
          </cell>
          <cell r="EE103" t="str">
            <v/>
          </cell>
          <cell r="EF103" t="str">
            <v/>
          </cell>
          <cell r="EG103" t="str">
            <v/>
          </cell>
          <cell r="EH103" t="str">
            <v/>
          </cell>
          <cell r="EI103" t="str">
            <v/>
          </cell>
          <cell r="EJ103" t="str">
            <v/>
          </cell>
          <cell r="EK103" t="str">
            <v/>
          </cell>
          <cell r="EL103" t="str">
            <v/>
          </cell>
          <cell r="EM103" t="str">
            <v>NO</v>
          </cell>
          <cell r="EN103" t="str">
            <v/>
          </cell>
          <cell r="EO103">
            <v>0</v>
          </cell>
          <cell r="EP103">
            <v>0</v>
          </cell>
          <cell r="EQ103">
            <v>0</v>
          </cell>
          <cell r="ER103">
            <v>0</v>
          </cell>
          <cell r="ES103">
            <v>0</v>
          </cell>
          <cell r="ET103">
            <v>0</v>
          </cell>
          <cell r="EU103">
            <v>0</v>
          </cell>
          <cell r="EV103" t="str">
            <v/>
          </cell>
          <cell r="EW103" t="str">
            <v/>
          </cell>
          <cell r="EX103" t="str">
            <v/>
          </cell>
          <cell r="EY103" t="str">
            <v/>
          </cell>
          <cell r="EZ103" t="str">
            <v/>
          </cell>
          <cell r="FA103" t="str">
            <v/>
          </cell>
          <cell r="FB103" t="str">
            <v/>
          </cell>
          <cell r="FC103" t="str">
            <v/>
          </cell>
          <cell r="FD103" t="str">
            <v/>
          </cell>
          <cell r="FE103">
            <v>0</v>
          </cell>
          <cell r="FF103" t="str">
            <v/>
          </cell>
          <cell r="FG103">
            <v>0</v>
          </cell>
          <cell r="FH103" t="str">
            <v/>
          </cell>
          <cell r="FI103">
            <v>0</v>
          </cell>
          <cell r="FJ103">
            <v>0</v>
          </cell>
          <cell r="FK103">
            <v>0</v>
          </cell>
          <cell r="FL103">
            <v>0</v>
          </cell>
          <cell r="FM103" t="str">
            <v/>
          </cell>
          <cell r="FN103" t="str">
            <v/>
          </cell>
          <cell r="FO103" t="str">
            <v/>
          </cell>
          <cell r="FP103" t="str">
            <v/>
          </cell>
          <cell r="FQ103" t="str">
            <v/>
          </cell>
          <cell r="FR103" t="str">
            <v/>
          </cell>
          <cell r="FS103">
            <v>0</v>
          </cell>
          <cell r="FT103">
            <v>0</v>
          </cell>
          <cell r="FU103">
            <v>0</v>
          </cell>
          <cell r="FV103" t="str">
            <v/>
          </cell>
          <cell r="FW103" t="str">
            <v/>
          </cell>
          <cell r="FX103" t="str">
            <v/>
          </cell>
          <cell r="FY103" t="str">
            <v/>
          </cell>
          <cell r="FZ103" t="str">
            <v/>
          </cell>
          <cell r="GA103" t="str">
            <v/>
          </cell>
          <cell r="GB103" t="str">
            <v/>
          </cell>
          <cell r="GC103" t="str">
            <v/>
          </cell>
          <cell r="GD103" t="str">
            <v/>
          </cell>
          <cell r="GE103">
            <v>0</v>
          </cell>
          <cell r="GF103">
            <v>0</v>
          </cell>
          <cell r="GG103">
            <v>0</v>
          </cell>
          <cell r="GH103" t="str">
            <v/>
          </cell>
        </row>
        <row r="104">
          <cell r="A104" t="str">
            <v>GuimaraeShopping - Owner : 2006 Questionnaire 18 Apr 2008 11:57 AM</v>
          </cell>
          <cell r="B104" t="str">
            <v>Survey Instance</v>
          </cell>
          <cell r="C104">
            <v>106</v>
          </cell>
          <cell r="D104" t="str">
            <v>Alex Robinson</v>
          </cell>
          <cell r="E104">
            <v>6</v>
          </cell>
          <cell r="F104">
            <v>0</v>
          </cell>
          <cell r="G104">
            <v>0</v>
          </cell>
          <cell r="H104">
            <v>0</v>
          </cell>
          <cell r="I104">
            <v>0</v>
          </cell>
          <cell r="J104" t="str">
            <v/>
          </cell>
          <cell r="K104" t="str">
            <v/>
          </cell>
          <cell r="L104" t="str">
            <v/>
          </cell>
          <cell r="M104" t="str">
            <v/>
          </cell>
          <cell r="N104" t="str">
            <v/>
          </cell>
          <cell r="O104" t="str">
            <v/>
          </cell>
          <cell r="P104">
            <v>0</v>
          </cell>
          <cell r="Q104">
            <v>0</v>
          </cell>
          <cell r="R104">
            <v>0</v>
          </cell>
          <cell r="S104" t="str">
            <v/>
          </cell>
          <cell r="T104" t="str">
            <v/>
          </cell>
          <cell r="U104" t="str">
            <v/>
          </cell>
          <cell r="V104">
            <v>0</v>
          </cell>
          <cell r="W104">
            <v>0</v>
          </cell>
          <cell r="X104">
            <v>0</v>
          </cell>
          <cell r="Y104" t="str">
            <v/>
          </cell>
          <cell r="Z104" t="str">
            <v/>
          </cell>
          <cell r="AA104" t="str">
            <v/>
          </cell>
          <cell r="AB104" t="str">
            <v/>
          </cell>
          <cell r="AC104" t="str">
            <v/>
          </cell>
          <cell r="AD104" t="str">
            <v/>
          </cell>
          <cell r="AE104">
            <v>2977575</v>
          </cell>
          <cell r="AF104">
            <v>0</v>
          </cell>
          <cell r="AG104">
            <v>0</v>
          </cell>
          <cell r="AH104">
            <v>0</v>
          </cell>
          <cell r="AI104">
            <v>0</v>
          </cell>
          <cell r="AJ104">
            <v>2977575</v>
          </cell>
          <cell r="AK104">
            <v>0</v>
          </cell>
          <cell r="AL104">
            <v>0</v>
          </cell>
          <cell r="AM104">
            <v>2977575</v>
          </cell>
          <cell r="AN104">
            <v>0</v>
          </cell>
          <cell r="AO104" t="str">
            <v/>
          </cell>
          <cell r="AP104" t="str">
            <v/>
          </cell>
          <cell r="AQ104" t="str">
            <v/>
          </cell>
          <cell r="AR104" t="str">
            <v/>
          </cell>
          <cell r="AS104" t="str">
            <v/>
          </cell>
          <cell r="AT104" t="str">
            <v/>
          </cell>
          <cell r="AU104" t="str">
            <v/>
          </cell>
          <cell r="AV104" t="str">
            <v/>
          </cell>
          <cell r="AW104">
            <v>0</v>
          </cell>
          <cell r="AX104">
            <v>0</v>
          </cell>
          <cell r="AY104">
            <v>0</v>
          </cell>
          <cell r="AZ104" t="str">
            <v/>
          </cell>
          <cell r="BA104" t="str">
            <v/>
          </cell>
          <cell r="BB104" t="str">
            <v/>
          </cell>
          <cell r="BC104" t="str">
            <v/>
          </cell>
          <cell r="BD104" t="str">
            <v/>
          </cell>
          <cell r="BE104" t="str">
            <v/>
          </cell>
          <cell r="BF104">
            <v>0</v>
          </cell>
          <cell r="BG104">
            <v>0</v>
          </cell>
          <cell r="BH104">
            <v>1</v>
          </cell>
          <cell r="BI104" t="str">
            <v/>
          </cell>
          <cell r="BJ104">
            <v>1810</v>
          </cell>
          <cell r="BK104">
            <v>0</v>
          </cell>
          <cell r="BL104" t="str">
            <v/>
          </cell>
          <cell r="BM104">
            <v>0</v>
          </cell>
          <cell r="BN104">
            <v>0</v>
          </cell>
          <cell r="BO104">
            <v>0</v>
          </cell>
          <cell r="BP104">
            <v>0</v>
          </cell>
          <cell r="BQ104">
            <v>4411</v>
          </cell>
          <cell r="BR104">
            <v>0</v>
          </cell>
          <cell r="BS104">
            <v>0</v>
          </cell>
          <cell r="BT104" t="str">
            <v/>
          </cell>
          <cell r="BU104" t="str">
            <v/>
          </cell>
          <cell r="BV104" t="str">
            <v/>
          </cell>
          <cell r="BW104" t="str">
            <v>kWh (kilo-Watt hours)</v>
          </cell>
          <cell r="BX104" t="str">
            <v/>
          </cell>
          <cell r="BY104" t="str">
            <v/>
          </cell>
          <cell r="BZ104">
            <v>0</v>
          </cell>
          <cell r="CA104">
            <v>0</v>
          </cell>
          <cell r="CB104">
            <v>0</v>
          </cell>
          <cell r="CC104" t="str">
            <v/>
          </cell>
          <cell r="CD104" t="str">
            <v/>
          </cell>
          <cell r="CE104" t="str">
            <v/>
          </cell>
          <cell r="CF104">
            <v>4411</v>
          </cell>
          <cell r="CG104" t="str">
            <v/>
          </cell>
          <cell r="CH104" t="str">
            <v/>
          </cell>
          <cell r="CI104" t="str">
            <v/>
          </cell>
          <cell r="CJ104" t="str">
            <v/>
          </cell>
          <cell r="CK104" t="str">
            <v/>
          </cell>
          <cell r="CL104" t="str">
            <v/>
          </cell>
          <cell r="CM104" t="str">
            <v/>
          </cell>
          <cell r="CN104" t="str">
            <v/>
          </cell>
          <cell r="CO104">
            <v>0</v>
          </cell>
          <cell r="CP104">
            <v>0</v>
          </cell>
          <cell r="CQ104">
            <v>0</v>
          </cell>
          <cell r="CR104">
            <v>0</v>
          </cell>
          <cell r="CS104" t="str">
            <v/>
          </cell>
          <cell r="CT104" t="str">
            <v/>
          </cell>
          <cell r="CU104" t="str">
            <v/>
          </cell>
          <cell r="CV104" t="str">
            <v/>
          </cell>
          <cell r="CW104">
            <v>0</v>
          </cell>
          <cell r="CX104">
            <v>0</v>
          </cell>
          <cell r="CY104">
            <v>0</v>
          </cell>
          <cell r="CZ104" t="str">
            <v/>
          </cell>
          <cell r="DA104" t="str">
            <v/>
          </cell>
          <cell r="DB104" t="str">
            <v/>
          </cell>
          <cell r="DC104" t="str">
            <v/>
          </cell>
          <cell r="DD104" t="str">
            <v/>
          </cell>
          <cell r="DE104" t="str">
            <v/>
          </cell>
          <cell r="DF104" t="str">
            <v/>
          </cell>
          <cell r="DG104" t="str">
            <v/>
          </cell>
          <cell r="DH104">
            <v>0</v>
          </cell>
          <cell r="DI104">
            <v>0</v>
          </cell>
          <cell r="DJ104">
            <v>0</v>
          </cell>
          <cell r="DK104">
            <v>0</v>
          </cell>
          <cell r="DL104">
            <v>0</v>
          </cell>
          <cell r="DM104">
            <v>0</v>
          </cell>
          <cell r="DN104">
            <v>0</v>
          </cell>
          <cell r="DO104" t="str">
            <v/>
          </cell>
          <cell r="DP104" t="str">
            <v/>
          </cell>
          <cell r="DQ104" t="str">
            <v/>
          </cell>
          <cell r="DR104" t="str">
            <v/>
          </cell>
          <cell r="DS104" t="str">
            <v/>
          </cell>
          <cell r="DT104" t="str">
            <v/>
          </cell>
          <cell r="DU104" t="str">
            <v/>
          </cell>
          <cell r="DV104">
            <v>0</v>
          </cell>
          <cell r="DW104">
            <v>0</v>
          </cell>
          <cell r="DX104">
            <v>0</v>
          </cell>
          <cell r="DY104" t="str">
            <v/>
          </cell>
          <cell r="DZ104" t="str">
            <v/>
          </cell>
          <cell r="EA104" t="str">
            <v/>
          </cell>
          <cell r="EB104" t="str">
            <v/>
          </cell>
          <cell r="EC104" t="str">
            <v/>
          </cell>
          <cell r="ED104" t="str">
            <v/>
          </cell>
          <cell r="EE104" t="str">
            <v/>
          </cell>
          <cell r="EF104" t="str">
            <v/>
          </cell>
          <cell r="EG104" t="str">
            <v/>
          </cell>
          <cell r="EH104" t="str">
            <v/>
          </cell>
          <cell r="EI104" t="str">
            <v/>
          </cell>
          <cell r="EJ104" t="str">
            <v/>
          </cell>
          <cell r="EK104" t="str">
            <v/>
          </cell>
          <cell r="EL104" t="str">
            <v/>
          </cell>
          <cell r="EM104" t="str">
            <v>YES</v>
          </cell>
          <cell r="EN104" t="str">
            <v/>
          </cell>
          <cell r="EO104">
            <v>9</v>
          </cell>
          <cell r="EP104">
            <v>0</v>
          </cell>
          <cell r="EQ104">
            <v>5</v>
          </cell>
          <cell r="ER104">
            <v>0</v>
          </cell>
          <cell r="ES104">
            <v>0</v>
          </cell>
          <cell r="ET104">
            <v>0</v>
          </cell>
          <cell r="EU104">
            <v>400</v>
          </cell>
          <cell r="EV104" t="str">
            <v/>
          </cell>
          <cell r="EW104" t="str">
            <v/>
          </cell>
          <cell r="EX104" t="str">
            <v/>
          </cell>
          <cell r="EY104" t="str">
            <v/>
          </cell>
          <cell r="EZ104" t="str">
            <v/>
          </cell>
          <cell r="FA104" t="str">
            <v/>
          </cell>
          <cell r="FB104" t="str">
            <v/>
          </cell>
          <cell r="FC104" t="str">
            <v/>
          </cell>
          <cell r="FD104" t="str">
            <v/>
          </cell>
          <cell r="FE104">
            <v>0</v>
          </cell>
          <cell r="FF104" t="str">
            <v>Natural Gas</v>
          </cell>
          <cell r="FG104">
            <v>0</v>
          </cell>
          <cell r="FH104" t="str">
            <v/>
          </cell>
          <cell r="FI104">
            <v>21</v>
          </cell>
          <cell r="FJ104">
            <v>0</v>
          </cell>
          <cell r="FK104">
            <v>23</v>
          </cell>
          <cell r="FL104">
            <v>0</v>
          </cell>
          <cell r="FM104" t="str">
            <v/>
          </cell>
          <cell r="FN104" t="str">
            <v/>
          </cell>
          <cell r="FO104" t="str">
            <v/>
          </cell>
          <cell r="FP104" t="str">
            <v/>
          </cell>
          <cell r="FQ104" t="str">
            <v/>
          </cell>
          <cell r="FR104" t="str">
            <v/>
          </cell>
          <cell r="FS104">
            <v>0</v>
          </cell>
          <cell r="FT104">
            <v>0</v>
          </cell>
          <cell r="FU104">
            <v>0</v>
          </cell>
          <cell r="FV104" t="str">
            <v/>
          </cell>
          <cell r="FW104" t="str">
            <v/>
          </cell>
          <cell r="FX104" t="str">
            <v/>
          </cell>
          <cell r="FY104" t="str">
            <v/>
          </cell>
          <cell r="FZ104" t="str">
            <v/>
          </cell>
          <cell r="GA104" t="str">
            <v/>
          </cell>
          <cell r="GB104" t="str">
            <v/>
          </cell>
          <cell r="GC104" t="str">
            <v/>
          </cell>
          <cell r="GD104" t="str">
            <v/>
          </cell>
          <cell r="GE104">
            <v>0</v>
          </cell>
          <cell r="GF104">
            <v>0</v>
          </cell>
          <cell r="GG104">
            <v>0</v>
          </cell>
          <cell r="GH104" t="str">
            <v/>
          </cell>
        </row>
        <row r="105">
          <cell r="A105" t="str">
            <v>Haymarket Shopping Centre, Leicester - Owner : 2006 Questionnaire 18 Apr 2008 11:57 AM</v>
          </cell>
          <cell r="B105" t="str">
            <v>Survey Instance</v>
          </cell>
          <cell r="C105">
            <v>267</v>
          </cell>
          <cell r="D105" t="str">
            <v>Alex Robinson</v>
          </cell>
          <cell r="E105">
            <v>6</v>
          </cell>
          <cell r="F105">
            <v>0</v>
          </cell>
          <cell r="G105">
            <v>0</v>
          </cell>
          <cell r="H105">
            <v>0</v>
          </cell>
          <cell r="I105">
            <v>0</v>
          </cell>
          <cell r="J105" t="str">
            <v/>
          </cell>
          <cell r="K105" t="str">
            <v/>
          </cell>
          <cell r="L105" t="str">
            <v/>
          </cell>
          <cell r="M105" t="str">
            <v/>
          </cell>
          <cell r="N105" t="str">
            <v/>
          </cell>
          <cell r="O105" t="str">
            <v/>
          </cell>
          <cell r="P105">
            <v>0</v>
          </cell>
          <cell r="Q105">
            <v>0</v>
          </cell>
          <cell r="R105">
            <v>0</v>
          </cell>
          <cell r="S105" t="str">
            <v/>
          </cell>
          <cell r="T105" t="str">
            <v/>
          </cell>
          <cell r="U105" t="str">
            <v/>
          </cell>
          <cell r="V105">
            <v>0</v>
          </cell>
          <cell r="W105">
            <v>0</v>
          </cell>
          <cell r="X105">
            <v>0</v>
          </cell>
          <cell r="Y105" t="str">
            <v/>
          </cell>
          <cell r="Z105" t="str">
            <v/>
          </cell>
          <cell r="AA105" t="str">
            <v/>
          </cell>
          <cell r="AB105" t="str">
            <v/>
          </cell>
          <cell r="AC105" t="str">
            <v/>
          </cell>
          <cell r="AD105" t="str">
            <v/>
          </cell>
          <cell r="AE105">
            <v>1361793</v>
          </cell>
          <cell r="AF105">
            <v>0</v>
          </cell>
          <cell r="AG105">
            <v>0</v>
          </cell>
          <cell r="AH105">
            <v>0</v>
          </cell>
          <cell r="AI105">
            <v>0</v>
          </cell>
          <cell r="AJ105">
            <v>1361793</v>
          </cell>
          <cell r="AK105">
            <v>0</v>
          </cell>
          <cell r="AL105">
            <v>0</v>
          </cell>
          <cell r="AM105">
            <v>1361793</v>
          </cell>
          <cell r="AN105">
            <v>0</v>
          </cell>
          <cell r="AO105" t="str">
            <v/>
          </cell>
          <cell r="AP105" t="str">
            <v/>
          </cell>
          <cell r="AQ105" t="str">
            <v/>
          </cell>
          <cell r="AR105" t="str">
            <v/>
          </cell>
          <cell r="AS105" t="str">
            <v/>
          </cell>
          <cell r="AT105" t="str">
            <v/>
          </cell>
          <cell r="AU105" t="str">
            <v/>
          </cell>
          <cell r="AV105" t="str">
            <v/>
          </cell>
          <cell r="AW105">
            <v>0</v>
          </cell>
          <cell r="AX105">
            <v>0</v>
          </cell>
          <cell r="AY105">
            <v>0</v>
          </cell>
          <cell r="AZ105" t="str">
            <v/>
          </cell>
          <cell r="BA105" t="str">
            <v/>
          </cell>
          <cell r="BB105" t="str">
            <v/>
          </cell>
          <cell r="BC105" t="str">
            <v/>
          </cell>
          <cell r="BD105" t="str">
            <v/>
          </cell>
          <cell r="BE105" t="str">
            <v/>
          </cell>
          <cell r="BF105">
            <v>0</v>
          </cell>
          <cell r="BG105">
            <v>0</v>
          </cell>
          <cell r="BH105">
            <v>0</v>
          </cell>
          <cell r="BI105" t="str">
            <v/>
          </cell>
          <cell r="BJ105">
            <v>0</v>
          </cell>
          <cell r="BK105">
            <v>0</v>
          </cell>
          <cell r="BL105" t="str">
            <v/>
          </cell>
          <cell r="BM105">
            <v>0</v>
          </cell>
          <cell r="BN105">
            <v>11880</v>
          </cell>
          <cell r="BO105">
            <v>0</v>
          </cell>
          <cell r="BP105">
            <v>0</v>
          </cell>
          <cell r="BQ105">
            <v>0</v>
          </cell>
          <cell r="BR105">
            <v>0</v>
          </cell>
          <cell r="BS105">
            <v>0</v>
          </cell>
          <cell r="BT105" t="str">
            <v>kWh (kilo-Watt hours)</v>
          </cell>
          <cell r="BU105" t="str">
            <v>kWh (kilo-Watt hours)</v>
          </cell>
          <cell r="BV105" t="str">
            <v/>
          </cell>
          <cell r="BW105" t="str">
            <v>kWh (kilo-Watt hours)</v>
          </cell>
          <cell r="BX105" t="str">
            <v/>
          </cell>
          <cell r="BY105" t="str">
            <v/>
          </cell>
          <cell r="BZ105">
            <v>0</v>
          </cell>
          <cell r="CA105">
            <v>0</v>
          </cell>
          <cell r="CB105">
            <v>0</v>
          </cell>
          <cell r="CC105">
            <v>11880</v>
          </cell>
          <cell r="CD105">
            <v>0</v>
          </cell>
          <cell r="CE105" t="str">
            <v/>
          </cell>
          <cell r="CF105">
            <v>0</v>
          </cell>
          <cell r="CG105" t="str">
            <v/>
          </cell>
          <cell r="CH105" t="str">
            <v/>
          </cell>
          <cell r="CI105" t="str">
            <v/>
          </cell>
          <cell r="CJ105" t="str">
            <v/>
          </cell>
          <cell r="CK105" t="str">
            <v/>
          </cell>
          <cell r="CL105" t="str">
            <v/>
          </cell>
          <cell r="CM105" t="str">
            <v/>
          </cell>
          <cell r="CN105" t="str">
            <v/>
          </cell>
          <cell r="CO105">
            <v>0</v>
          </cell>
          <cell r="CP105">
            <v>0</v>
          </cell>
          <cell r="CQ105">
            <v>0</v>
          </cell>
          <cell r="CR105">
            <v>0</v>
          </cell>
          <cell r="CS105" t="str">
            <v/>
          </cell>
          <cell r="CT105" t="str">
            <v/>
          </cell>
          <cell r="CU105" t="str">
            <v/>
          </cell>
          <cell r="CV105" t="str">
            <v/>
          </cell>
          <cell r="CW105">
            <v>0</v>
          </cell>
          <cell r="CX105">
            <v>0</v>
          </cell>
          <cell r="CY105">
            <v>0</v>
          </cell>
          <cell r="CZ105" t="str">
            <v/>
          </cell>
          <cell r="DA105" t="str">
            <v/>
          </cell>
          <cell r="DB105" t="str">
            <v/>
          </cell>
          <cell r="DC105" t="str">
            <v/>
          </cell>
          <cell r="DD105" t="str">
            <v/>
          </cell>
          <cell r="DE105" t="str">
            <v/>
          </cell>
          <cell r="DF105" t="str">
            <v/>
          </cell>
          <cell r="DG105" t="str">
            <v/>
          </cell>
          <cell r="DH105">
            <v>0</v>
          </cell>
          <cell r="DI105">
            <v>0</v>
          </cell>
          <cell r="DJ105">
            <v>0</v>
          </cell>
          <cell r="DK105">
            <v>0</v>
          </cell>
          <cell r="DL105">
            <v>0</v>
          </cell>
          <cell r="DM105">
            <v>0</v>
          </cell>
          <cell r="DN105">
            <v>0</v>
          </cell>
          <cell r="DO105" t="str">
            <v/>
          </cell>
          <cell r="DP105" t="str">
            <v/>
          </cell>
          <cell r="DQ105" t="str">
            <v/>
          </cell>
          <cell r="DR105" t="str">
            <v/>
          </cell>
          <cell r="DS105" t="str">
            <v/>
          </cell>
          <cell r="DT105" t="str">
            <v/>
          </cell>
          <cell r="DU105" t="str">
            <v/>
          </cell>
          <cell r="DV105">
            <v>0</v>
          </cell>
          <cell r="DW105">
            <v>0</v>
          </cell>
          <cell r="DX105">
            <v>0</v>
          </cell>
          <cell r="DY105" t="str">
            <v/>
          </cell>
          <cell r="DZ105" t="str">
            <v/>
          </cell>
          <cell r="EA105" t="str">
            <v/>
          </cell>
          <cell r="EB105" t="str">
            <v/>
          </cell>
          <cell r="EC105" t="str">
            <v/>
          </cell>
          <cell r="ED105" t="str">
            <v/>
          </cell>
          <cell r="EE105" t="str">
            <v/>
          </cell>
          <cell r="EF105" t="str">
            <v/>
          </cell>
          <cell r="EG105" t="str">
            <v/>
          </cell>
          <cell r="EH105" t="str">
            <v/>
          </cell>
          <cell r="EI105" t="str">
            <v/>
          </cell>
          <cell r="EJ105" t="str">
            <v/>
          </cell>
          <cell r="EK105" t="str">
            <v/>
          </cell>
          <cell r="EL105" t="str">
            <v/>
          </cell>
          <cell r="EM105" t="str">
            <v>NO</v>
          </cell>
          <cell r="EN105" t="str">
            <v/>
          </cell>
          <cell r="EO105">
            <v>2</v>
          </cell>
          <cell r="EP105">
            <v>2</v>
          </cell>
          <cell r="EQ105">
            <v>0</v>
          </cell>
          <cell r="ER105">
            <v>0</v>
          </cell>
          <cell r="ES105">
            <v>0</v>
          </cell>
          <cell r="ET105">
            <v>0</v>
          </cell>
          <cell r="EU105">
            <v>0</v>
          </cell>
          <cell r="EV105" t="str">
            <v/>
          </cell>
          <cell r="EW105" t="str">
            <v/>
          </cell>
          <cell r="EX105" t="str">
            <v/>
          </cell>
          <cell r="EY105" t="str">
            <v/>
          </cell>
          <cell r="EZ105" t="str">
            <v/>
          </cell>
          <cell r="FA105" t="str">
            <v/>
          </cell>
          <cell r="FB105" t="str">
            <v/>
          </cell>
          <cell r="FC105" t="str">
            <v/>
          </cell>
          <cell r="FD105" t="str">
            <v/>
          </cell>
          <cell r="FE105">
            <v>0.2</v>
          </cell>
          <cell r="FF105" t="str">
            <v>Not applicable</v>
          </cell>
          <cell r="FG105">
            <v>0</v>
          </cell>
          <cell r="FH105" t="str">
            <v/>
          </cell>
          <cell r="FI105">
            <v>0</v>
          </cell>
          <cell r="FJ105">
            <v>0</v>
          </cell>
          <cell r="FK105">
            <v>0</v>
          </cell>
          <cell r="FL105">
            <v>0</v>
          </cell>
          <cell r="FM105" t="str">
            <v/>
          </cell>
          <cell r="FN105" t="str">
            <v/>
          </cell>
          <cell r="FO105" t="str">
            <v/>
          </cell>
          <cell r="FP105" t="str">
            <v/>
          </cell>
          <cell r="FQ105" t="str">
            <v/>
          </cell>
          <cell r="FR105" t="str">
            <v/>
          </cell>
          <cell r="FS105">
            <v>0</v>
          </cell>
          <cell r="FT105">
            <v>0</v>
          </cell>
          <cell r="FU105">
            <v>0</v>
          </cell>
          <cell r="FV105" t="str">
            <v/>
          </cell>
          <cell r="FW105" t="str">
            <v/>
          </cell>
          <cell r="FX105" t="str">
            <v/>
          </cell>
          <cell r="FY105" t="str">
            <v/>
          </cell>
          <cell r="FZ105" t="str">
            <v/>
          </cell>
          <cell r="GA105" t="str">
            <v/>
          </cell>
          <cell r="GB105" t="str">
            <v/>
          </cell>
          <cell r="GC105" t="str">
            <v/>
          </cell>
          <cell r="GD105" t="str">
            <v/>
          </cell>
          <cell r="GE105">
            <v>0</v>
          </cell>
          <cell r="GF105">
            <v>0</v>
          </cell>
          <cell r="GG105">
            <v>0</v>
          </cell>
          <cell r="GH105" t="str">
            <v/>
          </cell>
        </row>
        <row r="106">
          <cell r="A106" t="str">
            <v>High Chelmer SC, Chelmsford - Owner : 2006 Questionnaire 18 Apr 2008 11:57 AM</v>
          </cell>
          <cell r="B106" t="str">
            <v>Survey Instance</v>
          </cell>
          <cell r="C106">
            <v>31</v>
          </cell>
          <cell r="D106" t="str">
            <v>Alex Robinson</v>
          </cell>
          <cell r="E106">
            <v>6</v>
          </cell>
          <cell r="F106">
            <v>0</v>
          </cell>
          <cell r="G106">
            <v>0</v>
          </cell>
          <cell r="H106">
            <v>0</v>
          </cell>
          <cell r="I106">
            <v>0</v>
          </cell>
          <cell r="J106" t="str">
            <v/>
          </cell>
          <cell r="K106" t="str">
            <v/>
          </cell>
          <cell r="L106" t="str">
            <v/>
          </cell>
          <cell r="M106" t="str">
            <v/>
          </cell>
          <cell r="N106" t="str">
            <v/>
          </cell>
          <cell r="O106" t="str">
            <v/>
          </cell>
          <cell r="P106">
            <v>0</v>
          </cell>
          <cell r="Q106">
            <v>0</v>
          </cell>
          <cell r="R106">
            <v>0</v>
          </cell>
          <cell r="S106" t="str">
            <v/>
          </cell>
          <cell r="T106" t="str">
            <v/>
          </cell>
          <cell r="U106" t="str">
            <v/>
          </cell>
          <cell r="V106">
            <v>0</v>
          </cell>
          <cell r="W106">
            <v>0</v>
          </cell>
          <cell r="X106">
            <v>0</v>
          </cell>
          <cell r="Y106" t="str">
            <v/>
          </cell>
          <cell r="Z106" t="str">
            <v/>
          </cell>
          <cell r="AA106" t="str">
            <v/>
          </cell>
          <cell r="AB106" t="str">
            <v/>
          </cell>
          <cell r="AC106" t="str">
            <v/>
          </cell>
          <cell r="AD106" t="str">
            <v/>
          </cell>
          <cell r="AE106">
            <v>264844</v>
          </cell>
          <cell r="AF106">
            <v>0</v>
          </cell>
          <cell r="AG106">
            <v>0</v>
          </cell>
          <cell r="AH106">
            <v>0</v>
          </cell>
          <cell r="AI106">
            <v>0</v>
          </cell>
          <cell r="AJ106">
            <v>264844</v>
          </cell>
          <cell r="AK106">
            <v>0</v>
          </cell>
          <cell r="AL106">
            <v>0</v>
          </cell>
          <cell r="AM106">
            <v>264844</v>
          </cell>
          <cell r="AN106">
            <v>0</v>
          </cell>
          <cell r="AO106" t="str">
            <v/>
          </cell>
          <cell r="AP106" t="str">
            <v/>
          </cell>
          <cell r="AQ106" t="str">
            <v/>
          </cell>
          <cell r="AR106" t="str">
            <v/>
          </cell>
          <cell r="AS106" t="str">
            <v/>
          </cell>
          <cell r="AT106" t="str">
            <v/>
          </cell>
          <cell r="AU106" t="str">
            <v/>
          </cell>
          <cell r="AV106" t="str">
            <v/>
          </cell>
          <cell r="AW106">
            <v>0</v>
          </cell>
          <cell r="AX106">
            <v>0</v>
          </cell>
          <cell r="AY106">
            <v>0</v>
          </cell>
          <cell r="AZ106" t="str">
            <v/>
          </cell>
          <cell r="BA106" t="str">
            <v/>
          </cell>
          <cell r="BB106" t="str">
            <v/>
          </cell>
          <cell r="BC106" t="str">
            <v/>
          </cell>
          <cell r="BD106" t="str">
            <v/>
          </cell>
          <cell r="BE106" t="str">
            <v/>
          </cell>
          <cell r="BF106">
            <v>0</v>
          </cell>
          <cell r="BG106">
            <v>0</v>
          </cell>
          <cell r="BH106">
            <v>0</v>
          </cell>
          <cell r="BI106" t="str">
            <v/>
          </cell>
          <cell r="BJ106">
            <v>0</v>
          </cell>
          <cell r="BK106">
            <v>0</v>
          </cell>
          <cell r="BL106" t="str">
            <v/>
          </cell>
          <cell r="BM106">
            <v>0</v>
          </cell>
          <cell r="BN106">
            <v>0</v>
          </cell>
          <cell r="BO106">
            <v>0</v>
          </cell>
          <cell r="BP106">
            <v>0</v>
          </cell>
          <cell r="BQ106">
            <v>31243</v>
          </cell>
          <cell r="BR106">
            <v>0</v>
          </cell>
          <cell r="BS106">
            <v>0</v>
          </cell>
          <cell r="BT106" t="str">
            <v/>
          </cell>
          <cell r="BU106" t="str">
            <v/>
          </cell>
          <cell r="BV106" t="str">
            <v/>
          </cell>
          <cell r="BW106" t="str">
            <v>kWh (kilo-Watt hours)</v>
          </cell>
          <cell r="BX106" t="str">
            <v/>
          </cell>
          <cell r="BY106" t="str">
            <v/>
          </cell>
          <cell r="BZ106">
            <v>0</v>
          </cell>
          <cell r="CA106">
            <v>0</v>
          </cell>
          <cell r="CB106">
            <v>0</v>
          </cell>
          <cell r="CC106" t="str">
            <v/>
          </cell>
          <cell r="CD106" t="str">
            <v/>
          </cell>
          <cell r="CE106" t="str">
            <v/>
          </cell>
          <cell r="CF106">
            <v>31243</v>
          </cell>
          <cell r="CG106" t="str">
            <v/>
          </cell>
          <cell r="CH106" t="str">
            <v/>
          </cell>
          <cell r="CI106" t="str">
            <v/>
          </cell>
          <cell r="CJ106" t="str">
            <v/>
          </cell>
          <cell r="CK106" t="str">
            <v/>
          </cell>
          <cell r="CL106" t="str">
            <v/>
          </cell>
          <cell r="CM106" t="str">
            <v/>
          </cell>
          <cell r="CN106" t="str">
            <v/>
          </cell>
          <cell r="CO106">
            <v>0</v>
          </cell>
          <cell r="CP106">
            <v>0</v>
          </cell>
          <cell r="CQ106">
            <v>0</v>
          </cell>
          <cell r="CR106">
            <v>0</v>
          </cell>
          <cell r="CS106" t="str">
            <v/>
          </cell>
          <cell r="CT106" t="str">
            <v/>
          </cell>
          <cell r="CU106" t="str">
            <v/>
          </cell>
          <cell r="CV106" t="str">
            <v/>
          </cell>
          <cell r="CW106">
            <v>0</v>
          </cell>
          <cell r="CX106">
            <v>0</v>
          </cell>
          <cell r="CY106">
            <v>0</v>
          </cell>
          <cell r="CZ106" t="str">
            <v/>
          </cell>
          <cell r="DA106" t="str">
            <v/>
          </cell>
          <cell r="DB106" t="str">
            <v/>
          </cell>
          <cell r="DC106" t="str">
            <v/>
          </cell>
          <cell r="DD106" t="str">
            <v/>
          </cell>
          <cell r="DE106" t="str">
            <v/>
          </cell>
          <cell r="DF106" t="str">
            <v/>
          </cell>
          <cell r="DG106" t="str">
            <v/>
          </cell>
          <cell r="DH106">
            <v>0</v>
          </cell>
          <cell r="DI106">
            <v>0</v>
          </cell>
          <cell r="DJ106">
            <v>0</v>
          </cell>
          <cell r="DK106">
            <v>0</v>
          </cell>
          <cell r="DL106">
            <v>0</v>
          </cell>
          <cell r="DM106">
            <v>0</v>
          </cell>
          <cell r="DN106">
            <v>0</v>
          </cell>
          <cell r="DO106" t="str">
            <v/>
          </cell>
          <cell r="DP106" t="str">
            <v/>
          </cell>
          <cell r="DQ106" t="str">
            <v/>
          </cell>
          <cell r="DR106" t="str">
            <v/>
          </cell>
          <cell r="DS106" t="str">
            <v/>
          </cell>
          <cell r="DT106" t="str">
            <v/>
          </cell>
          <cell r="DU106" t="str">
            <v/>
          </cell>
          <cell r="DV106">
            <v>0</v>
          </cell>
          <cell r="DW106">
            <v>0</v>
          </cell>
          <cell r="DX106">
            <v>0</v>
          </cell>
          <cell r="DY106" t="str">
            <v/>
          </cell>
          <cell r="DZ106" t="str">
            <v/>
          </cell>
          <cell r="EA106" t="str">
            <v/>
          </cell>
          <cell r="EB106" t="str">
            <v/>
          </cell>
          <cell r="EC106" t="str">
            <v/>
          </cell>
          <cell r="ED106" t="str">
            <v/>
          </cell>
          <cell r="EE106" t="str">
            <v/>
          </cell>
          <cell r="EF106" t="str">
            <v/>
          </cell>
          <cell r="EG106" t="str">
            <v/>
          </cell>
          <cell r="EH106" t="str">
            <v/>
          </cell>
          <cell r="EI106" t="str">
            <v/>
          </cell>
          <cell r="EJ106" t="str">
            <v/>
          </cell>
          <cell r="EK106" t="str">
            <v/>
          </cell>
          <cell r="EL106" t="str">
            <v/>
          </cell>
          <cell r="EM106" t="str">
            <v>NO</v>
          </cell>
          <cell r="EN106" t="str">
            <v/>
          </cell>
          <cell r="EO106">
            <v>0</v>
          </cell>
          <cell r="EP106">
            <v>2</v>
          </cell>
          <cell r="EQ106">
            <v>2</v>
          </cell>
          <cell r="ER106">
            <v>0</v>
          </cell>
          <cell r="ES106">
            <v>0</v>
          </cell>
          <cell r="ET106">
            <v>0</v>
          </cell>
          <cell r="EU106">
            <v>200</v>
          </cell>
          <cell r="EV106" t="str">
            <v/>
          </cell>
          <cell r="EW106" t="str">
            <v/>
          </cell>
          <cell r="EX106" t="str">
            <v/>
          </cell>
          <cell r="EY106" t="str">
            <v/>
          </cell>
          <cell r="EZ106" t="str">
            <v/>
          </cell>
          <cell r="FA106" t="str">
            <v/>
          </cell>
          <cell r="FB106" t="str">
            <v/>
          </cell>
          <cell r="FC106" t="str">
            <v/>
          </cell>
          <cell r="FD106" t="str">
            <v/>
          </cell>
          <cell r="FE106">
            <v>0.98</v>
          </cell>
          <cell r="FF106" t="str">
            <v/>
          </cell>
          <cell r="FG106">
            <v>0</v>
          </cell>
          <cell r="FH106" t="str">
            <v/>
          </cell>
          <cell r="FI106">
            <v>0</v>
          </cell>
          <cell r="FJ106">
            <v>0</v>
          </cell>
          <cell r="FK106">
            <v>0</v>
          </cell>
          <cell r="FL106">
            <v>0</v>
          </cell>
          <cell r="FM106" t="str">
            <v/>
          </cell>
          <cell r="FN106" t="str">
            <v/>
          </cell>
          <cell r="FO106" t="str">
            <v/>
          </cell>
          <cell r="FP106" t="str">
            <v/>
          </cell>
          <cell r="FQ106" t="str">
            <v/>
          </cell>
          <cell r="FR106" t="str">
            <v/>
          </cell>
          <cell r="FS106">
            <v>0</v>
          </cell>
          <cell r="FT106">
            <v>0</v>
          </cell>
          <cell r="FU106">
            <v>0</v>
          </cell>
          <cell r="FV106" t="str">
            <v/>
          </cell>
          <cell r="FW106" t="str">
            <v/>
          </cell>
          <cell r="FX106" t="str">
            <v/>
          </cell>
          <cell r="FY106" t="str">
            <v/>
          </cell>
          <cell r="FZ106" t="str">
            <v/>
          </cell>
          <cell r="GA106" t="str">
            <v/>
          </cell>
          <cell r="GB106" t="str">
            <v/>
          </cell>
          <cell r="GC106" t="str">
            <v/>
          </cell>
          <cell r="GD106" t="str">
            <v/>
          </cell>
          <cell r="GE106">
            <v>0</v>
          </cell>
          <cell r="GF106">
            <v>0</v>
          </cell>
          <cell r="GG106">
            <v>0</v>
          </cell>
          <cell r="GH106" t="str">
            <v/>
          </cell>
        </row>
        <row r="107">
          <cell r="A107" t="str">
            <v>Idlewells - Owner : 2006 Questionnaire 18 Apr 2008 11:57 AM</v>
          </cell>
          <cell r="B107" t="str">
            <v>Survey Instance</v>
          </cell>
          <cell r="C107">
            <v>436</v>
          </cell>
          <cell r="D107" t="str">
            <v>Alex Robinson</v>
          </cell>
          <cell r="E107">
            <v>6</v>
          </cell>
          <cell r="F107">
            <v>0</v>
          </cell>
          <cell r="G107">
            <v>0</v>
          </cell>
          <cell r="H107">
            <v>0</v>
          </cell>
          <cell r="I107">
            <v>0</v>
          </cell>
          <cell r="J107" t="str">
            <v/>
          </cell>
          <cell r="K107" t="str">
            <v/>
          </cell>
          <cell r="L107" t="str">
            <v/>
          </cell>
          <cell r="M107" t="str">
            <v/>
          </cell>
          <cell r="N107" t="str">
            <v/>
          </cell>
          <cell r="O107" t="str">
            <v/>
          </cell>
          <cell r="P107">
            <v>0</v>
          </cell>
          <cell r="Q107">
            <v>0</v>
          </cell>
          <cell r="R107">
            <v>0</v>
          </cell>
          <cell r="S107" t="str">
            <v/>
          </cell>
          <cell r="T107" t="str">
            <v/>
          </cell>
          <cell r="U107" t="str">
            <v/>
          </cell>
          <cell r="V107">
            <v>0</v>
          </cell>
          <cell r="W107">
            <v>0</v>
          </cell>
          <cell r="X107">
            <v>0</v>
          </cell>
          <cell r="Y107" t="str">
            <v/>
          </cell>
          <cell r="Z107" t="str">
            <v/>
          </cell>
          <cell r="AA107" t="str">
            <v/>
          </cell>
          <cell r="AB107" t="str">
            <v/>
          </cell>
          <cell r="AC107" t="str">
            <v/>
          </cell>
          <cell r="AD107" t="str">
            <v/>
          </cell>
          <cell r="AE107">
            <v>555754</v>
          </cell>
          <cell r="AF107">
            <v>0</v>
          </cell>
          <cell r="AG107">
            <v>0</v>
          </cell>
          <cell r="AH107">
            <v>0</v>
          </cell>
          <cell r="AI107">
            <v>0</v>
          </cell>
          <cell r="AJ107">
            <v>555754</v>
          </cell>
          <cell r="AK107">
            <v>0</v>
          </cell>
          <cell r="AL107">
            <v>0</v>
          </cell>
          <cell r="AM107">
            <v>555754</v>
          </cell>
          <cell r="AN107">
            <v>0</v>
          </cell>
          <cell r="AO107" t="str">
            <v/>
          </cell>
          <cell r="AP107" t="str">
            <v/>
          </cell>
          <cell r="AQ107" t="str">
            <v/>
          </cell>
          <cell r="AR107" t="str">
            <v/>
          </cell>
          <cell r="AS107" t="str">
            <v/>
          </cell>
          <cell r="AT107" t="str">
            <v/>
          </cell>
          <cell r="AU107" t="str">
            <v/>
          </cell>
          <cell r="AV107" t="str">
            <v/>
          </cell>
          <cell r="AW107">
            <v>0</v>
          </cell>
          <cell r="AX107">
            <v>0</v>
          </cell>
          <cell r="AY107">
            <v>0</v>
          </cell>
          <cell r="AZ107" t="str">
            <v/>
          </cell>
          <cell r="BA107" t="str">
            <v/>
          </cell>
          <cell r="BB107" t="str">
            <v/>
          </cell>
          <cell r="BC107" t="str">
            <v/>
          </cell>
          <cell r="BD107" t="str">
            <v/>
          </cell>
          <cell r="BE107" t="str">
            <v/>
          </cell>
          <cell r="BF107">
            <v>0</v>
          </cell>
          <cell r="BG107">
            <v>0</v>
          </cell>
          <cell r="BH107">
            <v>1</v>
          </cell>
          <cell r="BI107" t="str">
            <v/>
          </cell>
          <cell r="BJ107">
            <v>550</v>
          </cell>
          <cell r="BK107">
            <v>1</v>
          </cell>
          <cell r="BL107" t="str">
            <v/>
          </cell>
          <cell r="BM107">
            <v>157503</v>
          </cell>
          <cell r="BN107">
            <v>0</v>
          </cell>
          <cell r="BO107">
            <v>0</v>
          </cell>
          <cell r="BP107">
            <v>0</v>
          </cell>
          <cell r="BQ107">
            <v>3145.4</v>
          </cell>
          <cell r="BR107">
            <v>0</v>
          </cell>
          <cell r="BS107">
            <v>0</v>
          </cell>
          <cell r="BT107" t="str">
            <v/>
          </cell>
          <cell r="BU107" t="str">
            <v/>
          </cell>
          <cell r="BV107" t="str">
            <v/>
          </cell>
          <cell r="BW107" t="str">
            <v>kWh (kilo-Watt hours)</v>
          </cell>
          <cell r="BX107" t="str">
            <v/>
          </cell>
          <cell r="BY107" t="str">
            <v/>
          </cell>
          <cell r="BZ107">
            <v>0</v>
          </cell>
          <cell r="CA107">
            <v>0</v>
          </cell>
          <cell r="CB107">
            <v>0</v>
          </cell>
          <cell r="CC107" t="str">
            <v/>
          </cell>
          <cell r="CD107" t="str">
            <v/>
          </cell>
          <cell r="CE107" t="str">
            <v/>
          </cell>
          <cell r="CF107">
            <v>3145.4</v>
          </cell>
          <cell r="CG107" t="str">
            <v/>
          </cell>
          <cell r="CH107" t="str">
            <v/>
          </cell>
          <cell r="CI107" t="str">
            <v/>
          </cell>
          <cell r="CJ107" t="str">
            <v/>
          </cell>
          <cell r="CK107" t="str">
            <v/>
          </cell>
          <cell r="CL107" t="str">
            <v/>
          </cell>
          <cell r="CM107" t="str">
            <v/>
          </cell>
          <cell r="CN107" t="str">
            <v/>
          </cell>
          <cell r="CO107">
            <v>0</v>
          </cell>
          <cell r="CP107">
            <v>0</v>
          </cell>
          <cell r="CQ107">
            <v>0</v>
          </cell>
          <cell r="CR107">
            <v>0</v>
          </cell>
          <cell r="CS107" t="str">
            <v/>
          </cell>
          <cell r="CT107" t="str">
            <v/>
          </cell>
          <cell r="CU107" t="str">
            <v/>
          </cell>
          <cell r="CV107" t="str">
            <v/>
          </cell>
          <cell r="CW107">
            <v>0</v>
          </cell>
          <cell r="CX107">
            <v>0</v>
          </cell>
          <cell r="CY107">
            <v>0</v>
          </cell>
          <cell r="CZ107" t="str">
            <v/>
          </cell>
          <cell r="DA107" t="str">
            <v/>
          </cell>
          <cell r="DB107" t="str">
            <v/>
          </cell>
          <cell r="DC107" t="str">
            <v/>
          </cell>
          <cell r="DD107" t="str">
            <v/>
          </cell>
          <cell r="DE107" t="str">
            <v/>
          </cell>
          <cell r="DF107" t="str">
            <v/>
          </cell>
          <cell r="DG107" t="str">
            <v/>
          </cell>
          <cell r="DH107">
            <v>0</v>
          </cell>
          <cell r="DI107">
            <v>0</v>
          </cell>
          <cell r="DJ107">
            <v>0</v>
          </cell>
          <cell r="DK107">
            <v>0</v>
          </cell>
          <cell r="DL107">
            <v>0</v>
          </cell>
          <cell r="DM107">
            <v>0</v>
          </cell>
          <cell r="DN107">
            <v>0</v>
          </cell>
          <cell r="DO107" t="str">
            <v/>
          </cell>
          <cell r="DP107" t="str">
            <v/>
          </cell>
          <cell r="DQ107" t="str">
            <v/>
          </cell>
          <cell r="DR107" t="str">
            <v/>
          </cell>
          <cell r="DS107" t="str">
            <v/>
          </cell>
          <cell r="DT107" t="str">
            <v/>
          </cell>
          <cell r="DU107" t="str">
            <v/>
          </cell>
          <cell r="DV107">
            <v>0</v>
          </cell>
          <cell r="DW107">
            <v>0</v>
          </cell>
          <cell r="DX107">
            <v>0</v>
          </cell>
          <cell r="DY107" t="str">
            <v/>
          </cell>
          <cell r="DZ107" t="str">
            <v/>
          </cell>
          <cell r="EA107" t="str">
            <v/>
          </cell>
          <cell r="EB107" t="str">
            <v/>
          </cell>
          <cell r="EC107" t="str">
            <v/>
          </cell>
          <cell r="ED107" t="str">
            <v/>
          </cell>
          <cell r="EE107" t="str">
            <v/>
          </cell>
          <cell r="EF107" t="str">
            <v/>
          </cell>
          <cell r="EG107" t="str">
            <v/>
          </cell>
          <cell r="EH107" t="str">
            <v/>
          </cell>
          <cell r="EI107" t="str">
            <v/>
          </cell>
          <cell r="EJ107" t="str">
            <v/>
          </cell>
          <cell r="EK107" t="str">
            <v/>
          </cell>
          <cell r="EL107" t="str">
            <v/>
          </cell>
          <cell r="EM107" t="str">
            <v>YES</v>
          </cell>
          <cell r="EN107" t="str">
            <v/>
          </cell>
          <cell r="EO107">
            <v>0</v>
          </cell>
          <cell r="EP107">
            <v>2</v>
          </cell>
          <cell r="EQ107">
            <v>4</v>
          </cell>
          <cell r="ER107">
            <v>0</v>
          </cell>
          <cell r="ES107">
            <v>0</v>
          </cell>
          <cell r="ET107">
            <v>0</v>
          </cell>
          <cell r="EU107">
            <v>0</v>
          </cell>
          <cell r="EV107" t="str">
            <v/>
          </cell>
          <cell r="EW107" t="str">
            <v/>
          </cell>
          <cell r="EX107" t="str">
            <v/>
          </cell>
          <cell r="EY107" t="str">
            <v/>
          </cell>
          <cell r="EZ107" t="str">
            <v/>
          </cell>
          <cell r="FA107" t="str">
            <v/>
          </cell>
          <cell r="FB107" t="str">
            <v/>
          </cell>
          <cell r="FC107" t="str">
            <v/>
          </cell>
          <cell r="FD107" t="str">
            <v/>
          </cell>
          <cell r="FE107">
            <v>0.8</v>
          </cell>
          <cell r="FF107" t="str">
            <v>Natural Gas</v>
          </cell>
          <cell r="FG107">
            <v>0</v>
          </cell>
          <cell r="FH107" t="str">
            <v/>
          </cell>
          <cell r="FI107">
            <v>16</v>
          </cell>
          <cell r="FJ107">
            <v>0</v>
          </cell>
          <cell r="FK107">
            <v>0</v>
          </cell>
          <cell r="FL107">
            <v>0</v>
          </cell>
          <cell r="FM107" t="str">
            <v/>
          </cell>
          <cell r="FN107" t="str">
            <v/>
          </cell>
          <cell r="FO107" t="str">
            <v/>
          </cell>
          <cell r="FP107" t="str">
            <v/>
          </cell>
          <cell r="FQ107" t="str">
            <v/>
          </cell>
          <cell r="FR107" t="str">
            <v/>
          </cell>
          <cell r="FS107">
            <v>0</v>
          </cell>
          <cell r="FT107">
            <v>0</v>
          </cell>
          <cell r="FU107">
            <v>0</v>
          </cell>
          <cell r="FV107" t="str">
            <v/>
          </cell>
          <cell r="FW107" t="str">
            <v/>
          </cell>
          <cell r="FX107" t="str">
            <v/>
          </cell>
          <cell r="FY107" t="str">
            <v/>
          </cell>
          <cell r="FZ107" t="str">
            <v/>
          </cell>
          <cell r="GA107" t="str">
            <v/>
          </cell>
          <cell r="GB107" t="str">
            <v/>
          </cell>
          <cell r="GC107" t="str">
            <v/>
          </cell>
          <cell r="GD107" t="str">
            <v/>
          </cell>
          <cell r="GE107">
            <v>0</v>
          </cell>
          <cell r="GF107">
            <v>0</v>
          </cell>
          <cell r="GG107">
            <v>0</v>
          </cell>
          <cell r="GH107" t="str">
            <v/>
          </cell>
        </row>
        <row r="108">
          <cell r="A108" t="str">
            <v>Junction 32 - Owner : 2006 Questionnaire 18 Apr 2008 11:57 AM</v>
          </cell>
          <cell r="B108" t="str">
            <v>Survey Instance</v>
          </cell>
          <cell r="C108">
            <v>143</v>
          </cell>
          <cell r="D108" t="str">
            <v>Alex Robinson</v>
          </cell>
          <cell r="E108">
            <v>6</v>
          </cell>
          <cell r="F108">
            <v>0</v>
          </cell>
          <cell r="G108">
            <v>0</v>
          </cell>
          <cell r="H108">
            <v>0</v>
          </cell>
          <cell r="I108">
            <v>0</v>
          </cell>
          <cell r="J108" t="str">
            <v/>
          </cell>
          <cell r="K108" t="str">
            <v/>
          </cell>
          <cell r="L108" t="str">
            <v/>
          </cell>
          <cell r="M108" t="str">
            <v/>
          </cell>
          <cell r="N108" t="str">
            <v/>
          </cell>
          <cell r="O108" t="str">
            <v/>
          </cell>
          <cell r="P108">
            <v>0</v>
          </cell>
          <cell r="Q108">
            <v>0</v>
          </cell>
          <cell r="R108">
            <v>0</v>
          </cell>
          <cell r="S108" t="str">
            <v/>
          </cell>
          <cell r="T108" t="str">
            <v/>
          </cell>
          <cell r="U108" t="str">
            <v/>
          </cell>
          <cell r="V108">
            <v>0</v>
          </cell>
          <cell r="W108">
            <v>0</v>
          </cell>
          <cell r="X108">
            <v>0</v>
          </cell>
          <cell r="Y108" t="str">
            <v/>
          </cell>
          <cell r="Z108" t="str">
            <v/>
          </cell>
          <cell r="AA108" t="str">
            <v/>
          </cell>
          <cell r="AB108" t="str">
            <v/>
          </cell>
          <cell r="AC108" t="str">
            <v/>
          </cell>
          <cell r="AD108" t="str">
            <v/>
          </cell>
          <cell r="AE108">
            <v>7066038</v>
          </cell>
          <cell r="AF108">
            <v>0</v>
          </cell>
          <cell r="AG108">
            <v>0</v>
          </cell>
          <cell r="AH108">
            <v>0</v>
          </cell>
          <cell r="AI108">
            <v>0</v>
          </cell>
          <cell r="AJ108">
            <v>7066038</v>
          </cell>
          <cell r="AK108">
            <v>0</v>
          </cell>
          <cell r="AL108">
            <v>0</v>
          </cell>
          <cell r="AM108">
            <v>7066038</v>
          </cell>
          <cell r="AN108">
            <v>0</v>
          </cell>
          <cell r="AO108" t="str">
            <v/>
          </cell>
          <cell r="AP108" t="str">
            <v/>
          </cell>
          <cell r="AQ108" t="str">
            <v/>
          </cell>
          <cell r="AR108" t="str">
            <v/>
          </cell>
          <cell r="AS108" t="str">
            <v/>
          </cell>
          <cell r="AT108" t="str">
            <v/>
          </cell>
          <cell r="AU108" t="str">
            <v/>
          </cell>
          <cell r="AV108" t="str">
            <v/>
          </cell>
          <cell r="AW108">
            <v>0</v>
          </cell>
          <cell r="AX108">
            <v>0</v>
          </cell>
          <cell r="AY108">
            <v>0</v>
          </cell>
          <cell r="AZ108" t="str">
            <v/>
          </cell>
          <cell r="BA108" t="str">
            <v/>
          </cell>
          <cell r="BB108" t="str">
            <v/>
          </cell>
          <cell r="BC108" t="str">
            <v/>
          </cell>
          <cell r="BD108" t="str">
            <v/>
          </cell>
          <cell r="BE108" t="str">
            <v/>
          </cell>
          <cell r="BF108">
            <v>0</v>
          </cell>
          <cell r="BG108">
            <v>0</v>
          </cell>
          <cell r="BH108">
            <v>1</v>
          </cell>
          <cell r="BI108" t="str">
            <v/>
          </cell>
          <cell r="BJ108">
            <v>1564</v>
          </cell>
          <cell r="BK108">
            <v>0</v>
          </cell>
          <cell r="BL108" t="str">
            <v/>
          </cell>
          <cell r="BM108">
            <v>0</v>
          </cell>
          <cell r="BN108">
            <v>0</v>
          </cell>
          <cell r="BO108">
            <v>0</v>
          </cell>
          <cell r="BP108">
            <v>0</v>
          </cell>
          <cell r="BQ108">
            <v>262992</v>
          </cell>
          <cell r="BR108">
            <v>0</v>
          </cell>
          <cell r="BS108">
            <v>0</v>
          </cell>
          <cell r="BT108" t="str">
            <v>kWh (kilo-Watt hours)</v>
          </cell>
          <cell r="BU108" t="str">
            <v>kWh (kilo-Watt hours)</v>
          </cell>
          <cell r="BV108" t="str">
            <v/>
          </cell>
          <cell r="BW108" t="str">
            <v>kWh (kilo-Watt hours)</v>
          </cell>
          <cell r="BX108" t="str">
            <v/>
          </cell>
          <cell r="BY108" t="str">
            <v/>
          </cell>
          <cell r="BZ108">
            <v>0</v>
          </cell>
          <cell r="CA108">
            <v>0</v>
          </cell>
          <cell r="CB108">
            <v>0</v>
          </cell>
          <cell r="CC108">
            <v>0</v>
          </cell>
          <cell r="CD108">
            <v>0</v>
          </cell>
          <cell r="CE108" t="str">
            <v/>
          </cell>
          <cell r="CF108">
            <v>262992</v>
          </cell>
          <cell r="CG108" t="str">
            <v/>
          </cell>
          <cell r="CH108" t="str">
            <v/>
          </cell>
          <cell r="CI108" t="str">
            <v/>
          </cell>
          <cell r="CJ108" t="str">
            <v/>
          </cell>
          <cell r="CK108" t="str">
            <v/>
          </cell>
          <cell r="CL108" t="str">
            <v/>
          </cell>
          <cell r="CM108" t="str">
            <v/>
          </cell>
          <cell r="CN108" t="str">
            <v/>
          </cell>
          <cell r="CO108">
            <v>0</v>
          </cell>
          <cell r="CP108">
            <v>0</v>
          </cell>
          <cell r="CQ108">
            <v>0</v>
          </cell>
          <cell r="CR108">
            <v>0</v>
          </cell>
          <cell r="CS108" t="str">
            <v/>
          </cell>
          <cell r="CT108" t="str">
            <v/>
          </cell>
          <cell r="CU108" t="str">
            <v/>
          </cell>
          <cell r="CV108" t="str">
            <v/>
          </cell>
          <cell r="CW108">
            <v>0</v>
          </cell>
          <cell r="CX108">
            <v>0</v>
          </cell>
          <cell r="CY108">
            <v>0</v>
          </cell>
          <cell r="CZ108" t="str">
            <v/>
          </cell>
          <cell r="DA108" t="str">
            <v/>
          </cell>
          <cell r="DB108" t="str">
            <v/>
          </cell>
          <cell r="DC108" t="str">
            <v/>
          </cell>
          <cell r="DD108" t="str">
            <v/>
          </cell>
          <cell r="DE108" t="str">
            <v/>
          </cell>
          <cell r="DF108" t="str">
            <v/>
          </cell>
          <cell r="DG108" t="str">
            <v/>
          </cell>
          <cell r="DH108">
            <v>0</v>
          </cell>
          <cell r="DI108">
            <v>0</v>
          </cell>
          <cell r="DJ108">
            <v>0</v>
          </cell>
          <cell r="DK108">
            <v>0</v>
          </cell>
          <cell r="DL108">
            <v>0</v>
          </cell>
          <cell r="DM108">
            <v>0</v>
          </cell>
          <cell r="DN108">
            <v>0</v>
          </cell>
          <cell r="DO108" t="str">
            <v/>
          </cell>
          <cell r="DP108" t="str">
            <v/>
          </cell>
          <cell r="DQ108" t="str">
            <v/>
          </cell>
          <cell r="DR108" t="str">
            <v/>
          </cell>
          <cell r="DS108" t="str">
            <v/>
          </cell>
          <cell r="DT108" t="str">
            <v/>
          </cell>
          <cell r="DU108" t="str">
            <v/>
          </cell>
          <cell r="DV108">
            <v>0</v>
          </cell>
          <cell r="DW108">
            <v>0</v>
          </cell>
          <cell r="DX108">
            <v>0</v>
          </cell>
          <cell r="DY108" t="str">
            <v/>
          </cell>
          <cell r="DZ108" t="str">
            <v/>
          </cell>
          <cell r="EA108" t="str">
            <v/>
          </cell>
          <cell r="EB108" t="str">
            <v/>
          </cell>
          <cell r="EC108" t="str">
            <v/>
          </cell>
          <cell r="ED108" t="str">
            <v/>
          </cell>
          <cell r="EE108" t="str">
            <v/>
          </cell>
          <cell r="EF108" t="str">
            <v/>
          </cell>
          <cell r="EG108" t="str">
            <v/>
          </cell>
          <cell r="EH108" t="str">
            <v/>
          </cell>
          <cell r="EI108" t="str">
            <v/>
          </cell>
          <cell r="EJ108" t="str">
            <v/>
          </cell>
          <cell r="EK108" t="str">
            <v/>
          </cell>
          <cell r="EL108" t="str">
            <v/>
          </cell>
          <cell r="EM108" t="str">
            <v>NO</v>
          </cell>
          <cell r="EN108" t="str">
            <v/>
          </cell>
          <cell r="EO108">
            <v>0</v>
          </cell>
          <cell r="EP108">
            <v>0</v>
          </cell>
          <cell r="EQ108">
            <v>5</v>
          </cell>
          <cell r="ER108">
            <v>0</v>
          </cell>
          <cell r="ES108">
            <v>0</v>
          </cell>
          <cell r="ET108">
            <v>0</v>
          </cell>
          <cell r="EU108">
            <v>0</v>
          </cell>
          <cell r="EV108" t="str">
            <v/>
          </cell>
          <cell r="EW108" t="str">
            <v/>
          </cell>
          <cell r="EX108" t="str">
            <v/>
          </cell>
          <cell r="EY108" t="str">
            <v/>
          </cell>
          <cell r="EZ108" t="str">
            <v/>
          </cell>
          <cell r="FA108" t="str">
            <v/>
          </cell>
          <cell r="FB108" t="str">
            <v/>
          </cell>
          <cell r="FC108" t="str">
            <v/>
          </cell>
          <cell r="FD108" t="str">
            <v/>
          </cell>
          <cell r="FE108">
            <v>0.8</v>
          </cell>
          <cell r="FF108" t="str">
            <v>Electricity</v>
          </cell>
          <cell r="FG108">
            <v>0</v>
          </cell>
          <cell r="FH108" t="str">
            <v/>
          </cell>
          <cell r="FI108">
            <v>0</v>
          </cell>
          <cell r="FJ108">
            <v>0</v>
          </cell>
          <cell r="FK108">
            <v>0</v>
          </cell>
          <cell r="FL108">
            <v>0</v>
          </cell>
          <cell r="FM108" t="str">
            <v/>
          </cell>
          <cell r="FN108" t="str">
            <v/>
          </cell>
          <cell r="FO108" t="str">
            <v/>
          </cell>
          <cell r="FP108" t="str">
            <v/>
          </cell>
          <cell r="FQ108" t="str">
            <v/>
          </cell>
          <cell r="FR108" t="str">
            <v/>
          </cell>
          <cell r="FS108">
            <v>0</v>
          </cell>
          <cell r="FT108">
            <v>0</v>
          </cell>
          <cell r="FU108">
            <v>0</v>
          </cell>
          <cell r="FV108" t="str">
            <v/>
          </cell>
          <cell r="FW108" t="str">
            <v/>
          </cell>
          <cell r="FX108" t="str">
            <v/>
          </cell>
          <cell r="FY108" t="str">
            <v/>
          </cell>
          <cell r="FZ108" t="str">
            <v/>
          </cell>
          <cell r="GA108" t="str">
            <v/>
          </cell>
          <cell r="GB108" t="str">
            <v/>
          </cell>
          <cell r="GC108" t="str">
            <v/>
          </cell>
          <cell r="GD108" t="str">
            <v/>
          </cell>
          <cell r="GE108">
            <v>0</v>
          </cell>
          <cell r="GF108">
            <v>0</v>
          </cell>
          <cell r="GG108">
            <v>0</v>
          </cell>
          <cell r="GH108" t="str">
            <v/>
          </cell>
        </row>
        <row r="109">
          <cell r="A109" t="str">
            <v>La Farga - Owner : 2006 Questionnaire 18 Apr 2008 11:57 AM</v>
          </cell>
          <cell r="B109" t="str">
            <v>Survey Instance</v>
          </cell>
          <cell r="C109">
            <v>113</v>
          </cell>
          <cell r="D109" t="str">
            <v>Alex Robinson</v>
          </cell>
          <cell r="E109">
            <v>6</v>
          </cell>
          <cell r="F109">
            <v>0</v>
          </cell>
          <cell r="G109">
            <v>0</v>
          </cell>
          <cell r="H109">
            <v>0</v>
          </cell>
          <cell r="I109">
            <v>0</v>
          </cell>
          <cell r="J109" t="str">
            <v/>
          </cell>
          <cell r="K109" t="str">
            <v/>
          </cell>
          <cell r="L109" t="str">
            <v/>
          </cell>
          <cell r="M109" t="str">
            <v/>
          </cell>
          <cell r="N109" t="str">
            <v/>
          </cell>
          <cell r="O109" t="str">
            <v/>
          </cell>
          <cell r="P109">
            <v>0</v>
          </cell>
          <cell r="Q109">
            <v>0</v>
          </cell>
          <cell r="R109">
            <v>0</v>
          </cell>
          <cell r="S109" t="str">
            <v/>
          </cell>
          <cell r="T109" t="str">
            <v/>
          </cell>
          <cell r="U109" t="str">
            <v/>
          </cell>
          <cell r="V109">
            <v>0</v>
          </cell>
          <cell r="W109">
            <v>0</v>
          </cell>
          <cell r="X109">
            <v>0</v>
          </cell>
          <cell r="Y109" t="str">
            <v/>
          </cell>
          <cell r="Z109" t="str">
            <v/>
          </cell>
          <cell r="AA109" t="str">
            <v/>
          </cell>
          <cell r="AB109" t="str">
            <v/>
          </cell>
          <cell r="AC109" t="str">
            <v/>
          </cell>
          <cell r="AD109" t="str">
            <v/>
          </cell>
          <cell r="AE109">
            <v>3268158</v>
          </cell>
          <cell r="AF109">
            <v>0</v>
          </cell>
          <cell r="AG109">
            <v>0</v>
          </cell>
          <cell r="AH109">
            <v>0</v>
          </cell>
          <cell r="AI109">
            <v>0</v>
          </cell>
          <cell r="AJ109">
            <v>3268158</v>
          </cell>
          <cell r="AK109">
            <v>0</v>
          </cell>
          <cell r="AL109">
            <v>0</v>
          </cell>
          <cell r="AM109">
            <v>3268158</v>
          </cell>
          <cell r="AN109">
            <v>0</v>
          </cell>
          <cell r="AO109" t="str">
            <v/>
          </cell>
          <cell r="AP109" t="str">
            <v/>
          </cell>
          <cell r="AQ109" t="str">
            <v/>
          </cell>
          <cell r="AR109" t="str">
            <v/>
          </cell>
          <cell r="AS109" t="str">
            <v/>
          </cell>
          <cell r="AT109" t="str">
            <v/>
          </cell>
          <cell r="AU109" t="str">
            <v/>
          </cell>
          <cell r="AV109" t="str">
            <v/>
          </cell>
          <cell r="AW109">
            <v>0</v>
          </cell>
          <cell r="AX109">
            <v>0</v>
          </cell>
          <cell r="AY109">
            <v>0</v>
          </cell>
          <cell r="AZ109" t="str">
            <v/>
          </cell>
          <cell r="BA109" t="str">
            <v/>
          </cell>
          <cell r="BB109" t="str">
            <v/>
          </cell>
          <cell r="BC109" t="str">
            <v/>
          </cell>
          <cell r="BD109" t="str">
            <v/>
          </cell>
          <cell r="BE109" t="str">
            <v/>
          </cell>
          <cell r="BF109">
            <v>0</v>
          </cell>
          <cell r="BG109">
            <v>0</v>
          </cell>
          <cell r="BH109">
            <v>1</v>
          </cell>
          <cell r="BI109" t="str">
            <v/>
          </cell>
          <cell r="BJ109">
            <v>1169</v>
          </cell>
          <cell r="BK109">
            <v>0</v>
          </cell>
          <cell r="BL109" t="str">
            <v/>
          </cell>
          <cell r="BM109">
            <v>0</v>
          </cell>
          <cell r="BN109">
            <v>0</v>
          </cell>
          <cell r="BO109">
            <v>0</v>
          </cell>
          <cell r="BP109">
            <v>0</v>
          </cell>
          <cell r="BQ109">
            <v>0</v>
          </cell>
          <cell r="BR109">
            <v>0</v>
          </cell>
          <cell r="BS109">
            <v>0</v>
          </cell>
          <cell r="BT109" t="str">
            <v/>
          </cell>
          <cell r="BU109" t="str">
            <v/>
          </cell>
          <cell r="BV109" t="str">
            <v/>
          </cell>
          <cell r="BW109" t="str">
            <v>kWh (kilo-Watt hours)</v>
          </cell>
          <cell r="BX109" t="str">
            <v/>
          </cell>
          <cell r="BY109" t="str">
            <v/>
          </cell>
          <cell r="BZ109">
            <v>0</v>
          </cell>
          <cell r="CA109">
            <v>0</v>
          </cell>
          <cell r="CB109">
            <v>0</v>
          </cell>
          <cell r="CC109" t="str">
            <v/>
          </cell>
          <cell r="CD109" t="str">
            <v/>
          </cell>
          <cell r="CE109" t="str">
            <v/>
          </cell>
          <cell r="CF109">
            <v>0</v>
          </cell>
          <cell r="CG109" t="str">
            <v/>
          </cell>
          <cell r="CH109" t="str">
            <v/>
          </cell>
          <cell r="CI109" t="str">
            <v/>
          </cell>
          <cell r="CJ109" t="str">
            <v/>
          </cell>
          <cell r="CK109" t="str">
            <v/>
          </cell>
          <cell r="CL109" t="str">
            <v/>
          </cell>
          <cell r="CM109" t="str">
            <v/>
          </cell>
          <cell r="CN109" t="str">
            <v/>
          </cell>
          <cell r="CO109">
            <v>0</v>
          </cell>
          <cell r="CP109">
            <v>0</v>
          </cell>
          <cell r="CQ109">
            <v>0</v>
          </cell>
          <cell r="CR109">
            <v>0</v>
          </cell>
          <cell r="CS109" t="str">
            <v/>
          </cell>
          <cell r="CT109" t="str">
            <v/>
          </cell>
          <cell r="CU109" t="str">
            <v/>
          </cell>
          <cell r="CV109" t="str">
            <v/>
          </cell>
          <cell r="CW109">
            <v>0</v>
          </cell>
          <cell r="CX109">
            <v>0</v>
          </cell>
          <cell r="CY109">
            <v>0</v>
          </cell>
          <cell r="CZ109" t="str">
            <v/>
          </cell>
          <cell r="DA109" t="str">
            <v/>
          </cell>
          <cell r="DB109" t="str">
            <v/>
          </cell>
          <cell r="DC109" t="str">
            <v/>
          </cell>
          <cell r="DD109" t="str">
            <v/>
          </cell>
          <cell r="DE109" t="str">
            <v/>
          </cell>
          <cell r="DF109" t="str">
            <v/>
          </cell>
          <cell r="DG109" t="str">
            <v/>
          </cell>
          <cell r="DH109">
            <v>0</v>
          </cell>
          <cell r="DI109">
            <v>0</v>
          </cell>
          <cell r="DJ109">
            <v>0</v>
          </cell>
          <cell r="DK109">
            <v>0</v>
          </cell>
          <cell r="DL109">
            <v>0</v>
          </cell>
          <cell r="DM109">
            <v>0</v>
          </cell>
          <cell r="DN109">
            <v>0</v>
          </cell>
          <cell r="DO109" t="str">
            <v/>
          </cell>
          <cell r="DP109" t="str">
            <v/>
          </cell>
          <cell r="DQ109" t="str">
            <v/>
          </cell>
          <cell r="DR109" t="str">
            <v/>
          </cell>
          <cell r="DS109" t="str">
            <v/>
          </cell>
          <cell r="DT109" t="str">
            <v/>
          </cell>
          <cell r="DU109" t="str">
            <v/>
          </cell>
          <cell r="DV109">
            <v>0</v>
          </cell>
          <cell r="DW109">
            <v>0</v>
          </cell>
          <cell r="DX109">
            <v>0</v>
          </cell>
          <cell r="DY109" t="str">
            <v/>
          </cell>
          <cell r="DZ109" t="str">
            <v/>
          </cell>
          <cell r="EA109" t="str">
            <v/>
          </cell>
          <cell r="EB109" t="str">
            <v/>
          </cell>
          <cell r="EC109" t="str">
            <v/>
          </cell>
          <cell r="ED109" t="str">
            <v/>
          </cell>
          <cell r="EE109" t="str">
            <v/>
          </cell>
          <cell r="EF109" t="str">
            <v/>
          </cell>
          <cell r="EG109" t="str">
            <v/>
          </cell>
          <cell r="EH109" t="str">
            <v/>
          </cell>
          <cell r="EI109" t="str">
            <v/>
          </cell>
          <cell r="EJ109" t="str">
            <v/>
          </cell>
          <cell r="EK109" t="str">
            <v/>
          </cell>
          <cell r="EL109" t="str">
            <v/>
          </cell>
          <cell r="EM109" t="str">
            <v>YES</v>
          </cell>
          <cell r="EN109" t="str">
            <v/>
          </cell>
          <cell r="EO109">
            <v>16</v>
          </cell>
          <cell r="EP109">
            <v>6</v>
          </cell>
          <cell r="EQ109">
            <v>8</v>
          </cell>
          <cell r="ER109">
            <v>0</v>
          </cell>
          <cell r="ES109">
            <v>0</v>
          </cell>
          <cell r="ET109">
            <v>0</v>
          </cell>
          <cell r="EU109">
            <v>0</v>
          </cell>
          <cell r="EV109" t="str">
            <v/>
          </cell>
          <cell r="EW109" t="str">
            <v/>
          </cell>
          <cell r="EX109" t="str">
            <v/>
          </cell>
          <cell r="EY109" t="str">
            <v/>
          </cell>
          <cell r="EZ109" t="str">
            <v/>
          </cell>
          <cell r="FA109" t="str">
            <v/>
          </cell>
          <cell r="FB109" t="str">
            <v/>
          </cell>
          <cell r="FC109" t="str">
            <v/>
          </cell>
          <cell r="FD109" t="str">
            <v/>
          </cell>
          <cell r="FE109">
            <v>0</v>
          </cell>
          <cell r="FF109" t="str">
            <v>Electricity</v>
          </cell>
          <cell r="FG109">
            <v>0</v>
          </cell>
          <cell r="FH109" t="str">
            <v/>
          </cell>
          <cell r="FI109">
            <v>21</v>
          </cell>
          <cell r="FJ109">
            <v>0</v>
          </cell>
          <cell r="FK109">
            <v>23</v>
          </cell>
          <cell r="FL109">
            <v>0</v>
          </cell>
          <cell r="FM109" t="str">
            <v/>
          </cell>
          <cell r="FN109" t="str">
            <v/>
          </cell>
          <cell r="FO109" t="str">
            <v/>
          </cell>
          <cell r="FP109" t="str">
            <v/>
          </cell>
          <cell r="FQ109" t="str">
            <v/>
          </cell>
          <cell r="FR109" t="str">
            <v/>
          </cell>
          <cell r="FS109">
            <v>0</v>
          </cell>
          <cell r="FT109">
            <v>0</v>
          </cell>
          <cell r="FU109">
            <v>0</v>
          </cell>
          <cell r="FV109" t="str">
            <v/>
          </cell>
          <cell r="FW109" t="str">
            <v/>
          </cell>
          <cell r="FX109" t="str">
            <v/>
          </cell>
          <cell r="FY109" t="str">
            <v/>
          </cell>
          <cell r="FZ109" t="str">
            <v/>
          </cell>
          <cell r="GA109" t="str">
            <v/>
          </cell>
          <cell r="GB109" t="str">
            <v/>
          </cell>
          <cell r="GC109" t="str">
            <v/>
          </cell>
          <cell r="GD109" t="str">
            <v/>
          </cell>
          <cell r="GE109">
            <v>0</v>
          </cell>
          <cell r="GF109">
            <v>0</v>
          </cell>
          <cell r="GG109">
            <v>0</v>
          </cell>
          <cell r="GH109" t="str">
            <v/>
          </cell>
        </row>
        <row r="110">
          <cell r="A110" t="str">
            <v>Lakeside Village - Owner : 2006 Questionnaire 18 Apr 2008 11:57 AM</v>
          </cell>
          <cell r="B110" t="str">
            <v>Survey Instance</v>
          </cell>
          <cell r="C110">
            <v>146</v>
          </cell>
          <cell r="D110" t="str">
            <v>Alex Robinson</v>
          </cell>
          <cell r="E110">
            <v>6</v>
          </cell>
          <cell r="F110">
            <v>0</v>
          </cell>
          <cell r="G110">
            <v>0</v>
          </cell>
          <cell r="H110">
            <v>0</v>
          </cell>
          <cell r="I110">
            <v>0</v>
          </cell>
          <cell r="J110" t="str">
            <v/>
          </cell>
          <cell r="K110" t="str">
            <v/>
          </cell>
          <cell r="L110" t="str">
            <v/>
          </cell>
          <cell r="M110" t="str">
            <v/>
          </cell>
          <cell r="N110" t="str">
            <v/>
          </cell>
          <cell r="O110" t="str">
            <v/>
          </cell>
          <cell r="P110">
            <v>0</v>
          </cell>
          <cell r="Q110">
            <v>0</v>
          </cell>
          <cell r="R110">
            <v>0</v>
          </cell>
          <cell r="S110" t="str">
            <v/>
          </cell>
          <cell r="T110" t="str">
            <v/>
          </cell>
          <cell r="U110" t="str">
            <v/>
          </cell>
          <cell r="V110">
            <v>0</v>
          </cell>
          <cell r="W110">
            <v>0</v>
          </cell>
          <cell r="X110">
            <v>0</v>
          </cell>
          <cell r="Y110" t="str">
            <v/>
          </cell>
          <cell r="Z110" t="str">
            <v/>
          </cell>
          <cell r="AA110" t="str">
            <v/>
          </cell>
          <cell r="AB110" t="str">
            <v/>
          </cell>
          <cell r="AC110" t="str">
            <v/>
          </cell>
          <cell r="AD110" t="str">
            <v/>
          </cell>
          <cell r="AE110">
            <v>232064</v>
          </cell>
          <cell r="AF110">
            <v>0</v>
          </cell>
          <cell r="AG110">
            <v>0</v>
          </cell>
          <cell r="AH110">
            <v>0</v>
          </cell>
          <cell r="AI110">
            <v>0</v>
          </cell>
          <cell r="AJ110">
            <v>232064</v>
          </cell>
          <cell r="AK110">
            <v>0</v>
          </cell>
          <cell r="AL110">
            <v>0</v>
          </cell>
          <cell r="AM110">
            <v>232064</v>
          </cell>
          <cell r="AN110">
            <v>0</v>
          </cell>
          <cell r="AO110" t="str">
            <v/>
          </cell>
          <cell r="AP110" t="str">
            <v/>
          </cell>
          <cell r="AQ110" t="str">
            <v/>
          </cell>
          <cell r="AR110" t="str">
            <v/>
          </cell>
          <cell r="AS110" t="str">
            <v/>
          </cell>
          <cell r="AT110" t="str">
            <v/>
          </cell>
          <cell r="AU110" t="str">
            <v/>
          </cell>
          <cell r="AV110" t="str">
            <v/>
          </cell>
          <cell r="AW110">
            <v>0</v>
          </cell>
          <cell r="AX110">
            <v>0</v>
          </cell>
          <cell r="AY110">
            <v>0</v>
          </cell>
          <cell r="AZ110" t="str">
            <v/>
          </cell>
          <cell r="BA110" t="str">
            <v/>
          </cell>
          <cell r="BB110" t="str">
            <v/>
          </cell>
          <cell r="BC110" t="str">
            <v/>
          </cell>
          <cell r="BD110" t="str">
            <v/>
          </cell>
          <cell r="BE110" t="str">
            <v/>
          </cell>
          <cell r="BF110">
            <v>0</v>
          </cell>
          <cell r="BG110">
            <v>0</v>
          </cell>
          <cell r="BH110">
            <v>1</v>
          </cell>
          <cell r="BI110" t="str">
            <v/>
          </cell>
          <cell r="BJ110">
            <v>950</v>
          </cell>
          <cell r="BK110">
            <v>0</v>
          </cell>
          <cell r="BL110" t="str">
            <v/>
          </cell>
          <cell r="BM110">
            <v>0</v>
          </cell>
          <cell r="BN110">
            <v>0</v>
          </cell>
          <cell r="BO110">
            <v>0</v>
          </cell>
          <cell r="BP110">
            <v>0</v>
          </cell>
          <cell r="BQ110">
            <v>168059</v>
          </cell>
          <cell r="BR110">
            <v>0</v>
          </cell>
          <cell r="BS110">
            <v>0</v>
          </cell>
          <cell r="BT110" t="str">
            <v>kWh (kilo-Watt hours)</v>
          </cell>
          <cell r="BU110" t="str">
            <v>kWh (kilo-Watt hours)</v>
          </cell>
          <cell r="BV110" t="str">
            <v/>
          </cell>
          <cell r="BW110" t="str">
            <v>kWh (kilo-Watt hours)</v>
          </cell>
          <cell r="BX110" t="str">
            <v/>
          </cell>
          <cell r="BY110" t="str">
            <v/>
          </cell>
          <cell r="BZ110">
            <v>0</v>
          </cell>
          <cell r="CA110">
            <v>0</v>
          </cell>
          <cell r="CB110">
            <v>0</v>
          </cell>
          <cell r="CC110">
            <v>0</v>
          </cell>
          <cell r="CD110">
            <v>0</v>
          </cell>
          <cell r="CE110" t="str">
            <v/>
          </cell>
          <cell r="CF110">
            <v>168059</v>
          </cell>
          <cell r="CG110" t="str">
            <v/>
          </cell>
          <cell r="CH110" t="str">
            <v/>
          </cell>
          <cell r="CI110" t="str">
            <v/>
          </cell>
          <cell r="CJ110" t="str">
            <v/>
          </cell>
          <cell r="CK110" t="str">
            <v/>
          </cell>
          <cell r="CL110" t="str">
            <v/>
          </cell>
          <cell r="CM110" t="str">
            <v/>
          </cell>
          <cell r="CN110" t="str">
            <v/>
          </cell>
          <cell r="CO110">
            <v>0</v>
          </cell>
          <cell r="CP110">
            <v>0</v>
          </cell>
          <cell r="CQ110">
            <v>0</v>
          </cell>
          <cell r="CR110">
            <v>0</v>
          </cell>
          <cell r="CS110" t="str">
            <v/>
          </cell>
          <cell r="CT110" t="str">
            <v/>
          </cell>
          <cell r="CU110" t="str">
            <v/>
          </cell>
          <cell r="CV110" t="str">
            <v/>
          </cell>
          <cell r="CW110">
            <v>0</v>
          </cell>
          <cell r="CX110">
            <v>0</v>
          </cell>
          <cell r="CY110">
            <v>0</v>
          </cell>
          <cell r="CZ110" t="str">
            <v/>
          </cell>
          <cell r="DA110" t="str">
            <v/>
          </cell>
          <cell r="DB110" t="str">
            <v/>
          </cell>
          <cell r="DC110" t="str">
            <v/>
          </cell>
          <cell r="DD110" t="str">
            <v/>
          </cell>
          <cell r="DE110" t="str">
            <v/>
          </cell>
          <cell r="DF110" t="str">
            <v/>
          </cell>
          <cell r="DG110" t="str">
            <v/>
          </cell>
          <cell r="DH110">
            <v>0</v>
          </cell>
          <cell r="DI110">
            <v>0</v>
          </cell>
          <cell r="DJ110">
            <v>0</v>
          </cell>
          <cell r="DK110">
            <v>0</v>
          </cell>
          <cell r="DL110">
            <v>0</v>
          </cell>
          <cell r="DM110">
            <v>0</v>
          </cell>
          <cell r="DN110">
            <v>0</v>
          </cell>
          <cell r="DO110" t="str">
            <v/>
          </cell>
          <cell r="DP110" t="str">
            <v/>
          </cell>
          <cell r="DQ110" t="str">
            <v/>
          </cell>
          <cell r="DR110" t="str">
            <v/>
          </cell>
          <cell r="DS110" t="str">
            <v/>
          </cell>
          <cell r="DT110" t="str">
            <v/>
          </cell>
          <cell r="DU110" t="str">
            <v/>
          </cell>
          <cell r="DV110">
            <v>0</v>
          </cell>
          <cell r="DW110">
            <v>0</v>
          </cell>
          <cell r="DX110">
            <v>0</v>
          </cell>
          <cell r="DY110" t="str">
            <v/>
          </cell>
          <cell r="DZ110" t="str">
            <v/>
          </cell>
          <cell r="EA110" t="str">
            <v/>
          </cell>
          <cell r="EB110" t="str">
            <v/>
          </cell>
          <cell r="EC110" t="str">
            <v/>
          </cell>
          <cell r="ED110" t="str">
            <v/>
          </cell>
          <cell r="EE110" t="str">
            <v/>
          </cell>
          <cell r="EF110" t="str">
            <v/>
          </cell>
          <cell r="EG110" t="str">
            <v/>
          </cell>
          <cell r="EH110" t="str">
            <v/>
          </cell>
          <cell r="EI110" t="str">
            <v/>
          </cell>
          <cell r="EJ110" t="str">
            <v/>
          </cell>
          <cell r="EK110" t="str">
            <v/>
          </cell>
          <cell r="EL110" t="str">
            <v/>
          </cell>
          <cell r="EM110" t="str">
            <v>NO</v>
          </cell>
          <cell r="EN110" t="str">
            <v/>
          </cell>
          <cell r="EO110">
            <v>0</v>
          </cell>
          <cell r="EP110">
            <v>0</v>
          </cell>
          <cell r="EQ110">
            <v>1</v>
          </cell>
          <cell r="ER110">
            <v>0</v>
          </cell>
          <cell r="ES110">
            <v>0</v>
          </cell>
          <cell r="ET110">
            <v>0</v>
          </cell>
          <cell r="EU110">
            <v>0</v>
          </cell>
          <cell r="EV110" t="str">
            <v/>
          </cell>
          <cell r="EW110" t="str">
            <v/>
          </cell>
          <cell r="EX110" t="str">
            <v/>
          </cell>
          <cell r="EY110" t="str">
            <v/>
          </cell>
          <cell r="EZ110" t="str">
            <v/>
          </cell>
          <cell r="FA110" t="str">
            <v/>
          </cell>
          <cell r="FB110" t="str">
            <v/>
          </cell>
          <cell r="FC110" t="str">
            <v/>
          </cell>
          <cell r="FD110" t="str">
            <v/>
          </cell>
          <cell r="FE110">
            <v>0.7</v>
          </cell>
          <cell r="FF110" t="str">
            <v>Natural Gas</v>
          </cell>
          <cell r="FG110">
            <v>0</v>
          </cell>
          <cell r="FH110" t="str">
            <v/>
          </cell>
          <cell r="FI110">
            <v>0</v>
          </cell>
          <cell r="FJ110">
            <v>0</v>
          </cell>
          <cell r="FK110">
            <v>0</v>
          </cell>
          <cell r="FL110">
            <v>0</v>
          </cell>
          <cell r="FM110" t="str">
            <v/>
          </cell>
          <cell r="FN110" t="str">
            <v/>
          </cell>
          <cell r="FO110" t="str">
            <v/>
          </cell>
          <cell r="FP110" t="str">
            <v/>
          </cell>
          <cell r="FQ110" t="str">
            <v/>
          </cell>
          <cell r="FR110" t="str">
            <v/>
          </cell>
          <cell r="FS110">
            <v>0</v>
          </cell>
          <cell r="FT110">
            <v>0</v>
          </cell>
          <cell r="FU110">
            <v>0</v>
          </cell>
          <cell r="FV110" t="str">
            <v/>
          </cell>
          <cell r="FW110" t="str">
            <v/>
          </cell>
          <cell r="FX110" t="str">
            <v/>
          </cell>
          <cell r="FY110" t="str">
            <v/>
          </cell>
          <cell r="FZ110" t="str">
            <v/>
          </cell>
          <cell r="GA110" t="str">
            <v/>
          </cell>
          <cell r="GB110" t="str">
            <v/>
          </cell>
          <cell r="GC110" t="str">
            <v/>
          </cell>
          <cell r="GD110" t="str">
            <v/>
          </cell>
          <cell r="GE110">
            <v>0</v>
          </cell>
          <cell r="GF110">
            <v>0</v>
          </cell>
          <cell r="GG110">
            <v>0</v>
          </cell>
          <cell r="GH110" t="str">
            <v/>
          </cell>
        </row>
        <row r="111">
          <cell r="A111" t="str">
            <v>Leatherhead House (23MBP) - Owner : 2006 Questionnaire 18 Apr 2008 11:57 AM</v>
          </cell>
          <cell r="B111" t="str">
            <v>Survey Instance</v>
          </cell>
          <cell r="C111">
            <v>404</v>
          </cell>
          <cell r="D111" t="str">
            <v>Alex Robinson</v>
          </cell>
          <cell r="E111">
            <v>6</v>
          </cell>
          <cell r="F111">
            <v>0</v>
          </cell>
          <cell r="G111">
            <v>0</v>
          </cell>
          <cell r="H111">
            <v>0</v>
          </cell>
          <cell r="I111">
            <v>0</v>
          </cell>
          <cell r="J111" t="str">
            <v/>
          </cell>
          <cell r="K111" t="str">
            <v/>
          </cell>
          <cell r="L111" t="str">
            <v/>
          </cell>
          <cell r="M111" t="str">
            <v/>
          </cell>
          <cell r="N111" t="str">
            <v/>
          </cell>
          <cell r="O111" t="str">
            <v/>
          </cell>
          <cell r="P111">
            <v>0</v>
          </cell>
          <cell r="Q111">
            <v>0</v>
          </cell>
          <cell r="R111">
            <v>0</v>
          </cell>
          <cell r="S111" t="str">
            <v/>
          </cell>
          <cell r="T111" t="str">
            <v/>
          </cell>
          <cell r="U111" t="str">
            <v/>
          </cell>
          <cell r="V111">
            <v>0</v>
          </cell>
          <cell r="W111">
            <v>0</v>
          </cell>
          <cell r="X111">
            <v>0</v>
          </cell>
          <cell r="Y111" t="str">
            <v/>
          </cell>
          <cell r="Z111" t="str">
            <v/>
          </cell>
          <cell r="AA111" t="str">
            <v/>
          </cell>
          <cell r="AB111" t="str">
            <v/>
          </cell>
          <cell r="AC111" t="str">
            <v/>
          </cell>
          <cell r="AD111" t="str">
            <v/>
          </cell>
          <cell r="AE111">
            <v>0</v>
          </cell>
          <cell r="AF111">
            <v>1400540</v>
          </cell>
          <cell r="AG111">
            <v>0</v>
          </cell>
          <cell r="AH111">
            <v>0</v>
          </cell>
          <cell r="AI111">
            <v>0</v>
          </cell>
          <cell r="AJ111">
            <v>1400540</v>
          </cell>
          <cell r="AK111">
            <v>0</v>
          </cell>
          <cell r="AL111">
            <v>0</v>
          </cell>
          <cell r="AM111">
            <v>0</v>
          </cell>
          <cell r="AN111">
            <v>1400540</v>
          </cell>
          <cell r="AO111" t="str">
            <v/>
          </cell>
          <cell r="AP111" t="str">
            <v/>
          </cell>
          <cell r="AQ111" t="str">
            <v/>
          </cell>
          <cell r="AR111" t="str">
            <v/>
          </cell>
          <cell r="AS111" t="str">
            <v/>
          </cell>
          <cell r="AT111" t="str">
            <v/>
          </cell>
          <cell r="AU111" t="str">
            <v/>
          </cell>
          <cell r="AV111" t="str">
            <v/>
          </cell>
          <cell r="AW111">
            <v>0</v>
          </cell>
          <cell r="AX111">
            <v>0</v>
          </cell>
          <cell r="AY111">
            <v>0</v>
          </cell>
          <cell r="AZ111" t="str">
            <v/>
          </cell>
          <cell r="BA111" t="str">
            <v/>
          </cell>
          <cell r="BB111" t="str">
            <v/>
          </cell>
          <cell r="BC111" t="str">
            <v/>
          </cell>
          <cell r="BD111" t="str">
            <v/>
          </cell>
          <cell r="BE111" t="str">
            <v/>
          </cell>
          <cell r="BF111">
            <v>0</v>
          </cell>
          <cell r="BG111">
            <v>0</v>
          </cell>
          <cell r="BH111">
            <v>1</v>
          </cell>
          <cell r="BI111" t="str">
            <v/>
          </cell>
          <cell r="BJ111">
            <v>124</v>
          </cell>
          <cell r="BK111">
            <v>0</v>
          </cell>
          <cell r="BL111" t="str">
            <v/>
          </cell>
          <cell r="BM111">
            <v>1400540</v>
          </cell>
          <cell r="BN111">
            <v>0</v>
          </cell>
          <cell r="BO111">
            <v>0</v>
          </cell>
          <cell r="BP111">
            <v>0</v>
          </cell>
          <cell r="BQ111">
            <v>1042718</v>
          </cell>
          <cell r="BR111">
            <v>0</v>
          </cell>
          <cell r="BS111">
            <v>0</v>
          </cell>
          <cell r="BT111" t="str">
            <v/>
          </cell>
          <cell r="BU111" t="str">
            <v/>
          </cell>
          <cell r="BV111" t="str">
            <v/>
          </cell>
          <cell r="BW111" t="str">
            <v>kWh (kilo-Watt hours)</v>
          </cell>
          <cell r="BX111" t="str">
            <v/>
          </cell>
          <cell r="BY111" t="str">
            <v/>
          </cell>
          <cell r="BZ111">
            <v>0</v>
          </cell>
          <cell r="CA111">
            <v>0</v>
          </cell>
          <cell r="CB111">
            <v>0</v>
          </cell>
          <cell r="CC111" t="str">
            <v/>
          </cell>
          <cell r="CD111" t="str">
            <v/>
          </cell>
          <cell r="CE111" t="str">
            <v/>
          </cell>
          <cell r="CF111">
            <v>1042718</v>
          </cell>
          <cell r="CG111" t="str">
            <v/>
          </cell>
          <cell r="CH111" t="str">
            <v/>
          </cell>
          <cell r="CI111" t="str">
            <v/>
          </cell>
          <cell r="CJ111" t="str">
            <v/>
          </cell>
          <cell r="CK111" t="str">
            <v/>
          </cell>
          <cell r="CL111" t="str">
            <v/>
          </cell>
          <cell r="CM111" t="str">
            <v/>
          </cell>
          <cell r="CN111" t="str">
            <v/>
          </cell>
          <cell r="CO111">
            <v>0</v>
          </cell>
          <cell r="CP111">
            <v>0</v>
          </cell>
          <cell r="CQ111">
            <v>0</v>
          </cell>
          <cell r="CR111">
            <v>0</v>
          </cell>
          <cell r="CS111" t="str">
            <v/>
          </cell>
          <cell r="CT111" t="str">
            <v/>
          </cell>
          <cell r="CU111" t="str">
            <v/>
          </cell>
          <cell r="CV111" t="str">
            <v/>
          </cell>
          <cell r="CW111">
            <v>0</v>
          </cell>
          <cell r="CX111">
            <v>0</v>
          </cell>
          <cell r="CY111">
            <v>0</v>
          </cell>
          <cell r="CZ111" t="str">
            <v/>
          </cell>
          <cell r="DA111" t="str">
            <v/>
          </cell>
          <cell r="DB111" t="str">
            <v/>
          </cell>
          <cell r="DC111" t="str">
            <v/>
          </cell>
          <cell r="DD111" t="str">
            <v/>
          </cell>
          <cell r="DE111" t="str">
            <v/>
          </cell>
          <cell r="DF111" t="str">
            <v/>
          </cell>
          <cell r="DG111" t="str">
            <v/>
          </cell>
          <cell r="DH111">
            <v>0</v>
          </cell>
          <cell r="DI111">
            <v>0</v>
          </cell>
          <cell r="DJ111">
            <v>0</v>
          </cell>
          <cell r="DK111">
            <v>0</v>
          </cell>
          <cell r="DL111">
            <v>0</v>
          </cell>
          <cell r="DM111">
            <v>0</v>
          </cell>
          <cell r="DN111">
            <v>0</v>
          </cell>
          <cell r="DO111" t="str">
            <v/>
          </cell>
          <cell r="DP111" t="str">
            <v/>
          </cell>
          <cell r="DQ111" t="str">
            <v/>
          </cell>
          <cell r="DR111" t="str">
            <v/>
          </cell>
          <cell r="DS111" t="str">
            <v/>
          </cell>
          <cell r="DT111" t="str">
            <v/>
          </cell>
          <cell r="DU111" t="str">
            <v/>
          </cell>
          <cell r="DV111">
            <v>0</v>
          </cell>
          <cell r="DW111">
            <v>0</v>
          </cell>
          <cell r="DX111">
            <v>0</v>
          </cell>
          <cell r="DY111" t="str">
            <v/>
          </cell>
          <cell r="DZ111" t="str">
            <v/>
          </cell>
          <cell r="EA111" t="str">
            <v/>
          </cell>
          <cell r="EB111" t="str">
            <v/>
          </cell>
          <cell r="EC111" t="str">
            <v/>
          </cell>
          <cell r="ED111" t="str">
            <v/>
          </cell>
          <cell r="EE111" t="str">
            <v/>
          </cell>
          <cell r="EF111" t="str">
            <v/>
          </cell>
          <cell r="EG111" t="str">
            <v/>
          </cell>
          <cell r="EH111" t="str">
            <v/>
          </cell>
          <cell r="EI111" t="str">
            <v/>
          </cell>
          <cell r="EJ111" t="str">
            <v/>
          </cell>
          <cell r="EK111" t="str">
            <v/>
          </cell>
          <cell r="EL111" t="str">
            <v/>
          </cell>
          <cell r="EM111" t="str">
            <v>YES</v>
          </cell>
          <cell r="EN111" t="str">
            <v/>
          </cell>
          <cell r="EO111">
            <v>0</v>
          </cell>
          <cell r="EP111">
            <v>2</v>
          </cell>
          <cell r="EQ111">
            <v>1</v>
          </cell>
          <cell r="ER111">
            <v>0</v>
          </cell>
          <cell r="ES111">
            <v>0</v>
          </cell>
          <cell r="ET111">
            <v>0</v>
          </cell>
          <cell r="EU111">
            <v>0</v>
          </cell>
          <cell r="EV111" t="str">
            <v/>
          </cell>
          <cell r="EW111" t="str">
            <v/>
          </cell>
          <cell r="EX111" t="str">
            <v/>
          </cell>
          <cell r="EY111" t="str">
            <v/>
          </cell>
          <cell r="EZ111" t="str">
            <v/>
          </cell>
          <cell r="FA111" t="str">
            <v/>
          </cell>
          <cell r="FB111" t="str">
            <v/>
          </cell>
          <cell r="FC111" t="str">
            <v/>
          </cell>
          <cell r="FD111" t="str">
            <v/>
          </cell>
          <cell r="FE111">
            <v>0.7</v>
          </cell>
          <cell r="FF111" t="str">
            <v>Natural Gas</v>
          </cell>
          <cell r="FG111">
            <v>0</v>
          </cell>
          <cell r="FH111" t="str">
            <v/>
          </cell>
          <cell r="FI111">
            <v>16</v>
          </cell>
          <cell r="FJ111">
            <v>0</v>
          </cell>
          <cell r="FK111">
            <v>27</v>
          </cell>
          <cell r="FL111">
            <v>0</v>
          </cell>
          <cell r="FM111" t="str">
            <v/>
          </cell>
          <cell r="FN111" t="str">
            <v/>
          </cell>
          <cell r="FO111" t="str">
            <v/>
          </cell>
          <cell r="FP111" t="str">
            <v/>
          </cell>
          <cell r="FQ111" t="str">
            <v/>
          </cell>
          <cell r="FR111" t="str">
            <v/>
          </cell>
          <cell r="FS111">
            <v>0</v>
          </cell>
          <cell r="FT111">
            <v>0</v>
          </cell>
          <cell r="FU111">
            <v>0</v>
          </cell>
          <cell r="FV111" t="str">
            <v/>
          </cell>
          <cell r="FW111" t="str">
            <v/>
          </cell>
          <cell r="FX111" t="str">
            <v/>
          </cell>
          <cell r="FY111" t="str">
            <v/>
          </cell>
          <cell r="FZ111" t="str">
            <v/>
          </cell>
          <cell r="GA111" t="str">
            <v/>
          </cell>
          <cell r="GB111" t="str">
            <v/>
          </cell>
          <cell r="GC111" t="str">
            <v/>
          </cell>
          <cell r="GD111" t="str">
            <v/>
          </cell>
          <cell r="GE111">
            <v>0</v>
          </cell>
          <cell r="GF111">
            <v>0</v>
          </cell>
          <cell r="GG111">
            <v>0</v>
          </cell>
          <cell r="GH111" t="str">
            <v/>
          </cell>
        </row>
        <row r="112">
          <cell r="A112" t="str">
            <v>Lion Walk, Colchester - Owner : 2006 Questionnaire 18 Apr 2008 11:57 AM</v>
          </cell>
          <cell r="B112" t="str">
            <v>Survey Instance</v>
          </cell>
          <cell r="C112">
            <v>9</v>
          </cell>
          <cell r="D112" t="str">
            <v>Alex Robinson</v>
          </cell>
          <cell r="E112">
            <v>6</v>
          </cell>
          <cell r="F112">
            <v>0</v>
          </cell>
          <cell r="G112">
            <v>0</v>
          </cell>
          <cell r="H112">
            <v>0</v>
          </cell>
          <cell r="I112">
            <v>0</v>
          </cell>
          <cell r="J112" t="str">
            <v/>
          </cell>
          <cell r="K112" t="str">
            <v/>
          </cell>
          <cell r="L112" t="str">
            <v/>
          </cell>
          <cell r="M112" t="str">
            <v/>
          </cell>
          <cell r="N112" t="str">
            <v/>
          </cell>
          <cell r="O112" t="str">
            <v/>
          </cell>
          <cell r="P112">
            <v>0</v>
          </cell>
          <cell r="Q112">
            <v>0</v>
          </cell>
          <cell r="R112">
            <v>0</v>
          </cell>
          <cell r="S112" t="str">
            <v/>
          </cell>
          <cell r="T112" t="str">
            <v/>
          </cell>
          <cell r="U112" t="str">
            <v/>
          </cell>
          <cell r="V112">
            <v>0</v>
          </cell>
          <cell r="W112">
            <v>0</v>
          </cell>
          <cell r="X112">
            <v>0</v>
          </cell>
          <cell r="Y112" t="str">
            <v/>
          </cell>
          <cell r="Z112" t="str">
            <v/>
          </cell>
          <cell r="AA112" t="str">
            <v/>
          </cell>
          <cell r="AB112" t="str">
            <v/>
          </cell>
          <cell r="AC112" t="str">
            <v/>
          </cell>
          <cell r="AD112" t="str">
            <v/>
          </cell>
          <cell r="AE112">
            <v>374411</v>
          </cell>
          <cell r="AF112">
            <v>0</v>
          </cell>
          <cell r="AG112">
            <v>0</v>
          </cell>
          <cell r="AH112">
            <v>0</v>
          </cell>
          <cell r="AI112">
            <v>0</v>
          </cell>
          <cell r="AJ112">
            <v>374411</v>
          </cell>
          <cell r="AK112">
            <v>0</v>
          </cell>
          <cell r="AL112">
            <v>0</v>
          </cell>
          <cell r="AM112">
            <v>374411</v>
          </cell>
          <cell r="AN112">
            <v>0</v>
          </cell>
          <cell r="AO112" t="str">
            <v/>
          </cell>
          <cell r="AP112" t="str">
            <v/>
          </cell>
          <cell r="AQ112" t="str">
            <v/>
          </cell>
          <cell r="AR112" t="str">
            <v/>
          </cell>
          <cell r="AS112" t="str">
            <v/>
          </cell>
          <cell r="AT112" t="str">
            <v/>
          </cell>
          <cell r="AU112" t="str">
            <v/>
          </cell>
          <cell r="AV112" t="str">
            <v/>
          </cell>
          <cell r="AW112">
            <v>0</v>
          </cell>
          <cell r="AX112">
            <v>0</v>
          </cell>
          <cell r="AY112">
            <v>0</v>
          </cell>
          <cell r="AZ112" t="str">
            <v/>
          </cell>
          <cell r="BA112" t="str">
            <v/>
          </cell>
          <cell r="BB112" t="str">
            <v/>
          </cell>
          <cell r="BC112" t="str">
            <v/>
          </cell>
          <cell r="BD112" t="str">
            <v/>
          </cell>
          <cell r="BE112" t="str">
            <v/>
          </cell>
          <cell r="BF112">
            <v>0</v>
          </cell>
          <cell r="BG112">
            <v>0</v>
          </cell>
          <cell r="BH112">
            <v>0</v>
          </cell>
          <cell r="BI112" t="str">
            <v/>
          </cell>
          <cell r="BJ112">
            <v>0</v>
          </cell>
          <cell r="BK112">
            <v>0</v>
          </cell>
          <cell r="BL112" t="str">
            <v/>
          </cell>
          <cell r="BM112">
            <v>0</v>
          </cell>
          <cell r="BN112">
            <v>0</v>
          </cell>
          <cell r="BO112">
            <v>0</v>
          </cell>
          <cell r="BP112">
            <v>0</v>
          </cell>
          <cell r="BQ112">
            <v>54605</v>
          </cell>
          <cell r="BR112">
            <v>0</v>
          </cell>
          <cell r="BS112">
            <v>0</v>
          </cell>
          <cell r="BT112" t="str">
            <v/>
          </cell>
          <cell r="BU112" t="str">
            <v/>
          </cell>
          <cell r="BV112" t="str">
            <v/>
          </cell>
          <cell r="BW112" t="str">
            <v>kWh (kilo-Watt hours)</v>
          </cell>
          <cell r="BX112" t="str">
            <v/>
          </cell>
          <cell r="BY112" t="str">
            <v/>
          </cell>
          <cell r="BZ112">
            <v>0</v>
          </cell>
          <cell r="CA112">
            <v>0</v>
          </cell>
          <cell r="CB112">
            <v>0</v>
          </cell>
          <cell r="CC112" t="str">
            <v/>
          </cell>
          <cell r="CD112" t="str">
            <v/>
          </cell>
          <cell r="CE112" t="str">
            <v/>
          </cell>
          <cell r="CF112">
            <v>54605</v>
          </cell>
          <cell r="CG112" t="str">
            <v/>
          </cell>
          <cell r="CH112" t="str">
            <v/>
          </cell>
          <cell r="CI112" t="str">
            <v/>
          </cell>
          <cell r="CJ112" t="str">
            <v/>
          </cell>
          <cell r="CK112" t="str">
            <v/>
          </cell>
          <cell r="CL112" t="str">
            <v/>
          </cell>
          <cell r="CM112" t="str">
            <v/>
          </cell>
          <cell r="CN112" t="str">
            <v/>
          </cell>
          <cell r="CO112">
            <v>0</v>
          </cell>
          <cell r="CP112">
            <v>0</v>
          </cell>
          <cell r="CQ112">
            <v>0</v>
          </cell>
          <cell r="CR112">
            <v>0</v>
          </cell>
          <cell r="CS112" t="str">
            <v/>
          </cell>
          <cell r="CT112" t="str">
            <v/>
          </cell>
          <cell r="CU112" t="str">
            <v/>
          </cell>
          <cell r="CV112" t="str">
            <v/>
          </cell>
          <cell r="CW112">
            <v>0</v>
          </cell>
          <cell r="CX112">
            <v>0</v>
          </cell>
          <cell r="CY112">
            <v>0</v>
          </cell>
          <cell r="CZ112" t="str">
            <v/>
          </cell>
          <cell r="DA112" t="str">
            <v/>
          </cell>
          <cell r="DB112" t="str">
            <v/>
          </cell>
          <cell r="DC112" t="str">
            <v/>
          </cell>
          <cell r="DD112" t="str">
            <v/>
          </cell>
          <cell r="DE112" t="str">
            <v/>
          </cell>
          <cell r="DF112" t="str">
            <v/>
          </cell>
          <cell r="DG112" t="str">
            <v/>
          </cell>
          <cell r="DH112">
            <v>0</v>
          </cell>
          <cell r="DI112">
            <v>0</v>
          </cell>
          <cell r="DJ112">
            <v>0</v>
          </cell>
          <cell r="DK112">
            <v>0</v>
          </cell>
          <cell r="DL112">
            <v>0</v>
          </cell>
          <cell r="DM112">
            <v>0</v>
          </cell>
          <cell r="DN112">
            <v>0</v>
          </cell>
          <cell r="DO112" t="str">
            <v/>
          </cell>
          <cell r="DP112" t="str">
            <v/>
          </cell>
          <cell r="DQ112" t="str">
            <v/>
          </cell>
          <cell r="DR112" t="str">
            <v/>
          </cell>
          <cell r="DS112" t="str">
            <v/>
          </cell>
          <cell r="DT112" t="str">
            <v/>
          </cell>
          <cell r="DU112" t="str">
            <v/>
          </cell>
          <cell r="DV112">
            <v>0</v>
          </cell>
          <cell r="DW112">
            <v>0</v>
          </cell>
          <cell r="DX112">
            <v>0</v>
          </cell>
          <cell r="DY112" t="str">
            <v/>
          </cell>
          <cell r="DZ112" t="str">
            <v/>
          </cell>
          <cell r="EA112" t="str">
            <v/>
          </cell>
          <cell r="EB112" t="str">
            <v/>
          </cell>
          <cell r="EC112" t="str">
            <v/>
          </cell>
          <cell r="ED112" t="str">
            <v/>
          </cell>
          <cell r="EE112" t="str">
            <v/>
          </cell>
          <cell r="EF112" t="str">
            <v/>
          </cell>
          <cell r="EG112" t="str">
            <v/>
          </cell>
          <cell r="EH112" t="str">
            <v/>
          </cell>
          <cell r="EI112" t="str">
            <v/>
          </cell>
          <cell r="EJ112" t="str">
            <v/>
          </cell>
          <cell r="EK112" t="str">
            <v/>
          </cell>
          <cell r="EL112" t="str">
            <v/>
          </cell>
          <cell r="EM112" t="str">
            <v>NO</v>
          </cell>
          <cell r="EN112" t="str">
            <v/>
          </cell>
          <cell r="EO112">
            <v>0</v>
          </cell>
          <cell r="EP112">
            <v>1</v>
          </cell>
          <cell r="EQ112">
            <v>0</v>
          </cell>
          <cell r="ER112">
            <v>0</v>
          </cell>
          <cell r="ES112">
            <v>0</v>
          </cell>
          <cell r="ET112">
            <v>0</v>
          </cell>
          <cell r="EU112">
            <v>0</v>
          </cell>
          <cell r="EV112" t="str">
            <v/>
          </cell>
          <cell r="EW112" t="str">
            <v/>
          </cell>
          <cell r="EX112" t="str">
            <v/>
          </cell>
          <cell r="EY112" t="str">
            <v/>
          </cell>
          <cell r="EZ112" t="str">
            <v/>
          </cell>
          <cell r="FA112" t="str">
            <v/>
          </cell>
          <cell r="FB112" t="str">
            <v/>
          </cell>
          <cell r="FC112" t="str">
            <v/>
          </cell>
          <cell r="FD112" t="str">
            <v/>
          </cell>
          <cell r="FE112">
            <v>0</v>
          </cell>
          <cell r="FF112" t="str">
            <v/>
          </cell>
          <cell r="FG112">
            <v>0</v>
          </cell>
          <cell r="FH112" t="str">
            <v/>
          </cell>
          <cell r="FI112">
            <v>0</v>
          </cell>
          <cell r="FJ112">
            <v>0</v>
          </cell>
          <cell r="FK112">
            <v>0</v>
          </cell>
          <cell r="FL112">
            <v>0</v>
          </cell>
          <cell r="FM112" t="str">
            <v/>
          </cell>
          <cell r="FN112" t="str">
            <v/>
          </cell>
          <cell r="FO112" t="str">
            <v/>
          </cell>
          <cell r="FP112" t="str">
            <v/>
          </cell>
          <cell r="FQ112" t="str">
            <v/>
          </cell>
          <cell r="FR112" t="str">
            <v/>
          </cell>
          <cell r="FS112">
            <v>0</v>
          </cell>
          <cell r="FT112">
            <v>0</v>
          </cell>
          <cell r="FU112">
            <v>0</v>
          </cell>
          <cell r="FV112" t="str">
            <v/>
          </cell>
          <cell r="FW112" t="str">
            <v/>
          </cell>
          <cell r="FX112" t="str">
            <v/>
          </cell>
          <cell r="FY112" t="str">
            <v/>
          </cell>
          <cell r="FZ112" t="str">
            <v/>
          </cell>
          <cell r="GA112" t="str">
            <v/>
          </cell>
          <cell r="GB112" t="str">
            <v/>
          </cell>
          <cell r="GC112" t="str">
            <v/>
          </cell>
          <cell r="GD112" t="str">
            <v/>
          </cell>
          <cell r="GE112">
            <v>0</v>
          </cell>
          <cell r="GF112">
            <v>0</v>
          </cell>
          <cell r="GG112">
            <v>0</v>
          </cell>
          <cell r="GH112" t="str">
            <v/>
          </cell>
        </row>
        <row r="113">
          <cell r="A113" t="str">
            <v>Lockmeadow Entertainment Centre, Maidstone - Owner : 2006 Questionnaire 18 Apr 2008 11:57 AM</v>
          </cell>
          <cell r="B113" t="str">
            <v>Survey Instance</v>
          </cell>
          <cell r="C113">
            <v>268</v>
          </cell>
          <cell r="D113" t="str">
            <v>Alex Robinson</v>
          </cell>
          <cell r="E113">
            <v>6</v>
          </cell>
          <cell r="F113">
            <v>0</v>
          </cell>
          <cell r="G113">
            <v>0</v>
          </cell>
          <cell r="H113">
            <v>0</v>
          </cell>
          <cell r="I113">
            <v>0</v>
          </cell>
          <cell r="J113" t="str">
            <v/>
          </cell>
          <cell r="K113" t="str">
            <v/>
          </cell>
          <cell r="L113" t="str">
            <v/>
          </cell>
          <cell r="M113" t="str">
            <v/>
          </cell>
          <cell r="N113" t="str">
            <v/>
          </cell>
          <cell r="O113" t="str">
            <v/>
          </cell>
          <cell r="P113">
            <v>0</v>
          </cell>
          <cell r="Q113">
            <v>0</v>
          </cell>
          <cell r="R113">
            <v>0</v>
          </cell>
          <cell r="S113" t="str">
            <v/>
          </cell>
          <cell r="T113" t="str">
            <v/>
          </cell>
          <cell r="U113" t="str">
            <v/>
          </cell>
          <cell r="V113">
            <v>0</v>
          </cell>
          <cell r="W113">
            <v>0</v>
          </cell>
          <cell r="X113">
            <v>0</v>
          </cell>
          <cell r="Y113" t="str">
            <v/>
          </cell>
          <cell r="Z113" t="str">
            <v/>
          </cell>
          <cell r="AA113" t="str">
            <v/>
          </cell>
          <cell r="AB113" t="str">
            <v/>
          </cell>
          <cell r="AC113" t="str">
            <v/>
          </cell>
          <cell r="AD113" t="str">
            <v/>
          </cell>
          <cell r="AE113">
            <v>648000</v>
          </cell>
          <cell r="AF113">
            <v>0</v>
          </cell>
          <cell r="AG113">
            <v>0</v>
          </cell>
          <cell r="AH113">
            <v>0</v>
          </cell>
          <cell r="AI113">
            <v>0</v>
          </cell>
          <cell r="AJ113">
            <v>648000</v>
          </cell>
          <cell r="AK113">
            <v>0</v>
          </cell>
          <cell r="AL113">
            <v>0</v>
          </cell>
          <cell r="AM113">
            <v>648000</v>
          </cell>
          <cell r="AN113">
            <v>0</v>
          </cell>
          <cell r="AO113" t="str">
            <v/>
          </cell>
          <cell r="AP113" t="str">
            <v/>
          </cell>
          <cell r="AQ113" t="str">
            <v/>
          </cell>
          <cell r="AR113" t="str">
            <v/>
          </cell>
          <cell r="AS113" t="str">
            <v/>
          </cell>
          <cell r="AT113" t="str">
            <v/>
          </cell>
          <cell r="AU113" t="str">
            <v/>
          </cell>
          <cell r="AV113" t="str">
            <v/>
          </cell>
          <cell r="AW113">
            <v>0</v>
          </cell>
          <cell r="AX113">
            <v>0</v>
          </cell>
          <cell r="AY113">
            <v>0</v>
          </cell>
          <cell r="AZ113" t="str">
            <v/>
          </cell>
          <cell r="BA113" t="str">
            <v/>
          </cell>
          <cell r="BB113" t="str">
            <v/>
          </cell>
          <cell r="BC113" t="str">
            <v/>
          </cell>
          <cell r="BD113" t="str">
            <v/>
          </cell>
          <cell r="BE113" t="str">
            <v/>
          </cell>
          <cell r="BF113">
            <v>0</v>
          </cell>
          <cell r="BG113">
            <v>0</v>
          </cell>
          <cell r="BH113">
            <v>1</v>
          </cell>
          <cell r="BI113" t="str">
            <v/>
          </cell>
          <cell r="BJ113">
            <v>650</v>
          </cell>
          <cell r="BK113">
            <v>0</v>
          </cell>
          <cell r="BL113" t="str">
            <v/>
          </cell>
          <cell r="BM113">
            <v>0</v>
          </cell>
          <cell r="BN113">
            <v>0</v>
          </cell>
          <cell r="BO113">
            <v>0</v>
          </cell>
          <cell r="BP113">
            <v>0</v>
          </cell>
          <cell r="BQ113">
            <v>0</v>
          </cell>
          <cell r="BR113">
            <v>0</v>
          </cell>
          <cell r="BS113">
            <v>0</v>
          </cell>
          <cell r="BT113" t="str">
            <v>kWh (kilo-Watt hours)</v>
          </cell>
          <cell r="BU113" t="str">
            <v>kWh (kilo-Watt hours)</v>
          </cell>
          <cell r="BV113" t="str">
            <v/>
          </cell>
          <cell r="BW113" t="str">
            <v>kWh (kilo-Watt hours)</v>
          </cell>
          <cell r="BX113" t="str">
            <v/>
          </cell>
          <cell r="BY113" t="str">
            <v/>
          </cell>
          <cell r="BZ113">
            <v>0</v>
          </cell>
          <cell r="CA113">
            <v>0</v>
          </cell>
          <cell r="CB113">
            <v>0</v>
          </cell>
          <cell r="CC113">
            <v>0</v>
          </cell>
          <cell r="CD113">
            <v>0</v>
          </cell>
          <cell r="CE113" t="str">
            <v/>
          </cell>
          <cell r="CF113">
            <v>0</v>
          </cell>
          <cell r="CG113" t="str">
            <v/>
          </cell>
          <cell r="CH113" t="str">
            <v/>
          </cell>
          <cell r="CI113" t="str">
            <v/>
          </cell>
          <cell r="CJ113" t="str">
            <v/>
          </cell>
          <cell r="CK113" t="str">
            <v/>
          </cell>
          <cell r="CL113" t="str">
            <v/>
          </cell>
          <cell r="CM113" t="str">
            <v/>
          </cell>
          <cell r="CN113" t="str">
            <v/>
          </cell>
          <cell r="CO113">
            <v>0</v>
          </cell>
          <cell r="CP113">
            <v>0</v>
          </cell>
          <cell r="CQ113">
            <v>0</v>
          </cell>
          <cell r="CR113">
            <v>0</v>
          </cell>
          <cell r="CS113" t="str">
            <v/>
          </cell>
          <cell r="CT113" t="str">
            <v/>
          </cell>
          <cell r="CU113" t="str">
            <v/>
          </cell>
          <cell r="CV113" t="str">
            <v/>
          </cell>
          <cell r="CW113">
            <v>0</v>
          </cell>
          <cell r="CX113">
            <v>0</v>
          </cell>
          <cell r="CY113">
            <v>0</v>
          </cell>
          <cell r="CZ113" t="str">
            <v/>
          </cell>
          <cell r="DA113" t="str">
            <v/>
          </cell>
          <cell r="DB113" t="str">
            <v/>
          </cell>
          <cell r="DC113" t="str">
            <v/>
          </cell>
          <cell r="DD113" t="str">
            <v/>
          </cell>
          <cell r="DE113" t="str">
            <v/>
          </cell>
          <cell r="DF113" t="str">
            <v/>
          </cell>
          <cell r="DG113" t="str">
            <v/>
          </cell>
          <cell r="DH113">
            <v>0</v>
          </cell>
          <cell r="DI113">
            <v>0</v>
          </cell>
          <cell r="DJ113">
            <v>0</v>
          </cell>
          <cell r="DK113">
            <v>0</v>
          </cell>
          <cell r="DL113">
            <v>0</v>
          </cell>
          <cell r="DM113">
            <v>0</v>
          </cell>
          <cell r="DN113">
            <v>0</v>
          </cell>
          <cell r="DO113" t="str">
            <v/>
          </cell>
          <cell r="DP113" t="str">
            <v/>
          </cell>
          <cell r="DQ113" t="str">
            <v/>
          </cell>
          <cell r="DR113" t="str">
            <v/>
          </cell>
          <cell r="DS113" t="str">
            <v/>
          </cell>
          <cell r="DT113" t="str">
            <v/>
          </cell>
          <cell r="DU113" t="str">
            <v/>
          </cell>
          <cell r="DV113">
            <v>0</v>
          </cell>
          <cell r="DW113">
            <v>0</v>
          </cell>
          <cell r="DX113">
            <v>0</v>
          </cell>
          <cell r="DY113" t="str">
            <v/>
          </cell>
          <cell r="DZ113" t="str">
            <v/>
          </cell>
          <cell r="EA113" t="str">
            <v/>
          </cell>
          <cell r="EB113" t="str">
            <v/>
          </cell>
          <cell r="EC113" t="str">
            <v/>
          </cell>
          <cell r="ED113" t="str">
            <v/>
          </cell>
          <cell r="EE113" t="str">
            <v/>
          </cell>
          <cell r="EF113" t="str">
            <v/>
          </cell>
          <cell r="EG113" t="str">
            <v/>
          </cell>
          <cell r="EH113" t="str">
            <v/>
          </cell>
          <cell r="EI113" t="str">
            <v/>
          </cell>
          <cell r="EJ113" t="str">
            <v/>
          </cell>
          <cell r="EK113" t="str">
            <v/>
          </cell>
          <cell r="EL113" t="str">
            <v/>
          </cell>
          <cell r="EM113" t="str">
            <v>NO</v>
          </cell>
          <cell r="EN113" t="str">
            <v/>
          </cell>
          <cell r="EO113">
            <v>2</v>
          </cell>
          <cell r="EP113">
            <v>1</v>
          </cell>
          <cell r="EQ113" t="str">
            <v/>
          </cell>
          <cell r="ER113">
            <v>0</v>
          </cell>
          <cell r="ES113">
            <v>0</v>
          </cell>
          <cell r="ET113">
            <v>0</v>
          </cell>
          <cell r="EU113">
            <v>75</v>
          </cell>
          <cell r="EV113" t="str">
            <v/>
          </cell>
          <cell r="EW113" t="str">
            <v/>
          </cell>
          <cell r="EX113" t="str">
            <v/>
          </cell>
          <cell r="EY113" t="str">
            <v/>
          </cell>
          <cell r="EZ113" t="str">
            <v/>
          </cell>
          <cell r="FA113" t="str">
            <v/>
          </cell>
          <cell r="FB113" t="str">
            <v/>
          </cell>
          <cell r="FC113" t="str">
            <v/>
          </cell>
          <cell r="FD113" t="str">
            <v/>
          </cell>
          <cell r="FE113">
            <v>0.5</v>
          </cell>
          <cell r="FF113" t="str">
            <v>Electricity</v>
          </cell>
          <cell r="FG113">
            <v>0</v>
          </cell>
          <cell r="FH113" t="str">
            <v/>
          </cell>
          <cell r="FI113">
            <v>25</v>
          </cell>
          <cell r="FJ113">
            <v>0</v>
          </cell>
          <cell r="FK113">
            <v>25</v>
          </cell>
          <cell r="FL113">
            <v>0</v>
          </cell>
          <cell r="FM113" t="str">
            <v/>
          </cell>
          <cell r="FN113" t="str">
            <v/>
          </cell>
          <cell r="FO113" t="str">
            <v/>
          </cell>
          <cell r="FP113" t="str">
            <v/>
          </cell>
          <cell r="FQ113" t="str">
            <v/>
          </cell>
          <cell r="FR113" t="str">
            <v/>
          </cell>
          <cell r="FS113">
            <v>0</v>
          </cell>
          <cell r="FT113">
            <v>0</v>
          </cell>
          <cell r="FU113">
            <v>0</v>
          </cell>
          <cell r="FV113" t="str">
            <v/>
          </cell>
          <cell r="FW113" t="str">
            <v/>
          </cell>
          <cell r="FX113" t="str">
            <v/>
          </cell>
          <cell r="FY113" t="str">
            <v/>
          </cell>
          <cell r="FZ113" t="str">
            <v/>
          </cell>
          <cell r="GA113" t="str">
            <v/>
          </cell>
          <cell r="GB113" t="str">
            <v/>
          </cell>
          <cell r="GC113" t="str">
            <v/>
          </cell>
          <cell r="GD113" t="str">
            <v/>
          </cell>
          <cell r="GE113">
            <v>0</v>
          </cell>
          <cell r="GF113">
            <v>0</v>
          </cell>
          <cell r="GG113">
            <v>0</v>
          </cell>
          <cell r="GH113" t="str">
            <v/>
          </cell>
        </row>
        <row r="114">
          <cell r="A114" t="str">
            <v>LouresShopping - Owner : 2006 Questionnaire 18 Apr 2008 11:57 AM</v>
          </cell>
          <cell r="B114" t="str">
            <v>Survey Instance</v>
          </cell>
          <cell r="C114">
            <v>438</v>
          </cell>
          <cell r="D114" t="str">
            <v>Alex Robinson</v>
          </cell>
          <cell r="E114">
            <v>6</v>
          </cell>
          <cell r="F114">
            <v>0</v>
          </cell>
          <cell r="G114">
            <v>0</v>
          </cell>
          <cell r="H114">
            <v>0</v>
          </cell>
          <cell r="I114">
            <v>0</v>
          </cell>
          <cell r="J114" t="str">
            <v/>
          </cell>
          <cell r="K114" t="str">
            <v/>
          </cell>
          <cell r="L114" t="str">
            <v/>
          </cell>
          <cell r="M114" t="str">
            <v/>
          </cell>
          <cell r="N114" t="str">
            <v/>
          </cell>
          <cell r="O114" t="str">
            <v/>
          </cell>
          <cell r="P114">
            <v>0</v>
          </cell>
          <cell r="Q114">
            <v>0</v>
          </cell>
          <cell r="R114">
            <v>0</v>
          </cell>
          <cell r="S114" t="str">
            <v/>
          </cell>
          <cell r="T114" t="str">
            <v/>
          </cell>
          <cell r="U114" t="str">
            <v/>
          </cell>
          <cell r="V114">
            <v>0</v>
          </cell>
          <cell r="W114">
            <v>0</v>
          </cell>
          <cell r="X114">
            <v>0</v>
          </cell>
          <cell r="Y114" t="str">
            <v/>
          </cell>
          <cell r="Z114" t="str">
            <v/>
          </cell>
          <cell r="AA114" t="str">
            <v/>
          </cell>
          <cell r="AB114" t="str">
            <v/>
          </cell>
          <cell r="AC114" t="str">
            <v/>
          </cell>
          <cell r="AD114" t="str">
            <v/>
          </cell>
          <cell r="AE114">
            <v>7709758</v>
          </cell>
          <cell r="AF114">
            <v>0</v>
          </cell>
          <cell r="AG114">
            <v>0</v>
          </cell>
          <cell r="AH114">
            <v>0</v>
          </cell>
          <cell r="AI114">
            <v>0</v>
          </cell>
          <cell r="AJ114">
            <v>7709758</v>
          </cell>
          <cell r="AK114">
            <v>0</v>
          </cell>
          <cell r="AL114">
            <v>0</v>
          </cell>
          <cell r="AM114">
            <v>7709758</v>
          </cell>
          <cell r="AN114">
            <v>0</v>
          </cell>
          <cell r="AO114" t="str">
            <v/>
          </cell>
          <cell r="AP114" t="str">
            <v/>
          </cell>
          <cell r="AQ114" t="str">
            <v/>
          </cell>
          <cell r="AR114" t="str">
            <v/>
          </cell>
          <cell r="AS114" t="str">
            <v/>
          </cell>
          <cell r="AT114" t="str">
            <v/>
          </cell>
          <cell r="AU114" t="str">
            <v/>
          </cell>
          <cell r="AV114" t="str">
            <v/>
          </cell>
          <cell r="AW114">
            <v>0</v>
          </cell>
          <cell r="AX114">
            <v>0</v>
          </cell>
          <cell r="AY114">
            <v>0</v>
          </cell>
          <cell r="AZ114" t="str">
            <v/>
          </cell>
          <cell r="BA114" t="str">
            <v/>
          </cell>
          <cell r="BB114" t="str">
            <v/>
          </cell>
          <cell r="BC114" t="str">
            <v/>
          </cell>
          <cell r="BD114" t="str">
            <v/>
          </cell>
          <cell r="BE114" t="str">
            <v/>
          </cell>
          <cell r="BF114">
            <v>0</v>
          </cell>
          <cell r="BG114">
            <v>0</v>
          </cell>
          <cell r="BH114">
            <v>1</v>
          </cell>
          <cell r="BI114" t="str">
            <v/>
          </cell>
          <cell r="BJ114">
            <v>2100</v>
          </cell>
          <cell r="BK114">
            <v>0</v>
          </cell>
          <cell r="BL114" t="str">
            <v/>
          </cell>
          <cell r="BM114">
            <v>0</v>
          </cell>
          <cell r="BN114">
            <v>0</v>
          </cell>
          <cell r="BO114">
            <v>0</v>
          </cell>
          <cell r="BP114">
            <v>0</v>
          </cell>
          <cell r="BQ114">
            <v>0</v>
          </cell>
          <cell r="BR114">
            <v>0</v>
          </cell>
          <cell r="BS114">
            <v>0</v>
          </cell>
          <cell r="BT114" t="str">
            <v/>
          </cell>
          <cell r="BU114" t="str">
            <v/>
          </cell>
          <cell r="BV114" t="str">
            <v/>
          </cell>
          <cell r="BW114" t="str">
            <v>kWh (kilo-Watt hours)</v>
          </cell>
          <cell r="BX114" t="str">
            <v/>
          </cell>
          <cell r="BY114" t="str">
            <v/>
          </cell>
          <cell r="BZ114">
            <v>0</v>
          </cell>
          <cell r="CA114">
            <v>0</v>
          </cell>
          <cell r="CB114">
            <v>0</v>
          </cell>
          <cell r="CC114" t="str">
            <v/>
          </cell>
          <cell r="CD114" t="str">
            <v/>
          </cell>
          <cell r="CE114" t="str">
            <v/>
          </cell>
          <cell r="CF114">
            <v>0</v>
          </cell>
          <cell r="CG114" t="str">
            <v/>
          </cell>
          <cell r="CH114" t="str">
            <v/>
          </cell>
          <cell r="CI114" t="str">
            <v/>
          </cell>
          <cell r="CJ114" t="str">
            <v/>
          </cell>
          <cell r="CK114" t="str">
            <v/>
          </cell>
          <cell r="CL114" t="str">
            <v/>
          </cell>
          <cell r="CM114" t="str">
            <v/>
          </cell>
          <cell r="CN114" t="str">
            <v/>
          </cell>
          <cell r="CO114">
            <v>0</v>
          </cell>
          <cell r="CP114">
            <v>0</v>
          </cell>
          <cell r="CQ114">
            <v>0</v>
          </cell>
          <cell r="CR114">
            <v>0</v>
          </cell>
          <cell r="CS114" t="str">
            <v/>
          </cell>
          <cell r="CT114" t="str">
            <v/>
          </cell>
          <cell r="CU114" t="str">
            <v/>
          </cell>
          <cell r="CV114" t="str">
            <v/>
          </cell>
          <cell r="CW114">
            <v>0</v>
          </cell>
          <cell r="CX114">
            <v>0</v>
          </cell>
          <cell r="CY114">
            <v>0</v>
          </cell>
          <cell r="CZ114" t="str">
            <v/>
          </cell>
          <cell r="DA114" t="str">
            <v/>
          </cell>
          <cell r="DB114" t="str">
            <v/>
          </cell>
          <cell r="DC114" t="str">
            <v/>
          </cell>
          <cell r="DD114" t="str">
            <v/>
          </cell>
          <cell r="DE114" t="str">
            <v/>
          </cell>
          <cell r="DF114" t="str">
            <v/>
          </cell>
          <cell r="DG114" t="str">
            <v/>
          </cell>
          <cell r="DH114">
            <v>0</v>
          </cell>
          <cell r="DI114">
            <v>0</v>
          </cell>
          <cell r="DJ114">
            <v>0</v>
          </cell>
          <cell r="DK114">
            <v>0</v>
          </cell>
          <cell r="DL114">
            <v>0</v>
          </cell>
          <cell r="DM114">
            <v>0</v>
          </cell>
          <cell r="DN114">
            <v>0</v>
          </cell>
          <cell r="DO114" t="str">
            <v/>
          </cell>
          <cell r="DP114" t="str">
            <v/>
          </cell>
          <cell r="DQ114" t="str">
            <v/>
          </cell>
          <cell r="DR114" t="str">
            <v/>
          </cell>
          <cell r="DS114" t="str">
            <v/>
          </cell>
          <cell r="DT114" t="str">
            <v/>
          </cell>
          <cell r="DU114" t="str">
            <v/>
          </cell>
          <cell r="DV114">
            <v>0</v>
          </cell>
          <cell r="DW114">
            <v>0</v>
          </cell>
          <cell r="DX114">
            <v>0</v>
          </cell>
          <cell r="DY114" t="str">
            <v/>
          </cell>
          <cell r="DZ114" t="str">
            <v/>
          </cell>
          <cell r="EA114" t="str">
            <v/>
          </cell>
          <cell r="EB114" t="str">
            <v/>
          </cell>
          <cell r="EC114" t="str">
            <v/>
          </cell>
          <cell r="ED114" t="str">
            <v/>
          </cell>
          <cell r="EE114" t="str">
            <v/>
          </cell>
          <cell r="EF114" t="str">
            <v/>
          </cell>
          <cell r="EG114" t="str">
            <v/>
          </cell>
          <cell r="EH114" t="str">
            <v/>
          </cell>
          <cell r="EI114" t="str">
            <v/>
          </cell>
          <cell r="EJ114" t="str">
            <v/>
          </cell>
          <cell r="EK114" t="str">
            <v/>
          </cell>
          <cell r="EL114" t="str">
            <v/>
          </cell>
          <cell r="EM114" t="str">
            <v>YES</v>
          </cell>
          <cell r="EN114" t="str">
            <v/>
          </cell>
          <cell r="EO114">
            <v>10</v>
          </cell>
          <cell r="EP114">
            <v>6</v>
          </cell>
          <cell r="EQ114">
            <v>20</v>
          </cell>
          <cell r="ER114">
            <v>0</v>
          </cell>
          <cell r="ES114">
            <v>0</v>
          </cell>
          <cell r="ET114">
            <v>0</v>
          </cell>
          <cell r="EU114">
            <v>250</v>
          </cell>
          <cell r="EV114" t="str">
            <v/>
          </cell>
          <cell r="EW114" t="str">
            <v/>
          </cell>
          <cell r="EX114" t="str">
            <v/>
          </cell>
          <cell r="EY114" t="str">
            <v/>
          </cell>
          <cell r="EZ114" t="str">
            <v/>
          </cell>
          <cell r="FA114" t="str">
            <v/>
          </cell>
          <cell r="FB114" t="str">
            <v/>
          </cell>
          <cell r="FC114" t="str">
            <v/>
          </cell>
          <cell r="FD114" t="str">
            <v/>
          </cell>
          <cell r="FE114">
            <v>0.4</v>
          </cell>
          <cell r="FF114" t="str">
            <v>Not applicable</v>
          </cell>
          <cell r="FG114">
            <v>0</v>
          </cell>
          <cell r="FH114" t="str">
            <v/>
          </cell>
          <cell r="FI114">
            <v>0</v>
          </cell>
          <cell r="FJ114">
            <v>0</v>
          </cell>
          <cell r="FK114">
            <v>22</v>
          </cell>
          <cell r="FL114">
            <v>0</v>
          </cell>
          <cell r="FM114" t="str">
            <v/>
          </cell>
          <cell r="FN114" t="str">
            <v/>
          </cell>
          <cell r="FO114" t="str">
            <v/>
          </cell>
          <cell r="FP114" t="str">
            <v/>
          </cell>
          <cell r="FQ114" t="str">
            <v/>
          </cell>
          <cell r="FR114" t="str">
            <v/>
          </cell>
          <cell r="FS114">
            <v>0</v>
          </cell>
          <cell r="FT114">
            <v>0</v>
          </cell>
          <cell r="FU114">
            <v>0</v>
          </cell>
          <cell r="FV114" t="str">
            <v/>
          </cell>
          <cell r="FW114" t="str">
            <v/>
          </cell>
          <cell r="FX114" t="str">
            <v/>
          </cell>
          <cell r="FY114" t="str">
            <v/>
          </cell>
          <cell r="FZ114" t="str">
            <v/>
          </cell>
          <cell r="GA114" t="str">
            <v/>
          </cell>
          <cell r="GB114" t="str">
            <v/>
          </cell>
          <cell r="GC114" t="str">
            <v/>
          </cell>
          <cell r="GD114" t="str">
            <v/>
          </cell>
          <cell r="GE114">
            <v>0</v>
          </cell>
          <cell r="GF114">
            <v>0</v>
          </cell>
          <cell r="GG114">
            <v>0</v>
          </cell>
          <cell r="GH114" t="str">
            <v/>
          </cell>
        </row>
        <row r="115">
          <cell r="A115" t="str">
            <v>Lunar House - Owner : 2006 Questionnaire 18 Apr 2008 11:57 AM</v>
          </cell>
          <cell r="B115" t="str">
            <v>Survey Instance</v>
          </cell>
          <cell r="C115">
            <v>405</v>
          </cell>
          <cell r="D115" t="str">
            <v>Alex Robinson</v>
          </cell>
          <cell r="E115">
            <v>6</v>
          </cell>
          <cell r="F115">
            <v>0</v>
          </cell>
          <cell r="G115">
            <v>0</v>
          </cell>
          <cell r="H115">
            <v>0</v>
          </cell>
          <cell r="I115">
            <v>0</v>
          </cell>
          <cell r="J115" t="str">
            <v/>
          </cell>
          <cell r="K115" t="str">
            <v/>
          </cell>
          <cell r="L115" t="str">
            <v/>
          </cell>
          <cell r="M115" t="str">
            <v/>
          </cell>
          <cell r="N115" t="str">
            <v/>
          </cell>
          <cell r="O115" t="str">
            <v/>
          </cell>
          <cell r="P115">
            <v>0</v>
          </cell>
          <cell r="Q115">
            <v>0</v>
          </cell>
          <cell r="R115">
            <v>0</v>
          </cell>
          <cell r="S115" t="str">
            <v/>
          </cell>
          <cell r="T115" t="str">
            <v/>
          </cell>
          <cell r="U115" t="str">
            <v/>
          </cell>
          <cell r="V115">
            <v>0</v>
          </cell>
          <cell r="W115">
            <v>0</v>
          </cell>
          <cell r="X115">
            <v>0</v>
          </cell>
          <cell r="Y115" t="str">
            <v/>
          </cell>
          <cell r="Z115" t="str">
            <v/>
          </cell>
          <cell r="AA115" t="str">
            <v/>
          </cell>
          <cell r="AB115" t="str">
            <v/>
          </cell>
          <cell r="AC115" t="str">
            <v/>
          </cell>
          <cell r="AD115" t="str">
            <v/>
          </cell>
          <cell r="AE115">
            <v>0</v>
          </cell>
          <cell r="AF115">
            <v>464100</v>
          </cell>
          <cell r="AG115">
            <v>0</v>
          </cell>
          <cell r="AH115">
            <v>0</v>
          </cell>
          <cell r="AI115">
            <v>0</v>
          </cell>
          <cell r="AJ115">
            <v>464100</v>
          </cell>
          <cell r="AK115">
            <v>0</v>
          </cell>
          <cell r="AL115">
            <v>0</v>
          </cell>
          <cell r="AM115">
            <v>0</v>
          </cell>
          <cell r="AN115">
            <v>464100</v>
          </cell>
          <cell r="AO115" t="str">
            <v/>
          </cell>
          <cell r="AP115" t="str">
            <v/>
          </cell>
          <cell r="AQ115" t="str">
            <v/>
          </cell>
          <cell r="AR115" t="str">
            <v/>
          </cell>
          <cell r="AS115" t="str">
            <v/>
          </cell>
          <cell r="AT115" t="str">
            <v/>
          </cell>
          <cell r="AU115" t="str">
            <v/>
          </cell>
          <cell r="AV115" t="str">
            <v/>
          </cell>
          <cell r="AW115">
            <v>0</v>
          </cell>
          <cell r="AX115">
            <v>0</v>
          </cell>
          <cell r="AY115">
            <v>0</v>
          </cell>
          <cell r="AZ115" t="str">
            <v/>
          </cell>
          <cell r="BA115" t="str">
            <v/>
          </cell>
          <cell r="BB115" t="str">
            <v/>
          </cell>
          <cell r="BC115" t="str">
            <v/>
          </cell>
          <cell r="BD115" t="str">
            <v/>
          </cell>
          <cell r="BE115" t="str">
            <v/>
          </cell>
          <cell r="BF115">
            <v>0</v>
          </cell>
          <cell r="BG115">
            <v>0</v>
          </cell>
          <cell r="BH115">
            <v>1</v>
          </cell>
          <cell r="BI115" t="str">
            <v/>
          </cell>
          <cell r="BJ115">
            <v>75</v>
          </cell>
          <cell r="BK115">
            <v>0</v>
          </cell>
          <cell r="BL115" t="str">
            <v/>
          </cell>
          <cell r="BM115">
            <v>464100</v>
          </cell>
          <cell r="BN115">
            <v>0</v>
          </cell>
          <cell r="BO115">
            <v>0</v>
          </cell>
          <cell r="BP115">
            <v>0</v>
          </cell>
          <cell r="BQ115">
            <v>391181</v>
          </cell>
          <cell r="BR115">
            <v>0</v>
          </cell>
          <cell r="BS115">
            <v>0</v>
          </cell>
          <cell r="BT115" t="str">
            <v>kWh (kilo-Watt hours)</v>
          </cell>
          <cell r="BU115" t="str">
            <v>kWh (kilo-Watt hours)</v>
          </cell>
          <cell r="BV115" t="str">
            <v/>
          </cell>
          <cell r="BW115" t="str">
            <v>kWh (kilo-Watt hours)</v>
          </cell>
          <cell r="BX115" t="str">
            <v/>
          </cell>
          <cell r="BY115" t="str">
            <v/>
          </cell>
          <cell r="BZ115">
            <v>0</v>
          </cell>
          <cell r="CA115">
            <v>0</v>
          </cell>
          <cell r="CB115">
            <v>0</v>
          </cell>
          <cell r="CC115">
            <v>0</v>
          </cell>
          <cell r="CD115">
            <v>0</v>
          </cell>
          <cell r="CE115" t="str">
            <v/>
          </cell>
          <cell r="CF115">
            <v>391181</v>
          </cell>
          <cell r="CG115" t="str">
            <v/>
          </cell>
          <cell r="CH115" t="str">
            <v/>
          </cell>
          <cell r="CI115" t="str">
            <v/>
          </cell>
          <cell r="CJ115" t="str">
            <v/>
          </cell>
          <cell r="CK115" t="str">
            <v/>
          </cell>
          <cell r="CL115" t="str">
            <v/>
          </cell>
          <cell r="CM115" t="str">
            <v/>
          </cell>
          <cell r="CN115" t="str">
            <v/>
          </cell>
          <cell r="CO115">
            <v>0</v>
          </cell>
          <cell r="CP115">
            <v>0</v>
          </cell>
          <cell r="CQ115">
            <v>0</v>
          </cell>
          <cell r="CR115">
            <v>0</v>
          </cell>
          <cell r="CS115" t="str">
            <v/>
          </cell>
          <cell r="CT115" t="str">
            <v/>
          </cell>
          <cell r="CU115" t="str">
            <v/>
          </cell>
          <cell r="CV115" t="str">
            <v/>
          </cell>
          <cell r="CW115">
            <v>0</v>
          </cell>
          <cell r="CX115">
            <v>0</v>
          </cell>
          <cell r="CY115">
            <v>0</v>
          </cell>
          <cell r="CZ115" t="str">
            <v/>
          </cell>
          <cell r="DA115" t="str">
            <v/>
          </cell>
          <cell r="DB115" t="str">
            <v/>
          </cell>
          <cell r="DC115" t="str">
            <v/>
          </cell>
          <cell r="DD115" t="str">
            <v/>
          </cell>
          <cell r="DE115" t="str">
            <v/>
          </cell>
          <cell r="DF115" t="str">
            <v/>
          </cell>
          <cell r="DG115" t="str">
            <v/>
          </cell>
          <cell r="DH115">
            <v>0</v>
          </cell>
          <cell r="DI115">
            <v>0</v>
          </cell>
          <cell r="DJ115">
            <v>0</v>
          </cell>
          <cell r="DK115">
            <v>0</v>
          </cell>
          <cell r="DL115">
            <v>0</v>
          </cell>
          <cell r="DM115">
            <v>0</v>
          </cell>
          <cell r="DN115">
            <v>0</v>
          </cell>
          <cell r="DO115" t="str">
            <v/>
          </cell>
          <cell r="DP115" t="str">
            <v/>
          </cell>
          <cell r="DQ115" t="str">
            <v/>
          </cell>
          <cell r="DR115" t="str">
            <v/>
          </cell>
          <cell r="DS115" t="str">
            <v/>
          </cell>
          <cell r="DT115" t="str">
            <v/>
          </cell>
          <cell r="DU115" t="str">
            <v/>
          </cell>
          <cell r="DV115">
            <v>0</v>
          </cell>
          <cell r="DW115">
            <v>0</v>
          </cell>
          <cell r="DX115">
            <v>0</v>
          </cell>
          <cell r="DY115" t="str">
            <v/>
          </cell>
          <cell r="DZ115" t="str">
            <v/>
          </cell>
          <cell r="EA115" t="str">
            <v/>
          </cell>
          <cell r="EB115" t="str">
            <v/>
          </cell>
          <cell r="EC115" t="str">
            <v/>
          </cell>
          <cell r="ED115" t="str">
            <v/>
          </cell>
          <cell r="EE115" t="str">
            <v/>
          </cell>
          <cell r="EF115" t="str">
            <v/>
          </cell>
          <cell r="EG115" t="str">
            <v/>
          </cell>
          <cell r="EH115" t="str">
            <v/>
          </cell>
          <cell r="EI115" t="str">
            <v/>
          </cell>
          <cell r="EJ115" t="str">
            <v/>
          </cell>
          <cell r="EK115" t="str">
            <v/>
          </cell>
          <cell r="EL115" t="str">
            <v/>
          </cell>
          <cell r="EM115" t="str">
            <v>YES</v>
          </cell>
          <cell r="EN115" t="str">
            <v/>
          </cell>
          <cell r="EO115">
            <v>0</v>
          </cell>
          <cell r="EP115">
            <v>1</v>
          </cell>
          <cell r="EQ115">
            <v>1</v>
          </cell>
          <cell r="ER115">
            <v>0</v>
          </cell>
          <cell r="ES115">
            <v>0</v>
          </cell>
          <cell r="ET115">
            <v>0</v>
          </cell>
          <cell r="EU115">
            <v>0</v>
          </cell>
          <cell r="EV115" t="str">
            <v/>
          </cell>
          <cell r="EW115" t="str">
            <v/>
          </cell>
          <cell r="EX115" t="str">
            <v/>
          </cell>
          <cell r="EY115" t="str">
            <v/>
          </cell>
          <cell r="EZ115" t="str">
            <v/>
          </cell>
          <cell r="FA115" t="str">
            <v/>
          </cell>
          <cell r="FB115" t="str">
            <v/>
          </cell>
          <cell r="FC115" t="str">
            <v/>
          </cell>
          <cell r="FD115" t="str">
            <v/>
          </cell>
          <cell r="FE115">
            <v>0.2</v>
          </cell>
          <cell r="FF115" t="str">
            <v>Natural Gas</v>
          </cell>
          <cell r="FG115">
            <v>0</v>
          </cell>
          <cell r="FH115" t="str">
            <v/>
          </cell>
          <cell r="FI115">
            <v>19</v>
          </cell>
          <cell r="FJ115">
            <v>0</v>
          </cell>
          <cell r="FK115">
            <v>25</v>
          </cell>
          <cell r="FL115">
            <v>0</v>
          </cell>
          <cell r="FM115" t="str">
            <v/>
          </cell>
          <cell r="FN115" t="str">
            <v/>
          </cell>
          <cell r="FO115" t="str">
            <v/>
          </cell>
          <cell r="FP115" t="str">
            <v/>
          </cell>
          <cell r="FQ115" t="str">
            <v/>
          </cell>
          <cell r="FR115" t="str">
            <v/>
          </cell>
          <cell r="FS115">
            <v>0</v>
          </cell>
          <cell r="FT115">
            <v>0</v>
          </cell>
          <cell r="FU115">
            <v>0</v>
          </cell>
          <cell r="FV115" t="str">
            <v/>
          </cell>
          <cell r="FW115" t="str">
            <v/>
          </cell>
          <cell r="FX115" t="str">
            <v/>
          </cell>
          <cell r="FY115" t="str">
            <v/>
          </cell>
          <cell r="FZ115" t="str">
            <v/>
          </cell>
          <cell r="GA115" t="str">
            <v/>
          </cell>
          <cell r="GB115" t="str">
            <v/>
          </cell>
          <cell r="GC115" t="str">
            <v/>
          </cell>
          <cell r="GD115" t="str">
            <v/>
          </cell>
          <cell r="GE115">
            <v>0</v>
          </cell>
          <cell r="GF115">
            <v>0</v>
          </cell>
          <cell r="GG115">
            <v>0</v>
          </cell>
          <cell r="GH115" t="str">
            <v/>
          </cell>
        </row>
        <row r="116">
          <cell r="A116" t="str">
            <v>Luz Del Tajo - Owner : 2006 Questionnaire 18 Apr 2008 11:58 AM</v>
          </cell>
          <cell r="B116" t="str">
            <v>Survey Instance</v>
          </cell>
          <cell r="C116">
            <v>114</v>
          </cell>
          <cell r="D116" t="str">
            <v>Alex Robinson</v>
          </cell>
          <cell r="E116">
            <v>6</v>
          </cell>
          <cell r="F116">
            <v>0</v>
          </cell>
          <cell r="G116">
            <v>0</v>
          </cell>
          <cell r="H116">
            <v>0</v>
          </cell>
          <cell r="I116">
            <v>0</v>
          </cell>
          <cell r="J116" t="str">
            <v/>
          </cell>
          <cell r="K116" t="str">
            <v/>
          </cell>
          <cell r="L116" t="str">
            <v/>
          </cell>
          <cell r="M116" t="str">
            <v/>
          </cell>
          <cell r="N116" t="str">
            <v/>
          </cell>
          <cell r="O116" t="str">
            <v/>
          </cell>
          <cell r="P116">
            <v>0</v>
          </cell>
          <cell r="Q116">
            <v>0</v>
          </cell>
          <cell r="R116">
            <v>0</v>
          </cell>
          <cell r="S116" t="str">
            <v/>
          </cell>
          <cell r="T116" t="str">
            <v/>
          </cell>
          <cell r="U116" t="str">
            <v/>
          </cell>
          <cell r="V116">
            <v>0</v>
          </cell>
          <cell r="W116">
            <v>0</v>
          </cell>
          <cell r="X116">
            <v>0</v>
          </cell>
          <cell r="Y116" t="str">
            <v/>
          </cell>
          <cell r="Z116" t="str">
            <v/>
          </cell>
          <cell r="AA116" t="str">
            <v/>
          </cell>
          <cell r="AB116" t="str">
            <v/>
          </cell>
          <cell r="AC116" t="str">
            <v/>
          </cell>
          <cell r="AD116" t="str">
            <v/>
          </cell>
          <cell r="AE116">
            <v>3747047</v>
          </cell>
          <cell r="AF116">
            <v>0</v>
          </cell>
          <cell r="AG116">
            <v>0</v>
          </cell>
          <cell r="AH116">
            <v>0</v>
          </cell>
          <cell r="AI116">
            <v>0</v>
          </cell>
          <cell r="AJ116">
            <v>3747047</v>
          </cell>
          <cell r="AK116">
            <v>0</v>
          </cell>
          <cell r="AL116">
            <v>0</v>
          </cell>
          <cell r="AM116">
            <v>3747047</v>
          </cell>
          <cell r="AN116">
            <v>0</v>
          </cell>
          <cell r="AO116" t="str">
            <v/>
          </cell>
          <cell r="AP116" t="str">
            <v/>
          </cell>
          <cell r="AQ116" t="str">
            <v/>
          </cell>
          <cell r="AR116" t="str">
            <v/>
          </cell>
          <cell r="AS116" t="str">
            <v/>
          </cell>
          <cell r="AT116" t="str">
            <v/>
          </cell>
          <cell r="AU116" t="str">
            <v/>
          </cell>
          <cell r="AV116" t="str">
            <v/>
          </cell>
          <cell r="AW116">
            <v>0</v>
          </cell>
          <cell r="AX116">
            <v>0</v>
          </cell>
          <cell r="AY116">
            <v>0</v>
          </cell>
          <cell r="AZ116" t="str">
            <v/>
          </cell>
          <cell r="BA116" t="str">
            <v/>
          </cell>
          <cell r="BB116" t="str">
            <v/>
          </cell>
          <cell r="BC116" t="str">
            <v/>
          </cell>
          <cell r="BD116" t="str">
            <v/>
          </cell>
          <cell r="BE116" t="str">
            <v/>
          </cell>
          <cell r="BF116">
            <v>0</v>
          </cell>
          <cell r="BG116">
            <v>0</v>
          </cell>
          <cell r="BH116">
            <v>1</v>
          </cell>
          <cell r="BI116" t="str">
            <v/>
          </cell>
          <cell r="BJ116">
            <v>2100</v>
          </cell>
          <cell r="BK116">
            <v>0</v>
          </cell>
          <cell r="BL116" t="str">
            <v/>
          </cell>
          <cell r="BM116">
            <v>0</v>
          </cell>
          <cell r="BN116">
            <v>0</v>
          </cell>
          <cell r="BO116">
            <v>0</v>
          </cell>
          <cell r="BP116">
            <v>0</v>
          </cell>
          <cell r="BQ116">
            <v>89397</v>
          </cell>
          <cell r="BR116">
            <v>0</v>
          </cell>
          <cell r="BS116">
            <v>0</v>
          </cell>
          <cell r="BT116" t="str">
            <v/>
          </cell>
          <cell r="BU116" t="str">
            <v/>
          </cell>
          <cell r="BV116" t="str">
            <v/>
          </cell>
          <cell r="BW116" t="str">
            <v>kWh (kilo-Watt hours)</v>
          </cell>
          <cell r="BX116" t="str">
            <v/>
          </cell>
          <cell r="BY116" t="str">
            <v/>
          </cell>
          <cell r="BZ116">
            <v>0</v>
          </cell>
          <cell r="CA116">
            <v>0</v>
          </cell>
          <cell r="CB116">
            <v>0</v>
          </cell>
          <cell r="CC116" t="str">
            <v/>
          </cell>
          <cell r="CD116" t="str">
            <v/>
          </cell>
          <cell r="CE116" t="str">
            <v/>
          </cell>
          <cell r="CF116">
            <v>89397</v>
          </cell>
          <cell r="CG116" t="str">
            <v/>
          </cell>
          <cell r="CH116" t="str">
            <v/>
          </cell>
          <cell r="CI116" t="str">
            <v/>
          </cell>
          <cell r="CJ116" t="str">
            <v/>
          </cell>
          <cell r="CK116" t="str">
            <v/>
          </cell>
          <cell r="CL116" t="str">
            <v/>
          </cell>
          <cell r="CM116" t="str">
            <v/>
          </cell>
          <cell r="CN116" t="str">
            <v/>
          </cell>
          <cell r="CO116">
            <v>0</v>
          </cell>
          <cell r="CP116">
            <v>0</v>
          </cell>
          <cell r="CQ116">
            <v>0</v>
          </cell>
          <cell r="CR116">
            <v>0</v>
          </cell>
          <cell r="CS116" t="str">
            <v/>
          </cell>
          <cell r="CT116" t="str">
            <v/>
          </cell>
          <cell r="CU116" t="str">
            <v/>
          </cell>
          <cell r="CV116" t="str">
            <v/>
          </cell>
          <cell r="CW116">
            <v>0</v>
          </cell>
          <cell r="CX116">
            <v>0</v>
          </cell>
          <cell r="CY116">
            <v>0</v>
          </cell>
          <cell r="CZ116" t="str">
            <v/>
          </cell>
          <cell r="DA116" t="str">
            <v/>
          </cell>
          <cell r="DB116" t="str">
            <v/>
          </cell>
          <cell r="DC116" t="str">
            <v/>
          </cell>
          <cell r="DD116" t="str">
            <v/>
          </cell>
          <cell r="DE116" t="str">
            <v/>
          </cell>
          <cell r="DF116" t="str">
            <v/>
          </cell>
          <cell r="DG116" t="str">
            <v/>
          </cell>
          <cell r="DH116">
            <v>0</v>
          </cell>
          <cell r="DI116">
            <v>0</v>
          </cell>
          <cell r="DJ116">
            <v>0</v>
          </cell>
          <cell r="DK116">
            <v>0</v>
          </cell>
          <cell r="DL116">
            <v>0</v>
          </cell>
          <cell r="DM116">
            <v>0</v>
          </cell>
          <cell r="DN116">
            <v>0</v>
          </cell>
          <cell r="DO116" t="str">
            <v/>
          </cell>
          <cell r="DP116" t="str">
            <v/>
          </cell>
          <cell r="DQ116" t="str">
            <v/>
          </cell>
          <cell r="DR116" t="str">
            <v/>
          </cell>
          <cell r="DS116" t="str">
            <v/>
          </cell>
          <cell r="DT116" t="str">
            <v/>
          </cell>
          <cell r="DU116" t="str">
            <v/>
          </cell>
          <cell r="DV116">
            <v>0</v>
          </cell>
          <cell r="DW116">
            <v>0</v>
          </cell>
          <cell r="DX116">
            <v>0</v>
          </cell>
          <cell r="DY116" t="str">
            <v/>
          </cell>
          <cell r="DZ116" t="str">
            <v/>
          </cell>
          <cell r="EA116" t="str">
            <v/>
          </cell>
          <cell r="EB116" t="str">
            <v/>
          </cell>
          <cell r="EC116" t="str">
            <v/>
          </cell>
          <cell r="ED116" t="str">
            <v/>
          </cell>
          <cell r="EE116" t="str">
            <v/>
          </cell>
          <cell r="EF116" t="str">
            <v/>
          </cell>
          <cell r="EG116" t="str">
            <v/>
          </cell>
          <cell r="EH116" t="str">
            <v/>
          </cell>
          <cell r="EI116" t="str">
            <v/>
          </cell>
          <cell r="EJ116" t="str">
            <v/>
          </cell>
          <cell r="EK116" t="str">
            <v/>
          </cell>
          <cell r="EL116" t="str">
            <v/>
          </cell>
          <cell r="EM116" t="str">
            <v>YES</v>
          </cell>
          <cell r="EN116" t="str">
            <v/>
          </cell>
          <cell r="EO116">
            <v>8</v>
          </cell>
          <cell r="EP116">
            <v>3</v>
          </cell>
          <cell r="EQ116">
            <v>9</v>
          </cell>
          <cell r="ER116">
            <v>0</v>
          </cell>
          <cell r="ES116">
            <v>0</v>
          </cell>
          <cell r="ET116">
            <v>0</v>
          </cell>
          <cell r="EU116">
            <v>0</v>
          </cell>
          <cell r="EV116" t="str">
            <v/>
          </cell>
          <cell r="EW116" t="str">
            <v/>
          </cell>
          <cell r="EX116" t="str">
            <v/>
          </cell>
          <cell r="EY116" t="str">
            <v/>
          </cell>
          <cell r="EZ116" t="str">
            <v/>
          </cell>
          <cell r="FA116" t="str">
            <v/>
          </cell>
          <cell r="FB116" t="str">
            <v/>
          </cell>
          <cell r="FC116" t="str">
            <v/>
          </cell>
          <cell r="FD116" t="str">
            <v/>
          </cell>
          <cell r="FE116">
            <v>0</v>
          </cell>
          <cell r="FF116" t="str">
            <v>Natural Gas</v>
          </cell>
          <cell r="FG116">
            <v>0</v>
          </cell>
          <cell r="FH116" t="str">
            <v/>
          </cell>
          <cell r="FI116">
            <v>0</v>
          </cell>
          <cell r="FJ116">
            <v>0</v>
          </cell>
          <cell r="FK116">
            <v>0</v>
          </cell>
          <cell r="FL116">
            <v>0</v>
          </cell>
          <cell r="FM116" t="str">
            <v/>
          </cell>
          <cell r="FN116" t="str">
            <v/>
          </cell>
          <cell r="FO116" t="str">
            <v/>
          </cell>
          <cell r="FP116" t="str">
            <v/>
          </cell>
          <cell r="FQ116" t="str">
            <v/>
          </cell>
          <cell r="FR116" t="str">
            <v/>
          </cell>
          <cell r="FS116">
            <v>0</v>
          </cell>
          <cell r="FT116">
            <v>0</v>
          </cell>
          <cell r="FU116">
            <v>0</v>
          </cell>
          <cell r="FV116" t="str">
            <v/>
          </cell>
          <cell r="FW116" t="str">
            <v/>
          </cell>
          <cell r="FX116" t="str">
            <v/>
          </cell>
          <cell r="FY116" t="str">
            <v/>
          </cell>
          <cell r="FZ116" t="str">
            <v/>
          </cell>
          <cell r="GA116" t="str">
            <v/>
          </cell>
          <cell r="GB116" t="str">
            <v/>
          </cell>
          <cell r="GC116" t="str">
            <v/>
          </cell>
          <cell r="GD116" t="str">
            <v/>
          </cell>
          <cell r="GE116">
            <v>0</v>
          </cell>
          <cell r="GF116">
            <v>0</v>
          </cell>
          <cell r="GG116">
            <v>0</v>
          </cell>
          <cell r="GH116" t="str">
            <v/>
          </cell>
        </row>
        <row r="117">
          <cell r="A117" t="str">
            <v>MadeiraShopping - Owner : 2006 Questionnaire 18 Apr 2008 11:58 AM</v>
          </cell>
          <cell r="B117" t="str">
            <v>Survey Instance</v>
          </cell>
          <cell r="C117">
            <v>107</v>
          </cell>
          <cell r="D117" t="str">
            <v>Alex Robinson</v>
          </cell>
          <cell r="E117">
            <v>6</v>
          </cell>
          <cell r="F117">
            <v>0</v>
          </cell>
          <cell r="G117">
            <v>0</v>
          </cell>
          <cell r="H117">
            <v>0</v>
          </cell>
          <cell r="I117">
            <v>0</v>
          </cell>
          <cell r="J117" t="str">
            <v/>
          </cell>
          <cell r="K117" t="str">
            <v/>
          </cell>
          <cell r="L117" t="str">
            <v/>
          </cell>
          <cell r="M117" t="str">
            <v/>
          </cell>
          <cell r="N117" t="str">
            <v/>
          </cell>
          <cell r="O117" t="str">
            <v/>
          </cell>
          <cell r="P117">
            <v>0</v>
          </cell>
          <cell r="Q117">
            <v>0</v>
          </cell>
          <cell r="R117">
            <v>0</v>
          </cell>
          <cell r="S117" t="str">
            <v/>
          </cell>
          <cell r="T117" t="str">
            <v/>
          </cell>
          <cell r="U117" t="str">
            <v/>
          </cell>
          <cell r="V117">
            <v>0</v>
          </cell>
          <cell r="W117">
            <v>0</v>
          </cell>
          <cell r="X117">
            <v>0</v>
          </cell>
          <cell r="Y117" t="str">
            <v/>
          </cell>
          <cell r="Z117" t="str">
            <v/>
          </cell>
          <cell r="AA117" t="str">
            <v/>
          </cell>
          <cell r="AB117" t="str">
            <v/>
          </cell>
          <cell r="AC117" t="str">
            <v/>
          </cell>
          <cell r="AD117" t="str">
            <v/>
          </cell>
          <cell r="AE117">
            <v>4742246</v>
          </cell>
          <cell r="AF117">
            <v>0</v>
          </cell>
          <cell r="AG117">
            <v>0</v>
          </cell>
          <cell r="AH117">
            <v>0</v>
          </cell>
          <cell r="AI117">
            <v>0</v>
          </cell>
          <cell r="AJ117">
            <v>4742246</v>
          </cell>
          <cell r="AK117">
            <v>0</v>
          </cell>
          <cell r="AL117">
            <v>0</v>
          </cell>
          <cell r="AM117">
            <v>4742246</v>
          </cell>
          <cell r="AN117">
            <v>0</v>
          </cell>
          <cell r="AO117" t="str">
            <v/>
          </cell>
          <cell r="AP117" t="str">
            <v/>
          </cell>
          <cell r="AQ117" t="str">
            <v/>
          </cell>
          <cell r="AR117" t="str">
            <v/>
          </cell>
          <cell r="AS117" t="str">
            <v/>
          </cell>
          <cell r="AT117" t="str">
            <v/>
          </cell>
          <cell r="AU117" t="str">
            <v/>
          </cell>
          <cell r="AV117" t="str">
            <v/>
          </cell>
          <cell r="AW117">
            <v>0</v>
          </cell>
          <cell r="AX117">
            <v>0</v>
          </cell>
          <cell r="AY117">
            <v>0</v>
          </cell>
          <cell r="AZ117" t="str">
            <v/>
          </cell>
          <cell r="BA117" t="str">
            <v/>
          </cell>
          <cell r="BB117" t="str">
            <v/>
          </cell>
          <cell r="BC117" t="str">
            <v/>
          </cell>
          <cell r="BD117" t="str">
            <v/>
          </cell>
          <cell r="BE117" t="str">
            <v/>
          </cell>
          <cell r="BF117">
            <v>0</v>
          </cell>
          <cell r="BG117">
            <v>0</v>
          </cell>
          <cell r="BH117">
            <v>1</v>
          </cell>
          <cell r="BI117" t="str">
            <v/>
          </cell>
          <cell r="BJ117">
            <v>3</v>
          </cell>
          <cell r="BK117">
            <v>0</v>
          </cell>
          <cell r="BL117" t="str">
            <v/>
          </cell>
          <cell r="BM117">
            <v>0</v>
          </cell>
          <cell r="BN117">
            <v>0</v>
          </cell>
          <cell r="BO117">
            <v>0</v>
          </cell>
          <cell r="BP117">
            <v>0</v>
          </cell>
          <cell r="BQ117">
            <v>0</v>
          </cell>
          <cell r="BR117">
            <v>0</v>
          </cell>
          <cell r="BS117">
            <v>0</v>
          </cell>
          <cell r="BT117" t="str">
            <v/>
          </cell>
          <cell r="BU117" t="str">
            <v/>
          </cell>
          <cell r="BV117" t="str">
            <v/>
          </cell>
          <cell r="BW117" t="str">
            <v>kWh (kilo-Watt hours)</v>
          </cell>
          <cell r="BX117" t="str">
            <v/>
          </cell>
          <cell r="BY117" t="str">
            <v/>
          </cell>
          <cell r="BZ117">
            <v>0</v>
          </cell>
          <cell r="CA117">
            <v>0</v>
          </cell>
          <cell r="CB117">
            <v>0</v>
          </cell>
          <cell r="CC117" t="str">
            <v/>
          </cell>
          <cell r="CD117" t="str">
            <v/>
          </cell>
          <cell r="CE117" t="str">
            <v/>
          </cell>
          <cell r="CF117">
            <v>0</v>
          </cell>
          <cell r="CG117" t="str">
            <v/>
          </cell>
          <cell r="CH117" t="str">
            <v/>
          </cell>
          <cell r="CI117" t="str">
            <v/>
          </cell>
          <cell r="CJ117" t="str">
            <v/>
          </cell>
          <cell r="CK117" t="str">
            <v/>
          </cell>
          <cell r="CL117" t="str">
            <v/>
          </cell>
          <cell r="CM117" t="str">
            <v/>
          </cell>
          <cell r="CN117" t="str">
            <v/>
          </cell>
          <cell r="CO117">
            <v>0</v>
          </cell>
          <cell r="CP117">
            <v>0</v>
          </cell>
          <cell r="CQ117">
            <v>0</v>
          </cell>
          <cell r="CR117">
            <v>0</v>
          </cell>
          <cell r="CS117" t="str">
            <v/>
          </cell>
          <cell r="CT117" t="str">
            <v/>
          </cell>
          <cell r="CU117" t="str">
            <v/>
          </cell>
          <cell r="CV117" t="str">
            <v/>
          </cell>
          <cell r="CW117">
            <v>0</v>
          </cell>
          <cell r="CX117">
            <v>0</v>
          </cell>
          <cell r="CY117">
            <v>0</v>
          </cell>
          <cell r="CZ117" t="str">
            <v/>
          </cell>
          <cell r="DA117" t="str">
            <v/>
          </cell>
          <cell r="DB117" t="str">
            <v/>
          </cell>
          <cell r="DC117" t="str">
            <v/>
          </cell>
          <cell r="DD117" t="str">
            <v/>
          </cell>
          <cell r="DE117" t="str">
            <v/>
          </cell>
          <cell r="DF117" t="str">
            <v/>
          </cell>
          <cell r="DG117" t="str">
            <v/>
          </cell>
          <cell r="DH117">
            <v>0</v>
          </cell>
          <cell r="DI117">
            <v>0</v>
          </cell>
          <cell r="DJ117">
            <v>0</v>
          </cell>
          <cell r="DK117">
            <v>0</v>
          </cell>
          <cell r="DL117">
            <v>0</v>
          </cell>
          <cell r="DM117">
            <v>0</v>
          </cell>
          <cell r="DN117">
            <v>0</v>
          </cell>
          <cell r="DO117" t="str">
            <v/>
          </cell>
          <cell r="DP117" t="str">
            <v/>
          </cell>
          <cell r="DQ117" t="str">
            <v/>
          </cell>
          <cell r="DR117" t="str">
            <v/>
          </cell>
          <cell r="DS117" t="str">
            <v/>
          </cell>
          <cell r="DT117" t="str">
            <v/>
          </cell>
          <cell r="DU117" t="str">
            <v/>
          </cell>
          <cell r="DV117">
            <v>0</v>
          </cell>
          <cell r="DW117">
            <v>0</v>
          </cell>
          <cell r="DX117">
            <v>0</v>
          </cell>
          <cell r="DY117" t="str">
            <v/>
          </cell>
          <cell r="DZ117" t="str">
            <v/>
          </cell>
          <cell r="EA117" t="str">
            <v/>
          </cell>
          <cell r="EB117" t="str">
            <v/>
          </cell>
          <cell r="EC117" t="str">
            <v/>
          </cell>
          <cell r="ED117" t="str">
            <v/>
          </cell>
          <cell r="EE117" t="str">
            <v/>
          </cell>
          <cell r="EF117" t="str">
            <v/>
          </cell>
          <cell r="EG117" t="str">
            <v/>
          </cell>
          <cell r="EH117" t="str">
            <v/>
          </cell>
          <cell r="EI117" t="str">
            <v/>
          </cell>
          <cell r="EJ117" t="str">
            <v/>
          </cell>
          <cell r="EK117" t="str">
            <v/>
          </cell>
          <cell r="EL117" t="str">
            <v/>
          </cell>
          <cell r="EM117" t="str">
            <v>YES</v>
          </cell>
          <cell r="EN117" t="str">
            <v/>
          </cell>
          <cell r="EO117">
            <v>9</v>
          </cell>
          <cell r="EP117">
            <v>4</v>
          </cell>
          <cell r="EQ117">
            <v>10</v>
          </cell>
          <cell r="ER117">
            <v>0</v>
          </cell>
          <cell r="ES117">
            <v>0</v>
          </cell>
          <cell r="ET117">
            <v>0</v>
          </cell>
          <cell r="EU117">
            <v>4100</v>
          </cell>
          <cell r="EV117" t="str">
            <v/>
          </cell>
          <cell r="EW117" t="str">
            <v/>
          </cell>
          <cell r="EX117" t="str">
            <v/>
          </cell>
          <cell r="EY117" t="str">
            <v/>
          </cell>
          <cell r="EZ117" t="str">
            <v/>
          </cell>
          <cell r="FA117" t="str">
            <v/>
          </cell>
          <cell r="FB117" t="str">
            <v/>
          </cell>
          <cell r="FC117" t="str">
            <v/>
          </cell>
          <cell r="FD117" t="str">
            <v/>
          </cell>
          <cell r="FE117">
            <v>0.8</v>
          </cell>
          <cell r="FF117" t="str">
            <v>Electricity</v>
          </cell>
          <cell r="FG117">
            <v>0</v>
          </cell>
          <cell r="FH117" t="str">
            <v/>
          </cell>
          <cell r="FI117">
            <v>0</v>
          </cell>
          <cell r="FJ117">
            <v>0</v>
          </cell>
          <cell r="FK117">
            <v>21</v>
          </cell>
          <cell r="FL117">
            <v>0</v>
          </cell>
          <cell r="FM117" t="str">
            <v/>
          </cell>
          <cell r="FN117" t="str">
            <v/>
          </cell>
          <cell r="FO117" t="str">
            <v/>
          </cell>
          <cell r="FP117" t="str">
            <v/>
          </cell>
          <cell r="FQ117" t="str">
            <v/>
          </cell>
          <cell r="FR117" t="str">
            <v/>
          </cell>
          <cell r="FS117">
            <v>0</v>
          </cell>
          <cell r="FT117">
            <v>0</v>
          </cell>
          <cell r="FU117">
            <v>0</v>
          </cell>
          <cell r="FV117" t="str">
            <v/>
          </cell>
          <cell r="FW117" t="str">
            <v/>
          </cell>
          <cell r="FX117" t="str">
            <v/>
          </cell>
          <cell r="FY117" t="str">
            <v/>
          </cell>
          <cell r="FZ117" t="str">
            <v/>
          </cell>
          <cell r="GA117" t="str">
            <v/>
          </cell>
          <cell r="GB117" t="str">
            <v/>
          </cell>
          <cell r="GC117" t="str">
            <v/>
          </cell>
          <cell r="GD117" t="str">
            <v/>
          </cell>
          <cell r="GE117">
            <v>0</v>
          </cell>
          <cell r="GF117">
            <v>0</v>
          </cell>
          <cell r="GG117">
            <v>0</v>
          </cell>
          <cell r="GH117" t="str">
            <v/>
          </cell>
        </row>
        <row r="118">
          <cell r="A118" t="str">
            <v>MaiaShopping - Owner : 2006 Questionnaire 18 Apr 2008 11:58 AM</v>
          </cell>
          <cell r="B118" t="str">
            <v>Survey Instance</v>
          </cell>
          <cell r="C118">
            <v>108</v>
          </cell>
          <cell r="D118" t="str">
            <v>Alex Robinson</v>
          </cell>
          <cell r="E118">
            <v>6</v>
          </cell>
          <cell r="F118">
            <v>0</v>
          </cell>
          <cell r="G118">
            <v>0</v>
          </cell>
          <cell r="H118">
            <v>0</v>
          </cell>
          <cell r="I118">
            <v>0</v>
          </cell>
          <cell r="J118" t="str">
            <v/>
          </cell>
          <cell r="K118" t="str">
            <v/>
          </cell>
          <cell r="L118" t="str">
            <v/>
          </cell>
          <cell r="M118" t="str">
            <v/>
          </cell>
          <cell r="N118" t="str">
            <v/>
          </cell>
          <cell r="O118" t="str">
            <v/>
          </cell>
          <cell r="P118">
            <v>0</v>
          </cell>
          <cell r="Q118">
            <v>0</v>
          </cell>
          <cell r="R118">
            <v>0</v>
          </cell>
          <cell r="S118" t="str">
            <v/>
          </cell>
          <cell r="T118" t="str">
            <v/>
          </cell>
          <cell r="U118" t="str">
            <v/>
          </cell>
          <cell r="V118">
            <v>0</v>
          </cell>
          <cell r="W118">
            <v>0</v>
          </cell>
          <cell r="X118">
            <v>0</v>
          </cell>
          <cell r="Y118" t="str">
            <v/>
          </cell>
          <cell r="Z118" t="str">
            <v/>
          </cell>
          <cell r="AA118" t="str">
            <v/>
          </cell>
          <cell r="AB118" t="str">
            <v/>
          </cell>
          <cell r="AC118" t="str">
            <v/>
          </cell>
          <cell r="AD118" t="str">
            <v/>
          </cell>
          <cell r="AE118">
            <v>4407006</v>
          </cell>
          <cell r="AF118">
            <v>0</v>
          </cell>
          <cell r="AG118">
            <v>0</v>
          </cell>
          <cell r="AH118">
            <v>0</v>
          </cell>
          <cell r="AI118">
            <v>0</v>
          </cell>
          <cell r="AJ118">
            <v>4407006</v>
          </cell>
          <cell r="AK118">
            <v>0</v>
          </cell>
          <cell r="AL118">
            <v>0</v>
          </cell>
          <cell r="AM118">
            <v>4407006</v>
          </cell>
          <cell r="AN118">
            <v>0</v>
          </cell>
          <cell r="AO118" t="str">
            <v/>
          </cell>
          <cell r="AP118" t="str">
            <v/>
          </cell>
          <cell r="AQ118" t="str">
            <v/>
          </cell>
          <cell r="AR118" t="str">
            <v/>
          </cell>
          <cell r="AS118" t="str">
            <v/>
          </cell>
          <cell r="AT118" t="str">
            <v/>
          </cell>
          <cell r="AU118" t="str">
            <v/>
          </cell>
          <cell r="AV118" t="str">
            <v/>
          </cell>
          <cell r="AW118">
            <v>0</v>
          </cell>
          <cell r="AX118">
            <v>0</v>
          </cell>
          <cell r="AY118">
            <v>0</v>
          </cell>
          <cell r="AZ118" t="str">
            <v/>
          </cell>
          <cell r="BA118" t="str">
            <v/>
          </cell>
          <cell r="BB118" t="str">
            <v/>
          </cell>
          <cell r="BC118" t="str">
            <v/>
          </cell>
          <cell r="BD118" t="str">
            <v/>
          </cell>
          <cell r="BE118" t="str">
            <v/>
          </cell>
          <cell r="BF118">
            <v>0</v>
          </cell>
          <cell r="BG118">
            <v>0</v>
          </cell>
          <cell r="BH118">
            <v>1</v>
          </cell>
          <cell r="BI118" t="str">
            <v/>
          </cell>
          <cell r="BJ118">
            <v>2294</v>
          </cell>
          <cell r="BK118">
            <v>0</v>
          </cell>
          <cell r="BL118" t="str">
            <v/>
          </cell>
          <cell r="BM118">
            <v>0</v>
          </cell>
          <cell r="BN118">
            <v>0</v>
          </cell>
          <cell r="BO118">
            <v>0</v>
          </cell>
          <cell r="BP118">
            <v>0</v>
          </cell>
          <cell r="BQ118">
            <v>0</v>
          </cell>
          <cell r="BR118">
            <v>0</v>
          </cell>
          <cell r="BS118">
            <v>0</v>
          </cell>
          <cell r="BT118" t="str">
            <v/>
          </cell>
          <cell r="BU118" t="str">
            <v/>
          </cell>
          <cell r="BV118" t="str">
            <v/>
          </cell>
          <cell r="BW118" t="str">
            <v>kWh (kilo-Watt hours)</v>
          </cell>
          <cell r="BX118" t="str">
            <v/>
          </cell>
          <cell r="BY118" t="str">
            <v/>
          </cell>
          <cell r="BZ118">
            <v>0</v>
          </cell>
          <cell r="CA118">
            <v>0</v>
          </cell>
          <cell r="CB118">
            <v>0</v>
          </cell>
          <cell r="CC118" t="str">
            <v/>
          </cell>
          <cell r="CD118" t="str">
            <v/>
          </cell>
          <cell r="CE118" t="str">
            <v/>
          </cell>
          <cell r="CF118">
            <v>0</v>
          </cell>
          <cell r="CG118" t="str">
            <v/>
          </cell>
          <cell r="CH118" t="str">
            <v/>
          </cell>
          <cell r="CI118" t="str">
            <v/>
          </cell>
          <cell r="CJ118" t="str">
            <v/>
          </cell>
          <cell r="CK118" t="str">
            <v/>
          </cell>
          <cell r="CL118" t="str">
            <v/>
          </cell>
          <cell r="CM118" t="str">
            <v/>
          </cell>
          <cell r="CN118" t="str">
            <v/>
          </cell>
          <cell r="CO118">
            <v>0</v>
          </cell>
          <cell r="CP118">
            <v>0</v>
          </cell>
          <cell r="CQ118">
            <v>0</v>
          </cell>
          <cell r="CR118">
            <v>0</v>
          </cell>
          <cell r="CS118" t="str">
            <v/>
          </cell>
          <cell r="CT118" t="str">
            <v/>
          </cell>
          <cell r="CU118" t="str">
            <v/>
          </cell>
          <cell r="CV118" t="str">
            <v/>
          </cell>
          <cell r="CW118">
            <v>0</v>
          </cell>
          <cell r="CX118">
            <v>0</v>
          </cell>
          <cell r="CY118">
            <v>0</v>
          </cell>
          <cell r="CZ118" t="str">
            <v/>
          </cell>
          <cell r="DA118" t="str">
            <v/>
          </cell>
          <cell r="DB118" t="str">
            <v/>
          </cell>
          <cell r="DC118" t="str">
            <v/>
          </cell>
          <cell r="DD118" t="str">
            <v/>
          </cell>
          <cell r="DE118" t="str">
            <v/>
          </cell>
          <cell r="DF118" t="str">
            <v/>
          </cell>
          <cell r="DG118" t="str">
            <v/>
          </cell>
          <cell r="DH118">
            <v>0</v>
          </cell>
          <cell r="DI118">
            <v>0</v>
          </cell>
          <cell r="DJ118">
            <v>0</v>
          </cell>
          <cell r="DK118">
            <v>0</v>
          </cell>
          <cell r="DL118">
            <v>0</v>
          </cell>
          <cell r="DM118">
            <v>0</v>
          </cell>
          <cell r="DN118">
            <v>0</v>
          </cell>
          <cell r="DO118" t="str">
            <v/>
          </cell>
          <cell r="DP118" t="str">
            <v/>
          </cell>
          <cell r="DQ118" t="str">
            <v/>
          </cell>
          <cell r="DR118" t="str">
            <v/>
          </cell>
          <cell r="DS118" t="str">
            <v/>
          </cell>
          <cell r="DT118" t="str">
            <v/>
          </cell>
          <cell r="DU118" t="str">
            <v/>
          </cell>
          <cell r="DV118">
            <v>0</v>
          </cell>
          <cell r="DW118">
            <v>0</v>
          </cell>
          <cell r="DX118">
            <v>0</v>
          </cell>
          <cell r="DY118" t="str">
            <v/>
          </cell>
          <cell r="DZ118" t="str">
            <v/>
          </cell>
          <cell r="EA118" t="str">
            <v/>
          </cell>
          <cell r="EB118" t="str">
            <v/>
          </cell>
          <cell r="EC118" t="str">
            <v/>
          </cell>
          <cell r="ED118" t="str">
            <v/>
          </cell>
          <cell r="EE118" t="str">
            <v/>
          </cell>
          <cell r="EF118" t="str">
            <v/>
          </cell>
          <cell r="EG118" t="str">
            <v/>
          </cell>
          <cell r="EH118" t="str">
            <v/>
          </cell>
          <cell r="EI118" t="str">
            <v/>
          </cell>
          <cell r="EJ118" t="str">
            <v/>
          </cell>
          <cell r="EK118" t="str">
            <v/>
          </cell>
          <cell r="EL118" t="str">
            <v/>
          </cell>
          <cell r="EM118" t="str">
            <v>YES</v>
          </cell>
          <cell r="EN118" t="str">
            <v/>
          </cell>
          <cell r="EO118">
            <v>8</v>
          </cell>
          <cell r="EP118">
            <v>4</v>
          </cell>
          <cell r="EQ118">
            <v>4</v>
          </cell>
          <cell r="ER118">
            <v>0</v>
          </cell>
          <cell r="ES118">
            <v>0</v>
          </cell>
          <cell r="ET118">
            <v>0</v>
          </cell>
          <cell r="EU118">
            <v>297</v>
          </cell>
          <cell r="EV118" t="str">
            <v/>
          </cell>
          <cell r="EW118" t="str">
            <v/>
          </cell>
          <cell r="EX118" t="str">
            <v/>
          </cell>
          <cell r="EY118" t="str">
            <v/>
          </cell>
          <cell r="EZ118" t="str">
            <v/>
          </cell>
          <cell r="FA118" t="str">
            <v/>
          </cell>
          <cell r="FB118" t="str">
            <v/>
          </cell>
          <cell r="FC118" t="str">
            <v/>
          </cell>
          <cell r="FD118" t="str">
            <v/>
          </cell>
          <cell r="FE118">
            <v>0.7</v>
          </cell>
          <cell r="FF118" t="str">
            <v>Other (please specify)</v>
          </cell>
          <cell r="FG118">
            <v>0</v>
          </cell>
          <cell r="FH118" t="str">
            <v/>
          </cell>
          <cell r="FI118">
            <v>21</v>
          </cell>
          <cell r="FJ118">
            <v>0</v>
          </cell>
          <cell r="FK118">
            <v>23</v>
          </cell>
          <cell r="FL118">
            <v>0</v>
          </cell>
          <cell r="FM118" t="str">
            <v/>
          </cell>
          <cell r="FN118" t="str">
            <v/>
          </cell>
          <cell r="FO118" t="str">
            <v/>
          </cell>
          <cell r="FP118" t="str">
            <v/>
          </cell>
          <cell r="FQ118" t="str">
            <v/>
          </cell>
          <cell r="FR118" t="str">
            <v/>
          </cell>
          <cell r="FS118">
            <v>0</v>
          </cell>
          <cell r="FT118">
            <v>0</v>
          </cell>
          <cell r="FU118">
            <v>0</v>
          </cell>
          <cell r="FV118" t="str">
            <v/>
          </cell>
          <cell r="FW118" t="str">
            <v/>
          </cell>
          <cell r="FX118" t="str">
            <v/>
          </cell>
          <cell r="FY118" t="str">
            <v/>
          </cell>
          <cell r="FZ118" t="str">
            <v/>
          </cell>
          <cell r="GA118" t="str">
            <v/>
          </cell>
          <cell r="GB118" t="str">
            <v/>
          </cell>
          <cell r="GC118" t="str">
            <v/>
          </cell>
          <cell r="GD118" t="str">
            <v/>
          </cell>
          <cell r="GE118">
            <v>0</v>
          </cell>
          <cell r="GF118">
            <v>0</v>
          </cell>
          <cell r="GG118">
            <v>0</v>
          </cell>
          <cell r="GH118" t="str">
            <v/>
          </cell>
        </row>
        <row r="119">
          <cell r="A119" t="str">
            <v>Manchester Arndale - Owner : 2006 Questionnaire 18 Apr 2008 11:58 AM</v>
          </cell>
          <cell r="B119" t="str">
            <v>Survey Instance</v>
          </cell>
          <cell r="C119">
            <v>318</v>
          </cell>
          <cell r="D119" t="str">
            <v>Alex Robinson</v>
          </cell>
          <cell r="E119">
            <v>6</v>
          </cell>
          <cell r="F119">
            <v>0</v>
          </cell>
          <cell r="G119">
            <v>0</v>
          </cell>
          <cell r="H119">
            <v>0</v>
          </cell>
          <cell r="I119">
            <v>0</v>
          </cell>
          <cell r="J119" t="str">
            <v/>
          </cell>
          <cell r="K119" t="str">
            <v/>
          </cell>
          <cell r="L119" t="str">
            <v/>
          </cell>
          <cell r="M119" t="str">
            <v/>
          </cell>
          <cell r="N119" t="str">
            <v/>
          </cell>
          <cell r="O119" t="str">
            <v/>
          </cell>
          <cell r="P119">
            <v>0</v>
          </cell>
          <cell r="Q119">
            <v>0</v>
          </cell>
          <cell r="R119">
            <v>0</v>
          </cell>
          <cell r="S119" t="str">
            <v/>
          </cell>
          <cell r="T119" t="str">
            <v/>
          </cell>
          <cell r="U119" t="str">
            <v/>
          </cell>
          <cell r="V119">
            <v>0</v>
          </cell>
          <cell r="W119">
            <v>0</v>
          </cell>
          <cell r="X119">
            <v>0</v>
          </cell>
          <cell r="Y119" t="str">
            <v/>
          </cell>
          <cell r="Z119" t="str">
            <v/>
          </cell>
          <cell r="AA119" t="str">
            <v/>
          </cell>
          <cell r="AB119" t="str">
            <v/>
          </cell>
          <cell r="AC119" t="str">
            <v/>
          </cell>
          <cell r="AD119" t="str">
            <v/>
          </cell>
          <cell r="AE119">
            <v>5347840</v>
          </cell>
          <cell r="AF119">
            <v>4632337</v>
          </cell>
          <cell r="AG119">
            <v>0</v>
          </cell>
          <cell r="AH119">
            <v>0</v>
          </cell>
          <cell r="AI119">
            <v>0</v>
          </cell>
          <cell r="AJ119">
            <v>9980177</v>
          </cell>
          <cell r="AK119">
            <v>0</v>
          </cell>
          <cell r="AL119">
            <v>0</v>
          </cell>
          <cell r="AM119">
            <v>5347840</v>
          </cell>
          <cell r="AN119">
            <v>4632337</v>
          </cell>
          <cell r="AO119" t="str">
            <v/>
          </cell>
          <cell r="AP119" t="str">
            <v/>
          </cell>
          <cell r="AQ119" t="str">
            <v/>
          </cell>
          <cell r="AR119" t="str">
            <v/>
          </cell>
          <cell r="AS119" t="str">
            <v/>
          </cell>
          <cell r="AT119" t="str">
            <v/>
          </cell>
          <cell r="AU119" t="str">
            <v/>
          </cell>
          <cell r="AV119" t="str">
            <v/>
          </cell>
          <cell r="AW119">
            <v>0</v>
          </cell>
          <cell r="AX119">
            <v>0</v>
          </cell>
          <cell r="AY119">
            <v>0</v>
          </cell>
          <cell r="AZ119" t="str">
            <v/>
          </cell>
          <cell r="BA119" t="str">
            <v/>
          </cell>
          <cell r="BB119" t="str">
            <v/>
          </cell>
          <cell r="BC119" t="str">
            <v/>
          </cell>
          <cell r="BD119" t="str">
            <v/>
          </cell>
          <cell r="BE119" t="str">
            <v/>
          </cell>
          <cell r="BF119">
            <v>0</v>
          </cell>
          <cell r="BG119">
            <v>0</v>
          </cell>
          <cell r="BH119">
            <v>0</v>
          </cell>
          <cell r="BI119" t="str">
            <v/>
          </cell>
          <cell r="BJ119">
            <v>0</v>
          </cell>
          <cell r="BK119">
            <v>0</v>
          </cell>
          <cell r="BL119" t="str">
            <v/>
          </cell>
          <cell r="BM119">
            <v>4632337</v>
          </cell>
          <cell r="BN119">
            <v>0</v>
          </cell>
          <cell r="BO119">
            <v>0</v>
          </cell>
          <cell r="BP119">
            <v>0</v>
          </cell>
          <cell r="BQ119">
            <v>11107633</v>
          </cell>
          <cell r="BR119">
            <v>0</v>
          </cell>
          <cell r="BS119">
            <v>0</v>
          </cell>
          <cell r="BT119" t="str">
            <v/>
          </cell>
          <cell r="BU119" t="str">
            <v/>
          </cell>
          <cell r="BV119" t="str">
            <v/>
          </cell>
          <cell r="BW119" t="str">
            <v>kWh (kilo-Watt hours)</v>
          </cell>
          <cell r="BX119" t="str">
            <v/>
          </cell>
          <cell r="BY119" t="str">
            <v/>
          </cell>
          <cell r="BZ119">
            <v>0</v>
          </cell>
          <cell r="CA119">
            <v>0</v>
          </cell>
          <cell r="CB119">
            <v>0</v>
          </cell>
          <cell r="CC119" t="str">
            <v/>
          </cell>
          <cell r="CD119" t="str">
            <v/>
          </cell>
          <cell r="CE119" t="str">
            <v/>
          </cell>
          <cell r="CF119">
            <v>11107633</v>
          </cell>
          <cell r="CG119" t="str">
            <v/>
          </cell>
          <cell r="CH119" t="str">
            <v/>
          </cell>
          <cell r="CI119" t="str">
            <v/>
          </cell>
          <cell r="CJ119" t="str">
            <v/>
          </cell>
          <cell r="CK119" t="str">
            <v/>
          </cell>
          <cell r="CL119" t="str">
            <v/>
          </cell>
          <cell r="CM119" t="str">
            <v/>
          </cell>
          <cell r="CN119" t="str">
            <v/>
          </cell>
          <cell r="CO119">
            <v>0</v>
          </cell>
          <cell r="CP119">
            <v>0</v>
          </cell>
          <cell r="CQ119">
            <v>0</v>
          </cell>
          <cell r="CR119">
            <v>0</v>
          </cell>
          <cell r="CS119" t="str">
            <v/>
          </cell>
          <cell r="CT119" t="str">
            <v/>
          </cell>
          <cell r="CU119" t="str">
            <v/>
          </cell>
          <cell r="CV119" t="str">
            <v/>
          </cell>
          <cell r="CW119">
            <v>0</v>
          </cell>
          <cell r="CX119">
            <v>0</v>
          </cell>
          <cell r="CY119">
            <v>0</v>
          </cell>
          <cell r="CZ119" t="str">
            <v/>
          </cell>
          <cell r="DA119" t="str">
            <v/>
          </cell>
          <cell r="DB119" t="str">
            <v/>
          </cell>
          <cell r="DC119" t="str">
            <v/>
          </cell>
          <cell r="DD119" t="str">
            <v/>
          </cell>
          <cell r="DE119" t="str">
            <v/>
          </cell>
          <cell r="DF119" t="str">
            <v/>
          </cell>
          <cell r="DG119" t="str">
            <v/>
          </cell>
          <cell r="DH119">
            <v>0</v>
          </cell>
          <cell r="DI119">
            <v>0</v>
          </cell>
          <cell r="DJ119">
            <v>0</v>
          </cell>
          <cell r="DK119">
            <v>0</v>
          </cell>
          <cell r="DL119">
            <v>0</v>
          </cell>
          <cell r="DM119">
            <v>0</v>
          </cell>
          <cell r="DN119">
            <v>0</v>
          </cell>
          <cell r="DO119" t="str">
            <v/>
          </cell>
          <cell r="DP119" t="str">
            <v/>
          </cell>
          <cell r="DQ119" t="str">
            <v/>
          </cell>
          <cell r="DR119" t="str">
            <v/>
          </cell>
          <cell r="DS119" t="str">
            <v/>
          </cell>
          <cell r="DT119" t="str">
            <v/>
          </cell>
          <cell r="DU119" t="str">
            <v/>
          </cell>
          <cell r="DV119">
            <v>0</v>
          </cell>
          <cell r="DW119">
            <v>0</v>
          </cell>
          <cell r="DX119">
            <v>0</v>
          </cell>
          <cell r="DY119" t="str">
            <v/>
          </cell>
          <cell r="DZ119" t="str">
            <v/>
          </cell>
          <cell r="EA119" t="str">
            <v/>
          </cell>
          <cell r="EB119" t="str">
            <v/>
          </cell>
          <cell r="EC119" t="str">
            <v/>
          </cell>
          <cell r="ED119" t="str">
            <v/>
          </cell>
          <cell r="EE119" t="str">
            <v/>
          </cell>
          <cell r="EF119" t="str">
            <v/>
          </cell>
          <cell r="EG119" t="str">
            <v/>
          </cell>
          <cell r="EH119" t="str">
            <v/>
          </cell>
          <cell r="EI119" t="str">
            <v/>
          </cell>
          <cell r="EJ119" t="str">
            <v/>
          </cell>
          <cell r="EK119" t="str">
            <v/>
          </cell>
          <cell r="EL119" t="str">
            <v/>
          </cell>
          <cell r="EM119" t="str">
            <v>YES</v>
          </cell>
          <cell r="EN119" t="str">
            <v/>
          </cell>
          <cell r="EO119">
            <v>16</v>
          </cell>
          <cell r="EP119">
            <v>7</v>
          </cell>
          <cell r="EQ119">
            <v>58</v>
          </cell>
          <cell r="ER119">
            <v>0</v>
          </cell>
          <cell r="ES119">
            <v>0</v>
          </cell>
          <cell r="ET119">
            <v>0</v>
          </cell>
          <cell r="EU119">
            <v>1000</v>
          </cell>
          <cell r="EV119" t="str">
            <v/>
          </cell>
          <cell r="EW119" t="str">
            <v/>
          </cell>
          <cell r="EX119" t="str">
            <v/>
          </cell>
          <cell r="EY119" t="str">
            <v/>
          </cell>
          <cell r="EZ119" t="str">
            <v/>
          </cell>
          <cell r="FA119" t="str">
            <v/>
          </cell>
          <cell r="FB119" t="str">
            <v/>
          </cell>
          <cell r="FC119" t="str">
            <v/>
          </cell>
          <cell r="FD119" t="str">
            <v/>
          </cell>
          <cell r="FE119">
            <v>0.75</v>
          </cell>
          <cell r="FF119" t="str">
            <v>Natural Gas</v>
          </cell>
          <cell r="FG119">
            <v>0</v>
          </cell>
          <cell r="FH119" t="str">
            <v/>
          </cell>
          <cell r="FI119">
            <v>18</v>
          </cell>
          <cell r="FJ119">
            <v>0</v>
          </cell>
          <cell r="FK119">
            <v>22</v>
          </cell>
          <cell r="FL119">
            <v>0</v>
          </cell>
          <cell r="FM119" t="str">
            <v/>
          </cell>
          <cell r="FN119" t="str">
            <v/>
          </cell>
          <cell r="FO119" t="str">
            <v/>
          </cell>
          <cell r="FP119" t="str">
            <v/>
          </cell>
          <cell r="FQ119" t="str">
            <v/>
          </cell>
          <cell r="FR119" t="str">
            <v/>
          </cell>
          <cell r="FS119">
            <v>0</v>
          </cell>
          <cell r="FT119">
            <v>0</v>
          </cell>
          <cell r="FU119">
            <v>0</v>
          </cell>
          <cell r="FV119" t="str">
            <v/>
          </cell>
          <cell r="FW119" t="str">
            <v/>
          </cell>
          <cell r="FX119" t="str">
            <v/>
          </cell>
          <cell r="FY119" t="str">
            <v/>
          </cell>
          <cell r="FZ119" t="str">
            <v/>
          </cell>
          <cell r="GA119" t="str">
            <v/>
          </cell>
          <cell r="GB119" t="str">
            <v/>
          </cell>
          <cell r="GC119" t="str">
            <v/>
          </cell>
          <cell r="GD119" t="str">
            <v/>
          </cell>
          <cell r="GE119">
            <v>0</v>
          </cell>
          <cell r="GF119">
            <v>0</v>
          </cell>
          <cell r="GG119">
            <v>0</v>
          </cell>
          <cell r="GH119" t="str">
            <v/>
          </cell>
        </row>
        <row r="120">
          <cell r="A120" t="str">
            <v>Manders, Wolverhampton - Owner : 2006 Questionnaire 18 Apr 2008 11:58 AM</v>
          </cell>
          <cell r="B120" t="str">
            <v>Survey Instance</v>
          </cell>
          <cell r="C120">
            <v>309</v>
          </cell>
          <cell r="D120" t="str">
            <v>Alex Robinson</v>
          </cell>
          <cell r="E120">
            <v>6</v>
          </cell>
          <cell r="F120">
            <v>0</v>
          </cell>
          <cell r="G120">
            <v>0</v>
          </cell>
          <cell r="H120">
            <v>0</v>
          </cell>
          <cell r="I120">
            <v>0</v>
          </cell>
          <cell r="J120" t="str">
            <v/>
          </cell>
          <cell r="K120" t="str">
            <v/>
          </cell>
          <cell r="L120" t="str">
            <v/>
          </cell>
          <cell r="M120" t="str">
            <v/>
          </cell>
          <cell r="N120" t="str">
            <v/>
          </cell>
          <cell r="O120" t="str">
            <v/>
          </cell>
          <cell r="P120">
            <v>0</v>
          </cell>
          <cell r="Q120">
            <v>0</v>
          </cell>
          <cell r="R120">
            <v>0</v>
          </cell>
          <cell r="S120" t="str">
            <v/>
          </cell>
          <cell r="T120" t="str">
            <v/>
          </cell>
          <cell r="U120" t="str">
            <v/>
          </cell>
          <cell r="V120">
            <v>0</v>
          </cell>
          <cell r="W120">
            <v>0</v>
          </cell>
          <cell r="X120">
            <v>0</v>
          </cell>
          <cell r="Y120" t="str">
            <v/>
          </cell>
          <cell r="Z120" t="str">
            <v/>
          </cell>
          <cell r="AA120" t="str">
            <v/>
          </cell>
          <cell r="AB120" t="str">
            <v/>
          </cell>
          <cell r="AC120" t="str">
            <v/>
          </cell>
          <cell r="AD120" t="str">
            <v/>
          </cell>
          <cell r="AE120">
            <v>2780230</v>
          </cell>
          <cell r="AF120">
            <v>0</v>
          </cell>
          <cell r="AG120">
            <v>0</v>
          </cell>
          <cell r="AH120">
            <v>0</v>
          </cell>
          <cell r="AI120">
            <v>0</v>
          </cell>
          <cell r="AJ120">
            <v>2780230</v>
          </cell>
          <cell r="AK120">
            <v>0</v>
          </cell>
          <cell r="AL120">
            <v>0</v>
          </cell>
          <cell r="AM120">
            <v>2780230</v>
          </cell>
          <cell r="AN120">
            <v>0</v>
          </cell>
          <cell r="AO120" t="str">
            <v/>
          </cell>
          <cell r="AP120" t="str">
            <v/>
          </cell>
          <cell r="AQ120" t="str">
            <v/>
          </cell>
          <cell r="AR120" t="str">
            <v/>
          </cell>
          <cell r="AS120" t="str">
            <v/>
          </cell>
          <cell r="AT120" t="str">
            <v/>
          </cell>
          <cell r="AU120" t="str">
            <v/>
          </cell>
          <cell r="AV120" t="str">
            <v/>
          </cell>
          <cell r="AW120">
            <v>0</v>
          </cell>
          <cell r="AX120">
            <v>0</v>
          </cell>
          <cell r="AY120">
            <v>0</v>
          </cell>
          <cell r="AZ120" t="str">
            <v/>
          </cell>
          <cell r="BA120" t="str">
            <v/>
          </cell>
          <cell r="BB120" t="str">
            <v/>
          </cell>
          <cell r="BC120" t="str">
            <v/>
          </cell>
          <cell r="BD120" t="str">
            <v/>
          </cell>
          <cell r="BE120" t="str">
            <v/>
          </cell>
          <cell r="BF120">
            <v>0</v>
          </cell>
          <cell r="BG120">
            <v>0</v>
          </cell>
          <cell r="BH120">
            <v>0</v>
          </cell>
          <cell r="BI120" t="str">
            <v/>
          </cell>
          <cell r="BJ120">
            <v>0</v>
          </cell>
          <cell r="BK120">
            <v>0</v>
          </cell>
          <cell r="BL120" t="str">
            <v/>
          </cell>
          <cell r="BM120">
            <v>0</v>
          </cell>
          <cell r="BN120">
            <v>0</v>
          </cell>
          <cell r="BO120">
            <v>0</v>
          </cell>
          <cell r="BP120">
            <v>0</v>
          </cell>
          <cell r="BQ120">
            <v>765332</v>
          </cell>
          <cell r="BR120">
            <v>0</v>
          </cell>
          <cell r="BS120">
            <v>0</v>
          </cell>
          <cell r="BT120" t="str">
            <v/>
          </cell>
          <cell r="BU120" t="str">
            <v/>
          </cell>
          <cell r="BV120" t="str">
            <v/>
          </cell>
          <cell r="BW120" t="str">
            <v>kWh (kilo-Watt hours)</v>
          </cell>
          <cell r="BX120" t="str">
            <v/>
          </cell>
          <cell r="BY120" t="str">
            <v/>
          </cell>
          <cell r="BZ120">
            <v>0</v>
          </cell>
          <cell r="CA120">
            <v>0</v>
          </cell>
          <cell r="CB120">
            <v>0</v>
          </cell>
          <cell r="CC120" t="str">
            <v/>
          </cell>
          <cell r="CD120" t="str">
            <v/>
          </cell>
          <cell r="CE120" t="str">
            <v/>
          </cell>
          <cell r="CF120">
            <v>765332</v>
          </cell>
          <cell r="CG120" t="str">
            <v/>
          </cell>
          <cell r="CH120" t="str">
            <v/>
          </cell>
          <cell r="CI120" t="str">
            <v/>
          </cell>
          <cell r="CJ120" t="str">
            <v/>
          </cell>
          <cell r="CK120" t="str">
            <v/>
          </cell>
          <cell r="CL120" t="str">
            <v/>
          </cell>
          <cell r="CM120" t="str">
            <v/>
          </cell>
          <cell r="CN120" t="str">
            <v/>
          </cell>
          <cell r="CO120">
            <v>0</v>
          </cell>
          <cell r="CP120">
            <v>0</v>
          </cell>
          <cell r="CQ120">
            <v>0</v>
          </cell>
          <cell r="CR120">
            <v>0</v>
          </cell>
          <cell r="CS120" t="str">
            <v/>
          </cell>
          <cell r="CT120" t="str">
            <v/>
          </cell>
          <cell r="CU120" t="str">
            <v/>
          </cell>
          <cell r="CV120" t="str">
            <v/>
          </cell>
          <cell r="CW120">
            <v>0</v>
          </cell>
          <cell r="CX120">
            <v>0</v>
          </cell>
          <cell r="CY120">
            <v>0</v>
          </cell>
          <cell r="CZ120" t="str">
            <v/>
          </cell>
          <cell r="DA120" t="str">
            <v/>
          </cell>
          <cell r="DB120" t="str">
            <v/>
          </cell>
          <cell r="DC120" t="str">
            <v/>
          </cell>
          <cell r="DD120" t="str">
            <v/>
          </cell>
          <cell r="DE120" t="str">
            <v/>
          </cell>
          <cell r="DF120" t="str">
            <v/>
          </cell>
          <cell r="DG120" t="str">
            <v/>
          </cell>
          <cell r="DH120">
            <v>0</v>
          </cell>
          <cell r="DI120">
            <v>0</v>
          </cell>
          <cell r="DJ120">
            <v>0</v>
          </cell>
          <cell r="DK120">
            <v>0</v>
          </cell>
          <cell r="DL120">
            <v>0</v>
          </cell>
          <cell r="DM120">
            <v>0</v>
          </cell>
          <cell r="DN120">
            <v>0</v>
          </cell>
          <cell r="DO120" t="str">
            <v/>
          </cell>
          <cell r="DP120" t="str">
            <v/>
          </cell>
          <cell r="DQ120" t="str">
            <v/>
          </cell>
          <cell r="DR120" t="str">
            <v/>
          </cell>
          <cell r="DS120" t="str">
            <v/>
          </cell>
          <cell r="DT120" t="str">
            <v/>
          </cell>
          <cell r="DU120" t="str">
            <v/>
          </cell>
          <cell r="DV120">
            <v>0</v>
          </cell>
          <cell r="DW120">
            <v>0</v>
          </cell>
          <cell r="DX120">
            <v>0</v>
          </cell>
          <cell r="DY120" t="str">
            <v/>
          </cell>
          <cell r="DZ120" t="str">
            <v/>
          </cell>
          <cell r="EA120" t="str">
            <v/>
          </cell>
          <cell r="EB120" t="str">
            <v/>
          </cell>
          <cell r="EC120" t="str">
            <v/>
          </cell>
          <cell r="ED120" t="str">
            <v/>
          </cell>
          <cell r="EE120" t="str">
            <v/>
          </cell>
          <cell r="EF120" t="str">
            <v/>
          </cell>
          <cell r="EG120" t="str">
            <v/>
          </cell>
          <cell r="EH120" t="str">
            <v/>
          </cell>
          <cell r="EI120" t="str">
            <v/>
          </cell>
          <cell r="EJ120" t="str">
            <v/>
          </cell>
          <cell r="EK120" t="str">
            <v/>
          </cell>
          <cell r="EL120" t="str">
            <v/>
          </cell>
          <cell r="EM120" t="str">
            <v>NO</v>
          </cell>
          <cell r="EN120" t="str">
            <v/>
          </cell>
          <cell r="EO120" t="str">
            <v/>
          </cell>
          <cell r="EP120" t="str">
            <v/>
          </cell>
          <cell r="EQ120" t="str">
            <v/>
          </cell>
          <cell r="ER120">
            <v>0</v>
          </cell>
          <cell r="ES120">
            <v>0</v>
          </cell>
          <cell r="ET120">
            <v>0</v>
          </cell>
          <cell r="EU120">
            <v>0</v>
          </cell>
          <cell r="EV120" t="str">
            <v/>
          </cell>
          <cell r="EW120" t="str">
            <v/>
          </cell>
          <cell r="EX120" t="str">
            <v/>
          </cell>
          <cell r="EY120" t="str">
            <v/>
          </cell>
          <cell r="EZ120" t="str">
            <v/>
          </cell>
          <cell r="FA120" t="str">
            <v/>
          </cell>
          <cell r="FB120" t="str">
            <v/>
          </cell>
          <cell r="FC120" t="str">
            <v/>
          </cell>
          <cell r="FD120" t="str">
            <v/>
          </cell>
          <cell r="FE120">
            <v>0</v>
          </cell>
          <cell r="FF120" t="str">
            <v/>
          </cell>
          <cell r="FG120">
            <v>0</v>
          </cell>
          <cell r="FH120" t="str">
            <v/>
          </cell>
          <cell r="FI120">
            <v>0</v>
          </cell>
          <cell r="FJ120">
            <v>0</v>
          </cell>
          <cell r="FK120">
            <v>0</v>
          </cell>
          <cell r="FL120">
            <v>0</v>
          </cell>
          <cell r="FM120" t="str">
            <v/>
          </cell>
          <cell r="FN120" t="str">
            <v/>
          </cell>
          <cell r="FO120" t="str">
            <v/>
          </cell>
          <cell r="FP120" t="str">
            <v/>
          </cell>
          <cell r="FQ120" t="str">
            <v/>
          </cell>
          <cell r="FR120" t="str">
            <v/>
          </cell>
          <cell r="FS120">
            <v>0</v>
          </cell>
          <cell r="FT120">
            <v>0</v>
          </cell>
          <cell r="FU120">
            <v>0</v>
          </cell>
          <cell r="FV120" t="str">
            <v/>
          </cell>
          <cell r="FW120" t="str">
            <v/>
          </cell>
          <cell r="FX120" t="str">
            <v/>
          </cell>
          <cell r="FY120" t="str">
            <v/>
          </cell>
          <cell r="FZ120" t="str">
            <v/>
          </cell>
          <cell r="GA120" t="str">
            <v/>
          </cell>
          <cell r="GB120" t="str">
            <v/>
          </cell>
          <cell r="GC120" t="str">
            <v/>
          </cell>
          <cell r="GD120" t="str">
            <v/>
          </cell>
          <cell r="GE120">
            <v>0</v>
          </cell>
          <cell r="GF120">
            <v>0</v>
          </cell>
          <cell r="GG120">
            <v>0</v>
          </cell>
          <cell r="GH120" t="str">
            <v/>
          </cell>
        </row>
        <row r="121">
          <cell r="A121" t="str">
            <v>Market Place, Burgess Hill - Owner : 2006 Questionnaire 18 Apr 2008 11:58 AM</v>
          </cell>
          <cell r="B121" t="str">
            <v>Survey Instance</v>
          </cell>
          <cell r="C121">
            <v>324</v>
          </cell>
          <cell r="D121" t="str">
            <v>Alex Robinson</v>
          </cell>
          <cell r="E121">
            <v>6</v>
          </cell>
          <cell r="F121">
            <v>0</v>
          </cell>
          <cell r="G121">
            <v>0</v>
          </cell>
          <cell r="H121">
            <v>0</v>
          </cell>
          <cell r="I121">
            <v>0</v>
          </cell>
          <cell r="J121" t="str">
            <v/>
          </cell>
          <cell r="K121" t="str">
            <v/>
          </cell>
          <cell r="L121" t="str">
            <v/>
          </cell>
          <cell r="M121" t="str">
            <v/>
          </cell>
          <cell r="N121" t="str">
            <v/>
          </cell>
          <cell r="O121" t="str">
            <v/>
          </cell>
          <cell r="P121">
            <v>0</v>
          </cell>
          <cell r="Q121">
            <v>0</v>
          </cell>
          <cell r="R121">
            <v>0</v>
          </cell>
          <cell r="S121" t="str">
            <v/>
          </cell>
          <cell r="T121" t="str">
            <v/>
          </cell>
          <cell r="U121" t="str">
            <v/>
          </cell>
          <cell r="V121">
            <v>0</v>
          </cell>
          <cell r="W121">
            <v>0</v>
          </cell>
          <cell r="X121">
            <v>0</v>
          </cell>
          <cell r="Y121" t="str">
            <v/>
          </cell>
          <cell r="Z121" t="str">
            <v/>
          </cell>
          <cell r="AA121" t="str">
            <v/>
          </cell>
          <cell r="AB121" t="str">
            <v/>
          </cell>
          <cell r="AC121" t="str">
            <v/>
          </cell>
          <cell r="AD121" t="str">
            <v/>
          </cell>
          <cell r="AE121">
            <v>629947</v>
          </cell>
          <cell r="AF121">
            <v>0</v>
          </cell>
          <cell r="AG121">
            <v>0</v>
          </cell>
          <cell r="AH121">
            <v>0</v>
          </cell>
          <cell r="AI121">
            <v>0</v>
          </cell>
          <cell r="AJ121">
            <v>629947</v>
          </cell>
          <cell r="AK121">
            <v>0</v>
          </cell>
          <cell r="AL121">
            <v>0</v>
          </cell>
          <cell r="AM121">
            <v>629947</v>
          </cell>
          <cell r="AN121">
            <v>0</v>
          </cell>
          <cell r="AO121" t="str">
            <v/>
          </cell>
          <cell r="AP121" t="str">
            <v/>
          </cell>
          <cell r="AQ121" t="str">
            <v/>
          </cell>
          <cell r="AR121" t="str">
            <v/>
          </cell>
          <cell r="AS121" t="str">
            <v/>
          </cell>
          <cell r="AT121" t="str">
            <v/>
          </cell>
          <cell r="AU121" t="str">
            <v/>
          </cell>
          <cell r="AV121" t="str">
            <v/>
          </cell>
          <cell r="AW121">
            <v>0</v>
          </cell>
          <cell r="AX121">
            <v>0</v>
          </cell>
          <cell r="AY121">
            <v>0</v>
          </cell>
          <cell r="AZ121" t="str">
            <v/>
          </cell>
          <cell r="BA121" t="str">
            <v/>
          </cell>
          <cell r="BB121" t="str">
            <v/>
          </cell>
          <cell r="BC121" t="str">
            <v/>
          </cell>
          <cell r="BD121" t="str">
            <v/>
          </cell>
          <cell r="BE121" t="str">
            <v/>
          </cell>
          <cell r="BF121">
            <v>0</v>
          </cell>
          <cell r="BG121">
            <v>0</v>
          </cell>
          <cell r="BH121">
            <v>1</v>
          </cell>
          <cell r="BI121" t="str">
            <v/>
          </cell>
          <cell r="BJ121">
            <v>341</v>
          </cell>
          <cell r="BK121">
            <v>0</v>
          </cell>
          <cell r="BL121" t="str">
            <v/>
          </cell>
          <cell r="BM121">
            <v>0</v>
          </cell>
          <cell r="BN121">
            <v>0</v>
          </cell>
          <cell r="BO121">
            <v>476</v>
          </cell>
          <cell r="BP121">
            <v>0</v>
          </cell>
          <cell r="BQ121">
            <v>0</v>
          </cell>
          <cell r="BR121">
            <v>0</v>
          </cell>
          <cell r="BS121">
            <v>0</v>
          </cell>
          <cell r="BT121" t="str">
            <v>kWh (kilo-Watt hours)</v>
          </cell>
          <cell r="BU121" t="str">
            <v>kWh (kilo-Watt hours)</v>
          </cell>
          <cell r="BV121" t="str">
            <v/>
          </cell>
          <cell r="BW121" t="str">
            <v>kWh (kilo-Watt hours)</v>
          </cell>
          <cell r="BX121" t="str">
            <v/>
          </cell>
          <cell r="BY121" t="str">
            <v/>
          </cell>
          <cell r="BZ121">
            <v>0</v>
          </cell>
          <cell r="CA121">
            <v>0</v>
          </cell>
          <cell r="CB121">
            <v>0</v>
          </cell>
          <cell r="CC121">
            <v>0</v>
          </cell>
          <cell r="CD121">
            <v>476</v>
          </cell>
          <cell r="CE121" t="str">
            <v/>
          </cell>
          <cell r="CF121">
            <v>0</v>
          </cell>
          <cell r="CG121" t="str">
            <v/>
          </cell>
          <cell r="CH121" t="str">
            <v/>
          </cell>
          <cell r="CI121" t="str">
            <v/>
          </cell>
          <cell r="CJ121" t="str">
            <v/>
          </cell>
          <cell r="CK121" t="str">
            <v/>
          </cell>
          <cell r="CL121" t="str">
            <v/>
          </cell>
          <cell r="CM121" t="str">
            <v/>
          </cell>
          <cell r="CN121" t="str">
            <v/>
          </cell>
          <cell r="CO121">
            <v>0</v>
          </cell>
          <cell r="CP121">
            <v>0</v>
          </cell>
          <cell r="CQ121">
            <v>0</v>
          </cell>
          <cell r="CR121">
            <v>0</v>
          </cell>
          <cell r="CS121" t="str">
            <v/>
          </cell>
          <cell r="CT121" t="str">
            <v/>
          </cell>
          <cell r="CU121" t="str">
            <v/>
          </cell>
          <cell r="CV121" t="str">
            <v/>
          </cell>
          <cell r="CW121">
            <v>0</v>
          </cell>
          <cell r="CX121">
            <v>0</v>
          </cell>
          <cell r="CY121">
            <v>0</v>
          </cell>
          <cell r="CZ121" t="str">
            <v/>
          </cell>
          <cell r="DA121" t="str">
            <v/>
          </cell>
          <cell r="DB121" t="str">
            <v/>
          </cell>
          <cell r="DC121" t="str">
            <v/>
          </cell>
          <cell r="DD121" t="str">
            <v/>
          </cell>
          <cell r="DE121" t="str">
            <v/>
          </cell>
          <cell r="DF121" t="str">
            <v/>
          </cell>
          <cell r="DG121" t="str">
            <v/>
          </cell>
          <cell r="DH121">
            <v>0</v>
          </cell>
          <cell r="DI121">
            <v>0</v>
          </cell>
          <cell r="DJ121">
            <v>0</v>
          </cell>
          <cell r="DK121">
            <v>0</v>
          </cell>
          <cell r="DL121">
            <v>0</v>
          </cell>
          <cell r="DM121">
            <v>0</v>
          </cell>
          <cell r="DN121">
            <v>0</v>
          </cell>
          <cell r="DO121" t="str">
            <v/>
          </cell>
          <cell r="DP121" t="str">
            <v/>
          </cell>
          <cell r="DQ121" t="str">
            <v/>
          </cell>
          <cell r="DR121" t="str">
            <v/>
          </cell>
          <cell r="DS121" t="str">
            <v/>
          </cell>
          <cell r="DT121" t="str">
            <v/>
          </cell>
          <cell r="DU121" t="str">
            <v/>
          </cell>
          <cell r="DV121">
            <v>0</v>
          </cell>
          <cell r="DW121">
            <v>0</v>
          </cell>
          <cell r="DX121">
            <v>0</v>
          </cell>
          <cell r="DY121" t="str">
            <v/>
          </cell>
          <cell r="DZ121" t="str">
            <v/>
          </cell>
          <cell r="EA121" t="str">
            <v/>
          </cell>
          <cell r="EB121" t="str">
            <v/>
          </cell>
          <cell r="EC121" t="str">
            <v/>
          </cell>
          <cell r="ED121" t="str">
            <v/>
          </cell>
          <cell r="EE121" t="str">
            <v/>
          </cell>
          <cell r="EF121" t="str">
            <v/>
          </cell>
          <cell r="EG121" t="str">
            <v/>
          </cell>
          <cell r="EH121" t="str">
            <v/>
          </cell>
          <cell r="EI121" t="str">
            <v/>
          </cell>
          <cell r="EJ121" t="str">
            <v/>
          </cell>
          <cell r="EK121" t="str">
            <v/>
          </cell>
          <cell r="EL121" t="str">
            <v/>
          </cell>
          <cell r="EM121" t="str">
            <v>NO</v>
          </cell>
          <cell r="EN121" t="str">
            <v/>
          </cell>
          <cell r="EO121">
            <v>0</v>
          </cell>
          <cell r="EP121">
            <v>3</v>
          </cell>
          <cell r="EQ121">
            <v>0</v>
          </cell>
          <cell r="ER121">
            <v>0</v>
          </cell>
          <cell r="ES121">
            <v>0</v>
          </cell>
          <cell r="ET121">
            <v>0</v>
          </cell>
          <cell r="EU121">
            <v>0</v>
          </cell>
          <cell r="EV121" t="str">
            <v/>
          </cell>
          <cell r="EW121" t="str">
            <v/>
          </cell>
          <cell r="EX121" t="str">
            <v/>
          </cell>
          <cell r="EY121" t="str">
            <v/>
          </cell>
          <cell r="EZ121" t="str">
            <v/>
          </cell>
          <cell r="FA121" t="str">
            <v/>
          </cell>
          <cell r="FB121" t="str">
            <v/>
          </cell>
          <cell r="FC121" t="str">
            <v/>
          </cell>
          <cell r="FD121" t="str">
            <v/>
          </cell>
          <cell r="FE121">
            <v>0.8</v>
          </cell>
          <cell r="FF121" t="str">
            <v/>
          </cell>
          <cell r="FG121">
            <v>0</v>
          </cell>
          <cell r="FH121" t="str">
            <v/>
          </cell>
          <cell r="FI121">
            <v>0</v>
          </cell>
          <cell r="FJ121">
            <v>0</v>
          </cell>
          <cell r="FK121">
            <v>0</v>
          </cell>
          <cell r="FL121">
            <v>0</v>
          </cell>
          <cell r="FM121" t="str">
            <v/>
          </cell>
          <cell r="FN121" t="str">
            <v/>
          </cell>
          <cell r="FO121" t="str">
            <v/>
          </cell>
          <cell r="FP121" t="str">
            <v/>
          </cell>
          <cell r="FQ121" t="str">
            <v/>
          </cell>
          <cell r="FR121" t="str">
            <v/>
          </cell>
          <cell r="FS121">
            <v>0</v>
          </cell>
          <cell r="FT121">
            <v>0</v>
          </cell>
          <cell r="FU121">
            <v>0</v>
          </cell>
          <cell r="FV121" t="str">
            <v/>
          </cell>
          <cell r="FW121" t="str">
            <v/>
          </cell>
          <cell r="FX121" t="str">
            <v/>
          </cell>
          <cell r="FY121" t="str">
            <v/>
          </cell>
          <cell r="FZ121" t="str">
            <v/>
          </cell>
          <cell r="GA121" t="str">
            <v/>
          </cell>
          <cell r="GB121" t="str">
            <v/>
          </cell>
          <cell r="GC121" t="str">
            <v/>
          </cell>
          <cell r="GD121" t="str">
            <v/>
          </cell>
          <cell r="GE121">
            <v>0</v>
          </cell>
          <cell r="GF121">
            <v>0</v>
          </cell>
          <cell r="GG121">
            <v>0</v>
          </cell>
          <cell r="GH121" t="str">
            <v/>
          </cell>
        </row>
        <row r="122">
          <cell r="A122" t="str">
            <v>Max Center - Owner : 2006 Questionnaire 18 Apr 2008 11:58 AM</v>
          </cell>
          <cell r="B122" t="str">
            <v>Survey Instance</v>
          </cell>
          <cell r="C122">
            <v>95</v>
          </cell>
          <cell r="D122" t="str">
            <v>Alex Robinson</v>
          </cell>
          <cell r="E122">
            <v>6</v>
          </cell>
          <cell r="F122">
            <v>0</v>
          </cell>
          <cell r="G122">
            <v>0</v>
          </cell>
          <cell r="H122">
            <v>0</v>
          </cell>
          <cell r="I122">
            <v>0</v>
          </cell>
          <cell r="J122" t="str">
            <v/>
          </cell>
          <cell r="K122" t="str">
            <v/>
          </cell>
          <cell r="L122" t="str">
            <v/>
          </cell>
          <cell r="M122" t="str">
            <v/>
          </cell>
          <cell r="N122" t="str">
            <v/>
          </cell>
          <cell r="O122" t="str">
            <v/>
          </cell>
          <cell r="P122">
            <v>0</v>
          </cell>
          <cell r="Q122">
            <v>0</v>
          </cell>
          <cell r="R122">
            <v>0</v>
          </cell>
          <cell r="S122" t="str">
            <v/>
          </cell>
          <cell r="T122" t="str">
            <v/>
          </cell>
          <cell r="U122" t="str">
            <v/>
          </cell>
          <cell r="V122">
            <v>0</v>
          </cell>
          <cell r="W122">
            <v>0</v>
          </cell>
          <cell r="X122">
            <v>0</v>
          </cell>
          <cell r="Y122" t="str">
            <v/>
          </cell>
          <cell r="Z122" t="str">
            <v/>
          </cell>
          <cell r="AA122" t="str">
            <v/>
          </cell>
          <cell r="AB122" t="str">
            <v/>
          </cell>
          <cell r="AC122" t="str">
            <v/>
          </cell>
          <cell r="AD122" t="str">
            <v/>
          </cell>
          <cell r="AE122">
            <v>5671069</v>
          </cell>
          <cell r="AF122">
            <v>0</v>
          </cell>
          <cell r="AG122">
            <v>0</v>
          </cell>
          <cell r="AH122">
            <v>0</v>
          </cell>
          <cell r="AI122">
            <v>0</v>
          </cell>
          <cell r="AJ122">
            <v>5671069</v>
          </cell>
          <cell r="AK122">
            <v>0</v>
          </cell>
          <cell r="AL122">
            <v>0</v>
          </cell>
          <cell r="AM122">
            <v>5671069</v>
          </cell>
          <cell r="AN122">
            <v>0</v>
          </cell>
          <cell r="AO122" t="str">
            <v/>
          </cell>
          <cell r="AP122" t="str">
            <v/>
          </cell>
          <cell r="AQ122" t="str">
            <v/>
          </cell>
          <cell r="AR122" t="str">
            <v/>
          </cell>
          <cell r="AS122" t="str">
            <v/>
          </cell>
          <cell r="AT122" t="str">
            <v/>
          </cell>
          <cell r="AU122" t="str">
            <v/>
          </cell>
          <cell r="AV122" t="str">
            <v/>
          </cell>
          <cell r="AW122">
            <v>0</v>
          </cell>
          <cell r="AX122">
            <v>0</v>
          </cell>
          <cell r="AY122">
            <v>0</v>
          </cell>
          <cell r="AZ122" t="str">
            <v/>
          </cell>
          <cell r="BA122" t="str">
            <v/>
          </cell>
          <cell r="BB122" t="str">
            <v/>
          </cell>
          <cell r="BC122" t="str">
            <v/>
          </cell>
          <cell r="BD122" t="str">
            <v/>
          </cell>
          <cell r="BE122" t="str">
            <v/>
          </cell>
          <cell r="BF122">
            <v>0</v>
          </cell>
          <cell r="BG122">
            <v>0</v>
          </cell>
          <cell r="BH122">
            <v>1</v>
          </cell>
          <cell r="BI122" t="str">
            <v/>
          </cell>
          <cell r="BJ122">
            <v>4250</v>
          </cell>
          <cell r="BK122">
            <v>0</v>
          </cell>
          <cell r="BL122" t="str">
            <v/>
          </cell>
          <cell r="BM122">
            <v>0</v>
          </cell>
          <cell r="BN122">
            <v>0</v>
          </cell>
          <cell r="BO122">
            <v>0</v>
          </cell>
          <cell r="BP122">
            <v>0</v>
          </cell>
          <cell r="BQ122">
            <v>45507</v>
          </cell>
          <cell r="BR122">
            <v>0</v>
          </cell>
          <cell r="BS122">
            <v>0</v>
          </cell>
          <cell r="BT122" t="str">
            <v/>
          </cell>
          <cell r="BU122" t="str">
            <v/>
          </cell>
          <cell r="BV122" t="str">
            <v/>
          </cell>
          <cell r="BW122" t="str">
            <v>kWh (kilo-Watt hours)</v>
          </cell>
          <cell r="BX122" t="str">
            <v/>
          </cell>
          <cell r="BY122" t="str">
            <v/>
          </cell>
          <cell r="BZ122">
            <v>0</v>
          </cell>
          <cell r="CA122">
            <v>0</v>
          </cell>
          <cell r="CB122">
            <v>0</v>
          </cell>
          <cell r="CC122" t="str">
            <v/>
          </cell>
          <cell r="CD122" t="str">
            <v/>
          </cell>
          <cell r="CE122" t="str">
            <v/>
          </cell>
          <cell r="CF122">
            <v>45507</v>
          </cell>
          <cell r="CG122" t="str">
            <v/>
          </cell>
          <cell r="CH122" t="str">
            <v/>
          </cell>
          <cell r="CI122" t="str">
            <v/>
          </cell>
          <cell r="CJ122" t="str">
            <v/>
          </cell>
          <cell r="CK122" t="str">
            <v/>
          </cell>
          <cell r="CL122" t="str">
            <v/>
          </cell>
          <cell r="CM122" t="str">
            <v/>
          </cell>
          <cell r="CN122" t="str">
            <v/>
          </cell>
          <cell r="CO122">
            <v>0</v>
          </cell>
          <cell r="CP122">
            <v>0</v>
          </cell>
          <cell r="CQ122">
            <v>0</v>
          </cell>
          <cell r="CR122">
            <v>0</v>
          </cell>
          <cell r="CS122" t="str">
            <v/>
          </cell>
          <cell r="CT122" t="str">
            <v/>
          </cell>
          <cell r="CU122" t="str">
            <v/>
          </cell>
          <cell r="CV122" t="str">
            <v/>
          </cell>
          <cell r="CW122">
            <v>0</v>
          </cell>
          <cell r="CX122">
            <v>0</v>
          </cell>
          <cell r="CY122">
            <v>0</v>
          </cell>
          <cell r="CZ122" t="str">
            <v/>
          </cell>
          <cell r="DA122" t="str">
            <v/>
          </cell>
          <cell r="DB122" t="str">
            <v/>
          </cell>
          <cell r="DC122" t="str">
            <v/>
          </cell>
          <cell r="DD122" t="str">
            <v/>
          </cell>
          <cell r="DE122" t="str">
            <v/>
          </cell>
          <cell r="DF122" t="str">
            <v/>
          </cell>
          <cell r="DG122" t="str">
            <v/>
          </cell>
          <cell r="DH122">
            <v>0</v>
          </cell>
          <cell r="DI122">
            <v>0</v>
          </cell>
          <cell r="DJ122">
            <v>0</v>
          </cell>
          <cell r="DK122">
            <v>0</v>
          </cell>
          <cell r="DL122">
            <v>0</v>
          </cell>
          <cell r="DM122">
            <v>0</v>
          </cell>
          <cell r="DN122">
            <v>0</v>
          </cell>
          <cell r="DO122" t="str">
            <v/>
          </cell>
          <cell r="DP122" t="str">
            <v/>
          </cell>
          <cell r="DQ122" t="str">
            <v/>
          </cell>
          <cell r="DR122" t="str">
            <v/>
          </cell>
          <cell r="DS122" t="str">
            <v/>
          </cell>
          <cell r="DT122" t="str">
            <v/>
          </cell>
          <cell r="DU122" t="str">
            <v/>
          </cell>
          <cell r="DV122">
            <v>0</v>
          </cell>
          <cell r="DW122">
            <v>0</v>
          </cell>
          <cell r="DX122">
            <v>0</v>
          </cell>
          <cell r="DY122" t="str">
            <v/>
          </cell>
          <cell r="DZ122" t="str">
            <v/>
          </cell>
          <cell r="EA122" t="str">
            <v/>
          </cell>
          <cell r="EB122" t="str">
            <v/>
          </cell>
          <cell r="EC122" t="str">
            <v/>
          </cell>
          <cell r="ED122" t="str">
            <v/>
          </cell>
          <cell r="EE122" t="str">
            <v/>
          </cell>
          <cell r="EF122" t="str">
            <v/>
          </cell>
          <cell r="EG122" t="str">
            <v/>
          </cell>
          <cell r="EH122" t="str">
            <v/>
          </cell>
          <cell r="EI122" t="str">
            <v/>
          </cell>
          <cell r="EJ122" t="str">
            <v/>
          </cell>
          <cell r="EK122" t="str">
            <v/>
          </cell>
          <cell r="EL122" t="str">
            <v/>
          </cell>
          <cell r="EM122" t="str">
            <v>YES</v>
          </cell>
          <cell r="EN122" t="str">
            <v/>
          </cell>
          <cell r="EO122">
            <v>32</v>
          </cell>
          <cell r="EP122">
            <v>7</v>
          </cell>
          <cell r="EQ122">
            <v>0</v>
          </cell>
          <cell r="ER122">
            <v>0</v>
          </cell>
          <cell r="ES122">
            <v>0</v>
          </cell>
          <cell r="ET122">
            <v>0</v>
          </cell>
          <cell r="EU122">
            <v>0</v>
          </cell>
          <cell r="EV122" t="str">
            <v/>
          </cell>
          <cell r="EW122" t="str">
            <v/>
          </cell>
          <cell r="EX122" t="str">
            <v/>
          </cell>
          <cell r="EY122" t="str">
            <v/>
          </cell>
          <cell r="EZ122" t="str">
            <v/>
          </cell>
          <cell r="FA122" t="str">
            <v/>
          </cell>
          <cell r="FB122" t="str">
            <v/>
          </cell>
          <cell r="FC122" t="str">
            <v/>
          </cell>
          <cell r="FD122" t="str">
            <v/>
          </cell>
          <cell r="FE122">
            <v>0.8</v>
          </cell>
          <cell r="FF122" t="str">
            <v>Natural Gas</v>
          </cell>
          <cell r="FG122">
            <v>0</v>
          </cell>
          <cell r="FH122" t="str">
            <v/>
          </cell>
          <cell r="FI122">
            <v>17</v>
          </cell>
          <cell r="FJ122">
            <v>0</v>
          </cell>
          <cell r="FK122">
            <v>24</v>
          </cell>
          <cell r="FL122">
            <v>0</v>
          </cell>
          <cell r="FM122" t="str">
            <v/>
          </cell>
          <cell r="FN122" t="str">
            <v/>
          </cell>
          <cell r="FO122" t="str">
            <v/>
          </cell>
          <cell r="FP122" t="str">
            <v/>
          </cell>
          <cell r="FQ122" t="str">
            <v/>
          </cell>
          <cell r="FR122" t="str">
            <v/>
          </cell>
          <cell r="FS122">
            <v>0</v>
          </cell>
          <cell r="FT122">
            <v>0</v>
          </cell>
          <cell r="FU122">
            <v>0</v>
          </cell>
          <cell r="FV122" t="str">
            <v/>
          </cell>
          <cell r="FW122" t="str">
            <v/>
          </cell>
          <cell r="FX122" t="str">
            <v/>
          </cell>
          <cell r="FY122" t="str">
            <v/>
          </cell>
          <cell r="FZ122" t="str">
            <v/>
          </cell>
          <cell r="GA122" t="str">
            <v/>
          </cell>
          <cell r="GB122" t="str">
            <v/>
          </cell>
          <cell r="GC122" t="str">
            <v/>
          </cell>
          <cell r="GD122" t="str">
            <v/>
          </cell>
          <cell r="GE122">
            <v>0</v>
          </cell>
          <cell r="GF122">
            <v>0</v>
          </cell>
          <cell r="GG122">
            <v>0</v>
          </cell>
          <cell r="GH122" t="str">
            <v/>
          </cell>
        </row>
        <row r="123">
          <cell r="A123" t="str">
            <v>Maylords, Hereford - Owner : 2006 Questionnaire 18 Apr 2008 11:58 AM</v>
          </cell>
          <cell r="B123" t="str">
            <v>Survey Instance</v>
          </cell>
          <cell r="C123">
            <v>314</v>
          </cell>
          <cell r="D123" t="str">
            <v>Alex Robinson</v>
          </cell>
          <cell r="E123">
            <v>6</v>
          </cell>
          <cell r="F123">
            <v>0</v>
          </cell>
          <cell r="G123">
            <v>0</v>
          </cell>
          <cell r="H123">
            <v>0</v>
          </cell>
          <cell r="I123">
            <v>0</v>
          </cell>
          <cell r="J123" t="str">
            <v/>
          </cell>
          <cell r="K123" t="str">
            <v/>
          </cell>
          <cell r="L123" t="str">
            <v/>
          </cell>
          <cell r="M123" t="str">
            <v/>
          </cell>
          <cell r="N123" t="str">
            <v/>
          </cell>
          <cell r="O123" t="str">
            <v/>
          </cell>
          <cell r="P123">
            <v>0</v>
          </cell>
          <cell r="Q123">
            <v>0</v>
          </cell>
          <cell r="R123">
            <v>0</v>
          </cell>
          <cell r="S123" t="str">
            <v/>
          </cell>
          <cell r="T123" t="str">
            <v/>
          </cell>
          <cell r="U123" t="str">
            <v/>
          </cell>
          <cell r="V123">
            <v>0</v>
          </cell>
          <cell r="W123">
            <v>0</v>
          </cell>
          <cell r="X123">
            <v>0</v>
          </cell>
          <cell r="Y123" t="str">
            <v/>
          </cell>
          <cell r="Z123" t="str">
            <v/>
          </cell>
          <cell r="AA123" t="str">
            <v/>
          </cell>
          <cell r="AB123" t="str">
            <v/>
          </cell>
          <cell r="AC123" t="str">
            <v/>
          </cell>
          <cell r="AD123" t="str">
            <v/>
          </cell>
          <cell r="AE123">
            <v>392918</v>
          </cell>
          <cell r="AF123">
            <v>0</v>
          </cell>
          <cell r="AG123">
            <v>0</v>
          </cell>
          <cell r="AH123">
            <v>0</v>
          </cell>
          <cell r="AI123">
            <v>0</v>
          </cell>
          <cell r="AJ123">
            <v>392918</v>
          </cell>
          <cell r="AK123">
            <v>0</v>
          </cell>
          <cell r="AL123">
            <v>0</v>
          </cell>
          <cell r="AM123">
            <v>392918</v>
          </cell>
          <cell r="AN123">
            <v>0</v>
          </cell>
          <cell r="AO123" t="str">
            <v/>
          </cell>
          <cell r="AP123" t="str">
            <v/>
          </cell>
          <cell r="AQ123" t="str">
            <v/>
          </cell>
          <cell r="AR123" t="str">
            <v/>
          </cell>
          <cell r="AS123" t="str">
            <v/>
          </cell>
          <cell r="AT123" t="str">
            <v/>
          </cell>
          <cell r="AU123" t="str">
            <v/>
          </cell>
          <cell r="AV123" t="str">
            <v/>
          </cell>
          <cell r="AW123">
            <v>0</v>
          </cell>
          <cell r="AX123">
            <v>0</v>
          </cell>
          <cell r="AY123">
            <v>0</v>
          </cell>
          <cell r="AZ123" t="str">
            <v/>
          </cell>
          <cell r="BA123" t="str">
            <v/>
          </cell>
          <cell r="BB123" t="str">
            <v/>
          </cell>
          <cell r="BC123" t="str">
            <v/>
          </cell>
          <cell r="BD123" t="str">
            <v/>
          </cell>
          <cell r="BE123" t="str">
            <v/>
          </cell>
          <cell r="BF123">
            <v>0</v>
          </cell>
          <cell r="BG123">
            <v>0</v>
          </cell>
          <cell r="BH123">
            <v>0</v>
          </cell>
          <cell r="BI123" t="str">
            <v/>
          </cell>
          <cell r="BJ123">
            <v>0</v>
          </cell>
          <cell r="BK123">
            <v>0</v>
          </cell>
          <cell r="BL123" t="str">
            <v/>
          </cell>
          <cell r="BM123">
            <v>0</v>
          </cell>
          <cell r="BN123">
            <v>0</v>
          </cell>
          <cell r="BO123">
            <v>0</v>
          </cell>
          <cell r="BP123">
            <v>0</v>
          </cell>
          <cell r="BQ123">
            <v>203444</v>
          </cell>
          <cell r="BR123">
            <v>0</v>
          </cell>
          <cell r="BS123">
            <v>0</v>
          </cell>
          <cell r="BT123" t="str">
            <v/>
          </cell>
          <cell r="BU123" t="str">
            <v/>
          </cell>
          <cell r="BV123" t="str">
            <v/>
          </cell>
          <cell r="BW123" t="str">
            <v>kWh (kilo-Watt hours)</v>
          </cell>
          <cell r="BX123" t="str">
            <v/>
          </cell>
          <cell r="BY123" t="str">
            <v/>
          </cell>
          <cell r="BZ123">
            <v>0</v>
          </cell>
          <cell r="CA123">
            <v>0</v>
          </cell>
          <cell r="CB123">
            <v>0</v>
          </cell>
          <cell r="CC123" t="str">
            <v/>
          </cell>
          <cell r="CD123" t="str">
            <v/>
          </cell>
          <cell r="CE123" t="str">
            <v/>
          </cell>
          <cell r="CF123">
            <v>203444</v>
          </cell>
          <cell r="CG123" t="str">
            <v/>
          </cell>
          <cell r="CH123" t="str">
            <v/>
          </cell>
          <cell r="CI123" t="str">
            <v/>
          </cell>
          <cell r="CJ123" t="str">
            <v/>
          </cell>
          <cell r="CK123" t="str">
            <v/>
          </cell>
          <cell r="CL123" t="str">
            <v/>
          </cell>
          <cell r="CM123" t="str">
            <v/>
          </cell>
          <cell r="CN123" t="str">
            <v/>
          </cell>
          <cell r="CO123">
            <v>0</v>
          </cell>
          <cell r="CP123">
            <v>0</v>
          </cell>
          <cell r="CQ123">
            <v>0</v>
          </cell>
          <cell r="CR123">
            <v>0</v>
          </cell>
          <cell r="CS123" t="str">
            <v/>
          </cell>
          <cell r="CT123" t="str">
            <v/>
          </cell>
          <cell r="CU123" t="str">
            <v/>
          </cell>
          <cell r="CV123" t="str">
            <v/>
          </cell>
          <cell r="CW123">
            <v>0</v>
          </cell>
          <cell r="CX123">
            <v>0</v>
          </cell>
          <cell r="CY123">
            <v>0</v>
          </cell>
          <cell r="CZ123" t="str">
            <v/>
          </cell>
          <cell r="DA123" t="str">
            <v/>
          </cell>
          <cell r="DB123" t="str">
            <v/>
          </cell>
          <cell r="DC123" t="str">
            <v/>
          </cell>
          <cell r="DD123" t="str">
            <v/>
          </cell>
          <cell r="DE123" t="str">
            <v/>
          </cell>
          <cell r="DF123" t="str">
            <v/>
          </cell>
          <cell r="DG123" t="str">
            <v/>
          </cell>
          <cell r="DH123">
            <v>0</v>
          </cell>
          <cell r="DI123">
            <v>0</v>
          </cell>
          <cell r="DJ123">
            <v>0</v>
          </cell>
          <cell r="DK123">
            <v>0</v>
          </cell>
          <cell r="DL123">
            <v>0</v>
          </cell>
          <cell r="DM123">
            <v>0</v>
          </cell>
          <cell r="DN123">
            <v>0</v>
          </cell>
          <cell r="DO123" t="str">
            <v/>
          </cell>
          <cell r="DP123" t="str">
            <v/>
          </cell>
          <cell r="DQ123" t="str">
            <v/>
          </cell>
          <cell r="DR123" t="str">
            <v/>
          </cell>
          <cell r="DS123" t="str">
            <v/>
          </cell>
          <cell r="DT123" t="str">
            <v/>
          </cell>
          <cell r="DU123" t="str">
            <v/>
          </cell>
          <cell r="DV123">
            <v>0</v>
          </cell>
          <cell r="DW123">
            <v>0</v>
          </cell>
          <cell r="DX123">
            <v>0</v>
          </cell>
          <cell r="DY123" t="str">
            <v/>
          </cell>
          <cell r="DZ123" t="str">
            <v/>
          </cell>
          <cell r="EA123" t="str">
            <v/>
          </cell>
          <cell r="EB123" t="str">
            <v/>
          </cell>
          <cell r="EC123" t="str">
            <v/>
          </cell>
          <cell r="ED123" t="str">
            <v/>
          </cell>
          <cell r="EE123" t="str">
            <v/>
          </cell>
          <cell r="EF123" t="str">
            <v/>
          </cell>
          <cell r="EG123" t="str">
            <v/>
          </cell>
          <cell r="EH123" t="str">
            <v/>
          </cell>
          <cell r="EI123" t="str">
            <v/>
          </cell>
          <cell r="EJ123" t="str">
            <v/>
          </cell>
          <cell r="EK123" t="str">
            <v/>
          </cell>
          <cell r="EL123" t="str">
            <v/>
          </cell>
          <cell r="EM123" t="str">
            <v>NO</v>
          </cell>
          <cell r="EN123" t="str">
            <v/>
          </cell>
          <cell r="EO123" t="str">
            <v/>
          </cell>
          <cell r="EP123" t="str">
            <v/>
          </cell>
          <cell r="EQ123" t="str">
            <v/>
          </cell>
          <cell r="ER123">
            <v>0</v>
          </cell>
          <cell r="ES123">
            <v>0</v>
          </cell>
          <cell r="ET123">
            <v>0</v>
          </cell>
          <cell r="EU123">
            <v>0</v>
          </cell>
          <cell r="EV123" t="str">
            <v/>
          </cell>
          <cell r="EW123" t="str">
            <v/>
          </cell>
          <cell r="EX123" t="str">
            <v/>
          </cell>
          <cell r="EY123" t="str">
            <v/>
          </cell>
          <cell r="EZ123" t="str">
            <v/>
          </cell>
          <cell r="FA123" t="str">
            <v/>
          </cell>
          <cell r="FB123" t="str">
            <v/>
          </cell>
          <cell r="FC123" t="str">
            <v/>
          </cell>
          <cell r="FD123" t="str">
            <v/>
          </cell>
          <cell r="FE123">
            <v>0</v>
          </cell>
          <cell r="FF123" t="str">
            <v/>
          </cell>
          <cell r="FG123">
            <v>0</v>
          </cell>
          <cell r="FH123" t="str">
            <v/>
          </cell>
          <cell r="FI123">
            <v>0</v>
          </cell>
          <cell r="FJ123">
            <v>0</v>
          </cell>
          <cell r="FK123">
            <v>0</v>
          </cell>
          <cell r="FL123">
            <v>0</v>
          </cell>
          <cell r="FM123" t="str">
            <v/>
          </cell>
          <cell r="FN123" t="str">
            <v/>
          </cell>
          <cell r="FO123" t="str">
            <v/>
          </cell>
          <cell r="FP123" t="str">
            <v/>
          </cell>
          <cell r="FQ123" t="str">
            <v/>
          </cell>
          <cell r="FR123" t="str">
            <v/>
          </cell>
          <cell r="FS123">
            <v>0</v>
          </cell>
          <cell r="FT123">
            <v>0</v>
          </cell>
          <cell r="FU123">
            <v>0</v>
          </cell>
          <cell r="FV123" t="str">
            <v/>
          </cell>
          <cell r="FW123" t="str">
            <v/>
          </cell>
          <cell r="FX123" t="str">
            <v/>
          </cell>
          <cell r="FY123" t="str">
            <v/>
          </cell>
          <cell r="FZ123" t="str">
            <v/>
          </cell>
          <cell r="GA123" t="str">
            <v/>
          </cell>
          <cell r="GB123" t="str">
            <v/>
          </cell>
          <cell r="GC123" t="str">
            <v/>
          </cell>
          <cell r="GD123" t="str">
            <v/>
          </cell>
          <cell r="GE123">
            <v>0</v>
          </cell>
          <cell r="GF123">
            <v>0</v>
          </cell>
          <cell r="GG123">
            <v>0</v>
          </cell>
          <cell r="GH123" t="str">
            <v/>
          </cell>
        </row>
        <row r="124">
          <cell r="A124" t="str">
            <v>Meadowhall, Sheffield - Owner : 2006 Questionnaire 18 Apr 2008 11:58 AM</v>
          </cell>
          <cell r="B124" t="str">
            <v>Survey Instance</v>
          </cell>
          <cell r="C124">
            <v>2</v>
          </cell>
          <cell r="D124" t="str">
            <v>Alex Robinson</v>
          </cell>
          <cell r="E124">
            <v>6</v>
          </cell>
          <cell r="F124">
            <v>0</v>
          </cell>
          <cell r="G124">
            <v>0</v>
          </cell>
          <cell r="H124">
            <v>0</v>
          </cell>
          <cell r="I124">
            <v>0</v>
          </cell>
          <cell r="J124" t="str">
            <v/>
          </cell>
          <cell r="K124" t="str">
            <v/>
          </cell>
          <cell r="L124" t="str">
            <v/>
          </cell>
          <cell r="M124" t="str">
            <v/>
          </cell>
          <cell r="N124" t="str">
            <v/>
          </cell>
          <cell r="O124" t="str">
            <v/>
          </cell>
          <cell r="P124">
            <v>0</v>
          </cell>
          <cell r="Q124">
            <v>0</v>
          </cell>
          <cell r="R124">
            <v>0</v>
          </cell>
          <cell r="S124" t="str">
            <v/>
          </cell>
          <cell r="T124" t="str">
            <v/>
          </cell>
          <cell r="U124" t="str">
            <v/>
          </cell>
          <cell r="V124">
            <v>0</v>
          </cell>
          <cell r="W124">
            <v>0</v>
          </cell>
          <cell r="X124">
            <v>0</v>
          </cell>
          <cell r="Y124" t="str">
            <v/>
          </cell>
          <cell r="Z124" t="str">
            <v/>
          </cell>
          <cell r="AA124" t="str">
            <v/>
          </cell>
          <cell r="AB124" t="str">
            <v/>
          </cell>
          <cell r="AC124" t="str">
            <v/>
          </cell>
          <cell r="AD124" t="str">
            <v/>
          </cell>
          <cell r="AE124">
            <v>0</v>
          </cell>
          <cell r="AF124">
            <v>11597443</v>
          </cell>
          <cell r="AG124">
            <v>0</v>
          </cell>
          <cell r="AH124">
            <v>0</v>
          </cell>
          <cell r="AI124">
            <v>0</v>
          </cell>
          <cell r="AJ124">
            <v>11597443</v>
          </cell>
          <cell r="AK124">
            <v>0</v>
          </cell>
          <cell r="AL124">
            <v>0</v>
          </cell>
          <cell r="AM124">
            <v>0</v>
          </cell>
          <cell r="AN124">
            <v>11597443</v>
          </cell>
          <cell r="AO124" t="str">
            <v/>
          </cell>
          <cell r="AP124" t="str">
            <v/>
          </cell>
          <cell r="AQ124" t="str">
            <v/>
          </cell>
          <cell r="AR124" t="str">
            <v/>
          </cell>
          <cell r="AS124" t="str">
            <v/>
          </cell>
          <cell r="AT124" t="str">
            <v/>
          </cell>
          <cell r="AU124" t="str">
            <v/>
          </cell>
          <cell r="AV124" t="str">
            <v/>
          </cell>
          <cell r="AW124">
            <v>0</v>
          </cell>
          <cell r="AX124">
            <v>0</v>
          </cell>
          <cell r="AY124">
            <v>0</v>
          </cell>
          <cell r="AZ124" t="str">
            <v/>
          </cell>
          <cell r="BA124" t="str">
            <v/>
          </cell>
          <cell r="BB124" t="str">
            <v/>
          </cell>
          <cell r="BC124" t="str">
            <v/>
          </cell>
          <cell r="BD124" t="str">
            <v/>
          </cell>
          <cell r="BE124" t="str">
            <v/>
          </cell>
          <cell r="BF124">
            <v>0</v>
          </cell>
          <cell r="BG124">
            <v>0</v>
          </cell>
          <cell r="BH124">
            <v>1</v>
          </cell>
          <cell r="BI124" t="str">
            <v/>
          </cell>
          <cell r="BJ124">
            <v>9388</v>
          </cell>
          <cell r="BK124">
            <v>1</v>
          </cell>
          <cell r="BL124" t="str">
            <v/>
          </cell>
          <cell r="BM124">
            <v>469484</v>
          </cell>
          <cell r="BN124">
            <v>0</v>
          </cell>
          <cell r="BO124">
            <v>0</v>
          </cell>
          <cell r="BP124">
            <v>0</v>
          </cell>
          <cell r="BQ124">
            <v>980660</v>
          </cell>
          <cell r="BR124">
            <v>0</v>
          </cell>
          <cell r="BS124">
            <v>0</v>
          </cell>
          <cell r="BT124" t="str">
            <v>kWh (kilo-Watt hours)</v>
          </cell>
          <cell r="BU124" t="str">
            <v>kWh (kilo-Watt hours)</v>
          </cell>
          <cell r="BV124" t="str">
            <v/>
          </cell>
          <cell r="BW124" t="str">
            <v>kWh (kilo-Watt hours)</v>
          </cell>
          <cell r="BX124" t="str">
            <v/>
          </cell>
          <cell r="BY124" t="str">
            <v/>
          </cell>
          <cell r="BZ124">
            <v>0</v>
          </cell>
          <cell r="CA124">
            <v>0</v>
          </cell>
          <cell r="CB124">
            <v>0</v>
          </cell>
          <cell r="CC124">
            <v>0</v>
          </cell>
          <cell r="CD124">
            <v>0</v>
          </cell>
          <cell r="CE124" t="str">
            <v/>
          </cell>
          <cell r="CF124">
            <v>980660</v>
          </cell>
          <cell r="CG124" t="str">
            <v/>
          </cell>
          <cell r="CH124" t="str">
            <v/>
          </cell>
          <cell r="CI124" t="str">
            <v/>
          </cell>
          <cell r="CJ124" t="str">
            <v/>
          </cell>
          <cell r="CK124" t="str">
            <v/>
          </cell>
          <cell r="CL124" t="str">
            <v/>
          </cell>
          <cell r="CM124" t="str">
            <v/>
          </cell>
          <cell r="CN124" t="str">
            <v/>
          </cell>
          <cell r="CO124">
            <v>0</v>
          </cell>
          <cell r="CP124">
            <v>0</v>
          </cell>
          <cell r="CQ124">
            <v>0</v>
          </cell>
          <cell r="CR124">
            <v>0</v>
          </cell>
          <cell r="CS124" t="str">
            <v/>
          </cell>
          <cell r="CT124" t="str">
            <v/>
          </cell>
          <cell r="CU124" t="str">
            <v/>
          </cell>
          <cell r="CV124" t="str">
            <v/>
          </cell>
          <cell r="CW124">
            <v>0</v>
          </cell>
          <cell r="CX124">
            <v>0</v>
          </cell>
          <cell r="CY124">
            <v>0</v>
          </cell>
          <cell r="CZ124" t="str">
            <v/>
          </cell>
          <cell r="DA124" t="str">
            <v/>
          </cell>
          <cell r="DB124" t="str">
            <v/>
          </cell>
          <cell r="DC124" t="str">
            <v/>
          </cell>
          <cell r="DD124" t="str">
            <v/>
          </cell>
          <cell r="DE124" t="str">
            <v/>
          </cell>
          <cell r="DF124" t="str">
            <v/>
          </cell>
          <cell r="DG124" t="str">
            <v/>
          </cell>
          <cell r="DH124">
            <v>0</v>
          </cell>
          <cell r="DI124">
            <v>0</v>
          </cell>
          <cell r="DJ124">
            <v>0</v>
          </cell>
          <cell r="DK124">
            <v>0</v>
          </cell>
          <cell r="DL124">
            <v>0</v>
          </cell>
          <cell r="DM124">
            <v>0</v>
          </cell>
          <cell r="DN124">
            <v>0</v>
          </cell>
          <cell r="DO124" t="str">
            <v/>
          </cell>
          <cell r="DP124" t="str">
            <v/>
          </cell>
          <cell r="DQ124" t="str">
            <v/>
          </cell>
          <cell r="DR124" t="str">
            <v/>
          </cell>
          <cell r="DS124" t="str">
            <v/>
          </cell>
          <cell r="DT124" t="str">
            <v/>
          </cell>
          <cell r="DU124" t="str">
            <v/>
          </cell>
          <cell r="DV124">
            <v>0</v>
          </cell>
          <cell r="DW124">
            <v>0</v>
          </cell>
          <cell r="DX124">
            <v>0</v>
          </cell>
          <cell r="DY124" t="str">
            <v/>
          </cell>
          <cell r="DZ124" t="str">
            <v/>
          </cell>
          <cell r="EA124" t="str">
            <v/>
          </cell>
          <cell r="EB124" t="str">
            <v/>
          </cell>
          <cell r="EC124" t="str">
            <v/>
          </cell>
          <cell r="ED124" t="str">
            <v/>
          </cell>
          <cell r="EE124" t="str">
            <v/>
          </cell>
          <cell r="EF124" t="str">
            <v/>
          </cell>
          <cell r="EG124" t="str">
            <v/>
          </cell>
          <cell r="EH124" t="str">
            <v/>
          </cell>
          <cell r="EI124" t="str">
            <v/>
          </cell>
          <cell r="EJ124" t="str">
            <v/>
          </cell>
          <cell r="EK124" t="str">
            <v/>
          </cell>
          <cell r="EL124" t="str">
            <v/>
          </cell>
          <cell r="EM124" t="str">
            <v>YES</v>
          </cell>
          <cell r="EN124" t="str">
            <v/>
          </cell>
          <cell r="EO124">
            <v>16</v>
          </cell>
          <cell r="EP124">
            <v>11</v>
          </cell>
          <cell r="EQ124">
            <v>36</v>
          </cell>
          <cell r="ER124">
            <v>0</v>
          </cell>
          <cell r="ES124">
            <v>0</v>
          </cell>
          <cell r="ET124">
            <v>0</v>
          </cell>
          <cell r="EU124">
            <v>500</v>
          </cell>
          <cell r="EV124" t="str">
            <v/>
          </cell>
          <cell r="EW124" t="str">
            <v/>
          </cell>
          <cell r="EX124" t="str">
            <v/>
          </cell>
          <cell r="EY124" t="str">
            <v/>
          </cell>
          <cell r="EZ124" t="str">
            <v/>
          </cell>
          <cell r="FA124" t="str">
            <v/>
          </cell>
          <cell r="FB124" t="str">
            <v/>
          </cell>
          <cell r="FC124" t="str">
            <v/>
          </cell>
          <cell r="FD124" t="str">
            <v/>
          </cell>
          <cell r="FE124">
            <v>0.9</v>
          </cell>
          <cell r="FF124" t="str">
            <v>Natural Gas</v>
          </cell>
          <cell r="FG124">
            <v>0</v>
          </cell>
          <cell r="FH124" t="str">
            <v/>
          </cell>
          <cell r="FI124">
            <v>18</v>
          </cell>
          <cell r="FJ124">
            <v>0</v>
          </cell>
          <cell r="FK124">
            <v>21</v>
          </cell>
          <cell r="FL124">
            <v>0</v>
          </cell>
          <cell r="FM124" t="str">
            <v/>
          </cell>
          <cell r="FN124" t="str">
            <v/>
          </cell>
          <cell r="FO124" t="str">
            <v/>
          </cell>
          <cell r="FP124" t="str">
            <v/>
          </cell>
          <cell r="FQ124" t="str">
            <v/>
          </cell>
          <cell r="FR124" t="str">
            <v/>
          </cell>
          <cell r="FS124">
            <v>0</v>
          </cell>
          <cell r="FT124">
            <v>0</v>
          </cell>
          <cell r="FU124">
            <v>0</v>
          </cell>
          <cell r="FV124" t="str">
            <v/>
          </cell>
          <cell r="FW124" t="str">
            <v/>
          </cell>
          <cell r="FX124" t="str">
            <v/>
          </cell>
          <cell r="FY124" t="str">
            <v/>
          </cell>
          <cell r="FZ124" t="str">
            <v/>
          </cell>
          <cell r="GA124" t="str">
            <v/>
          </cell>
          <cell r="GB124" t="str">
            <v/>
          </cell>
          <cell r="GC124" t="str">
            <v/>
          </cell>
          <cell r="GD124" t="str">
            <v/>
          </cell>
          <cell r="GE124">
            <v>0</v>
          </cell>
          <cell r="GF124">
            <v>0</v>
          </cell>
          <cell r="GG124">
            <v>0</v>
          </cell>
          <cell r="GH124" t="str">
            <v/>
          </cell>
        </row>
        <row r="125">
          <cell r="A125" t="str">
            <v>Mediterranean Cosmos - Owner : 2006 Questionnaire 18 Apr 2008 11:58 AM</v>
          </cell>
          <cell r="B125" t="str">
            <v>Survey Instance</v>
          </cell>
          <cell r="C125">
            <v>439</v>
          </cell>
          <cell r="D125" t="str">
            <v>Alex Robinson</v>
          </cell>
          <cell r="E125">
            <v>6</v>
          </cell>
          <cell r="F125">
            <v>0</v>
          </cell>
          <cell r="G125">
            <v>0</v>
          </cell>
          <cell r="H125">
            <v>0</v>
          </cell>
          <cell r="I125">
            <v>0</v>
          </cell>
          <cell r="J125" t="str">
            <v/>
          </cell>
          <cell r="K125" t="str">
            <v/>
          </cell>
          <cell r="L125" t="str">
            <v/>
          </cell>
          <cell r="M125" t="str">
            <v/>
          </cell>
          <cell r="N125" t="str">
            <v/>
          </cell>
          <cell r="O125" t="str">
            <v/>
          </cell>
          <cell r="P125">
            <v>0</v>
          </cell>
          <cell r="Q125">
            <v>0</v>
          </cell>
          <cell r="R125">
            <v>0</v>
          </cell>
          <cell r="S125" t="str">
            <v/>
          </cell>
          <cell r="T125" t="str">
            <v/>
          </cell>
          <cell r="U125" t="str">
            <v/>
          </cell>
          <cell r="V125">
            <v>0</v>
          </cell>
          <cell r="W125">
            <v>0</v>
          </cell>
          <cell r="X125">
            <v>0</v>
          </cell>
          <cell r="Y125" t="str">
            <v/>
          </cell>
          <cell r="Z125" t="str">
            <v/>
          </cell>
          <cell r="AA125" t="str">
            <v/>
          </cell>
          <cell r="AB125" t="str">
            <v/>
          </cell>
          <cell r="AC125" t="str">
            <v/>
          </cell>
          <cell r="AD125" t="str">
            <v/>
          </cell>
          <cell r="AE125">
            <v>10235961</v>
          </cell>
          <cell r="AF125">
            <v>0</v>
          </cell>
          <cell r="AG125">
            <v>0</v>
          </cell>
          <cell r="AH125">
            <v>0</v>
          </cell>
          <cell r="AI125">
            <v>0</v>
          </cell>
          <cell r="AJ125">
            <v>10235961</v>
          </cell>
          <cell r="AK125">
            <v>0</v>
          </cell>
          <cell r="AL125">
            <v>0</v>
          </cell>
          <cell r="AM125">
            <v>10235961</v>
          </cell>
          <cell r="AN125">
            <v>0</v>
          </cell>
          <cell r="AO125" t="str">
            <v/>
          </cell>
          <cell r="AP125" t="str">
            <v/>
          </cell>
          <cell r="AQ125" t="str">
            <v/>
          </cell>
          <cell r="AR125" t="str">
            <v/>
          </cell>
          <cell r="AS125" t="str">
            <v/>
          </cell>
          <cell r="AT125" t="str">
            <v/>
          </cell>
          <cell r="AU125" t="str">
            <v/>
          </cell>
          <cell r="AV125" t="str">
            <v/>
          </cell>
          <cell r="AW125">
            <v>0</v>
          </cell>
          <cell r="AX125">
            <v>0</v>
          </cell>
          <cell r="AY125">
            <v>0</v>
          </cell>
          <cell r="AZ125" t="str">
            <v/>
          </cell>
          <cell r="BA125" t="str">
            <v/>
          </cell>
          <cell r="BB125" t="str">
            <v/>
          </cell>
          <cell r="BC125" t="str">
            <v/>
          </cell>
          <cell r="BD125" t="str">
            <v/>
          </cell>
          <cell r="BE125" t="str">
            <v/>
          </cell>
          <cell r="BF125">
            <v>0</v>
          </cell>
          <cell r="BG125">
            <v>0</v>
          </cell>
          <cell r="BH125">
            <v>1</v>
          </cell>
          <cell r="BI125" t="str">
            <v/>
          </cell>
          <cell r="BJ125">
            <v>2600</v>
          </cell>
          <cell r="BK125">
            <v>0</v>
          </cell>
          <cell r="BL125" t="str">
            <v/>
          </cell>
          <cell r="BM125">
            <v>0</v>
          </cell>
          <cell r="BN125">
            <v>0</v>
          </cell>
          <cell r="BO125">
            <v>0</v>
          </cell>
          <cell r="BP125">
            <v>0</v>
          </cell>
          <cell r="BQ125">
            <v>4754189</v>
          </cell>
          <cell r="BR125">
            <v>0</v>
          </cell>
          <cell r="BS125">
            <v>0</v>
          </cell>
          <cell r="BT125" t="str">
            <v/>
          </cell>
          <cell r="BU125" t="str">
            <v/>
          </cell>
          <cell r="BV125" t="str">
            <v/>
          </cell>
          <cell r="BW125" t="str">
            <v>kWh (kilo-Watt hours)</v>
          </cell>
          <cell r="BX125" t="str">
            <v/>
          </cell>
          <cell r="BY125" t="str">
            <v/>
          </cell>
          <cell r="BZ125">
            <v>0</v>
          </cell>
          <cell r="CA125">
            <v>0</v>
          </cell>
          <cell r="CB125">
            <v>0</v>
          </cell>
          <cell r="CC125" t="str">
            <v/>
          </cell>
          <cell r="CD125" t="str">
            <v/>
          </cell>
          <cell r="CE125" t="str">
            <v/>
          </cell>
          <cell r="CF125">
            <v>4754189</v>
          </cell>
          <cell r="CG125" t="str">
            <v/>
          </cell>
          <cell r="CH125" t="str">
            <v/>
          </cell>
          <cell r="CI125" t="str">
            <v/>
          </cell>
          <cell r="CJ125" t="str">
            <v/>
          </cell>
          <cell r="CK125" t="str">
            <v/>
          </cell>
          <cell r="CL125" t="str">
            <v/>
          </cell>
          <cell r="CM125" t="str">
            <v/>
          </cell>
          <cell r="CN125" t="str">
            <v/>
          </cell>
          <cell r="CO125">
            <v>0</v>
          </cell>
          <cell r="CP125">
            <v>0</v>
          </cell>
          <cell r="CQ125">
            <v>0</v>
          </cell>
          <cell r="CR125">
            <v>0</v>
          </cell>
          <cell r="CS125" t="str">
            <v/>
          </cell>
          <cell r="CT125" t="str">
            <v/>
          </cell>
          <cell r="CU125" t="str">
            <v/>
          </cell>
          <cell r="CV125" t="str">
            <v/>
          </cell>
          <cell r="CW125">
            <v>0</v>
          </cell>
          <cell r="CX125">
            <v>0</v>
          </cell>
          <cell r="CY125">
            <v>0</v>
          </cell>
          <cell r="CZ125" t="str">
            <v/>
          </cell>
          <cell r="DA125" t="str">
            <v/>
          </cell>
          <cell r="DB125" t="str">
            <v/>
          </cell>
          <cell r="DC125" t="str">
            <v/>
          </cell>
          <cell r="DD125" t="str">
            <v/>
          </cell>
          <cell r="DE125" t="str">
            <v/>
          </cell>
          <cell r="DF125" t="str">
            <v/>
          </cell>
          <cell r="DG125" t="str">
            <v/>
          </cell>
          <cell r="DH125">
            <v>0</v>
          </cell>
          <cell r="DI125">
            <v>0</v>
          </cell>
          <cell r="DJ125">
            <v>0</v>
          </cell>
          <cell r="DK125">
            <v>0</v>
          </cell>
          <cell r="DL125">
            <v>0</v>
          </cell>
          <cell r="DM125">
            <v>0</v>
          </cell>
          <cell r="DN125">
            <v>0</v>
          </cell>
          <cell r="DO125" t="str">
            <v/>
          </cell>
          <cell r="DP125" t="str">
            <v/>
          </cell>
          <cell r="DQ125" t="str">
            <v/>
          </cell>
          <cell r="DR125" t="str">
            <v/>
          </cell>
          <cell r="DS125" t="str">
            <v/>
          </cell>
          <cell r="DT125" t="str">
            <v/>
          </cell>
          <cell r="DU125" t="str">
            <v/>
          </cell>
          <cell r="DV125">
            <v>0</v>
          </cell>
          <cell r="DW125">
            <v>0</v>
          </cell>
          <cell r="DX125">
            <v>0</v>
          </cell>
          <cell r="DY125" t="str">
            <v/>
          </cell>
          <cell r="DZ125" t="str">
            <v/>
          </cell>
          <cell r="EA125" t="str">
            <v/>
          </cell>
          <cell r="EB125" t="str">
            <v/>
          </cell>
          <cell r="EC125" t="str">
            <v/>
          </cell>
          <cell r="ED125" t="str">
            <v/>
          </cell>
          <cell r="EE125" t="str">
            <v/>
          </cell>
          <cell r="EF125" t="str">
            <v/>
          </cell>
          <cell r="EG125" t="str">
            <v/>
          </cell>
          <cell r="EH125" t="str">
            <v/>
          </cell>
          <cell r="EI125" t="str">
            <v/>
          </cell>
          <cell r="EJ125" t="str">
            <v/>
          </cell>
          <cell r="EK125" t="str">
            <v/>
          </cell>
          <cell r="EL125" t="str">
            <v/>
          </cell>
          <cell r="EM125">
            <v>1</v>
          </cell>
          <cell r="EN125" t="str">
            <v/>
          </cell>
          <cell r="EO125">
            <v>4</v>
          </cell>
          <cell r="EP125">
            <v>3</v>
          </cell>
          <cell r="EQ125">
            <v>52</v>
          </cell>
          <cell r="ER125">
            <v>0</v>
          </cell>
          <cell r="ES125">
            <v>0</v>
          </cell>
          <cell r="ET125">
            <v>0</v>
          </cell>
          <cell r="EU125">
            <v>152.5</v>
          </cell>
          <cell r="EV125" t="str">
            <v/>
          </cell>
          <cell r="EW125" t="str">
            <v/>
          </cell>
          <cell r="EX125" t="str">
            <v/>
          </cell>
          <cell r="EY125" t="str">
            <v/>
          </cell>
          <cell r="EZ125" t="str">
            <v/>
          </cell>
          <cell r="FA125" t="str">
            <v/>
          </cell>
          <cell r="FB125" t="str">
            <v/>
          </cell>
          <cell r="FC125" t="str">
            <v/>
          </cell>
          <cell r="FD125" t="str">
            <v/>
          </cell>
          <cell r="FE125">
            <v>0.25</v>
          </cell>
          <cell r="FF125" t="str">
            <v>Natural Gas</v>
          </cell>
          <cell r="FG125">
            <v>0</v>
          </cell>
          <cell r="FH125" t="str">
            <v/>
          </cell>
          <cell r="FI125">
            <v>18</v>
          </cell>
          <cell r="FJ125">
            <v>0</v>
          </cell>
          <cell r="FK125">
            <v>25</v>
          </cell>
          <cell r="FL125">
            <v>0</v>
          </cell>
          <cell r="FM125" t="str">
            <v/>
          </cell>
          <cell r="FN125" t="str">
            <v/>
          </cell>
          <cell r="FO125" t="str">
            <v/>
          </cell>
          <cell r="FP125" t="str">
            <v/>
          </cell>
          <cell r="FQ125" t="str">
            <v/>
          </cell>
          <cell r="FR125" t="str">
            <v/>
          </cell>
          <cell r="FS125">
            <v>0</v>
          </cell>
          <cell r="FT125">
            <v>0</v>
          </cell>
          <cell r="FU125">
            <v>0</v>
          </cell>
          <cell r="FV125" t="str">
            <v/>
          </cell>
          <cell r="FW125" t="str">
            <v/>
          </cell>
          <cell r="FX125" t="str">
            <v/>
          </cell>
          <cell r="FY125" t="str">
            <v/>
          </cell>
          <cell r="FZ125" t="str">
            <v/>
          </cell>
          <cell r="GA125" t="str">
            <v/>
          </cell>
          <cell r="GB125" t="str">
            <v/>
          </cell>
          <cell r="GC125" t="str">
            <v/>
          </cell>
          <cell r="GD125" t="str">
            <v/>
          </cell>
          <cell r="GE125">
            <v>0</v>
          </cell>
          <cell r="GF125">
            <v>0</v>
          </cell>
          <cell r="GG125">
            <v>0</v>
          </cell>
          <cell r="GH125" t="str">
            <v/>
          </cell>
        </row>
        <row r="126">
          <cell r="A126" t="str">
            <v>Midsummer House - Owner : 2006 Questionnaire 18 Apr 2008 11:58 AM</v>
          </cell>
          <cell r="B126" t="str">
            <v>Survey Instance</v>
          </cell>
          <cell r="C126">
            <v>406</v>
          </cell>
          <cell r="D126" t="str">
            <v>Alex Robinson</v>
          </cell>
          <cell r="E126">
            <v>6</v>
          </cell>
          <cell r="F126">
            <v>0</v>
          </cell>
          <cell r="G126">
            <v>0</v>
          </cell>
          <cell r="H126">
            <v>0</v>
          </cell>
          <cell r="I126">
            <v>0</v>
          </cell>
          <cell r="J126" t="str">
            <v/>
          </cell>
          <cell r="K126" t="str">
            <v/>
          </cell>
          <cell r="L126" t="str">
            <v/>
          </cell>
          <cell r="M126" t="str">
            <v/>
          </cell>
          <cell r="N126" t="str">
            <v/>
          </cell>
          <cell r="O126" t="str">
            <v/>
          </cell>
          <cell r="P126">
            <v>0</v>
          </cell>
          <cell r="Q126">
            <v>0</v>
          </cell>
          <cell r="R126">
            <v>0</v>
          </cell>
          <cell r="S126" t="str">
            <v/>
          </cell>
          <cell r="T126" t="str">
            <v/>
          </cell>
          <cell r="U126" t="str">
            <v/>
          </cell>
          <cell r="V126">
            <v>0</v>
          </cell>
          <cell r="W126">
            <v>0</v>
          </cell>
          <cell r="X126">
            <v>0</v>
          </cell>
          <cell r="Y126" t="str">
            <v/>
          </cell>
          <cell r="Z126" t="str">
            <v/>
          </cell>
          <cell r="AA126" t="str">
            <v/>
          </cell>
          <cell r="AB126" t="str">
            <v/>
          </cell>
          <cell r="AC126" t="str">
            <v/>
          </cell>
          <cell r="AD126" t="str">
            <v/>
          </cell>
          <cell r="AE126">
            <v>0</v>
          </cell>
          <cell r="AF126">
            <v>0</v>
          </cell>
          <cell r="AG126">
            <v>0</v>
          </cell>
          <cell r="AH126">
            <v>0</v>
          </cell>
          <cell r="AI126">
            <v>0</v>
          </cell>
          <cell r="AJ126">
            <v>0</v>
          </cell>
          <cell r="AK126">
            <v>0</v>
          </cell>
          <cell r="AL126">
            <v>0</v>
          </cell>
          <cell r="AM126">
            <v>0</v>
          </cell>
          <cell r="AN126">
            <v>0</v>
          </cell>
          <cell r="AO126" t="str">
            <v/>
          </cell>
          <cell r="AP126" t="str">
            <v/>
          </cell>
          <cell r="AQ126" t="str">
            <v/>
          </cell>
          <cell r="AR126" t="str">
            <v/>
          </cell>
          <cell r="AS126" t="str">
            <v/>
          </cell>
          <cell r="AT126" t="str">
            <v/>
          </cell>
          <cell r="AU126" t="str">
            <v/>
          </cell>
          <cell r="AV126" t="str">
            <v/>
          </cell>
          <cell r="AW126">
            <v>0</v>
          </cell>
          <cell r="AX126">
            <v>0</v>
          </cell>
          <cell r="AY126">
            <v>0</v>
          </cell>
          <cell r="AZ126" t="str">
            <v/>
          </cell>
          <cell r="BA126" t="str">
            <v/>
          </cell>
          <cell r="BB126" t="str">
            <v/>
          </cell>
          <cell r="BC126" t="str">
            <v/>
          </cell>
          <cell r="BD126" t="str">
            <v/>
          </cell>
          <cell r="BE126" t="str">
            <v/>
          </cell>
          <cell r="BF126">
            <v>0</v>
          </cell>
          <cell r="BG126">
            <v>0</v>
          </cell>
          <cell r="BH126">
            <v>1</v>
          </cell>
          <cell r="BI126" t="str">
            <v/>
          </cell>
          <cell r="BJ126">
            <v>40</v>
          </cell>
          <cell r="BK126">
            <v>0</v>
          </cell>
          <cell r="BL126" t="str">
            <v/>
          </cell>
          <cell r="BM126">
            <v>0</v>
          </cell>
          <cell r="BN126">
            <v>0</v>
          </cell>
          <cell r="BO126">
            <v>0</v>
          </cell>
          <cell r="BP126">
            <v>0</v>
          </cell>
          <cell r="BQ126">
            <v>461844</v>
          </cell>
          <cell r="BR126">
            <v>0</v>
          </cell>
          <cell r="BS126">
            <v>0</v>
          </cell>
          <cell r="BT126" t="str">
            <v>kWh (kilo-Watt hours)</v>
          </cell>
          <cell r="BU126" t="str">
            <v>kWh (kilo-Watt hours)</v>
          </cell>
          <cell r="BV126" t="str">
            <v/>
          </cell>
          <cell r="BW126" t="str">
            <v>kWh (kilo-Watt hours)</v>
          </cell>
          <cell r="BX126" t="str">
            <v/>
          </cell>
          <cell r="BY126" t="str">
            <v/>
          </cell>
          <cell r="BZ126">
            <v>0</v>
          </cell>
          <cell r="CA126">
            <v>0</v>
          </cell>
          <cell r="CB126">
            <v>0</v>
          </cell>
          <cell r="CC126">
            <v>0</v>
          </cell>
          <cell r="CD126">
            <v>0</v>
          </cell>
          <cell r="CE126" t="str">
            <v/>
          </cell>
          <cell r="CF126">
            <v>461844</v>
          </cell>
          <cell r="CG126" t="str">
            <v/>
          </cell>
          <cell r="CH126" t="str">
            <v/>
          </cell>
          <cell r="CI126" t="str">
            <v/>
          </cell>
          <cell r="CJ126" t="str">
            <v/>
          </cell>
          <cell r="CK126" t="str">
            <v/>
          </cell>
          <cell r="CL126" t="str">
            <v/>
          </cell>
          <cell r="CM126" t="str">
            <v/>
          </cell>
          <cell r="CN126" t="str">
            <v/>
          </cell>
          <cell r="CO126">
            <v>0</v>
          </cell>
          <cell r="CP126">
            <v>0</v>
          </cell>
          <cell r="CQ126">
            <v>0</v>
          </cell>
          <cell r="CR126">
            <v>0</v>
          </cell>
          <cell r="CS126" t="str">
            <v/>
          </cell>
          <cell r="CT126" t="str">
            <v/>
          </cell>
          <cell r="CU126" t="str">
            <v/>
          </cell>
          <cell r="CV126" t="str">
            <v/>
          </cell>
          <cell r="CW126">
            <v>0</v>
          </cell>
          <cell r="CX126">
            <v>0</v>
          </cell>
          <cell r="CY126">
            <v>0</v>
          </cell>
          <cell r="CZ126" t="str">
            <v/>
          </cell>
          <cell r="DA126" t="str">
            <v/>
          </cell>
          <cell r="DB126" t="str">
            <v/>
          </cell>
          <cell r="DC126" t="str">
            <v/>
          </cell>
          <cell r="DD126" t="str">
            <v/>
          </cell>
          <cell r="DE126" t="str">
            <v/>
          </cell>
          <cell r="DF126" t="str">
            <v/>
          </cell>
          <cell r="DG126" t="str">
            <v/>
          </cell>
          <cell r="DH126">
            <v>0</v>
          </cell>
          <cell r="DI126">
            <v>0</v>
          </cell>
          <cell r="DJ126">
            <v>0</v>
          </cell>
          <cell r="DK126">
            <v>0</v>
          </cell>
          <cell r="DL126">
            <v>0</v>
          </cell>
          <cell r="DM126">
            <v>0</v>
          </cell>
          <cell r="DN126">
            <v>0</v>
          </cell>
          <cell r="DO126" t="str">
            <v/>
          </cell>
          <cell r="DP126" t="str">
            <v/>
          </cell>
          <cell r="DQ126" t="str">
            <v/>
          </cell>
          <cell r="DR126" t="str">
            <v/>
          </cell>
          <cell r="DS126" t="str">
            <v/>
          </cell>
          <cell r="DT126" t="str">
            <v/>
          </cell>
          <cell r="DU126" t="str">
            <v/>
          </cell>
          <cell r="DV126">
            <v>0</v>
          </cell>
          <cell r="DW126">
            <v>0</v>
          </cell>
          <cell r="DX126">
            <v>0</v>
          </cell>
          <cell r="DY126" t="str">
            <v/>
          </cell>
          <cell r="DZ126" t="str">
            <v/>
          </cell>
          <cell r="EA126" t="str">
            <v/>
          </cell>
          <cell r="EB126" t="str">
            <v/>
          </cell>
          <cell r="EC126" t="str">
            <v/>
          </cell>
          <cell r="ED126" t="str">
            <v/>
          </cell>
          <cell r="EE126" t="str">
            <v/>
          </cell>
          <cell r="EF126" t="str">
            <v/>
          </cell>
          <cell r="EG126" t="str">
            <v/>
          </cell>
          <cell r="EH126" t="str">
            <v/>
          </cell>
          <cell r="EI126" t="str">
            <v/>
          </cell>
          <cell r="EJ126" t="str">
            <v/>
          </cell>
          <cell r="EK126" t="str">
            <v/>
          </cell>
          <cell r="EL126" t="str">
            <v/>
          </cell>
          <cell r="EM126" t="str">
            <v>NO</v>
          </cell>
          <cell r="EN126" t="str">
            <v/>
          </cell>
          <cell r="EO126">
            <v>0</v>
          </cell>
          <cell r="EP126">
            <v>2</v>
          </cell>
          <cell r="EQ126">
            <v>0</v>
          </cell>
          <cell r="ER126">
            <v>0</v>
          </cell>
          <cell r="ES126">
            <v>0</v>
          </cell>
          <cell r="ET126">
            <v>0</v>
          </cell>
          <cell r="EU126">
            <v>0</v>
          </cell>
          <cell r="EV126" t="str">
            <v/>
          </cell>
          <cell r="EW126" t="str">
            <v/>
          </cell>
          <cell r="EX126" t="str">
            <v/>
          </cell>
          <cell r="EY126" t="str">
            <v/>
          </cell>
          <cell r="EZ126" t="str">
            <v/>
          </cell>
          <cell r="FA126" t="str">
            <v/>
          </cell>
          <cell r="FB126" t="str">
            <v/>
          </cell>
          <cell r="FC126" t="str">
            <v/>
          </cell>
          <cell r="FD126" t="str">
            <v/>
          </cell>
          <cell r="FE126">
            <v>0.1</v>
          </cell>
          <cell r="FF126" t="str">
            <v>Natural Gas</v>
          </cell>
          <cell r="FG126">
            <v>0</v>
          </cell>
          <cell r="FH126" t="str">
            <v/>
          </cell>
          <cell r="FI126">
            <v>19</v>
          </cell>
          <cell r="FJ126">
            <v>0</v>
          </cell>
          <cell r="FK126">
            <v>0</v>
          </cell>
          <cell r="FL126">
            <v>0</v>
          </cell>
          <cell r="FM126" t="str">
            <v/>
          </cell>
          <cell r="FN126" t="str">
            <v/>
          </cell>
          <cell r="FO126" t="str">
            <v/>
          </cell>
          <cell r="FP126" t="str">
            <v/>
          </cell>
          <cell r="FQ126" t="str">
            <v/>
          </cell>
          <cell r="FR126" t="str">
            <v/>
          </cell>
          <cell r="FS126">
            <v>0</v>
          </cell>
          <cell r="FT126">
            <v>0</v>
          </cell>
          <cell r="FU126">
            <v>0</v>
          </cell>
          <cell r="FV126" t="str">
            <v/>
          </cell>
          <cell r="FW126" t="str">
            <v/>
          </cell>
          <cell r="FX126" t="str">
            <v/>
          </cell>
          <cell r="FY126" t="str">
            <v/>
          </cell>
          <cell r="FZ126" t="str">
            <v/>
          </cell>
          <cell r="GA126" t="str">
            <v/>
          </cell>
          <cell r="GB126" t="str">
            <v/>
          </cell>
          <cell r="GC126" t="str">
            <v/>
          </cell>
          <cell r="GD126" t="str">
            <v/>
          </cell>
          <cell r="GE126">
            <v>0</v>
          </cell>
          <cell r="GF126">
            <v>0</v>
          </cell>
          <cell r="GG126">
            <v>0</v>
          </cell>
          <cell r="GH126" t="str">
            <v/>
          </cell>
        </row>
        <row r="127">
          <cell r="A127" t="str">
            <v>Moor House, London - Owner : 2006 Questionnaire 18 Apr 2008 11:58 AM</v>
          </cell>
          <cell r="B127" t="str">
            <v>Survey Instance</v>
          </cell>
          <cell r="C127">
            <v>430</v>
          </cell>
          <cell r="D127" t="str">
            <v>Alex Robinson</v>
          </cell>
          <cell r="E127">
            <v>6</v>
          </cell>
          <cell r="F127">
            <v>0</v>
          </cell>
          <cell r="G127">
            <v>0</v>
          </cell>
          <cell r="H127">
            <v>0</v>
          </cell>
          <cell r="I127">
            <v>0</v>
          </cell>
          <cell r="J127" t="str">
            <v/>
          </cell>
          <cell r="K127" t="str">
            <v/>
          </cell>
          <cell r="L127" t="str">
            <v/>
          </cell>
          <cell r="M127" t="str">
            <v/>
          </cell>
          <cell r="N127" t="str">
            <v/>
          </cell>
          <cell r="O127" t="str">
            <v/>
          </cell>
          <cell r="P127">
            <v>0</v>
          </cell>
          <cell r="Q127">
            <v>0</v>
          </cell>
          <cell r="R127">
            <v>0</v>
          </cell>
          <cell r="S127" t="str">
            <v/>
          </cell>
          <cell r="T127" t="str">
            <v/>
          </cell>
          <cell r="U127" t="str">
            <v/>
          </cell>
          <cell r="V127">
            <v>0</v>
          </cell>
          <cell r="W127">
            <v>0</v>
          </cell>
          <cell r="X127">
            <v>0</v>
          </cell>
          <cell r="Y127" t="str">
            <v/>
          </cell>
          <cell r="Z127" t="str">
            <v/>
          </cell>
          <cell r="AA127" t="str">
            <v/>
          </cell>
          <cell r="AB127" t="str">
            <v/>
          </cell>
          <cell r="AC127" t="str">
            <v/>
          </cell>
          <cell r="AD127" t="str">
            <v/>
          </cell>
          <cell r="AE127">
            <v>7551102</v>
          </cell>
          <cell r="AF127">
            <v>0</v>
          </cell>
          <cell r="AG127">
            <v>0</v>
          </cell>
          <cell r="AH127">
            <v>0</v>
          </cell>
          <cell r="AI127">
            <v>0</v>
          </cell>
          <cell r="AJ127">
            <v>7551102</v>
          </cell>
          <cell r="AK127">
            <v>0</v>
          </cell>
          <cell r="AL127">
            <v>0</v>
          </cell>
          <cell r="AM127">
            <v>7551102</v>
          </cell>
          <cell r="AN127">
            <v>0</v>
          </cell>
          <cell r="AO127" t="str">
            <v/>
          </cell>
          <cell r="AP127" t="str">
            <v/>
          </cell>
          <cell r="AQ127" t="str">
            <v/>
          </cell>
          <cell r="AR127" t="str">
            <v/>
          </cell>
          <cell r="AS127" t="str">
            <v/>
          </cell>
          <cell r="AT127" t="str">
            <v/>
          </cell>
          <cell r="AU127" t="str">
            <v/>
          </cell>
          <cell r="AV127" t="str">
            <v/>
          </cell>
          <cell r="AW127">
            <v>0</v>
          </cell>
          <cell r="AX127">
            <v>0</v>
          </cell>
          <cell r="AY127">
            <v>0</v>
          </cell>
          <cell r="AZ127" t="str">
            <v/>
          </cell>
          <cell r="BA127" t="str">
            <v/>
          </cell>
          <cell r="BB127" t="str">
            <v/>
          </cell>
          <cell r="BC127" t="str">
            <v/>
          </cell>
          <cell r="BD127" t="str">
            <v/>
          </cell>
          <cell r="BE127" t="str">
            <v/>
          </cell>
          <cell r="BF127">
            <v>0</v>
          </cell>
          <cell r="BG127">
            <v>0</v>
          </cell>
          <cell r="BH127">
            <v>1</v>
          </cell>
          <cell r="BI127" t="str">
            <v/>
          </cell>
          <cell r="BJ127">
            <v>15</v>
          </cell>
          <cell r="BK127">
            <v>0</v>
          </cell>
          <cell r="BL127" t="str">
            <v/>
          </cell>
          <cell r="BM127">
            <v>0</v>
          </cell>
          <cell r="BN127">
            <v>27000</v>
          </cell>
          <cell r="BO127">
            <v>0</v>
          </cell>
          <cell r="BP127">
            <v>0</v>
          </cell>
          <cell r="BQ127">
            <v>3917646</v>
          </cell>
          <cell r="BR127">
            <v>0</v>
          </cell>
          <cell r="BS127">
            <v>0</v>
          </cell>
          <cell r="BT127" t="str">
            <v>kWh (kilo-Watt hours)</v>
          </cell>
          <cell r="BU127" t="str">
            <v>kWh (kilo-Watt hours)</v>
          </cell>
          <cell r="BV127" t="str">
            <v/>
          </cell>
          <cell r="BW127" t="str">
            <v>kWh (kilo-Watt hours)</v>
          </cell>
          <cell r="BX127" t="str">
            <v/>
          </cell>
          <cell r="BY127" t="str">
            <v/>
          </cell>
          <cell r="BZ127">
            <v>0</v>
          </cell>
          <cell r="CA127">
            <v>0</v>
          </cell>
          <cell r="CB127">
            <v>0</v>
          </cell>
          <cell r="CC127">
            <v>27000</v>
          </cell>
          <cell r="CD127">
            <v>0</v>
          </cell>
          <cell r="CE127" t="str">
            <v/>
          </cell>
          <cell r="CF127">
            <v>3917646</v>
          </cell>
          <cell r="CG127" t="str">
            <v/>
          </cell>
          <cell r="CH127" t="str">
            <v/>
          </cell>
          <cell r="CI127" t="str">
            <v/>
          </cell>
          <cell r="CJ127" t="str">
            <v/>
          </cell>
          <cell r="CK127" t="str">
            <v/>
          </cell>
          <cell r="CL127" t="str">
            <v/>
          </cell>
          <cell r="CM127" t="str">
            <v/>
          </cell>
          <cell r="CN127" t="str">
            <v/>
          </cell>
          <cell r="CO127">
            <v>0</v>
          </cell>
          <cell r="CP127">
            <v>0</v>
          </cell>
          <cell r="CQ127">
            <v>0</v>
          </cell>
          <cell r="CR127">
            <v>0</v>
          </cell>
          <cell r="CS127" t="str">
            <v/>
          </cell>
          <cell r="CT127" t="str">
            <v/>
          </cell>
          <cell r="CU127" t="str">
            <v/>
          </cell>
          <cell r="CV127" t="str">
            <v/>
          </cell>
          <cell r="CW127">
            <v>0</v>
          </cell>
          <cell r="CX127">
            <v>0</v>
          </cell>
          <cell r="CY127">
            <v>0</v>
          </cell>
          <cell r="CZ127" t="str">
            <v/>
          </cell>
          <cell r="DA127" t="str">
            <v/>
          </cell>
          <cell r="DB127" t="str">
            <v/>
          </cell>
          <cell r="DC127" t="str">
            <v/>
          </cell>
          <cell r="DD127" t="str">
            <v/>
          </cell>
          <cell r="DE127" t="str">
            <v/>
          </cell>
          <cell r="DF127" t="str">
            <v/>
          </cell>
          <cell r="DG127" t="str">
            <v/>
          </cell>
          <cell r="DH127">
            <v>0</v>
          </cell>
          <cell r="DI127">
            <v>0</v>
          </cell>
          <cell r="DJ127">
            <v>0</v>
          </cell>
          <cell r="DK127">
            <v>0</v>
          </cell>
          <cell r="DL127">
            <v>0</v>
          </cell>
          <cell r="DM127">
            <v>0</v>
          </cell>
          <cell r="DN127">
            <v>0</v>
          </cell>
          <cell r="DO127" t="str">
            <v/>
          </cell>
          <cell r="DP127" t="str">
            <v/>
          </cell>
          <cell r="DQ127" t="str">
            <v/>
          </cell>
          <cell r="DR127" t="str">
            <v/>
          </cell>
          <cell r="DS127" t="str">
            <v/>
          </cell>
          <cell r="DT127" t="str">
            <v/>
          </cell>
          <cell r="DU127" t="str">
            <v/>
          </cell>
          <cell r="DV127">
            <v>0</v>
          </cell>
          <cell r="DW127">
            <v>0</v>
          </cell>
          <cell r="DX127">
            <v>0</v>
          </cell>
          <cell r="DY127" t="str">
            <v/>
          </cell>
          <cell r="DZ127" t="str">
            <v/>
          </cell>
          <cell r="EA127" t="str">
            <v/>
          </cell>
          <cell r="EB127" t="str">
            <v/>
          </cell>
          <cell r="EC127" t="str">
            <v/>
          </cell>
          <cell r="ED127" t="str">
            <v/>
          </cell>
          <cell r="EE127" t="str">
            <v/>
          </cell>
          <cell r="EF127" t="str">
            <v/>
          </cell>
          <cell r="EG127" t="str">
            <v/>
          </cell>
          <cell r="EH127" t="str">
            <v/>
          </cell>
          <cell r="EI127" t="str">
            <v/>
          </cell>
          <cell r="EJ127" t="str">
            <v/>
          </cell>
          <cell r="EK127" t="str">
            <v/>
          </cell>
          <cell r="EL127" t="str">
            <v/>
          </cell>
          <cell r="EM127">
            <v>1</v>
          </cell>
          <cell r="EN127" t="str">
            <v/>
          </cell>
          <cell r="EO127">
            <v>0</v>
          </cell>
          <cell r="EP127">
            <v>0</v>
          </cell>
          <cell r="EQ127">
            <v>4</v>
          </cell>
          <cell r="ER127">
            <v>0</v>
          </cell>
          <cell r="ES127">
            <v>0</v>
          </cell>
          <cell r="ET127">
            <v>0</v>
          </cell>
          <cell r="EU127">
            <v>550</v>
          </cell>
          <cell r="EV127" t="str">
            <v/>
          </cell>
          <cell r="EW127" t="str">
            <v/>
          </cell>
          <cell r="EX127" t="str">
            <v/>
          </cell>
          <cell r="EY127" t="str">
            <v/>
          </cell>
          <cell r="EZ127" t="str">
            <v/>
          </cell>
          <cell r="FA127" t="str">
            <v/>
          </cell>
          <cell r="FB127" t="str">
            <v/>
          </cell>
          <cell r="FC127" t="str">
            <v/>
          </cell>
          <cell r="FD127" t="str">
            <v/>
          </cell>
          <cell r="FE127">
            <v>0</v>
          </cell>
          <cell r="FF127" t="str">
            <v>Natural Gas</v>
          </cell>
          <cell r="FG127">
            <v>0</v>
          </cell>
          <cell r="FH127" t="str">
            <v/>
          </cell>
          <cell r="FI127">
            <v>18</v>
          </cell>
          <cell r="FJ127">
            <v>0</v>
          </cell>
          <cell r="FK127">
            <v>22</v>
          </cell>
          <cell r="FL127">
            <v>0</v>
          </cell>
          <cell r="FM127" t="str">
            <v/>
          </cell>
          <cell r="FN127" t="str">
            <v/>
          </cell>
          <cell r="FO127" t="str">
            <v/>
          </cell>
          <cell r="FP127" t="str">
            <v/>
          </cell>
          <cell r="FQ127" t="str">
            <v/>
          </cell>
          <cell r="FR127" t="str">
            <v/>
          </cell>
          <cell r="FS127">
            <v>0</v>
          </cell>
          <cell r="FT127">
            <v>0</v>
          </cell>
          <cell r="FU127">
            <v>0</v>
          </cell>
          <cell r="FV127" t="str">
            <v/>
          </cell>
          <cell r="FW127" t="str">
            <v/>
          </cell>
          <cell r="FX127" t="str">
            <v/>
          </cell>
          <cell r="FY127" t="str">
            <v/>
          </cell>
          <cell r="FZ127" t="str">
            <v/>
          </cell>
          <cell r="GA127" t="str">
            <v/>
          </cell>
          <cell r="GB127" t="str">
            <v/>
          </cell>
          <cell r="GC127" t="str">
            <v/>
          </cell>
          <cell r="GD127" t="str">
            <v/>
          </cell>
          <cell r="GE127">
            <v>0</v>
          </cell>
          <cell r="GF127">
            <v>0</v>
          </cell>
          <cell r="GG127">
            <v>0</v>
          </cell>
          <cell r="GH127" t="str">
            <v/>
          </cell>
        </row>
        <row r="128">
          <cell r="A128" t="str">
            <v>NorteShopping - Owner : 2006 Questionnaire 18 Apr 2008 11:58 AM</v>
          </cell>
          <cell r="B128" t="str">
            <v>Survey Instance</v>
          </cell>
          <cell r="C128">
            <v>96</v>
          </cell>
          <cell r="D128" t="str">
            <v>Alex Robinson</v>
          </cell>
          <cell r="E128">
            <v>6</v>
          </cell>
          <cell r="F128">
            <v>0</v>
          </cell>
          <cell r="G128">
            <v>0</v>
          </cell>
          <cell r="H128">
            <v>0</v>
          </cell>
          <cell r="I128">
            <v>0</v>
          </cell>
          <cell r="J128" t="str">
            <v/>
          </cell>
          <cell r="K128" t="str">
            <v/>
          </cell>
          <cell r="L128" t="str">
            <v/>
          </cell>
          <cell r="M128" t="str">
            <v/>
          </cell>
          <cell r="N128" t="str">
            <v/>
          </cell>
          <cell r="O128" t="str">
            <v/>
          </cell>
          <cell r="P128">
            <v>0</v>
          </cell>
          <cell r="Q128">
            <v>0</v>
          </cell>
          <cell r="R128">
            <v>0</v>
          </cell>
          <cell r="S128" t="str">
            <v/>
          </cell>
          <cell r="T128" t="str">
            <v/>
          </cell>
          <cell r="U128" t="str">
            <v/>
          </cell>
          <cell r="V128">
            <v>0</v>
          </cell>
          <cell r="W128">
            <v>0</v>
          </cell>
          <cell r="X128">
            <v>0</v>
          </cell>
          <cell r="Y128" t="str">
            <v/>
          </cell>
          <cell r="Z128" t="str">
            <v/>
          </cell>
          <cell r="AA128" t="str">
            <v/>
          </cell>
          <cell r="AB128" t="str">
            <v/>
          </cell>
          <cell r="AC128" t="str">
            <v/>
          </cell>
          <cell r="AD128" t="str">
            <v/>
          </cell>
          <cell r="AE128">
            <v>12379980</v>
          </cell>
          <cell r="AF128">
            <v>0</v>
          </cell>
          <cell r="AG128">
            <v>0</v>
          </cell>
          <cell r="AH128">
            <v>0</v>
          </cell>
          <cell r="AI128">
            <v>0</v>
          </cell>
          <cell r="AJ128">
            <v>12379980</v>
          </cell>
          <cell r="AK128">
            <v>0</v>
          </cell>
          <cell r="AL128">
            <v>0</v>
          </cell>
          <cell r="AM128">
            <v>12379980</v>
          </cell>
          <cell r="AN128">
            <v>0</v>
          </cell>
          <cell r="AO128" t="str">
            <v/>
          </cell>
          <cell r="AP128" t="str">
            <v/>
          </cell>
          <cell r="AQ128" t="str">
            <v/>
          </cell>
          <cell r="AR128" t="str">
            <v/>
          </cell>
          <cell r="AS128" t="str">
            <v/>
          </cell>
          <cell r="AT128" t="str">
            <v/>
          </cell>
          <cell r="AU128" t="str">
            <v/>
          </cell>
          <cell r="AV128" t="str">
            <v/>
          </cell>
          <cell r="AW128">
            <v>0</v>
          </cell>
          <cell r="AX128">
            <v>0</v>
          </cell>
          <cell r="AY128">
            <v>0</v>
          </cell>
          <cell r="AZ128" t="str">
            <v/>
          </cell>
          <cell r="BA128" t="str">
            <v/>
          </cell>
          <cell r="BB128" t="str">
            <v/>
          </cell>
          <cell r="BC128" t="str">
            <v/>
          </cell>
          <cell r="BD128" t="str">
            <v/>
          </cell>
          <cell r="BE128" t="str">
            <v/>
          </cell>
          <cell r="BF128">
            <v>0</v>
          </cell>
          <cell r="BG128">
            <v>0</v>
          </cell>
          <cell r="BH128">
            <v>1</v>
          </cell>
          <cell r="BI128" t="str">
            <v/>
          </cell>
          <cell r="BJ128">
            <v>4400</v>
          </cell>
          <cell r="BK128">
            <v>0</v>
          </cell>
          <cell r="BL128" t="str">
            <v/>
          </cell>
          <cell r="BM128">
            <v>0</v>
          </cell>
          <cell r="BN128">
            <v>0</v>
          </cell>
          <cell r="BO128">
            <v>0</v>
          </cell>
          <cell r="BP128">
            <v>0</v>
          </cell>
          <cell r="BQ128">
            <v>0</v>
          </cell>
          <cell r="BR128">
            <v>0</v>
          </cell>
          <cell r="BS128">
            <v>0</v>
          </cell>
          <cell r="BT128" t="str">
            <v/>
          </cell>
          <cell r="BU128" t="str">
            <v/>
          </cell>
          <cell r="BV128" t="str">
            <v/>
          </cell>
          <cell r="BW128" t="str">
            <v/>
          </cell>
          <cell r="BX128" t="str">
            <v/>
          </cell>
          <cell r="BY128" t="str">
            <v/>
          </cell>
          <cell r="BZ128">
            <v>0</v>
          </cell>
          <cell r="CA128">
            <v>0</v>
          </cell>
          <cell r="CB128">
            <v>0</v>
          </cell>
          <cell r="CC128" t="str">
            <v/>
          </cell>
          <cell r="CD128" t="str">
            <v/>
          </cell>
          <cell r="CE128" t="str">
            <v/>
          </cell>
          <cell r="CF128" t="str">
            <v/>
          </cell>
          <cell r="CG128" t="str">
            <v/>
          </cell>
          <cell r="CH128" t="str">
            <v/>
          </cell>
          <cell r="CI128" t="str">
            <v/>
          </cell>
          <cell r="CJ128" t="str">
            <v/>
          </cell>
          <cell r="CK128" t="str">
            <v/>
          </cell>
          <cell r="CL128" t="str">
            <v/>
          </cell>
          <cell r="CM128" t="str">
            <v/>
          </cell>
          <cell r="CN128" t="str">
            <v/>
          </cell>
          <cell r="CO128">
            <v>0</v>
          </cell>
          <cell r="CP128">
            <v>0</v>
          </cell>
          <cell r="CQ128">
            <v>0</v>
          </cell>
          <cell r="CR128">
            <v>0</v>
          </cell>
          <cell r="CS128" t="str">
            <v/>
          </cell>
          <cell r="CT128" t="str">
            <v/>
          </cell>
          <cell r="CU128" t="str">
            <v/>
          </cell>
          <cell r="CV128" t="str">
            <v/>
          </cell>
          <cell r="CW128">
            <v>0</v>
          </cell>
          <cell r="CX128">
            <v>0</v>
          </cell>
          <cell r="CY128">
            <v>0</v>
          </cell>
          <cell r="CZ128" t="str">
            <v/>
          </cell>
          <cell r="DA128" t="str">
            <v/>
          </cell>
          <cell r="DB128" t="str">
            <v/>
          </cell>
          <cell r="DC128" t="str">
            <v/>
          </cell>
          <cell r="DD128" t="str">
            <v/>
          </cell>
          <cell r="DE128" t="str">
            <v/>
          </cell>
          <cell r="DF128" t="str">
            <v/>
          </cell>
          <cell r="DG128" t="str">
            <v/>
          </cell>
          <cell r="DH128">
            <v>0</v>
          </cell>
          <cell r="DI128">
            <v>0</v>
          </cell>
          <cell r="DJ128">
            <v>0</v>
          </cell>
          <cell r="DK128">
            <v>0</v>
          </cell>
          <cell r="DL128">
            <v>0</v>
          </cell>
          <cell r="DM128">
            <v>0</v>
          </cell>
          <cell r="DN128">
            <v>0</v>
          </cell>
          <cell r="DO128" t="str">
            <v/>
          </cell>
          <cell r="DP128" t="str">
            <v/>
          </cell>
          <cell r="DQ128" t="str">
            <v/>
          </cell>
          <cell r="DR128" t="str">
            <v/>
          </cell>
          <cell r="DS128" t="str">
            <v/>
          </cell>
          <cell r="DT128" t="str">
            <v/>
          </cell>
          <cell r="DU128" t="str">
            <v/>
          </cell>
          <cell r="DV128">
            <v>0</v>
          </cell>
          <cell r="DW128">
            <v>0</v>
          </cell>
          <cell r="DX128">
            <v>0</v>
          </cell>
          <cell r="DY128" t="str">
            <v/>
          </cell>
          <cell r="DZ128" t="str">
            <v/>
          </cell>
          <cell r="EA128" t="str">
            <v/>
          </cell>
          <cell r="EB128" t="str">
            <v/>
          </cell>
          <cell r="EC128" t="str">
            <v/>
          </cell>
          <cell r="ED128" t="str">
            <v/>
          </cell>
          <cell r="EE128" t="str">
            <v/>
          </cell>
          <cell r="EF128" t="str">
            <v/>
          </cell>
          <cell r="EG128" t="str">
            <v/>
          </cell>
          <cell r="EH128" t="str">
            <v/>
          </cell>
          <cell r="EI128" t="str">
            <v/>
          </cell>
          <cell r="EJ128" t="str">
            <v/>
          </cell>
          <cell r="EK128" t="str">
            <v/>
          </cell>
          <cell r="EL128" t="str">
            <v/>
          </cell>
          <cell r="EM128">
            <v>1</v>
          </cell>
          <cell r="EN128" t="str">
            <v/>
          </cell>
          <cell r="EO128">
            <v>30</v>
          </cell>
          <cell r="EP128">
            <v>4</v>
          </cell>
          <cell r="EQ128">
            <v>26</v>
          </cell>
          <cell r="ER128">
            <v>0</v>
          </cell>
          <cell r="ES128">
            <v>0</v>
          </cell>
          <cell r="ET128">
            <v>0</v>
          </cell>
          <cell r="EU128">
            <v>300</v>
          </cell>
          <cell r="EV128" t="str">
            <v/>
          </cell>
          <cell r="EW128" t="str">
            <v/>
          </cell>
          <cell r="EX128" t="str">
            <v/>
          </cell>
          <cell r="EY128" t="str">
            <v/>
          </cell>
          <cell r="EZ128" t="str">
            <v/>
          </cell>
          <cell r="FA128" t="str">
            <v/>
          </cell>
          <cell r="FB128" t="str">
            <v/>
          </cell>
          <cell r="FC128" t="str">
            <v/>
          </cell>
          <cell r="FD128" t="str">
            <v/>
          </cell>
          <cell r="FE128">
            <v>0.2</v>
          </cell>
          <cell r="FF128" t="str">
            <v>Other (please specify)</v>
          </cell>
          <cell r="FG128">
            <v>0</v>
          </cell>
          <cell r="FH128" t="str">
            <v/>
          </cell>
          <cell r="FI128">
            <v>18</v>
          </cell>
          <cell r="FJ128">
            <v>0</v>
          </cell>
          <cell r="FK128">
            <v>22</v>
          </cell>
          <cell r="FL128">
            <v>0</v>
          </cell>
          <cell r="FM128" t="str">
            <v/>
          </cell>
          <cell r="FN128" t="str">
            <v/>
          </cell>
          <cell r="FO128" t="str">
            <v/>
          </cell>
          <cell r="FP128" t="str">
            <v/>
          </cell>
          <cell r="FQ128" t="str">
            <v/>
          </cell>
          <cell r="FR128" t="str">
            <v/>
          </cell>
          <cell r="FS128">
            <v>0</v>
          </cell>
          <cell r="FT128">
            <v>0</v>
          </cell>
          <cell r="FU128">
            <v>0</v>
          </cell>
          <cell r="FV128" t="str">
            <v/>
          </cell>
          <cell r="FW128" t="str">
            <v/>
          </cell>
          <cell r="FX128" t="str">
            <v/>
          </cell>
          <cell r="FY128" t="str">
            <v/>
          </cell>
          <cell r="FZ128" t="str">
            <v/>
          </cell>
          <cell r="GA128" t="str">
            <v/>
          </cell>
          <cell r="GB128" t="str">
            <v/>
          </cell>
          <cell r="GC128" t="str">
            <v/>
          </cell>
          <cell r="GD128" t="str">
            <v/>
          </cell>
          <cell r="GE128">
            <v>0</v>
          </cell>
          <cell r="GF128">
            <v>0</v>
          </cell>
          <cell r="GG128">
            <v>0</v>
          </cell>
          <cell r="GH128" t="str">
            <v/>
          </cell>
        </row>
        <row r="129">
          <cell r="A129" t="str">
            <v>O2 Centre, London - Owner : 2006 Questionnaire 18 Apr 2008 11:58 AM</v>
          </cell>
          <cell r="B129" t="str">
            <v>Survey Instance</v>
          </cell>
          <cell r="C129">
            <v>269</v>
          </cell>
          <cell r="D129" t="str">
            <v>Alex Robinson</v>
          </cell>
          <cell r="E129">
            <v>6</v>
          </cell>
          <cell r="F129">
            <v>0</v>
          </cell>
          <cell r="G129">
            <v>0</v>
          </cell>
          <cell r="H129">
            <v>0</v>
          </cell>
          <cell r="I129">
            <v>0</v>
          </cell>
          <cell r="J129" t="str">
            <v/>
          </cell>
          <cell r="K129" t="str">
            <v/>
          </cell>
          <cell r="L129" t="str">
            <v/>
          </cell>
          <cell r="M129" t="str">
            <v/>
          </cell>
          <cell r="N129" t="str">
            <v/>
          </cell>
          <cell r="O129" t="str">
            <v/>
          </cell>
          <cell r="P129">
            <v>0</v>
          </cell>
          <cell r="Q129">
            <v>0</v>
          </cell>
          <cell r="R129">
            <v>0</v>
          </cell>
          <cell r="S129" t="str">
            <v/>
          </cell>
          <cell r="T129" t="str">
            <v/>
          </cell>
          <cell r="U129" t="str">
            <v/>
          </cell>
          <cell r="V129">
            <v>0</v>
          </cell>
          <cell r="W129">
            <v>0</v>
          </cell>
          <cell r="X129">
            <v>0</v>
          </cell>
          <cell r="Y129" t="str">
            <v/>
          </cell>
          <cell r="Z129" t="str">
            <v/>
          </cell>
          <cell r="AA129" t="str">
            <v/>
          </cell>
          <cell r="AB129" t="str">
            <v/>
          </cell>
          <cell r="AC129" t="str">
            <v/>
          </cell>
          <cell r="AD129" t="str">
            <v/>
          </cell>
          <cell r="AE129">
            <v>1718630</v>
          </cell>
          <cell r="AF129">
            <v>0</v>
          </cell>
          <cell r="AG129">
            <v>0</v>
          </cell>
          <cell r="AH129">
            <v>0</v>
          </cell>
          <cell r="AI129">
            <v>0</v>
          </cell>
          <cell r="AJ129">
            <v>1718630</v>
          </cell>
          <cell r="AK129">
            <v>0</v>
          </cell>
          <cell r="AL129">
            <v>0</v>
          </cell>
          <cell r="AM129">
            <v>1718630</v>
          </cell>
          <cell r="AN129">
            <v>0</v>
          </cell>
          <cell r="AO129" t="str">
            <v/>
          </cell>
          <cell r="AP129" t="str">
            <v/>
          </cell>
          <cell r="AQ129" t="str">
            <v/>
          </cell>
          <cell r="AR129" t="str">
            <v/>
          </cell>
          <cell r="AS129" t="str">
            <v/>
          </cell>
          <cell r="AT129" t="str">
            <v/>
          </cell>
          <cell r="AU129" t="str">
            <v/>
          </cell>
          <cell r="AV129" t="str">
            <v/>
          </cell>
          <cell r="AW129">
            <v>0</v>
          </cell>
          <cell r="AX129">
            <v>0</v>
          </cell>
          <cell r="AY129">
            <v>0</v>
          </cell>
          <cell r="AZ129" t="str">
            <v/>
          </cell>
          <cell r="BA129" t="str">
            <v/>
          </cell>
          <cell r="BB129" t="str">
            <v/>
          </cell>
          <cell r="BC129" t="str">
            <v/>
          </cell>
          <cell r="BD129" t="str">
            <v/>
          </cell>
          <cell r="BE129" t="str">
            <v/>
          </cell>
          <cell r="BF129">
            <v>0</v>
          </cell>
          <cell r="BG129">
            <v>0</v>
          </cell>
          <cell r="BH129">
            <v>1</v>
          </cell>
          <cell r="BI129" t="str">
            <v/>
          </cell>
          <cell r="BJ129">
            <v>535</v>
          </cell>
          <cell r="BK129">
            <v>0</v>
          </cell>
          <cell r="BL129" t="str">
            <v/>
          </cell>
          <cell r="BM129">
            <v>0</v>
          </cell>
          <cell r="BN129">
            <v>0</v>
          </cell>
          <cell r="BO129">
            <v>0</v>
          </cell>
          <cell r="BP129">
            <v>0</v>
          </cell>
          <cell r="BQ129">
            <v>719384.64</v>
          </cell>
          <cell r="BR129">
            <v>0</v>
          </cell>
          <cell r="BS129">
            <v>0</v>
          </cell>
          <cell r="BT129" t="str">
            <v/>
          </cell>
          <cell r="BU129" t="str">
            <v/>
          </cell>
          <cell r="BV129" t="str">
            <v/>
          </cell>
          <cell r="BW129" t="str">
            <v>kWh (kilo-Watt hours)</v>
          </cell>
          <cell r="BX129" t="str">
            <v/>
          </cell>
          <cell r="BY129" t="str">
            <v/>
          </cell>
          <cell r="BZ129">
            <v>0</v>
          </cell>
          <cell r="CA129">
            <v>0</v>
          </cell>
          <cell r="CB129">
            <v>0</v>
          </cell>
          <cell r="CC129" t="str">
            <v/>
          </cell>
          <cell r="CD129" t="str">
            <v/>
          </cell>
          <cell r="CE129" t="str">
            <v/>
          </cell>
          <cell r="CF129">
            <v>719384.64</v>
          </cell>
          <cell r="CG129" t="str">
            <v/>
          </cell>
          <cell r="CH129" t="str">
            <v/>
          </cell>
          <cell r="CI129" t="str">
            <v/>
          </cell>
          <cell r="CJ129" t="str">
            <v/>
          </cell>
          <cell r="CK129" t="str">
            <v/>
          </cell>
          <cell r="CL129" t="str">
            <v/>
          </cell>
          <cell r="CM129" t="str">
            <v/>
          </cell>
          <cell r="CN129" t="str">
            <v/>
          </cell>
          <cell r="CO129">
            <v>0</v>
          </cell>
          <cell r="CP129">
            <v>0</v>
          </cell>
          <cell r="CQ129">
            <v>0</v>
          </cell>
          <cell r="CR129">
            <v>0</v>
          </cell>
          <cell r="CS129" t="str">
            <v/>
          </cell>
          <cell r="CT129" t="str">
            <v/>
          </cell>
          <cell r="CU129" t="str">
            <v/>
          </cell>
          <cell r="CV129" t="str">
            <v/>
          </cell>
          <cell r="CW129">
            <v>0</v>
          </cell>
          <cell r="CX129">
            <v>0</v>
          </cell>
          <cell r="CY129">
            <v>0</v>
          </cell>
          <cell r="CZ129" t="str">
            <v/>
          </cell>
          <cell r="DA129" t="str">
            <v/>
          </cell>
          <cell r="DB129" t="str">
            <v/>
          </cell>
          <cell r="DC129" t="str">
            <v/>
          </cell>
          <cell r="DD129" t="str">
            <v/>
          </cell>
          <cell r="DE129" t="str">
            <v/>
          </cell>
          <cell r="DF129" t="str">
            <v/>
          </cell>
          <cell r="DG129" t="str">
            <v/>
          </cell>
          <cell r="DH129">
            <v>0</v>
          </cell>
          <cell r="DI129">
            <v>0</v>
          </cell>
          <cell r="DJ129">
            <v>0</v>
          </cell>
          <cell r="DK129">
            <v>0</v>
          </cell>
          <cell r="DL129">
            <v>0</v>
          </cell>
          <cell r="DM129">
            <v>0</v>
          </cell>
          <cell r="DN129">
            <v>0</v>
          </cell>
          <cell r="DO129" t="str">
            <v/>
          </cell>
          <cell r="DP129" t="str">
            <v/>
          </cell>
          <cell r="DQ129" t="str">
            <v/>
          </cell>
          <cell r="DR129" t="str">
            <v/>
          </cell>
          <cell r="DS129" t="str">
            <v/>
          </cell>
          <cell r="DT129" t="str">
            <v/>
          </cell>
          <cell r="DU129" t="str">
            <v/>
          </cell>
          <cell r="DV129">
            <v>0</v>
          </cell>
          <cell r="DW129">
            <v>0</v>
          </cell>
          <cell r="DX129">
            <v>0</v>
          </cell>
          <cell r="DY129" t="str">
            <v/>
          </cell>
          <cell r="DZ129" t="str">
            <v/>
          </cell>
          <cell r="EA129" t="str">
            <v/>
          </cell>
          <cell r="EB129" t="str">
            <v/>
          </cell>
          <cell r="EC129" t="str">
            <v/>
          </cell>
          <cell r="ED129" t="str">
            <v/>
          </cell>
          <cell r="EE129" t="str">
            <v/>
          </cell>
          <cell r="EF129" t="str">
            <v/>
          </cell>
          <cell r="EG129" t="str">
            <v/>
          </cell>
          <cell r="EH129" t="str">
            <v/>
          </cell>
          <cell r="EI129" t="str">
            <v/>
          </cell>
          <cell r="EJ129" t="str">
            <v/>
          </cell>
          <cell r="EK129" t="str">
            <v/>
          </cell>
          <cell r="EL129" t="str">
            <v/>
          </cell>
          <cell r="EM129" t="str">
            <v>YES</v>
          </cell>
          <cell r="EN129" t="str">
            <v/>
          </cell>
          <cell r="EO129">
            <v>4</v>
          </cell>
          <cell r="EP129">
            <v>2</v>
          </cell>
          <cell r="EQ129">
            <v>11</v>
          </cell>
          <cell r="ER129">
            <v>0</v>
          </cell>
          <cell r="ES129">
            <v>0</v>
          </cell>
          <cell r="ET129">
            <v>0</v>
          </cell>
          <cell r="EU129">
            <v>0</v>
          </cell>
          <cell r="EV129" t="str">
            <v/>
          </cell>
          <cell r="EW129" t="str">
            <v/>
          </cell>
          <cell r="EX129" t="str">
            <v/>
          </cell>
          <cell r="EY129" t="str">
            <v/>
          </cell>
          <cell r="EZ129" t="str">
            <v/>
          </cell>
          <cell r="FA129" t="str">
            <v/>
          </cell>
          <cell r="FB129" t="str">
            <v/>
          </cell>
          <cell r="FC129" t="str">
            <v/>
          </cell>
          <cell r="FD129" t="str">
            <v/>
          </cell>
          <cell r="FE129">
            <v>0.5</v>
          </cell>
          <cell r="FF129" t="str">
            <v/>
          </cell>
          <cell r="FG129">
            <v>0</v>
          </cell>
          <cell r="FH129" t="str">
            <v/>
          </cell>
          <cell r="FI129">
            <v>18</v>
          </cell>
          <cell r="FJ129">
            <v>0</v>
          </cell>
          <cell r="FK129">
            <v>22</v>
          </cell>
          <cell r="FL129">
            <v>0</v>
          </cell>
          <cell r="FM129" t="str">
            <v/>
          </cell>
          <cell r="FN129" t="str">
            <v/>
          </cell>
          <cell r="FO129" t="str">
            <v/>
          </cell>
          <cell r="FP129" t="str">
            <v/>
          </cell>
          <cell r="FQ129" t="str">
            <v/>
          </cell>
          <cell r="FR129" t="str">
            <v/>
          </cell>
          <cell r="FS129">
            <v>0</v>
          </cell>
          <cell r="FT129">
            <v>0</v>
          </cell>
          <cell r="FU129">
            <v>0</v>
          </cell>
          <cell r="FV129" t="str">
            <v/>
          </cell>
          <cell r="FW129" t="str">
            <v/>
          </cell>
          <cell r="FX129" t="str">
            <v/>
          </cell>
          <cell r="FY129" t="str">
            <v/>
          </cell>
          <cell r="FZ129" t="str">
            <v/>
          </cell>
          <cell r="GA129" t="str">
            <v/>
          </cell>
          <cell r="GB129" t="str">
            <v/>
          </cell>
          <cell r="GC129" t="str">
            <v/>
          </cell>
          <cell r="GD129" t="str">
            <v/>
          </cell>
          <cell r="GE129">
            <v>0</v>
          </cell>
          <cell r="GF129">
            <v>0</v>
          </cell>
          <cell r="GG129">
            <v>0</v>
          </cell>
          <cell r="GH129" t="str">
            <v/>
          </cell>
        </row>
        <row r="130">
          <cell r="A130" t="str">
            <v>One London Wall, London - Owner : 2006 Questionnaire 18 Apr 2008 11:58 AM</v>
          </cell>
          <cell r="B130" t="str">
            <v>Survey Instance</v>
          </cell>
          <cell r="C130">
            <v>431</v>
          </cell>
          <cell r="D130" t="str">
            <v>Alex Robinson</v>
          </cell>
          <cell r="E130">
            <v>6</v>
          </cell>
          <cell r="F130">
            <v>0</v>
          </cell>
          <cell r="G130">
            <v>0</v>
          </cell>
          <cell r="H130">
            <v>0</v>
          </cell>
          <cell r="I130">
            <v>0</v>
          </cell>
          <cell r="J130" t="str">
            <v/>
          </cell>
          <cell r="K130" t="str">
            <v/>
          </cell>
          <cell r="L130" t="str">
            <v/>
          </cell>
          <cell r="M130" t="str">
            <v/>
          </cell>
          <cell r="N130" t="str">
            <v/>
          </cell>
          <cell r="O130" t="str">
            <v/>
          </cell>
          <cell r="P130">
            <v>0</v>
          </cell>
          <cell r="Q130">
            <v>0</v>
          </cell>
          <cell r="R130">
            <v>0</v>
          </cell>
          <cell r="S130" t="str">
            <v/>
          </cell>
          <cell r="T130" t="str">
            <v/>
          </cell>
          <cell r="U130" t="str">
            <v/>
          </cell>
          <cell r="V130">
            <v>0</v>
          </cell>
          <cell r="W130">
            <v>0</v>
          </cell>
          <cell r="X130">
            <v>0</v>
          </cell>
          <cell r="Y130" t="str">
            <v/>
          </cell>
          <cell r="Z130" t="str">
            <v/>
          </cell>
          <cell r="AA130" t="str">
            <v/>
          </cell>
          <cell r="AB130" t="str">
            <v/>
          </cell>
          <cell r="AC130" t="str">
            <v/>
          </cell>
          <cell r="AD130" t="str">
            <v/>
          </cell>
          <cell r="AE130">
            <v>5383937</v>
          </cell>
          <cell r="AF130">
            <v>0</v>
          </cell>
          <cell r="AG130">
            <v>0</v>
          </cell>
          <cell r="AH130">
            <v>0</v>
          </cell>
          <cell r="AI130">
            <v>0</v>
          </cell>
          <cell r="AJ130">
            <v>5383937</v>
          </cell>
          <cell r="AK130">
            <v>0</v>
          </cell>
          <cell r="AL130">
            <v>0</v>
          </cell>
          <cell r="AM130">
            <v>5383937</v>
          </cell>
          <cell r="AN130">
            <v>0</v>
          </cell>
          <cell r="AO130" t="str">
            <v/>
          </cell>
          <cell r="AP130" t="str">
            <v/>
          </cell>
          <cell r="AQ130" t="str">
            <v/>
          </cell>
          <cell r="AR130" t="str">
            <v/>
          </cell>
          <cell r="AS130" t="str">
            <v/>
          </cell>
          <cell r="AT130" t="str">
            <v/>
          </cell>
          <cell r="AU130" t="str">
            <v/>
          </cell>
          <cell r="AV130" t="str">
            <v/>
          </cell>
          <cell r="AW130">
            <v>0</v>
          </cell>
          <cell r="AX130">
            <v>0</v>
          </cell>
          <cell r="AY130">
            <v>0</v>
          </cell>
          <cell r="AZ130" t="str">
            <v/>
          </cell>
          <cell r="BA130" t="str">
            <v/>
          </cell>
          <cell r="BB130" t="str">
            <v/>
          </cell>
          <cell r="BC130" t="str">
            <v/>
          </cell>
          <cell r="BD130" t="str">
            <v/>
          </cell>
          <cell r="BE130" t="str">
            <v/>
          </cell>
          <cell r="BF130">
            <v>0</v>
          </cell>
          <cell r="BG130">
            <v>0</v>
          </cell>
          <cell r="BH130">
            <v>1</v>
          </cell>
          <cell r="BI130" t="str">
            <v/>
          </cell>
          <cell r="BJ130">
            <v>7</v>
          </cell>
          <cell r="BK130">
            <v>0</v>
          </cell>
          <cell r="BL130" t="str">
            <v/>
          </cell>
          <cell r="BM130">
            <v>0</v>
          </cell>
          <cell r="BN130">
            <v>0</v>
          </cell>
          <cell r="BO130">
            <v>0</v>
          </cell>
          <cell r="BP130">
            <v>0</v>
          </cell>
          <cell r="BQ130">
            <v>1571798</v>
          </cell>
          <cell r="BR130">
            <v>0</v>
          </cell>
          <cell r="BS130">
            <v>0</v>
          </cell>
          <cell r="BT130" t="str">
            <v>kWh (kilo-Watt hours)</v>
          </cell>
          <cell r="BU130" t="str">
            <v>kWh (kilo-Watt hours)</v>
          </cell>
          <cell r="BV130" t="str">
            <v/>
          </cell>
          <cell r="BW130" t="str">
            <v>kWh (kilo-Watt hours)</v>
          </cell>
          <cell r="BX130" t="str">
            <v/>
          </cell>
          <cell r="BY130" t="str">
            <v/>
          </cell>
          <cell r="BZ130">
            <v>0</v>
          </cell>
          <cell r="CA130">
            <v>0</v>
          </cell>
          <cell r="CB130">
            <v>0</v>
          </cell>
          <cell r="CC130">
            <v>0</v>
          </cell>
          <cell r="CD130">
            <v>0</v>
          </cell>
          <cell r="CE130" t="str">
            <v/>
          </cell>
          <cell r="CF130">
            <v>1571798</v>
          </cell>
          <cell r="CG130" t="str">
            <v/>
          </cell>
          <cell r="CH130" t="str">
            <v/>
          </cell>
          <cell r="CI130" t="str">
            <v/>
          </cell>
          <cell r="CJ130" t="str">
            <v/>
          </cell>
          <cell r="CK130" t="str">
            <v/>
          </cell>
          <cell r="CL130" t="str">
            <v/>
          </cell>
          <cell r="CM130" t="str">
            <v/>
          </cell>
          <cell r="CN130" t="str">
            <v/>
          </cell>
          <cell r="CO130">
            <v>0</v>
          </cell>
          <cell r="CP130">
            <v>0</v>
          </cell>
          <cell r="CQ130">
            <v>0</v>
          </cell>
          <cell r="CR130">
            <v>0</v>
          </cell>
          <cell r="CS130" t="str">
            <v/>
          </cell>
          <cell r="CT130" t="str">
            <v/>
          </cell>
          <cell r="CU130" t="str">
            <v/>
          </cell>
          <cell r="CV130" t="str">
            <v/>
          </cell>
          <cell r="CW130">
            <v>0</v>
          </cell>
          <cell r="CX130">
            <v>0</v>
          </cell>
          <cell r="CY130">
            <v>0</v>
          </cell>
          <cell r="CZ130" t="str">
            <v/>
          </cell>
          <cell r="DA130" t="str">
            <v/>
          </cell>
          <cell r="DB130" t="str">
            <v/>
          </cell>
          <cell r="DC130" t="str">
            <v/>
          </cell>
          <cell r="DD130" t="str">
            <v/>
          </cell>
          <cell r="DE130" t="str">
            <v/>
          </cell>
          <cell r="DF130" t="str">
            <v/>
          </cell>
          <cell r="DG130" t="str">
            <v/>
          </cell>
          <cell r="DH130">
            <v>0</v>
          </cell>
          <cell r="DI130">
            <v>0</v>
          </cell>
          <cell r="DJ130">
            <v>0</v>
          </cell>
          <cell r="DK130">
            <v>0</v>
          </cell>
          <cell r="DL130">
            <v>0</v>
          </cell>
          <cell r="DM130">
            <v>0</v>
          </cell>
          <cell r="DN130">
            <v>0</v>
          </cell>
          <cell r="DO130" t="str">
            <v/>
          </cell>
          <cell r="DP130" t="str">
            <v/>
          </cell>
          <cell r="DQ130" t="str">
            <v/>
          </cell>
          <cell r="DR130" t="str">
            <v/>
          </cell>
          <cell r="DS130" t="str">
            <v/>
          </cell>
          <cell r="DT130" t="str">
            <v/>
          </cell>
          <cell r="DU130" t="str">
            <v/>
          </cell>
          <cell r="DV130">
            <v>0</v>
          </cell>
          <cell r="DW130">
            <v>0</v>
          </cell>
          <cell r="DX130">
            <v>0</v>
          </cell>
          <cell r="DY130" t="str">
            <v/>
          </cell>
          <cell r="DZ130" t="str">
            <v/>
          </cell>
          <cell r="EA130" t="str">
            <v/>
          </cell>
          <cell r="EB130" t="str">
            <v/>
          </cell>
          <cell r="EC130" t="str">
            <v/>
          </cell>
          <cell r="ED130" t="str">
            <v/>
          </cell>
          <cell r="EE130" t="str">
            <v/>
          </cell>
          <cell r="EF130" t="str">
            <v/>
          </cell>
          <cell r="EG130" t="str">
            <v/>
          </cell>
          <cell r="EH130" t="str">
            <v/>
          </cell>
          <cell r="EI130" t="str">
            <v/>
          </cell>
          <cell r="EJ130" t="str">
            <v/>
          </cell>
          <cell r="EK130" t="str">
            <v/>
          </cell>
          <cell r="EL130" t="str">
            <v/>
          </cell>
          <cell r="EM130">
            <v>1</v>
          </cell>
          <cell r="EN130" t="str">
            <v/>
          </cell>
          <cell r="EO130">
            <v>2</v>
          </cell>
          <cell r="EP130">
            <v>0</v>
          </cell>
          <cell r="EQ130">
            <v>4</v>
          </cell>
          <cell r="ER130">
            <v>0</v>
          </cell>
          <cell r="ES130">
            <v>0</v>
          </cell>
          <cell r="ET130">
            <v>0</v>
          </cell>
          <cell r="EU130">
            <v>250</v>
          </cell>
          <cell r="EV130" t="str">
            <v/>
          </cell>
          <cell r="EW130" t="str">
            <v/>
          </cell>
          <cell r="EX130" t="str">
            <v/>
          </cell>
          <cell r="EY130" t="str">
            <v/>
          </cell>
          <cell r="EZ130" t="str">
            <v/>
          </cell>
          <cell r="FA130" t="str">
            <v/>
          </cell>
          <cell r="FB130" t="str">
            <v/>
          </cell>
          <cell r="FC130" t="str">
            <v/>
          </cell>
          <cell r="FD130" t="str">
            <v/>
          </cell>
          <cell r="FE130">
            <v>0.1</v>
          </cell>
          <cell r="FF130" t="str">
            <v>Natural Gas</v>
          </cell>
          <cell r="FG130">
            <v>0</v>
          </cell>
          <cell r="FH130" t="str">
            <v/>
          </cell>
          <cell r="FI130">
            <v>21</v>
          </cell>
          <cell r="FJ130">
            <v>0</v>
          </cell>
          <cell r="FK130">
            <v>23</v>
          </cell>
          <cell r="FL130">
            <v>0</v>
          </cell>
          <cell r="FM130" t="str">
            <v/>
          </cell>
          <cell r="FN130" t="str">
            <v/>
          </cell>
          <cell r="FO130" t="str">
            <v/>
          </cell>
          <cell r="FP130" t="str">
            <v/>
          </cell>
          <cell r="FQ130" t="str">
            <v/>
          </cell>
          <cell r="FR130" t="str">
            <v/>
          </cell>
          <cell r="FS130">
            <v>0</v>
          </cell>
          <cell r="FT130">
            <v>0</v>
          </cell>
          <cell r="FU130">
            <v>0</v>
          </cell>
          <cell r="FV130" t="str">
            <v/>
          </cell>
          <cell r="FW130" t="str">
            <v/>
          </cell>
          <cell r="FX130" t="str">
            <v/>
          </cell>
          <cell r="FY130" t="str">
            <v/>
          </cell>
          <cell r="FZ130" t="str">
            <v/>
          </cell>
          <cell r="GA130" t="str">
            <v/>
          </cell>
          <cell r="GB130" t="str">
            <v/>
          </cell>
          <cell r="GC130" t="str">
            <v/>
          </cell>
          <cell r="GD130" t="str">
            <v/>
          </cell>
          <cell r="GE130">
            <v>0</v>
          </cell>
          <cell r="GF130">
            <v>0</v>
          </cell>
          <cell r="GG130">
            <v>0</v>
          </cell>
          <cell r="GH130" t="str">
            <v/>
          </cell>
        </row>
        <row r="131">
          <cell r="A131" t="str">
            <v>Orchards SC, Haywards Heath - Owner : 2006 Questionnaire 18 Apr 2008 11:58 AM</v>
          </cell>
          <cell r="B131" t="str">
            <v>Survey Instance</v>
          </cell>
          <cell r="C131">
            <v>151</v>
          </cell>
          <cell r="D131" t="str">
            <v>Alex Robinson</v>
          </cell>
          <cell r="E131">
            <v>6</v>
          </cell>
          <cell r="F131">
            <v>0</v>
          </cell>
          <cell r="G131">
            <v>0</v>
          </cell>
          <cell r="H131">
            <v>0</v>
          </cell>
          <cell r="I131">
            <v>0</v>
          </cell>
          <cell r="J131" t="str">
            <v/>
          </cell>
          <cell r="K131" t="str">
            <v/>
          </cell>
          <cell r="L131" t="str">
            <v/>
          </cell>
          <cell r="M131" t="str">
            <v/>
          </cell>
          <cell r="N131" t="str">
            <v/>
          </cell>
          <cell r="O131" t="str">
            <v/>
          </cell>
          <cell r="P131">
            <v>0</v>
          </cell>
          <cell r="Q131">
            <v>0</v>
          </cell>
          <cell r="R131">
            <v>0</v>
          </cell>
          <cell r="S131" t="str">
            <v/>
          </cell>
          <cell r="T131" t="str">
            <v/>
          </cell>
          <cell r="U131" t="str">
            <v/>
          </cell>
          <cell r="V131">
            <v>0</v>
          </cell>
          <cell r="W131">
            <v>0</v>
          </cell>
          <cell r="X131">
            <v>0</v>
          </cell>
          <cell r="Y131" t="str">
            <v/>
          </cell>
          <cell r="Z131" t="str">
            <v/>
          </cell>
          <cell r="AA131" t="str">
            <v/>
          </cell>
          <cell r="AB131" t="str">
            <v/>
          </cell>
          <cell r="AC131" t="str">
            <v/>
          </cell>
          <cell r="AD131" t="str">
            <v/>
          </cell>
          <cell r="AE131">
            <v>65000</v>
          </cell>
          <cell r="AF131">
            <v>0</v>
          </cell>
          <cell r="AG131">
            <v>0</v>
          </cell>
          <cell r="AH131">
            <v>0</v>
          </cell>
          <cell r="AI131">
            <v>0</v>
          </cell>
          <cell r="AJ131">
            <v>65000</v>
          </cell>
          <cell r="AK131">
            <v>0</v>
          </cell>
          <cell r="AL131">
            <v>0</v>
          </cell>
          <cell r="AM131">
            <v>65000</v>
          </cell>
          <cell r="AN131">
            <v>0</v>
          </cell>
          <cell r="AO131" t="str">
            <v/>
          </cell>
          <cell r="AP131" t="str">
            <v/>
          </cell>
          <cell r="AQ131" t="str">
            <v/>
          </cell>
          <cell r="AR131" t="str">
            <v/>
          </cell>
          <cell r="AS131" t="str">
            <v/>
          </cell>
          <cell r="AT131" t="str">
            <v/>
          </cell>
          <cell r="AU131" t="str">
            <v/>
          </cell>
          <cell r="AV131" t="str">
            <v/>
          </cell>
          <cell r="AW131">
            <v>0</v>
          </cell>
          <cell r="AX131">
            <v>0</v>
          </cell>
          <cell r="AY131">
            <v>0</v>
          </cell>
          <cell r="AZ131" t="str">
            <v/>
          </cell>
          <cell r="BA131" t="str">
            <v/>
          </cell>
          <cell r="BB131" t="str">
            <v/>
          </cell>
          <cell r="BC131" t="str">
            <v/>
          </cell>
          <cell r="BD131" t="str">
            <v/>
          </cell>
          <cell r="BE131" t="str">
            <v/>
          </cell>
          <cell r="BF131">
            <v>0</v>
          </cell>
          <cell r="BG131">
            <v>0</v>
          </cell>
          <cell r="BH131">
            <v>0</v>
          </cell>
          <cell r="BI131" t="str">
            <v/>
          </cell>
          <cell r="BJ131">
            <v>0</v>
          </cell>
          <cell r="BK131">
            <v>0</v>
          </cell>
          <cell r="BL131" t="str">
            <v/>
          </cell>
          <cell r="BM131">
            <v>0</v>
          </cell>
          <cell r="BN131">
            <v>0</v>
          </cell>
          <cell r="BO131">
            <v>0</v>
          </cell>
          <cell r="BP131">
            <v>0</v>
          </cell>
          <cell r="BQ131">
            <v>12880.35</v>
          </cell>
          <cell r="BR131">
            <v>0</v>
          </cell>
          <cell r="BS131">
            <v>0</v>
          </cell>
          <cell r="BT131" t="str">
            <v/>
          </cell>
          <cell r="BU131" t="str">
            <v/>
          </cell>
          <cell r="BV131" t="str">
            <v/>
          </cell>
          <cell r="BW131" t="str">
            <v>kWh (kilo-Watt hours)</v>
          </cell>
          <cell r="BX131" t="str">
            <v/>
          </cell>
          <cell r="BY131" t="str">
            <v/>
          </cell>
          <cell r="BZ131">
            <v>0</v>
          </cell>
          <cell r="CA131">
            <v>0</v>
          </cell>
          <cell r="CB131">
            <v>0</v>
          </cell>
          <cell r="CC131" t="str">
            <v/>
          </cell>
          <cell r="CD131" t="str">
            <v/>
          </cell>
          <cell r="CE131" t="str">
            <v/>
          </cell>
          <cell r="CF131">
            <v>12880.35</v>
          </cell>
          <cell r="CG131" t="str">
            <v/>
          </cell>
          <cell r="CH131" t="str">
            <v/>
          </cell>
          <cell r="CI131" t="str">
            <v/>
          </cell>
          <cell r="CJ131" t="str">
            <v/>
          </cell>
          <cell r="CK131" t="str">
            <v/>
          </cell>
          <cell r="CL131" t="str">
            <v/>
          </cell>
          <cell r="CM131" t="str">
            <v/>
          </cell>
          <cell r="CN131" t="str">
            <v/>
          </cell>
          <cell r="CO131">
            <v>0</v>
          </cell>
          <cell r="CP131">
            <v>0</v>
          </cell>
          <cell r="CQ131">
            <v>0</v>
          </cell>
          <cell r="CR131">
            <v>0</v>
          </cell>
          <cell r="CS131" t="str">
            <v/>
          </cell>
          <cell r="CT131" t="str">
            <v/>
          </cell>
          <cell r="CU131" t="str">
            <v/>
          </cell>
          <cell r="CV131" t="str">
            <v/>
          </cell>
          <cell r="CW131">
            <v>0</v>
          </cell>
          <cell r="CX131">
            <v>0</v>
          </cell>
          <cell r="CY131">
            <v>0</v>
          </cell>
          <cell r="CZ131" t="str">
            <v/>
          </cell>
          <cell r="DA131" t="str">
            <v/>
          </cell>
          <cell r="DB131" t="str">
            <v/>
          </cell>
          <cell r="DC131" t="str">
            <v/>
          </cell>
          <cell r="DD131" t="str">
            <v/>
          </cell>
          <cell r="DE131" t="str">
            <v/>
          </cell>
          <cell r="DF131" t="str">
            <v/>
          </cell>
          <cell r="DG131" t="str">
            <v/>
          </cell>
          <cell r="DH131">
            <v>0</v>
          </cell>
          <cell r="DI131">
            <v>0</v>
          </cell>
          <cell r="DJ131">
            <v>0</v>
          </cell>
          <cell r="DK131">
            <v>0</v>
          </cell>
          <cell r="DL131">
            <v>0</v>
          </cell>
          <cell r="DM131">
            <v>0</v>
          </cell>
          <cell r="DN131">
            <v>0</v>
          </cell>
          <cell r="DO131" t="str">
            <v/>
          </cell>
          <cell r="DP131" t="str">
            <v/>
          </cell>
          <cell r="DQ131" t="str">
            <v/>
          </cell>
          <cell r="DR131" t="str">
            <v/>
          </cell>
          <cell r="DS131" t="str">
            <v/>
          </cell>
          <cell r="DT131" t="str">
            <v/>
          </cell>
          <cell r="DU131" t="str">
            <v/>
          </cell>
          <cell r="DV131">
            <v>0</v>
          </cell>
          <cell r="DW131">
            <v>0</v>
          </cell>
          <cell r="DX131">
            <v>0</v>
          </cell>
          <cell r="DY131" t="str">
            <v/>
          </cell>
          <cell r="DZ131" t="str">
            <v/>
          </cell>
          <cell r="EA131" t="str">
            <v/>
          </cell>
          <cell r="EB131" t="str">
            <v/>
          </cell>
          <cell r="EC131" t="str">
            <v/>
          </cell>
          <cell r="ED131" t="str">
            <v/>
          </cell>
          <cell r="EE131" t="str">
            <v/>
          </cell>
          <cell r="EF131" t="str">
            <v/>
          </cell>
          <cell r="EG131" t="str">
            <v/>
          </cell>
          <cell r="EH131" t="str">
            <v/>
          </cell>
          <cell r="EI131" t="str">
            <v/>
          </cell>
          <cell r="EJ131" t="str">
            <v/>
          </cell>
          <cell r="EK131" t="str">
            <v/>
          </cell>
          <cell r="EL131" t="str">
            <v/>
          </cell>
          <cell r="EM131" t="str">
            <v>NO</v>
          </cell>
          <cell r="EN131" t="str">
            <v/>
          </cell>
          <cell r="EO131">
            <v>0</v>
          </cell>
          <cell r="EP131">
            <v>0</v>
          </cell>
          <cell r="EQ131">
            <v>0</v>
          </cell>
          <cell r="ER131">
            <v>0</v>
          </cell>
          <cell r="ES131">
            <v>0</v>
          </cell>
          <cell r="ET131">
            <v>0</v>
          </cell>
          <cell r="EU131">
            <v>0</v>
          </cell>
          <cell r="EV131" t="str">
            <v/>
          </cell>
          <cell r="EW131" t="str">
            <v/>
          </cell>
          <cell r="EX131" t="str">
            <v/>
          </cell>
          <cell r="EY131" t="str">
            <v/>
          </cell>
          <cell r="EZ131" t="str">
            <v/>
          </cell>
          <cell r="FA131" t="str">
            <v/>
          </cell>
          <cell r="FB131" t="str">
            <v/>
          </cell>
          <cell r="FC131" t="str">
            <v/>
          </cell>
          <cell r="FD131" t="str">
            <v/>
          </cell>
          <cell r="FE131">
            <v>0.8</v>
          </cell>
          <cell r="FF131" t="str">
            <v/>
          </cell>
          <cell r="FG131">
            <v>0</v>
          </cell>
          <cell r="FH131" t="str">
            <v/>
          </cell>
          <cell r="FI131">
            <v>0</v>
          </cell>
          <cell r="FJ131">
            <v>0</v>
          </cell>
          <cell r="FK131">
            <v>0</v>
          </cell>
          <cell r="FL131">
            <v>0</v>
          </cell>
          <cell r="FM131" t="str">
            <v/>
          </cell>
          <cell r="FN131" t="str">
            <v/>
          </cell>
          <cell r="FO131" t="str">
            <v/>
          </cell>
          <cell r="FP131" t="str">
            <v/>
          </cell>
          <cell r="FQ131" t="str">
            <v/>
          </cell>
          <cell r="FR131" t="str">
            <v/>
          </cell>
          <cell r="FS131">
            <v>0</v>
          </cell>
          <cell r="FT131">
            <v>0</v>
          </cell>
          <cell r="FU131">
            <v>0</v>
          </cell>
          <cell r="FV131" t="str">
            <v/>
          </cell>
          <cell r="FW131" t="str">
            <v/>
          </cell>
          <cell r="FX131" t="str">
            <v/>
          </cell>
          <cell r="FY131" t="str">
            <v/>
          </cell>
          <cell r="FZ131" t="str">
            <v/>
          </cell>
          <cell r="GA131" t="str">
            <v/>
          </cell>
          <cell r="GB131" t="str">
            <v/>
          </cell>
          <cell r="GC131" t="str">
            <v/>
          </cell>
          <cell r="GD131" t="str">
            <v/>
          </cell>
          <cell r="GE131">
            <v>0</v>
          </cell>
          <cell r="GF131">
            <v>0</v>
          </cell>
          <cell r="GG131">
            <v>0</v>
          </cell>
          <cell r="GH131" t="str">
            <v/>
          </cell>
        </row>
        <row r="132">
          <cell r="A132" t="str">
            <v>Overgate, Dundee - Owner : 2006 Questionnaire 18 Apr 2008 11:58 AM</v>
          </cell>
          <cell r="B132" t="str">
            <v>Survey Instance</v>
          </cell>
          <cell r="C132">
            <v>452</v>
          </cell>
          <cell r="D132" t="str">
            <v>Alex Robinson</v>
          </cell>
          <cell r="E132">
            <v>6</v>
          </cell>
          <cell r="F132">
            <v>0</v>
          </cell>
          <cell r="G132">
            <v>0</v>
          </cell>
          <cell r="H132">
            <v>0</v>
          </cell>
          <cell r="I132">
            <v>0</v>
          </cell>
          <cell r="J132" t="str">
            <v/>
          </cell>
          <cell r="K132" t="str">
            <v/>
          </cell>
          <cell r="L132" t="str">
            <v/>
          </cell>
          <cell r="M132" t="str">
            <v/>
          </cell>
          <cell r="N132" t="str">
            <v/>
          </cell>
          <cell r="O132" t="str">
            <v/>
          </cell>
          <cell r="P132">
            <v>0</v>
          </cell>
          <cell r="Q132">
            <v>0</v>
          </cell>
          <cell r="R132">
            <v>0</v>
          </cell>
          <cell r="S132" t="str">
            <v/>
          </cell>
          <cell r="T132" t="str">
            <v/>
          </cell>
          <cell r="U132" t="str">
            <v/>
          </cell>
          <cell r="V132">
            <v>0</v>
          </cell>
          <cell r="W132">
            <v>0</v>
          </cell>
          <cell r="X132">
            <v>0</v>
          </cell>
          <cell r="Y132" t="str">
            <v/>
          </cell>
          <cell r="Z132" t="str">
            <v/>
          </cell>
          <cell r="AA132" t="str">
            <v/>
          </cell>
          <cell r="AB132" t="str">
            <v/>
          </cell>
          <cell r="AC132" t="str">
            <v/>
          </cell>
          <cell r="AD132" t="str">
            <v/>
          </cell>
          <cell r="AE132">
            <v>2037910</v>
          </cell>
          <cell r="AF132">
            <v>0</v>
          </cell>
          <cell r="AG132">
            <v>0</v>
          </cell>
          <cell r="AH132">
            <v>0</v>
          </cell>
          <cell r="AI132">
            <v>0</v>
          </cell>
          <cell r="AJ132">
            <v>2037910</v>
          </cell>
          <cell r="AK132">
            <v>0</v>
          </cell>
          <cell r="AL132">
            <v>0</v>
          </cell>
          <cell r="AM132">
            <v>2037910</v>
          </cell>
          <cell r="AN132">
            <v>0</v>
          </cell>
          <cell r="AO132" t="str">
            <v/>
          </cell>
          <cell r="AP132" t="str">
            <v/>
          </cell>
          <cell r="AQ132" t="str">
            <v/>
          </cell>
          <cell r="AR132" t="str">
            <v/>
          </cell>
          <cell r="AS132" t="str">
            <v/>
          </cell>
          <cell r="AT132" t="str">
            <v/>
          </cell>
          <cell r="AU132" t="str">
            <v/>
          </cell>
          <cell r="AV132" t="str">
            <v/>
          </cell>
          <cell r="AW132">
            <v>0</v>
          </cell>
          <cell r="AX132">
            <v>0</v>
          </cell>
          <cell r="AY132">
            <v>0</v>
          </cell>
          <cell r="AZ132" t="str">
            <v/>
          </cell>
          <cell r="BA132" t="str">
            <v/>
          </cell>
          <cell r="BB132" t="str">
            <v/>
          </cell>
          <cell r="BC132" t="str">
            <v/>
          </cell>
          <cell r="BD132" t="str">
            <v/>
          </cell>
          <cell r="BE132" t="str">
            <v/>
          </cell>
          <cell r="BF132">
            <v>0</v>
          </cell>
          <cell r="BG132">
            <v>0</v>
          </cell>
          <cell r="BH132">
            <v>1</v>
          </cell>
          <cell r="BI132" t="str">
            <v/>
          </cell>
          <cell r="BJ132">
            <v>1030</v>
          </cell>
          <cell r="BK132">
            <v>0</v>
          </cell>
          <cell r="BL132" t="str">
            <v/>
          </cell>
          <cell r="BM132">
            <v>0</v>
          </cell>
          <cell r="BN132">
            <v>0</v>
          </cell>
          <cell r="BO132">
            <v>0</v>
          </cell>
          <cell r="BP132">
            <v>0</v>
          </cell>
          <cell r="BQ132">
            <v>1438047</v>
          </cell>
          <cell r="BR132">
            <v>0</v>
          </cell>
          <cell r="BS132">
            <v>0</v>
          </cell>
          <cell r="BT132" t="str">
            <v/>
          </cell>
          <cell r="BU132" t="str">
            <v/>
          </cell>
          <cell r="BV132" t="str">
            <v/>
          </cell>
          <cell r="BW132" t="str">
            <v>kWh (kilo-Watt hours)</v>
          </cell>
          <cell r="BX132" t="str">
            <v/>
          </cell>
          <cell r="BY132" t="str">
            <v/>
          </cell>
          <cell r="BZ132">
            <v>0</v>
          </cell>
          <cell r="CA132">
            <v>0</v>
          </cell>
          <cell r="CB132">
            <v>0</v>
          </cell>
          <cell r="CC132" t="str">
            <v/>
          </cell>
          <cell r="CD132" t="str">
            <v/>
          </cell>
          <cell r="CE132" t="str">
            <v/>
          </cell>
          <cell r="CF132">
            <v>1438047</v>
          </cell>
          <cell r="CG132" t="str">
            <v/>
          </cell>
          <cell r="CH132" t="str">
            <v/>
          </cell>
          <cell r="CI132" t="str">
            <v/>
          </cell>
          <cell r="CJ132" t="str">
            <v/>
          </cell>
          <cell r="CK132" t="str">
            <v/>
          </cell>
          <cell r="CL132" t="str">
            <v/>
          </cell>
          <cell r="CM132" t="str">
            <v/>
          </cell>
          <cell r="CN132" t="str">
            <v/>
          </cell>
          <cell r="CO132">
            <v>0</v>
          </cell>
          <cell r="CP132">
            <v>0</v>
          </cell>
          <cell r="CQ132">
            <v>0</v>
          </cell>
          <cell r="CR132">
            <v>0</v>
          </cell>
          <cell r="CS132" t="str">
            <v/>
          </cell>
          <cell r="CT132" t="str">
            <v/>
          </cell>
          <cell r="CU132" t="str">
            <v/>
          </cell>
          <cell r="CV132" t="str">
            <v/>
          </cell>
          <cell r="CW132">
            <v>0</v>
          </cell>
          <cell r="CX132">
            <v>0</v>
          </cell>
          <cell r="CY132">
            <v>0</v>
          </cell>
          <cell r="CZ132" t="str">
            <v/>
          </cell>
          <cell r="DA132" t="str">
            <v/>
          </cell>
          <cell r="DB132" t="str">
            <v/>
          </cell>
          <cell r="DC132" t="str">
            <v/>
          </cell>
          <cell r="DD132" t="str">
            <v/>
          </cell>
          <cell r="DE132" t="str">
            <v/>
          </cell>
          <cell r="DF132" t="str">
            <v/>
          </cell>
          <cell r="DG132" t="str">
            <v/>
          </cell>
          <cell r="DH132">
            <v>0</v>
          </cell>
          <cell r="DI132">
            <v>0</v>
          </cell>
          <cell r="DJ132">
            <v>0</v>
          </cell>
          <cell r="DK132">
            <v>0</v>
          </cell>
          <cell r="DL132">
            <v>0</v>
          </cell>
          <cell r="DM132">
            <v>0</v>
          </cell>
          <cell r="DN132">
            <v>0</v>
          </cell>
          <cell r="DO132" t="str">
            <v/>
          </cell>
          <cell r="DP132" t="str">
            <v/>
          </cell>
          <cell r="DQ132" t="str">
            <v/>
          </cell>
          <cell r="DR132" t="str">
            <v/>
          </cell>
          <cell r="DS132" t="str">
            <v/>
          </cell>
          <cell r="DT132" t="str">
            <v/>
          </cell>
          <cell r="DU132" t="str">
            <v/>
          </cell>
          <cell r="DV132">
            <v>0</v>
          </cell>
          <cell r="DW132">
            <v>0</v>
          </cell>
          <cell r="DX132">
            <v>0</v>
          </cell>
          <cell r="DY132" t="str">
            <v/>
          </cell>
          <cell r="DZ132" t="str">
            <v/>
          </cell>
          <cell r="EA132" t="str">
            <v/>
          </cell>
          <cell r="EB132" t="str">
            <v/>
          </cell>
          <cell r="EC132" t="str">
            <v/>
          </cell>
          <cell r="ED132" t="str">
            <v/>
          </cell>
          <cell r="EE132" t="str">
            <v/>
          </cell>
          <cell r="EF132" t="str">
            <v/>
          </cell>
          <cell r="EG132" t="str">
            <v/>
          </cell>
          <cell r="EH132" t="str">
            <v/>
          </cell>
          <cell r="EI132" t="str">
            <v/>
          </cell>
          <cell r="EJ132" t="str">
            <v/>
          </cell>
          <cell r="EK132" t="str">
            <v/>
          </cell>
          <cell r="EL132" t="str">
            <v/>
          </cell>
          <cell r="EM132" t="str">
            <v>YES</v>
          </cell>
          <cell r="EN132" t="str">
            <v/>
          </cell>
          <cell r="EO132" t="str">
            <v/>
          </cell>
          <cell r="EP132" t="str">
            <v/>
          </cell>
          <cell r="EQ132" t="str">
            <v/>
          </cell>
          <cell r="ER132">
            <v>0</v>
          </cell>
          <cell r="ES132">
            <v>0</v>
          </cell>
          <cell r="ET132">
            <v>0</v>
          </cell>
          <cell r="EU132">
            <v>0</v>
          </cell>
          <cell r="EV132" t="str">
            <v/>
          </cell>
          <cell r="EW132" t="str">
            <v/>
          </cell>
          <cell r="EX132" t="str">
            <v/>
          </cell>
          <cell r="EY132" t="str">
            <v/>
          </cell>
          <cell r="EZ132" t="str">
            <v/>
          </cell>
          <cell r="FA132" t="str">
            <v/>
          </cell>
          <cell r="FB132" t="str">
            <v/>
          </cell>
          <cell r="FC132" t="str">
            <v/>
          </cell>
          <cell r="FD132" t="str">
            <v/>
          </cell>
          <cell r="FE132">
            <v>0</v>
          </cell>
          <cell r="FF132" t="str">
            <v/>
          </cell>
          <cell r="FG132">
            <v>0</v>
          </cell>
          <cell r="FH132" t="str">
            <v/>
          </cell>
          <cell r="FI132">
            <v>0</v>
          </cell>
          <cell r="FJ132">
            <v>0</v>
          </cell>
          <cell r="FK132">
            <v>0</v>
          </cell>
          <cell r="FL132">
            <v>0</v>
          </cell>
          <cell r="FM132" t="str">
            <v/>
          </cell>
          <cell r="FN132" t="str">
            <v/>
          </cell>
          <cell r="FO132" t="str">
            <v/>
          </cell>
          <cell r="FP132" t="str">
            <v/>
          </cell>
          <cell r="FQ132" t="str">
            <v/>
          </cell>
          <cell r="FR132" t="str">
            <v/>
          </cell>
          <cell r="FS132">
            <v>0</v>
          </cell>
          <cell r="FT132">
            <v>0</v>
          </cell>
          <cell r="FU132">
            <v>0</v>
          </cell>
          <cell r="FV132" t="str">
            <v/>
          </cell>
          <cell r="FW132" t="str">
            <v/>
          </cell>
          <cell r="FX132" t="str">
            <v/>
          </cell>
          <cell r="FY132" t="str">
            <v/>
          </cell>
          <cell r="FZ132" t="str">
            <v/>
          </cell>
          <cell r="GA132" t="str">
            <v/>
          </cell>
          <cell r="GB132" t="str">
            <v/>
          </cell>
          <cell r="GC132" t="str">
            <v/>
          </cell>
          <cell r="GD132" t="str">
            <v/>
          </cell>
          <cell r="GE132">
            <v>0</v>
          </cell>
          <cell r="GF132">
            <v>0</v>
          </cell>
          <cell r="GG132">
            <v>0</v>
          </cell>
          <cell r="GH132" t="str">
            <v/>
          </cell>
        </row>
        <row r="133">
          <cell r="A133" t="str">
            <v>Parque Atlantico - Owner : 2006 Questionnaire 18 Apr 2008 11:58 AM</v>
          </cell>
          <cell r="B133" t="str">
            <v>Survey Instance</v>
          </cell>
          <cell r="C133">
            <v>110</v>
          </cell>
          <cell r="D133" t="str">
            <v>Alex Robinson</v>
          </cell>
          <cell r="E133">
            <v>6</v>
          </cell>
          <cell r="F133">
            <v>0</v>
          </cell>
          <cell r="G133">
            <v>0</v>
          </cell>
          <cell r="H133">
            <v>0</v>
          </cell>
          <cell r="I133">
            <v>0</v>
          </cell>
          <cell r="J133" t="str">
            <v/>
          </cell>
          <cell r="K133" t="str">
            <v/>
          </cell>
          <cell r="L133" t="str">
            <v/>
          </cell>
          <cell r="M133" t="str">
            <v/>
          </cell>
          <cell r="N133" t="str">
            <v/>
          </cell>
          <cell r="O133" t="str">
            <v/>
          </cell>
          <cell r="P133">
            <v>0</v>
          </cell>
          <cell r="Q133">
            <v>0</v>
          </cell>
          <cell r="R133">
            <v>0</v>
          </cell>
          <cell r="S133" t="str">
            <v/>
          </cell>
          <cell r="T133" t="str">
            <v/>
          </cell>
          <cell r="U133" t="str">
            <v/>
          </cell>
          <cell r="V133">
            <v>0</v>
          </cell>
          <cell r="W133">
            <v>0</v>
          </cell>
          <cell r="X133">
            <v>0</v>
          </cell>
          <cell r="Y133" t="str">
            <v/>
          </cell>
          <cell r="Z133" t="str">
            <v/>
          </cell>
          <cell r="AA133" t="str">
            <v/>
          </cell>
          <cell r="AB133" t="str">
            <v/>
          </cell>
          <cell r="AC133" t="str">
            <v/>
          </cell>
          <cell r="AD133" t="str">
            <v/>
          </cell>
          <cell r="AE133">
            <v>4470840</v>
          </cell>
          <cell r="AF133">
            <v>0</v>
          </cell>
          <cell r="AG133">
            <v>0</v>
          </cell>
          <cell r="AH133">
            <v>0</v>
          </cell>
          <cell r="AI133">
            <v>0</v>
          </cell>
          <cell r="AJ133">
            <v>4470840</v>
          </cell>
          <cell r="AK133">
            <v>0</v>
          </cell>
          <cell r="AL133">
            <v>0</v>
          </cell>
          <cell r="AM133">
            <v>4470840</v>
          </cell>
          <cell r="AN133">
            <v>0</v>
          </cell>
          <cell r="AO133" t="str">
            <v/>
          </cell>
          <cell r="AP133" t="str">
            <v/>
          </cell>
          <cell r="AQ133" t="str">
            <v/>
          </cell>
          <cell r="AR133" t="str">
            <v/>
          </cell>
          <cell r="AS133" t="str">
            <v/>
          </cell>
          <cell r="AT133" t="str">
            <v/>
          </cell>
          <cell r="AU133" t="str">
            <v/>
          </cell>
          <cell r="AV133" t="str">
            <v/>
          </cell>
          <cell r="AW133">
            <v>0</v>
          </cell>
          <cell r="AX133">
            <v>0</v>
          </cell>
          <cell r="AY133">
            <v>0</v>
          </cell>
          <cell r="AZ133" t="str">
            <v/>
          </cell>
          <cell r="BA133" t="str">
            <v/>
          </cell>
          <cell r="BB133" t="str">
            <v/>
          </cell>
          <cell r="BC133" t="str">
            <v/>
          </cell>
          <cell r="BD133" t="str">
            <v/>
          </cell>
          <cell r="BE133" t="str">
            <v/>
          </cell>
          <cell r="BF133">
            <v>0</v>
          </cell>
          <cell r="BG133">
            <v>0</v>
          </cell>
          <cell r="BH133">
            <v>1</v>
          </cell>
          <cell r="BI133" t="str">
            <v/>
          </cell>
          <cell r="BJ133">
            <v>1261</v>
          </cell>
          <cell r="BK133">
            <v>0</v>
          </cell>
          <cell r="BL133" t="str">
            <v/>
          </cell>
          <cell r="BM133">
            <v>0</v>
          </cell>
          <cell r="BN133">
            <v>0</v>
          </cell>
          <cell r="BO133">
            <v>0</v>
          </cell>
          <cell r="BP133">
            <v>0</v>
          </cell>
          <cell r="BQ133">
            <v>0</v>
          </cell>
          <cell r="BR133">
            <v>0</v>
          </cell>
          <cell r="BS133">
            <v>0</v>
          </cell>
          <cell r="BT133" t="str">
            <v/>
          </cell>
          <cell r="BU133" t="str">
            <v/>
          </cell>
          <cell r="BV133" t="str">
            <v/>
          </cell>
          <cell r="BW133" t="str">
            <v>kWh (kilo-Watt hours)</v>
          </cell>
          <cell r="BX133" t="str">
            <v/>
          </cell>
          <cell r="BY133" t="str">
            <v/>
          </cell>
          <cell r="BZ133">
            <v>0</v>
          </cell>
          <cell r="CA133">
            <v>0</v>
          </cell>
          <cell r="CB133">
            <v>0</v>
          </cell>
          <cell r="CC133" t="str">
            <v/>
          </cell>
          <cell r="CD133" t="str">
            <v/>
          </cell>
          <cell r="CE133" t="str">
            <v/>
          </cell>
          <cell r="CF133">
            <v>0</v>
          </cell>
          <cell r="CG133" t="str">
            <v/>
          </cell>
          <cell r="CH133" t="str">
            <v/>
          </cell>
          <cell r="CI133" t="str">
            <v/>
          </cell>
          <cell r="CJ133" t="str">
            <v/>
          </cell>
          <cell r="CK133" t="str">
            <v/>
          </cell>
          <cell r="CL133" t="str">
            <v/>
          </cell>
          <cell r="CM133" t="str">
            <v/>
          </cell>
          <cell r="CN133" t="str">
            <v/>
          </cell>
          <cell r="CO133">
            <v>0</v>
          </cell>
          <cell r="CP133">
            <v>0</v>
          </cell>
          <cell r="CQ133">
            <v>0</v>
          </cell>
          <cell r="CR133">
            <v>0</v>
          </cell>
          <cell r="CS133" t="str">
            <v/>
          </cell>
          <cell r="CT133" t="str">
            <v/>
          </cell>
          <cell r="CU133" t="str">
            <v/>
          </cell>
          <cell r="CV133" t="str">
            <v/>
          </cell>
          <cell r="CW133">
            <v>0</v>
          </cell>
          <cell r="CX133">
            <v>0</v>
          </cell>
          <cell r="CY133">
            <v>0</v>
          </cell>
          <cell r="CZ133" t="str">
            <v/>
          </cell>
          <cell r="DA133" t="str">
            <v/>
          </cell>
          <cell r="DB133" t="str">
            <v/>
          </cell>
          <cell r="DC133" t="str">
            <v/>
          </cell>
          <cell r="DD133" t="str">
            <v/>
          </cell>
          <cell r="DE133" t="str">
            <v/>
          </cell>
          <cell r="DF133" t="str">
            <v/>
          </cell>
          <cell r="DG133" t="str">
            <v/>
          </cell>
          <cell r="DH133">
            <v>0</v>
          </cell>
          <cell r="DI133">
            <v>0</v>
          </cell>
          <cell r="DJ133">
            <v>0</v>
          </cell>
          <cell r="DK133">
            <v>0</v>
          </cell>
          <cell r="DL133">
            <v>0</v>
          </cell>
          <cell r="DM133">
            <v>0</v>
          </cell>
          <cell r="DN133">
            <v>0</v>
          </cell>
          <cell r="DO133" t="str">
            <v/>
          </cell>
          <cell r="DP133" t="str">
            <v/>
          </cell>
          <cell r="DQ133" t="str">
            <v/>
          </cell>
          <cell r="DR133" t="str">
            <v/>
          </cell>
          <cell r="DS133" t="str">
            <v/>
          </cell>
          <cell r="DT133" t="str">
            <v/>
          </cell>
          <cell r="DU133" t="str">
            <v/>
          </cell>
          <cell r="DV133">
            <v>0</v>
          </cell>
          <cell r="DW133">
            <v>0</v>
          </cell>
          <cell r="DX133">
            <v>0</v>
          </cell>
          <cell r="DY133" t="str">
            <v/>
          </cell>
          <cell r="DZ133" t="str">
            <v/>
          </cell>
          <cell r="EA133" t="str">
            <v/>
          </cell>
          <cell r="EB133" t="str">
            <v/>
          </cell>
          <cell r="EC133" t="str">
            <v/>
          </cell>
          <cell r="ED133" t="str">
            <v/>
          </cell>
          <cell r="EE133" t="str">
            <v/>
          </cell>
          <cell r="EF133" t="str">
            <v/>
          </cell>
          <cell r="EG133" t="str">
            <v/>
          </cell>
          <cell r="EH133" t="str">
            <v/>
          </cell>
          <cell r="EI133" t="str">
            <v/>
          </cell>
          <cell r="EJ133" t="str">
            <v/>
          </cell>
          <cell r="EK133" t="str">
            <v/>
          </cell>
          <cell r="EL133" t="str">
            <v/>
          </cell>
          <cell r="EM133" t="str">
            <v>YES</v>
          </cell>
          <cell r="EN133" t="str">
            <v/>
          </cell>
          <cell r="EO133">
            <v>4</v>
          </cell>
          <cell r="EP133">
            <v>2</v>
          </cell>
          <cell r="EQ133">
            <v>12</v>
          </cell>
          <cell r="ER133">
            <v>0</v>
          </cell>
          <cell r="ES133">
            <v>0</v>
          </cell>
          <cell r="ET133">
            <v>0</v>
          </cell>
          <cell r="EU133">
            <v>0</v>
          </cell>
          <cell r="EV133" t="str">
            <v/>
          </cell>
          <cell r="EW133" t="str">
            <v/>
          </cell>
          <cell r="EX133" t="str">
            <v/>
          </cell>
          <cell r="EY133" t="str">
            <v/>
          </cell>
          <cell r="EZ133" t="str">
            <v/>
          </cell>
          <cell r="FA133" t="str">
            <v/>
          </cell>
          <cell r="FB133" t="str">
            <v/>
          </cell>
          <cell r="FC133" t="str">
            <v/>
          </cell>
          <cell r="FD133" t="str">
            <v/>
          </cell>
          <cell r="FE133">
            <v>0.7</v>
          </cell>
          <cell r="FF133" t="str">
            <v>Not applicable</v>
          </cell>
          <cell r="FG133">
            <v>0</v>
          </cell>
          <cell r="FH133" t="str">
            <v/>
          </cell>
          <cell r="FI133">
            <v>0</v>
          </cell>
          <cell r="FJ133">
            <v>0</v>
          </cell>
          <cell r="FK133">
            <v>22</v>
          </cell>
          <cell r="FL133">
            <v>0</v>
          </cell>
          <cell r="FM133" t="str">
            <v/>
          </cell>
          <cell r="FN133" t="str">
            <v/>
          </cell>
          <cell r="FO133" t="str">
            <v/>
          </cell>
          <cell r="FP133" t="str">
            <v/>
          </cell>
          <cell r="FQ133" t="str">
            <v/>
          </cell>
          <cell r="FR133" t="str">
            <v/>
          </cell>
          <cell r="FS133">
            <v>0</v>
          </cell>
          <cell r="FT133">
            <v>0</v>
          </cell>
          <cell r="FU133">
            <v>0</v>
          </cell>
          <cell r="FV133" t="str">
            <v/>
          </cell>
          <cell r="FW133" t="str">
            <v/>
          </cell>
          <cell r="FX133" t="str">
            <v/>
          </cell>
          <cell r="FY133" t="str">
            <v/>
          </cell>
          <cell r="FZ133" t="str">
            <v/>
          </cell>
          <cell r="GA133" t="str">
            <v/>
          </cell>
          <cell r="GB133" t="str">
            <v/>
          </cell>
          <cell r="GC133" t="str">
            <v/>
          </cell>
          <cell r="GD133" t="str">
            <v/>
          </cell>
          <cell r="GE133">
            <v>0</v>
          </cell>
          <cell r="GF133">
            <v>0</v>
          </cell>
          <cell r="GG133">
            <v>0</v>
          </cell>
          <cell r="GH133" t="str">
            <v/>
          </cell>
        </row>
        <row r="134">
          <cell r="A134" t="str">
            <v>Parque D. Pedro - Owner : 2006 Questionnaire 18 Apr 2008 11:58 AM</v>
          </cell>
          <cell r="B134" t="str">
            <v>Survey Instance</v>
          </cell>
          <cell r="C134">
            <v>121</v>
          </cell>
          <cell r="D134" t="str">
            <v>Alex Robinson</v>
          </cell>
          <cell r="E134">
            <v>6</v>
          </cell>
          <cell r="F134">
            <v>0</v>
          </cell>
          <cell r="G134">
            <v>0</v>
          </cell>
          <cell r="H134">
            <v>0</v>
          </cell>
          <cell r="I134">
            <v>0</v>
          </cell>
          <cell r="J134" t="str">
            <v/>
          </cell>
          <cell r="K134" t="str">
            <v/>
          </cell>
          <cell r="L134" t="str">
            <v/>
          </cell>
          <cell r="M134" t="str">
            <v/>
          </cell>
          <cell r="N134" t="str">
            <v/>
          </cell>
          <cell r="O134" t="str">
            <v/>
          </cell>
          <cell r="P134">
            <v>0</v>
          </cell>
          <cell r="Q134">
            <v>0</v>
          </cell>
          <cell r="R134">
            <v>0</v>
          </cell>
          <cell r="S134" t="str">
            <v/>
          </cell>
          <cell r="T134" t="str">
            <v/>
          </cell>
          <cell r="U134" t="str">
            <v/>
          </cell>
          <cell r="V134">
            <v>0</v>
          </cell>
          <cell r="W134">
            <v>0</v>
          </cell>
          <cell r="X134">
            <v>0</v>
          </cell>
          <cell r="Y134" t="str">
            <v/>
          </cell>
          <cell r="Z134" t="str">
            <v/>
          </cell>
          <cell r="AA134" t="str">
            <v/>
          </cell>
          <cell r="AB134" t="str">
            <v/>
          </cell>
          <cell r="AC134" t="str">
            <v/>
          </cell>
          <cell r="AD134" t="str">
            <v/>
          </cell>
          <cell r="AE134">
            <v>18407564</v>
          </cell>
          <cell r="AF134">
            <v>0</v>
          </cell>
          <cell r="AG134">
            <v>0</v>
          </cell>
          <cell r="AH134">
            <v>0</v>
          </cell>
          <cell r="AI134">
            <v>0</v>
          </cell>
          <cell r="AJ134">
            <v>18407564</v>
          </cell>
          <cell r="AK134">
            <v>0</v>
          </cell>
          <cell r="AL134">
            <v>0</v>
          </cell>
          <cell r="AM134">
            <v>18407564</v>
          </cell>
          <cell r="AN134">
            <v>0</v>
          </cell>
          <cell r="AO134" t="str">
            <v/>
          </cell>
          <cell r="AP134" t="str">
            <v/>
          </cell>
          <cell r="AQ134" t="str">
            <v/>
          </cell>
          <cell r="AR134" t="str">
            <v/>
          </cell>
          <cell r="AS134" t="str">
            <v/>
          </cell>
          <cell r="AT134" t="str">
            <v/>
          </cell>
          <cell r="AU134" t="str">
            <v/>
          </cell>
          <cell r="AV134" t="str">
            <v/>
          </cell>
          <cell r="AW134">
            <v>0</v>
          </cell>
          <cell r="AX134">
            <v>0</v>
          </cell>
          <cell r="AY134">
            <v>0</v>
          </cell>
          <cell r="AZ134" t="str">
            <v/>
          </cell>
          <cell r="BA134" t="str">
            <v/>
          </cell>
          <cell r="BB134" t="str">
            <v/>
          </cell>
          <cell r="BC134" t="str">
            <v/>
          </cell>
          <cell r="BD134" t="str">
            <v/>
          </cell>
          <cell r="BE134" t="str">
            <v/>
          </cell>
          <cell r="BF134">
            <v>0</v>
          </cell>
          <cell r="BG134">
            <v>0</v>
          </cell>
          <cell r="BH134">
            <v>1</v>
          </cell>
          <cell r="BI134" t="str">
            <v/>
          </cell>
          <cell r="BJ134">
            <v>8000</v>
          </cell>
          <cell r="BK134">
            <v>0</v>
          </cell>
          <cell r="BL134" t="str">
            <v/>
          </cell>
          <cell r="BM134">
            <v>0</v>
          </cell>
          <cell r="BN134">
            <v>0</v>
          </cell>
          <cell r="BO134">
            <v>0</v>
          </cell>
          <cell r="BP134">
            <v>0</v>
          </cell>
          <cell r="BQ134">
            <v>35750</v>
          </cell>
          <cell r="BR134">
            <v>0</v>
          </cell>
          <cell r="BS134">
            <v>0</v>
          </cell>
          <cell r="BT134" t="str">
            <v/>
          </cell>
          <cell r="BU134" t="str">
            <v/>
          </cell>
          <cell r="BV134" t="str">
            <v/>
          </cell>
          <cell r="BW134" t="str">
            <v>kWh (kilo-Watt hours)</v>
          </cell>
          <cell r="BX134" t="str">
            <v/>
          </cell>
          <cell r="BY134" t="str">
            <v/>
          </cell>
          <cell r="BZ134">
            <v>0</v>
          </cell>
          <cell r="CA134">
            <v>0</v>
          </cell>
          <cell r="CB134">
            <v>0</v>
          </cell>
          <cell r="CC134" t="str">
            <v/>
          </cell>
          <cell r="CD134" t="str">
            <v/>
          </cell>
          <cell r="CE134" t="str">
            <v/>
          </cell>
          <cell r="CF134">
            <v>35750</v>
          </cell>
          <cell r="CG134" t="str">
            <v/>
          </cell>
          <cell r="CH134" t="str">
            <v/>
          </cell>
          <cell r="CI134" t="str">
            <v/>
          </cell>
          <cell r="CJ134" t="str">
            <v/>
          </cell>
          <cell r="CK134" t="str">
            <v/>
          </cell>
          <cell r="CL134" t="str">
            <v/>
          </cell>
          <cell r="CM134" t="str">
            <v/>
          </cell>
          <cell r="CN134" t="str">
            <v/>
          </cell>
          <cell r="CO134">
            <v>0</v>
          </cell>
          <cell r="CP134">
            <v>0</v>
          </cell>
          <cell r="CQ134">
            <v>0</v>
          </cell>
          <cell r="CR134">
            <v>0</v>
          </cell>
          <cell r="CS134" t="str">
            <v/>
          </cell>
          <cell r="CT134" t="str">
            <v/>
          </cell>
          <cell r="CU134" t="str">
            <v/>
          </cell>
          <cell r="CV134" t="str">
            <v/>
          </cell>
          <cell r="CW134">
            <v>0</v>
          </cell>
          <cell r="CX134">
            <v>0</v>
          </cell>
          <cell r="CY134">
            <v>0</v>
          </cell>
          <cell r="CZ134" t="str">
            <v/>
          </cell>
          <cell r="DA134" t="str">
            <v/>
          </cell>
          <cell r="DB134" t="str">
            <v/>
          </cell>
          <cell r="DC134" t="str">
            <v/>
          </cell>
          <cell r="DD134" t="str">
            <v/>
          </cell>
          <cell r="DE134" t="str">
            <v/>
          </cell>
          <cell r="DF134" t="str">
            <v/>
          </cell>
          <cell r="DG134" t="str">
            <v/>
          </cell>
          <cell r="DH134">
            <v>0</v>
          </cell>
          <cell r="DI134">
            <v>0</v>
          </cell>
          <cell r="DJ134">
            <v>0</v>
          </cell>
          <cell r="DK134">
            <v>0</v>
          </cell>
          <cell r="DL134">
            <v>0</v>
          </cell>
          <cell r="DM134">
            <v>0</v>
          </cell>
          <cell r="DN134">
            <v>0</v>
          </cell>
          <cell r="DO134" t="str">
            <v/>
          </cell>
          <cell r="DP134" t="str">
            <v/>
          </cell>
          <cell r="DQ134" t="str">
            <v/>
          </cell>
          <cell r="DR134" t="str">
            <v/>
          </cell>
          <cell r="DS134" t="str">
            <v/>
          </cell>
          <cell r="DT134" t="str">
            <v/>
          </cell>
          <cell r="DU134" t="str">
            <v/>
          </cell>
          <cell r="DV134">
            <v>0</v>
          </cell>
          <cell r="DW134">
            <v>0</v>
          </cell>
          <cell r="DX134">
            <v>0</v>
          </cell>
          <cell r="DY134" t="str">
            <v/>
          </cell>
          <cell r="DZ134" t="str">
            <v/>
          </cell>
          <cell r="EA134" t="str">
            <v/>
          </cell>
          <cell r="EB134" t="str">
            <v/>
          </cell>
          <cell r="EC134" t="str">
            <v/>
          </cell>
          <cell r="ED134" t="str">
            <v/>
          </cell>
          <cell r="EE134" t="str">
            <v/>
          </cell>
          <cell r="EF134" t="str">
            <v/>
          </cell>
          <cell r="EG134" t="str">
            <v/>
          </cell>
          <cell r="EH134" t="str">
            <v/>
          </cell>
          <cell r="EI134" t="str">
            <v/>
          </cell>
          <cell r="EJ134" t="str">
            <v/>
          </cell>
          <cell r="EK134" t="str">
            <v/>
          </cell>
          <cell r="EL134" t="str">
            <v/>
          </cell>
          <cell r="EM134">
            <v>1</v>
          </cell>
          <cell r="EN134" t="str">
            <v/>
          </cell>
          <cell r="EO134">
            <v>4</v>
          </cell>
          <cell r="EP134">
            <v>1</v>
          </cell>
          <cell r="EQ134">
            <v>26</v>
          </cell>
          <cell r="ER134">
            <v>0</v>
          </cell>
          <cell r="ES134">
            <v>0</v>
          </cell>
          <cell r="ET134">
            <v>0</v>
          </cell>
          <cell r="EU134">
            <v>200</v>
          </cell>
          <cell r="EV134" t="str">
            <v/>
          </cell>
          <cell r="EW134" t="str">
            <v/>
          </cell>
          <cell r="EX134" t="str">
            <v/>
          </cell>
          <cell r="EY134" t="str">
            <v/>
          </cell>
          <cell r="EZ134" t="str">
            <v/>
          </cell>
          <cell r="FA134" t="str">
            <v/>
          </cell>
          <cell r="FB134" t="str">
            <v/>
          </cell>
          <cell r="FC134" t="str">
            <v/>
          </cell>
          <cell r="FD134" t="str">
            <v/>
          </cell>
          <cell r="FE134">
            <v>0.56999999999999995</v>
          </cell>
          <cell r="FF134" t="str">
            <v>Not applicable</v>
          </cell>
          <cell r="FG134">
            <v>0</v>
          </cell>
          <cell r="FH134" t="str">
            <v/>
          </cell>
          <cell r="FI134">
            <v>0</v>
          </cell>
          <cell r="FJ134">
            <v>0</v>
          </cell>
          <cell r="FK134">
            <v>24</v>
          </cell>
          <cell r="FL134">
            <v>0</v>
          </cell>
          <cell r="FM134" t="str">
            <v/>
          </cell>
          <cell r="FN134" t="str">
            <v/>
          </cell>
          <cell r="FO134" t="str">
            <v/>
          </cell>
          <cell r="FP134" t="str">
            <v/>
          </cell>
          <cell r="FQ134" t="str">
            <v/>
          </cell>
          <cell r="FR134" t="str">
            <v/>
          </cell>
          <cell r="FS134">
            <v>0</v>
          </cell>
          <cell r="FT134">
            <v>0</v>
          </cell>
          <cell r="FU134">
            <v>0</v>
          </cell>
          <cell r="FV134" t="str">
            <v/>
          </cell>
          <cell r="FW134" t="str">
            <v/>
          </cell>
          <cell r="FX134" t="str">
            <v/>
          </cell>
          <cell r="FY134" t="str">
            <v/>
          </cell>
          <cell r="FZ134" t="str">
            <v/>
          </cell>
          <cell r="GA134" t="str">
            <v/>
          </cell>
          <cell r="GB134" t="str">
            <v/>
          </cell>
          <cell r="GC134" t="str">
            <v/>
          </cell>
          <cell r="GD134" t="str">
            <v/>
          </cell>
          <cell r="GE134">
            <v>0</v>
          </cell>
          <cell r="GF134">
            <v>0</v>
          </cell>
          <cell r="GG134">
            <v>0</v>
          </cell>
          <cell r="GH134" t="str">
            <v/>
          </cell>
        </row>
        <row r="135">
          <cell r="A135" t="str">
            <v>Parque Principado - Owner : 2006 Questionnaire 18 Apr 2008 11:58 AM</v>
          </cell>
          <cell r="B135" t="str">
            <v>Survey Instance</v>
          </cell>
          <cell r="C135">
            <v>97</v>
          </cell>
          <cell r="D135" t="str">
            <v>Alex Robinson</v>
          </cell>
          <cell r="E135">
            <v>6</v>
          </cell>
          <cell r="F135">
            <v>0</v>
          </cell>
          <cell r="G135">
            <v>0</v>
          </cell>
          <cell r="H135">
            <v>0</v>
          </cell>
          <cell r="I135">
            <v>0</v>
          </cell>
          <cell r="J135" t="str">
            <v/>
          </cell>
          <cell r="K135" t="str">
            <v/>
          </cell>
          <cell r="L135" t="str">
            <v/>
          </cell>
          <cell r="M135" t="str">
            <v/>
          </cell>
          <cell r="N135" t="str">
            <v/>
          </cell>
          <cell r="O135" t="str">
            <v/>
          </cell>
          <cell r="P135">
            <v>0</v>
          </cell>
          <cell r="Q135">
            <v>0</v>
          </cell>
          <cell r="R135">
            <v>0</v>
          </cell>
          <cell r="S135" t="str">
            <v/>
          </cell>
          <cell r="T135" t="str">
            <v/>
          </cell>
          <cell r="U135" t="str">
            <v/>
          </cell>
          <cell r="V135">
            <v>0</v>
          </cell>
          <cell r="W135">
            <v>0</v>
          </cell>
          <cell r="X135">
            <v>0</v>
          </cell>
          <cell r="Y135" t="str">
            <v/>
          </cell>
          <cell r="Z135" t="str">
            <v/>
          </cell>
          <cell r="AA135" t="str">
            <v/>
          </cell>
          <cell r="AB135" t="str">
            <v/>
          </cell>
          <cell r="AC135" t="str">
            <v/>
          </cell>
          <cell r="AD135" t="str">
            <v/>
          </cell>
          <cell r="AE135">
            <v>4791430</v>
          </cell>
          <cell r="AF135">
            <v>0</v>
          </cell>
          <cell r="AG135">
            <v>0</v>
          </cell>
          <cell r="AH135">
            <v>0</v>
          </cell>
          <cell r="AI135">
            <v>0</v>
          </cell>
          <cell r="AJ135">
            <v>4791430</v>
          </cell>
          <cell r="AK135">
            <v>0</v>
          </cell>
          <cell r="AL135">
            <v>0</v>
          </cell>
          <cell r="AM135">
            <v>4791430</v>
          </cell>
          <cell r="AN135">
            <v>0</v>
          </cell>
          <cell r="AO135" t="str">
            <v/>
          </cell>
          <cell r="AP135" t="str">
            <v/>
          </cell>
          <cell r="AQ135" t="str">
            <v/>
          </cell>
          <cell r="AR135" t="str">
            <v/>
          </cell>
          <cell r="AS135" t="str">
            <v/>
          </cell>
          <cell r="AT135" t="str">
            <v/>
          </cell>
          <cell r="AU135" t="str">
            <v/>
          </cell>
          <cell r="AV135" t="str">
            <v/>
          </cell>
          <cell r="AW135">
            <v>0</v>
          </cell>
          <cell r="AX135">
            <v>0</v>
          </cell>
          <cell r="AY135">
            <v>0</v>
          </cell>
          <cell r="AZ135" t="str">
            <v/>
          </cell>
          <cell r="BA135" t="str">
            <v/>
          </cell>
          <cell r="BB135" t="str">
            <v/>
          </cell>
          <cell r="BC135" t="str">
            <v/>
          </cell>
          <cell r="BD135" t="str">
            <v/>
          </cell>
          <cell r="BE135" t="str">
            <v/>
          </cell>
          <cell r="BF135">
            <v>0</v>
          </cell>
          <cell r="BG135">
            <v>0</v>
          </cell>
          <cell r="BH135">
            <v>1</v>
          </cell>
          <cell r="BI135" t="str">
            <v/>
          </cell>
          <cell r="BJ135">
            <v>5000</v>
          </cell>
          <cell r="BK135">
            <v>0</v>
          </cell>
          <cell r="BL135" t="str">
            <v/>
          </cell>
          <cell r="BM135">
            <v>0</v>
          </cell>
          <cell r="BN135">
            <v>0</v>
          </cell>
          <cell r="BO135">
            <v>0</v>
          </cell>
          <cell r="BP135">
            <v>0</v>
          </cell>
          <cell r="BQ135">
            <v>285296</v>
          </cell>
          <cell r="BR135">
            <v>0</v>
          </cell>
          <cell r="BS135">
            <v>0</v>
          </cell>
          <cell r="BT135" t="str">
            <v/>
          </cell>
          <cell r="BU135" t="str">
            <v/>
          </cell>
          <cell r="BV135" t="str">
            <v/>
          </cell>
          <cell r="BW135" t="str">
            <v>kWh (kilo-Watt hours)</v>
          </cell>
          <cell r="BX135" t="str">
            <v/>
          </cell>
          <cell r="BY135" t="str">
            <v/>
          </cell>
          <cell r="BZ135">
            <v>0</v>
          </cell>
          <cell r="CA135">
            <v>0</v>
          </cell>
          <cell r="CB135">
            <v>0</v>
          </cell>
          <cell r="CC135" t="str">
            <v/>
          </cell>
          <cell r="CD135" t="str">
            <v/>
          </cell>
          <cell r="CE135" t="str">
            <v/>
          </cell>
          <cell r="CF135">
            <v>285296</v>
          </cell>
          <cell r="CG135" t="str">
            <v/>
          </cell>
          <cell r="CH135" t="str">
            <v/>
          </cell>
          <cell r="CI135" t="str">
            <v/>
          </cell>
          <cell r="CJ135" t="str">
            <v/>
          </cell>
          <cell r="CK135" t="str">
            <v/>
          </cell>
          <cell r="CL135" t="str">
            <v/>
          </cell>
          <cell r="CM135" t="str">
            <v/>
          </cell>
          <cell r="CN135" t="str">
            <v/>
          </cell>
          <cell r="CO135">
            <v>0</v>
          </cell>
          <cell r="CP135">
            <v>0</v>
          </cell>
          <cell r="CQ135">
            <v>0</v>
          </cell>
          <cell r="CR135">
            <v>0</v>
          </cell>
          <cell r="CS135" t="str">
            <v/>
          </cell>
          <cell r="CT135" t="str">
            <v/>
          </cell>
          <cell r="CU135" t="str">
            <v/>
          </cell>
          <cell r="CV135" t="str">
            <v/>
          </cell>
          <cell r="CW135">
            <v>0</v>
          </cell>
          <cell r="CX135">
            <v>0</v>
          </cell>
          <cell r="CY135">
            <v>0</v>
          </cell>
          <cell r="CZ135" t="str">
            <v/>
          </cell>
          <cell r="DA135" t="str">
            <v/>
          </cell>
          <cell r="DB135" t="str">
            <v/>
          </cell>
          <cell r="DC135" t="str">
            <v/>
          </cell>
          <cell r="DD135" t="str">
            <v/>
          </cell>
          <cell r="DE135" t="str">
            <v/>
          </cell>
          <cell r="DF135" t="str">
            <v/>
          </cell>
          <cell r="DG135" t="str">
            <v/>
          </cell>
          <cell r="DH135">
            <v>0</v>
          </cell>
          <cell r="DI135">
            <v>0</v>
          </cell>
          <cell r="DJ135">
            <v>0</v>
          </cell>
          <cell r="DK135">
            <v>0</v>
          </cell>
          <cell r="DL135">
            <v>0</v>
          </cell>
          <cell r="DM135">
            <v>0</v>
          </cell>
          <cell r="DN135">
            <v>0</v>
          </cell>
          <cell r="DO135" t="str">
            <v/>
          </cell>
          <cell r="DP135" t="str">
            <v/>
          </cell>
          <cell r="DQ135" t="str">
            <v/>
          </cell>
          <cell r="DR135" t="str">
            <v/>
          </cell>
          <cell r="DS135" t="str">
            <v/>
          </cell>
          <cell r="DT135" t="str">
            <v/>
          </cell>
          <cell r="DU135" t="str">
            <v/>
          </cell>
          <cell r="DV135">
            <v>0</v>
          </cell>
          <cell r="DW135">
            <v>0</v>
          </cell>
          <cell r="DX135">
            <v>0</v>
          </cell>
          <cell r="DY135" t="str">
            <v/>
          </cell>
          <cell r="DZ135" t="str">
            <v/>
          </cell>
          <cell r="EA135" t="str">
            <v/>
          </cell>
          <cell r="EB135" t="str">
            <v/>
          </cell>
          <cell r="EC135" t="str">
            <v/>
          </cell>
          <cell r="ED135" t="str">
            <v/>
          </cell>
          <cell r="EE135" t="str">
            <v/>
          </cell>
          <cell r="EF135" t="str">
            <v/>
          </cell>
          <cell r="EG135" t="str">
            <v/>
          </cell>
          <cell r="EH135" t="str">
            <v/>
          </cell>
          <cell r="EI135" t="str">
            <v/>
          </cell>
          <cell r="EJ135" t="str">
            <v/>
          </cell>
          <cell r="EK135" t="str">
            <v/>
          </cell>
          <cell r="EL135" t="str">
            <v/>
          </cell>
          <cell r="EM135" t="str">
            <v>YES</v>
          </cell>
          <cell r="EN135" t="str">
            <v/>
          </cell>
          <cell r="EO135">
            <v>6</v>
          </cell>
          <cell r="EP135">
            <v>2</v>
          </cell>
          <cell r="EQ135">
            <v>16</v>
          </cell>
          <cell r="ER135">
            <v>0</v>
          </cell>
          <cell r="ES135">
            <v>0</v>
          </cell>
          <cell r="ET135">
            <v>0</v>
          </cell>
          <cell r="EU135">
            <v>0</v>
          </cell>
          <cell r="EV135" t="str">
            <v/>
          </cell>
          <cell r="EW135" t="str">
            <v/>
          </cell>
          <cell r="EX135" t="str">
            <v/>
          </cell>
          <cell r="EY135" t="str">
            <v/>
          </cell>
          <cell r="EZ135" t="str">
            <v/>
          </cell>
          <cell r="FA135" t="str">
            <v/>
          </cell>
          <cell r="FB135" t="str">
            <v/>
          </cell>
          <cell r="FC135" t="str">
            <v/>
          </cell>
          <cell r="FD135" t="str">
            <v/>
          </cell>
          <cell r="FE135">
            <v>0.9</v>
          </cell>
          <cell r="FF135" t="str">
            <v>Natural Gas</v>
          </cell>
          <cell r="FG135">
            <v>0</v>
          </cell>
          <cell r="FH135" t="str">
            <v/>
          </cell>
          <cell r="FI135">
            <v>17</v>
          </cell>
          <cell r="FJ135">
            <v>0</v>
          </cell>
          <cell r="FK135">
            <v>24</v>
          </cell>
          <cell r="FL135">
            <v>0</v>
          </cell>
          <cell r="FM135" t="str">
            <v/>
          </cell>
          <cell r="FN135" t="str">
            <v/>
          </cell>
          <cell r="FO135" t="str">
            <v/>
          </cell>
          <cell r="FP135" t="str">
            <v/>
          </cell>
          <cell r="FQ135" t="str">
            <v/>
          </cell>
          <cell r="FR135" t="str">
            <v/>
          </cell>
          <cell r="FS135">
            <v>0</v>
          </cell>
          <cell r="FT135">
            <v>0</v>
          </cell>
          <cell r="FU135">
            <v>0</v>
          </cell>
          <cell r="FV135" t="str">
            <v/>
          </cell>
          <cell r="FW135" t="str">
            <v/>
          </cell>
          <cell r="FX135" t="str">
            <v/>
          </cell>
          <cell r="FY135" t="str">
            <v/>
          </cell>
          <cell r="FZ135" t="str">
            <v/>
          </cell>
          <cell r="GA135" t="str">
            <v/>
          </cell>
          <cell r="GB135" t="str">
            <v/>
          </cell>
          <cell r="GC135" t="str">
            <v/>
          </cell>
          <cell r="GD135" t="str">
            <v/>
          </cell>
          <cell r="GE135">
            <v>0</v>
          </cell>
          <cell r="GF135">
            <v>0</v>
          </cell>
          <cell r="GG135">
            <v>0</v>
          </cell>
          <cell r="GH135" t="str">
            <v/>
          </cell>
        </row>
        <row r="136">
          <cell r="A136" t="str">
            <v>Parrswood, Manchester - Owner : 2006 Questionnaire 18 Apr 2008 11:58 AM</v>
          </cell>
          <cell r="B136" t="str">
            <v>Survey Instance</v>
          </cell>
          <cell r="C136">
            <v>270</v>
          </cell>
          <cell r="D136" t="str">
            <v>Alex Robinson</v>
          </cell>
          <cell r="E136">
            <v>6</v>
          </cell>
          <cell r="F136">
            <v>0</v>
          </cell>
          <cell r="G136">
            <v>0</v>
          </cell>
          <cell r="H136">
            <v>0</v>
          </cell>
          <cell r="I136">
            <v>0</v>
          </cell>
          <cell r="J136" t="str">
            <v/>
          </cell>
          <cell r="K136" t="str">
            <v/>
          </cell>
          <cell r="L136" t="str">
            <v/>
          </cell>
          <cell r="M136" t="str">
            <v/>
          </cell>
          <cell r="N136" t="str">
            <v/>
          </cell>
          <cell r="O136" t="str">
            <v/>
          </cell>
          <cell r="P136">
            <v>0</v>
          </cell>
          <cell r="Q136">
            <v>0</v>
          </cell>
          <cell r="R136">
            <v>0</v>
          </cell>
          <cell r="S136" t="str">
            <v/>
          </cell>
          <cell r="T136" t="str">
            <v/>
          </cell>
          <cell r="U136" t="str">
            <v/>
          </cell>
          <cell r="V136">
            <v>0</v>
          </cell>
          <cell r="W136">
            <v>0</v>
          </cell>
          <cell r="X136">
            <v>0</v>
          </cell>
          <cell r="Y136" t="str">
            <v/>
          </cell>
          <cell r="Z136" t="str">
            <v/>
          </cell>
          <cell r="AA136" t="str">
            <v/>
          </cell>
          <cell r="AB136" t="str">
            <v/>
          </cell>
          <cell r="AC136" t="str">
            <v/>
          </cell>
          <cell r="AD136" t="str">
            <v/>
          </cell>
          <cell r="AE136">
            <v>160038</v>
          </cell>
          <cell r="AF136">
            <v>0</v>
          </cell>
          <cell r="AG136">
            <v>0</v>
          </cell>
          <cell r="AH136">
            <v>0</v>
          </cell>
          <cell r="AI136">
            <v>0</v>
          </cell>
          <cell r="AJ136">
            <v>160038</v>
          </cell>
          <cell r="AK136">
            <v>0</v>
          </cell>
          <cell r="AL136">
            <v>0</v>
          </cell>
          <cell r="AM136">
            <v>160038</v>
          </cell>
          <cell r="AN136">
            <v>0</v>
          </cell>
          <cell r="AO136" t="str">
            <v/>
          </cell>
          <cell r="AP136" t="str">
            <v/>
          </cell>
          <cell r="AQ136" t="str">
            <v/>
          </cell>
          <cell r="AR136" t="str">
            <v/>
          </cell>
          <cell r="AS136" t="str">
            <v/>
          </cell>
          <cell r="AT136" t="str">
            <v/>
          </cell>
          <cell r="AU136" t="str">
            <v/>
          </cell>
          <cell r="AV136" t="str">
            <v/>
          </cell>
          <cell r="AW136">
            <v>0</v>
          </cell>
          <cell r="AX136">
            <v>0</v>
          </cell>
          <cell r="AY136">
            <v>0</v>
          </cell>
          <cell r="AZ136" t="str">
            <v/>
          </cell>
          <cell r="BA136" t="str">
            <v/>
          </cell>
          <cell r="BB136" t="str">
            <v/>
          </cell>
          <cell r="BC136" t="str">
            <v/>
          </cell>
          <cell r="BD136" t="str">
            <v/>
          </cell>
          <cell r="BE136" t="str">
            <v/>
          </cell>
          <cell r="BF136">
            <v>0</v>
          </cell>
          <cell r="BG136">
            <v>0</v>
          </cell>
          <cell r="BH136">
            <v>1</v>
          </cell>
          <cell r="BI136" t="str">
            <v/>
          </cell>
          <cell r="BJ136">
            <v>788</v>
          </cell>
          <cell r="BK136">
            <v>0</v>
          </cell>
          <cell r="BL136" t="str">
            <v/>
          </cell>
          <cell r="BM136">
            <v>0</v>
          </cell>
          <cell r="BN136">
            <v>0</v>
          </cell>
          <cell r="BO136">
            <v>0</v>
          </cell>
          <cell r="BP136">
            <v>0</v>
          </cell>
          <cell r="BQ136">
            <v>0</v>
          </cell>
          <cell r="BR136">
            <v>0</v>
          </cell>
          <cell r="BS136">
            <v>0</v>
          </cell>
          <cell r="BT136" t="str">
            <v>kWh (kilo-Watt hours)</v>
          </cell>
          <cell r="BU136" t="str">
            <v>kWh (kilo-Watt hours)</v>
          </cell>
          <cell r="BV136" t="str">
            <v/>
          </cell>
          <cell r="BW136" t="str">
            <v>kWh (kilo-Watt hours)</v>
          </cell>
          <cell r="BX136" t="str">
            <v/>
          </cell>
          <cell r="BY136" t="str">
            <v/>
          </cell>
          <cell r="BZ136">
            <v>0</v>
          </cell>
          <cell r="CA136">
            <v>0</v>
          </cell>
          <cell r="CB136">
            <v>0</v>
          </cell>
          <cell r="CC136">
            <v>0</v>
          </cell>
          <cell r="CD136">
            <v>0</v>
          </cell>
          <cell r="CE136" t="str">
            <v/>
          </cell>
          <cell r="CF136">
            <v>0</v>
          </cell>
          <cell r="CG136" t="str">
            <v/>
          </cell>
          <cell r="CH136" t="str">
            <v/>
          </cell>
          <cell r="CI136" t="str">
            <v/>
          </cell>
          <cell r="CJ136" t="str">
            <v/>
          </cell>
          <cell r="CK136" t="str">
            <v/>
          </cell>
          <cell r="CL136" t="str">
            <v/>
          </cell>
          <cell r="CM136" t="str">
            <v/>
          </cell>
          <cell r="CN136" t="str">
            <v/>
          </cell>
          <cell r="CO136">
            <v>0</v>
          </cell>
          <cell r="CP136">
            <v>0</v>
          </cell>
          <cell r="CQ136">
            <v>0</v>
          </cell>
          <cell r="CR136">
            <v>0</v>
          </cell>
          <cell r="CS136" t="str">
            <v/>
          </cell>
          <cell r="CT136" t="str">
            <v/>
          </cell>
          <cell r="CU136" t="str">
            <v/>
          </cell>
          <cell r="CV136" t="str">
            <v/>
          </cell>
          <cell r="CW136">
            <v>0</v>
          </cell>
          <cell r="CX136">
            <v>0</v>
          </cell>
          <cell r="CY136">
            <v>0</v>
          </cell>
          <cell r="CZ136" t="str">
            <v/>
          </cell>
          <cell r="DA136" t="str">
            <v/>
          </cell>
          <cell r="DB136" t="str">
            <v/>
          </cell>
          <cell r="DC136" t="str">
            <v/>
          </cell>
          <cell r="DD136" t="str">
            <v/>
          </cell>
          <cell r="DE136" t="str">
            <v/>
          </cell>
          <cell r="DF136" t="str">
            <v/>
          </cell>
          <cell r="DG136" t="str">
            <v/>
          </cell>
          <cell r="DH136">
            <v>0</v>
          </cell>
          <cell r="DI136">
            <v>0</v>
          </cell>
          <cell r="DJ136">
            <v>0</v>
          </cell>
          <cell r="DK136">
            <v>0</v>
          </cell>
          <cell r="DL136">
            <v>0</v>
          </cell>
          <cell r="DM136">
            <v>0</v>
          </cell>
          <cell r="DN136">
            <v>0</v>
          </cell>
          <cell r="DO136" t="str">
            <v/>
          </cell>
          <cell r="DP136" t="str">
            <v/>
          </cell>
          <cell r="DQ136" t="str">
            <v/>
          </cell>
          <cell r="DR136" t="str">
            <v/>
          </cell>
          <cell r="DS136" t="str">
            <v/>
          </cell>
          <cell r="DT136" t="str">
            <v/>
          </cell>
          <cell r="DU136" t="str">
            <v/>
          </cell>
          <cell r="DV136">
            <v>0</v>
          </cell>
          <cell r="DW136">
            <v>0</v>
          </cell>
          <cell r="DX136">
            <v>0</v>
          </cell>
          <cell r="DY136" t="str">
            <v/>
          </cell>
          <cell r="DZ136" t="str">
            <v/>
          </cell>
          <cell r="EA136" t="str">
            <v/>
          </cell>
          <cell r="EB136" t="str">
            <v/>
          </cell>
          <cell r="EC136" t="str">
            <v/>
          </cell>
          <cell r="ED136" t="str">
            <v/>
          </cell>
          <cell r="EE136" t="str">
            <v/>
          </cell>
          <cell r="EF136" t="str">
            <v/>
          </cell>
          <cell r="EG136" t="str">
            <v/>
          </cell>
          <cell r="EH136" t="str">
            <v/>
          </cell>
          <cell r="EI136" t="str">
            <v/>
          </cell>
          <cell r="EJ136" t="str">
            <v/>
          </cell>
          <cell r="EK136" t="str">
            <v/>
          </cell>
          <cell r="EL136" t="str">
            <v/>
          </cell>
          <cell r="EM136" t="str">
            <v>NO</v>
          </cell>
          <cell r="EN136" t="str">
            <v/>
          </cell>
          <cell r="EO136">
            <v>0</v>
          </cell>
          <cell r="EP136">
            <v>0</v>
          </cell>
          <cell r="EQ136">
            <v>0</v>
          </cell>
          <cell r="ER136">
            <v>0</v>
          </cell>
          <cell r="ES136">
            <v>0</v>
          </cell>
          <cell r="ET136">
            <v>0</v>
          </cell>
          <cell r="EU136">
            <v>0</v>
          </cell>
          <cell r="EV136" t="str">
            <v/>
          </cell>
          <cell r="EW136" t="str">
            <v/>
          </cell>
          <cell r="EX136" t="str">
            <v/>
          </cell>
          <cell r="EY136" t="str">
            <v/>
          </cell>
          <cell r="EZ136" t="str">
            <v/>
          </cell>
          <cell r="FA136" t="str">
            <v/>
          </cell>
          <cell r="FB136" t="str">
            <v/>
          </cell>
          <cell r="FC136" t="str">
            <v/>
          </cell>
          <cell r="FD136" t="str">
            <v/>
          </cell>
          <cell r="FE136">
            <v>1</v>
          </cell>
          <cell r="FF136" t="str">
            <v/>
          </cell>
          <cell r="FG136">
            <v>0</v>
          </cell>
          <cell r="FH136" t="str">
            <v/>
          </cell>
          <cell r="FI136">
            <v>0</v>
          </cell>
          <cell r="FJ136">
            <v>0</v>
          </cell>
          <cell r="FK136">
            <v>0</v>
          </cell>
          <cell r="FL136">
            <v>0</v>
          </cell>
          <cell r="FM136" t="str">
            <v/>
          </cell>
          <cell r="FN136" t="str">
            <v/>
          </cell>
          <cell r="FO136" t="str">
            <v/>
          </cell>
          <cell r="FP136" t="str">
            <v/>
          </cell>
          <cell r="FQ136" t="str">
            <v/>
          </cell>
          <cell r="FR136" t="str">
            <v/>
          </cell>
          <cell r="FS136">
            <v>0</v>
          </cell>
          <cell r="FT136">
            <v>0</v>
          </cell>
          <cell r="FU136">
            <v>0</v>
          </cell>
          <cell r="FV136" t="str">
            <v/>
          </cell>
          <cell r="FW136" t="str">
            <v/>
          </cell>
          <cell r="FX136" t="str">
            <v/>
          </cell>
          <cell r="FY136" t="str">
            <v/>
          </cell>
          <cell r="FZ136" t="str">
            <v/>
          </cell>
          <cell r="GA136" t="str">
            <v/>
          </cell>
          <cell r="GB136" t="str">
            <v/>
          </cell>
          <cell r="GC136" t="str">
            <v/>
          </cell>
          <cell r="GD136" t="str">
            <v/>
          </cell>
          <cell r="GE136">
            <v>0</v>
          </cell>
          <cell r="GF136">
            <v>0</v>
          </cell>
          <cell r="GG136">
            <v>0</v>
          </cell>
          <cell r="GH136" t="str">
            <v/>
          </cell>
        </row>
        <row r="137">
          <cell r="A137" t="str">
            <v>Peacocks, Woking - Owner : 2006 Questionnaire 18 Apr 2008 11:58 AM</v>
          </cell>
          <cell r="B137" t="str">
            <v>Survey Instance</v>
          </cell>
          <cell r="C137">
            <v>3</v>
          </cell>
          <cell r="D137" t="str">
            <v>Alex Robinson</v>
          </cell>
          <cell r="E137">
            <v>6</v>
          </cell>
          <cell r="F137">
            <v>0</v>
          </cell>
          <cell r="G137">
            <v>0</v>
          </cell>
          <cell r="H137">
            <v>0</v>
          </cell>
          <cell r="I137">
            <v>0</v>
          </cell>
          <cell r="J137" t="str">
            <v/>
          </cell>
          <cell r="K137" t="str">
            <v/>
          </cell>
          <cell r="L137" t="str">
            <v/>
          </cell>
          <cell r="M137" t="str">
            <v/>
          </cell>
          <cell r="N137" t="str">
            <v/>
          </cell>
          <cell r="O137" t="str">
            <v/>
          </cell>
          <cell r="P137">
            <v>0</v>
          </cell>
          <cell r="Q137">
            <v>0</v>
          </cell>
          <cell r="R137">
            <v>0</v>
          </cell>
          <cell r="S137" t="str">
            <v/>
          </cell>
          <cell r="T137" t="str">
            <v/>
          </cell>
          <cell r="U137" t="str">
            <v/>
          </cell>
          <cell r="V137">
            <v>0</v>
          </cell>
          <cell r="W137">
            <v>0</v>
          </cell>
          <cell r="X137">
            <v>0</v>
          </cell>
          <cell r="Y137" t="str">
            <v/>
          </cell>
          <cell r="Z137" t="str">
            <v/>
          </cell>
          <cell r="AA137" t="str">
            <v/>
          </cell>
          <cell r="AB137" t="str">
            <v/>
          </cell>
          <cell r="AC137" t="str">
            <v/>
          </cell>
          <cell r="AD137" t="str">
            <v/>
          </cell>
          <cell r="AE137">
            <v>3036</v>
          </cell>
          <cell r="AF137">
            <v>1897749</v>
          </cell>
          <cell r="AG137">
            <v>0</v>
          </cell>
          <cell r="AH137">
            <v>0</v>
          </cell>
          <cell r="AI137">
            <v>0</v>
          </cell>
          <cell r="AJ137">
            <v>1900785</v>
          </cell>
          <cell r="AK137">
            <v>0</v>
          </cell>
          <cell r="AL137">
            <v>0</v>
          </cell>
          <cell r="AM137">
            <v>3036</v>
          </cell>
          <cell r="AN137">
            <v>1897749</v>
          </cell>
          <cell r="AO137" t="str">
            <v/>
          </cell>
          <cell r="AP137" t="str">
            <v/>
          </cell>
          <cell r="AQ137" t="str">
            <v/>
          </cell>
          <cell r="AR137" t="str">
            <v/>
          </cell>
          <cell r="AS137" t="str">
            <v/>
          </cell>
          <cell r="AT137" t="str">
            <v/>
          </cell>
          <cell r="AU137" t="str">
            <v/>
          </cell>
          <cell r="AV137" t="str">
            <v/>
          </cell>
          <cell r="AW137">
            <v>0</v>
          </cell>
          <cell r="AX137">
            <v>0</v>
          </cell>
          <cell r="AY137">
            <v>0</v>
          </cell>
          <cell r="AZ137" t="str">
            <v/>
          </cell>
          <cell r="BA137" t="str">
            <v/>
          </cell>
          <cell r="BB137" t="str">
            <v/>
          </cell>
          <cell r="BC137" t="str">
            <v/>
          </cell>
          <cell r="BD137" t="str">
            <v/>
          </cell>
          <cell r="BE137" t="str">
            <v/>
          </cell>
          <cell r="BF137">
            <v>0</v>
          </cell>
          <cell r="BG137">
            <v>0</v>
          </cell>
          <cell r="BH137">
            <v>0</v>
          </cell>
          <cell r="BI137" t="str">
            <v/>
          </cell>
          <cell r="BJ137">
            <v>0</v>
          </cell>
          <cell r="BK137">
            <v>0</v>
          </cell>
          <cell r="BL137" t="str">
            <v/>
          </cell>
          <cell r="BM137">
            <v>1897749.1</v>
          </cell>
          <cell r="BN137">
            <v>0</v>
          </cell>
          <cell r="BO137">
            <v>0</v>
          </cell>
          <cell r="BP137">
            <v>0</v>
          </cell>
          <cell r="BQ137">
            <v>116493</v>
          </cell>
          <cell r="BR137">
            <v>0</v>
          </cell>
          <cell r="BS137">
            <v>0</v>
          </cell>
          <cell r="BT137" t="str">
            <v/>
          </cell>
          <cell r="BU137" t="str">
            <v>kWh (kilo-Watt hours)</v>
          </cell>
          <cell r="BV137" t="str">
            <v/>
          </cell>
          <cell r="BW137" t="str">
            <v>kWh (kilo-Watt hours)</v>
          </cell>
          <cell r="BX137" t="str">
            <v/>
          </cell>
          <cell r="BY137" t="str">
            <v/>
          </cell>
          <cell r="BZ137">
            <v>0</v>
          </cell>
          <cell r="CA137">
            <v>0</v>
          </cell>
          <cell r="CB137">
            <v>0</v>
          </cell>
          <cell r="CC137" t="str">
            <v/>
          </cell>
          <cell r="CD137">
            <v>0</v>
          </cell>
          <cell r="CE137" t="str">
            <v/>
          </cell>
          <cell r="CF137">
            <v>116493</v>
          </cell>
          <cell r="CG137" t="str">
            <v/>
          </cell>
          <cell r="CH137" t="str">
            <v/>
          </cell>
          <cell r="CI137" t="str">
            <v/>
          </cell>
          <cell r="CJ137" t="str">
            <v/>
          </cell>
          <cell r="CK137" t="str">
            <v/>
          </cell>
          <cell r="CL137" t="str">
            <v/>
          </cell>
          <cell r="CM137" t="str">
            <v/>
          </cell>
          <cell r="CN137" t="str">
            <v/>
          </cell>
          <cell r="CO137">
            <v>0</v>
          </cell>
          <cell r="CP137">
            <v>0</v>
          </cell>
          <cell r="CQ137">
            <v>0</v>
          </cell>
          <cell r="CR137">
            <v>0</v>
          </cell>
          <cell r="CS137" t="str">
            <v/>
          </cell>
          <cell r="CT137" t="str">
            <v/>
          </cell>
          <cell r="CU137" t="str">
            <v/>
          </cell>
          <cell r="CV137" t="str">
            <v/>
          </cell>
          <cell r="CW137">
            <v>0</v>
          </cell>
          <cell r="CX137">
            <v>0</v>
          </cell>
          <cell r="CY137">
            <v>0</v>
          </cell>
          <cell r="CZ137" t="str">
            <v/>
          </cell>
          <cell r="DA137" t="str">
            <v/>
          </cell>
          <cell r="DB137" t="str">
            <v/>
          </cell>
          <cell r="DC137" t="str">
            <v/>
          </cell>
          <cell r="DD137" t="str">
            <v/>
          </cell>
          <cell r="DE137" t="str">
            <v/>
          </cell>
          <cell r="DF137" t="str">
            <v/>
          </cell>
          <cell r="DG137" t="str">
            <v/>
          </cell>
          <cell r="DH137">
            <v>0</v>
          </cell>
          <cell r="DI137">
            <v>0</v>
          </cell>
          <cell r="DJ137">
            <v>0</v>
          </cell>
          <cell r="DK137">
            <v>0</v>
          </cell>
          <cell r="DL137">
            <v>0</v>
          </cell>
          <cell r="DM137">
            <v>0</v>
          </cell>
          <cell r="DN137">
            <v>0</v>
          </cell>
          <cell r="DO137" t="str">
            <v/>
          </cell>
          <cell r="DP137" t="str">
            <v/>
          </cell>
          <cell r="DQ137" t="str">
            <v/>
          </cell>
          <cell r="DR137" t="str">
            <v/>
          </cell>
          <cell r="DS137" t="str">
            <v/>
          </cell>
          <cell r="DT137" t="str">
            <v/>
          </cell>
          <cell r="DU137" t="str">
            <v/>
          </cell>
          <cell r="DV137">
            <v>0</v>
          </cell>
          <cell r="DW137">
            <v>0</v>
          </cell>
          <cell r="DX137">
            <v>0</v>
          </cell>
          <cell r="DY137" t="str">
            <v/>
          </cell>
          <cell r="DZ137" t="str">
            <v/>
          </cell>
          <cell r="EA137" t="str">
            <v/>
          </cell>
          <cell r="EB137" t="str">
            <v/>
          </cell>
          <cell r="EC137" t="str">
            <v/>
          </cell>
          <cell r="ED137" t="str">
            <v/>
          </cell>
          <cell r="EE137" t="str">
            <v/>
          </cell>
          <cell r="EF137" t="str">
            <v/>
          </cell>
          <cell r="EG137" t="str">
            <v/>
          </cell>
          <cell r="EH137" t="str">
            <v/>
          </cell>
          <cell r="EI137" t="str">
            <v/>
          </cell>
          <cell r="EJ137" t="str">
            <v/>
          </cell>
          <cell r="EK137" t="str">
            <v/>
          </cell>
          <cell r="EL137" t="str">
            <v/>
          </cell>
          <cell r="EM137" t="str">
            <v>YES</v>
          </cell>
          <cell r="EN137" t="str">
            <v/>
          </cell>
          <cell r="EO137">
            <v>6</v>
          </cell>
          <cell r="EP137">
            <v>6</v>
          </cell>
          <cell r="EQ137">
            <v>6</v>
          </cell>
          <cell r="ER137">
            <v>0</v>
          </cell>
          <cell r="ES137">
            <v>0</v>
          </cell>
          <cell r="ET137">
            <v>0</v>
          </cell>
          <cell r="EU137">
            <v>250</v>
          </cell>
          <cell r="EV137" t="str">
            <v/>
          </cell>
          <cell r="EW137" t="str">
            <v/>
          </cell>
          <cell r="EX137" t="str">
            <v/>
          </cell>
          <cell r="EY137" t="str">
            <v/>
          </cell>
          <cell r="EZ137" t="str">
            <v/>
          </cell>
          <cell r="FA137" t="str">
            <v/>
          </cell>
          <cell r="FB137" t="str">
            <v/>
          </cell>
          <cell r="FC137" t="str">
            <v/>
          </cell>
          <cell r="FD137" t="str">
            <v/>
          </cell>
          <cell r="FE137">
            <v>0.85</v>
          </cell>
          <cell r="FF137" t="str">
            <v>Natural Gas</v>
          </cell>
          <cell r="FG137">
            <v>0</v>
          </cell>
          <cell r="FH137" t="str">
            <v/>
          </cell>
          <cell r="FI137">
            <v>20</v>
          </cell>
          <cell r="FJ137">
            <v>0</v>
          </cell>
          <cell r="FK137">
            <v>0</v>
          </cell>
          <cell r="FL137">
            <v>0</v>
          </cell>
          <cell r="FM137" t="str">
            <v/>
          </cell>
          <cell r="FN137" t="str">
            <v/>
          </cell>
          <cell r="FO137" t="str">
            <v/>
          </cell>
          <cell r="FP137" t="str">
            <v/>
          </cell>
          <cell r="FQ137" t="str">
            <v/>
          </cell>
          <cell r="FR137" t="str">
            <v/>
          </cell>
          <cell r="FS137">
            <v>0</v>
          </cell>
          <cell r="FT137">
            <v>0</v>
          </cell>
          <cell r="FU137">
            <v>0</v>
          </cell>
          <cell r="FV137" t="str">
            <v/>
          </cell>
          <cell r="FW137" t="str">
            <v/>
          </cell>
          <cell r="FX137" t="str">
            <v/>
          </cell>
          <cell r="FY137" t="str">
            <v/>
          </cell>
          <cell r="FZ137" t="str">
            <v/>
          </cell>
          <cell r="GA137" t="str">
            <v/>
          </cell>
          <cell r="GB137" t="str">
            <v/>
          </cell>
          <cell r="GC137" t="str">
            <v/>
          </cell>
          <cell r="GD137" t="str">
            <v/>
          </cell>
          <cell r="GE137">
            <v>0</v>
          </cell>
          <cell r="GF137">
            <v>0</v>
          </cell>
          <cell r="GG137">
            <v>0</v>
          </cell>
          <cell r="GH137" t="str">
            <v/>
          </cell>
        </row>
        <row r="138">
          <cell r="A138" t="str">
            <v>Plaza Mayor - Owner : 2006 Questionnaire 18 Apr 2008 11:58 AM</v>
          </cell>
          <cell r="B138" t="str">
            <v>Survey Instance</v>
          </cell>
          <cell r="C138">
            <v>117</v>
          </cell>
          <cell r="D138" t="str">
            <v>Alex Robinson</v>
          </cell>
          <cell r="E138">
            <v>6</v>
          </cell>
          <cell r="F138">
            <v>0</v>
          </cell>
          <cell r="G138">
            <v>0</v>
          </cell>
          <cell r="H138">
            <v>0</v>
          </cell>
          <cell r="I138">
            <v>0</v>
          </cell>
          <cell r="J138" t="str">
            <v/>
          </cell>
          <cell r="K138" t="str">
            <v/>
          </cell>
          <cell r="L138" t="str">
            <v/>
          </cell>
          <cell r="M138" t="str">
            <v/>
          </cell>
          <cell r="N138" t="str">
            <v/>
          </cell>
          <cell r="O138" t="str">
            <v/>
          </cell>
          <cell r="P138">
            <v>0</v>
          </cell>
          <cell r="Q138">
            <v>0</v>
          </cell>
          <cell r="R138">
            <v>0</v>
          </cell>
          <cell r="S138" t="str">
            <v/>
          </cell>
          <cell r="T138" t="str">
            <v/>
          </cell>
          <cell r="U138" t="str">
            <v/>
          </cell>
          <cell r="V138">
            <v>0</v>
          </cell>
          <cell r="W138">
            <v>0</v>
          </cell>
          <cell r="X138">
            <v>0</v>
          </cell>
          <cell r="Y138" t="str">
            <v/>
          </cell>
          <cell r="Z138" t="str">
            <v/>
          </cell>
          <cell r="AA138" t="str">
            <v/>
          </cell>
          <cell r="AB138" t="str">
            <v/>
          </cell>
          <cell r="AC138" t="str">
            <v/>
          </cell>
          <cell r="AD138" t="str">
            <v/>
          </cell>
          <cell r="AE138">
            <v>1284952</v>
          </cell>
          <cell r="AF138">
            <v>0</v>
          </cell>
          <cell r="AG138">
            <v>0</v>
          </cell>
          <cell r="AH138">
            <v>0</v>
          </cell>
          <cell r="AI138">
            <v>0</v>
          </cell>
          <cell r="AJ138">
            <v>1284952</v>
          </cell>
          <cell r="AK138">
            <v>0</v>
          </cell>
          <cell r="AL138">
            <v>0</v>
          </cell>
          <cell r="AM138">
            <v>1284952</v>
          </cell>
          <cell r="AN138">
            <v>0</v>
          </cell>
          <cell r="AO138" t="str">
            <v/>
          </cell>
          <cell r="AP138" t="str">
            <v/>
          </cell>
          <cell r="AQ138" t="str">
            <v/>
          </cell>
          <cell r="AR138" t="str">
            <v/>
          </cell>
          <cell r="AS138" t="str">
            <v/>
          </cell>
          <cell r="AT138" t="str">
            <v/>
          </cell>
          <cell r="AU138" t="str">
            <v/>
          </cell>
          <cell r="AV138" t="str">
            <v/>
          </cell>
          <cell r="AW138">
            <v>0</v>
          </cell>
          <cell r="AX138">
            <v>0</v>
          </cell>
          <cell r="AY138">
            <v>0</v>
          </cell>
          <cell r="AZ138" t="str">
            <v/>
          </cell>
          <cell r="BA138" t="str">
            <v/>
          </cell>
          <cell r="BB138" t="str">
            <v/>
          </cell>
          <cell r="BC138" t="str">
            <v/>
          </cell>
          <cell r="BD138" t="str">
            <v/>
          </cell>
          <cell r="BE138" t="str">
            <v/>
          </cell>
          <cell r="BF138">
            <v>0</v>
          </cell>
          <cell r="BG138">
            <v>0</v>
          </cell>
          <cell r="BH138">
            <v>1</v>
          </cell>
          <cell r="BI138" t="str">
            <v/>
          </cell>
          <cell r="BJ138">
            <v>1</v>
          </cell>
          <cell r="BK138">
            <v>0</v>
          </cell>
          <cell r="BL138" t="str">
            <v/>
          </cell>
          <cell r="BM138">
            <v>0</v>
          </cell>
          <cell r="BN138">
            <v>0</v>
          </cell>
          <cell r="BO138">
            <v>0</v>
          </cell>
          <cell r="BP138">
            <v>0</v>
          </cell>
          <cell r="BQ138">
            <v>0</v>
          </cell>
          <cell r="BR138">
            <v>0</v>
          </cell>
          <cell r="BS138">
            <v>0</v>
          </cell>
          <cell r="BT138" t="str">
            <v/>
          </cell>
          <cell r="BU138" t="str">
            <v/>
          </cell>
          <cell r="BV138" t="str">
            <v/>
          </cell>
          <cell r="BW138" t="str">
            <v>kWh (kilo-Watt hours)</v>
          </cell>
          <cell r="BX138" t="str">
            <v/>
          </cell>
          <cell r="BY138" t="str">
            <v/>
          </cell>
          <cell r="BZ138">
            <v>0</v>
          </cell>
          <cell r="CA138">
            <v>0</v>
          </cell>
          <cell r="CB138">
            <v>0</v>
          </cell>
          <cell r="CC138" t="str">
            <v/>
          </cell>
          <cell r="CD138" t="str">
            <v/>
          </cell>
          <cell r="CE138" t="str">
            <v/>
          </cell>
          <cell r="CF138">
            <v>0</v>
          </cell>
          <cell r="CG138" t="str">
            <v/>
          </cell>
          <cell r="CH138" t="str">
            <v/>
          </cell>
          <cell r="CI138" t="str">
            <v/>
          </cell>
          <cell r="CJ138" t="str">
            <v/>
          </cell>
          <cell r="CK138" t="str">
            <v/>
          </cell>
          <cell r="CL138" t="str">
            <v/>
          </cell>
          <cell r="CM138" t="str">
            <v/>
          </cell>
          <cell r="CN138" t="str">
            <v/>
          </cell>
          <cell r="CO138">
            <v>0</v>
          </cell>
          <cell r="CP138">
            <v>0</v>
          </cell>
          <cell r="CQ138">
            <v>0</v>
          </cell>
          <cell r="CR138">
            <v>0</v>
          </cell>
          <cell r="CS138" t="str">
            <v/>
          </cell>
          <cell r="CT138" t="str">
            <v/>
          </cell>
          <cell r="CU138" t="str">
            <v/>
          </cell>
          <cell r="CV138" t="str">
            <v/>
          </cell>
          <cell r="CW138">
            <v>0</v>
          </cell>
          <cell r="CX138">
            <v>0</v>
          </cell>
          <cell r="CY138">
            <v>0</v>
          </cell>
          <cell r="CZ138" t="str">
            <v/>
          </cell>
          <cell r="DA138" t="str">
            <v/>
          </cell>
          <cell r="DB138" t="str">
            <v/>
          </cell>
          <cell r="DC138" t="str">
            <v/>
          </cell>
          <cell r="DD138" t="str">
            <v/>
          </cell>
          <cell r="DE138" t="str">
            <v/>
          </cell>
          <cell r="DF138" t="str">
            <v/>
          </cell>
          <cell r="DG138" t="str">
            <v/>
          </cell>
          <cell r="DH138">
            <v>0</v>
          </cell>
          <cell r="DI138">
            <v>0</v>
          </cell>
          <cell r="DJ138">
            <v>0</v>
          </cell>
          <cell r="DK138">
            <v>0</v>
          </cell>
          <cell r="DL138">
            <v>0</v>
          </cell>
          <cell r="DM138">
            <v>0</v>
          </cell>
          <cell r="DN138">
            <v>0</v>
          </cell>
          <cell r="DO138" t="str">
            <v/>
          </cell>
          <cell r="DP138" t="str">
            <v/>
          </cell>
          <cell r="DQ138" t="str">
            <v/>
          </cell>
          <cell r="DR138" t="str">
            <v/>
          </cell>
          <cell r="DS138" t="str">
            <v/>
          </cell>
          <cell r="DT138" t="str">
            <v/>
          </cell>
          <cell r="DU138" t="str">
            <v/>
          </cell>
          <cell r="DV138">
            <v>0</v>
          </cell>
          <cell r="DW138">
            <v>0</v>
          </cell>
          <cell r="DX138">
            <v>0</v>
          </cell>
          <cell r="DY138" t="str">
            <v/>
          </cell>
          <cell r="DZ138" t="str">
            <v/>
          </cell>
          <cell r="EA138" t="str">
            <v/>
          </cell>
          <cell r="EB138" t="str">
            <v/>
          </cell>
          <cell r="EC138" t="str">
            <v/>
          </cell>
          <cell r="ED138" t="str">
            <v/>
          </cell>
          <cell r="EE138" t="str">
            <v/>
          </cell>
          <cell r="EF138" t="str">
            <v/>
          </cell>
          <cell r="EG138" t="str">
            <v/>
          </cell>
          <cell r="EH138" t="str">
            <v/>
          </cell>
          <cell r="EI138" t="str">
            <v/>
          </cell>
          <cell r="EJ138" t="str">
            <v/>
          </cell>
          <cell r="EK138" t="str">
            <v/>
          </cell>
          <cell r="EL138" t="str">
            <v/>
          </cell>
          <cell r="EM138" t="str">
            <v>YES</v>
          </cell>
          <cell r="EN138" t="str">
            <v/>
          </cell>
          <cell r="EO138">
            <v>0</v>
          </cell>
          <cell r="EP138">
            <v>1</v>
          </cell>
          <cell r="EQ138">
            <v>0</v>
          </cell>
          <cell r="ER138">
            <v>0</v>
          </cell>
          <cell r="ES138">
            <v>0</v>
          </cell>
          <cell r="ET138">
            <v>0</v>
          </cell>
          <cell r="EU138">
            <v>0</v>
          </cell>
          <cell r="EV138" t="str">
            <v/>
          </cell>
          <cell r="EW138" t="str">
            <v/>
          </cell>
          <cell r="EX138" t="str">
            <v/>
          </cell>
          <cell r="EY138" t="str">
            <v/>
          </cell>
          <cell r="EZ138" t="str">
            <v/>
          </cell>
          <cell r="FA138" t="str">
            <v/>
          </cell>
          <cell r="FB138" t="str">
            <v/>
          </cell>
          <cell r="FC138" t="str">
            <v/>
          </cell>
          <cell r="FD138" t="str">
            <v/>
          </cell>
          <cell r="FE138">
            <v>0.4</v>
          </cell>
          <cell r="FF138" t="str">
            <v>Not applicable</v>
          </cell>
          <cell r="FG138">
            <v>0</v>
          </cell>
          <cell r="FH138" t="str">
            <v/>
          </cell>
          <cell r="FI138">
            <v>0</v>
          </cell>
          <cell r="FJ138">
            <v>0</v>
          </cell>
          <cell r="FK138">
            <v>0</v>
          </cell>
          <cell r="FL138">
            <v>0</v>
          </cell>
          <cell r="FM138" t="str">
            <v/>
          </cell>
          <cell r="FN138" t="str">
            <v/>
          </cell>
          <cell r="FO138" t="str">
            <v/>
          </cell>
          <cell r="FP138" t="str">
            <v/>
          </cell>
          <cell r="FQ138" t="str">
            <v/>
          </cell>
          <cell r="FR138" t="str">
            <v/>
          </cell>
          <cell r="FS138">
            <v>0</v>
          </cell>
          <cell r="FT138">
            <v>0</v>
          </cell>
          <cell r="FU138">
            <v>0</v>
          </cell>
          <cell r="FV138" t="str">
            <v/>
          </cell>
          <cell r="FW138" t="str">
            <v/>
          </cell>
          <cell r="FX138" t="str">
            <v/>
          </cell>
          <cell r="FY138" t="str">
            <v/>
          </cell>
          <cell r="FZ138" t="str">
            <v/>
          </cell>
          <cell r="GA138" t="str">
            <v/>
          </cell>
          <cell r="GB138" t="str">
            <v/>
          </cell>
          <cell r="GC138" t="str">
            <v/>
          </cell>
          <cell r="GD138" t="str">
            <v/>
          </cell>
          <cell r="GE138">
            <v>0</v>
          </cell>
          <cell r="GF138">
            <v>0</v>
          </cell>
          <cell r="GG138">
            <v>0</v>
          </cell>
          <cell r="GH138" t="str">
            <v/>
          </cell>
        </row>
        <row r="139">
          <cell r="A139" t="str">
            <v>Plaza Eboli - Owner : 2006 Questionnaire 18 Apr 2008 11:58 AM</v>
          </cell>
          <cell r="B139" t="str">
            <v>Survey Instance</v>
          </cell>
          <cell r="C139">
            <v>440</v>
          </cell>
          <cell r="D139" t="str">
            <v>Alex Robinson</v>
          </cell>
          <cell r="E139">
            <v>6</v>
          </cell>
          <cell r="F139">
            <v>0</v>
          </cell>
          <cell r="G139">
            <v>0</v>
          </cell>
          <cell r="H139">
            <v>0</v>
          </cell>
          <cell r="I139">
            <v>0</v>
          </cell>
          <cell r="J139" t="str">
            <v/>
          </cell>
          <cell r="K139" t="str">
            <v/>
          </cell>
          <cell r="L139" t="str">
            <v/>
          </cell>
          <cell r="M139" t="str">
            <v/>
          </cell>
          <cell r="N139" t="str">
            <v/>
          </cell>
          <cell r="O139" t="str">
            <v/>
          </cell>
          <cell r="P139">
            <v>0</v>
          </cell>
          <cell r="Q139">
            <v>0</v>
          </cell>
          <cell r="R139">
            <v>0</v>
          </cell>
          <cell r="S139" t="str">
            <v/>
          </cell>
          <cell r="T139" t="str">
            <v/>
          </cell>
          <cell r="U139" t="str">
            <v/>
          </cell>
          <cell r="V139">
            <v>0</v>
          </cell>
          <cell r="W139">
            <v>0</v>
          </cell>
          <cell r="X139">
            <v>0</v>
          </cell>
          <cell r="Y139" t="str">
            <v/>
          </cell>
          <cell r="Z139" t="str">
            <v/>
          </cell>
          <cell r="AA139" t="str">
            <v/>
          </cell>
          <cell r="AB139" t="str">
            <v/>
          </cell>
          <cell r="AC139" t="str">
            <v/>
          </cell>
          <cell r="AD139" t="str">
            <v/>
          </cell>
          <cell r="AE139">
            <v>3415001</v>
          </cell>
          <cell r="AF139">
            <v>0</v>
          </cell>
          <cell r="AG139">
            <v>0</v>
          </cell>
          <cell r="AH139">
            <v>0</v>
          </cell>
          <cell r="AI139">
            <v>0</v>
          </cell>
          <cell r="AJ139">
            <v>3415001</v>
          </cell>
          <cell r="AK139">
            <v>0</v>
          </cell>
          <cell r="AL139">
            <v>0</v>
          </cell>
          <cell r="AM139">
            <v>3415001</v>
          </cell>
          <cell r="AN139">
            <v>0</v>
          </cell>
          <cell r="AO139" t="str">
            <v/>
          </cell>
          <cell r="AP139" t="str">
            <v/>
          </cell>
          <cell r="AQ139" t="str">
            <v/>
          </cell>
          <cell r="AR139" t="str">
            <v/>
          </cell>
          <cell r="AS139" t="str">
            <v/>
          </cell>
          <cell r="AT139" t="str">
            <v/>
          </cell>
          <cell r="AU139" t="str">
            <v/>
          </cell>
          <cell r="AV139" t="str">
            <v/>
          </cell>
          <cell r="AW139">
            <v>0</v>
          </cell>
          <cell r="AX139">
            <v>0</v>
          </cell>
          <cell r="AY139">
            <v>0</v>
          </cell>
          <cell r="AZ139" t="str">
            <v/>
          </cell>
          <cell r="BA139" t="str">
            <v/>
          </cell>
          <cell r="BB139" t="str">
            <v/>
          </cell>
          <cell r="BC139" t="str">
            <v/>
          </cell>
          <cell r="BD139" t="str">
            <v/>
          </cell>
          <cell r="BE139" t="str">
            <v/>
          </cell>
          <cell r="BF139">
            <v>0</v>
          </cell>
          <cell r="BG139">
            <v>0</v>
          </cell>
          <cell r="BH139">
            <v>1</v>
          </cell>
          <cell r="BI139" t="str">
            <v/>
          </cell>
          <cell r="BJ139">
            <v>1004</v>
          </cell>
          <cell r="BK139">
            <v>0</v>
          </cell>
          <cell r="BL139" t="str">
            <v/>
          </cell>
          <cell r="BM139">
            <v>0</v>
          </cell>
          <cell r="BN139">
            <v>0</v>
          </cell>
          <cell r="BO139">
            <v>0</v>
          </cell>
          <cell r="BP139">
            <v>0</v>
          </cell>
          <cell r="BQ139">
            <v>630512.30000000005</v>
          </cell>
          <cell r="BR139">
            <v>0</v>
          </cell>
          <cell r="BS139">
            <v>0</v>
          </cell>
          <cell r="BT139" t="str">
            <v/>
          </cell>
          <cell r="BU139" t="str">
            <v/>
          </cell>
          <cell r="BV139" t="str">
            <v/>
          </cell>
          <cell r="BW139" t="str">
            <v>kWh (kilo-Watt hours)</v>
          </cell>
          <cell r="BX139" t="str">
            <v/>
          </cell>
          <cell r="BY139" t="str">
            <v/>
          </cell>
          <cell r="BZ139">
            <v>0</v>
          </cell>
          <cell r="CA139">
            <v>0</v>
          </cell>
          <cell r="CB139">
            <v>0</v>
          </cell>
          <cell r="CC139" t="str">
            <v/>
          </cell>
          <cell r="CD139" t="str">
            <v/>
          </cell>
          <cell r="CE139" t="str">
            <v/>
          </cell>
          <cell r="CF139">
            <v>630512.30000000005</v>
          </cell>
          <cell r="CG139" t="str">
            <v/>
          </cell>
          <cell r="CH139" t="str">
            <v/>
          </cell>
          <cell r="CI139" t="str">
            <v/>
          </cell>
          <cell r="CJ139" t="str">
            <v/>
          </cell>
          <cell r="CK139" t="str">
            <v/>
          </cell>
          <cell r="CL139" t="str">
            <v/>
          </cell>
          <cell r="CM139" t="str">
            <v/>
          </cell>
          <cell r="CN139" t="str">
            <v/>
          </cell>
          <cell r="CO139">
            <v>0</v>
          </cell>
          <cell r="CP139">
            <v>0</v>
          </cell>
          <cell r="CQ139">
            <v>0</v>
          </cell>
          <cell r="CR139">
            <v>0</v>
          </cell>
          <cell r="CS139" t="str">
            <v/>
          </cell>
          <cell r="CT139" t="str">
            <v/>
          </cell>
          <cell r="CU139" t="str">
            <v/>
          </cell>
          <cell r="CV139" t="str">
            <v/>
          </cell>
          <cell r="CW139">
            <v>0</v>
          </cell>
          <cell r="CX139">
            <v>0</v>
          </cell>
          <cell r="CY139">
            <v>0</v>
          </cell>
          <cell r="CZ139" t="str">
            <v/>
          </cell>
          <cell r="DA139" t="str">
            <v/>
          </cell>
          <cell r="DB139" t="str">
            <v/>
          </cell>
          <cell r="DC139" t="str">
            <v/>
          </cell>
          <cell r="DD139" t="str">
            <v/>
          </cell>
          <cell r="DE139" t="str">
            <v/>
          </cell>
          <cell r="DF139" t="str">
            <v/>
          </cell>
          <cell r="DG139" t="str">
            <v/>
          </cell>
          <cell r="DH139">
            <v>0</v>
          </cell>
          <cell r="DI139">
            <v>0</v>
          </cell>
          <cell r="DJ139">
            <v>0</v>
          </cell>
          <cell r="DK139">
            <v>0</v>
          </cell>
          <cell r="DL139">
            <v>0</v>
          </cell>
          <cell r="DM139">
            <v>0</v>
          </cell>
          <cell r="DN139">
            <v>0</v>
          </cell>
          <cell r="DO139" t="str">
            <v/>
          </cell>
          <cell r="DP139" t="str">
            <v/>
          </cell>
          <cell r="DQ139" t="str">
            <v/>
          </cell>
          <cell r="DR139" t="str">
            <v/>
          </cell>
          <cell r="DS139" t="str">
            <v/>
          </cell>
          <cell r="DT139" t="str">
            <v/>
          </cell>
          <cell r="DU139" t="str">
            <v/>
          </cell>
          <cell r="DV139">
            <v>0</v>
          </cell>
          <cell r="DW139">
            <v>0</v>
          </cell>
          <cell r="DX139">
            <v>0</v>
          </cell>
          <cell r="DY139" t="str">
            <v/>
          </cell>
          <cell r="DZ139" t="str">
            <v/>
          </cell>
          <cell r="EA139" t="str">
            <v/>
          </cell>
          <cell r="EB139" t="str">
            <v/>
          </cell>
          <cell r="EC139" t="str">
            <v/>
          </cell>
          <cell r="ED139" t="str">
            <v/>
          </cell>
          <cell r="EE139" t="str">
            <v/>
          </cell>
          <cell r="EF139" t="str">
            <v/>
          </cell>
          <cell r="EG139" t="str">
            <v/>
          </cell>
          <cell r="EH139" t="str">
            <v/>
          </cell>
          <cell r="EI139" t="str">
            <v/>
          </cell>
          <cell r="EJ139" t="str">
            <v/>
          </cell>
          <cell r="EK139" t="str">
            <v/>
          </cell>
          <cell r="EL139" t="str">
            <v/>
          </cell>
          <cell r="EM139" t="str">
            <v>YES</v>
          </cell>
          <cell r="EN139" t="str">
            <v/>
          </cell>
          <cell r="EO139">
            <v>4</v>
          </cell>
          <cell r="EP139">
            <v>1</v>
          </cell>
          <cell r="EQ139">
            <v>36</v>
          </cell>
          <cell r="ER139">
            <v>0</v>
          </cell>
          <cell r="ES139">
            <v>0</v>
          </cell>
          <cell r="ET139">
            <v>0</v>
          </cell>
          <cell r="EU139">
            <v>0</v>
          </cell>
          <cell r="EV139" t="str">
            <v/>
          </cell>
          <cell r="EW139" t="str">
            <v/>
          </cell>
          <cell r="EX139" t="str">
            <v/>
          </cell>
          <cell r="EY139" t="str">
            <v/>
          </cell>
          <cell r="EZ139" t="str">
            <v/>
          </cell>
          <cell r="FA139" t="str">
            <v/>
          </cell>
          <cell r="FB139" t="str">
            <v/>
          </cell>
          <cell r="FC139" t="str">
            <v/>
          </cell>
          <cell r="FD139" t="str">
            <v/>
          </cell>
          <cell r="FE139">
            <v>0</v>
          </cell>
          <cell r="FF139" t="str">
            <v>Natural Gas</v>
          </cell>
          <cell r="FG139">
            <v>0</v>
          </cell>
          <cell r="FH139" t="str">
            <v/>
          </cell>
          <cell r="FI139">
            <v>21</v>
          </cell>
          <cell r="FJ139">
            <v>0</v>
          </cell>
          <cell r="FK139">
            <v>21</v>
          </cell>
          <cell r="FL139">
            <v>0</v>
          </cell>
          <cell r="FM139" t="str">
            <v/>
          </cell>
          <cell r="FN139" t="str">
            <v/>
          </cell>
          <cell r="FO139" t="str">
            <v/>
          </cell>
          <cell r="FP139" t="str">
            <v/>
          </cell>
          <cell r="FQ139" t="str">
            <v/>
          </cell>
          <cell r="FR139" t="str">
            <v/>
          </cell>
          <cell r="FS139">
            <v>0</v>
          </cell>
          <cell r="FT139">
            <v>0</v>
          </cell>
          <cell r="FU139">
            <v>0</v>
          </cell>
          <cell r="FV139" t="str">
            <v/>
          </cell>
          <cell r="FW139" t="str">
            <v/>
          </cell>
          <cell r="FX139" t="str">
            <v/>
          </cell>
          <cell r="FY139" t="str">
            <v/>
          </cell>
          <cell r="FZ139" t="str">
            <v/>
          </cell>
          <cell r="GA139" t="str">
            <v/>
          </cell>
          <cell r="GB139" t="str">
            <v/>
          </cell>
          <cell r="GC139" t="str">
            <v/>
          </cell>
          <cell r="GD139" t="str">
            <v/>
          </cell>
          <cell r="GE139">
            <v>0</v>
          </cell>
          <cell r="GF139">
            <v>0</v>
          </cell>
          <cell r="GG139">
            <v>0</v>
          </cell>
          <cell r="GH139" t="str">
            <v/>
          </cell>
        </row>
        <row r="140">
          <cell r="A140" t="str">
            <v>Princes Mall, Edinburgh - Owner : 2006 Questionnaire 18 Apr 2008 11:58 AM</v>
          </cell>
          <cell r="B140" t="str">
            <v>Survey Instance</v>
          </cell>
          <cell r="C140">
            <v>170</v>
          </cell>
          <cell r="D140" t="str">
            <v>Alex Robinson</v>
          </cell>
          <cell r="E140">
            <v>6</v>
          </cell>
          <cell r="F140">
            <v>0</v>
          </cell>
          <cell r="G140">
            <v>0</v>
          </cell>
          <cell r="H140">
            <v>0</v>
          </cell>
          <cell r="I140">
            <v>0</v>
          </cell>
          <cell r="J140" t="str">
            <v/>
          </cell>
          <cell r="K140" t="str">
            <v/>
          </cell>
          <cell r="L140" t="str">
            <v/>
          </cell>
          <cell r="M140" t="str">
            <v/>
          </cell>
          <cell r="N140" t="str">
            <v/>
          </cell>
          <cell r="O140" t="str">
            <v/>
          </cell>
          <cell r="P140">
            <v>0</v>
          </cell>
          <cell r="Q140">
            <v>0</v>
          </cell>
          <cell r="R140">
            <v>0</v>
          </cell>
          <cell r="S140" t="str">
            <v/>
          </cell>
          <cell r="T140" t="str">
            <v/>
          </cell>
          <cell r="U140" t="str">
            <v/>
          </cell>
          <cell r="V140">
            <v>0</v>
          </cell>
          <cell r="W140">
            <v>0</v>
          </cell>
          <cell r="X140">
            <v>0</v>
          </cell>
          <cell r="Y140" t="str">
            <v/>
          </cell>
          <cell r="Z140" t="str">
            <v/>
          </cell>
          <cell r="AA140" t="str">
            <v/>
          </cell>
          <cell r="AB140" t="str">
            <v/>
          </cell>
          <cell r="AC140" t="str">
            <v/>
          </cell>
          <cell r="AD140" t="str">
            <v/>
          </cell>
          <cell r="AE140">
            <v>3327545</v>
          </cell>
          <cell r="AF140">
            <v>0</v>
          </cell>
          <cell r="AG140">
            <v>0</v>
          </cell>
          <cell r="AH140">
            <v>0</v>
          </cell>
          <cell r="AI140">
            <v>0</v>
          </cell>
          <cell r="AJ140">
            <v>3327545</v>
          </cell>
          <cell r="AK140">
            <v>0</v>
          </cell>
          <cell r="AL140">
            <v>0</v>
          </cell>
          <cell r="AM140">
            <v>3327545</v>
          </cell>
          <cell r="AN140">
            <v>0</v>
          </cell>
          <cell r="AO140" t="str">
            <v/>
          </cell>
          <cell r="AP140" t="str">
            <v/>
          </cell>
          <cell r="AQ140" t="str">
            <v/>
          </cell>
          <cell r="AR140" t="str">
            <v/>
          </cell>
          <cell r="AS140" t="str">
            <v/>
          </cell>
          <cell r="AT140" t="str">
            <v/>
          </cell>
          <cell r="AU140" t="str">
            <v/>
          </cell>
          <cell r="AV140" t="str">
            <v/>
          </cell>
          <cell r="AW140">
            <v>0</v>
          </cell>
          <cell r="AX140">
            <v>0</v>
          </cell>
          <cell r="AY140">
            <v>0</v>
          </cell>
          <cell r="AZ140" t="str">
            <v/>
          </cell>
          <cell r="BA140" t="str">
            <v/>
          </cell>
          <cell r="BB140" t="str">
            <v/>
          </cell>
          <cell r="BC140" t="str">
            <v/>
          </cell>
          <cell r="BD140" t="str">
            <v/>
          </cell>
          <cell r="BE140" t="str">
            <v/>
          </cell>
          <cell r="BF140">
            <v>0</v>
          </cell>
          <cell r="BG140">
            <v>0</v>
          </cell>
          <cell r="BH140">
            <v>0</v>
          </cell>
          <cell r="BI140" t="str">
            <v/>
          </cell>
          <cell r="BJ140">
            <v>0</v>
          </cell>
          <cell r="BK140">
            <v>0</v>
          </cell>
          <cell r="BL140" t="str">
            <v/>
          </cell>
          <cell r="BM140">
            <v>0</v>
          </cell>
          <cell r="BN140">
            <v>0</v>
          </cell>
          <cell r="BO140">
            <v>0</v>
          </cell>
          <cell r="BP140">
            <v>0</v>
          </cell>
          <cell r="BQ140">
            <v>0</v>
          </cell>
          <cell r="BR140">
            <v>0</v>
          </cell>
          <cell r="BS140">
            <v>0</v>
          </cell>
          <cell r="BT140" t="str">
            <v>kWh (kilo-Watt hours)</v>
          </cell>
          <cell r="BU140" t="str">
            <v>kWh (kilo-Watt hours)</v>
          </cell>
          <cell r="BV140" t="str">
            <v/>
          </cell>
          <cell r="BW140" t="str">
            <v>kWh (kilo-Watt hours)</v>
          </cell>
          <cell r="BX140" t="str">
            <v/>
          </cell>
          <cell r="BY140" t="str">
            <v/>
          </cell>
          <cell r="BZ140">
            <v>0</v>
          </cell>
          <cell r="CA140">
            <v>0</v>
          </cell>
          <cell r="CB140">
            <v>0</v>
          </cell>
          <cell r="CC140">
            <v>0</v>
          </cell>
          <cell r="CD140">
            <v>0</v>
          </cell>
          <cell r="CE140" t="str">
            <v/>
          </cell>
          <cell r="CF140">
            <v>0</v>
          </cell>
          <cell r="CG140" t="str">
            <v/>
          </cell>
          <cell r="CH140" t="str">
            <v/>
          </cell>
          <cell r="CI140" t="str">
            <v/>
          </cell>
          <cell r="CJ140" t="str">
            <v/>
          </cell>
          <cell r="CK140" t="str">
            <v/>
          </cell>
          <cell r="CL140" t="str">
            <v/>
          </cell>
          <cell r="CM140" t="str">
            <v/>
          </cell>
          <cell r="CN140" t="str">
            <v/>
          </cell>
          <cell r="CO140">
            <v>0</v>
          </cell>
          <cell r="CP140">
            <v>0</v>
          </cell>
          <cell r="CQ140">
            <v>0</v>
          </cell>
          <cell r="CR140">
            <v>0</v>
          </cell>
          <cell r="CS140" t="str">
            <v/>
          </cell>
          <cell r="CT140" t="str">
            <v/>
          </cell>
          <cell r="CU140" t="str">
            <v/>
          </cell>
          <cell r="CV140" t="str">
            <v/>
          </cell>
          <cell r="CW140">
            <v>0</v>
          </cell>
          <cell r="CX140">
            <v>0</v>
          </cell>
          <cell r="CY140">
            <v>0</v>
          </cell>
          <cell r="CZ140" t="str">
            <v/>
          </cell>
          <cell r="DA140" t="str">
            <v/>
          </cell>
          <cell r="DB140" t="str">
            <v/>
          </cell>
          <cell r="DC140" t="str">
            <v/>
          </cell>
          <cell r="DD140" t="str">
            <v/>
          </cell>
          <cell r="DE140" t="str">
            <v/>
          </cell>
          <cell r="DF140" t="str">
            <v/>
          </cell>
          <cell r="DG140" t="str">
            <v/>
          </cell>
          <cell r="DH140">
            <v>0</v>
          </cell>
          <cell r="DI140">
            <v>0</v>
          </cell>
          <cell r="DJ140">
            <v>0</v>
          </cell>
          <cell r="DK140">
            <v>0</v>
          </cell>
          <cell r="DL140">
            <v>0</v>
          </cell>
          <cell r="DM140">
            <v>0</v>
          </cell>
          <cell r="DN140">
            <v>0</v>
          </cell>
          <cell r="DO140" t="str">
            <v/>
          </cell>
          <cell r="DP140" t="str">
            <v/>
          </cell>
          <cell r="DQ140" t="str">
            <v/>
          </cell>
          <cell r="DR140" t="str">
            <v/>
          </cell>
          <cell r="DS140" t="str">
            <v/>
          </cell>
          <cell r="DT140" t="str">
            <v/>
          </cell>
          <cell r="DU140" t="str">
            <v/>
          </cell>
          <cell r="DV140">
            <v>0</v>
          </cell>
          <cell r="DW140">
            <v>0</v>
          </cell>
          <cell r="DX140">
            <v>0</v>
          </cell>
          <cell r="DY140" t="str">
            <v/>
          </cell>
          <cell r="DZ140" t="str">
            <v/>
          </cell>
          <cell r="EA140" t="str">
            <v/>
          </cell>
          <cell r="EB140" t="str">
            <v/>
          </cell>
          <cell r="EC140" t="str">
            <v/>
          </cell>
          <cell r="ED140" t="str">
            <v/>
          </cell>
          <cell r="EE140" t="str">
            <v/>
          </cell>
          <cell r="EF140" t="str">
            <v/>
          </cell>
          <cell r="EG140" t="str">
            <v/>
          </cell>
          <cell r="EH140" t="str">
            <v/>
          </cell>
          <cell r="EI140" t="str">
            <v/>
          </cell>
          <cell r="EJ140" t="str">
            <v/>
          </cell>
          <cell r="EK140" t="str">
            <v/>
          </cell>
          <cell r="EL140" t="str">
            <v/>
          </cell>
          <cell r="EM140" t="str">
            <v>YES</v>
          </cell>
          <cell r="EN140" t="str">
            <v/>
          </cell>
          <cell r="EO140">
            <v>4</v>
          </cell>
          <cell r="EP140">
            <v>1</v>
          </cell>
          <cell r="EQ140">
            <v>7</v>
          </cell>
          <cell r="ER140">
            <v>0</v>
          </cell>
          <cell r="ES140">
            <v>0</v>
          </cell>
          <cell r="ET140">
            <v>0</v>
          </cell>
          <cell r="EU140">
            <v>0</v>
          </cell>
          <cell r="EV140" t="str">
            <v/>
          </cell>
          <cell r="EW140" t="str">
            <v/>
          </cell>
          <cell r="EX140" t="str">
            <v/>
          </cell>
          <cell r="EY140" t="str">
            <v/>
          </cell>
          <cell r="EZ140" t="str">
            <v/>
          </cell>
          <cell r="FA140" t="str">
            <v/>
          </cell>
          <cell r="FB140" t="str">
            <v/>
          </cell>
          <cell r="FC140" t="str">
            <v/>
          </cell>
          <cell r="FD140" t="str">
            <v/>
          </cell>
          <cell r="FE140">
            <v>0.95</v>
          </cell>
          <cell r="FF140" t="str">
            <v>Natural Gas</v>
          </cell>
          <cell r="FG140">
            <v>0</v>
          </cell>
          <cell r="FH140" t="str">
            <v/>
          </cell>
          <cell r="FI140">
            <v>18</v>
          </cell>
          <cell r="FJ140">
            <v>0</v>
          </cell>
          <cell r="FK140">
            <v>22</v>
          </cell>
          <cell r="FL140">
            <v>0</v>
          </cell>
          <cell r="FM140" t="str">
            <v/>
          </cell>
          <cell r="FN140" t="str">
            <v/>
          </cell>
          <cell r="FO140" t="str">
            <v/>
          </cell>
          <cell r="FP140" t="str">
            <v/>
          </cell>
          <cell r="FQ140" t="str">
            <v/>
          </cell>
          <cell r="FR140" t="str">
            <v/>
          </cell>
          <cell r="FS140">
            <v>0</v>
          </cell>
          <cell r="FT140">
            <v>0</v>
          </cell>
          <cell r="FU140">
            <v>0</v>
          </cell>
          <cell r="FV140" t="str">
            <v/>
          </cell>
          <cell r="FW140" t="str">
            <v/>
          </cell>
          <cell r="FX140" t="str">
            <v/>
          </cell>
          <cell r="FY140" t="str">
            <v/>
          </cell>
          <cell r="FZ140" t="str">
            <v/>
          </cell>
          <cell r="GA140" t="str">
            <v/>
          </cell>
          <cell r="GB140" t="str">
            <v/>
          </cell>
          <cell r="GC140" t="str">
            <v/>
          </cell>
          <cell r="GD140" t="str">
            <v/>
          </cell>
          <cell r="GE140">
            <v>0</v>
          </cell>
          <cell r="GF140">
            <v>0</v>
          </cell>
          <cell r="GG140">
            <v>0</v>
          </cell>
          <cell r="GH140" t="str">
            <v/>
          </cell>
        </row>
        <row r="141">
          <cell r="A141" t="str">
            <v>Princes Quay, Hull - Owner : 2006 Questionnaire 18 Apr 2008 11:58 AM</v>
          </cell>
          <cell r="B141" t="str">
            <v>Survey Instance</v>
          </cell>
          <cell r="C141">
            <v>68</v>
          </cell>
          <cell r="D141" t="str">
            <v>Alex Robinson</v>
          </cell>
          <cell r="E141">
            <v>6</v>
          </cell>
          <cell r="F141">
            <v>0</v>
          </cell>
          <cell r="G141">
            <v>0</v>
          </cell>
          <cell r="H141">
            <v>0</v>
          </cell>
          <cell r="I141">
            <v>0</v>
          </cell>
          <cell r="J141" t="str">
            <v/>
          </cell>
          <cell r="K141" t="str">
            <v/>
          </cell>
          <cell r="L141" t="str">
            <v/>
          </cell>
          <cell r="M141" t="str">
            <v/>
          </cell>
          <cell r="N141" t="str">
            <v/>
          </cell>
          <cell r="O141" t="str">
            <v/>
          </cell>
          <cell r="P141">
            <v>0</v>
          </cell>
          <cell r="Q141">
            <v>0</v>
          </cell>
          <cell r="R141">
            <v>0</v>
          </cell>
          <cell r="S141" t="str">
            <v/>
          </cell>
          <cell r="T141" t="str">
            <v/>
          </cell>
          <cell r="U141" t="str">
            <v/>
          </cell>
          <cell r="V141">
            <v>0</v>
          </cell>
          <cell r="W141">
            <v>0</v>
          </cell>
          <cell r="X141">
            <v>0</v>
          </cell>
          <cell r="Y141" t="str">
            <v/>
          </cell>
          <cell r="Z141" t="str">
            <v/>
          </cell>
          <cell r="AA141" t="str">
            <v/>
          </cell>
          <cell r="AB141" t="str">
            <v/>
          </cell>
          <cell r="AC141" t="str">
            <v/>
          </cell>
          <cell r="AD141" t="str">
            <v/>
          </cell>
          <cell r="AE141">
            <v>3238283</v>
          </cell>
          <cell r="AF141">
            <v>0</v>
          </cell>
          <cell r="AG141">
            <v>0</v>
          </cell>
          <cell r="AH141">
            <v>0</v>
          </cell>
          <cell r="AI141">
            <v>0</v>
          </cell>
          <cell r="AJ141">
            <v>3238283</v>
          </cell>
          <cell r="AK141">
            <v>0</v>
          </cell>
          <cell r="AL141">
            <v>0</v>
          </cell>
          <cell r="AM141">
            <v>3238283</v>
          </cell>
          <cell r="AN141">
            <v>0</v>
          </cell>
          <cell r="AO141" t="str">
            <v/>
          </cell>
          <cell r="AP141" t="str">
            <v/>
          </cell>
          <cell r="AQ141" t="str">
            <v/>
          </cell>
          <cell r="AR141" t="str">
            <v/>
          </cell>
          <cell r="AS141" t="str">
            <v/>
          </cell>
          <cell r="AT141" t="str">
            <v/>
          </cell>
          <cell r="AU141" t="str">
            <v/>
          </cell>
          <cell r="AV141" t="str">
            <v/>
          </cell>
          <cell r="AW141">
            <v>0</v>
          </cell>
          <cell r="AX141">
            <v>0</v>
          </cell>
          <cell r="AY141">
            <v>0</v>
          </cell>
          <cell r="AZ141" t="str">
            <v/>
          </cell>
          <cell r="BA141" t="str">
            <v/>
          </cell>
          <cell r="BB141" t="str">
            <v/>
          </cell>
          <cell r="BC141" t="str">
            <v/>
          </cell>
          <cell r="BD141" t="str">
            <v/>
          </cell>
          <cell r="BE141" t="str">
            <v/>
          </cell>
          <cell r="BF141">
            <v>0</v>
          </cell>
          <cell r="BG141">
            <v>0</v>
          </cell>
          <cell r="BH141">
            <v>1</v>
          </cell>
          <cell r="BI141" t="str">
            <v/>
          </cell>
          <cell r="BJ141">
            <v>950</v>
          </cell>
          <cell r="BK141">
            <v>1</v>
          </cell>
          <cell r="BL141" t="str">
            <v/>
          </cell>
          <cell r="BM141">
            <v>914839</v>
          </cell>
          <cell r="BN141">
            <v>0</v>
          </cell>
          <cell r="BO141">
            <v>0</v>
          </cell>
          <cell r="BP141">
            <v>0</v>
          </cell>
          <cell r="BQ141">
            <v>551962</v>
          </cell>
          <cell r="BR141">
            <v>0</v>
          </cell>
          <cell r="BS141">
            <v>0</v>
          </cell>
          <cell r="BT141" t="str">
            <v/>
          </cell>
          <cell r="BU141" t="str">
            <v/>
          </cell>
          <cell r="BV141" t="str">
            <v/>
          </cell>
          <cell r="BW141" t="str">
            <v>kWh (kilo-Watt hours)</v>
          </cell>
          <cell r="BX141" t="str">
            <v/>
          </cell>
          <cell r="BY141" t="str">
            <v/>
          </cell>
          <cell r="BZ141">
            <v>0</v>
          </cell>
          <cell r="CA141">
            <v>0</v>
          </cell>
          <cell r="CB141">
            <v>0</v>
          </cell>
          <cell r="CC141" t="str">
            <v/>
          </cell>
          <cell r="CD141" t="str">
            <v/>
          </cell>
          <cell r="CE141" t="str">
            <v/>
          </cell>
          <cell r="CF141">
            <v>551962</v>
          </cell>
          <cell r="CG141" t="str">
            <v/>
          </cell>
          <cell r="CH141" t="str">
            <v/>
          </cell>
          <cell r="CI141" t="str">
            <v/>
          </cell>
          <cell r="CJ141" t="str">
            <v/>
          </cell>
          <cell r="CK141" t="str">
            <v/>
          </cell>
          <cell r="CL141" t="str">
            <v/>
          </cell>
          <cell r="CM141" t="str">
            <v/>
          </cell>
          <cell r="CN141" t="str">
            <v/>
          </cell>
          <cell r="CO141">
            <v>0</v>
          </cell>
          <cell r="CP141">
            <v>0</v>
          </cell>
          <cell r="CQ141">
            <v>0</v>
          </cell>
          <cell r="CR141">
            <v>0</v>
          </cell>
          <cell r="CS141" t="str">
            <v/>
          </cell>
          <cell r="CT141" t="str">
            <v/>
          </cell>
          <cell r="CU141" t="str">
            <v/>
          </cell>
          <cell r="CV141" t="str">
            <v/>
          </cell>
          <cell r="CW141">
            <v>0</v>
          </cell>
          <cell r="CX141">
            <v>0</v>
          </cell>
          <cell r="CY141">
            <v>0</v>
          </cell>
          <cell r="CZ141" t="str">
            <v/>
          </cell>
          <cell r="DA141" t="str">
            <v/>
          </cell>
          <cell r="DB141" t="str">
            <v/>
          </cell>
          <cell r="DC141" t="str">
            <v/>
          </cell>
          <cell r="DD141" t="str">
            <v/>
          </cell>
          <cell r="DE141" t="str">
            <v/>
          </cell>
          <cell r="DF141" t="str">
            <v/>
          </cell>
          <cell r="DG141" t="str">
            <v/>
          </cell>
          <cell r="DH141">
            <v>0</v>
          </cell>
          <cell r="DI141">
            <v>0</v>
          </cell>
          <cell r="DJ141">
            <v>0</v>
          </cell>
          <cell r="DK141">
            <v>0</v>
          </cell>
          <cell r="DL141">
            <v>0</v>
          </cell>
          <cell r="DM141">
            <v>0</v>
          </cell>
          <cell r="DN141">
            <v>0</v>
          </cell>
          <cell r="DO141" t="str">
            <v/>
          </cell>
          <cell r="DP141" t="str">
            <v/>
          </cell>
          <cell r="DQ141" t="str">
            <v/>
          </cell>
          <cell r="DR141" t="str">
            <v/>
          </cell>
          <cell r="DS141" t="str">
            <v/>
          </cell>
          <cell r="DT141" t="str">
            <v/>
          </cell>
          <cell r="DU141" t="str">
            <v/>
          </cell>
          <cell r="DV141">
            <v>0</v>
          </cell>
          <cell r="DW141">
            <v>0</v>
          </cell>
          <cell r="DX141">
            <v>0</v>
          </cell>
          <cell r="DY141" t="str">
            <v/>
          </cell>
          <cell r="DZ141" t="str">
            <v/>
          </cell>
          <cell r="EA141" t="str">
            <v/>
          </cell>
          <cell r="EB141" t="str">
            <v/>
          </cell>
          <cell r="EC141" t="str">
            <v/>
          </cell>
          <cell r="ED141" t="str">
            <v/>
          </cell>
          <cell r="EE141" t="str">
            <v/>
          </cell>
          <cell r="EF141" t="str">
            <v/>
          </cell>
          <cell r="EG141" t="str">
            <v/>
          </cell>
          <cell r="EH141" t="str">
            <v/>
          </cell>
          <cell r="EI141" t="str">
            <v/>
          </cell>
          <cell r="EJ141" t="str">
            <v/>
          </cell>
          <cell r="EK141" t="str">
            <v/>
          </cell>
          <cell r="EL141" t="str">
            <v/>
          </cell>
          <cell r="EM141" t="str">
            <v>YES</v>
          </cell>
          <cell r="EN141" t="str">
            <v/>
          </cell>
          <cell r="EO141">
            <v>11</v>
          </cell>
          <cell r="EP141">
            <v>4</v>
          </cell>
          <cell r="EQ141">
            <v>8</v>
          </cell>
          <cell r="ER141">
            <v>0</v>
          </cell>
          <cell r="ES141">
            <v>0</v>
          </cell>
          <cell r="ET141">
            <v>0</v>
          </cell>
          <cell r="EU141">
            <v>150</v>
          </cell>
          <cell r="EV141" t="str">
            <v/>
          </cell>
          <cell r="EW141" t="str">
            <v/>
          </cell>
          <cell r="EX141" t="str">
            <v/>
          </cell>
          <cell r="EY141" t="str">
            <v/>
          </cell>
          <cell r="EZ141" t="str">
            <v/>
          </cell>
          <cell r="FA141" t="str">
            <v/>
          </cell>
          <cell r="FB141" t="str">
            <v/>
          </cell>
          <cell r="FC141" t="str">
            <v/>
          </cell>
          <cell r="FD141" t="str">
            <v/>
          </cell>
          <cell r="FE141">
            <v>0.25</v>
          </cell>
          <cell r="FF141" t="str">
            <v>Natural Gas</v>
          </cell>
          <cell r="FG141">
            <v>0</v>
          </cell>
          <cell r="FH141" t="str">
            <v/>
          </cell>
          <cell r="FI141">
            <v>16</v>
          </cell>
          <cell r="FJ141">
            <v>0</v>
          </cell>
          <cell r="FK141">
            <v>0</v>
          </cell>
          <cell r="FL141">
            <v>0</v>
          </cell>
          <cell r="FM141" t="str">
            <v/>
          </cell>
          <cell r="FN141" t="str">
            <v/>
          </cell>
          <cell r="FO141" t="str">
            <v/>
          </cell>
          <cell r="FP141" t="str">
            <v/>
          </cell>
          <cell r="FQ141" t="str">
            <v/>
          </cell>
          <cell r="FR141" t="str">
            <v/>
          </cell>
          <cell r="FS141">
            <v>0</v>
          </cell>
          <cell r="FT141">
            <v>0</v>
          </cell>
          <cell r="FU141">
            <v>0</v>
          </cell>
          <cell r="FV141" t="str">
            <v/>
          </cell>
          <cell r="FW141" t="str">
            <v/>
          </cell>
          <cell r="FX141" t="str">
            <v/>
          </cell>
          <cell r="FY141" t="str">
            <v/>
          </cell>
          <cell r="FZ141" t="str">
            <v/>
          </cell>
          <cell r="GA141" t="str">
            <v/>
          </cell>
          <cell r="GB141" t="str">
            <v/>
          </cell>
          <cell r="GC141" t="str">
            <v/>
          </cell>
          <cell r="GD141" t="str">
            <v/>
          </cell>
          <cell r="GE141">
            <v>0</v>
          </cell>
          <cell r="GF141">
            <v>0</v>
          </cell>
          <cell r="GG141">
            <v>0</v>
          </cell>
          <cell r="GH141" t="str">
            <v/>
          </cell>
        </row>
        <row r="142">
          <cell r="A142" t="str">
            <v>Patio Brasil - Owner : 2006 Questionnaire 18 Apr 2008 11:58 AM</v>
          </cell>
          <cell r="B142" t="str">
            <v>Survey Instance</v>
          </cell>
          <cell r="C142">
            <v>122</v>
          </cell>
          <cell r="D142" t="str">
            <v>Alex Robinson</v>
          </cell>
          <cell r="E142">
            <v>6</v>
          </cell>
          <cell r="F142">
            <v>0</v>
          </cell>
          <cell r="G142">
            <v>0</v>
          </cell>
          <cell r="H142">
            <v>0</v>
          </cell>
          <cell r="I142">
            <v>0</v>
          </cell>
          <cell r="J142" t="str">
            <v/>
          </cell>
          <cell r="K142" t="str">
            <v/>
          </cell>
          <cell r="L142" t="str">
            <v/>
          </cell>
          <cell r="M142" t="str">
            <v/>
          </cell>
          <cell r="N142" t="str">
            <v/>
          </cell>
          <cell r="O142" t="str">
            <v/>
          </cell>
          <cell r="P142">
            <v>0</v>
          </cell>
          <cell r="Q142">
            <v>0</v>
          </cell>
          <cell r="R142">
            <v>0</v>
          </cell>
          <cell r="S142" t="str">
            <v/>
          </cell>
          <cell r="T142" t="str">
            <v/>
          </cell>
          <cell r="U142" t="str">
            <v/>
          </cell>
          <cell r="V142">
            <v>0</v>
          </cell>
          <cell r="W142">
            <v>0</v>
          </cell>
          <cell r="X142">
            <v>0</v>
          </cell>
          <cell r="Y142" t="str">
            <v/>
          </cell>
          <cell r="Z142" t="str">
            <v/>
          </cell>
          <cell r="AA142" t="str">
            <v/>
          </cell>
          <cell r="AB142" t="str">
            <v/>
          </cell>
          <cell r="AC142" t="str">
            <v/>
          </cell>
          <cell r="AD142" t="str">
            <v/>
          </cell>
          <cell r="AE142">
            <v>5048071</v>
          </cell>
          <cell r="AF142">
            <v>0</v>
          </cell>
          <cell r="AG142">
            <v>0</v>
          </cell>
          <cell r="AH142">
            <v>0</v>
          </cell>
          <cell r="AI142">
            <v>0</v>
          </cell>
          <cell r="AJ142">
            <v>5048071</v>
          </cell>
          <cell r="AK142">
            <v>0</v>
          </cell>
          <cell r="AL142">
            <v>0</v>
          </cell>
          <cell r="AM142">
            <v>5048071</v>
          </cell>
          <cell r="AN142">
            <v>0</v>
          </cell>
          <cell r="AO142" t="str">
            <v/>
          </cell>
          <cell r="AP142" t="str">
            <v/>
          </cell>
          <cell r="AQ142" t="str">
            <v/>
          </cell>
          <cell r="AR142" t="str">
            <v/>
          </cell>
          <cell r="AS142" t="str">
            <v/>
          </cell>
          <cell r="AT142" t="str">
            <v/>
          </cell>
          <cell r="AU142" t="str">
            <v/>
          </cell>
          <cell r="AV142" t="str">
            <v/>
          </cell>
          <cell r="AW142">
            <v>0</v>
          </cell>
          <cell r="AX142">
            <v>0</v>
          </cell>
          <cell r="AY142">
            <v>0</v>
          </cell>
          <cell r="AZ142" t="str">
            <v/>
          </cell>
          <cell r="BA142" t="str">
            <v/>
          </cell>
          <cell r="BB142" t="str">
            <v/>
          </cell>
          <cell r="BC142" t="str">
            <v/>
          </cell>
          <cell r="BD142" t="str">
            <v/>
          </cell>
          <cell r="BE142" t="str">
            <v/>
          </cell>
          <cell r="BF142">
            <v>0</v>
          </cell>
          <cell r="BG142">
            <v>0</v>
          </cell>
          <cell r="BH142">
            <v>1</v>
          </cell>
          <cell r="BI142" t="str">
            <v/>
          </cell>
          <cell r="BJ142">
            <v>0</v>
          </cell>
          <cell r="BK142">
            <v>0</v>
          </cell>
          <cell r="BL142" t="str">
            <v/>
          </cell>
          <cell r="BM142">
            <v>0</v>
          </cell>
          <cell r="BN142">
            <v>0</v>
          </cell>
          <cell r="BO142">
            <v>0</v>
          </cell>
          <cell r="BP142">
            <v>0</v>
          </cell>
          <cell r="BQ142">
            <v>0</v>
          </cell>
          <cell r="BR142">
            <v>0</v>
          </cell>
          <cell r="BS142">
            <v>0</v>
          </cell>
          <cell r="BT142" t="str">
            <v/>
          </cell>
          <cell r="BU142" t="str">
            <v/>
          </cell>
          <cell r="BV142" t="str">
            <v/>
          </cell>
          <cell r="BW142" t="str">
            <v>kWh (kilo-Watt hours)</v>
          </cell>
          <cell r="BX142" t="str">
            <v/>
          </cell>
          <cell r="BY142" t="str">
            <v/>
          </cell>
          <cell r="BZ142">
            <v>0</v>
          </cell>
          <cell r="CA142">
            <v>0</v>
          </cell>
          <cell r="CB142">
            <v>0</v>
          </cell>
          <cell r="CC142" t="str">
            <v/>
          </cell>
          <cell r="CD142" t="str">
            <v/>
          </cell>
          <cell r="CE142" t="str">
            <v/>
          </cell>
          <cell r="CF142">
            <v>0</v>
          </cell>
          <cell r="CG142" t="str">
            <v/>
          </cell>
          <cell r="CH142" t="str">
            <v/>
          </cell>
          <cell r="CI142" t="str">
            <v/>
          </cell>
          <cell r="CJ142" t="str">
            <v/>
          </cell>
          <cell r="CK142" t="str">
            <v/>
          </cell>
          <cell r="CL142" t="str">
            <v/>
          </cell>
          <cell r="CM142" t="str">
            <v/>
          </cell>
          <cell r="CN142" t="str">
            <v/>
          </cell>
          <cell r="CO142">
            <v>0</v>
          </cell>
          <cell r="CP142">
            <v>0</v>
          </cell>
          <cell r="CQ142">
            <v>0</v>
          </cell>
          <cell r="CR142">
            <v>0</v>
          </cell>
          <cell r="CS142" t="str">
            <v/>
          </cell>
          <cell r="CT142" t="str">
            <v/>
          </cell>
          <cell r="CU142" t="str">
            <v/>
          </cell>
          <cell r="CV142" t="str">
            <v/>
          </cell>
          <cell r="CW142">
            <v>0</v>
          </cell>
          <cell r="CX142">
            <v>0</v>
          </cell>
          <cell r="CY142">
            <v>0</v>
          </cell>
          <cell r="CZ142" t="str">
            <v/>
          </cell>
          <cell r="DA142" t="str">
            <v/>
          </cell>
          <cell r="DB142" t="str">
            <v/>
          </cell>
          <cell r="DC142" t="str">
            <v/>
          </cell>
          <cell r="DD142" t="str">
            <v/>
          </cell>
          <cell r="DE142" t="str">
            <v/>
          </cell>
          <cell r="DF142" t="str">
            <v/>
          </cell>
          <cell r="DG142" t="str">
            <v/>
          </cell>
          <cell r="DH142">
            <v>0</v>
          </cell>
          <cell r="DI142">
            <v>0</v>
          </cell>
          <cell r="DJ142">
            <v>0</v>
          </cell>
          <cell r="DK142">
            <v>0</v>
          </cell>
          <cell r="DL142">
            <v>0</v>
          </cell>
          <cell r="DM142">
            <v>0</v>
          </cell>
          <cell r="DN142">
            <v>0</v>
          </cell>
          <cell r="DO142" t="str">
            <v/>
          </cell>
          <cell r="DP142" t="str">
            <v/>
          </cell>
          <cell r="DQ142" t="str">
            <v/>
          </cell>
          <cell r="DR142" t="str">
            <v/>
          </cell>
          <cell r="DS142" t="str">
            <v/>
          </cell>
          <cell r="DT142" t="str">
            <v/>
          </cell>
          <cell r="DU142" t="str">
            <v/>
          </cell>
          <cell r="DV142">
            <v>0</v>
          </cell>
          <cell r="DW142">
            <v>0</v>
          </cell>
          <cell r="DX142">
            <v>0</v>
          </cell>
          <cell r="DY142" t="str">
            <v/>
          </cell>
          <cell r="DZ142" t="str">
            <v/>
          </cell>
          <cell r="EA142" t="str">
            <v/>
          </cell>
          <cell r="EB142" t="str">
            <v/>
          </cell>
          <cell r="EC142" t="str">
            <v/>
          </cell>
          <cell r="ED142" t="str">
            <v/>
          </cell>
          <cell r="EE142" t="str">
            <v/>
          </cell>
          <cell r="EF142" t="str">
            <v/>
          </cell>
          <cell r="EG142" t="str">
            <v/>
          </cell>
          <cell r="EH142" t="str">
            <v/>
          </cell>
          <cell r="EI142" t="str">
            <v/>
          </cell>
          <cell r="EJ142" t="str">
            <v/>
          </cell>
          <cell r="EK142" t="str">
            <v/>
          </cell>
          <cell r="EL142" t="str">
            <v/>
          </cell>
          <cell r="EM142" t="str">
            <v>NO</v>
          </cell>
          <cell r="EN142" t="str">
            <v/>
          </cell>
          <cell r="EO142">
            <v>14</v>
          </cell>
          <cell r="EP142">
            <v>8</v>
          </cell>
          <cell r="EQ142">
            <v>14</v>
          </cell>
          <cell r="ER142">
            <v>0</v>
          </cell>
          <cell r="ES142">
            <v>0</v>
          </cell>
          <cell r="ET142">
            <v>0</v>
          </cell>
          <cell r="EU142">
            <v>226</v>
          </cell>
          <cell r="EV142" t="str">
            <v/>
          </cell>
          <cell r="EW142" t="str">
            <v/>
          </cell>
          <cell r="EX142" t="str">
            <v/>
          </cell>
          <cell r="EY142" t="str">
            <v/>
          </cell>
          <cell r="EZ142" t="str">
            <v/>
          </cell>
          <cell r="FA142" t="str">
            <v/>
          </cell>
          <cell r="FB142" t="str">
            <v/>
          </cell>
          <cell r="FC142" t="str">
            <v/>
          </cell>
          <cell r="FD142" t="str">
            <v/>
          </cell>
          <cell r="FE142">
            <v>0.75</v>
          </cell>
          <cell r="FF142" t="str">
            <v>Not applicable</v>
          </cell>
          <cell r="FG142">
            <v>0</v>
          </cell>
          <cell r="FH142" t="str">
            <v/>
          </cell>
          <cell r="FI142">
            <v>0</v>
          </cell>
          <cell r="FJ142">
            <v>0</v>
          </cell>
          <cell r="FK142">
            <v>0</v>
          </cell>
          <cell r="FL142">
            <v>0</v>
          </cell>
          <cell r="FM142" t="str">
            <v/>
          </cell>
          <cell r="FN142" t="str">
            <v/>
          </cell>
          <cell r="FO142" t="str">
            <v/>
          </cell>
          <cell r="FP142" t="str">
            <v/>
          </cell>
          <cell r="FQ142" t="str">
            <v/>
          </cell>
          <cell r="FR142" t="str">
            <v/>
          </cell>
          <cell r="FS142">
            <v>0</v>
          </cell>
          <cell r="FT142">
            <v>0</v>
          </cell>
          <cell r="FU142">
            <v>0</v>
          </cell>
          <cell r="FV142" t="str">
            <v/>
          </cell>
          <cell r="FW142" t="str">
            <v/>
          </cell>
          <cell r="FX142" t="str">
            <v/>
          </cell>
          <cell r="FY142" t="str">
            <v/>
          </cell>
          <cell r="FZ142" t="str">
            <v/>
          </cell>
          <cell r="GA142" t="str">
            <v/>
          </cell>
          <cell r="GB142" t="str">
            <v/>
          </cell>
          <cell r="GC142" t="str">
            <v/>
          </cell>
          <cell r="GD142" t="str">
            <v/>
          </cell>
          <cell r="GE142">
            <v>0</v>
          </cell>
          <cell r="GF142">
            <v>0</v>
          </cell>
          <cell r="GG142">
            <v>0</v>
          </cell>
          <cell r="GH142" t="str">
            <v/>
          </cell>
        </row>
        <row r="143">
          <cell r="A143" t="str">
            <v>Quadrant SC, Swansea - Owner : 2006 Questionnaire 18 Apr 2008 11:58 AM</v>
          </cell>
          <cell r="B143" t="str">
            <v>Survey Instance</v>
          </cell>
          <cell r="C143">
            <v>32</v>
          </cell>
          <cell r="D143" t="str">
            <v>Alex Robinson</v>
          </cell>
          <cell r="E143">
            <v>6</v>
          </cell>
          <cell r="F143">
            <v>0</v>
          </cell>
          <cell r="G143">
            <v>0</v>
          </cell>
          <cell r="H143">
            <v>0</v>
          </cell>
          <cell r="I143">
            <v>0</v>
          </cell>
          <cell r="J143" t="str">
            <v/>
          </cell>
          <cell r="K143" t="str">
            <v/>
          </cell>
          <cell r="L143" t="str">
            <v/>
          </cell>
          <cell r="M143" t="str">
            <v/>
          </cell>
          <cell r="N143" t="str">
            <v/>
          </cell>
          <cell r="O143" t="str">
            <v/>
          </cell>
          <cell r="P143">
            <v>0</v>
          </cell>
          <cell r="Q143">
            <v>0</v>
          </cell>
          <cell r="R143">
            <v>0</v>
          </cell>
          <cell r="S143" t="str">
            <v/>
          </cell>
          <cell r="T143" t="str">
            <v/>
          </cell>
          <cell r="U143" t="str">
            <v/>
          </cell>
          <cell r="V143">
            <v>0</v>
          </cell>
          <cell r="W143">
            <v>0</v>
          </cell>
          <cell r="X143">
            <v>0</v>
          </cell>
          <cell r="Y143" t="str">
            <v/>
          </cell>
          <cell r="Z143" t="str">
            <v/>
          </cell>
          <cell r="AA143" t="str">
            <v/>
          </cell>
          <cell r="AB143" t="str">
            <v/>
          </cell>
          <cell r="AC143" t="str">
            <v/>
          </cell>
          <cell r="AD143" t="str">
            <v/>
          </cell>
          <cell r="AE143">
            <v>527175</v>
          </cell>
          <cell r="AF143">
            <v>0</v>
          </cell>
          <cell r="AG143">
            <v>0</v>
          </cell>
          <cell r="AH143">
            <v>0</v>
          </cell>
          <cell r="AI143">
            <v>0</v>
          </cell>
          <cell r="AJ143">
            <v>527175</v>
          </cell>
          <cell r="AK143">
            <v>0</v>
          </cell>
          <cell r="AL143">
            <v>0</v>
          </cell>
          <cell r="AM143">
            <v>527175</v>
          </cell>
          <cell r="AN143">
            <v>0</v>
          </cell>
          <cell r="AO143" t="str">
            <v/>
          </cell>
          <cell r="AP143" t="str">
            <v/>
          </cell>
          <cell r="AQ143" t="str">
            <v/>
          </cell>
          <cell r="AR143" t="str">
            <v/>
          </cell>
          <cell r="AS143" t="str">
            <v/>
          </cell>
          <cell r="AT143" t="str">
            <v/>
          </cell>
          <cell r="AU143" t="str">
            <v/>
          </cell>
          <cell r="AV143" t="str">
            <v/>
          </cell>
          <cell r="AW143">
            <v>0</v>
          </cell>
          <cell r="AX143">
            <v>0</v>
          </cell>
          <cell r="AY143">
            <v>0</v>
          </cell>
          <cell r="AZ143" t="str">
            <v/>
          </cell>
          <cell r="BA143" t="str">
            <v/>
          </cell>
          <cell r="BB143" t="str">
            <v/>
          </cell>
          <cell r="BC143" t="str">
            <v/>
          </cell>
          <cell r="BD143" t="str">
            <v/>
          </cell>
          <cell r="BE143" t="str">
            <v/>
          </cell>
          <cell r="BF143">
            <v>0</v>
          </cell>
          <cell r="BG143">
            <v>0</v>
          </cell>
          <cell r="BH143">
            <v>0</v>
          </cell>
          <cell r="BI143" t="str">
            <v/>
          </cell>
          <cell r="BJ143">
            <v>0</v>
          </cell>
          <cell r="BK143">
            <v>0</v>
          </cell>
          <cell r="BL143" t="str">
            <v/>
          </cell>
          <cell r="BM143">
            <v>0</v>
          </cell>
          <cell r="BN143">
            <v>0</v>
          </cell>
          <cell r="BO143">
            <v>0</v>
          </cell>
          <cell r="BP143">
            <v>0</v>
          </cell>
          <cell r="BQ143">
            <v>0</v>
          </cell>
          <cell r="BR143">
            <v>0</v>
          </cell>
          <cell r="BS143">
            <v>0</v>
          </cell>
          <cell r="BT143" t="str">
            <v/>
          </cell>
          <cell r="BU143" t="str">
            <v/>
          </cell>
          <cell r="BV143" t="str">
            <v/>
          </cell>
          <cell r="BW143" t="str">
            <v/>
          </cell>
          <cell r="BX143" t="str">
            <v/>
          </cell>
          <cell r="BY143" t="str">
            <v/>
          </cell>
          <cell r="BZ143">
            <v>0</v>
          </cell>
          <cell r="CA143">
            <v>0</v>
          </cell>
          <cell r="CB143">
            <v>0</v>
          </cell>
          <cell r="CC143" t="str">
            <v/>
          </cell>
          <cell r="CD143" t="str">
            <v/>
          </cell>
          <cell r="CE143" t="str">
            <v/>
          </cell>
          <cell r="CF143" t="str">
            <v/>
          </cell>
          <cell r="CG143" t="str">
            <v/>
          </cell>
          <cell r="CH143" t="str">
            <v/>
          </cell>
          <cell r="CI143" t="str">
            <v/>
          </cell>
          <cell r="CJ143" t="str">
            <v/>
          </cell>
          <cell r="CK143" t="str">
            <v/>
          </cell>
          <cell r="CL143" t="str">
            <v/>
          </cell>
          <cell r="CM143" t="str">
            <v/>
          </cell>
          <cell r="CN143" t="str">
            <v/>
          </cell>
          <cell r="CO143">
            <v>0</v>
          </cell>
          <cell r="CP143">
            <v>0</v>
          </cell>
          <cell r="CQ143">
            <v>0</v>
          </cell>
          <cell r="CR143">
            <v>0</v>
          </cell>
          <cell r="CS143" t="str">
            <v/>
          </cell>
          <cell r="CT143" t="str">
            <v/>
          </cell>
          <cell r="CU143" t="str">
            <v/>
          </cell>
          <cell r="CV143" t="str">
            <v/>
          </cell>
          <cell r="CW143">
            <v>0</v>
          </cell>
          <cell r="CX143">
            <v>0</v>
          </cell>
          <cell r="CY143">
            <v>0</v>
          </cell>
          <cell r="CZ143" t="str">
            <v/>
          </cell>
          <cell r="DA143" t="str">
            <v/>
          </cell>
          <cell r="DB143" t="str">
            <v/>
          </cell>
          <cell r="DC143" t="str">
            <v/>
          </cell>
          <cell r="DD143" t="str">
            <v/>
          </cell>
          <cell r="DE143" t="str">
            <v/>
          </cell>
          <cell r="DF143" t="str">
            <v/>
          </cell>
          <cell r="DG143" t="str">
            <v/>
          </cell>
          <cell r="DH143">
            <v>0</v>
          </cell>
          <cell r="DI143">
            <v>0</v>
          </cell>
          <cell r="DJ143">
            <v>0</v>
          </cell>
          <cell r="DK143">
            <v>0</v>
          </cell>
          <cell r="DL143">
            <v>0</v>
          </cell>
          <cell r="DM143">
            <v>0</v>
          </cell>
          <cell r="DN143">
            <v>0</v>
          </cell>
          <cell r="DO143" t="str">
            <v/>
          </cell>
          <cell r="DP143" t="str">
            <v/>
          </cell>
          <cell r="DQ143" t="str">
            <v/>
          </cell>
          <cell r="DR143" t="str">
            <v/>
          </cell>
          <cell r="DS143" t="str">
            <v/>
          </cell>
          <cell r="DT143" t="str">
            <v/>
          </cell>
          <cell r="DU143" t="str">
            <v/>
          </cell>
          <cell r="DV143">
            <v>0</v>
          </cell>
          <cell r="DW143">
            <v>0</v>
          </cell>
          <cell r="DX143">
            <v>0</v>
          </cell>
          <cell r="DY143" t="str">
            <v/>
          </cell>
          <cell r="DZ143" t="str">
            <v/>
          </cell>
          <cell r="EA143" t="str">
            <v/>
          </cell>
          <cell r="EB143" t="str">
            <v/>
          </cell>
          <cell r="EC143" t="str">
            <v/>
          </cell>
          <cell r="ED143" t="str">
            <v/>
          </cell>
          <cell r="EE143" t="str">
            <v/>
          </cell>
          <cell r="EF143" t="str">
            <v/>
          </cell>
          <cell r="EG143" t="str">
            <v/>
          </cell>
          <cell r="EH143" t="str">
            <v/>
          </cell>
          <cell r="EI143" t="str">
            <v/>
          </cell>
          <cell r="EJ143" t="str">
            <v/>
          </cell>
          <cell r="EK143" t="str">
            <v/>
          </cell>
          <cell r="EL143" t="str">
            <v/>
          </cell>
          <cell r="EM143" t="str">
            <v>NO</v>
          </cell>
          <cell r="EN143" t="str">
            <v/>
          </cell>
          <cell r="EO143">
            <v>0</v>
          </cell>
          <cell r="EP143">
            <v>1</v>
          </cell>
          <cell r="EQ143">
            <v>3</v>
          </cell>
          <cell r="ER143">
            <v>0</v>
          </cell>
          <cell r="ES143">
            <v>0</v>
          </cell>
          <cell r="ET143">
            <v>0</v>
          </cell>
          <cell r="EU143">
            <v>400</v>
          </cell>
          <cell r="EV143" t="str">
            <v/>
          </cell>
          <cell r="EW143" t="str">
            <v/>
          </cell>
          <cell r="EX143" t="str">
            <v/>
          </cell>
          <cell r="EY143" t="str">
            <v/>
          </cell>
          <cell r="EZ143" t="str">
            <v/>
          </cell>
          <cell r="FA143" t="str">
            <v/>
          </cell>
          <cell r="FB143" t="str">
            <v/>
          </cell>
          <cell r="FC143" t="str">
            <v/>
          </cell>
          <cell r="FD143" t="str">
            <v/>
          </cell>
          <cell r="FE143">
            <v>0.8</v>
          </cell>
          <cell r="FF143" t="str">
            <v/>
          </cell>
          <cell r="FG143">
            <v>0</v>
          </cell>
          <cell r="FH143" t="str">
            <v/>
          </cell>
          <cell r="FI143">
            <v>0</v>
          </cell>
          <cell r="FJ143">
            <v>0</v>
          </cell>
          <cell r="FK143">
            <v>0</v>
          </cell>
          <cell r="FL143">
            <v>0</v>
          </cell>
          <cell r="FM143" t="str">
            <v/>
          </cell>
          <cell r="FN143" t="str">
            <v/>
          </cell>
          <cell r="FO143" t="str">
            <v/>
          </cell>
          <cell r="FP143" t="str">
            <v/>
          </cell>
          <cell r="FQ143" t="str">
            <v/>
          </cell>
          <cell r="FR143" t="str">
            <v/>
          </cell>
          <cell r="FS143">
            <v>0</v>
          </cell>
          <cell r="FT143">
            <v>0</v>
          </cell>
          <cell r="FU143">
            <v>0</v>
          </cell>
          <cell r="FV143" t="str">
            <v/>
          </cell>
          <cell r="FW143" t="str">
            <v/>
          </cell>
          <cell r="FX143" t="str">
            <v/>
          </cell>
          <cell r="FY143" t="str">
            <v/>
          </cell>
          <cell r="FZ143" t="str">
            <v/>
          </cell>
          <cell r="GA143" t="str">
            <v/>
          </cell>
          <cell r="GB143" t="str">
            <v/>
          </cell>
          <cell r="GC143" t="str">
            <v/>
          </cell>
          <cell r="GD143" t="str">
            <v/>
          </cell>
          <cell r="GE143">
            <v>0</v>
          </cell>
          <cell r="GF143">
            <v>0</v>
          </cell>
          <cell r="GG143">
            <v>0</v>
          </cell>
          <cell r="GH143" t="str">
            <v/>
          </cell>
        </row>
        <row r="144">
          <cell r="A144" t="str">
            <v>Queensgate, Peterborough - Owner : 2006 Questionnaire 18 Apr 2008 11:58 AM</v>
          </cell>
          <cell r="B144" t="str">
            <v>Survey Instance</v>
          </cell>
          <cell r="C144">
            <v>418</v>
          </cell>
          <cell r="D144" t="str">
            <v>Alex Robinson</v>
          </cell>
          <cell r="E144">
            <v>6</v>
          </cell>
          <cell r="F144">
            <v>0</v>
          </cell>
          <cell r="G144">
            <v>0</v>
          </cell>
          <cell r="H144">
            <v>0</v>
          </cell>
          <cell r="I144">
            <v>0</v>
          </cell>
          <cell r="J144" t="str">
            <v/>
          </cell>
          <cell r="K144" t="str">
            <v/>
          </cell>
          <cell r="L144" t="str">
            <v/>
          </cell>
          <cell r="M144" t="str">
            <v/>
          </cell>
          <cell r="N144" t="str">
            <v/>
          </cell>
          <cell r="O144" t="str">
            <v/>
          </cell>
          <cell r="P144">
            <v>0</v>
          </cell>
          <cell r="Q144">
            <v>0</v>
          </cell>
          <cell r="R144">
            <v>0</v>
          </cell>
          <cell r="S144" t="str">
            <v/>
          </cell>
          <cell r="T144" t="str">
            <v/>
          </cell>
          <cell r="U144" t="str">
            <v/>
          </cell>
          <cell r="V144">
            <v>0</v>
          </cell>
          <cell r="W144">
            <v>0</v>
          </cell>
          <cell r="X144">
            <v>0</v>
          </cell>
          <cell r="Y144" t="str">
            <v/>
          </cell>
          <cell r="Z144" t="str">
            <v/>
          </cell>
          <cell r="AA144" t="str">
            <v/>
          </cell>
          <cell r="AB144" t="str">
            <v/>
          </cell>
          <cell r="AC144" t="str">
            <v/>
          </cell>
          <cell r="AD144" t="str">
            <v/>
          </cell>
          <cell r="AE144">
            <v>3784265</v>
          </cell>
          <cell r="AF144">
            <v>0</v>
          </cell>
          <cell r="AG144">
            <v>0</v>
          </cell>
          <cell r="AH144">
            <v>0</v>
          </cell>
          <cell r="AI144">
            <v>0</v>
          </cell>
          <cell r="AJ144">
            <v>3784265</v>
          </cell>
          <cell r="AK144">
            <v>0</v>
          </cell>
          <cell r="AL144">
            <v>0</v>
          </cell>
          <cell r="AM144">
            <v>3784265</v>
          </cell>
          <cell r="AN144">
            <v>0</v>
          </cell>
          <cell r="AO144" t="str">
            <v/>
          </cell>
          <cell r="AP144" t="str">
            <v/>
          </cell>
          <cell r="AQ144" t="str">
            <v/>
          </cell>
          <cell r="AR144" t="str">
            <v/>
          </cell>
          <cell r="AS144" t="str">
            <v/>
          </cell>
          <cell r="AT144" t="str">
            <v/>
          </cell>
          <cell r="AU144" t="str">
            <v/>
          </cell>
          <cell r="AV144" t="str">
            <v/>
          </cell>
          <cell r="AW144">
            <v>0</v>
          </cell>
          <cell r="AX144">
            <v>0</v>
          </cell>
          <cell r="AY144">
            <v>0</v>
          </cell>
          <cell r="AZ144" t="str">
            <v/>
          </cell>
          <cell r="BA144" t="str">
            <v/>
          </cell>
          <cell r="BB144" t="str">
            <v/>
          </cell>
          <cell r="BC144" t="str">
            <v/>
          </cell>
          <cell r="BD144" t="str">
            <v/>
          </cell>
          <cell r="BE144" t="str">
            <v/>
          </cell>
          <cell r="BF144">
            <v>0</v>
          </cell>
          <cell r="BG144">
            <v>0</v>
          </cell>
          <cell r="BH144">
            <v>1</v>
          </cell>
          <cell r="BI144" t="str">
            <v/>
          </cell>
          <cell r="BJ144">
            <v>2230</v>
          </cell>
          <cell r="BK144">
            <v>1</v>
          </cell>
          <cell r="BL144" t="str">
            <v/>
          </cell>
          <cell r="BM144">
            <v>1048301</v>
          </cell>
          <cell r="BN144">
            <v>0</v>
          </cell>
          <cell r="BO144">
            <v>0</v>
          </cell>
          <cell r="BP144">
            <v>0</v>
          </cell>
          <cell r="BQ144">
            <v>740487</v>
          </cell>
          <cell r="BR144">
            <v>0</v>
          </cell>
          <cell r="BS144">
            <v>0</v>
          </cell>
          <cell r="BT144" t="str">
            <v>kWh (kilo-Watt hours)</v>
          </cell>
          <cell r="BU144" t="str">
            <v>kWh (kilo-Watt hours)</v>
          </cell>
          <cell r="BV144" t="str">
            <v/>
          </cell>
          <cell r="BW144" t="str">
            <v>kWh (kilo-Watt hours)</v>
          </cell>
          <cell r="BX144" t="str">
            <v/>
          </cell>
          <cell r="BY144" t="str">
            <v/>
          </cell>
          <cell r="BZ144">
            <v>0</v>
          </cell>
          <cell r="CA144">
            <v>0</v>
          </cell>
          <cell r="CB144">
            <v>0</v>
          </cell>
          <cell r="CC144">
            <v>0</v>
          </cell>
          <cell r="CD144">
            <v>0</v>
          </cell>
          <cell r="CE144" t="str">
            <v/>
          </cell>
          <cell r="CF144">
            <v>740487</v>
          </cell>
          <cell r="CG144" t="str">
            <v/>
          </cell>
          <cell r="CH144" t="str">
            <v/>
          </cell>
          <cell r="CI144" t="str">
            <v/>
          </cell>
          <cell r="CJ144" t="str">
            <v/>
          </cell>
          <cell r="CK144" t="str">
            <v/>
          </cell>
          <cell r="CL144" t="str">
            <v/>
          </cell>
          <cell r="CM144" t="str">
            <v/>
          </cell>
          <cell r="CN144" t="str">
            <v/>
          </cell>
          <cell r="CO144">
            <v>0</v>
          </cell>
          <cell r="CP144">
            <v>0</v>
          </cell>
          <cell r="CQ144">
            <v>0</v>
          </cell>
          <cell r="CR144">
            <v>0</v>
          </cell>
          <cell r="CS144" t="str">
            <v/>
          </cell>
          <cell r="CT144" t="str">
            <v/>
          </cell>
          <cell r="CU144" t="str">
            <v/>
          </cell>
          <cell r="CV144" t="str">
            <v/>
          </cell>
          <cell r="CW144">
            <v>0</v>
          </cell>
          <cell r="CX144">
            <v>0</v>
          </cell>
          <cell r="CY144">
            <v>0</v>
          </cell>
          <cell r="CZ144" t="str">
            <v/>
          </cell>
          <cell r="DA144" t="str">
            <v/>
          </cell>
          <cell r="DB144" t="str">
            <v/>
          </cell>
          <cell r="DC144" t="str">
            <v/>
          </cell>
          <cell r="DD144" t="str">
            <v/>
          </cell>
          <cell r="DE144" t="str">
            <v/>
          </cell>
          <cell r="DF144" t="str">
            <v/>
          </cell>
          <cell r="DG144" t="str">
            <v/>
          </cell>
          <cell r="DH144">
            <v>0</v>
          </cell>
          <cell r="DI144">
            <v>0</v>
          </cell>
          <cell r="DJ144">
            <v>0</v>
          </cell>
          <cell r="DK144">
            <v>0</v>
          </cell>
          <cell r="DL144">
            <v>0</v>
          </cell>
          <cell r="DM144">
            <v>0</v>
          </cell>
          <cell r="DN144">
            <v>0</v>
          </cell>
          <cell r="DO144" t="str">
            <v/>
          </cell>
          <cell r="DP144" t="str">
            <v/>
          </cell>
          <cell r="DQ144" t="str">
            <v/>
          </cell>
          <cell r="DR144" t="str">
            <v/>
          </cell>
          <cell r="DS144" t="str">
            <v/>
          </cell>
          <cell r="DT144" t="str">
            <v/>
          </cell>
          <cell r="DU144" t="str">
            <v/>
          </cell>
          <cell r="DV144">
            <v>0</v>
          </cell>
          <cell r="DW144">
            <v>0</v>
          </cell>
          <cell r="DX144">
            <v>0</v>
          </cell>
          <cell r="DY144" t="str">
            <v/>
          </cell>
          <cell r="DZ144" t="str">
            <v/>
          </cell>
          <cell r="EA144" t="str">
            <v/>
          </cell>
          <cell r="EB144" t="str">
            <v/>
          </cell>
          <cell r="EC144" t="str">
            <v/>
          </cell>
          <cell r="ED144" t="str">
            <v/>
          </cell>
          <cell r="EE144" t="str">
            <v/>
          </cell>
          <cell r="EF144" t="str">
            <v/>
          </cell>
          <cell r="EG144" t="str">
            <v/>
          </cell>
          <cell r="EH144" t="str">
            <v/>
          </cell>
          <cell r="EI144" t="str">
            <v/>
          </cell>
          <cell r="EJ144" t="str">
            <v/>
          </cell>
          <cell r="EK144" t="str">
            <v/>
          </cell>
          <cell r="EL144" t="str">
            <v/>
          </cell>
          <cell r="EM144">
            <v>1</v>
          </cell>
          <cell r="EN144" t="str">
            <v/>
          </cell>
          <cell r="EO144">
            <v>6</v>
          </cell>
          <cell r="EP144">
            <v>11</v>
          </cell>
          <cell r="EQ144">
            <v>14</v>
          </cell>
          <cell r="ER144">
            <v>0</v>
          </cell>
          <cell r="ES144">
            <v>0</v>
          </cell>
          <cell r="ET144">
            <v>0</v>
          </cell>
          <cell r="EU144">
            <v>300</v>
          </cell>
          <cell r="EV144" t="str">
            <v/>
          </cell>
          <cell r="EW144" t="str">
            <v/>
          </cell>
          <cell r="EX144" t="str">
            <v/>
          </cell>
          <cell r="EY144" t="str">
            <v/>
          </cell>
          <cell r="EZ144" t="str">
            <v/>
          </cell>
          <cell r="FA144" t="str">
            <v/>
          </cell>
          <cell r="FB144" t="str">
            <v/>
          </cell>
          <cell r="FC144" t="str">
            <v/>
          </cell>
          <cell r="FD144" t="str">
            <v/>
          </cell>
          <cell r="FE144">
            <v>0.02</v>
          </cell>
          <cell r="FF144" t="str">
            <v>Natural Gas</v>
          </cell>
          <cell r="FG144">
            <v>0</v>
          </cell>
          <cell r="FH144" t="str">
            <v/>
          </cell>
          <cell r="FI144">
            <v>17</v>
          </cell>
          <cell r="FJ144">
            <v>0</v>
          </cell>
          <cell r="FK144">
            <v>25</v>
          </cell>
          <cell r="FL144">
            <v>0</v>
          </cell>
          <cell r="FM144" t="str">
            <v/>
          </cell>
          <cell r="FN144" t="str">
            <v/>
          </cell>
          <cell r="FO144" t="str">
            <v/>
          </cell>
          <cell r="FP144" t="str">
            <v/>
          </cell>
          <cell r="FQ144" t="str">
            <v/>
          </cell>
          <cell r="FR144" t="str">
            <v/>
          </cell>
          <cell r="FS144">
            <v>0</v>
          </cell>
          <cell r="FT144">
            <v>0</v>
          </cell>
          <cell r="FU144">
            <v>0</v>
          </cell>
          <cell r="FV144" t="str">
            <v/>
          </cell>
          <cell r="FW144" t="str">
            <v/>
          </cell>
          <cell r="FX144" t="str">
            <v/>
          </cell>
          <cell r="FY144" t="str">
            <v/>
          </cell>
          <cell r="FZ144" t="str">
            <v/>
          </cell>
          <cell r="GA144" t="str">
            <v/>
          </cell>
          <cell r="GB144" t="str">
            <v/>
          </cell>
          <cell r="GC144" t="str">
            <v/>
          </cell>
          <cell r="GD144" t="str">
            <v/>
          </cell>
          <cell r="GE144">
            <v>0</v>
          </cell>
          <cell r="GF144">
            <v>0</v>
          </cell>
          <cell r="GG144">
            <v>0</v>
          </cell>
          <cell r="GH144" t="str">
            <v/>
          </cell>
        </row>
        <row r="145">
          <cell r="A145" t="str">
            <v>Rams Walk, Petersfield - Owner : 2006 Questionnaire 18 Apr 2008 11:58 AM</v>
          </cell>
          <cell r="B145" t="str">
            <v>Survey Instance</v>
          </cell>
          <cell r="C145">
            <v>307</v>
          </cell>
          <cell r="D145" t="str">
            <v>Alex Robinson</v>
          </cell>
          <cell r="E145">
            <v>6</v>
          </cell>
          <cell r="F145">
            <v>0</v>
          </cell>
          <cell r="G145">
            <v>0</v>
          </cell>
          <cell r="H145">
            <v>0</v>
          </cell>
          <cell r="I145">
            <v>0</v>
          </cell>
          <cell r="J145" t="str">
            <v/>
          </cell>
          <cell r="K145" t="str">
            <v/>
          </cell>
          <cell r="L145" t="str">
            <v/>
          </cell>
          <cell r="M145" t="str">
            <v/>
          </cell>
          <cell r="N145" t="str">
            <v/>
          </cell>
          <cell r="O145" t="str">
            <v/>
          </cell>
          <cell r="P145">
            <v>0</v>
          </cell>
          <cell r="Q145">
            <v>0</v>
          </cell>
          <cell r="R145">
            <v>0</v>
          </cell>
          <cell r="S145" t="str">
            <v/>
          </cell>
          <cell r="T145" t="str">
            <v/>
          </cell>
          <cell r="U145" t="str">
            <v/>
          </cell>
          <cell r="V145">
            <v>0</v>
          </cell>
          <cell r="W145">
            <v>0</v>
          </cell>
          <cell r="X145">
            <v>0</v>
          </cell>
          <cell r="Y145" t="str">
            <v/>
          </cell>
          <cell r="Z145" t="str">
            <v/>
          </cell>
          <cell r="AA145" t="str">
            <v/>
          </cell>
          <cell r="AB145" t="str">
            <v/>
          </cell>
          <cell r="AC145" t="str">
            <v/>
          </cell>
          <cell r="AD145" t="str">
            <v/>
          </cell>
          <cell r="AE145">
            <v>100479</v>
          </cell>
          <cell r="AF145">
            <v>0</v>
          </cell>
          <cell r="AG145">
            <v>0</v>
          </cell>
          <cell r="AH145">
            <v>0</v>
          </cell>
          <cell r="AI145">
            <v>0</v>
          </cell>
          <cell r="AJ145">
            <v>100479</v>
          </cell>
          <cell r="AK145">
            <v>0</v>
          </cell>
          <cell r="AL145">
            <v>0</v>
          </cell>
          <cell r="AM145">
            <v>100479</v>
          </cell>
          <cell r="AN145">
            <v>0</v>
          </cell>
          <cell r="AO145" t="str">
            <v/>
          </cell>
          <cell r="AP145" t="str">
            <v/>
          </cell>
          <cell r="AQ145" t="str">
            <v/>
          </cell>
          <cell r="AR145" t="str">
            <v/>
          </cell>
          <cell r="AS145" t="str">
            <v/>
          </cell>
          <cell r="AT145" t="str">
            <v/>
          </cell>
          <cell r="AU145" t="str">
            <v/>
          </cell>
          <cell r="AV145" t="str">
            <v/>
          </cell>
          <cell r="AW145">
            <v>0</v>
          </cell>
          <cell r="AX145">
            <v>0</v>
          </cell>
          <cell r="AY145">
            <v>0</v>
          </cell>
          <cell r="AZ145" t="str">
            <v/>
          </cell>
          <cell r="BA145" t="str">
            <v/>
          </cell>
          <cell r="BB145" t="str">
            <v/>
          </cell>
          <cell r="BC145" t="str">
            <v/>
          </cell>
          <cell r="BD145" t="str">
            <v/>
          </cell>
          <cell r="BE145" t="str">
            <v/>
          </cell>
          <cell r="BF145">
            <v>0</v>
          </cell>
          <cell r="BG145">
            <v>0</v>
          </cell>
          <cell r="BH145">
            <v>0</v>
          </cell>
          <cell r="BI145" t="str">
            <v/>
          </cell>
          <cell r="BJ145">
            <v>0</v>
          </cell>
          <cell r="BK145">
            <v>0</v>
          </cell>
          <cell r="BL145" t="str">
            <v/>
          </cell>
          <cell r="BM145">
            <v>0</v>
          </cell>
          <cell r="BN145">
            <v>0</v>
          </cell>
          <cell r="BO145">
            <v>0</v>
          </cell>
          <cell r="BP145">
            <v>0</v>
          </cell>
          <cell r="BQ145">
            <v>0</v>
          </cell>
          <cell r="BR145">
            <v>0</v>
          </cell>
          <cell r="BS145">
            <v>0</v>
          </cell>
          <cell r="BT145" t="str">
            <v/>
          </cell>
          <cell r="BU145" t="str">
            <v/>
          </cell>
          <cell r="BV145" t="str">
            <v/>
          </cell>
          <cell r="BW145" t="str">
            <v>kWh (kilo-Watt hours)</v>
          </cell>
          <cell r="BX145" t="str">
            <v/>
          </cell>
          <cell r="BY145" t="str">
            <v/>
          </cell>
          <cell r="BZ145">
            <v>0</v>
          </cell>
          <cell r="CA145">
            <v>0</v>
          </cell>
          <cell r="CB145">
            <v>0</v>
          </cell>
          <cell r="CC145" t="str">
            <v/>
          </cell>
          <cell r="CD145" t="str">
            <v/>
          </cell>
          <cell r="CE145" t="str">
            <v/>
          </cell>
          <cell r="CF145">
            <v>0</v>
          </cell>
          <cell r="CG145" t="str">
            <v/>
          </cell>
          <cell r="CH145" t="str">
            <v/>
          </cell>
          <cell r="CI145" t="str">
            <v/>
          </cell>
          <cell r="CJ145" t="str">
            <v/>
          </cell>
          <cell r="CK145" t="str">
            <v/>
          </cell>
          <cell r="CL145" t="str">
            <v/>
          </cell>
          <cell r="CM145" t="str">
            <v/>
          </cell>
          <cell r="CN145" t="str">
            <v/>
          </cell>
          <cell r="CO145">
            <v>0</v>
          </cell>
          <cell r="CP145">
            <v>0</v>
          </cell>
          <cell r="CQ145">
            <v>0</v>
          </cell>
          <cell r="CR145">
            <v>0</v>
          </cell>
          <cell r="CS145" t="str">
            <v/>
          </cell>
          <cell r="CT145" t="str">
            <v/>
          </cell>
          <cell r="CU145" t="str">
            <v/>
          </cell>
          <cell r="CV145" t="str">
            <v/>
          </cell>
          <cell r="CW145">
            <v>0</v>
          </cell>
          <cell r="CX145">
            <v>0</v>
          </cell>
          <cell r="CY145">
            <v>0</v>
          </cell>
          <cell r="CZ145" t="str">
            <v/>
          </cell>
          <cell r="DA145" t="str">
            <v/>
          </cell>
          <cell r="DB145" t="str">
            <v/>
          </cell>
          <cell r="DC145" t="str">
            <v/>
          </cell>
          <cell r="DD145" t="str">
            <v/>
          </cell>
          <cell r="DE145" t="str">
            <v/>
          </cell>
          <cell r="DF145" t="str">
            <v/>
          </cell>
          <cell r="DG145" t="str">
            <v/>
          </cell>
          <cell r="DH145">
            <v>0</v>
          </cell>
          <cell r="DI145">
            <v>0</v>
          </cell>
          <cell r="DJ145">
            <v>0</v>
          </cell>
          <cell r="DK145">
            <v>0</v>
          </cell>
          <cell r="DL145">
            <v>0</v>
          </cell>
          <cell r="DM145">
            <v>0</v>
          </cell>
          <cell r="DN145">
            <v>0</v>
          </cell>
          <cell r="DO145" t="str">
            <v/>
          </cell>
          <cell r="DP145" t="str">
            <v/>
          </cell>
          <cell r="DQ145" t="str">
            <v/>
          </cell>
          <cell r="DR145" t="str">
            <v/>
          </cell>
          <cell r="DS145" t="str">
            <v/>
          </cell>
          <cell r="DT145" t="str">
            <v/>
          </cell>
          <cell r="DU145" t="str">
            <v/>
          </cell>
          <cell r="DV145">
            <v>0</v>
          </cell>
          <cell r="DW145">
            <v>0</v>
          </cell>
          <cell r="DX145">
            <v>0</v>
          </cell>
          <cell r="DY145" t="str">
            <v/>
          </cell>
          <cell r="DZ145" t="str">
            <v/>
          </cell>
          <cell r="EA145" t="str">
            <v/>
          </cell>
          <cell r="EB145" t="str">
            <v/>
          </cell>
          <cell r="EC145" t="str">
            <v/>
          </cell>
          <cell r="ED145" t="str">
            <v/>
          </cell>
          <cell r="EE145" t="str">
            <v/>
          </cell>
          <cell r="EF145" t="str">
            <v/>
          </cell>
          <cell r="EG145" t="str">
            <v/>
          </cell>
          <cell r="EH145" t="str">
            <v/>
          </cell>
          <cell r="EI145" t="str">
            <v/>
          </cell>
          <cell r="EJ145" t="str">
            <v/>
          </cell>
          <cell r="EK145" t="str">
            <v/>
          </cell>
          <cell r="EL145" t="str">
            <v/>
          </cell>
          <cell r="EM145" t="str">
            <v>NO</v>
          </cell>
          <cell r="EN145" t="str">
            <v/>
          </cell>
          <cell r="EO145" t="str">
            <v/>
          </cell>
          <cell r="EP145" t="str">
            <v/>
          </cell>
          <cell r="EQ145" t="str">
            <v/>
          </cell>
          <cell r="ER145">
            <v>0</v>
          </cell>
          <cell r="ES145">
            <v>0</v>
          </cell>
          <cell r="ET145">
            <v>0</v>
          </cell>
          <cell r="EU145">
            <v>0</v>
          </cell>
          <cell r="EV145" t="str">
            <v/>
          </cell>
          <cell r="EW145" t="str">
            <v/>
          </cell>
          <cell r="EX145" t="str">
            <v/>
          </cell>
          <cell r="EY145" t="str">
            <v/>
          </cell>
          <cell r="EZ145" t="str">
            <v/>
          </cell>
          <cell r="FA145" t="str">
            <v/>
          </cell>
          <cell r="FB145" t="str">
            <v/>
          </cell>
          <cell r="FC145" t="str">
            <v/>
          </cell>
          <cell r="FD145" t="str">
            <v/>
          </cell>
          <cell r="FE145">
            <v>0</v>
          </cell>
          <cell r="FF145" t="str">
            <v/>
          </cell>
          <cell r="FG145">
            <v>0</v>
          </cell>
          <cell r="FH145" t="str">
            <v/>
          </cell>
          <cell r="FI145">
            <v>0</v>
          </cell>
          <cell r="FJ145">
            <v>0</v>
          </cell>
          <cell r="FK145">
            <v>0</v>
          </cell>
          <cell r="FL145">
            <v>0</v>
          </cell>
          <cell r="FM145" t="str">
            <v/>
          </cell>
          <cell r="FN145" t="str">
            <v/>
          </cell>
          <cell r="FO145" t="str">
            <v/>
          </cell>
          <cell r="FP145" t="str">
            <v/>
          </cell>
          <cell r="FQ145" t="str">
            <v/>
          </cell>
          <cell r="FR145" t="str">
            <v/>
          </cell>
          <cell r="FS145">
            <v>0</v>
          </cell>
          <cell r="FT145">
            <v>0</v>
          </cell>
          <cell r="FU145">
            <v>0</v>
          </cell>
          <cell r="FV145" t="str">
            <v/>
          </cell>
          <cell r="FW145" t="str">
            <v/>
          </cell>
          <cell r="FX145" t="str">
            <v/>
          </cell>
          <cell r="FY145" t="str">
            <v/>
          </cell>
          <cell r="FZ145" t="str">
            <v/>
          </cell>
          <cell r="GA145" t="str">
            <v/>
          </cell>
          <cell r="GB145" t="str">
            <v/>
          </cell>
          <cell r="GC145" t="str">
            <v/>
          </cell>
          <cell r="GD145" t="str">
            <v/>
          </cell>
          <cell r="GE145">
            <v>0</v>
          </cell>
          <cell r="GF145">
            <v>0</v>
          </cell>
          <cell r="GG145">
            <v>0</v>
          </cell>
          <cell r="GH145" t="str">
            <v/>
          </cell>
        </row>
        <row r="146">
          <cell r="A146" t="str">
            <v>RioSul Shopping - Owner : 2006 Questionnaire 18 Apr 2008 11:58 AM</v>
          </cell>
          <cell r="B146" t="str">
            <v>Survey Instance</v>
          </cell>
          <cell r="C146">
            <v>449</v>
          </cell>
          <cell r="D146" t="str">
            <v>Alex Robinson</v>
          </cell>
          <cell r="E146">
            <v>6</v>
          </cell>
          <cell r="F146">
            <v>0</v>
          </cell>
          <cell r="G146">
            <v>0</v>
          </cell>
          <cell r="H146">
            <v>0</v>
          </cell>
          <cell r="I146">
            <v>0</v>
          </cell>
          <cell r="J146" t="str">
            <v/>
          </cell>
          <cell r="K146" t="str">
            <v/>
          </cell>
          <cell r="L146" t="str">
            <v/>
          </cell>
          <cell r="M146" t="str">
            <v/>
          </cell>
          <cell r="N146" t="str">
            <v/>
          </cell>
          <cell r="O146" t="str">
            <v/>
          </cell>
          <cell r="P146">
            <v>0</v>
          </cell>
          <cell r="Q146">
            <v>0</v>
          </cell>
          <cell r="R146">
            <v>0</v>
          </cell>
          <cell r="S146" t="str">
            <v/>
          </cell>
          <cell r="T146" t="str">
            <v/>
          </cell>
          <cell r="U146" t="str">
            <v/>
          </cell>
          <cell r="V146">
            <v>0</v>
          </cell>
          <cell r="W146">
            <v>0</v>
          </cell>
          <cell r="X146">
            <v>0</v>
          </cell>
          <cell r="Y146" t="str">
            <v/>
          </cell>
          <cell r="Z146" t="str">
            <v/>
          </cell>
          <cell r="AA146" t="str">
            <v/>
          </cell>
          <cell r="AB146" t="str">
            <v/>
          </cell>
          <cell r="AC146" t="str">
            <v/>
          </cell>
          <cell r="AD146" t="str">
            <v/>
          </cell>
          <cell r="AE146">
            <v>0</v>
          </cell>
          <cell r="AF146">
            <v>0</v>
          </cell>
          <cell r="AG146">
            <v>0</v>
          </cell>
          <cell r="AH146">
            <v>0</v>
          </cell>
          <cell r="AI146">
            <v>0</v>
          </cell>
          <cell r="AJ146">
            <v>0</v>
          </cell>
          <cell r="AK146">
            <v>0</v>
          </cell>
          <cell r="AL146">
            <v>0</v>
          </cell>
          <cell r="AM146">
            <v>0</v>
          </cell>
          <cell r="AN146">
            <v>0</v>
          </cell>
          <cell r="AO146" t="str">
            <v/>
          </cell>
          <cell r="AP146" t="str">
            <v/>
          </cell>
          <cell r="AQ146" t="str">
            <v/>
          </cell>
          <cell r="AR146" t="str">
            <v/>
          </cell>
          <cell r="AS146" t="str">
            <v/>
          </cell>
          <cell r="AT146" t="str">
            <v/>
          </cell>
          <cell r="AU146" t="str">
            <v/>
          </cell>
          <cell r="AV146" t="str">
            <v/>
          </cell>
          <cell r="AW146">
            <v>0</v>
          </cell>
          <cell r="AX146">
            <v>0</v>
          </cell>
          <cell r="AY146">
            <v>0</v>
          </cell>
          <cell r="AZ146" t="str">
            <v/>
          </cell>
          <cell r="BA146" t="str">
            <v/>
          </cell>
          <cell r="BB146" t="str">
            <v/>
          </cell>
          <cell r="BC146" t="str">
            <v/>
          </cell>
          <cell r="BD146" t="str">
            <v/>
          </cell>
          <cell r="BE146" t="str">
            <v/>
          </cell>
          <cell r="BF146">
            <v>0</v>
          </cell>
          <cell r="BG146">
            <v>0</v>
          </cell>
          <cell r="BH146">
            <v>0</v>
          </cell>
          <cell r="BI146" t="str">
            <v/>
          </cell>
          <cell r="BJ146">
            <v>0</v>
          </cell>
          <cell r="BK146">
            <v>0</v>
          </cell>
          <cell r="BL146" t="str">
            <v/>
          </cell>
          <cell r="BM146">
            <v>0</v>
          </cell>
          <cell r="BN146">
            <v>0</v>
          </cell>
          <cell r="BO146">
            <v>0</v>
          </cell>
          <cell r="BP146">
            <v>0</v>
          </cell>
          <cell r="BQ146">
            <v>0</v>
          </cell>
          <cell r="BR146">
            <v>0</v>
          </cell>
          <cell r="BS146">
            <v>0</v>
          </cell>
          <cell r="BT146" t="str">
            <v/>
          </cell>
          <cell r="BU146" t="str">
            <v/>
          </cell>
          <cell r="BV146" t="str">
            <v/>
          </cell>
          <cell r="BW146" t="str">
            <v/>
          </cell>
          <cell r="BX146" t="str">
            <v/>
          </cell>
          <cell r="BY146" t="str">
            <v/>
          </cell>
          <cell r="BZ146">
            <v>0</v>
          </cell>
          <cell r="CA146">
            <v>0</v>
          </cell>
          <cell r="CB146">
            <v>0</v>
          </cell>
          <cell r="CC146" t="str">
            <v/>
          </cell>
          <cell r="CD146" t="str">
            <v/>
          </cell>
          <cell r="CE146" t="str">
            <v/>
          </cell>
          <cell r="CF146" t="str">
            <v/>
          </cell>
          <cell r="CG146" t="str">
            <v/>
          </cell>
          <cell r="CH146" t="str">
            <v/>
          </cell>
          <cell r="CI146" t="str">
            <v/>
          </cell>
          <cell r="CJ146" t="str">
            <v/>
          </cell>
          <cell r="CK146" t="str">
            <v/>
          </cell>
          <cell r="CL146" t="str">
            <v/>
          </cell>
          <cell r="CM146" t="str">
            <v/>
          </cell>
          <cell r="CN146" t="str">
            <v/>
          </cell>
          <cell r="CO146">
            <v>0</v>
          </cell>
          <cell r="CP146">
            <v>0</v>
          </cell>
          <cell r="CQ146">
            <v>0</v>
          </cell>
          <cell r="CR146">
            <v>0</v>
          </cell>
          <cell r="CS146" t="str">
            <v/>
          </cell>
          <cell r="CT146" t="str">
            <v/>
          </cell>
          <cell r="CU146" t="str">
            <v/>
          </cell>
          <cell r="CV146" t="str">
            <v/>
          </cell>
          <cell r="CW146">
            <v>0</v>
          </cell>
          <cell r="CX146">
            <v>0</v>
          </cell>
          <cell r="CY146">
            <v>0</v>
          </cell>
          <cell r="CZ146" t="str">
            <v/>
          </cell>
          <cell r="DA146" t="str">
            <v/>
          </cell>
          <cell r="DB146" t="str">
            <v/>
          </cell>
          <cell r="DC146" t="str">
            <v/>
          </cell>
          <cell r="DD146" t="str">
            <v/>
          </cell>
          <cell r="DE146" t="str">
            <v/>
          </cell>
          <cell r="DF146" t="str">
            <v/>
          </cell>
          <cell r="DG146" t="str">
            <v/>
          </cell>
          <cell r="DH146">
            <v>0</v>
          </cell>
          <cell r="DI146">
            <v>0</v>
          </cell>
          <cell r="DJ146">
            <v>0</v>
          </cell>
          <cell r="DK146">
            <v>0</v>
          </cell>
          <cell r="DL146">
            <v>0</v>
          </cell>
          <cell r="DM146">
            <v>0</v>
          </cell>
          <cell r="DN146">
            <v>0</v>
          </cell>
          <cell r="DO146" t="str">
            <v/>
          </cell>
          <cell r="DP146" t="str">
            <v/>
          </cell>
          <cell r="DQ146" t="str">
            <v/>
          </cell>
          <cell r="DR146" t="str">
            <v/>
          </cell>
          <cell r="DS146" t="str">
            <v/>
          </cell>
          <cell r="DT146" t="str">
            <v/>
          </cell>
          <cell r="DU146" t="str">
            <v/>
          </cell>
          <cell r="DV146">
            <v>0</v>
          </cell>
          <cell r="DW146">
            <v>0</v>
          </cell>
          <cell r="DX146">
            <v>0</v>
          </cell>
          <cell r="DY146" t="str">
            <v/>
          </cell>
          <cell r="DZ146" t="str">
            <v/>
          </cell>
          <cell r="EA146" t="str">
            <v/>
          </cell>
          <cell r="EB146" t="str">
            <v/>
          </cell>
          <cell r="EC146" t="str">
            <v/>
          </cell>
          <cell r="ED146" t="str">
            <v/>
          </cell>
          <cell r="EE146" t="str">
            <v/>
          </cell>
          <cell r="EF146" t="str">
            <v/>
          </cell>
          <cell r="EG146" t="str">
            <v/>
          </cell>
          <cell r="EH146" t="str">
            <v/>
          </cell>
          <cell r="EI146" t="str">
            <v/>
          </cell>
          <cell r="EJ146" t="str">
            <v/>
          </cell>
          <cell r="EK146" t="str">
            <v/>
          </cell>
          <cell r="EL146" t="str">
            <v/>
          </cell>
          <cell r="EM146">
            <v>0</v>
          </cell>
          <cell r="EN146" t="str">
            <v/>
          </cell>
          <cell r="EO146" t="str">
            <v/>
          </cell>
          <cell r="EP146" t="str">
            <v/>
          </cell>
          <cell r="EQ146" t="str">
            <v/>
          </cell>
          <cell r="ER146">
            <v>0</v>
          </cell>
          <cell r="ES146">
            <v>0</v>
          </cell>
          <cell r="ET146">
            <v>0</v>
          </cell>
          <cell r="EU146">
            <v>0</v>
          </cell>
          <cell r="EV146" t="str">
            <v/>
          </cell>
          <cell r="EW146" t="str">
            <v/>
          </cell>
          <cell r="EX146" t="str">
            <v/>
          </cell>
          <cell r="EY146" t="str">
            <v/>
          </cell>
          <cell r="EZ146" t="str">
            <v/>
          </cell>
          <cell r="FA146" t="str">
            <v/>
          </cell>
          <cell r="FB146" t="str">
            <v/>
          </cell>
          <cell r="FC146" t="str">
            <v/>
          </cell>
          <cell r="FD146" t="str">
            <v/>
          </cell>
          <cell r="FE146">
            <v>0</v>
          </cell>
          <cell r="FF146" t="str">
            <v>Not applicable</v>
          </cell>
          <cell r="FG146">
            <v>0</v>
          </cell>
          <cell r="FH146" t="str">
            <v/>
          </cell>
          <cell r="FI146">
            <v>0</v>
          </cell>
          <cell r="FJ146">
            <v>0</v>
          </cell>
          <cell r="FK146">
            <v>0</v>
          </cell>
          <cell r="FL146">
            <v>0</v>
          </cell>
          <cell r="FM146" t="str">
            <v/>
          </cell>
          <cell r="FN146" t="str">
            <v/>
          </cell>
          <cell r="FO146" t="str">
            <v/>
          </cell>
          <cell r="FP146" t="str">
            <v/>
          </cell>
          <cell r="FQ146" t="str">
            <v/>
          </cell>
          <cell r="FR146" t="str">
            <v/>
          </cell>
          <cell r="FS146">
            <v>0</v>
          </cell>
          <cell r="FT146">
            <v>0</v>
          </cell>
          <cell r="FU146">
            <v>0</v>
          </cell>
          <cell r="FV146" t="str">
            <v/>
          </cell>
          <cell r="FW146" t="str">
            <v/>
          </cell>
          <cell r="FX146" t="str">
            <v/>
          </cell>
          <cell r="FY146" t="str">
            <v/>
          </cell>
          <cell r="FZ146" t="str">
            <v/>
          </cell>
          <cell r="GA146" t="str">
            <v/>
          </cell>
          <cell r="GB146" t="str">
            <v/>
          </cell>
          <cell r="GC146" t="str">
            <v/>
          </cell>
          <cell r="GD146" t="str">
            <v/>
          </cell>
          <cell r="GE146">
            <v>0</v>
          </cell>
          <cell r="GF146">
            <v>0</v>
          </cell>
          <cell r="GG146">
            <v>0</v>
          </cell>
          <cell r="GH146" t="str">
            <v/>
          </cell>
        </row>
        <row r="147">
          <cell r="A147" t="str">
            <v>Rivergate Shopping Centre, Irvine - Owner : 2006 Questionnaire 18 Apr 2008 11:58 AM</v>
          </cell>
          <cell r="B147" t="str">
            <v>Survey Instance</v>
          </cell>
          <cell r="C147">
            <v>271</v>
          </cell>
          <cell r="D147" t="str">
            <v>Alex Robinson</v>
          </cell>
          <cell r="E147">
            <v>6</v>
          </cell>
          <cell r="F147">
            <v>0</v>
          </cell>
          <cell r="G147">
            <v>0</v>
          </cell>
          <cell r="H147">
            <v>0</v>
          </cell>
          <cell r="I147">
            <v>0</v>
          </cell>
          <cell r="J147" t="str">
            <v/>
          </cell>
          <cell r="K147" t="str">
            <v/>
          </cell>
          <cell r="L147" t="str">
            <v/>
          </cell>
          <cell r="M147" t="str">
            <v/>
          </cell>
          <cell r="N147" t="str">
            <v/>
          </cell>
          <cell r="O147" t="str">
            <v/>
          </cell>
          <cell r="P147">
            <v>0</v>
          </cell>
          <cell r="Q147">
            <v>0</v>
          </cell>
          <cell r="R147">
            <v>0</v>
          </cell>
          <cell r="S147" t="str">
            <v/>
          </cell>
          <cell r="T147" t="str">
            <v/>
          </cell>
          <cell r="U147" t="str">
            <v/>
          </cell>
          <cell r="V147">
            <v>0</v>
          </cell>
          <cell r="W147">
            <v>0</v>
          </cell>
          <cell r="X147">
            <v>0</v>
          </cell>
          <cell r="Y147" t="str">
            <v/>
          </cell>
          <cell r="Z147" t="str">
            <v/>
          </cell>
          <cell r="AA147" t="str">
            <v/>
          </cell>
          <cell r="AB147" t="str">
            <v/>
          </cell>
          <cell r="AC147" t="str">
            <v/>
          </cell>
          <cell r="AD147" t="str">
            <v/>
          </cell>
          <cell r="AE147">
            <v>2074358</v>
          </cell>
          <cell r="AF147">
            <v>0</v>
          </cell>
          <cell r="AG147">
            <v>0</v>
          </cell>
          <cell r="AH147">
            <v>0</v>
          </cell>
          <cell r="AI147">
            <v>0</v>
          </cell>
          <cell r="AJ147">
            <v>2074358</v>
          </cell>
          <cell r="AK147">
            <v>0</v>
          </cell>
          <cell r="AL147">
            <v>0</v>
          </cell>
          <cell r="AM147">
            <v>2074358</v>
          </cell>
          <cell r="AN147">
            <v>0</v>
          </cell>
          <cell r="AO147" t="str">
            <v/>
          </cell>
          <cell r="AP147" t="str">
            <v/>
          </cell>
          <cell r="AQ147" t="str">
            <v/>
          </cell>
          <cell r="AR147" t="str">
            <v/>
          </cell>
          <cell r="AS147" t="str">
            <v/>
          </cell>
          <cell r="AT147" t="str">
            <v/>
          </cell>
          <cell r="AU147" t="str">
            <v/>
          </cell>
          <cell r="AV147" t="str">
            <v/>
          </cell>
          <cell r="AW147">
            <v>0</v>
          </cell>
          <cell r="AX147">
            <v>0</v>
          </cell>
          <cell r="AY147">
            <v>0</v>
          </cell>
          <cell r="AZ147" t="str">
            <v/>
          </cell>
          <cell r="BA147" t="str">
            <v/>
          </cell>
          <cell r="BB147" t="str">
            <v/>
          </cell>
          <cell r="BC147" t="str">
            <v/>
          </cell>
          <cell r="BD147" t="str">
            <v/>
          </cell>
          <cell r="BE147" t="str">
            <v/>
          </cell>
          <cell r="BF147">
            <v>0</v>
          </cell>
          <cell r="BG147">
            <v>0</v>
          </cell>
          <cell r="BH147">
            <v>1</v>
          </cell>
          <cell r="BI147" t="str">
            <v/>
          </cell>
          <cell r="BJ147">
            <v>1093</v>
          </cell>
          <cell r="BK147">
            <v>0</v>
          </cell>
          <cell r="BL147" t="str">
            <v/>
          </cell>
          <cell r="BM147">
            <v>0</v>
          </cell>
          <cell r="BN147">
            <v>0</v>
          </cell>
          <cell r="BO147">
            <v>0</v>
          </cell>
          <cell r="BP147">
            <v>0</v>
          </cell>
          <cell r="BQ147">
            <v>3001726.62</v>
          </cell>
          <cell r="BR147">
            <v>0</v>
          </cell>
          <cell r="BS147">
            <v>0</v>
          </cell>
          <cell r="BT147" t="str">
            <v>kWh (kilo-Watt hours)</v>
          </cell>
          <cell r="BU147" t="str">
            <v>kWh (kilo-Watt hours)</v>
          </cell>
          <cell r="BV147" t="str">
            <v/>
          </cell>
          <cell r="BW147" t="str">
            <v>kWh (kilo-Watt hours)</v>
          </cell>
          <cell r="BX147" t="str">
            <v/>
          </cell>
          <cell r="BY147" t="str">
            <v/>
          </cell>
          <cell r="BZ147">
            <v>0</v>
          </cell>
          <cell r="CA147">
            <v>0</v>
          </cell>
          <cell r="CB147">
            <v>0</v>
          </cell>
          <cell r="CC147">
            <v>0</v>
          </cell>
          <cell r="CD147">
            <v>0</v>
          </cell>
          <cell r="CE147" t="str">
            <v/>
          </cell>
          <cell r="CF147">
            <v>3001726.6187050398</v>
          </cell>
          <cell r="CG147" t="str">
            <v/>
          </cell>
          <cell r="CH147" t="str">
            <v/>
          </cell>
          <cell r="CI147" t="str">
            <v/>
          </cell>
          <cell r="CJ147" t="str">
            <v/>
          </cell>
          <cell r="CK147" t="str">
            <v/>
          </cell>
          <cell r="CL147" t="str">
            <v/>
          </cell>
          <cell r="CM147" t="str">
            <v/>
          </cell>
          <cell r="CN147" t="str">
            <v/>
          </cell>
          <cell r="CO147">
            <v>0</v>
          </cell>
          <cell r="CP147">
            <v>0</v>
          </cell>
          <cell r="CQ147">
            <v>0</v>
          </cell>
          <cell r="CR147">
            <v>0</v>
          </cell>
          <cell r="CS147" t="str">
            <v/>
          </cell>
          <cell r="CT147" t="str">
            <v/>
          </cell>
          <cell r="CU147" t="str">
            <v/>
          </cell>
          <cell r="CV147" t="str">
            <v/>
          </cell>
          <cell r="CW147">
            <v>0</v>
          </cell>
          <cell r="CX147">
            <v>0</v>
          </cell>
          <cell r="CY147">
            <v>0</v>
          </cell>
          <cell r="CZ147" t="str">
            <v/>
          </cell>
          <cell r="DA147" t="str">
            <v/>
          </cell>
          <cell r="DB147" t="str">
            <v/>
          </cell>
          <cell r="DC147" t="str">
            <v/>
          </cell>
          <cell r="DD147" t="str">
            <v/>
          </cell>
          <cell r="DE147" t="str">
            <v/>
          </cell>
          <cell r="DF147" t="str">
            <v/>
          </cell>
          <cell r="DG147" t="str">
            <v/>
          </cell>
          <cell r="DH147">
            <v>0</v>
          </cell>
          <cell r="DI147">
            <v>0</v>
          </cell>
          <cell r="DJ147">
            <v>0</v>
          </cell>
          <cell r="DK147">
            <v>0</v>
          </cell>
          <cell r="DL147">
            <v>0</v>
          </cell>
          <cell r="DM147">
            <v>0</v>
          </cell>
          <cell r="DN147">
            <v>0</v>
          </cell>
          <cell r="DO147" t="str">
            <v/>
          </cell>
          <cell r="DP147" t="str">
            <v/>
          </cell>
          <cell r="DQ147" t="str">
            <v/>
          </cell>
          <cell r="DR147" t="str">
            <v/>
          </cell>
          <cell r="DS147" t="str">
            <v/>
          </cell>
          <cell r="DT147" t="str">
            <v/>
          </cell>
          <cell r="DU147" t="str">
            <v/>
          </cell>
          <cell r="DV147">
            <v>0</v>
          </cell>
          <cell r="DW147">
            <v>0</v>
          </cell>
          <cell r="DX147">
            <v>0</v>
          </cell>
          <cell r="DY147" t="str">
            <v/>
          </cell>
          <cell r="DZ147" t="str">
            <v/>
          </cell>
          <cell r="EA147" t="str">
            <v/>
          </cell>
          <cell r="EB147" t="str">
            <v/>
          </cell>
          <cell r="EC147" t="str">
            <v/>
          </cell>
          <cell r="ED147" t="str">
            <v/>
          </cell>
          <cell r="EE147" t="str">
            <v/>
          </cell>
          <cell r="EF147" t="str">
            <v/>
          </cell>
          <cell r="EG147" t="str">
            <v/>
          </cell>
          <cell r="EH147" t="str">
            <v/>
          </cell>
          <cell r="EI147" t="str">
            <v/>
          </cell>
          <cell r="EJ147" t="str">
            <v/>
          </cell>
          <cell r="EK147" t="str">
            <v/>
          </cell>
          <cell r="EL147" t="str">
            <v/>
          </cell>
          <cell r="EM147" t="str">
            <v>NO</v>
          </cell>
          <cell r="EN147" t="str">
            <v/>
          </cell>
          <cell r="EO147">
            <v>2</v>
          </cell>
          <cell r="EP147">
            <v>2</v>
          </cell>
          <cell r="EQ147">
            <v>13</v>
          </cell>
          <cell r="ER147">
            <v>0</v>
          </cell>
          <cell r="ES147">
            <v>0</v>
          </cell>
          <cell r="ET147">
            <v>0</v>
          </cell>
          <cell r="EU147">
            <v>300</v>
          </cell>
          <cell r="EV147" t="str">
            <v/>
          </cell>
          <cell r="EW147" t="str">
            <v/>
          </cell>
          <cell r="EX147" t="str">
            <v/>
          </cell>
          <cell r="EY147" t="str">
            <v/>
          </cell>
          <cell r="EZ147" t="str">
            <v/>
          </cell>
          <cell r="FA147" t="str">
            <v/>
          </cell>
          <cell r="FB147" t="str">
            <v/>
          </cell>
          <cell r="FC147" t="str">
            <v/>
          </cell>
          <cell r="FD147" t="str">
            <v/>
          </cell>
          <cell r="FE147">
            <v>0.7</v>
          </cell>
          <cell r="FF147" t="str">
            <v>Natural Gas</v>
          </cell>
          <cell r="FG147">
            <v>0</v>
          </cell>
          <cell r="FH147" t="str">
            <v/>
          </cell>
          <cell r="FI147">
            <v>16</v>
          </cell>
          <cell r="FJ147">
            <v>0</v>
          </cell>
          <cell r="FK147">
            <v>0</v>
          </cell>
          <cell r="FL147">
            <v>0</v>
          </cell>
          <cell r="FM147" t="str">
            <v/>
          </cell>
          <cell r="FN147" t="str">
            <v/>
          </cell>
          <cell r="FO147" t="str">
            <v/>
          </cell>
          <cell r="FP147" t="str">
            <v/>
          </cell>
          <cell r="FQ147" t="str">
            <v/>
          </cell>
          <cell r="FR147" t="str">
            <v/>
          </cell>
          <cell r="FS147">
            <v>0</v>
          </cell>
          <cell r="FT147">
            <v>0</v>
          </cell>
          <cell r="FU147">
            <v>0</v>
          </cell>
          <cell r="FV147" t="str">
            <v/>
          </cell>
          <cell r="FW147" t="str">
            <v/>
          </cell>
          <cell r="FX147" t="str">
            <v/>
          </cell>
          <cell r="FY147" t="str">
            <v/>
          </cell>
          <cell r="FZ147" t="str">
            <v/>
          </cell>
          <cell r="GA147" t="str">
            <v/>
          </cell>
          <cell r="GB147" t="str">
            <v/>
          </cell>
          <cell r="GC147" t="str">
            <v/>
          </cell>
          <cell r="GD147" t="str">
            <v/>
          </cell>
          <cell r="GE147">
            <v>0</v>
          </cell>
          <cell r="GF147">
            <v>0</v>
          </cell>
          <cell r="GG147">
            <v>0</v>
          </cell>
          <cell r="GH147" t="str">
            <v/>
          </cell>
        </row>
        <row r="148">
          <cell r="A148" t="str">
            <v>Riverside Entertainment Centre, Norwich - Owner : 2006 Questionnaire 18 Apr 2008 11:58 AM</v>
          </cell>
          <cell r="B148" t="str">
            <v>Survey Instance</v>
          </cell>
          <cell r="C148">
            <v>272</v>
          </cell>
          <cell r="D148" t="str">
            <v>Alex Robinson</v>
          </cell>
          <cell r="E148">
            <v>6</v>
          </cell>
          <cell r="F148">
            <v>0</v>
          </cell>
          <cell r="G148">
            <v>0</v>
          </cell>
          <cell r="H148">
            <v>0</v>
          </cell>
          <cell r="I148">
            <v>0</v>
          </cell>
          <cell r="J148" t="str">
            <v/>
          </cell>
          <cell r="K148" t="str">
            <v/>
          </cell>
          <cell r="L148" t="str">
            <v/>
          </cell>
          <cell r="M148" t="str">
            <v/>
          </cell>
          <cell r="N148" t="str">
            <v/>
          </cell>
          <cell r="O148" t="str">
            <v/>
          </cell>
          <cell r="P148">
            <v>0</v>
          </cell>
          <cell r="Q148">
            <v>0</v>
          </cell>
          <cell r="R148">
            <v>0</v>
          </cell>
          <cell r="S148" t="str">
            <v/>
          </cell>
          <cell r="T148" t="str">
            <v/>
          </cell>
          <cell r="U148" t="str">
            <v/>
          </cell>
          <cell r="V148">
            <v>0</v>
          </cell>
          <cell r="W148">
            <v>0</v>
          </cell>
          <cell r="X148">
            <v>0</v>
          </cell>
          <cell r="Y148" t="str">
            <v/>
          </cell>
          <cell r="Z148" t="str">
            <v/>
          </cell>
          <cell r="AA148" t="str">
            <v/>
          </cell>
          <cell r="AB148" t="str">
            <v/>
          </cell>
          <cell r="AC148" t="str">
            <v/>
          </cell>
          <cell r="AD148" t="str">
            <v/>
          </cell>
          <cell r="AE148">
            <v>108840</v>
          </cell>
          <cell r="AF148">
            <v>0</v>
          </cell>
          <cell r="AG148">
            <v>0</v>
          </cell>
          <cell r="AH148">
            <v>0</v>
          </cell>
          <cell r="AI148">
            <v>0</v>
          </cell>
          <cell r="AJ148">
            <v>108840</v>
          </cell>
          <cell r="AK148">
            <v>0</v>
          </cell>
          <cell r="AL148">
            <v>0</v>
          </cell>
          <cell r="AM148">
            <v>108840</v>
          </cell>
          <cell r="AN148">
            <v>0</v>
          </cell>
          <cell r="AO148" t="str">
            <v/>
          </cell>
          <cell r="AP148" t="str">
            <v/>
          </cell>
          <cell r="AQ148" t="str">
            <v/>
          </cell>
          <cell r="AR148" t="str">
            <v/>
          </cell>
          <cell r="AS148" t="str">
            <v/>
          </cell>
          <cell r="AT148" t="str">
            <v/>
          </cell>
          <cell r="AU148" t="str">
            <v/>
          </cell>
          <cell r="AV148" t="str">
            <v/>
          </cell>
          <cell r="AW148">
            <v>0</v>
          </cell>
          <cell r="AX148">
            <v>0</v>
          </cell>
          <cell r="AY148">
            <v>0</v>
          </cell>
          <cell r="AZ148" t="str">
            <v/>
          </cell>
          <cell r="BA148" t="str">
            <v/>
          </cell>
          <cell r="BB148" t="str">
            <v/>
          </cell>
          <cell r="BC148" t="str">
            <v/>
          </cell>
          <cell r="BD148" t="str">
            <v/>
          </cell>
          <cell r="BE148" t="str">
            <v/>
          </cell>
          <cell r="BF148">
            <v>0</v>
          </cell>
          <cell r="BG148">
            <v>0</v>
          </cell>
          <cell r="BH148">
            <v>1</v>
          </cell>
          <cell r="BI148" t="str">
            <v/>
          </cell>
          <cell r="BJ148">
            <v>738</v>
          </cell>
          <cell r="BK148">
            <v>1</v>
          </cell>
          <cell r="BL148" t="str">
            <v/>
          </cell>
          <cell r="BM148">
            <v>77111</v>
          </cell>
          <cell r="BN148">
            <v>0</v>
          </cell>
          <cell r="BO148">
            <v>0</v>
          </cell>
          <cell r="BP148">
            <v>0</v>
          </cell>
          <cell r="BQ148">
            <v>0</v>
          </cell>
          <cell r="BR148">
            <v>0</v>
          </cell>
          <cell r="BS148">
            <v>0</v>
          </cell>
          <cell r="BT148" t="str">
            <v>kWh (kilo-Watt hours)</v>
          </cell>
          <cell r="BU148" t="str">
            <v>kWh (kilo-Watt hours)</v>
          </cell>
          <cell r="BV148" t="str">
            <v/>
          </cell>
          <cell r="BW148" t="str">
            <v>kWh (kilo-Watt hours)</v>
          </cell>
          <cell r="BX148" t="str">
            <v/>
          </cell>
          <cell r="BY148" t="str">
            <v/>
          </cell>
          <cell r="BZ148">
            <v>0</v>
          </cell>
          <cell r="CA148">
            <v>0</v>
          </cell>
          <cell r="CB148">
            <v>0</v>
          </cell>
          <cell r="CC148">
            <v>0</v>
          </cell>
          <cell r="CD148">
            <v>0</v>
          </cell>
          <cell r="CE148" t="str">
            <v/>
          </cell>
          <cell r="CF148">
            <v>0</v>
          </cell>
          <cell r="CG148" t="str">
            <v/>
          </cell>
          <cell r="CH148" t="str">
            <v/>
          </cell>
          <cell r="CI148" t="str">
            <v/>
          </cell>
          <cell r="CJ148" t="str">
            <v/>
          </cell>
          <cell r="CK148" t="str">
            <v/>
          </cell>
          <cell r="CL148" t="str">
            <v/>
          </cell>
          <cell r="CM148" t="str">
            <v/>
          </cell>
          <cell r="CN148" t="str">
            <v/>
          </cell>
          <cell r="CO148">
            <v>0</v>
          </cell>
          <cell r="CP148">
            <v>0</v>
          </cell>
          <cell r="CQ148">
            <v>0</v>
          </cell>
          <cell r="CR148">
            <v>0</v>
          </cell>
          <cell r="CS148" t="str">
            <v/>
          </cell>
          <cell r="CT148" t="str">
            <v/>
          </cell>
          <cell r="CU148" t="str">
            <v/>
          </cell>
          <cell r="CV148" t="str">
            <v/>
          </cell>
          <cell r="CW148">
            <v>0</v>
          </cell>
          <cell r="CX148">
            <v>0</v>
          </cell>
          <cell r="CY148">
            <v>0</v>
          </cell>
          <cell r="CZ148" t="str">
            <v/>
          </cell>
          <cell r="DA148" t="str">
            <v/>
          </cell>
          <cell r="DB148" t="str">
            <v/>
          </cell>
          <cell r="DC148" t="str">
            <v/>
          </cell>
          <cell r="DD148" t="str">
            <v/>
          </cell>
          <cell r="DE148" t="str">
            <v/>
          </cell>
          <cell r="DF148" t="str">
            <v/>
          </cell>
          <cell r="DG148" t="str">
            <v/>
          </cell>
          <cell r="DH148">
            <v>0</v>
          </cell>
          <cell r="DI148">
            <v>0</v>
          </cell>
          <cell r="DJ148">
            <v>0</v>
          </cell>
          <cell r="DK148">
            <v>0</v>
          </cell>
          <cell r="DL148">
            <v>0</v>
          </cell>
          <cell r="DM148">
            <v>0</v>
          </cell>
          <cell r="DN148">
            <v>0</v>
          </cell>
          <cell r="DO148" t="str">
            <v/>
          </cell>
          <cell r="DP148" t="str">
            <v/>
          </cell>
          <cell r="DQ148" t="str">
            <v/>
          </cell>
          <cell r="DR148" t="str">
            <v/>
          </cell>
          <cell r="DS148" t="str">
            <v/>
          </cell>
          <cell r="DT148" t="str">
            <v/>
          </cell>
          <cell r="DU148" t="str">
            <v/>
          </cell>
          <cell r="DV148">
            <v>0</v>
          </cell>
          <cell r="DW148">
            <v>0</v>
          </cell>
          <cell r="DX148">
            <v>0</v>
          </cell>
          <cell r="DY148" t="str">
            <v/>
          </cell>
          <cell r="DZ148" t="str">
            <v/>
          </cell>
          <cell r="EA148" t="str">
            <v/>
          </cell>
          <cell r="EB148" t="str">
            <v/>
          </cell>
          <cell r="EC148" t="str">
            <v/>
          </cell>
          <cell r="ED148" t="str">
            <v/>
          </cell>
          <cell r="EE148" t="str">
            <v/>
          </cell>
          <cell r="EF148" t="str">
            <v/>
          </cell>
          <cell r="EG148" t="str">
            <v/>
          </cell>
          <cell r="EH148" t="str">
            <v/>
          </cell>
          <cell r="EI148" t="str">
            <v/>
          </cell>
          <cell r="EJ148" t="str">
            <v/>
          </cell>
          <cell r="EK148" t="str">
            <v/>
          </cell>
          <cell r="EL148" t="str">
            <v/>
          </cell>
          <cell r="EM148" t="str">
            <v>NO</v>
          </cell>
          <cell r="EN148" t="str">
            <v/>
          </cell>
          <cell r="EO148">
            <v>0</v>
          </cell>
          <cell r="EP148">
            <v>2</v>
          </cell>
          <cell r="EQ148">
            <v>0</v>
          </cell>
          <cell r="ER148">
            <v>0</v>
          </cell>
          <cell r="ES148">
            <v>0</v>
          </cell>
          <cell r="ET148">
            <v>0</v>
          </cell>
          <cell r="EU148">
            <v>0</v>
          </cell>
          <cell r="EV148" t="str">
            <v/>
          </cell>
          <cell r="EW148" t="str">
            <v/>
          </cell>
          <cell r="EX148" t="str">
            <v/>
          </cell>
          <cell r="EY148" t="str">
            <v/>
          </cell>
          <cell r="EZ148" t="str">
            <v/>
          </cell>
          <cell r="FA148" t="str">
            <v/>
          </cell>
          <cell r="FB148" t="str">
            <v/>
          </cell>
          <cell r="FC148" t="str">
            <v/>
          </cell>
          <cell r="FD148" t="str">
            <v/>
          </cell>
          <cell r="FE148">
            <v>1</v>
          </cell>
          <cell r="FF148" t="str">
            <v>Not applicable</v>
          </cell>
          <cell r="FG148">
            <v>0</v>
          </cell>
          <cell r="FH148" t="str">
            <v/>
          </cell>
          <cell r="FI148">
            <v>0</v>
          </cell>
          <cell r="FJ148">
            <v>0</v>
          </cell>
          <cell r="FK148">
            <v>0</v>
          </cell>
          <cell r="FL148">
            <v>0</v>
          </cell>
          <cell r="FM148" t="str">
            <v/>
          </cell>
          <cell r="FN148" t="str">
            <v/>
          </cell>
          <cell r="FO148" t="str">
            <v/>
          </cell>
          <cell r="FP148" t="str">
            <v/>
          </cell>
          <cell r="FQ148" t="str">
            <v/>
          </cell>
          <cell r="FR148" t="str">
            <v/>
          </cell>
          <cell r="FS148">
            <v>0</v>
          </cell>
          <cell r="FT148">
            <v>0</v>
          </cell>
          <cell r="FU148">
            <v>0</v>
          </cell>
          <cell r="FV148" t="str">
            <v/>
          </cell>
          <cell r="FW148" t="str">
            <v/>
          </cell>
          <cell r="FX148" t="str">
            <v/>
          </cell>
          <cell r="FY148" t="str">
            <v/>
          </cell>
          <cell r="FZ148" t="str">
            <v/>
          </cell>
          <cell r="GA148" t="str">
            <v/>
          </cell>
          <cell r="GB148" t="str">
            <v/>
          </cell>
          <cell r="GC148" t="str">
            <v/>
          </cell>
          <cell r="GD148" t="str">
            <v/>
          </cell>
          <cell r="GE148">
            <v>0</v>
          </cell>
          <cell r="GF148">
            <v>0</v>
          </cell>
          <cell r="GG148">
            <v>0</v>
          </cell>
          <cell r="GH148" t="str">
            <v/>
          </cell>
        </row>
        <row r="149">
          <cell r="A149" t="str">
            <v>Ryder Court - Owner : 2006 Questionnaire 18 Apr 2008 11:58 AM</v>
          </cell>
          <cell r="B149" t="str">
            <v>Survey Instance</v>
          </cell>
          <cell r="C149">
            <v>394</v>
          </cell>
          <cell r="D149" t="str">
            <v>Alex Robinson</v>
          </cell>
          <cell r="E149">
            <v>6</v>
          </cell>
          <cell r="F149">
            <v>0</v>
          </cell>
          <cell r="G149">
            <v>0</v>
          </cell>
          <cell r="H149">
            <v>0</v>
          </cell>
          <cell r="I149">
            <v>0</v>
          </cell>
          <cell r="J149" t="str">
            <v/>
          </cell>
          <cell r="K149" t="str">
            <v/>
          </cell>
          <cell r="L149" t="str">
            <v/>
          </cell>
          <cell r="M149" t="str">
            <v/>
          </cell>
          <cell r="N149" t="str">
            <v/>
          </cell>
          <cell r="O149" t="str">
            <v/>
          </cell>
          <cell r="P149">
            <v>0</v>
          </cell>
          <cell r="Q149">
            <v>0</v>
          </cell>
          <cell r="R149">
            <v>0</v>
          </cell>
          <cell r="S149" t="str">
            <v/>
          </cell>
          <cell r="T149" t="str">
            <v/>
          </cell>
          <cell r="U149" t="str">
            <v/>
          </cell>
          <cell r="V149">
            <v>0</v>
          </cell>
          <cell r="W149">
            <v>0</v>
          </cell>
          <cell r="X149">
            <v>0</v>
          </cell>
          <cell r="Y149" t="str">
            <v/>
          </cell>
          <cell r="Z149" t="str">
            <v/>
          </cell>
          <cell r="AA149" t="str">
            <v/>
          </cell>
          <cell r="AB149" t="str">
            <v/>
          </cell>
          <cell r="AC149" t="str">
            <v/>
          </cell>
          <cell r="AD149" t="str">
            <v/>
          </cell>
          <cell r="AE149">
            <v>1311381</v>
          </cell>
          <cell r="AF149">
            <v>0</v>
          </cell>
          <cell r="AG149">
            <v>0</v>
          </cell>
          <cell r="AH149">
            <v>0</v>
          </cell>
          <cell r="AI149">
            <v>0</v>
          </cell>
          <cell r="AJ149">
            <v>1311381</v>
          </cell>
          <cell r="AK149">
            <v>0</v>
          </cell>
          <cell r="AL149">
            <v>0</v>
          </cell>
          <cell r="AM149">
            <v>1311381</v>
          </cell>
          <cell r="AN149">
            <v>0</v>
          </cell>
          <cell r="AO149" t="str">
            <v/>
          </cell>
          <cell r="AP149" t="str">
            <v/>
          </cell>
          <cell r="AQ149" t="str">
            <v/>
          </cell>
          <cell r="AR149" t="str">
            <v/>
          </cell>
          <cell r="AS149" t="str">
            <v/>
          </cell>
          <cell r="AT149" t="str">
            <v/>
          </cell>
          <cell r="AU149" t="str">
            <v/>
          </cell>
          <cell r="AV149" t="str">
            <v/>
          </cell>
          <cell r="AW149">
            <v>0</v>
          </cell>
          <cell r="AX149">
            <v>0</v>
          </cell>
          <cell r="AY149">
            <v>0</v>
          </cell>
          <cell r="AZ149" t="str">
            <v/>
          </cell>
          <cell r="BA149" t="str">
            <v/>
          </cell>
          <cell r="BB149" t="str">
            <v/>
          </cell>
          <cell r="BC149" t="str">
            <v/>
          </cell>
          <cell r="BD149" t="str">
            <v/>
          </cell>
          <cell r="BE149" t="str">
            <v/>
          </cell>
          <cell r="BF149">
            <v>0</v>
          </cell>
          <cell r="BG149">
            <v>0</v>
          </cell>
          <cell r="BH149">
            <v>1</v>
          </cell>
          <cell r="BI149" t="str">
            <v/>
          </cell>
          <cell r="BJ149">
            <v>27</v>
          </cell>
          <cell r="BK149">
            <v>0</v>
          </cell>
          <cell r="BL149" t="str">
            <v/>
          </cell>
          <cell r="BM149">
            <v>0</v>
          </cell>
          <cell r="BN149">
            <v>0</v>
          </cell>
          <cell r="BO149">
            <v>0</v>
          </cell>
          <cell r="BP149">
            <v>0</v>
          </cell>
          <cell r="BQ149">
            <v>927036</v>
          </cell>
          <cell r="BR149">
            <v>0</v>
          </cell>
          <cell r="BS149">
            <v>0</v>
          </cell>
          <cell r="BT149" t="str">
            <v>kWh (kilo-Watt hours)</v>
          </cell>
          <cell r="BU149" t="str">
            <v>kWh (kilo-Watt hours)</v>
          </cell>
          <cell r="BV149" t="str">
            <v/>
          </cell>
          <cell r="BW149" t="str">
            <v>kWh (kilo-Watt hours)</v>
          </cell>
          <cell r="BX149" t="str">
            <v/>
          </cell>
          <cell r="BY149" t="str">
            <v/>
          </cell>
          <cell r="BZ149">
            <v>0</v>
          </cell>
          <cell r="CA149">
            <v>0</v>
          </cell>
          <cell r="CB149">
            <v>0</v>
          </cell>
          <cell r="CC149">
            <v>0</v>
          </cell>
          <cell r="CD149">
            <v>0</v>
          </cell>
          <cell r="CE149" t="str">
            <v/>
          </cell>
          <cell r="CF149">
            <v>927036</v>
          </cell>
          <cell r="CG149" t="str">
            <v/>
          </cell>
          <cell r="CH149" t="str">
            <v/>
          </cell>
          <cell r="CI149" t="str">
            <v/>
          </cell>
          <cell r="CJ149" t="str">
            <v/>
          </cell>
          <cell r="CK149" t="str">
            <v/>
          </cell>
          <cell r="CL149" t="str">
            <v/>
          </cell>
          <cell r="CM149" t="str">
            <v/>
          </cell>
          <cell r="CN149" t="str">
            <v/>
          </cell>
          <cell r="CO149">
            <v>0</v>
          </cell>
          <cell r="CP149">
            <v>0</v>
          </cell>
          <cell r="CQ149">
            <v>0</v>
          </cell>
          <cell r="CR149">
            <v>0</v>
          </cell>
          <cell r="CS149" t="str">
            <v/>
          </cell>
          <cell r="CT149" t="str">
            <v/>
          </cell>
          <cell r="CU149" t="str">
            <v/>
          </cell>
          <cell r="CV149" t="str">
            <v/>
          </cell>
          <cell r="CW149">
            <v>0</v>
          </cell>
          <cell r="CX149">
            <v>0</v>
          </cell>
          <cell r="CY149">
            <v>0</v>
          </cell>
          <cell r="CZ149" t="str">
            <v/>
          </cell>
          <cell r="DA149" t="str">
            <v/>
          </cell>
          <cell r="DB149" t="str">
            <v/>
          </cell>
          <cell r="DC149" t="str">
            <v/>
          </cell>
          <cell r="DD149" t="str">
            <v/>
          </cell>
          <cell r="DE149" t="str">
            <v/>
          </cell>
          <cell r="DF149" t="str">
            <v/>
          </cell>
          <cell r="DG149" t="str">
            <v/>
          </cell>
          <cell r="DH149">
            <v>0</v>
          </cell>
          <cell r="DI149">
            <v>0</v>
          </cell>
          <cell r="DJ149">
            <v>0</v>
          </cell>
          <cell r="DK149">
            <v>0</v>
          </cell>
          <cell r="DL149">
            <v>0</v>
          </cell>
          <cell r="DM149">
            <v>0</v>
          </cell>
          <cell r="DN149">
            <v>0</v>
          </cell>
          <cell r="DO149" t="str">
            <v/>
          </cell>
          <cell r="DP149" t="str">
            <v/>
          </cell>
          <cell r="DQ149" t="str">
            <v/>
          </cell>
          <cell r="DR149" t="str">
            <v/>
          </cell>
          <cell r="DS149" t="str">
            <v/>
          </cell>
          <cell r="DT149" t="str">
            <v/>
          </cell>
          <cell r="DU149" t="str">
            <v/>
          </cell>
          <cell r="DV149">
            <v>0</v>
          </cell>
          <cell r="DW149">
            <v>0</v>
          </cell>
          <cell r="DX149">
            <v>0</v>
          </cell>
          <cell r="DY149" t="str">
            <v/>
          </cell>
          <cell r="DZ149" t="str">
            <v/>
          </cell>
          <cell r="EA149" t="str">
            <v/>
          </cell>
          <cell r="EB149" t="str">
            <v/>
          </cell>
          <cell r="EC149" t="str">
            <v/>
          </cell>
          <cell r="ED149" t="str">
            <v/>
          </cell>
          <cell r="EE149" t="str">
            <v/>
          </cell>
          <cell r="EF149" t="str">
            <v/>
          </cell>
          <cell r="EG149" t="str">
            <v/>
          </cell>
          <cell r="EH149" t="str">
            <v/>
          </cell>
          <cell r="EI149" t="str">
            <v/>
          </cell>
          <cell r="EJ149" t="str">
            <v/>
          </cell>
          <cell r="EK149" t="str">
            <v/>
          </cell>
          <cell r="EL149" t="str">
            <v/>
          </cell>
          <cell r="EM149" t="str">
            <v>YES</v>
          </cell>
          <cell r="EN149" t="str">
            <v/>
          </cell>
          <cell r="EO149">
            <v>0</v>
          </cell>
          <cell r="EP149">
            <v>0</v>
          </cell>
          <cell r="EQ149">
            <v>2</v>
          </cell>
          <cell r="ER149">
            <v>0</v>
          </cell>
          <cell r="ES149">
            <v>0</v>
          </cell>
          <cell r="ET149">
            <v>0</v>
          </cell>
          <cell r="EU149">
            <v>500</v>
          </cell>
          <cell r="EV149" t="str">
            <v/>
          </cell>
          <cell r="EW149" t="str">
            <v/>
          </cell>
          <cell r="EX149" t="str">
            <v/>
          </cell>
          <cell r="EY149" t="str">
            <v/>
          </cell>
          <cell r="EZ149" t="str">
            <v/>
          </cell>
          <cell r="FA149" t="str">
            <v/>
          </cell>
          <cell r="FB149" t="str">
            <v/>
          </cell>
          <cell r="FC149" t="str">
            <v/>
          </cell>
          <cell r="FD149" t="str">
            <v/>
          </cell>
          <cell r="FE149">
            <v>0.6</v>
          </cell>
          <cell r="FF149" t="str">
            <v>Natural Gas</v>
          </cell>
          <cell r="FG149">
            <v>0</v>
          </cell>
          <cell r="FH149" t="str">
            <v/>
          </cell>
          <cell r="FI149">
            <v>20.5</v>
          </cell>
          <cell r="FJ149">
            <v>0</v>
          </cell>
          <cell r="FK149">
            <v>23.5</v>
          </cell>
          <cell r="FL149">
            <v>0</v>
          </cell>
          <cell r="FM149" t="str">
            <v/>
          </cell>
          <cell r="FN149" t="str">
            <v/>
          </cell>
          <cell r="FO149" t="str">
            <v/>
          </cell>
          <cell r="FP149" t="str">
            <v/>
          </cell>
          <cell r="FQ149" t="str">
            <v/>
          </cell>
          <cell r="FR149" t="str">
            <v/>
          </cell>
          <cell r="FS149">
            <v>0</v>
          </cell>
          <cell r="FT149">
            <v>0</v>
          </cell>
          <cell r="FU149">
            <v>0</v>
          </cell>
          <cell r="FV149" t="str">
            <v/>
          </cell>
          <cell r="FW149" t="str">
            <v/>
          </cell>
          <cell r="FX149" t="str">
            <v/>
          </cell>
          <cell r="FY149" t="str">
            <v/>
          </cell>
          <cell r="FZ149" t="str">
            <v/>
          </cell>
          <cell r="GA149" t="str">
            <v/>
          </cell>
          <cell r="GB149" t="str">
            <v/>
          </cell>
          <cell r="GC149" t="str">
            <v/>
          </cell>
          <cell r="GD149" t="str">
            <v/>
          </cell>
          <cell r="GE149">
            <v>0</v>
          </cell>
          <cell r="GF149">
            <v>0</v>
          </cell>
          <cell r="GG149">
            <v>0</v>
          </cell>
          <cell r="GH149" t="str">
            <v/>
          </cell>
        </row>
        <row r="150">
          <cell r="A150" t="str">
            <v>SerraShopping - Owner : 2006 Questionnaire 18 Apr 2008 11:58 AM</v>
          </cell>
          <cell r="B150" t="str">
            <v>Survey Instance</v>
          </cell>
          <cell r="C150">
            <v>441</v>
          </cell>
          <cell r="D150" t="str">
            <v>Alex Robinson</v>
          </cell>
          <cell r="E150">
            <v>6</v>
          </cell>
          <cell r="F150">
            <v>0</v>
          </cell>
          <cell r="G150">
            <v>0</v>
          </cell>
          <cell r="H150">
            <v>0</v>
          </cell>
          <cell r="I150">
            <v>0</v>
          </cell>
          <cell r="J150" t="str">
            <v/>
          </cell>
          <cell r="K150" t="str">
            <v/>
          </cell>
          <cell r="L150" t="str">
            <v/>
          </cell>
          <cell r="M150" t="str">
            <v/>
          </cell>
          <cell r="N150" t="str">
            <v/>
          </cell>
          <cell r="O150" t="str">
            <v/>
          </cell>
          <cell r="P150">
            <v>0</v>
          </cell>
          <cell r="Q150">
            <v>0</v>
          </cell>
          <cell r="R150">
            <v>0</v>
          </cell>
          <cell r="S150" t="str">
            <v/>
          </cell>
          <cell r="T150" t="str">
            <v/>
          </cell>
          <cell r="U150" t="str">
            <v/>
          </cell>
          <cell r="V150">
            <v>0</v>
          </cell>
          <cell r="W150">
            <v>0</v>
          </cell>
          <cell r="X150">
            <v>0</v>
          </cell>
          <cell r="Y150" t="str">
            <v/>
          </cell>
          <cell r="Z150" t="str">
            <v/>
          </cell>
          <cell r="AA150" t="str">
            <v/>
          </cell>
          <cell r="AB150" t="str">
            <v/>
          </cell>
          <cell r="AC150" t="str">
            <v/>
          </cell>
          <cell r="AD150" t="str">
            <v/>
          </cell>
          <cell r="AE150">
            <v>2843797</v>
          </cell>
          <cell r="AF150">
            <v>0</v>
          </cell>
          <cell r="AG150">
            <v>0</v>
          </cell>
          <cell r="AH150">
            <v>0</v>
          </cell>
          <cell r="AI150">
            <v>0</v>
          </cell>
          <cell r="AJ150">
            <v>2843797</v>
          </cell>
          <cell r="AK150">
            <v>0</v>
          </cell>
          <cell r="AL150">
            <v>0</v>
          </cell>
          <cell r="AM150">
            <v>2843797</v>
          </cell>
          <cell r="AN150">
            <v>0</v>
          </cell>
          <cell r="AO150" t="str">
            <v/>
          </cell>
          <cell r="AP150" t="str">
            <v/>
          </cell>
          <cell r="AQ150" t="str">
            <v/>
          </cell>
          <cell r="AR150" t="str">
            <v/>
          </cell>
          <cell r="AS150" t="str">
            <v/>
          </cell>
          <cell r="AT150" t="str">
            <v/>
          </cell>
          <cell r="AU150" t="str">
            <v/>
          </cell>
          <cell r="AV150" t="str">
            <v/>
          </cell>
          <cell r="AW150">
            <v>0</v>
          </cell>
          <cell r="AX150">
            <v>0</v>
          </cell>
          <cell r="AY150">
            <v>0</v>
          </cell>
          <cell r="AZ150" t="str">
            <v/>
          </cell>
          <cell r="BA150" t="str">
            <v/>
          </cell>
          <cell r="BB150" t="str">
            <v/>
          </cell>
          <cell r="BC150" t="str">
            <v/>
          </cell>
          <cell r="BD150" t="str">
            <v/>
          </cell>
          <cell r="BE150" t="str">
            <v/>
          </cell>
          <cell r="BF150">
            <v>0</v>
          </cell>
          <cell r="BG150">
            <v>0</v>
          </cell>
          <cell r="BH150">
            <v>1</v>
          </cell>
          <cell r="BI150" t="str">
            <v/>
          </cell>
          <cell r="BJ150">
            <v>840</v>
          </cell>
          <cell r="BK150">
            <v>0</v>
          </cell>
          <cell r="BL150" t="str">
            <v/>
          </cell>
          <cell r="BM150">
            <v>0</v>
          </cell>
          <cell r="BN150">
            <v>0</v>
          </cell>
          <cell r="BO150">
            <v>0</v>
          </cell>
          <cell r="BP150">
            <v>0</v>
          </cell>
          <cell r="BQ150">
            <v>204523</v>
          </cell>
          <cell r="BR150">
            <v>0</v>
          </cell>
          <cell r="BS150">
            <v>0</v>
          </cell>
          <cell r="BT150" t="str">
            <v/>
          </cell>
          <cell r="BU150" t="str">
            <v/>
          </cell>
          <cell r="BV150" t="str">
            <v/>
          </cell>
          <cell r="BW150" t="str">
            <v>kWh (kilo-Watt hours)</v>
          </cell>
          <cell r="BX150" t="str">
            <v/>
          </cell>
          <cell r="BY150" t="str">
            <v/>
          </cell>
          <cell r="BZ150">
            <v>0</v>
          </cell>
          <cell r="CA150">
            <v>0</v>
          </cell>
          <cell r="CB150">
            <v>0</v>
          </cell>
          <cell r="CC150" t="str">
            <v/>
          </cell>
          <cell r="CD150" t="str">
            <v/>
          </cell>
          <cell r="CE150" t="str">
            <v/>
          </cell>
          <cell r="CF150">
            <v>204523</v>
          </cell>
          <cell r="CG150" t="str">
            <v/>
          </cell>
          <cell r="CH150" t="str">
            <v/>
          </cell>
          <cell r="CI150" t="str">
            <v/>
          </cell>
          <cell r="CJ150" t="str">
            <v/>
          </cell>
          <cell r="CK150" t="str">
            <v/>
          </cell>
          <cell r="CL150" t="str">
            <v/>
          </cell>
          <cell r="CM150" t="str">
            <v/>
          </cell>
          <cell r="CN150" t="str">
            <v/>
          </cell>
          <cell r="CO150">
            <v>0</v>
          </cell>
          <cell r="CP150">
            <v>0</v>
          </cell>
          <cell r="CQ150">
            <v>0</v>
          </cell>
          <cell r="CR150">
            <v>0</v>
          </cell>
          <cell r="CS150" t="str">
            <v/>
          </cell>
          <cell r="CT150" t="str">
            <v/>
          </cell>
          <cell r="CU150" t="str">
            <v/>
          </cell>
          <cell r="CV150" t="str">
            <v/>
          </cell>
          <cell r="CW150">
            <v>0</v>
          </cell>
          <cell r="CX150">
            <v>0</v>
          </cell>
          <cell r="CY150">
            <v>0</v>
          </cell>
          <cell r="CZ150" t="str">
            <v/>
          </cell>
          <cell r="DA150" t="str">
            <v/>
          </cell>
          <cell r="DB150" t="str">
            <v/>
          </cell>
          <cell r="DC150" t="str">
            <v/>
          </cell>
          <cell r="DD150" t="str">
            <v/>
          </cell>
          <cell r="DE150" t="str">
            <v/>
          </cell>
          <cell r="DF150" t="str">
            <v/>
          </cell>
          <cell r="DG150" t="str">
            <v/>
          </cell>
          <cell r="DH150">
            <v>0</v>
          </cell>
          <cell r="DI150">
            <v>0</v>
          </cell>
          <cell r="DJ150">
            <v>0</v>
          </cell>
          <cell r="DK150">
            <v>0</v>
          </cell>
          <cell r="DL150">
            <v>0</v>
          </cell>
          <cell r="DM150">
            <v>0</v>
          </cell>
          <cell r="DN150">
            <v>0</v>
          </cell>
          <cell r="DO150" t="str">
            <v/>
          </cell>
          <cell r="DP150" t="str">
            <v/>
          </cell>
          <cell r="DQ150" t="str">
            <v/>
          </cell>
          <cell r="DR150" t="str">
            <v/>
          </cell>
          <cell r="DS150" t="str">
            <v/>
          </cell>
          <cell r="DT150" t="str">
            <v/>
          </cell>
          <cell r="DU150" t="str">
            <v/>
          </cell>
          <cell r="DV150">
            <v>0</v>
          </cell>
          <cell r="DW150">
            <v>0</v>
          </cell>
          <cell r="DX150">
            <v>0</v>
          </cell>
          <cell r="DY150" t="str">
            <v/>
          </cell>
          <cell r="DZ150" t="str">
            <v/>
          </cell>
          <cell r="EA150" t="str">
            <v/>
          </cell>
          <cell r="EB150" t="str">
            <v/>
          </cell>
          <cell r="EC150" t="str">
            <v/>
          </cell>
          <cell r="ED150" t="str">
            <v/>
          </cell>
          <cell r="EE150" t="str">
            <v/>
          </cell>
          <cell r="EF150" t="str">
            <v/>
          </cell>
          <cell r="EG150" t="str">
            <v/>
          </cell>
          <cell r="EH150" t="str">
            <v/>
          </cell>
          <cell r="EI150" t="str">
            <v/>
          </cell>
          <cell r="EJ150" t="str">
            <v/>
          </cell>
          <cell r="EK150" t="str">
            <v/>
          </cell>
          <cell r="EL150" t="str">
            <v/>
          </cell>
          <cell r="EM150" t="str">
            <v>YES</v>
          </cell>
          <cell r="EN150" t="str">
            <v/>
          </cell>
          <cell r="EO150">
            <v>8</v>
          </cell>
          <cell r="EP150">
            <v>2</v>
          </cell>
          <cell r="EQ150">
            <v>9</v>
          </cell>
          <cell r="ER150">
            <v>0</v>
          </cell>
          <cell r="ES150">
            <v>0</v>
          </cell>
          <cell r="ET150">
            <v>0</v>
          </cell>
          <cell r="EU150">
            <v>800</v>
          </cell>
          <cell r="EV150" t="str">
            <v/>
          </cell>
          <cell r="EW150" t="str">
            <v/>
          </cell>
          <cell r="EX150" t="str">
            <v/>
          </cell>
          <cell r="EY150" t="str">
            <v/>
          </cell>
          <cell r="EZ150" t="str">
            <v/>
          </cell>
          <cell r="FA150" t="str">
            <v/>
          </cell>
          <cell r="FB150" t="str">
            <v/>
          </cell>
          <cell r="FC150" t="str">
            <v/>
          </cell>
          <cell r="FD150" t="str">
            <v/>
          </cell>
          <cell r="FE150">
            <v>0.9</v>
          </cell>
          <cell r="FF150" t="str">
            <v>Natural Gas</v>
          </cell>
          <cell r="FG150">
            <v>0</v>
          </cell>
          <cell r="FH150" t="str">
            <v/>
          </cell>
          <cell r="FI150">
            <v>18</v>
          </cell>
          <cell r="FJ150">
            <v>0</v>
          </cell>
          <cell r="FK150">
            <v>24</v>
          </cell>
          <cell r="FL150">
            <v>0</v>
          </cell>
          <cell r="FM150" t="str">
            <v/>
          </cell>
          <cell r="FN150" t="str">
            <v/>
          </cell>
          <cell r="FO150" t="str">
            <v/>
          </cell>
          <cell r="FP150" t="str">
            <v/>
          </cell>
          <cell r="FQ150" t="str">
            <v/>
          </cell>
          <cell r="FR150" t="str">
            <v/>
          </cell>
          <cell r="FS150">
            <v>0</v>
          </cell>
          <cell r="FT150">
            <v>0</v>
          </cell>
          <cell r="FU150">
            <v>0</v>
          </cell>
          <cell r="FV150" t="str">
            <v/>
          </cell>
          <cell r="FW150" t="str">
            <v/>
          </cell>
          <cell r="FX150" t="str">
            <v/>
          </cell>
          <cell r="FY150" t="str">
            <v/>
          </cell>
          <cell r="FZ150" t="str">
            <v/>
          </cell>
          <cell r="GA150" t="str">
            <v/>
          </cell>
          <cell r="GB150" t="str">
            <v/>
          </cell>
          <cell r="GC150" t="str">
            <v/>
          </cell>
          <cell r="GD150" t="str">
            <v/>
          </cell>
          <cell r="GE150">
            <v>0</v>
          </cell>
          <cell r="GF150">
            <v>0</v>
          </cell>
          <cell r="GG150">
            <v>0</v>
          </cell>
          <cell r="GH150" t="str">
            <v/>
          </cell>
        </row>
        <row r="151">
          <cell r="A151" t="str">
            <v>Shopping Metropole - Owner : 2006 Questionnaire 18 Apr 2008 11:58 AM</v>
          </cell>
          <cell r="B151" t="str">
            <v>Survey Instance</v>
          </cell>
          <cell r="C151">
            <v>123</v>
          </cell>
          <cell r="D151" t="str">
            <v>Alex Robinson</v>
          </cell>
          <cell r="E151">
            <v>6</v>
          </cell>
          <cell r="F151">
            <v>0</v>
          </cell>
          <cell r="G151">
            <v>0</v>
          </cell>
          <cell r="H151">
            <v>0</v>
          </cell>
          <cell r="I151">
            <v>0</v>
          </cell>
          <cell r="J151" t="str">
            <v/>
          </cell>
          <cell r="K151" t="str">
            <v/>
          </cell>
          <cell r="L151" t="str">
            <v/>
          </cell>
          <cell r="M151" t="str">
            <v/>
          </cell>
          <cell r="N151" t="str">
            <v/>
          </cell>
          <cell r="O151" t="str">
            <v/>
          </cell>
          <cell r="P151">
            <v>0</v>
          </cell>
          <cell r="Q151">
            <v>0</v>
          </cell>
          <cell r="R151">
            <v>0</v>
          </cell>
          <cell r="S151" t="str">
            <v/>
          </cell>
          <cell r="T151" t="str">
            <v/>
          </cell>
          <cell r="U151" t="str">
            <v/>
          </cell>
          <cell r="V151">
            <v>0</v>
          </cell>
          <cell r="W151">
            <v>0</v>
          </cell>
          <cell r="X151">
            <v>0</v>
          </cell>
          <cell r="Y151" t="str">
            <v/>
          </cell>
          <cell r="Z151" t="str">
            <v/>
          </cell>
          <cell r="AA151" t="str">
            <v/>
          </cell>
          <cell r="AB151" t="str">
            <v/>
          </cell>
          <cell r="AC151" t="str">
            <v/>
          </cell>
          <cell r="AD151" t="str">
            <v/>
          </cell>
          <cell r="AE151">
            <v>8000841</v>
          </cell>
          <cell r="AF151">
            <v>0</v>
          </cell>
          <cell r="AG151">
            <v>0</v>
          </cell>
          <cell r="AH151">
            <v>0</v>
          </cell>
          <cell r="AI151">
            <v>0</v>
          </cell>
          <cell r="AJ151">
            <v>8000841</v>
          </cell>
          <cell r="AK151">
            <v>0</v>
          </cell>
          <cell r="AL151">
            <v>0</v>
          </cell>
          <cell r="AM151">
            <v>8000841</v>
          </cell>
          <cell r="AN151">
            <v>0</v>
          </cell>
          <cell r="AO151" t="str">
            <v/>
          </cell>
          <cell r="AP151" t="str">
            <v/>
          </cell>
          <cell r="AQ151" t="str">
            <v/>
          </cell>
          <cell r="AR151" t="str">
            <v/>
          </cell>
          <cell r="AS151" t="str">
            <v/>
          </cell>
          <cell r="AT151" t="str">
            <v/>
          </cell>
          <cell r="AU151" t="str">
            <v/>
          </cell>
          <cell r="AV151" t="str">
            <v/>
          </cell>
          <cell r="AW151">
            <v>0</v>
          </cell>
          <cell r="AX151">
            <v>0</v>
          </cell>
          <cell r="AY151">
            <v>0</v>
          </cell>
          <cell r="AZ151" t="str">
            <v/>
          </cell>
          <cell r="BA151" t="str">
            <v/>
          </cell>
          <cell r="BB151" t="str">
            <v/>
          </cell>
          <cell r="BC151" t="str">
            <v/>
          </cell>
          <cell r="BD151" t="str">
            <v/>
          </cell>
          <cell r="BE151" t="str">
            <v/>
          </cell>
          <cell r="BF151">
            <v>0</v>
          </cell>
          <cell r="BG151">
            <v>0</v>
          </cell>
          <cell r="BH151">
            <v>1</v>
          </cell>
          <cell r="BI151" t="str">
            <v/>
          </cell>
          <cell r="BJ151">
            <v>1206</v>
          </cell>
          <cell r="BK151">
            <v>0</v>
          </cell>
          <cell r="BL151" t="str">
            <v/>
          </cell>
          <cell r="BM151">
            <v>0</v>
          </cell>
          <cell r="BN151">
            <v>0</v>
          </cell>
          <cell r="BO151">
            <v>0</v>
          </cell>
          <cell r="BP151">
            <v>0</v>
          </cell>
          <cell r="BQ151">
            <v>0</v>
          </cell>
          <cell r="BR151">
            <v>0</v>
          </cell>
          <cell r="BS151">
            <v>0</v>
          </cell>
          <cell r="BT151" t="str">
            <v/>
          </cell>
          <cell r="BU151" t="str">
            <v/>
          </cell>
          <cell r="BV151" t="str">
            <v/>
          </cell>
          <cell r="BW151" t="str">
            <v>kWh (kilo-Watt hours)</v>
          </cell>
          <cell r="BX151" t="str">
            <v/>
          </cell>
          <cell r="BY151" t="str">
            <v/>
          </cell>
          <cell r="BZ151">
            <v>0</v>
          </cell>
          <cell r="CA151">
            <v>0</v>
          </cell>
          <cell r="CB151">
            <v>0</v>
          </cell>
          <cell r="CC151" t="str">
            <v/>
          </cell>
          <cell r="CD151" t="str">
            <v/>
          </cell>
          <cell r="CE151" t="str">
            <v/>
          </cell>
          <cell r="CF151">
            <v>0</v>
          </cell>
          <cell r="CG151" t="str">
            <v/>
          </cell>
          <cell r="CH151" t="str">
            <v/>
          </cell>
          <cell r="CI151" t="str">
            <v/>
          </cell>
          <cell r="CJ151" t="str">
            <v/>
          </cell>
          <cell r="CK151" t="str">
            <v/>
          </cell>
          <cell r="CL151" t="str">
            <v/>
          </cell>
          <cell r="CM151" t="str">
            <v/>
          </cell>
          <cell r="CN151" t="str">
            <v/>
          </cell>
          <cell r="CO151">
            <v>0</v>
          </cell>
          <cell r="CP151">
            <v>0</v>
          </cell>
          <cell r="CQ151">
            <v>0</v>
          </cell>
          <cell r="CR151">
            <v>0</v>
          </cell>
          <cell r="CS151" t="str">
            <v/>
          </cell>
          <cell r="CT151" t="str">
            <v/>
          </cell>
          <cell r="CU151" t="str">
            <v/>
          </cell>
          <cell r="CV151" t="str">
            <v/>
          </cell>
          <cell r="CW151">
            <v>0</v>
          </cell>
          <cell r="CX151">
            <v>0</v>
          </cell>
          <cell r="CY151">
            <v>0</v>
          </cell>
          <cell r="CZ151" t="str">
            <v/>
          </cell>
          <cell r="DA151" t="str">
            <v/>
          </cell>
          <cell r="DB151" t="str">
            <v/>
          </cell>
          <cell r="DC151" t="str">
            <v/>
          </cell>
          <cell r="DD151" t="str">
            <v/>
          </cell>
          <cell r="DE151" t="str">
            <v/>
          </cell>
          <cell r="DF151" t="str">
            <v/>
          </cell>
          <cell r="DG151" t="str">
            <v/>
          </cell>
          <cell r="DH151">
            <v>0</v>
          </cell>
          <cell r="DI151">
            <v>0</v>
          </cell>
          <cell r="DJ151">
            <v>0</v>
          </cell>
          <cell r="DK151">
            <v>0</v>
          </cell>
          <cell r="DL151">
            <v>0</v>
          </cell>
          <cell r="DM151">
            <v>0</v>
          </cell>
          <cell r="DN151">
            <v>0</v>
          </cell>
          <cell r="DO151" t="str">
            <v/>
          </cell>
          <cell r="DP151" t="str">
            <v/>
          </cell>
          <cell r="DQ151" t="str">
            <v/>
          </cell>
          <cell r="DR151" t="str">
            <v/>
          </cell>
          <cell r="DS151" t="str">
            <v/>
          </cell>
          <cell r="DT151" t="str">
            <v/>
          </cell>
          <cell r="DU151" t="str">
            <v/>
          </cell>
          <cell r="DV151">
            <v>0</v>
          </cell>
          <cell r="DW151">
            <v>0</v>
          </cell>
          <cell r="DX151">
            <v>0</v>
          </cell>
          <cell r="DY151" t="str">
            <v/>
          </cell>
          <cell r="DZ151" t="str">
            <v/>
          </cell>
          <cell r="EA151" t="str">
            <v/>
          </cell>
          <cell r="EB151" t="str">
            <v/>
          </cell>
          <cell r="EC151" t="str">
            <v/>
          </cell>
          <cell r="ED151" t="str">
            <v/>
          </cell>
          <cell r="EE151" t="str">
            <v/>
          </cell>
          <cell r="EF151" t="str">
            <v/>
          </cell>
          <cell r="EG151" t="str">
            <v/>
          </cell>
          <cell r="EH151" t="str">
            <v/>
          </cell>
          <cell r="EI151" t="str">
            <v/>
          </cell>
          <cell r="EJ151" t="str">
            <v/>
          </cell>
          <cell r="EK151" t="str">
            <v/>
          </cell>
          <cell r="EL151" t="str">
            <v/>
          </cell>
          <cell r="EM151" t="str">
            <v>YES</v>
          </cell>
          <cell r="EN151" t="str">
            <v/>
          </cell>
          <cell r="EO151">
            <v>2</v>
          </cell>
          <cell r="EP151">
            <v>4</v>
          </cell>
          <cell r="EQ151">
            <v>17</v>
          </cell>
          <cell r="ER151">
            <v>0</v>
          </cell>
          <cell r="ES151">
            <v>0</v>
          </cell>
          <cell r="ET151">
            <v>0</v>
          </cell>
          <cell r="EU151">
            <v>0</v>
          </cell>
          <cell r="EV151" t="str">
            <v/>
          </cell>
          <cell r="EW151" t="str">
            <v/>
          </cell>
          <cell r="EX151" t="str">
            <v/>
          </cell>
          <cell r="EY151" t="str">
            <v/>
          </cell>
          <cell r="EZ151" t="str">
            <v/>
          </cell>
          <cell r="FA151" t="str">
            <v/>
          </cell>
          <cell r="FB151" t="str">
            <v/>
          </cell>
          <cell r="FC151" t="str">
            <v/>
          </cell>
          <cell r="FD151" t="str">
            <v/>
          </cell>
          <cell r="FE151">
            <v>0.8</v>
          </cell>
          <cell r="FF151" t="str">
            <v>Not applicable</v>
          </cell>
          <cell r="FG151">
            <v>0</v>
          </cell>
          <cell r="FH151" t="str">
            <v/>
          </cell>
          <cell r="FI151">
            <v>0</v>
          </cell>
          <cell r="FJ151">
            <v>0</v>
          </cell>
          <cell r="FK151">
            <v>24</v>
          </cell>
          <cell r="FL151">
            <v>0</v>
          </cell>
          <cell r="FM151" t="str">
            <v/>
          </cell>
          <cell r="FN151" t="str">
            <v/>
          </cell>
          <cell r="FO151" t="str">
            <v/>
          </cell>
          <cell r="FP151" t="str">
            <v/>
          </cell>
          <cell r="FQ151" t="str">
            <v/>
          </cell>
          <cell r="FR151" t="str">
            <v/>
          </cell>
          <cell r="FS151">
            <v>0</v>
          </cell>
          <cell r="FT151">
            <v>0</v>
          </cell>
          <cell r="FU151">
            <v>0</v>
          </cell>
          <cell r="FV151" t="str">
            <v/>
          </cell>
          <cell r="FW151" t="str">
            <v/>
          </cell>
          <cell r="FX151" t="str">
            <v/>
          </cell>
          <cell r="FY151" t="str">
            <v/>
          </cell>
          <cell r="FZ151" t="str">
            <v/>
          </cell>
          <cell r="GA151" t="str">
            <v/>
          </cell>
          <cell r="GB151" t="str">
            <v/>
          </cell>
          <cell r="GC151" t="str">
            <v/>
          </cell>
          <cell r="GD151" t="str">
            <v/>
          </cell>
          <cell r="GE151">
            <v>0</v>
          </cell>
          <cell r="GF151">
            <v>0</v>
          </cell>
          <cell r="GG151">
            <v>0</v>
          </cell>
          <cell r="GH151" t="str">
            <v/>
          </cell>
        </row>
        <row r="152">
          <cell r="A152" t="str">
            <v>Shopping Penha - Owner : 2006 Questionnaire 18 Apr 2008 11:58 AM</v>
          </cell>
          <cell r="B152" t="str">
            <v>Survey Instance</v>
          </cell>
          <cell r="C152">
            <v>124</v>
          </cell>
          <cell r="D152" t="str">
            <v>Alex Robinson</v>
          </cell>
          <cell r="E152">
            <v>6</v>
          </cell>
          <cell r="F152">
            <v>0</v>
          </cell>
          <cell r="G152">
            <v>0</v>
          </cell>
          <cell r="H152">
            <v>0</v>
          </cell>
          <cell r="I152">
            <v>0</v>
          </cell>
          <cell r="J152" t="str">
            <v/>
          </cell>
          <cell r="K152" t="str">
            <v/>
          </cell>
          <cell r="L152" t="str">
            <v/>
          </cell>
          <cell r="M152" t="str">
            <v/>
          </cell>
          <cell r="N152" t="str">
            <v/>
          </cell>
          <cell r="O152" t="str">
            <v/>
          </cell>
          <cell r="P152">
            <v>0</v>
          </cell>
          <cell r="Q152">
            <v>0</v>
          </cell>
          <cell r="R152">
            <v>0</v>
          </cell>
          <cell r="S152" t="str">
            <v/>
          </cell>
          <cell r="T152" t="str">
            <v/>
          </cell>
          <cell r="U152" t="str">
            <v/>
          </cell>
          <cell r="V152">
            <v>0</v>
          </cell>
          <cell r="W152">
            <v>0</v>
          </cell>
          <cell r="X152">
            <v>0</v>
          </cell>
          <cell r="Y152" t="str">
            <v/>
          </cell>
          <cell r="Z152" t="str">
            <v/>
          </cell>
          <cell r="AA152" t="str">
            <v/>
          </cell>
          <cell r="AB152" t="str">
            <v/>
          </cell>
          <cell r="AC152" t="str">
            <v/>
          </cell>
          <cell r="AD152" t="str">
            <v/>
          </cell>
          <cell r="AE152">
            <v>6299931</v>
          </cell>
          <cell r="AF152">
            <v>0</v>
          </cell>
          <cell r="AG152">
            <v>0</v>
          </cell>
          <cell r="AH152">
            <v>0</v>
          </cell>
          <cell r="AI152">
            <v>0</v>
          </cell>
          <cell r="AJ152">
            <v>6299931</v>
          </cell>
          <cell r="AK152">
            <v>0</v>
          </cell>
          <cell r="AL152">
            <v>0</v>
          </cell>
          <cell r="AM152">
            <v>6299931</v>
          </cell>
          <cell r="AN152">
            <v>0</v>
          </cell>
          <cell r="AO152" t="str">
            <v/>
          </cell>
          <cell r="AP152" t="str">
            <v/>
          </cell>
          <cell r="AQ152" t="str">
            <v/>
          </cell>
          <cell r="AR152" t="str">
            <v/>
          </cell>
          <cell r="AS152" t="str">
            <v/>
          </cell>
          <cell r="AT152" t="str">
            <v/>
          </cell>
          <cell r="AU152" t="str">
            <v/>
          </cell>
          <cell r="AV152" t="str">
            <v/>
          </cell>
          <cell r="AW152">
            <v>0</v>
          </cell>
          <cell r="AX152">
            <v>0</v>
          </cell>
          <cell r="AY152">
            <v>0</v>
          </cell>
          <cell r="AZ152" t="str">
            <v/>
          </cell>
          <cell r="BA152" t="str">
            <v/>
          </cell>
          <cell r="BB152" t="str">
            <v/>
          </cell>
          <cell r="BC152" t="str">
            <v/>
          </cell>
          <cell r="BD152" t="str">
            <v/>
          </cell>
          <cell r="BE152" t="str">
            <v/>
          </cell>
          <cell r="BF152">
            <v>0</v>
          </cell>
          <cell r="BG152">
            <v>0</v>
          </cell>
          <cell r="BH152">
            <v>1</v>
          </cell>
          <cell r="BI152" t="str">
            <v/>
          </cell>
          <cell r="BJ152">
            <v>1134</v>
          </cell>
          <cell r="BK152">
            <v>0</v>
          </cell>
          <cell r="BL152" t="str">
            <v/>
          </cell>
          <cell r="BM152">
            <v>0</v>
          </cell>
          <cell r="BN152">
            <v>0</v>
          </cell>
          <cell r="BO152">
            <v>0</v>
          </cell>
          <cell r="BP152">
            <v>0</v>
          </cell>
          <cell r="BQ152">
            <v>0</v>
          </cell>
          <cell r="BR152">
            <v>0</v>
          </cell>
          <cell r="BS152">
            <v>0</v>
          </cell>
          <cell r="BT152" t="str">
            <v/>
          </cell>
          <cell r="BU152" t="str">
            <v/>
          </cell>
          <cell r="BV152" t="str">
            <v/>
          </cell>
          <cell r="BW152" t="str">
            <v>kWh (kilo-Watt hours)</v>
          </cell>
          <cell r="BX152" t="str">
            <v/>
          </cell>
          <cell r="BY152" t="str">
            <v/>
          </cell>
          <cell r="BZ152">
            <v>0</v>
          </cell>
          <cell r="CA152">
            <v>0</v>
          </cell>
          <cell r="CB152">
            <v>0</v>
          </cell>
          <cell r="CC152" t="str">
            <v/>
          </cell>
          <cell r="CD152" t="str">
            <v/>
          </cell>
          <cell r="CE152" t="str">
            <v/>
          </cell>
          <cell r="CF152">
            <v>0</v>
          </cell>
          <cell r="CG152" t="str">
            <v/>
          </cell>
          <cell r="CH152" t="str">
            <v/>
          </cell>
          <cell r="CI152" t="str">
            <v/>
          </cell>
          <cell r="CJ152" t="str">
            <v/>
          </cell>
          <cell r="CK152" t="str">
            <v/>
          </cell>
          <cell r="CL152" t="str">
            <v/>
          </cell>
          <cell r="CM152" t="str">
            <v/>
          </cell>
          <cell r="CN152" t="str">
            <v/>
          </cell>
          <cell r="CO152">
            <v>0</v>
          </cell>
          <cell r="CP152">
            <v>0</v>
          </cell>
          <cell r="CQ152">
            <v>0</v>
          </cell>
          <cell r="CR152">
            <v>0</v>
          </cell>
          <cell r="CS152" t="str">
            <v/>
          </cell>
          <cell r="CT152" t="str">
            <v/>
          </cell>
          <cell r="CU152" t="str">
            <v/>
          </cell>
          <cell r="CV152" t="str">
            <v/>
          </cell>
          <cell r="CW152">
            <v>0</v>
          </cell>
          <cell r="CX152">
            <v>0</v>
          </cell>
          <cell r="CY152">
            <v>0</v>
          </cell>
          <cell r="CZ152" t="str">
            <v/>
          </cell>
          <cell r="DA152" t="str">
            <v/>
          </cell>
          <cell r="DB152" t="str">
            <v/>
          </cell>
          <cell r="DC152" t="str">
            <v/>
          </cell>
          <cell r="DD152" t="str">
            <v/>
          </cell>
          <cell r="DE152" t="str">
            <v/>
          </cell>
          <cell r="DF152" t="str">
            <v/>
          </cell>
          <cell r="DG152" t="str">
            <v/>
          </cell>
          <cell r="DH152">
            <v>0</v>
          </cell>
          <cell r="DI152">
            <v>0</v>
          </cell>
          <cell r="DJ152">
            <v>0</v>
          </cell>
          <cell r="DK152">
            <v>0</v>
          </cell>
          <cell r="DL152">
            <v>0</v>
          </cell>
          <cell r="DM152">
            <v>0</v>
          </cell>
          <cell r="DN152">
            <v>0</v>
          </cell>
          <cell r="DO152" t="str">
            <v/>
          </cell>
          <cell r="DP152" t="str">
            <v/>
          </cell>
          <cell r="DQ152" t="str">
            <v/>
          </cell>
          <cell r="DR152" t="str">
            <v/>
          </cell>
          <cell r="DS152" t="str">
            <v/>
          </cell>
          <cell r="DT152" t="str">
            <v/>
          </cell>
          <cell r="DU152" t="str">
            <v/>
          </cell>
          <cell r="DV152">
            <v>0</v>
          </cell>
          <cell r="DW152">
            <v>0</v>
          </cell>
          <cell r="DX152">
            <v>0</v>
          </cell>
          <cell r="DY152" t="str">
            <v/>
          </cell>
          <cell r="DZ152" t="str">
            <v/>
          </cell>
          <cell r="EA152" t="str">
            <v/>
          </cell>
          <cell r="EB152" t="str">
            <v/>
          </cell>
          <cell r="EC152" t="str">
            <v/>
          </cell>
          <cell r="ED152" t="str">
            <v/>
          </cell>
          <cell r="EE152" t="str">
            <v/>
          </cell>
          <cell r="EF152" t="str">
            <v/>
          </cell>
          <cell r="EG152" t="str">
            <v/>
          </cell>
          <cell r="EH152" t="str">
            <v/>
          </cell>
          <cell r="EI152" t="str">
            <v/>
          </cell>
          <cell r="EJ152" t="str">
            <v/>
          </cell>
          <cell r="EK152" t="str">
            <v/>
          </cell>
          <cell r="EL152" t="str">
            <v/>
          </cell>
          <cell r="EM152" t="str">
            <v>YES</v>
          </cell>
          <cell r="EN152" t="str">
            <v/>
          </cell>
          <cell r="EO152">
            <v>14</v>
          </cell>
          <cell r="EP152">
            <v>8</v>
          </cell>
          <cell r="EQ152">
            <v>11</v>
          </cell>
          <cell r="ER152">
            <v>0</v>
          </cell>
          <cell r="ES152">
            <v>0</v>
          </cell>
          <cell r="ET152">
            <v>0</v>
          </cell>
          <cell r="EU152">
            <v>350</v>
          </cell>
          <cell r="EV152" t="str">
            <v/>
          </cell>
          <cell r="EW152" t="str">
            <v/>
          </cell>
          <cell r="EX152" t="str">
            <v/>
          </cell>
          <cell r="EY152" t="str">
            <v/>
          </cell>
          <cell r="EZ152" t="str">
            <v/>
          </cell>
          <cell r="FA152" t="str">
            <v/>
          </cell>
          <cell r="FB152" t="str">
            <v/>
          </cell>
          <cell r="FC152" t="str">
            <v/>
          </cell>
          <cell r="FD152" t="str">
            <v/>
          </cell>
          <cell r="FE152">
            <v>0.55000000000000004</v>
          </cell>
          <cell r="FF152" t="str">
            <v>Not applicable</v>
          </cell>
          <cell r="FG152">
            <v>0</v>
          </cell>
          <cell r="FH152" t="str">
            <v/>
          </cell>
          <cell r="FI152">
            <v>0</v>
          </cell>
          <cell r="FJ152">
            <v>0</v>
          </cell>
          <cell r="FK152">
            <v>0</v>
          </cell>
          <cell r="FL152">
            <v>0</v>
          </cell>
          <cell r="FM152" t="str">
            <v/>
          </cell>
          <cell r="FN152" t="str">
            <v/>
          </cell>
          <cell r="FO152" t="str">
            <v/>
          </cell>
          <cell r="FP152" t="str">
            <v/>
          </cell>
          <cell r="FQ152" t="str">
            <v/>
          </cell>
          <cell r="FR152" t="str">
            <v/>
          </cell>
          <cell r="FS152">
            <v>0</v>
          </cell>
          <cell r="FT152">
            <v>0</v>
          </cell>
          <cell r="FU152">
            <v>0</v>
          </cell>
          <cell r="FV152" t="str">
            <v/>
          </cell>
          <cell r="FW152" t="str">
            <v/>
          </cell>
          <cell r="FX152" t="str">
            <v/>
          </cell>
          <cell r="FY152" t="str">
            <v/>
          </cell>
          <cell r="FZ152" t="str">
            <v/>
          </cell>
          <cell r="GA152" t="str">
            <v/>
          </cell>
          <cell r="GB152" t="str">
            <v/>
          </cell>
          <cell r="GC152" t="str">
            <v/>
          </cell>
          <cell r="GD152" t="str">
            <v/>
          </cell>
          <cell r="GE152">
            <v>0</v>
          </cell>
          <cell r="GF152">
            <v>0</v>
          </cell>
          <cell r="GG152">
            <v>0</v>
          </cell>
          <cell r="GH152" t="str">
            <v/>
          </cell>
        </row>
        <row r="153">
          <cell r="A153" t="str">
            <v>Shopping Plaza Sul - Owner : 2006 Questionnaire 18 Apr 2008 11:58 AM</v>
          </cell>
          <cell r="B153" t="str">
            <v>Survey Instance</v>
          </cell>
          <cell r="C153">
            <v>442</v>
          </cell>
          <cell r="D153" t="str">
            <v>Alex Robinson</v>
          </cell>
          <cell r="E153">
            <v>6</v>
          </cell>
          <cell r="F153">
            <v>0</v>
          </cell>
          <cell r="G153">
            <v>0</v>
          </cell>
          <cell r="H153">
            <v>0</v>
          </cell>
          <cell r="I153">
            <v>0</v>
          </cell>
          <cell r="J153" t="str">
            <v/>
          </cell>
          <cell r="K153" t="str">
            <v/>
          </cell>
          <cell r="L153" t="str">
            <v/>
          </cell>
          <cell r="M153" t="str">
            <v/>
          </cell>
          <cell r="N153" t="str">
            <v/>
          </cell>
          <cell r="O153" t="str">
            <v/>
          </cell>
          <cell r="P153">
            <v>0</v>
          </cell>
          <cell r="Q153">
            <v>0</v>
          </cell>
          <cell r="R153">
            <v>0</v>
          </cell>
          <cell r="S153" t="str">
            <v/>
          </cell>
          <cell r="T153" t="str">
            <v/>
          </cell>
          <cell r="U153" t="str">
            <v/>
          </cell>
          <cell r="V153">
            <v>0</v>
          </cell>
          <cell r="W153">
            <v>0</v>
          </cell>
          <cell r="X153">
            <v>0</v>
          </cell>
          <cell r="Y153" t="str">
            <v/>
          </cell>
          <cell r="Z153" t="str">
            <v/>
          </cell>
          <cell r="AA153" t="str">
            <v/>
          </cell>
          <cell r="AB153" t="str">
            <v/>
          </cell>
          <cell r="AC153" t="str">
            <v/>
          </cell>
          <cell r="AD153" t="str">
            <v/>
          </cell>
          <cell r="AE153">
            <v>7736552</v>
          </cell>
          <cell r="AF153">
            <v>0</v>
          </cell>
          <cell r="AG153">
            <v>0</v>
          </cell>
          <cell r="AH153">
            <v>0</v>
          </cell>
          <cell r="AI153">
            <v>0</v>
          </cell>
          <cell r="AJ153">
            <v>7736552</v>
          </cell>
          <cell r="AK153">
            <v>0</v>
          </cell>
          <cell r="AL153">
            <v>0</v>
          </cell>
          <cell r="AM153">
            <v>7736552</v>
          </cell>
          <cell r="AN153">
            <v>0</v>
          </cell>
          <cell r="AO153" t="str">
            <v/>
          </cell>
          <cell r="AP153" t="str">
            <v/>
          </cell>
          <cell r="AQ153" t="str">
            <v/>
          </cell>
          <cell r="AR153" t="str">
            <v/>
          </cell>
          <cell r="AS153" t="str">
            <v/>
          </cell>
          <cell r="AT153" t="str">
            <v/>
          </cell>
          <cell r="AU153" t="str">
            <v/>
          </cell>
          <cell r="AV153" t="str">
            <v/>
          </cell>
          <cell r="AW153">
            <v>0</v>
          </cell>
          <cell r="AX153">
            <v>0</v>
          </cell>
          <cell r="AY153">
            <v>0</v>
          </cell>
          <cell r="AZ153" t="str">
            <v/>
          </cell>
          <cell r="BA153" t="str">
            <v/>
          </cell>
          <cell r="BB153" t="str">
            <v/>
          </cell>
          <cell r="BC153" t="str">
            <v/>
          </cell>
          <cell r="BD153" t="str">
            <v/>
          </cell>
          <cell r="BE153" t="str">
            <v/>
          </cell>
          <cell r="BF153">
            <v>0</v>
          </cell>
          <cell r="BG153">
            <v>0</v>
          </cell>
          <cell r="BH153">
            <v>1</v>
          </cell>
          <cell r="BI153" t="str">
            <v/>
          </cell>
          <cell r="BJ153">
            <v>1300</v>
          </cell>
          <cell r="BK153">
            <v>0</v>
          </cell>
          <cell r="BL153" t="str">
            <v/>
          </cell>
          <cell r="BM153">
            <v>0</v>
          </cell>
          <cell r="BN153">
            <v>0</v>
          </cell>
          <cell r="BO153">
            <v>0</v>
          </cell>
          <cell r="BP153">
            <v>0</v>
          </cell>
          <cell r="BQ153">
            <v>0</v>
          </cell>
          <cell r="BR153">
            <v>0</v>
          </cell>
          <cell r="BS153">
            <v>0</v>
          </cell>
          <cell r="BT153" t="str">
            <v/>
          </cell>
          <cell r="BU153" t="str">
            <v/>
          </cell>
          <cell r="BV153" t="str">
            <v/>
          </cell>
          <cell r="BW153" t="str">
            <v>kWh (kilo-Watt hours)</v>
          </cell>
          <cell r="BX153" t="str">
            <v/>
          </cell>
          <cell r="BY153" t="str">
            <v/>
          </cell>
          <cell r="BZ153">
            <v>0</v>
          </cell>
          <cell r="CA153">
            <v>0</v>
          </cell>
          <cell r="CB153">
            <v>0</v>
          </cell>
          <cell r="CC153" t="str">
            <v/>
          </cell>
          <cell r="CD153" t="str">
            <v/>
          </cell>
          <cell r="CE153" t="str">
            <v/>
          </cell>
          <cell r="CF153">
            <v>0</v>
          </cell>
          <cell r="CG153" t="str">
            <v/>
          </cell>
          <cell r="CH153" t="str">
            <v/>
          </cell>
          <cell r="CI153" t="str">
            <v/>
          </cell>
          <cell r="CJ153" t="str">
            <v/>
          </cell>
          <cell r="CK153" t="str">
            <v/>
          </cell>
          <cell r="CL153" t="str">
            <v/>
          </cell>
          <cell r="CM153" t="str">
            <v/>
          </cell>
          <cell r="CN153" t="str">
            <v/>
          </cell>
          <cell r="CO153">
            <v>0</v>
          </cell>
          <cell r="CP153">
            <v>0</v>
          </cell>
          <cell r="CQ153">
            <v>0</v>
          </cell>
          <cell r="CR153">
            <v>0</v>
          </cell>
          <cell r="CS153" t="str">
            <v/>
          </cell>
          <cell r="CT153" t="str">
            <v/>
          </cell>
          <cell r="CU153" t="str">
            <v/>
          </cell>
          <cell r="CV153" t="str">
            <v/>
          </cell>
          <cell r="CW153">
            <v>0</v>
          </cell>
          <cell r="CX153">
            <v>0</v>
          </cell>
          <cell r="CY153">
            <v>0</v>
          </cell>
          <cell r="CZ153" t="str">
            <v/>
          </cell>
          <cell r="DA153" t="str">
            <v/>
          </cell>
          <cell r="DB153" t="str">
            <v/>
          </cell>
          <cell r="DC153" t="str">
            <v/>
          </cell>
          <cell r="DD153" t="str">
            <v/>
          </cell>
          <cell r="DE153" t="str">
            <v/>
          </cell>
          <cell r="DF153" t="str">
            <v/>
          </cell>
          <cell r="DG153" t="str">
            <v/>
          </cell>
          <cell r="DH153">
            <v>0</v>
          </cell>
          <cell r="DI153">
            <v>0</v>
          </cell>
          <cell r="DJ153">
            <v>0</v>
          </cell>
          <cell r="DK153">
            <v>0</v>
          </cell>
          <cell r="DL153">
            <v>0</v>
          </cell>
          <cell r="DM153">
            <v>0</v>
          </cell>
          <cell r="DN153">
            <v>0</v>
          </cell>
          <cell r="DO153" t="str">
            <v/>
          </cell>
          <cell r="DP153" t="str">
            <v/>
          </cell>
          <cell r="DQ153" t="str">
            <v/>
          </cell>
          <cell r="DR153" t="str">
            <v/>
          </cell>
          <cell r="DS153" t="str">
            <v/>
          </cell>
          <cell r="DT153" t="str">
            <v/>
          </cell>
          <cell r="DU153" t="str">
            <v/>
          </cell>
          <cell r="DV153">
            <v>0</v>
          </cell>
          <cell r="DW153">
            <v>0</v>
          </cell>
          <cell r="DX153">
            <v>0</v>
          </cell>
          <cell r="DY153" t="str">
            <v/>
          </cell>
          <cell r="DZ153" t="str">
            <v/>
          </cell>
          <cell r="EA153" t="str">
            <v/>
          </cell>
          <cell r="EB153" t="str">
            <v/>
          </cell>
          <cell r="EC153" t="str">
            <v/>
          </cell>
          <cell r="ED153" t="str">
            <v/>
          </cell>
          <cell r="EE153" t="str">
            <v/>
          </cell>
          <cell r="EF153" t="str">
            <v/>
          </cell>
          <cell r="EG153" t="str">
            <v/>
          </cell>
          <cell r="EH153" t="str">
            <v/>
          </cell>
          <cell r="EI153" t="str">
            <v/>
          </cell>
          <cell r="EJ153" t="str">
            <v/>
          </cell>
          <cell r="EK153" t="str">
            <v/>
          </cell>
          <cell r="EL153" t="str">
            <v/>
          </cell>
          <cell r="EM153" t="str">
            <v>YES</v>
          </cell>
          <cell r="EN153" t="str">
            <v/>
          </cell>
          <cell r="EO153">
            <v>19</v>
          </cell>
          <cell r="EP153">
            <v>3</v>
          </cell>
          <cell r="EQ153">
            <v>21</v>
          </cell>
          <cell r="ER153">
            <v>0</v>
          </cell>
          <cell r="ES153">
            <v>0</v>
          </cell>
          <cell r="ET153">
            <v>0</v>
          </cell>
          <cell r="EU153">
            <v>114.42</v>
          </cell>
          <cell r="EV153" t="str">
            <v/>
          </cell>
          <cell r="EW153" t="str">
            <v/>
          </cell>
          <cell r="EX153" t="str">
            <v/>
          </cell>
          <cell r="EY153" t="str">
            <v/>
          </cell>
          <cell r="EZ153" t="str">
            <v/>
          </cell>
          <cell r="FA153" t="str">
            <v/>
          </cell>
          <cell r="FB153" t="str">
            <v/>
          </cell>
          <cell r="FC153" t="str">
            <v/>
          </cell>
          <cell r="FD153" t="str">
            <v/>
          </cell>
          <cell r="FE153">
            <v>95</v>
          </cell>
          <cell r="FF153" t="str">
            <v>Not applicable</v>
          </cell>
          <cell r="FG153">
            <v>0</v>
          </cell>
          <cell r="FH153" t="str">
            <v/>
          </cell>
          <cell r="FI153">
            <v>0</v>
          </cell>
          <cell r="FJ153">
            <v>0</v>
          </cell>
          <cell r="FK153">
            <v>0</v>
          </cell>
          <cell r="FL153">
            <v>0</v>
          </cell>
          <cell r="FM153" t="str">
            <v/>
          </cell>
          <cell r="FN153" t="str">
            <v/>
          </cell>
          <cell r="FO153" t="str">
            <v/>
          </cell>
          <cell r="FP153" t="str">
            <v/>
          </cell>
          <cell r="FQ153" t="str">
            <v/>
          </cell>
          <cell r="FR153" t="str">
            <v/>
          </cell>
          <cell r="FS153">
            <v>0</v>
          </cell>
          <cell r="FT153">
            <v>0</v>
          </cell>
          <cell r="FU153">
            <v>0</v>
          </cell>
          <cell r="FV153" t="str">
            <v/>
          </cell>
          <cell r="FW153" t="str">
            <v/>
          </cell>
          <cell r="FX153" t="str">
            <v/>
          </cell>
          <cell r="FY153" t="str">
            <v/>
          </cell>
          <cell r="FZ153" t="str">
            <v/>
          </cell>
          <cell r="GA153" t="str">
            <v/>
          </cell>
          <cell r="GB153" t="str">
            <v/>
          </cell>
          <cell r="GC153" t="str">
            <v/>
          </cell>
          <cell r="GD153" t="str">
            <v/>
          </cell>
          <cell r="GE153">
            <v>0</v>
          </cell>
          <cell r="GF153">
            <v>0</v>
          </cell>
          <cell r="GG153">
            <v>0</v>
          </cell>
          <cell r="GH153" t="str">
            <v/>
          </cell>
        </row>
        <row r="154">
          <cell r="A154" t="str">
            <v>Spindles Shopping Centre, Oldham - Owner : 2006 Questionnaire 18 Apr 2008 11:58 AM</v>
          </cell>
          <cell r="B154" t="str">
            <v>Survey Instance</v>
          </cell>
          <cell r="C154">
            <v>273</v>
          </cell>
          <cell r="D154" t="str">
            <v>Alex Robinson</v>
          </cell>
          <cell r="E154">
            <v>6</v>
          </cell>
          <cell r="F154">
            <v>0</v>
          </cell>
          <cell r="G154">
            <v>0</v>
          </cell>
          <cell r="H154">
            <v>0</v>
          </cell>
          <cell r="I154">
            <v>0</v>
          </cell>
          <cell r="J154" t="str">
            <v/>
          </cell>
          <cell r="K154" t="str">
            <v/>
          </cell>
          <cell r="L154" t="str">
            <v/>
          </cell>
          <cell r="M154" t="str">
            <v/>
          </cell>
          <cell r="N154" t="str">
            <v/>
          </cell>
          <cell r="O154" t="str">
            <v/>
          </cell>
          <cell r="P154">
            <v>0</v>
          </cell>
          <cell r="Q154">
            <v>0</v>
          </cell>
          <cell r="R154">
            <v>0</v>
          </cell>
          <cell r="S154" t="str">
            <v/>
          </cell>
          <cell r="T154" t="str">
            <v/>
          </cell>
          <cell r="U154" t="str">
            <v/>
          </cell>
          <cell r="V154">
            <v>0</v>
          </cell>
          <cell r="W154">
            <v>0</v>
          </cell>
          <cell r="X154">
            <v>0</v>
          </cell>
          <cell r="Y154" t="str">
            <v/>
          </cell>
          <cell r="Z154" t="str">
            <v/>
          </cell>
          <cell r="AA154" t="str">
            <v/>
          </cell>
          <cell r="AB154" t="str">
            <v/>
          </cell>
          <cell r="AC154" t="str">
            <v/>
          </cell>
          <cell r="AD154" t="str">
            <v/>
          </cell>
          <cell r="AE154">
            <v>3357644</v>
          </cell>
          <cell r="AF154">
            <v>0</v>
          </cell>
          <cell r="AG154">
            <v>0</v>
          </cell>
          <cell r="AH154">
            <v>0</v>
          </cell>
          <cell r="AI154">
            <v>0</v>
          </cell>
          <cell r="AJ154">
            <v>3357644</v>
          </cell>
          <cell r="AK154">
            <v>0</v>
          </cell>
          <cell r="AL154">
            <v>0</v>
          </cell>
          <cell r="AM154">
            <v>3357644</v>
          </cell>
          <cell r="AN154">
            <v>0</v>
          </cell>
          <cell r="AO154" t="str">
            <v/>
          </cell>
          <cell r="AP154" t="str">
            <v/>
          </cell>
          <cell r="AQ154" t="str">
            <v/>
          </cell>
          <cell r="AR154" t="str">
            <v/>
          </cell>
          <cell r="AS154" t="str">
            <v/>
          </cell>
          <cell r="AT154" t="str">
            <v/>
          </cell>
          <cell r="AU154" t="str">
            <v/>
          </cell>
          <cell r="AV154" t="str">
            <v/>
          </cell>
          <cell r="AW154">
            <v>0</v>
          </cell>
          <cell r="AX154">
            <v>0</v>
          </cell>
          <cell r="AY154">
            <v>0</v>
          </cell>
          <cell r="AZ154" t="str">
            <v/>
          </cell>
          <cell r="BA154" t="str">
            <v/>
          </cell>
          <cell r="BB154" t="str">
            <v/>
          </cell>
          <cell r="BC154" t="str">
            <v/>
          </cell>
          <cell r="BD154" t="str">
            <v/>
          </cell>
          <cell r="BE154" t="str">
            <v/>
          </cell>
          <cell r="BF154">
            <v>0</v>
          </cell>
          <cell r="BG154">
            <v>0</v>
          </cell>
          <cell r="BH154">
            <v>1</v>
          </cell>
          <cell r="BI154" t="str">
            <v/>
          </cell>
          <cell r="BJ154">
            <v>950</v>
          </cell>
          <cell r="BK154">
            <v>0</v>
          </cell>
          <cell r="BL154" t="str">
            <v/>
          </cell>
          <cell r="BM154">
            <v>0</v>
          </cell>
          <cell r="BN154">
            <v>0</v>
          </cell>
          <cell r="BO154">
            <v>0</v>
          </cell>
          <cell r="BP154">
            <v>0</v>
          </cell>
          <cell r="BQ154">
            <v>869411</v>
          </cell>
          <cell r="BR154">
            <v>0</v>
          </cell>
          <cell r="BS154">
            <v>0</v>
          </cell>
          <cell r="BT154" t="str">
            <v>kWh (kilo-Watt hours)</v>
          </cell>
          <cell r="BU154" t="str">
            <v>kWh (kilo-Watt hours)</v>
          </cell>
          <cell r="BV154" t="str">
            <v/>
          </cell>
          <cell r="BW154" t="str">
            <v>kWh (kilo-Watt hours)</v>
          </cell>
          <cell r="BX154" t="str">
            <v/>
          </cell>
          <cell r="BY154" t="str">
            <v/>
          </cell>
          <cell r="BZ154">
            <v>0</v>
          </cell>
          <cell r="CA154">
            <v>0</v>
          </cell>
          <cell r="CB154">
            <v>0</v>
          </cell>
          <cell r="CC154">
            <v>0</v>
          </cell>
          <cell r="CD154">
            <v>0</v>
          </cell>
          <cell r="CE154" t="str">
            <v/>
          </cell>
          <cell r="CF154">
            <v>869411</v>
          </cell>
          <cell r="CG154" t="str">
            <v/>
          </cell>
          <cell r="CH154" t="str">
            <v/>
          </cell>
          <cell r="CI154" t="str">
            <v/>
          </cell>
          <cell r="CJ154" t="str">
            <v/>
          </cell>
          <cell r="CK154" t="str">
            <v/>
          </cell>
          <cell r="CL154" t="str">
            <v/>
          </cell>
          <cell r="CM154" t="str">
            <v/>
          </cell>
          <cell r="CN154" t="str">
            <v/>
          </cell>
          <cell r="CO154">
            <v>0</v>
          </cell>
          <cell r="CP154">
            <v>0</v>
          </cell>
          <cell r="CQ154">
            <v>0</v>
          </cell>
          <cell r="CR154">
            <v>0</v>
          </cell>
          <cell r="CS154" t="str">
            <v/>
          </cell>
          <cell r="CT154" t="str">
            <v/>
          </cell>
          <cell r="CU154" t="str">
            <v/>
          </cell>
          <cell r="CV154" t="str">
            <v/>
          </cell>
          <cell r="CW154">
            <v>0</v>
          </cell>
          <cell r="CX154">
            <v>0</v>
          </cell>
          <cell r="CY154">
            <v>0</v>
          </cell>
          <cell r="CZ154" t="str">
            <v/>
          </cell>
          <cell r="DA154" t="str">
            <v/>
          </cell>
          <cell r="DB154" t="str">
            <v/>
          </cell>
          <cell r="DC154" t="str">
            <v/>
          </cell>
          <cell r="DD154" t="str">
            <v/>
          </cell>
          <cell r="DE154" t="str">
            <v/>
          </cell>
          <cell r="DF154" t="str">
            <v/>
          </cell>
          <cell r="DG154" t="str">
            <v/>
          </cell>
          <cell r="DH154">
            <v>0</v>
          </cell>
          <cell r="DI154">
            <v>0</v>
          </cell>
          <cell r="DJ154">
            <v>0</v>
          </cell>
          <cell r="DK154">
            <v>0</v>
          </cell>
          <cell r="DL154">
            <v>0</v>
          </cell>
          <cell r="DM154">
            <v>0</v>
          </cell>
          <cell r="DN154">
            <v>0</v>
          </cell>
          <cell r="DO154" t="str">
            <v/>
          </cell>
          <cell r="DP154" t="str">
            <v/>
          </cell>
          <cell r="DQ154" t="str">
            <v/>
          </cell>
          <cell r="DR154" t="str">
            <v/>
          </cell>
          <cell r="DS154" t="str">
            <v/>
          </cell>
          <cell r="DT154" t="str">
            <v/>
          </cell>
          <cell r="DU154" t="str">
            <v/>
          </cell>
          <cell r="DV154">
            <v>0</v>
          </cell>
          <cell r="DW154">
            <v>0</v>
          </cell>
          <cell r="DX154">
            <v>0</v>
          </cell>
          <cell r="DY154" t="str">
            <v/>
          </cell>
          <cell r="DZ154" t="str">
            <v/>
          </cell>
          <cell r="EA154" t="str">
            <v/>
          </cell>
          <cell r="EB154" t="str">
            <v/>
          </cell>
          <cell r="EC154" t="str">
            <v/>
          </cell>
          <cell r="ED154" t="str">
            <v/>
          </cell>
          <cell r="EE154" t="str">
            <v/>
          </cell>
          <cell r="EF154" t="str">
            <v/>
          </cell>
          <cell r="EG154" t="str">
            <v/>
          </cell>
          <cell r="EH154" t="str">
            <v/>
          </cell>
          <cell r="EI154" t="str">
            <v/>
          </cell>
          <cell r="EJ154" t="str">
            <v/>
          </cell>
          <cell r="EK154" t="str">
            <v/>
          </cell>
          <cell r="EL154" t="str">
            <v/>
          </cell>
          <cell r="EM154" t="str">
            <v>YES</v>
          </cell>
          <cell r="EN154" t="str">
            <v/>
          </cell>
          <cell r="EO154">
            <v>12</v>
          </cell>
          <cell r="EP154">
            <v>5</v>
          </cell>
          <cell r="EQ154">
            <v>8</v>
          </cell>
          <cell r="ER154">
            <v>0</v>
          </cell>
          <cell r="ES154">
            <v>0</v>
          </cell>
          <cell r="ET154">
            <v>0</v>
          </cell>
          <cell r="EU154">
            <v>774</v>
          </cell>
          <cell r="EV154" t="str">
            <v/>
          </cell>
          <cell r="EW154" t="str">
            <v/>
          </cell>
          <cell r="EX154" t="str">
            <v/>
          </cell>
          <cell r="EY154" t="str">
            <v/>
          </cell>
          <cell r="EZ154" t="str">
            <v/>
          </cell>
          <cell r="FA154" t="str">
            <v/>
          </cell>
          <cell r="FB154" t="str">
            <v/>
          </cell>
          <cell r="FC154" t="str">
            <v/>
          </cell>
          <cell r="FD154" t="str">
            <v/>
          </cell>
          <cell r="FE154">
            <v>0.3</v>
          </cell>
          <cell r="FF154" t="str">
            <v>Natural Gas</v>
          </cell>
          <cell r="FG154">
            <v>0</v>
          </cell>
          <cell r="FH154" t="str">
            <v/>
          </cell>
          <cell r="FI154">
            <v>18</v>
          </cell>
          <cell r="FJ154">
            <v>0</v>
          </cell>
          <cell r="FK154">
            <v>25</v>
          </cell>
          <cell r="FL154">
            <v>0</v>
          </cell>
          <cell r="FM154" t="str">
            <v/>
          </cell>
          <cell r="FN154" t="str">
            <v/>
          </cell>
          <cell r="FO154" t="str">
            <v/>
          </cell>
          <cell r="FP154" t="str">
            <v/>
          </cell>
          <cell r="FQ154" t="str">
            <v/>
          </cell>
          <cell r="FR154" t="str">
            <v/>
          </cell>
          <cell r="FS154">
            <v>0</v>
          </cell>
          <cell r="FT154">
            <v>0</v>
          </cell>
          <cell r="FU154">
            <v>0</v>
          </cell>
          <cell r="FV154" t="str">
            <v/>
          </cell>
          <cell r="FW154" t="str">
            <v/>
          </cell>
          <cell r="FX154" t="str">
            <v/>
          </cell>
          <cell r="FY154" t="str">
            <v/>
          </cell>
          <cell r="FZ154" t="str">
            <v/>
          </cell>
          <cell r="GA154" t="str">
            <v/>
          </cell>
          <cell r="GB154" t="str">
            <v/>
          </cell>
          <cell r="GC154" t="str">
            <v/>
          </cell>
          <cell r="GD154" t="str">
            <v/>
          </cell>
          <cell r="GE154">
            <v>0</v>
          </cell>
          <cell r="GF154">
            <v>0</v>
          </cell>
          <cell r="GG154">
            <v>0</v>
          </cell>
          <cell r="GH154" t="str">
            <v/>
          </cell>
        </row>
        <row r="155">
          <cell r="A155" t="str">
            <v>St Johns (waste incl off) - Owner : 2006 Questionnaire 18 Apr 2008 11:58 AM</v>
          </cell>
          <cell r="B155" t="str">
            <v>Survey Instance</v>
          </cell>
          <cell r="C155">
            <v>138</v>
          </cell>
          <cell r="D155" t="str">
            <v>Alex Robinson</v>
          </cell>
          <cell r="E155">
            <v>6</v>
          </cell>
          <cell r="F155">
            <v>0</v>
          </cell>
          <cell r="G155">
            <v>0</v>
          </cell>
          <cell r="H155">
            <v>0</v>
          </cell>
          <cell r="I155">
            <v>0</v>
          </cell>
          <cell r="J155" t="str">
            <v/>
          </cell>
          <cell r="K155" t="str">
            <v/>
          </cell>
          <cell r="L155" t="str">
            <v/>
          </cell>
          <cell r="M155" t="str">
            <v/>
          </cell>
          <cell r="N155" t="str">
            <v/>
          </cell>
          <cell r="O155" t="str">
            <v/>
          </cell>
          <cell r="P155">
            <v>0</v>
          </cell>
          <cell r="Q155">
            <v>0</v>
          </cell>
          <cell r="R155">
            <v>0</v>
          </cell>
          <cell r="S155" t="str">
            <v/>
          </cell>
          <cell r="T155" t="str">
            <v/>
          </cell>
          <cell r="U155" t="str">
            <v/>
          </cell>
          <cell r="V155">
            <v>0</v>
          </cell>
          <cell r="W155">
            <v>0</v>
          </cell>
          <cell r="X155">
            <v>0</v>
          </cell>
          <cell r="Y155" t="str">
            <v/>
          </cell>
          <cell r="Z155" t="str">
            <v/>
          </cell>
          <cell r="AA155" t="str">
            <v/>
          </cell>
          <cell r="AB155" t="str">
            <v/>
          </cell>
          <cell r="AC155" t="str">
            <v/>
          </cell>
          <cell r="AD155" t="str">
            <v/>
          </cell>
          <cell r="AE155">
            <v>729650</v>
          </cell>
          <cell r="AF155">
            <v>0</v>
          </cell>
          <cell r="AG155">
            <v>0</v>
          </cell>
          <cell r="AH155">
            <v>0</v>
          </cell>
          <cell r="AI155">
            <v>0</v>
          </cell>
          <cell r="AJ155">
            <v>729650</v>
          </cell>
          <cell r="AK155">
            <v>0</v>
          </cell>
          <cell r="AL155">
            <v>0</v>
          </cell>
          <cell r="AM155">
            <v>729650</v>
          </cell>
          <cell r="AN155">
            <v>0</v>
          </cell>
          <cell r="AO155" t="str">
            <v/>
          </cell>
          <cell r="AP155" t="str">
            <v/>
          </cell>
          <cell r="AQ155" t="str">
            <v/>
          </cell>
          <cell r="AR155" t="str">
            <v/>
          </cell>
          <cell r="AS155" t="str">
            <v/>
          </cell>
          <cell r="AT155" t="str">
            <v/>
          </cell>
          <cell r="AU155" t="str">
            <v/>
          </cell>
          <cell r="AV155" t="str">
            <v/>
          </cell>
          <cell r="AW155">
            <v>0</v>
          </cell>
          <cell r="AX155">
            <v>0</v>
          </cell>
          <cell r="AY155">
            <v>0</v>
          </cell>
          <cell r="AZ155" t="str">
            <v/>
          </cell>
          <cell r="BA155" t="str">
            <v/>
          </cell>
          <cell r="BB155" t="str">
            <v/>
          </cell>
          <cell r="BC155" t="str">
            <v/>
          </cell>
          <cell r="BD155" t="str">
            <v/>
          </cell>
          <cell r="BE155" t="str">
            <v/>
          </cell>
          <cell r="BF155">
            <v>0</v>
          </cell>
          <cell r="BG155">
            <v>0</v>
          </cell>
          <cell r="BH155">
            <v>0</v>
          </cell>
          <cell r="BI155" t="str">
            <v/>
          </cell>
          <cell r="BJ155">
            <v>0</v>
          </cell>
          <cell r="BK155">
            <v>0</v>
          </cell>
          <cell r="BL155" t="str">
            <v/>
          </cell>
          <cell r="BM155">
            <v>0</v>
          </cell>
          <cell r="BN155">
            <v>0</v>
          </cell>
          <cell r="BO155">
            <v>0</v>
          </cell>
          <cell r="BP155">
            <v>0</v>
          </cell>
          <cell r="BQ155">
            <v>0</v>
          </cell>
          <cell r="BR155">
            <v>0</v>
          </cell>
          <cell r="BS155">
            <v>0</v>
          </cell>
          <cell r="BT155" t="str">
            <v/>
          </cell>
          <cell r="BU155" t="str">
            <v/>
          </cell>
          <cell r="BV155" t="str">
            <v/>
          </cell>
          <cell r="BW155" t="str">
            <v>kWh (kilo-Watt hours)</v>
          </cell>
          <cell r="BX155" t="str">
            <v/>
          </cell>
          <cell r="BY155" t="str">
            <v/>
          </cell>
          <cell r="BZ155">
            <v>0</v>
          </cell>
          <cell r="CA155">
            <v>0</v>
          </cell>
          <cell r="CB155">
            <v>0</v>
          </cell>
          <cell r="CC155" t="str">
            <v/>
          </cell>
          <cell r="CD155" t="str">
            <v/>
          </cell>
          <cell r="CE155" t="str">
            <v/>
          </cell>
          <cell r="CF155">
            <v>0</v>
          </cell>
          <cell r="CG155" t="str">
            <v/>
          </cell>
          <cell r="CH155" t="str">
            <v/>
          </cell>
          <cell r="CI155" t="str">
            <v/>
          </cell>
          <cell r="CJ155" t="str">
            <v/>
          </cell>
          <cell r="CK155" t="str">
            <v/>
          </cell>
          <cell r="CL155" t="str">
            <v/>
          </cell>
          <cell r="CM155" t="str">
            <v/>
          </cell>
          <cell r="CN155" t="str">
            <v/>
          </cell>
          <cell r="CO155">
            <v>0</v>
          </cell>
          <cell r="CP155">
            <v>0</v>
          </cell>
          <cell r="CQ155">
            <v>0</v>
          </cell>
          <cell r="CR155">
            <v>0</v>
          </cell>
          <cell r="CS155" t="str">
            <v/>
          </cell>
          <cell r="CT155" t="str">
            <v/>
          </cell>
          <cell r="CU155" t="str">
            <v/>
          </cell>
          <cell r="CV155" t="str">
            <v/>
          </cell>
          <cell r="CW155">
            <v>0</v>
          </cell>
          <cell r="CX155">
            <v>0</v>
          </cell>
          <cell r="CY155">
            <v>0</v>
          </cell>
          <cell r="CZ155" t="str">
            <v/>
          </cell>
          <cell r="DA155" t="str">
            <v/>
          </cell>
          <cell r="DB155" t="str">
            <v/>
          </cell>
          <cell r="DC155" t="str">
            <v/>
          </cell>
          <cell r="DD155" t="str">
            <v/>
          </cell>
          <cell r="DE155" t="str">
            <v/>
          </cell>
          <cell r="DF155" t="str">
            <v/>
          </cell>
          <cell r="DG155" t="str">
            <v/>
          </cell>
          <cell r="DH155">
            <v>0</v>
          </cell>
          <cell r="DI155">
            <v>0</v>
          </cell>
          <cell r="DJ155">
            <v>0</v>
          </cell>
          <cell r="DK155">
            <v>0</v>
          </cell>
          <cell r="DL155">
            <v>0</v>
          </cell>
          <cell r="DM155">
            <v>0</v>
          </cell>
          <cell r="DN155">
            <v>0</v>
          </cell>
          <cell r="DO155" t="str">
            <v/>
          </cell>
          <cell r="DP155" t="str">
            <v/>
          </cell>
          <cell r="DQ155" t="str">
            <v/>
          </cell>
          <cell r="DR155" t="str">
            <v/>
          </cell>
          <cell r="DS155" t="str">
            <v/>
          </cell>
          <cell r="DT155" t="str">
            <v/>
          </cell>
          <cell r="DU155" t="str">
            <v/>
          </cell>
          <cell r="DV155">
            <v>0</v>
          </cell>
          <cell r="DW155">
            <v>0</v>
          </cell>
          <cell r="DX155">
            <v>0</v>
          </cell>
          <cell r="DY155" t="str">
            <v/>
          </cell>
          <cell r="DZ155" t="str">
            <v/>
          </cell>
          <cell r="EA155" t="str">
            <v/>
          </cell>
          <cell r="EB155" t="str">
            <v/>
          </cell>
          <cell r="EC155" t="str">
            <v/>
          </cell>
          <cell r="ED155" t="str">
            <v/>
          </cell>
          <cell r="EE155" t="str">
            <v/>
          </cell>
          <cell r="EF155" t="str">
            <v/>
          </cell>
          <cell r="EG155" t="str">
            <v/>
          </cell>
          <cell r="EH155" t="str">
            <v/>
          </cell>
          <cell r="EI155" t="str">
            <v/>
          </cell>
          <cell r="EJ155" t="str">
            <v/>
          </cell>
          <cell r="EK155" t="str">
            <v/>
          </cell>
          <cell r="EL155" t="str">
            <v/>
          </cell>
          <cell r="EM155" t="str">
            <v>NO</v>
          </cell>
          <cell r="EN155" t="str">
            <v/>
          </cell>
          <cell r="EO155">
            <v>3</v>
          </cell>
          <cell r="EP155">
            <v>2</v>
          </cell>
          <cell r="EQ155">
            <v>0</v>
          </cell>
          <cell r="ER155">
            <v>0</v>
          </cell>
          <cell r="ES155">
            <v>0</v>
          </cell>
          <cell r="ET155">
            <v>0</v>
          </cell>
          <cell r="EU155">
            <v>0</v>
          </cell>
          <cell r="EV155" t="str">
            <v/>
          </cell>
          <cell r="EW155" t="str">
            <v/>
          </cell>
          <cell r="EX155" t="str">
            <v/>
          </cell>
          <cell r="EY155" t="str">
            <v/>
          </cell>
          <cell r="EZ155" t="str">
            <v/>
          </cell>
          <cell r="FA155" t="str">
            <v/>
          </cell>
          <cell r="FB155" t="str">
            <v/>
          </cell>
          <cell r="FC155" t="str">
            <v/>
          </cell>
          <cell r="FD155" t="str">
            <v/>
          </cell>
          <cell r="FE155">
            <v>0.9</v>
          </cell>
          <cell r="FF155" t="str">
            <v>Not applicable</v>
          </cell>
          <cell r="FG155">
            <v>0</v>
          </cell>
          <cell r="FH155" t="str">
            <v/>
          </cell>
          <cell r="FI155">
            <v>0</v>
          </cell>
          <cell r="FJ155">
            <v>0</v>
          </cell>
          <cell r="FK155">
            <v>0</v>
          </cell>
          <cell r="FL155">
            <v>0</v>
          </cell>
          <cell r="FM155" t="str">
            <v/>
          </cell>
          <cell r="FN155" t="str">
            <v/>
          </cell>
          <cell r="FO155" t="str">
            <v/>
          </cell>
          <cell r="FP155" t="str">
            <v/>
          </cell>
          <cell r="FQ155" t="str">
            <v/>
          </cell>
          <cell r="FR155" t="str">
            <v/>
          </cell>
          <cell r="FS155">
            <v>0</v>
          </cell>
          <cell r="FT155">
            <v>0</v>
          </cell>
          <cell r="FU155">
            <v>0</v>
          </cell>
          <cell r="FV155" t="str">
            <v/>
          </cell>
          <cell r="FW155" t="str">
            <v/>
          </cell>
          <cell r="FX155" t="str">
            <v/>
          </cell>
          <cell r="FY155" t="str">
            <v/>
          </cell>
          <cell r="FZ155" t="str">
            <v/>
          </cell>
          <cell r="GA155" t="str">
            <v/>
          </cell>
          <cell r="GB155" t="str">
            <v/>
          </cell>
          <cell r="GC155" t="str">
            <v/>
          </cell>
          <cell r="GD155" t="str">
            <v/>
          </cell>
          <cell r="GE155">
            <v>0</v>
          </cell>
          <cell r="GF155">
            <v>0</v>
          </cell>
          <cell r="GG155">
            <v>0</v>
          </cell>
          <cell r="GH155" t="str">
            <v/>
          </cell>
        </row>
        <row r="156">
          <cell r="A156" t="str">
            <v>St Johns Off (energy &amp; 50% H2O) - Owner : 2006 Questionnaire 18 Apr 2008 11:58 AM</v>
          </cell>
          <cell r="B156" t="str">
            <v>Survey Instance</v>
          </cell>
          <cell r="C156">
            <v>448</v>
          </cell>
          <cell r="D156" t="str">
            <v>Alex Robinson</v>
          </cell>
          <cell r="E156">
            <v>6</v>
          </cell>
          <cell r="F156">
            <v>0</v>
          </cell>
          <cell r="G156">
            <v>0</v>
          </cell>
          <cell r="H156">
            <v>0</v>
          </cell>
          <cell r="I156">
            <v>0</v>
          </cell>
          <cell r="J156" t="str">
            <v/>
          </cell>
          <cell r="K156" t="str">
            <v/>
          </cell>
          <cell r="L156" t="str">
            <v/>
          </cell>
          <cell r="M156" t="str">
            <v/>
          </cell>
          <cell r="N156" t="str">
            <v/>
          </cell>
          <cell r="O156" t="str">
            <v/>
          </cell>
          <cell r="P156">
            <v>0</v>
          </cell>
          <cell r="Q156">
            <v>0</v>
          </cell>
          <cell r="R156">
            <v>0</v>
          </cell>
          <cell r="S156" t="str">
            <v/>
          </cell>
          <cell r="T156" t="str">
            <v/>
          </cell>
          <cell r="U156" t="str">
            <v/>
          </cell>
          <cell r="V156">
            <v>0</v>
          </cell>
          <cell r="W156">
            <v>0</v>
          </cell>
          <cell r="X156">
            <v>0</v>
          </cell>
          <cell r="Y156" t="str">
            <v/>
          </cell>
          <cell r="Z156" t="str">
            <v/>
          </cell>
          <cell r="AA156" t="str">
            <v/>
          </cell>
          <cell r="AB156" t="str">
            <v/>
          </cell>
          <cell r="AC156" t="str">
            <v/>
          </cell>
          <cell r="AD156" t="str">
            <v/>
          </cell>
          <cell r="AE156">
            <v>197218</v>
          </cell>
          <cell r="AF156">
            <v>0</v>
          </cell>
          <cell r="AG156">
            <v>0</v>
          </cell>
          <cell r="AH156">
            <v>0</v>
          </cell>
          <cell r="AI156">
            <v>0</v>
          </cell>
          <cell r="AJ156">
            <v>197218</v>
          </cell>
          <cell r="AK156">
            <v>0</v>
          </cell>
          <cell r="AL156">
            <v>0</v>
          </cell>
          <cell r="AM156">
            <v>197218</v>
          </cell>
          <cell r="AN156">
            <v>0</v>
          </cell>
          <cell r="AO156" t="str">
            <v/>
          </cell>
          <cell r="AP156" t="str">
            <v/>
          </cell>
          <cell r="AQ156" t="str">
            <v/>
          </cell>
          <cell r="AR156" t="str">
            <v/>
          </cell>
          <cell r="AS156" t="str">
            <v/>
          </cell>
          <cell r="AT156" t="str">
            <v/>
          </cell>
          <cell r="AU156" t="str">
            <v/>
          </cell>
          <cell r="AV156" t="str">
            <v/>
          </cell>
          <cell r="AW156">
            <v>0</v>
          </cell>
          <cell r="AX156">
            <v>0</v>
          </cell>
          <cell r="AY156">
            <v>0</v>
          </cell>
          <cell r="AZ156" t="str">
            <v/>
          </cell>
          <cell r="BA156" t="str">
            <v/>
          </cell>
          <cell r="BB156" t="str">
            <v/>
          </cell>
          <cell r="BC156" t="str">
            <v/>
          </cell>
          <cell r="BD156" t="str">
            <v/>
          </cell>
          <cell r="BE156" t="str">
            <v/>
          </cell>
          <cell r="BF156">
            <v>0</v>
          </cell>
          <cell r="BG156">
            <v>0</v>
          </cell>
          <cell r="BH156">
            <v>0</v>
          </cell>
          <cell r="BI156" t="str">
            <v/>
          </cell>
          <cell r="BJ156">
            <v>0</v>
          </cell>
          <cell r="BK156">
            <v>0</v>
          </cell>
          <cell r="BL156" t="str">
            <v/>
          </cell>
          <cell r="BM156">
            <v>0</v>
          </cell>
          <cell r="BN156">
            <v>0</v>
          </cell>
          <cell r="BO156">
            <v>0</v>
          </cell>
          <cell r="BP156">
            <v>0</v>
          </cell>
          <cell r="BQ156">
            <v>892909</v>
          </cell>
          <cell r="BR156">
            <v>0</v>
          </cell>
          <cell r="BS156">
            <v>0</v>
          </cell>
          <cell r="BT156" t="str">
            <v/>
          </cell>
          <cell r="BU156" t="str">
            <v/>
          </cell>
          <cell r="BV156" t="str">
            <v/>
          </cell>
          <cell r="BW156" t="str">
            <v>kWh (kilo-Watt hours)</v>
          </cell>
          <cell r="BX156" t="str">
            <v/>
          </cell>
          <cell r="BY156" t="str">
            <v/>
          </cell>
          <cell r="BZ156">
            <v>0</v>
          </cell>
          <cell r="CA156">
            <v>0</v>
          </cell>
          <cell r="CB156">
            <v>0</v>
          </cell>
          <cell r="CC156" t="str">
            <v/>
          </cell>
          <cell r="CD156" t="str">
            <v/>
          </cell>
          <cell r="CE156" t="str">
            <v/>
          </cell>
          <cell r="CF156">
            <v>892909</v>
          </cell>
          <cell r="CG156" t="str">
            <v/>
          </cell>
          <cell r="CH156" t="str">
            <v/>
          </cell>
          <cell r="CI156" t="str">
            <v/>
          </cell>
          <cell r="CJ156" t="str">
            <v/>
          </cell>
          <cell r="CK156" t="str">
            <v/>
          </cell>
          <cell r="CL156" t="str">
            <v/>
          </cell>
          <cell r="CM156" t="str">
            <v/>
          </cell>
          <cell r="CN156" t="str">
            <v/>
          </cell>
          <cell r="CO156">
            <v>0</v>
          </cell>
          <cell r="CP156">
            <v>0</v>
          </cell>
          <cell r="CQ156">
            <v>0</v>
          </cell>
          <cell r="CR156">
            <v>0</v>
          </cell>
          <cell r="CS156" t="str">
            <v/>
          </cell>
          <cell r="CT156" t="str">
            <v/>
          </cell>
          <cell r="CU156" t="str">
            <v/>
          </cell>
          <cell r="CV156" t="str">
            <v/>
          </cell>
          <cell r="CW156">
            <v>0</v>
          </cell>
          <cell r="CX156">
            <v>0</v>
          </cell>
          <cell r="CY156">
            <v>0</v>
          </cell>
          <cell r="CZ156" t="str">
            <v/>
          </cell>
          <cell r="DA156" t="str">
            <v/>
          </cell>
          <cell r="DB156" t="str">
            <v/>
          </cell>
          <cell r="DC156" t="str">
            <v/>
          </cell>
          <cell r="DD156" t="str">
            <v/>
          </cell>
          <cell r="DE156" t="str">
            <v/>
          </cell>
          <cell r="DF156" t="str">
            <v/>
          </cell>
          <cell r="DG156" t="str">
            <v/>
          </cell>
          <cell r="DH156">
            <v>0</v>
          </cell>
          <cell r="DI156">
            <v>0</v>
          </cell>
          <cell r="DJ156">
            <v>0</v>
          </cell>
          <cell r="DK156">
            <v>0</v>
          </cell>
          <cell r="DL156">
            <v>0</v>
          </cell>
          <cell r="DM156">
            <v>0</v>
          </cell>
          <cell r="DN156">
            <v>0</v>
          </cell>
          <cell r="DO156" t="str">
            <v/>
          </cell>
          <cell r="DP156" t="str">
            <v/>
          </cell>
          <cell r="DQ156" t="str">
            <v/>
          </cell>
          <cell r="DR156" t="str">
            <v/>
          </cell>
          <cell r="DS156" t="str">
            <v/>
          </cell>
          <cell r="DT156" t="str">
            <v/>
          </cell>
          <cell r="DU156" t="str">
            <v/>
          </cell>
          <cell r="DV156">
            <v>0</v>
          </cell>
          <cell r="DW156">
            <v>0</v>
          </cell>
          <cell r="DX156">
            <v>0</v>
          </cell>
          <cell r="DY156" t="str">
            <v/>
          </cell>
          <cell r="DZ156" t="str">
            <v/>
          </cell>
          <cell r="EA156" t="str">
            <v/>
          </cell>
          <cell r="EB156" t="str">
            <v/>
          </cell>
          <cell r="EC156" t="str">
            <v/>
          </cell>
          <cell r="ED156" t="str">
            <v/>
          </cell>
          <cell r="EE156" t="str">
            <v/>
          </cell>
          <cell r="EF156" t="str">
            <v/>
          </cell>
          <cell r="EG156" t="str">
            <v/>
          </cell>
          <cell r="EH156" t="str">
            <v/>
          </cell>
          <cell r="EI156" t="str">
            <v/>
          </cell>
          <cell r="EJ156" t="str">
            <v/>
          </cell>
          <cell r="EK156" t="str">
            <v/>
          </cell>
          <cell r="EL156" t="str">
            <v/>
          </cell>
          <cell r="EM156" t="str">
            <v>NO</v>
          </cell>
          <cell r="EN156" t="str">
            <v/>
          </cell>
          <cell r="EO156">
            <v>0</v>
          </cell>
          <cell r="EP156">
            <v>7</v>
          </cell>
          <cell r="EQ156">
            <v>0</v>
          </cell>
          <cell r="ER156">
            <v>0</v>
          </cell>
          <cell r="ES156">
            <v>0</v>
          </cell>
          <cell r="ET156">
            <v>0</v>
          </cell>
          <cell r="EU156">
            <v>0</v>
          </cell>
          <cell r="EV156" t="str">
            <v/>
          </cell>
          <cell r="EW156" t="str">
            <v/>
          </cell>
          <cell r="EX156" t="str">
            <v/>
          </cell>
          <cell r="EY156" t="str">
            <v/>
          </cell>
          <cell r="EZ156" t="str">
            <v/>
          </cell>
          <cell r="FA156" t="str">
            <v/>
          </cell>
          <cell r="FB156" t="str">
            <v/>
          </cell>
          <cell r="FC156" t="str">
            <v/>
          </cell>
          <cell r="FD156" t="str">
            <v/>
          </cell>
          <cell r="FE156">
            <v>0.9</v>
          </cell>
          <cell r="FF156" t="str">
            <v>Natural Gas</v>
          </cell>
          <cell r="FG156">
            <v>0</v>
          </cell>
          <cell r="FH156" t="str">
            <v/>
          </cell>
          <cell r="FI156">
            <v>18</v>
          </cell>
          <cell r="FJ156">
            <v>0</v>
          </cell>
          <cell r="FK156">
            <v>0</v>
          </cell>
          <cell r="FL156">
            <v>0</v>
          </cell>
          <cell r="FM156" t="str">
            <v/>
          </cell>
          <cell r="FN156" t="str">
            <v/>
          </cell>
          <cell r="FO156" t="str">
            <v/>
          </cell>
          <cell r="FP156" t="str">
            <v/>
          </cell>
          <cell r="FQ156" t="str">
            <v/>
          </cell>
          <cell r="FR156" t="str">
            <v/>
          </cell>
          <cell r="FS156">
            <v>0</v>
          </cell>
          <cell r="FT156">
            <v>0</v>
          </cell>
          <cell r="FU156">
            <v>0</v>
          </cell>
          <cell r="FV156" t="str">
            <v/>
          </cell>
          <cell r="FW156" t="str">
            <v/>
          </cell>
          <cell r="FX156" t="str">
            <v/>
          </cell>
          <cell r="FY156" t="str">
            <v/>
          </cell>
          <cell r="FZ156" t="str">
            <v/>
          </cell>
          <cell r="GA156" t="str">
            <v/>
          </cell>
          <cell r="GB156" t="str">
            <v/>
          </cell>
          <cell r="GC156" t="str">
            <v/>
          </cell>
          <cell r="GD156" t="str">
            <v/>
          </cell>
          <cell r="GE156">
            <v>0</v>
          </cell>
          <cell r="GF156">
            <v>0</v>
          </cell>
          <cell r="GG156">
            <v>0</v>
          </cell>
          <cell r="GH156" t="str">
            <v/>
          </cell>
        </row>
        <row r="157">
          <cell r="A157" t="str">
            <v>Strand, Bootle - Owner : 2006 Questionnaire 18 Apr 2008 11:58 AM</v>
          </cell>
          <cell r="B157" t="str">
            <v>Survey Instance</v>
          </cell>
          <cell r="C157">
            <v>275</v>
          </cell>
          <cell r="D157" t="str">
            <v>Alex Robinson</v>
          </cell>
          <cell r="E157">
            <v>6</v>
          </cell>
          <cell r="F157">
            <v>0</v>
          </cell>
          <cell r="G157">
            <v>0</v>
          </cell>
          <cell r="H157">
            <v>0</v>
          </cell>
          <cell r="I157">
            <v>0</v>
          </cell>
          <cell r="J157" t="str">
            <v/>
          </cell>
          <cell r="K157" t="str">
            <v/>
          </cell>
          <cell r="L157" t="str">
            <v/>
          </cell>
          <cell r="M157" t="str">
            <v/>
          </cell>
          <cell r="N157" t="str">
            <v/>
          </cell>
          <cell r="O157" t="str">
            <v/>
          </cell>
          <cell r="P157">
            <v>0</v>
          </cell>
          <cell r="Q157">
            <v>0</v>
          </cell>
          <cell r="R157">
            <v>0</v>
          </cell>
          <cell r="S157" t="str">
            <v/>
          </cell>
          <cell r="T157" t="str">
            <v/>
          </cell>
          <cell r="U157" t="str">
            <v/>
          </cell>
          <cell r="V157">
            <v>0</v>
          </cell>
          <cell r="W157">
            <v>0</v>
          </cell>
          <cell r="X157">
            <v>0</v>
          </cell>
          <cell r="Y157" t="str">
            <v/>
          </cell>
          <cell r="Z157" t="str">
            <v/>
          </cell>
          <cell r="AA157" t="str">
            <v/>
          </cell>
          <cell r="AB157" t="str">
            <v/>
          </cell>
          <cell r="AC157" t="str">
            <v/>
          </cell>
          <cell r="AD157" t="str">
            <v/>
          </cell>
          <cell r="AE157">
            <v>1808842</v>
          </cell>
          <cell r="AF157">
            <v>0</v>
          </cell>
          <cell r="AG157">
            <v>0</v>
          </cell>
          <cell r="AH157">
            <v>0</v>
          </cell>
          <cell r="AI157">
            <v>0</v>
          </cell>
          <cell r="AJ157">
            <v>1808842</v>
          </cell>
          <cell r="AK157">
            <v>0</v>
          </cell>
          <cell r="AL157">
            <v>0</v>
          </cell>
          <cell r="AM157">
            <v>1808842</v>
          </cell>
          <cell r="AN157">
            <v>0</v>
          </cell>
          <cell r="AO157" t="str">
            <v/>
          </cell>
          <cell r="AP157" t="str">
            <v/>
          </cell>
          <cell r="AQ157" t="str">
            <v/>
          </cell>
          <cell r="AR157" t="str">
            <v/>
          </cell>
          <cell r="AS157" t="str">
            <v/>
          </cell>
          <cell r="AT157" t="str">
            <v/>
          </cell>
          <cell r="AU157" t="str">
            <v/>
          </cell>
          <cell r="AV157" t="str">
            <v/>
          </cell>
          <cell r="AW157">
            <v>0</v>
          </cell>
          <cell r="AX157">
            <v>0</v>
          </cell>
          <cell r="AY157">
            <v>0</v>
          </cell>
          <cell r="AZ157" t="str">
            <v/>
          </cell>
          <cell r="BA157" t="str">
            <v/>
          </cell>
          <cell r="BB157" t="str">
            <v/>
          </cell>
          <cell r="BC157" t="str">
            <v/>
          </cell>
          <cell r="BD157" t="str">
            <v/>
          </cell>
          <cell r="BE157" t="str">
            <v/>
          </cell>
          <cell r="BF157">
            <v>0</v>
          </cell>
          <cell r="BG157">
            <v>0</v>
          </cell>
          <cell r="BH157">
            <v>1</v>
          </cell>
          <cell r="BI157" t="str">
            <v/>
          </cell>
          <cell r="BJ157">
            <v>587</v>
          </cell>
          <cell r="BK157">
            <v>0</v>
          </cell>
          <cell r="BL157" t="str">
            <v/>
          </cell>
          <cell r="BM157">
            <v>0</v>
          </cell>
          <cell r="BN157">
            <v>2160</v>
          </cell>
          <cell r="BO157">
            <v>0</v>
          </cell>
          <cell r="BP157">
            <v>0</v>
          </cell>
          <cell r="BQ157">
            <v>59090</v>
          </cell>
          <cell r="BR157">
            <v>0</v>
          </cell>
          <cell r="BS157">
            <v>0</v>
          </cell>
          <cell r="BT157" t="str">
            <v>kWh (kilo-Watt hours)</v>
          </cell>
          <cell r="BU157" t="str">
            <v>kWh (kilo-Watt hours)</v>
          </cell>
          <cell r="BV157" t="str">
            <v/>
          </cell>
          <cell r="BW157" t="str">
            <v>kWh (kilo-Watt hours)</v>
          </cell>
          <cell r="BX157" t="str">
            <v/>
          </cell>
          <cell r="BY157" t="str">
            <v/>
          </cell>
          <cell r="BZ157">
            <v>0</v>
          </cell>
          <cell r="CA157">
            <v>0</v>
          </cell>
          <cell r="CB157">
            <v>0</v>
          </cell>
          <cell r="CC157">
            <v>2160</v>
          </cell>
          <cell r="CD157">
            <v>0</v>
          </cell>
          <cell r="CE157" t="str">
            <v/>
          </cell>
          <cell r="CF157">
            <v>59090</v>
          </cell>
          <cell r="CG157" t="str">
            <v/>
          </cell>
          <cell r="CH157" t="str">
            <v/>
          </cell>
          <cell r="CI157" t="str">
            <v/>
          </cell>
          <cell r="CJ157" t="str">
            <v/>
          </cell>
          <cell r="CK157" t="str">
            <v/>
          </cell>
          <cell r="CL157" t="str">
            <v/>
          </cell>
          <cell r="CM157" t="str">
            <v/>
          </cell>
          <cell r="CN157" t="str">
            <v/>
          </cell>
          <cell r="CO157">
            <v>0</v>
          </cell>
          <cell r="CP157">
            <v>0</v>
          </cell>
          <cell r="CQ157">
            <v>0</v>
          </cell>
          <cell r="CR157">
            <v>0</v>
          </cell>
          <cell r="CS157" t="str">
            <v/>
          </cell>
          <cell r="CT157" t="str">
            <v/>
          </cell>
          <cell r="CU157" t="str">
            <v/>
          </cell>
          <cell r="CV157" t="str">
            <v/>
          </cell>
          <cell r="CW157">
            <v>0</v>
          </cell>
          <cell r="CX157">
            <v>0</v>
          </cell>
          <cell r="CY157">
            <v>0</v>
          </cell>
          <cell r="CZ157" t="str">
            <v/>
          </cell>
          <cell r="DA157" t="str">
            <v/>
          </cell>
          <cell r="DB157" t="str">
            <v/>
          </cell>
          <cell r="DC157" t="str">
            <v/>
          </cell>
          <cell r="DD157" t="str">
            <v/>
          </cell>
          <cell r="DE157" t="str">
            <v/>
          </cell>
          <cell r="DF157" t="str">
            <v/>
          </cell>
          <cell r="DG157" t="str">
            <v/>
          </cell>
          <cell r="DH157">
            <v>0</v>
          </cell>
          <cell r="DI157">
            <v>0</v>
          </cell>
          <cell r="DJ157">
            <v>0</v>
          </cell>
          <cell r="DK157">
            <v>0</v>
          </cell>
          <cell r="DL157">
            <v>0</v>
          </cell>
          <cell r="DM157">
            <v>0</v>
          </cell>
          <cell r="DN157">
            <v>0</v>
          </cell>
          <cell r="DO157" t="str">
            <v/>
          </cell>
          <cell r="DP157" t="str">
            <v/>
          </cell>
          <cell r="DQ157" t="str">
            <v/>
          </cell>
          <cell r="DR157" t="str">
            <v/>
          </cell>
          <cell r="DS157" t="str">
            <v/>
          </cell>
          <cell r="DT157" t="str">
            <v/>
          </cell>
          <cell r="DU157" t="str">
            <v/>
          </cell>
          <cell r="DV157">
            <v>0</v>
          </cell>
          <cell r="DW157">
            <v>0</v>
          </cell>
          <cell r="DX157">
            <v>0</v>
          </cell>
          <cell r="DY157" t="str">
            <v/>
          </cell>
          <cell r="DZ157" t="str">
            <v/>
          </cell>
          <cell r="EA157" t="str">
            <v/>
          </cell>
          <cell r="EB157" t="str">
            <v/>
          </cell>
          <cell r="EC157" t="str">
            <v/>
          </cell>
          <cell r="ED157" t="str">
            <v/>
          </cell>
          <cell r="EE157" t="str">
            <v/>
          </cell>
          <cell r="EF157" t="str">
            <v/>
          </cell>
          <cell r="EG157" t="str">
            <v/>
          </cell>
          <cell r="EH157" t="str">
            <v/>
          </cell>
          <cell r="EI157" t="str">
            <v/>
          </cell>
          <cell r="EJ157" t="str">
            <v/>
          </cell>
          <cell r="EK157" t="str">
            <v/>
          </cell>
          <cell r="EL157" t="str">
            <v/>
          </cell>
          <cell r="EM157" t="str">
            <v>YES</v>
          </cell>
          <cell r="EN157" t="str">
            <v/>
          </cell>
          <cell r="EO157">
            <v>4</v>
          </cell>
          <cell r="EP157">
            <v>5</v>
          </cell>
          <cell r="EQ157">
            <v>2</v>
          </cell>
          <cell r="ER157">
            <v>0</v>
          </cell>
          <cell r="ES157">
            <v>0</v>
          </cell>
          <cell r="ET157">
            <v>0</v>
          </cell>
          <cell r="EU157">
            <v>0</v>
          </cell>
          <cell r="EV157" t="str">
            <v/>
          </cell>
          <cell r="EW157" t="str">
            <v/>
          </cell>
          <cell r="EX157" t="str">
            <v/>
          </cell>
          <cell r="EY157" t="str">
            <v/>
          </cell>
          <cell r="EZ157" t="str">
            <v/>
          </cell>
          <cell r="FA157" t="str">
            <v/>
          </cell>
          <cell r="FB157" t="str">
            <v/>
          </cell>
          <cell r="FC157" t="str">
            <v/>
          </cell>
          <cell r="FD157" t="str">
            <v/>
          </cell>
          <cell r="FE157">
            <v>0.2</v>
          </cell>
          <cell r="FF157" t="str">
            <v/>
          </cell>
          <cell r="FG157">
            <v>0</v>
          </cell>
          <cell r="FH157" t="str">
            <v/>
          </cell>
          <cell r="FI157">
            <v>18</v>
          </cell>
          <cell r="FJ157">
            <v>0</v>
          </cell>
          <cell r="FK157">
            <v>0</v>
          </cell>
          <cell r="FL157">
            <v>0</v>
          </cell>
          <cell r="FM157" t="str">
            <v/>
          </cell>
          <cell r="FN157" t="str">
            <v/>
          </cell>
          <cell r="FO157" t="str">
            <v/>
          </cell>
          <cell r="FP157" t="str">
            <v/>
          </cell>
          <cell r="FQ157" t="str">
            <v/>
          </cell>
          <cell r="FR157" t="str">
            <v/>
          </cell>
          <cell r="FS157">
            <v>0</v>
          </cell>
          <cell r="FT157">
            <v>0</v>
          </cell>
          <cell r="FU157">
            <v>0</v>
          </cell>
          <cell r="FV157" t="str">
            <v/>
          </cell>
          <cell r="FW157" t="str">
            <v/>
          </cell>
          <cell r="FX157" t="str">
            <v/>
          </cell>
          <cell r="FY157" t="str">
            <v/>
          </cell>
          <cell r="FZ157" t="str">
            <v/>
          </cell>
          <cell r="GA157" t="str">
            <v/>
          </cell>
          <cell r="GB157" t="str">
            <v/>
          </cell>
          <cell r="GC157" t="str">
            <v/>
          </cell>
          <cell r="GD157" t="str">
            <v/>
          </cell>
          <cell r="GE157">
            <v>0</v>
          </cell>
          <cell r="GF157">
            <v>0</v>
          </cell>
          <cell r="GG157">
            <v>0</v>
          </cell>
          <cell r="GH157" t="str">
            <v/>
          </cell>
        </row>
        <row r="158">
          <cell r="A158" t="str">
            <v>Surrey Quays, Rotherhithe London - Owner : 2006 Questionnaire 18 Apr 2008 11:58 AM</v>
          </cell>
          <cell r="B158" t="str">
            <v>Survey Instance</v>
          </cell>
          <cell r="C158">
            <v>44</v>
          </cell>
          <cell r="D158" t="str">
            <v>Alex Robinson</v>
          </cell>
          <cell r="E158">
            <v>6</v>
          </cell>
          <cell r="F158">
            <v>0</v>
          </cell>
          <cell r="G158">
            <v>0</v>
          </cell>
          <cell r="H158">
            <v>0</v>
          </cell>
          <cell r="I158">
            <v>0</v>
          </cell>
          <cell r="J158" t="str">
            <v/>
          </cell>
          <cell r="K158" t="str">
            <v/>
          </cell>
          <cell r="L158" t="str">
            <v/>
          </cell>
          <cell r="M158" t="str">
            <v/>
          </cell>
          <cell r="N158" t="str">
            <v/>
          </cell>
          <cell r="O158" t="str">
            <v/>
          </cell>
          <cell r="P158">
            <v>0</v>
          </cell>
          <cell r="Q158">
            <v>0</v>
          </cell>
          <cell r="R158">
            <v>0</v>
          </cell>
          <cell r="S158" t="str">
            <v/>
          </cell>
          <cell r="T158" t="str">
            <v/>
          </cell>
          <cell r="U158" t="str">
            <v/>
          </cell>
          <cell r="V158">
            <v>0</v>
          </cell>
          <cell r="W158">
            <v>0</v>
          </cell>
          <cell r="X158">
            <v>0</v>
          </cell>
          <cell r="Y158" t="str">
            <v/>
          </cell>
          <cell r="Z158" t="str">
            <v/>
          </cell>
          <cell r="AA158" t="str">
            <v/>
          </cell>
          <cell r="AB158" t="str">
            <v/>
          </cell>
          <cell r="AC158" t="str">
            <v/>
          </cell>
          <cell r="AD158" t="str">
            <v/>
          </cell>
          <cell r="AE158">
            <v>1220452</v>
          </cell>
          <cell r="AF158">
            <v>0</v>
          </cell>
          <cell r="AG158">
            <v>0</v>
          </cell>
          <cell r="AH158">
            <v>0</v>
          </cell>
          <cell r="AI158">
            <v>0</v>
          </cell>
          <cell r="AJ158">
            <v>1220452</v>
          </cell>
          <cell r="AK158">
            <v>0</v>
          </cell>
          <cell r="AL158">
            <v>0</v>
          </cell>
          <cell r="AM158">
            <v>1220452</v>
          </cell>
          <cell r="AN158">
            <v>0</v>
          </cell>
          <cell r="AO158" t="str">
            <v/>
          </cell>
          <cell r="AP158" t="str">
            <v/>
          </cell>
          <cell r="AQ158" t="str">
            <v/>
          </cell>
          <cell r="AR158" t="str">
            <v/>
          </cell>
          <cell r="AS158" t="str">
            <v/>
          </cell>
          <cell r="AT158" t="str">
            <v/>
          </cell>
          <cell r="AU158" t="str">
            <v/>
          </cell>
          <cell r="AV158" t="str">
            <v/>
          </cell>
          <cell r="AW158">
            <v>0</v>
          </cell>
          <cell r="AX158">
            <v>0</v>
          </cell>
          <cell r="AY158">
            <v>0</v>
          </cell>
          <cell r="AZ158" t="str">
            <v/>
          </cell>
          <cell r="BA158" t="str">
            <v/>
          </cell>
          <cell r="BB158" t="str">
            <v/>
          </cell>
          <cell r="BC158" t="str">
            <v/>
          </cell>
          <cell r="BD158" t="str">
            <v/>
          </cell>
          <cell r="BE158" t="str">
            <v/>
          </cell>
          <cell r="BF158">
            <v>0</v>
          </cell>
          <cell r="BG158">
            <v>0</v>
          </cell>
          <cell r="BH158">
            <v>1</v>
          </cell>
          <cell r="BI158" t="str">
            <v/>
          </cell>
          <cell r="BJ158">
            <v>1404</v>
          </cell>
          <cell r="BK158">
            <v>0</v>
          </cell>
          <cell r="BL158" t="str">
            <v/>
          </cell>
          <cell r="BM158">
            <v>1220452</v>
          </cell>
          <cell r="BN158">
            <v>0</v>
          </cell>
          <cell r="BO158">
            <v>5212.2</v>
          </cell>
          <cell r="BP158">
            <v>0</v>
          </cell>
          <cell r="BQ158">
            <v>343542</v>
          </cell>
          <cell r="BR158">
            <v>0</v>
          </cell>
          <cell r="BS158">
            <v>0</v>
          </cell>
          <cell r="BT158" t="str">
            <v>kWh (kilo-Watt hours)</v>
          </cell>
          <cell r="BU158" t="str">
            <v>kWh (kilo-Watt hours)</v>
          </cell>
          <cell r="BV158" t="str">
            <v/>
          </cell>
          <cell r="BW158" t="str">
            <v>kWh (kilo-Watt hours)</v>
          </cell>
          <cell r="BX158" t="str">
            <v/>
          </cell>
          <cell r="BY158" t="str">
            <v/>
          </cell>
          <cell r="BZ158">
            <v>0</v>
          </cell>
          <cell r="CA158">
            <v>0</v>
          </cell>
          <cell r="CB158">
            <v>0</v>
          </cell>
          <cell r="CC158">
            <v>0</v>
          </cell>
          <cell r="CD158">
            <v>5212.2</v>
          </cell>
          <cell r="CE158" t="str">
            <v/>
          </cell>
          <cell r="CF158">
            <v>343542</v>
          </cell>
          <cell r="CG158" t="str">
            <v/>
          </cell>
          <cell r="CH158" t="str">
            <v/>
          </cell>
          <cell r="CI158" t="str">
            <v/>
          </cell>
          <cell r="CJ158" t="str">
            <v/>
          </cell>
          <cell r="CK158" t="str">
            <v/>
          </cell>
          <cell r="CL158" t="str">
            <v/>
          </cell>
          <cell r="CM158" t="str">
            <v/>
          </cell>
          <cell r="CN158" t="str">
            <v/>
          </cell>
          <cell r="CO158">
            <v>0</v>
          </cell>
          <cell r="CP158">
            <v>0</v>
          </cell>
          <cell r="CQ158">
            <v>0</v>
          </cell>
          <cell r="CR158">
            <v>0</v>
          </cell>
          <cell r="CS158" t="str">
            <v/>
          </cell>
          <cell r="CT158" t="str">
            <v/>
          </cell>
          <cell r="CU158" t="str">
            <v/>
          </cell>
          <cell r="CV158" t="str">
            <v/>
          </cell>
          <cell r="CW158">
            <v>0</v>
          </cell>
          <cell r="CX158">
            <v>0</v>
          </cell>
          <cell r="CY158">
            <v>0</v>
          </cell>
          <cell r="CZ158" t="str">
            <v/>
          </cell>
          <cell r="DA158" t="str">
            <v/>
          </cell>
          <cell r="DB158" t="str">
            <v/>
          </cell>
          <cell r="DC158" t="str">
            <v/>
          </cell>
          <cell r="DD158" t="str">
            <v/>
          </cell>
          <cell r="DE158" t="str">
            <v/>
          </cell>
          <cell r="DF158" t="str">
            <v/>
          </cell>
          <cell r="DG158" t="str">
            <v/>
          </cell>
          <cell r="DH158">
            <v>0</v>
          </cell>
          <cell r="DI158">
            <v>0</v>
          </cell>
          <cell r="DJ158">
            <v>0</v>
          </cell>
          <cell r="DK158">
            <v>0</v>
          </cell>
          <cell r="DL158">
            <v>0</v>
          </cell>
          <cell r="DM158">
            <v>0</v>
          </cell>
          <cell r="DN158">
            <v>0</v>
          </cell>
          <cell r="DO158" t="str">
            <v/>
          </cell>
          <cell r="DP158" t="str">
            <v/>
          </cell>
          <cell r="DQ158" t="str">
            <v/>
          </cell>
          <cell r="DR158" t="str">
            <v/>
          </cell>
          <cell r="DS158" t="str">
            <v/>
          </cell>
          <cell r="DT158" t="str">
            <v/>
          </cell>
          <cell r="DU158" t="str">
            <v/>
          </cell>
          <cell r="DV158">
            <v>0</v>
          </cell>
          <cell r="DW158">
            <v>0</v>
          </cell>
          <cell r="DX158">
            <v>0</v>
          </cell>
          <cell r="DY158" t="str">
            <v/>
          </cell>
          <cell r="DZ158" t="str">
            <v/>
          </cell>
          <cell r="EA158" t="str">
            <v/>
          </cell>
          <cell r="EB158" t="str">
            <v/>
          </cell>
          <cell r="EC158" t="str">
            <v/>
          </cell>
          <cell r="ED158" t="str">
            <v/>
          </cell>
          <cell r="EE158" t="str">
            <v/>
          </cell>
          <cell r="EF158" t="str">
            <v/>
          </cell>
          <cell r="EG158" t="str">
            <v/>
          </cell>
          <cell r="EH158" t="str">
            <v/>
          </cell>
          <cell r="EI158" t="str">
            <v/>
          </cell>
          <cell r="EJ158" t="str">
            <v/>
          </cell>
          <cell r="EK158" t="str">
            <v/>
          </cell>
          <cell r="EL158" t="str">
            <v/>
          </cell>
          <cell r="EM158" t="str">
            <v>NO</v>
          </cell>
          <cell r="EN158" t="str">
            <v/>
          </cell>
          <cell r="EO158">
            <v>2</v>
          </cell>
          <cell r="EP158">
            <v>2</v>
          </cell>
          <cell r="EQ158">
            <v>15</v>
          </cell>
          <cell r="ER158">
            <v>0</v>
          </cell>
          <cell r="ES158">
            <v>0</v>
          </cell>
          <cell r="ET158">
            <v>0</v>
          </cell>
          <cell r="EU158">
            <v>450</v>
          </cell>
          <cell r="EV158" t="str">
            <v/>
          </cell>
          <cell r="EW158" t="str">
            <v/>
          </cell>
          <cell r="EX158" t="str">
            <v/>
          </cell>
          <cell r="EY158" t="str">
            <v/>
          </cell>
          <cell r="EZ158" t="str">
            <v/>
          </cell>
          <cell r="FA158" t="str">
            <v/>
          </cell>
          <cell r="FB158" t="str">
            <v/>
          </cell>
          <cell r="FC158" t="str">
            <v/>
          </cell>
          <cell r="FD158" t="str">
            <v/>
          </cell>
          <cell r="FE158">
            <v>0.75</v>
          </cell>
          <cell r="FF158" t="str">
            <v/>
          </cell>
          <cell r="FG158">
            <v>0</v>
          </cell>
          <cell r="FH158" t="str">
            <v/>
          </cell>
          <cell r="FI158">
            <v>18</v>
          </cell>
          <cell r="FJ158">
            <v>0</v>
          </cell>
          <cell r="FK158">
            <v>22</v>
          </cell>
          <cell r="FL158">
            <v>0</v>
          </cell>
          <cell r="FM158" t="str">
            <v/>
          </cell>
          <cell r="FN158" t="str">
            <v/>
          </cell>
          <cell r="FO158" t="str">
            <v/>
          </cell>
          <cell r="FP158" t="str">
            <v/>
          </cell>
          <cell r="FQ158" t="str">
            <v/>
          </cell>
          <cell r="FR158" t="str">
            <v/>
          </cell>
          <cell r="FS158">
            <v>0</v>
          </cell>
          <cell r="FT158">
            <v>0</v>
          </cell>
          <cell r="FU158">
            <v>0</v>
          </cell>
          <cell r="FV158" t="str">
            <v/>
          </cell>
          <cell r="FW158" t="str">
            <v/>
          </cell>
          <cell r="FX158" t="str">
            <v/>
          </cell>
          <cell r="FY158" t="str">
            <v/>
          </cell>
          <cell r="FZ158" t="str">
            <v/>
          </cell>
          <cell r="GA158" t="str">
            <v/>
          </cell>
          <cell r="GB158" t="str">
            <v/>
          </cell>
          <cell r="GC158" t="str">
            <v/>
          </cell>
          <cell r="GD158" t="str">
            <v/>
          </cell>
          <cell r="GE158">
            <v>0</v>
          </cell>
          <cell r="GF158">
            <v>0</v>
          </cell>
          <cell r="GG158">
            <v>0</v>
          </cell>
          <cell r="GH158" t="str">
            <v/>
          </cell>
        </row>
        <row r="159">
          <cell r="A159" t="str">
            <v>Swan Centre, Eastleigh - Owner : 2006 Questionnaire 18 Apr 2008 11:58 AM</v>
          </cell>
          <cell r="B159" t="str">
            <v>Survey Instance</v>
          </cell>
          <cell r="C159">
            <v>321</v>
          </cell>
          <cell r="D159" t="str">
            <v>Alex Robinson</v>
          </cell>
          <cell r="E159">
            <v>6</v>
          </cell>
          <cell r="F159">
            <v>0</v>
          </cell>
          <cell r="G159">
            <v>0</v>
          </cell>
          <cell r="H159">
            <v>0</v>
          </cell>
          <cell r="I159">
            <v>0</v>
          </cell>
          <cell r="J159" t="str">
            <v/>
          </cell>
          <cell r="K159" t="str">
            <v/>
          </cell>
          <cell r="L159" t="str">
            <v/>
          </cell>
          <cell r="M159" t="str">
            <v/>
          </cell>
          <cell r="N159" t="str">
            <v/>
          </cell>
          <cell r="O159" t="str">
            <v/>
          </cell>
          <cell r="P159">
            <v>0</v>
          </cell>
          <cell r="Q159">
            <v>0</v>
          </cell>
          <cell r="R159">
            <v>0</v>
          </cell>
          <cell r="S159" t="str">
            <v/>
          </cell>
          <cell r="T159" t="str">
            <v/>
          </cell>
          <cell r="U159" t="str">
            <v/>
          </cell>
          <cell r="V159">
            <v>0</v>
          </cell>
          <cell r="W159">
            <v>0</v>
          </cell>
          <cell r="X159">
            <v>0</v>
          </cell>
          <cell r="Y159" t="str">
            <v/>
          </cell>
          <cell r="Z159" t="str">
            <v/>
          </cell>
          <cell r="AA159" t="str">
            <v/>
          </cell>
          <cell r="AB159" t="str">
            <v/>
          </cell>
          <cell r="AC159" t="str">
            <v/>
          </cell>
          <cell r="AD159" t="str">
            <v/>
          </cell>
          <cell r="AE159">
            <v>2058457</v>
          </cell>
          <cell r="AF159">
            <v>0</v>
          </cell>
          <cell r="AG159">
            <v>0</v>
          </cell>
          <cell r="AH159">
            <v>0</v>
          </cell>
          <cell r="AI159">
            <v>0</v>
          </cell>
          <cell r="AJ159">
            <v>2058457</v>
          </cell>
          <cell r="AK159">
            <v>0</v>
          </cell>
          <cell r="AL159">
            <v>0</v>
          </cell>
          <cell r="AM159">
            <v>2058457</v>
          </cell>
          <cell r="AN159">
            <v>0</v>
          </cell>
          <cell r="AO159" t="str">
            <v/>
          </cell>
          <cell r="AP159" t="str">
            <v/>
          </cell>
          <cell r="AQ159" t="str">
            <v/>
          </cell>
          <cell r="AR159" t="str">
            <v/>
          </cell>
          <cell r="AS159" t="str">
            <v/>
          </cell>
          <cell r="AT159" t="str">
            <v/>
          </cell>
          <cell r="AU159" t="str">
            <v/>
          </cell>
          <cell r="AV159" t="str">
            <v/>
          </cell>
          <cell r="AW159">
            <v>0</v>
          </cell>
          <cell r="AX159">
            <v>0</v>
          </cell>
          <cell r="AY159">
            <v>0</v>
          </cell>
          <cell r="AZ159" t="str">
            <v/>
          </cell>
          <cell r="BA159" t="str">
            <v/>
          </cell>
          <cell r="BB159" t="str">
            <v/>
          </cell>
          <cell r="BC159" t="str">
            <v/>
          </cell>
          <cell r="BD159" t="str">
            <v/>
          </cell>
          <cell r="BE159" t="str">
            <v/>
          </cell>
          <cell r="BF159">
            <v>0</v>
          </cell>
          <cell r="BG159">
            <v>0</v>
          </cell>
          <cell r="BH159">
            <v>0</v>
          </cell>
          <cell r="BI159" t="str">
            <v/>
          </cell>
          <cell r="BJ159">
            <v>0</v>
          </cell>
          <cell r="BK159">
            <v>0</v>
          </cell>
          <cell r="BL159" t="str">
            <v/>
          </cell>
          <cell r="BM159">
            <v>0</v>
          </cell>
          <cell r="BN159">
            <v>0</v>
          </cell>
          <cell r="BO159">
            <v>0</v>
          </cell>
          <cell r="BP159">
            <v>0</v>
          </cell>
          <cell r="BQ159">
            <v>610039</v>
          </cell>
          <cell r="BR159">
            <v>0</v>
          </cell>
          <cell r="BS159">
            <v>0</v>
          </cell>
          <cell r="BT159" t="str">
            <v/>
          </cell>
          <cell r="BU159" t="str">
            <v/>
          </cell>
          <cell r="BV159" t="str">
            <v/>
          </cell>
          <cell r="BW159" t="str">
            <v>kWh (kilo-Watt hours)</v>
          </cell>
          <cell r="BX159" t="str">
            <v/>
          </cell>
          <cell r="BY159" t="str">
            <v/>
          </cell>
          <cell r="BZ159">
            <v>0</v>
          </cell>
          <cell r="CA159">
            <v>0</v>
          </cell>
          <cell r="CB159">
            <v>0</v>
          </cell>
          <cell r="CC159" t="str">
            <v/>
          </cell>
          <cell r="CD159" t="str">
            <v/>
          </cell>
          <cell r="CE159" t="str">
            <v/>
          </cell>
          <cell r="CF159">
            <v>610039</v>
          </cell>
          <cell r="CG159" t="str">
            <v/>
          </cell>
          <cell r="CH159" t="str">
            <v/>
          </cell>
          <cell r="CI159" t="str">
            <v/>
          </cell>
          <cell r="CJ159" t="str">
            <v/>
          </cell>
          <cell r="CK159" t="str">
            <v/>
          </cell>
          <cell r="CL159" t="str">
            <v/>
          </cell>
          <cell r="CM159" t="str">
            <v/>
          </cell>
          <cell r="CN159" t="str">
            <v/>
          </cell>
          <cell r="CO159">
            <v>0</v>
          </cell>
          <cell r="CP159">
            <v>0</v>
          </cell>
          <cell r="CQ159">
            <v>0</v>
          </cell>
          <cell r="CR159">
            <v>0</v>
          </cell>
          <cell r="CS159" t="str">
            <v/>
          </cell>
          <cell r="CT159" t="str">
            <v/>
          </cell>
          <cell r="CU159" t="str">
            <v/>
          </cell>
          <cell r="CV159" t="str">
            <v/>
          </cell>
          <cell r="CW159">
            <v>0</v>
          </cell>
          <cell r="CX159">
            <v>0</v>
          </cell>
          <cell r="CY159">
            <v>0</v>
          </cell>
          <cell r="CZ159" t="str">
            <v/>
          </cell>
          <cell r="DA159" t="str">
            <v/>
          </cell>
          <cell r="DB159" t="str">
            <v/>
          </cell>
          <cell r="DC159" t="str">
            <v/>
          </cell>
          <cell r="DD159" t="str">
            <v/>
          </cell>
          <cell r="DE159" t="str">
            <v/>
          </cell>
          <cell r="DF159" t="str">
            <v/>
          </cell>
          <cell r="DG159" t="str">
            <v/>
          </cell>
          <cell r="DH159">
            <v>0</v>
          </cell>
          <cell r="DI159">
            <v>0</v>
          </cell>
          <cell r="DJ159">
            <v>0</v>
          </cell>
          <cell r="DK159">
            <v>0</v>
          </cell>
          <cell r="DL159">
            <v>0</v>
          </cell>
          <cell r="DM159">
            <v>0</v>
          </cell>
          <cell r="DN159">
            <v>0</v>
          </cell>
          <cell r="DO159" t="str">
            <v/>
          </cell>
          <cell r="DP159" t="str">
            <v/>
          </cell>
          <cell r="DQ159" t="str">
            <v/>
          </cell>
          <cell r="DR159" t="str">
            <v/>
          </cell>
          <cell r="DS159" t="str">
            <v/>
          </cell>
          <cell r="DT159" t="str">
            <v/>
          </cell>
          <cell r="DU159" t="str">
            <v/>
          </cell>
          <cell r="DV159">
            <v>0</v>
          </cell>
          <cell r="DW159">
            <v>0</v>
          </cell>
          <cell r="DX159">
            <v>0</v>
          </cell>
          <cell r="DY159" t="str">
            <v/>
          </cell>
          <cell r="DZ159" t="str">
            <v/>
          </cell>
          <cell r="EA159" t="str">
            <v/>
          </cell>
          <cell r="EB159" t="str">
            <v/>
          </cell>
          <cell r="EC159" t="str">
            <v/>
          </cell>
          <cell r="ED159" t="str">
            <v/>
          </cell>
          <cell r="EE159" t="str">
            <v/>
          </cell>
          <cell r="EF159" t="str">
            <v/>
          </cell>
          <cell r="EG159" t="str">
            <v/>
          </cell>
          <cell r="EH159" t="str">
            <v/>
          </cell>
          <cell r="EI159" t="str">
            <v/>
          </cell>
          <cell r="EJ159" t="str">
            <v/>
          </cell>
          <cell r="EK159" t="str">
            <v/>
          </cell>
          <cell r="EL159" t="str">
            <v/>
          </cell>
          <cell r="EM159" t="str">
            <v>NO</v>
          </cell>
          <cell r="EN159" t="str">
            <v/>
          </cell>
          <cell r="EO159" t="str">
            <v/>
          </cell>
          <cell r="EP159" t="str">
            <v/>
          </cell>
          <cell r="EQ159" t="str">
            <v/>
          </cell>
          <cell r="ER159">
            <v>0</v>
          </cell>
          <cell r="ES159">
            <v>0</v>
          </cell>
          <cell r="ET159">
            <v>0</v>
          </cell>
          <cell r="EU159">
            <v>0</v>
          </cell>
          <cell r="EV159" t="str">
            <v/>
          </cell>
          <cell r="EW159" t="str">
            <v/>
          </cell>
          <cell r="EX159" t="str">
            <v/>
          </cell>
          <cell r="EY159" t="str">
            <v/>
          </cell>
          <cell r="EZ159" t="str">
            <v/>
          </cell>
          <cell r="FA159" t="str">
            <v/>
          </cell>
          <cell r="FB159" t="str">
            <v/>
          </cell>
          <cell r="FC159" t="str">
            <v/>
          </cell>
          <cell r="FD159" t="str">
            <v/>
          </cell>
          <cell r="FE159">
            <v>0</v>
          </cell>
          <cell r="FF159" t="str">
            <v/>
          </cell>
          <cell r="FG159">
            <v>0</v>
          </cell>
          <cell r="FH159" t="str">
            <v/>
          </cell>
          <cell r="FI159">
            <v>0</v>
          </cell>
          <cell r="FJ159">
            <v>0</v>
          </cell>
          <cell r="FK159">
            <v>0</v>
          </cell>
          <cell r="FL159">
            <v>0</v>
          </cell>
          <cell r="FM159" t="str">
            <v/>
          </cell>
          <cell r="FN159" t="str">
            <v/>
          </cell>
          <cell r="FO159" t="str">
            <v/>
          </cell>
          <cell r="FP159" t="str">
            <v/>
          </cell>
          <cell r="FQ159" t="str">
            <v/>
          </cell>
          <cell r="FR159" t="str">
            <v/>
          </cell>
          <cell r="FS159">
            <v>0</v>
          </cell>
          <cell r="FT159">
            <v>0</v>
          </cell>
          <cell r="FU159">
            <v>0</v>
          </cell>
          <cell r="FV159" t="str">
            <v/>
          </cell>
          <cell r="FW159" t="str">
            <v/>
          </cell>
          <cell r="FX159" t="str">
            <v/>
          </cell>
          <cell r="FY159" t="str">
            <v/>
          </cell>
          <cell r="FZ159" t="str">
            <v/>
          </cell>
          <cell r="GA159" t="str">
            <v/>
          </cell>
          <cell r="GB159" t="str">
            <v/>
          </cell>
          <cell r="GC159" t="str">
            <v/>
          </cell>
          <cell r="GD159" t="str">
            <v/>
          </cell>
          <cell r="GE159">
            <v>0</v>
          </cell>
          <cell r="GF159">
            <v>0</v>
          </cell>
          <cell r="GG159">
            <v>0</v>
          </cell>
          <cell r="GH159" t="str">
            <v/>
          </cell>
        </row>
        <row r="160">
          <cell r="A160" t="str">
            <v>Swan Shopping Centre, Leatherhead - Owner : 2006 Questionnaire 18 Apr 2008 11:58 AM</v>
          </cell>
          <cell r="B160" t="str">
            <v>Survey Instance</v>
          </cell>
          <cell r="C160">
            <v>276</v>
          </cell>
          <cell r="D160" t="str">
            <v>Alex Robinson</v>
          </cell>
          <cell r="E160">
            <v>6</v>
          </cell>
          <cell r="F160">
            <v>0</v>
          </cell>
          <cell r="G160">
            <v>0</v>
          </cell>
          <cell r="H160">
            <v>0</v>
          </cell>
          <cell r="I160">
            <v>0</v>
          </cell>
          <cell r="J160" t="str">
            <v/>
          </cell>
          <cell r="K160" t="str">
            <v/>
          </cell>
          <cell r="L160" t="str">
            <v/>
          </cell>
          <cell r="M160" t="str">
            <v/>
          </cell>
          <cell r="N160" t="str">
            <v/>
          </cell>
          <cell r="O160" t="str">
            <v/>
          </cell>
          <cell r="P160">
            <v>0</v>
          </cell>
          <cell r="Q160">
            <v>0</v>
          </cell>
          <cell r="R160">
            <v>0</v>
          </cell>
          <cell r="S160" t="str">
            <v/>
          </cell>
          <cell r="T160" t="str">
            <v/>
          </cell>
          <cell r="U160" t="str">
            <v/>
          </cell>
          <cell r="V160">
            <v>0</v>
          </cell>
          <cell r="W160">
            <v>0</v>
          </cell>
          <cell r="X160">
            <v>0</v>
          </cell>
          <cell r="Y160" t="str">
            <v/>
          </cell>
          <cell r="Z160" t="str">
            <v/>
          </cell>
          <cell r="AA160" t="str">
            <v/>
          </cell>
          <cell r="AB160" t="str">
            <v/>
          </cell>
          <cell r="AC160" t="str">
            <v/>
          </cell>
          <cell r="AD160" t="str">
            <v/>
          </cell>
          <cell r="AE160">
            <v>396120</v>
          </cell>
          <cell r="AF160">
            <v>0</v>
          </cell>
          <cell r="AG160">
            <v>0</v>
          </cell>
          <cell r="AH160">
            <v>0</v>
          </cell>
          <cell r="AI160">
            <v>0</v>
          </cell>
          <cell r="AJ160">
            <v>396120</v>
          </cell>
          <cell r="AK160">
            <v>0</v>
          </cell>
          <cell r="AL160">
            <v>0</v>
          </cell>
          <cell r="AM160">
            <v>396120</v>
          </cell>
          <cell r="AN160">
            <v>0</v>
          </cell>
          <cell r="AO160" t="str">
            <v/>
          </cell>
          <cell r="AP160" t="str">
            <v/>
          </cell>
          <cell r="AQ160" t="str">
            <v/>
          </cell>
          <cell r="AR160" t="str">
            <v/>
          </cell>
          <cell r="AS160" t="str">
            <v/>
          </cell>
          <cell r="AT160" t="str">
            <v/>
          </cell>
          <cell r="AU160" t="str">
            <v/>
          </cell>
          <cell r="AV160" t="str">
            <v/>
          </cell>
          <cell r="AW160">
            <v>0</v>
          </cell>
          <cell r="AX160">
            <v>0</v>
          </cell>
          <cell r="AY160">
            <v>0</v>
          </cell>
          <cell r="AZ160" t="str">
            <v/>
          </cell>
          <cell r="BA160" t="str">
            <v/>
          </cell>
          <cell r="BB160" t="str">
            <v/>
          </cell>
          <cell r="BC160" t="str">
            <v/>
          </cell>
          <cell r="BD160" t="str">
            <v/>
          </cell>
          <cell r="BE160" t="str">
            <v/>
          </cell>
          <cell r="BF160">
            <v>0</v>
          </cell>
          <cell r="BG160">
            <v>0</v>
          </cell>
          <cell r="BH160">
            <v>1</v>
          </cell>
          <cell r="BI160" t="str">
            <v/>
          </cell>
          <cell r="BJ160">
            <v>337</v>
          </cell>
          <cell r="BK160">
            <v>1</v>
          </cell>
          <cell r="BL160" t="str">
            <v/>
          </cell>
          <cell r="BM160">
            <v>147884</v>
          </cell>
          <cell r="BN160">
            <v>8856</v>
          </cell>
          <cell r="BO160">
            <v>0</v>
          </cell>
          <cell r="BP160">
            <v>0</v>
          </cell>
          <cell r="BQ160">
            <v>0</v>
          </cell>
          <cell r="BR160">
            <v>0</v>
          </cell>
          <cell r="BS160">
            <v>0</v>
          </cell>
          <cell r="BT160" t="str">
            <v>kWh (kilo-Watt hours)</v>
          </cell>
          <cell r="BU160" t="str">
            <v>kWh (kilo-Watt hours)</v>
          </cell>
          <cell r="BV160" t="str">
            <v/>
          </cell>
          <cell r="BW160" t="str">
            <v>kWh (kilo-Watt hours)</v>
          </cell>
          <cell r="BX160" t="str">
            <v/>
          </cell>
          <cell r="BY160" t="str">
            <v/>
          </cell>
          <cell r="BZ160">
            <v>0</v>
          </cell>
          <cell r="CA160">
            <v>0</v>
          </cell>
          <cell r="CB160">
            <v>0</v>
          </cell>
          <cell r="CC160">
            <v>8856</v>
          </cell>
          <cell r="CD160">
            <v>0</v>
          </cell>
          <cell r="CE160" t="str">
            <v/>
          </cell>
          <cell r="CF160">
            <v>0</v>
          </cell>
          <cell r="CG160" t="str">
            <v/>
          </cell>
          <cell r="CH160" t="str">
            <v/>
          </cell>
          <cell r="CI160" t="str">
            <v/>
          </cell>
          <cell r="CJ160" t="str">
            <v/>
          </cell>
          <cell r="CK160" t="str">
            <v/>
          </cell>
          <cell r="CL160" t="str">
            <v/>
          </cell>
          <cell r="CM160" t="str">
            <v/>
          </cell>
          <cell r="CN160" t="str">
            <v/>
          </cell>
          <cell r="CO160">
            <v>0</v>
          </cell>
          <cell r="CP160">
            <v>0</v>
          </cell>
          <cell r="CQ160">
            <v>0</v>
          </cell>
          <cell r="CR160">
            <v>0</v>
          </cell>
          <cell r="CS160" t="str">
            <v/>
          </cell>
          <cell r="CT160" t="str">
            <v/>
          </cell>
          <cell r="CU160" t="str">
            <v/>
          </cell>
          <cell r="CV160" t="str">
            <v/>
          </cell>
          <cell r="CW160">
            <v>0</v>
          </cell>
          <cell r="CX160">
            <v>0</v>
          </cell>
          <cell r="CY160">
            <v>0</v>
          </cell>
          <cell r="CZ160" t="str">
            <v/>
          </cell>
          <cell r="DA160" t="str">
            <v/>
          </cell>
          <cell r="DB160" t="str">
            <v/>
          </cell>
          <cell r="DC160" t="str">
            <v/>
          </cell>
          <cell r="DD160" t="str">
            <v/>
          </cell>
          <cell r="DE160" t="str">
            <v/>
          </cell>
          <cell r="DF160" t="str">
            <v/>
          </cell>
          <cell r="DG160" t="str">
            <v/>
          </cell>
          <cell r="DH160">
            <v>0</v>
          </cell>
          <cell r="DI160">
            <v>0</v>
          </cell>
          <cell r="DJ160">
            <v>0</v>
          </cell>
          <cell r="DK160">
            <v>0</v>
          </cell>
          <cell r="DL160">
            <v>0</v>
          </cell>
          <cell r="DM160">
            <v>0</v>
          </cell>
          <cell r="DN160">
            <v>0</v>
          </cell>
          <cell r="DO160" t="str">
            <v/>
          </cell>
          <cell r="DP160" t="str">
            <v/>
          </cell>
          <cell r="DQ160" t="str">
            <v/>
          </cell>
          <cell r="DR160" t="str">
            <v/>
          </cell>
          <cell r="DS160" t="str">
            <v/>
          </cell>
          <cell r="DT160" t="str">
            <v/>
          </cell>
          <cell r="DU160" t="str">
            <v/>
          </cell>
          <cell r="DV160">
            <v>0</v>
          </cell>
          <cell r="DW160">
            <v>0</v>
          </cell>
          <cell r="DX160">
            <v>0</v>
          </cell>
          <cell r="DY160" t="str">
            <v/>
          </cell>
          <cell r="DZ160" t="str">
            <v/>
          </cell>
          <cell r="EA160" t="str">
            <v/>
          </cell>
          <cell r="EB160" t="str">
            <v/>
          </cell>
          <cell r="EC160" t="str">
            <v/>
          </cell>
          <cell r="ED160" t="str">
            <v/>
          </cell>
          <cell r="EE160" t="str">
            <v/>
          </cell>
          <cell r="EF160" t="str">
            <v/>
          </cell>
          <cell r="EG160" t="str">
            <v/>
          </cell>
          <cell r="EH160" t="str">
            <v/>
          </cell>
          <cell r="EI160" t="str">
            <v/>
          </cell>
          <cell r="EJ160" t="str">
            <v/>
          </cell>
          <cell r="EK160" t="str">
            <v/>
          </cell>
          <cell r="EL160" t="str">
            <v/>
          </cell>
          <cell r="EM160" t="str">
            <v>NO</v>
          </cell>
          <cell r="EN160" t="str">
            <v/>
          </cell>
          <cell r="EO160">
            <v>0</v>
          </cell>
          <cell r="EP160">
            <v>2</v>
          </cell>
          <cell r="EQ160">
            <v>0</v>
          </cell>
          <cell r="ER160">
            <v>0</v>
          </cell>
          <cell r="ES160">
            <v>0</v>
          </cell>
          <cell r="ET160">
            <v>0</v>
          </cell>
          <cell r="EU160">
            <v>0</v>
          </cell>
          <cell r="EV160" t="str">
            <v/>
          </cell>
          <cell r="EW160" t="str">
            <v/>
          </cell>
          <cell r="EX160" t="str">
            <v/>
          </cell>
          <cell r="EY160" t="str">
            <v/>
          </cell>
          <cell r="EZ160" t="str">
            <v/>
          </cell>
          <cell r="FA160" t="str">
            <v/>
          </cell>
          <cell r="FB160" t="str">
            <v/>
          </cell>
          <cell r="FC160" t="str">
            <v/>
          </cell>
          <cell r="FD160" t="str">
            <v/>
          </cell>
          <cell r="FE160">
            <v>0.85</v>
          </cell>
          <cell r="FF160" t="str">
            <v/>
          </cell>
          <cell r="FG160">
            <v>0</v>
          </cell>
          <cell r="FH160" t="str">
            <v/>
          </cell>
          <cell r="FI160">
            <v>0</v>
          </cell>
          <cell r="FJ160">
            <v>0</v>
          </cell>
          <cell r="FK160">
            <v>0</v>
          </cell>
          <cell r="FL160">
            <v>0</v>
          </cell>
          <cell r="FM160" t="str">
            <v/>
          </cell>
          <cell r="FN160" t="str">
            <v/>
          </cell>
          <cell r="FO160" t="str">
            <v/>
          </cell>
          <cell r="FP160" t="str">
            <v/>
          </cell>
          <cell r="FQ160" t="str">
            <v/>
          </cell>
          <cell r="FR160" t="str">
            <v/>
          </cell>
          <cell r="FS160">
            <v>0</v>
          </cell>
          <cell r="FT160">
            <v>0</v>
          </cell>
          <cell r="FU160">
            <v>0</v>
          </cell>
          <cell r="FV160" t="str">
            <v/>
          </cell>
          <cell r="FW160" t="str">
            <v/>
          </cell>
          <cell r="FX160" t="str">
            <v/>
          </cell>
          <cell r="FY160" t="str">
            <v/>
          </cell>
          <cell r="FZ160" t="str">
            <v/>
          </cell>
          <cell r="GA160" t="str">
            <v/>
          </cell>
          <cell r="GB160" t="str">
            <v/>
          </cell>
          <cell r="GC160" t="str">
            <v/>
          </cell>
          <cell r="GD160" t="str">
            <v/>
          </cell>
          <cell r="GE160">
            <v>0</v>
          </cell>
          <cell r="GF160">
            <v>0</v>
          </cell>
          <cell r="GG160">
            <v>0</v>
          </cell>
          <cell r="GH160" t="str">
            <v/>
          </cell>
        </row>
        <row r="161">
          <cell r="A161" t="str">
            <v>Swansgate Shopping Centre, Wellingborough - Owner : 2006 Questionnaire 18 Apr 2008 11:58 AM</v>
          </cell>
          <cell r="B161" t="str">
            <v>Survey Instance</v>
          </cell>
          <cell r="C161">
            <v>277</v>
          </cell>
          <cell r="D161" t="str">
            <v>Alex Robinson</v>
          </cell>
          <cell r="E161">
            <v>6</v>
          </cell>
          <cell r="F161">
            <v>0</v>
          </cell>
          <cell r="G161">
            <v>0</v>
          </cell>
          <cell r="H161">
            <v>0</v>
          </cell>
          <cell r="I161">
            <v>0</v>
          </cell>
          <cell r="J161" t="str">
            <v/>
          </cell>
          <cell r="K161" t="str">
            <v/>
          </cell>
          <cell r="L161" t="str">
            <v/>
          </cell>
          <cell r="M161" t="str">
            <v/>
          </cell>
          <cell r="N161" t="str">
            <v/>
          </cell>
          <cell r="O161" t="str">
            <v/>
          </cell>
          <cell r="P161">
            <v>0</v>
          </cell>
          <cell r="Q161">
            <v>0</v>
          </cell>
          <cell r="R161">
            <v>0</v>
          </cell>
          <cell r="S161" t="str">
            <v/>
          </cell>
          <cell r="T161" t="str">
            <v/>
          </cell>
          <cell r="U161" t="str">
            <v/>
          </cell>
          <cell r="V161">
            <v>0</v>
          </cell>
          <cell r="W161">
            <v>0</v>
          </cell>
          <cell r="X161">
            <v>0</v>
          </cell>
          <cell r="Y161" t="str">
            <v/>
          </cell>
          <cell r="Z161" t="str">
            <v/>
          </cell>
          <cell r="AA161" t="str">
            <v/>
          </cell>
          <cell r="AB161" t="str">
            <v/>
          </cell>
          <cell r="AC161" t="str">
            <v/>
          </cell>
          <cell r="AD161" t="str">
            <v/>
          </cell>
          <cell r="AE161">
            <v>912178</v>
          </cell>
          <cell r="AF161">
            <v>0</v>
          </cell>
          <cell r="AG161">
            <v>0</v>
          </cell>
          <cell r="AH161">
            <v>0</v>
          </cell>
          <cell r="AI161">
            <v>0</v>
          </cell>
          <cell r="AJ161">
            <v>912178</v>
          </cell>
          <cell r="AK161">
            <v>0</v>
          </cell>
          <cell r="AL161">
            <v>0</v>
          </cell>
          <cell r="AM161">
            <v>912178</v>
          </cell>
          <cell r="AN161">
            <v>0</v>
          </cell>
          <cell r="AO161" t="str">
            <v/>
          </cell>
          <cell r="AP161" t="str">
            <v/>
          </cell>
          <cell r="AQ161" t="str">
            <v/>
          </cell>
          <cell r="AR161" t="str">
            <v/>
          </cell>
          <cell r="AS161" t="str">
            <v/>
          </cell>
          <cell r="AT161" t="str">
            <v/>
          </cell>
          <cell r="AU161" t="str">
            <v/>
          </cell>
          <cell r="AV161" t="str">
            <v/>
          </cell>
          <cell r="AW161">
            <v>0</v>
          </cell>
          <cell r="AX161">
            <v>0</v>
          </cell>
          <cell r="AY161">
            <v>0</v>
          </cell>
          <cell r="AZ161" t="str">
            <v/>
          </cell>
          <cell r="BA161" t="str">
            <v/>
          </cell>
          <cell r="BB161" t="str">
            <v/>
          </cell>
          <cell r="BC161" t="str">
            <v/>
          </cell>
          <cell r="BD161" t="str">
            <v/>
          </cell>
          <cell r="BE161" t="str">
            <v/>
          </cell>
          <cell r="BF161">
            <v>0</v>
          </cell>
          <cell r="BG161">
            <v>0</v>
          </cell>
          <cell r="BH161">
            <v>0</v>
          </cell>
          <cell r="BI161" t="str">
            <v/>
          </cell>
          <cell r="BJ161">
            <v>0</v>
          </cell>
          <cell r="BK161">
            <v>0</v>
          </cell>
          <cell r="BL161" t="str">
            <v/>
          </cell>
          <cell r="BM161">
            <v>0</v>
          </cell>
          <cell r="BN161">
            <v>0</v>
          </cell>
          <cell r="BO161">
            <v>0</v>
          </cell>
          <cell r="BP161">
            <v>0</v>
          </cell>
          <cell r="BQ161">
            <v>189276</v>
          </cell>
          <cell r="BR161">
            <v>0</v>
          </cell>
          <cell r="BS161">
            <v>0</v>
          </cell>
          <cell r="BT161" t="str">
            <v>kWh (kilo-Watt hours)</v>
          </cell>
          <cell r="BU161" t="str">
            <v>kWh (kilo-Watt hours)</v>
          </cell>
          <cell r="BV161" t="str">
            <v/>
          </cell>
          <cell r="BW161" t="str">
            <v>kWh (kilo-Watt hours)</v>
          </cell>
          <cell r="BX161" t="str">
            <v/>
          </cell>
          <cell r="BY161" t="str">
            <v/>
          </cell>
          <cell r="BZ161">
            <v>0</v>
          </cell>
          <cell r="CA161">
            <v>0</v>
          </cell>
          <cell r="CB161">
            <v>0</v>
          </cell>
          <cell r="CC161">
            <v>0</v>
          </cell>
          <cell r="CD161">
            <v>0</v>
          </cell>
          <cell r="CE161" t="str">
            <v/>
          </cell>
          <cell r="CF161">
            <v>189276</v>
          </cell>
          <cell r="CG161" t="str">
            <v/>
          </cell>
          <cell r="CH161" t="str">
            <v/>
          </cell>
          <cell r="CI161" t="str">
            <v/>
          </cell>
          <cell r="CJ161" t="str">
            <v/>
          </cell>
          <cell r="CK161" t="str">
            <v/>
          </cell>
          <cell r="CL161" t="str">
            <v/>
          </cell>
          <cell r="CM161" t="str">
            <v/>
          </cell>
          <cell r="CN161" t="str">
            <v/>
          </cell>
          <cell r="CO161">
            <v>0</v>
          </cell>
          <cell r="CP161">
            <v>0</v>
          </cell>
          <cell r="CQ161">
            <v>0</v>
          </cell>
          <cell r="CR161">
            <v>0</v>
          </cell>
          <cell r="CS161" t="str">
            <v/>
          </cell>
          <cell r="CT161" t="str">
            <v/>
          </cell>
          <cell r="CU161" t="str">
            <v/>
          </cell>
          <cell r="CV161" t="str">
            <v/>
          </cell>
          <cell r="CW161">
            <v>0</v>
          </cell>
          <cell r="CX161">
            <v>0</v>
          </cell>
          <cell r="CY161">
            <v>0</v>
          </cell>
          <cell r="CZ161" t="str">
            <v/>
          </cell>
          <cell r="DA161" t="str">
            <v/>
          </cell>
          <cell r="DB161" t="str">
            <v/>
          </cell>
          <cell r="DC161" t="str">
            <v/>
          </cell>
          <cell r="DD161" t="str">
            <v/>
          </cell>
          <cell r="DE161" t="str">
            <v/>
          </cell>
          <cell r="DF161" t="str">
            <v/>
          </cell>
          <cell r="DG161" t="str">
            <v/>
          </cell>
          <cell r="DH161">
            <v>0</v>
          </cell>
          <cell r="DI161">
            <v>0</v>
          </cell>
          <cell r="DJ161">
            <v>0</v>
          </cell>
          <cell r="DK161">
            <v>0</v>
          </cell>
          <cell r="DL161">
            <v>0</v>
          </cell>
          <cell r="DM161">
            <v>0</v>
          </cell>
          <cell r="DN161">
            <v>0</v>
          </cell>
          <cell r="DO161" t="str">
            <v/>
          </cell>
          <cell r="DP161" t="str">
            <v/>
          </cell>
          <cell r="DQ161" t="str">
            <v/>
          </cell>
          <cell r="DR161" t="str">
            <v/>
          </cell>
          <cell r="DS161" t="str">
            <v/>
          </cell>
          <cell r="DT161" t="str">
            <v/>
          </cell>
          <cell r="DU161" t="str">
            <v/>
          </cell>
          <cell r="DV161">
            <v>0</v>
          </cell>
          <cell r="DW161">
            <v>0</v>
          </cell>
          <cell r="DX161">
            <v>0</v>
          </cell>
          <cell r="DY161" t="str">
            <v/>
          </cell>
          <cell r="DZ161" t="str">
            <v/>
          </cell>
          <cell r="EA161" t="str">
            <v/>
          </cell>
          <cell r="EB161" t="str">
            <v/>
          </cell>
          <cell r="EC161" t="str">
            <v/>
          </cell>
          <cell r="ED161" t="str">
            <v/>
          </cell>
          <cell r="EE161" t="str">
            <v/>
          </cell>
          <cell r="EF161" t="str">
            <v/>
          </cell>
          <cell r="EG161" t="str">
            <v/>
          </cell>
          <cell r="EH161" t="str">
            <v/>
          </cell>
          <cell r="EI161" t="str">
            <v/>
          </cell>
          <cell r="EJ161" t="str">
            <v/>
          </cell>
          <cell r="EK161" t="str">
            <v/>
          </cell>
          <cell r="EL161" t="str">
            <v/>
          </cell>
          <cell r="EM161" t="str">
            <v>NO</v>
          </cell>
          <cell r="EN161" t="str">
            <v/>
          </cell>
          <cell r="EO161">
            <v>2</v>
          </cell>
          <cell r="EP161">
            <v>1</v>
          </cell>
          <cell r="EQ161">
            <v>12</v>
          </cell>
          <cell r="ER161">
            <v>0</v>
          </cell>
          <cell r="ES161">
            <v>0</v>
          </cell>
          <cell r="ET161">
            <v>0</v>
          </cell>
          <cell r="EU161">
            <v>300</v>
          </cell>
          <cell r="EV161" t="str">
            <v/>
          </cell>
          <cell r="EW161" t="str">
            <v/>
          </cell>
          <cell r="EX161" t="str">
            <v/>
          </cell>
          <cell r="EY161" t="str">
            <v/>
          </cell>
          <cell r="EZ161" t="str">
            <v/>
          </cell>
          <cell r="FA161" t="str">
            <v/>
          </cell>
          <cell r="FB161" t="str">
            <v/>
          </cell>
          <cell r="FC161" t="str">
            <v/>
          </cell>
          <cell r="FD161" t="str">
            <v/>
          </cell>
          <cell r="FE161">
            <v>0.02</v>
          </cell>
          <cell r="FF161" t="str">
            <v>Natural Gas</v>
          </cell>
          <cell r="FG161">
            <v>0</v>
          </cell>
          <cell r="FH161" t="str">
            <v/>
          </cell>
          <cell r="FI161">
            <v>23</v>
          </cell>
          <cell r="FJ161">
            <v>0</v>
          </cell>
          <cell r="FK161">
            <v>0</v>
          </cell>
          <cell r="FL161">
            <v>0</v>
          </cell>
          <cell r="FM161" t="str">
            <v/>
          </cell>
          <cell r="FN161" t="str">
            <v/>
          </cell>
          <cell r="FO161" t="str">
            <v/>
          </cell>
          <cell r="FP161" t="str">
            <v/>
          </cell>
          <cell r="FQ161" t="str">
            <v/>
          </cell>
          <cell r="FR161" t="str">
            <v/>
          </cell>
          <cell r="FS161">
            <v>0</v>
          </cell>
          <cell r="FT161">
            <v>0</v>
          </cell>
          <cell r="FU161">
            <v>0</v>
          </cell>
          <cell r="FV161" t="str">
            <v/>
          </cell>
          <cell r="FW161" t="str">
            <v/>
          </cell>
          <cell r="FX161" t="str">
            <v/>
          </cell>
          <cell r="FY161" t="str">
            <v/>
          </cell>
          <cell r="FZ161" t="str">
            <v/>
          </cell>
          <cell r="GA161" t="str">
            <v/>
          </cell>
          <cell r="GB161" t="str">
            <v/>
          </cell>
          <cell r="GC161" t="str">
            <v/>
          </cell>
          <cell r="GD161" t="str">
            <v/>
          </cell>
          <cell r="GE161">
            <v>0</v>
          </cell>
          <cell r="GF161">
            <v>0</v>
          </cell>
          <cell r="GG161">
            <v>0</v>
          </cell>
          <cell r="GH161" t="str">
            <v/>
          </cell>
        </row>
        <row r="162">
          <cell r="A162" t="str">
            <v>The Anchorage - Owner : 2006 Questionnaire 18 Apr 2008 11:58 AM</v>
          </cell>
          <cell r="B162" t="str">
            <v>Survey Instance</v>
          </cell>
          <cell r="C162">
            <v>407</v>
          </cell>
          <cell r="D162" t="str">
            <v>Alex Robinson</v>
          </cell>
          <cell r="E162">
            <v>6</v>
          </cell>
          <cell r="F162">
            <v>0</v>
          </cell>
          <cell r="G162">
            <v>0</v>
          </cell>
          <cell r="H162">
            <v>0</v>
          </cell>
          <cell r="I162">
            <v>0</v>
          </cell>
          <cell r="J162" t="str">
            <v/>
          </cell>
          <cell r="K162" t="str">
            <v/>
          </cell>
          <cell r="L162" t="str">
            <v/>
          </cell>
          <cell r="M162" t="str">
            <v/>
          </cell>
          <cell r="N162" t="str">
            <v/>
          </cell>
          <cell r="O162" t="str">
            <v/>
          </cell>
          <cell r="P162">
            <v>0</v>
          </cell>
          <cell r="Q162">
            <v>0</v>
          </cell>
          <cell r="R162">
            <v>0</v>
          </cell>
          <cell r="S162" t="str">
            <v/>
          </cell>
          <cell r="T162" t="str">
            <v/>
          </cell>
          <cell r="U162" t="str">
            <v/>
          </cell>
          <cell r="V162">
            <v>0</v>
          </cell>
          <cell r="W162">
            <v>0</v>
          </cell>
          <cell r="X162">
            <v>0</v>
          </cell>
          <cell r="Y162" t="str">
            <v/>
          </cell>
          <cell r="Z162" t="str">
            <v/>
          </cell>
          <cell r="AA162" t="str">
            <v/>
          </cell>
          <cell r="AB162" t="str">
            <v/>
          </cell>
          <cell r="AC162" t="str">
            <v/>
          </cell>
          <cell r="AD162" t="str">
            <v/>
          </cell>
          <cell r="AE162">
            <v>146141</v>
          </cell>
          <cell r="AF162">
            <v>536381</v>
          </cell>
          <cell r="AG162">
            <v>0</v>
          </cell>
          <cell r="AH162">
            <v>0</v>
          </cell>
          <cell r="AI162">
            <v>0</v>
          </cell>
          <cell r="AJ162">
            <v>682522</v>
          </cell>
          <cell r="AK162">
            <v>0</v>
          </cell>
          <cell r="AL162">
            <v>0</v>
          </cell>
          <cell r="AM162">
            <v>146141</v>
          </cell>
          <cell r="AN162">
            <v>536381</v>
          </cell>
          <cell r="AO162" t="str">
            <v/>
          </cell>
          <cell r="AP162" t="str">
            <v/>
          </cell>
          <cell r="AQ162" t="str">
            <v/>
          </cell>
          <cell r="AR162" t="str">
            <v/>
          </cell>
          <cell r="AS162" t="str">
            <v/>
          </cell>
          <cell r="AT162" t="str">
            <v/>
          </cell>
          <cell r="AU162" t="str">
            <v/>
          </cell>
          <cell r="AV162" t="str">
            <v/>
          </cell>
          <cell r="AW162">
            <v>0</v>
          </cell>
          <cell r="AX162">
            <v>0</v>
          </cell>
          <cell r="AY162">
            <v>0</v>
          </cell>
          <cell r="AZ162" t="str">
            <v/>
          </cell>
          <cell r="BA162" t="str">
            <v/>
          </cell>
          <cell r="BB162" t="str">
            <v/>
          </cell>
          <cell r="BC162" t="str">
            <v/>
          </cell>
          <cell r="BD162" t="str">
            <v/>
          </cell>
          <cell r="BE162" t="str">
            <v/>
          </cell>
          <cell r="BF162">
            <v>0</v>
          </cell>
          <cell r="BG162">
            <v>0</v>
          </cell>
          <cell r="BH162">
            <v>1</v>
          </cell>
          <cell r="BI162" t="str">
            <v/>
          </cell>
          <cell r="BJ162">
            <v>34</v>
          </cell>
          <cell r="BK162">
            <v>0</v>
          </cell>
          <cell r="BL162" t="str">
            <v/>
          </cell>
          <cell r="BM162">
            <v>536381</v>
          </cell>
          <cell r="BN162">
            <v>0</v>
          </cell>
          <cell r="BO162">
            <v>0</v>
          </cell>
          <cell r="BP162">
            <v>0</v>
          </cell>
          <cell r="BQ162">
            <v>548843</v>
          </cell>
          <cell r="BR162">
            <v>0</v>
          </cell>
          <cell r="BS162">
            <v>0</v>
          </cell>
          <cell r="BT162" t="str">
            <v>kWh (kilo-Watt hours)</v>
          </cell>
          <cell r="BU162" t="str">
            <v>kWh (kilo-Watt hours)</v>
          </cell>
          <cell r="BV162" t="str">
            <v/>
          </cell>
          <cell r="BW162" t="str">
            <v>kWh (kilo-Watt hours)</v>
          </cell>
          <cell r="BX162" t="str">
            <v/>
          </cell>
          <cell r="BY162" t="str">
            <v/>
          </cell>
          <cell r="BZ162">
            <v>0</v>
          </cell>
          <cell r="CA162">
            <v>0</v>
          </cell>
          <cell r="CB162">
            <v>0</v>
          </cell>
          <cell r="CC162">
            <v>0</v>
          </cell>
          <cell r="CD162">
            <v>0</v>
          </cell>
          <cell r="CE162" t="str">
            <v/>
          </cell>
          <cell r="CF162">
            <v>548843</v>
          </cell>
          <cell r="CG162" t="str">
            <v/>
          </cell>
          <cell r="CH162" t="str">
            <v/>
          </cell>
          <cell r="CI162" t="str">
            <v/>
          </cell>
          <cell r="CJ162" t="str">
            <v/>
          </cell>
          <cell r="CK162" t="str">
            <v/>
          </cell>
          <cell r="CL162" t="str">
            <v/>
          </cell>
          <cell r="CM162" t="str">
            <v/>
          </cell>
          <cell r="CN162" t="str">
            <v/>
          </cell>
          <cell r="CO162">
            <v>0</v>
          </cell>
          <cell r="CP162">
            <v>0</v>
          </cell>
          <cell r="CQ162">
            <v>0</v>
          </cell>
          <cell r="CR162">
            <v>0</v>
          </cell>
          <cell r="CS162" t="str">
            <v/>
          </cell>
          <cell r="CT162" t="str">
            <v/>
          </cell>
          <cell r="CU162" t="str">
            <v/>
          </cell>
          <cell r="CV162" t="str">
            <v/>
          </cell>
          <cell r="CW162">
            <v>0</v>
          </cell>
          <cell r="CX162">
            <v>0</v>
          </cell>
          <cell r="CY162">
            <v>0</v>
          </cell>
          <cell r="CZ162" t="str">
            <v/>
          </cell>
          <cell r="DA162" t="str">
            <v/>
          </cell>
          <cell r="DB162" t="str">
            <v/>
          </cell>
          <cell r="DC162" t="str">
            <v/>
          </cell>
          <cell r="DD162" t="str">
            <v/>
          </cell>
          <cell r="DE162" t="str">
            <v/>
          </cell>
          <cell r="DF162" t="str">
            <v/>
          </cell>
          <cell r="DG162" t="str">
            <v/>
          </cell>
          <cell r="DH162">
            <v>0</v>
          </cell>
          <cell r="DI162">
            <v>0</v>
          </cell>
          <cell r="DJ162">
            <v>0</v>
          </cell>
          <cell r="DK162">
            <v>0</v>
          </cell>
          <cell r="DL162">
            <v>0</v>
          </cell>
          <cell r="DM162">
            <v>0</v>
          </cell>
          <cell r="DN162">
            <v>0</v>
          </cell>
          <cell r="DO162" t="str">
            <v/>
          </cell>
          <cell r="DP162" t="str">
            <v/>
          </cell>
          <cell r="DQ162" t="str">
            <v/>
          </cell>
          <cell r="DR162" t="str">
            <v/>
          </cell>
          <cell r="DS162" t="str">
            <v/>
          </cell>
          <cell r="DT162" t="str">
            <v/>
          </cell>
          <cell r="DU162" t="str">
            <v/>
          </cell>
          <cell r="DV162">
            <v>0</v>
          </cell>
          <cell r="DW162">
            <v>0</v>
          </cell>
          <cell r="DX162">
            <v>0</v>
          </cell>
          <cell r="DY162" t="str">
            <v/>
          </cell>
          <cell r="DZ162" t="str">
            <v/>
          </cell>
          <cell r="EA162" t="str">
            <v/>
          </cell>
          <cell r="EB162" t="str">
            <v/>
          </cell>
          <cell r="EC162" t="str">
            <v/>
          </cell>
          <cell r="ED162" t="str">
            <v/>
          </cell>
          <cell r="EE162" t="str">
            <v/>
          </cell>
          <cell r="EF162" t="str">
            <v/>
          </cell>
          <cell r="EG162" t="str">
            <v/>
          </cell>
          <cell r="EH162" t="str">
            <v/>
          </cell>
          <cell r="EI162" t="str">
            <v/>
          </cell>
          <cell r="EJ162" t="str">
            <v/>
          </cell>
          <cell r="EK162" t="str">
            <v/>
          </cell>
          <cell r="EL162" t="str">
            <v/>
          </cell>
          <cell r="EM162" t="str">
            <v>YES</v>
          </cell>
          <cell r="EN162" t="str">
            <v/>
          </cell>
          <cell r="EO162">
            <v>0</v>
          </cell>
          <cell r="EP162">
            <v>2</v>
          </cell>
          <cell r="EQ162">
            <v>0</v>
          </cell>
          <cell r="ER162">
            <v>0</v>
          </cell>
          <cell r="ES162">
            <v>0</v>
          </cell>
          <cell r="ET162">
            <v>0</v>
          </cell>
          <cell r="EU162">
            <v>0</v>
          </cell>
          <cell r="EV162" t="str">
            <v/>
          </cell>
          <cell r="EW162" t="str">
            <v/>
          </cell>
          <cell r="EX162" t="str">
            <v/>
          </cell>
          <cell r="EY162" t="str">
            <v/>
          </cell>
          <cell r="EZ162" t="str">
            <v/>
          </cell>
          <cell r="FA162" t="str">
            <v/>
          </cell>
          <cell r="FB162" t="str">
            <v/>
          </cell>
          <cell r="FC162" t="str">
            <v/>
          </cell>
          <cell r="FD162" t="str">
            <v/>
          </cell>
          <cell r="FE162">
            <v>0.2</v>
          </cell>
          <cell r="FF162" t="str">
            <v>Natural Gas</v>
          </cell>
          <cell r="FG162">
            <v>0</v>
          </cell>
          <cell r="FH162" t="str">
            <v/>
          </cell>
          <cell r="FI162">
            <v>19</v>
          </cell>
          <cell r="FJ162">
            <v>0</v>
          </cell>
          <cell r="FK162">
            <v>26</v>
          </cell>
          <cell r="FL162">
            <v>0</v>
          </cell>
          <cell r="FM162" t="str">
            <v/>
          </cell>
          <cell r="FN162" t="str">
            <v/>
          </cell>
          <cell r="FO162" t="str">
            <v/>
          </cell>
          <cell r="FP162" t="str">
            <v/>
          </cell>
          <cell r="FQ162" t="str">
            <v/>
          </cell>
          <cell r="FR162" t="str">
            <v/>
          </cell>
          <cell r="FS162">
            <v>0</v>
          </cell>
          <cell r="FT162">
            <v>0</v>
          </cell>
          <cell r="FU162">
            <v>0</v>
          </cell>
          <cell r="FV162" t="str">
            <v/>
          </cell>
          <cell r="FW162" t="str">
            <v/>
          </cell>
          <cell r="FX162" t="str">
            <v/>
          </cell>
          <cell r="FY162" t="str">
            <v/>
          </cell>
          <cell r="FZ162" t="str">
            <v/>
          </cell>
          <cell r="GA162" t="str">
            <v/>
          </cell>
          <cell r="GB162" t="str">
            <v/>
          </cell>
          <cell r="GC162" t="str">
            <v/>
          </cell>
          <cell r="GD162" t="str">
            <v/>
          </cell>
          <cell r="GE162">
            <v>0</v>
          </cell>
          <cell r="GF162">
            <v>0</v>
          </cell>
          <cell r="GG162">
            <v>0</v>
          </cell>
          <cell r="GH162" t="str">
            <v/>
          </cell>
        </row>
        <row r="163">
          <cell r="A163" t="str">
            <v>The Avenue, Bournemouth - Owner : 2006 Questionnaire 18 Apr 2008 11:58 AM</v>
          </cell>
          <cell r="B163" t="str">
            <v>Survey Instance</v>
          </cell>
          <cell r="C163">
            <v>57</v>
          </cell>
          <cell r="D163" t="str">
            <v>Alex Robinson</v>
          </cell>
          <cell r="E163">
            <v>6</v>
          </cell>
          <cell r="F163">
            <v>0</v>
          </cell>
          <cell r="G163">
            <v>0</v>
          </cell>
          <cell r="H163">
            <v>0</v>
          </cell>
          <cell r="I163">
            <v>0</v>
          </cell>
          <cell r="J163" t="str">
            <v/>
          </cell>
          <cell r="K163" t="str">
            <v/>
          </cell>
          <cell r="L163" t="str">
            <v/>
          </cell>
          <cell r="M163" t="str">
            <v/>
          </cell>
          <cell r="N163" t="str">
            <v/>
          </cell>
          <cell r="O163" t="str">
            <v/>
          </cell>
          <cell r="P163">
            <v>0</v>
          </cell>
          <cell r="Q163">
            <v>0</v>
          </cell>
          <cell r="R163">
            <v>0</v>
          </cell>
          <cell r="S163" t="str">
            <v/>
          </cell>
          <cell r="T163" t="str">
            <v/>
          </cell>
          <cell r="U163" t="str">
            <v/>
          </cell>
          <cell r="V163">
            <v>0</v>
          </cell>
          <cell r="W163">
            <v>0</v>
          </cell>
          <cell r="X163">
            <v>0</v>
          </cell>
          <cell r="Y163" t="str">
            <v/>
          </cell>
          <cell r="Z163" t="str">
            <v/>
          </cell>
          <cell r="AA163" t="str">
            <v/>
          </cell>
          <cell r="AB163" t="str">
            <v/>
          </cell>
          <cell r="AC163" t="str">
            <v/>
          </cell>
          <cell r="AD163" t="str">
            <v/>
          </cell>
          <cell r="AE163">
            <v>1147326</v>
          </cell>
          <cell r="AF163">
            <v>0</v>
          </cell>
          <cell r="AG163">
            <v>0</v>
          </cell>
          <cell r="AH163">
            <v>0</v>
          </cell>
          <cell r="AI163">
            <v>0</v>
          </cell>
          <cell r="AJ163">
            <v>1147326</v>
          </cell>
          <cell r="AK163">
            <v>0</v>
          </cell>
          <cell r="AL163">
            <v>0</v>
          </cell>
          <cell r="AM163">
            <v>1147326</v>
          </cell>
          <cell r="AN163">
            <v>0</v>
          </cell>
          <cell r="AO163" t="str">
            <v/>
          </cell>
          <cell r="AP163" t="str">
            <v/>
          </cell>
          <cell r="AQ163" t="str">
            <v/>
          </cell>
          <cell r="AR163" t="str">
            <v/>
          </cell>
          <cell r="AS163" t="str">
            <v/>
          </cell>
          <cell r="AT163" t="str">
            <v/>
          </cell>
          <cell r="AU163" t="str">
            <v/>
          </cell>
          <cell r="AV163" t="str">
            <v/>
          </cell>
          <cell r="AW163">
            <v>0</v>
          </cell>
          <cell r="AX163">
            <v>0</v>
          </cell>
          <cell r="AY163">
            <v>0</v>
          </cell>
          <cell r="AZ163" t="str">
            <v/>
          </cell>
          <cell r="BA163" t="str">
            <v/>
          </cell>
          <cell r="BB163" t="str">
            <v/>
          </cell>
          <cell r="BC163" t="str">
            <v/>
          </cell>
          <cell r="BD163" t="str">
            <v/>
          </cell>
          <cell r="BE163" t="str">
            <v/>
          </cell>
          <cell r="BF163">
            <v>0</v>
          </cell>
          <cell r="BG163">
            <v>0</v>
          </cell>
          <cell r="BH163">
            <v>0</v>
          </cell>
          <cell r="BI163" t="str">
            <v/>
          </cell>
          <cell r="BJ163">
            <v>0</v>
          </cell>
          <cell r="BK163">
            <v>0</v>
          </cell>
          <cell r="BL163" t="str">
            <v/>
          </cell>
          <cell r="BM163">
            <v>0</v>
          </cell>
          <cell r="BN163">
            <v>0</v>
          </cell>
          <cell r="BO163">
            <v>0</v>
          </cell>
          <cell r="BP163">
            <v>0</v>
          </cell>
          <cell r="BQ163">
            <v>0</v>
          </cell>
          <cell r="BR163">
            <v>0</v>
          </cell>
          <cell r="BS163">
            <v>0</v>
          </cell>
          <cell r="BT163" t="str">
            <v/>
          </cell>
          <cell r="BU163" t="str">
            <v/>
          </cell>
          <cell r="BV163" t="str">
            <v/>
          </cell>
          <cell r="BW163" t="str">
            <v>kWh (kilo-Watt hours)</v>
          </cell>
          <cell r="BX163" t="str">
            <v/>
          </cell>
          <cell r="BY163" t="str">
            <v/>
          </cell>
          <cell r="BZ163">
            <v>0</v>
          </cell>
          <cell r="CA163">
            <v>0</v>
          </cell>
          <cell r="CB163">
            <v>0</v>
          </cell>
          <cell r="CC163" t="str">
            <v/>
          </cell>
          <cell r="CD163" t="str">
            <v/>
          </cell>
          <cell r="CE163" t="str">
            <v/>
          </cell>
          <cell r="CF163">
            <v>0</v>
          </cell>
          <cell r="CG163" t="str">
            <v/>
          </cell>
          <cell r="CH163" t="str">
            <v/>
          </cell>
          <cell r="CI163" t="str">
            <v/>
          </cell>
          <cell r="CJ163" t="str">
            <v/>
          </cell>
          <cell r="CK163" t="str">
            <v/>
          </cell>
          <cell r="CL163" t="str">
            <v/>
          </cell>
          <cell r="CM163" t="str">
            <v/>
          </cell>
          <cell r="CN163" t="str">
            <v/>
          </cell>
          <cell r="CO163">
            <v>0</v>
          </cell>
          <cell r="CP163">
            <v>0</v>
          </cell>
          <cell r="CQ163">
            <v>0</v>
          </cell>
          <cell r="CR163">
            <v>0</v>
          </cell>
          <cell r="CS163" t="str">
            <v/>
          </cell>
          <cell r="CT163" t="str">
            <v/>
          </cell>
          <cell r="CU163" t="str">
            <v/>
          </cell>
          <cell r="CV163" t="str">
            <v/>
          </cell>
          <cell r="CW163">
            <v>0</v>
          </cell>
          <cell r="CX163">
            <v>0</v>
          </cell>
          <cell r="CY163">
            <v>0</v>
          </cell>
          <cell r="CZ163" t="str">
            <v/>
          </cell>
          <cell r="DA163" t="str">
            <v/>
          </cell>
          <cell r="DB163" t="str">
            <v/>
          </cell>
          <cell r="DC163" t="str">
            <v/>
          </cell>
          <cell r="DD163" t="str">
            <v/>
          </cell>
          <cell r="DE163" t="str">
            <v/>
          </cell>
          <cell r="DF163" t="str">
            <v/>
          </cell>
          <cell r="DG163" t="str">
            <v/>
          </cell>
          <cell r="DH163">
            <v>0</v>
          </cell>
          <cell r="DI163">
            <v>0</v>
          </cell>
          <cell r="DJ163">
            <v>0</v>
          </cell>
          <cell r="DK163">
            <v>0</v>
          </cell>
          <cell r="DL163">
            <v>0</v>
          </cell>
          <cell r="DM163">
            <v>0</v>
          </cell>
          <cell r="DN163">
            <v>0</v>
          </cell>
          <cell r="DO163" t="str">
            <v/>
          </cell>
          <cell r="DP163" t="str">
            <v/>
          </cell>
          <cell r="DQ163" t="str">
            <v/>
          </cell>
          <cell r="DR163" t="str">
            <v/>
          </cell>
          <cell r="DS163" t="str">
            <v/>
          </cell>
          <cell r="DT163" t="str">
            <v/>
          </cell>
          <cell r="DU163" t="str">
            <v/>
          </cell>
          <cell r="DV163">
            <v>0</v>
          </cell>
          <cell r="DW163">
            <v>0</v>
          </cell>
          <cell r="DX163">
            <v>0</v>
          </cell>
          <cell r="DY163" t="str">
            <v/>
          </cell>
          <cell r="DZ163" t="str">
            <v/>
          </cell>
          <cell r="EA163" t="str">
            <v/>
          </cell>
          <cell r="EB163" t="str">
            <v/>
          </cell>
          <cell r="EC163" t="str">
            <v/>
          </cell>
          <cell r="ED163" t="str">
            <v/>
          </cell>
          <cell r="EE163" t="str">
            <v/>
          </cell>
          <cell r="EF163" t="str">
            <v/>
          </cell>
          <cell r="EG163" t="str">
            <v/>
          </cell>
          <cell r="EH163" t="str">
            <v/>
          </cell>
          <cell r="EI163" t="str">
            <v/>
          </cell>
          <cell r="EJ163" t="str">
            <v/>
          </cell>
          <cell r="EK163" t="str">
            <v/>
          </cell>
          <cell r="EL163" t="str">
            <v/>
          </cell>
          <cell r="EM163" t="str">
            <v>NO</v>
          </cell>
          <cell r="EN163" t="str">
            <v/>
          </cell>
          <cell r="EO163" t="str">
            <v/>
          </cell>
          <cell r="EP163" t="str">
            <v/>
          </cell>
          <cell r="EQ163" t="str">
            <v/>
          </cell>
          <cell r="ER163">
            <v>0</v>
          </cell>
          <cell r="ES163">
            <v>0</v>
          </cell>
          <cell r="ET163">
            <v>0</v>
          </cell>
          <cell r="EU163">
            <v>250</v>
          </cell>
          <cell r="EV163" t="str">
            <v/>
          </cell>
          <cell r="EW163" t="str">
            <v/>
          </cell>
          <cell r="EX163" t="str">
            <v/>
          </cell>
          <cell r="EY163" t="str">
            <v/>
          </cell>
          <cell r="EZ163" t="str">
            <v/>
          </cell>
          <cell r="FA163" t="str">
            <v/>
          </cell>
          <cell r="FB163" t="str">
            <v/>
          </cell>
          <cell r="FC163" t="str">
            <v/>
          </cell>
          <cell r="FD163" t="str">
            <v/>
          </cell>
          <cell r="FE163">
            <v>0.7</v>
          </cell>
          <cell r="FF163" t="str">
            <v/>
          </cell>
          <cell r="FG163">
            <v>0</v>
          </cell>
          <cell r="FH163" t="str">
            <v/>
          </cell>
          <cell r="FI163">
            <v>0</v>
          </cell>
          <cell r="FJ163">
            <v>0</v>
          </cell>
          <cell r="FK163">
            <v>0</v>
          </cell>
          <cell r="FL163">
            <v>0</v>
          </cell>
          <cell r="FM163" t="str">
            <v/>
          </cell>
          <cell r="FN163" t="str">
            <v/>
          </cell>
          <cell r="FO163" t="str">
            <v/>
          </cell>
          <cell r="FP163" t="str">
            <v/>
          </cell>
          <cell r="FQ163" t="str">
            <v/>
          </cell>
          <cell r="FR163" t="str">
            <v/>
          </cell>
          <cell r="FS163">
            <v>0</v>
          </cell>
          <cell r="FT163">
            <v>0</v>
          </cell>
          <cell r="FU163">
            <v>0</v>
          </cell>
          <cell r="FV163" t="str">
            <v/>
          </cell>
          <cell r="FW163" t="str">
            <v/>
          </cell>
          <cell r="FX163" t="str">
            <v/>
          </cell>
          <cell r="FY163" t="str">
            <v/>
          </cell>
          <cell r="FZ163" t="str">
            <v/>
          </cell>
          <cell r="GA163" t="str">
            <v/>
          </cell>
          <cell r="GB163" t="str">
            <v/>
          </cell>
          <cell r="GC163" t="str">
            <v/>
          </cell>
          <cell r="GD163" t="str">
            <v/>
          </cell>
          <cell r="GE163">
            <v>0</v>
          </cell>
          <cell r="GF163">
            <v>0</v>
          </cell>
          <cell r="GG163">
            <v>0</v>
          </cell>
          <cell r="GH163" t="str">
            <v/>
          </cell>
        </row>
        <row r="164">
          <cell r="A164" t="str">
            <v>The Galleries, Washington - Owner : 2006 Questionnaire 18 Apr 2008 11:58 AM</v>
          </cell>
          <cell r="B164" t="str">
            <v>Survey Instance</v>
          </cell>
          <cell r="C164">
            <v>319</v>
          </cell>
          <cell r="D164" t="str">
            <v>Alex Robinson</v>
          </cell>
          <cell r="E164">
            <v>6</v>
          </cell>
          <cell r="F164">
            <v>0</v>
          </cell>
          <cell r="G164">
            <v>0</v>
          </cell>
          <cell r="H164">
            <v>0</v>
          </cell>
          <cell r="I164">
            <v>0</v>
          </cell>
          <cell r="J164" t="str">
            <v/>
          </cell>
          <cell r="K164" t="str">
            <v/>
          </cell>
          <cell r="L164" t="str">
            <v/>
          </cell>
          <cell r="M164" t="str">
            <v/>
          </cell>
          <cell r="N164" t="str">
            <v/>
          </cell>
          <cell r="O164" t="str">
            <v/>
          </cell>
          <cell r="P164">
            <v>0</v>
          </cell>
          <cell r="Q164">
            <v>0</v>
          </cell>
          <cell r="R164">
            <v>0</v>
          </cell>
          <cell r="S164" t="str">
            <v/>
          </cell>
          <cell r="T164" t="str">
            <v/>
          </cell>
          <cell r="U164" t="str">
            <v/>
          </cell>
          <cell r="V164">
            <v>0</v>
          </cell>
          <cell r="W164">
            <v>0</v>
          </cell>
          <cell r="X164">
            <v>0</v>
          </cell>
          <cell r="Y164" t="str">
            <v/>
          </cell>
          <cell r="Z164" t="str">
            <v/>
          </cell>
          <cell r="AA164" t="str">
            <v/>
          </cell>
          <cell r="AB164" t="str">
            <v/>
          </cell>
          <cell r="AC164" t="str">
            <v/>
          </cell>
          <cell r="AD164" t="str">
            <v/>
          </cell>
          <cell r="AE164">
            <v>1355050</v>
          </cell>
          <cell r="AF164">
            <v>950712</v>
          </cell>
          <cell r="AG164">
            <v>0</v>
          </cell>
          <cell r="AH164">
            <v>0</v>
          </cell>
          <cell r="AI164">
            <v>0</v>
          </cell>
          <cell r="AJ164">
            <v>2305762</v>
          </cell>
          <cell r="AK164">
            <v>0</v>
          </cell>
          <cell r="AL164">
            <v>0</v>
          </cell>
          <cell r="AM164">
            <v>1355050</v>
          </cell>
          <cell r="AN164">
            <v>950712</v>
          </cell>
          <cell r="AO164" t="str">
            <v/>
          </cell>
          <cell r="AP164" t="str">
            <v/>
          </cell>
          <cell r="AQ164" t="str">
            <v/>
          </cell>
          <cell r="AR164" t="str">
            <v/>
          </cell>
          <cell r="AS164" t="str">
            <v/>
          </cell>
          <cell r="AT164" t="str">
            <v/>
          </cell>
          <cell r="AU164" t="str">
            <v/>
          </cell>
          <cell r="AV164" t="str">
            <v/>
          </cell>
          <cell r="AW164">
            <v>0</v>
          </cell>
          <cell r="AX164">
            <v>0</v>
          </cell>
          <cell r="AY164">
            <v>0</v>
          </cell>
          <cell r="AZ164" t="str">
            <v/>
          </cell>
          <cell r="BA164" t="str">
            <v/>
          </cell>
          <cell r="BB164" t="str">
            <v/>
          </cell>
          <cell r="BC164" t="str">
            <v/>
          </cell>
          <cell r="BD164" t="str">
            <v/>
          </cell>
          <cell r="BE164" t="str">
            <v/>
          </cell>
          <cell r="BF164">
            <v>0</v>
          </cell>
          <cell r="BG164">
            <v>0</v>
          </cell>
          <cell r="BH164">
            <v>1</v>
          </cell>
          <cell r="BI164" t="str">
            <v/>
          </cell>
          <cell r="BJ164">
            <v>3000</v>
          </cell>
          <cell r="BK164">
            <v>1</v>
          </cell>
          <cell r="BL164" t="str">
            <v/>
          </cell>
          <cell r="BM164">
            <v>249452</v>
          </cell>
          <cell r="BN164">
            <v>0</v>
          </cell>
          <cell r="BO164">
            <v>0</v>
          </cell>
          <cell r="BP164">
            <v>0</v>
          </cell>
          <cell r="BQ164">
            <v>2344353</v>
          </cell>
          <cell r="BR164">
            <v>0</v>
          </cell>
          <cell r="BS164">
            <v>0</v>
          </cell>
          <cell r="BT164" t="str">
            <v>kWh (kilo-Watt hours)</v>
          </cell>
          <cell r="BU164" t="str">
            <v>kWh (kilo-Watt hours)</v>
          </cell>
          <cell r="BV164" t="str">
            <v/>
          </cell>
          <cell r="BW164" t="str">
            <v>kWh (kilo-Watt hours)</v>
          </cell>
          <cell r="BX164" t="str">
            <v/>
          </cell>
          <cell r="BY164" t="str">
            <v/>
          </cell>
          <cell r="BZ164">
            <v>0</v>
          </cell>
          <cell r="CA164">
            <v>0</v>
          </cell>
          <cell r="CB164">
            <v>0</v>
          </cell>
          <cell r="CC164">
            <v>0</v>
          </cell>
          <cell r="CD164">
            <v>0</v>
          </cell>
          <cell r="CE164" t="str">
            <v/>
          </cell>
          <cell r="CF164">
            <v>2344353</v>
          </cell>
          <cell r="CG164" t="str">
            <v/>
          </cell>
          <cell r="CH164" t="str">
            <v/>
          </cell>
          <cell r="CI164" t="str">
            <v/>
          </cell>
          <cell r="CJ164" t="str">
            <v/>
          </cell>
          <cell r="CK164" t="str">
            <v/>
          </cell>
          <cell r="CL164" t="str">
            <v/>
          </cell>
          <cell r="CM164" t="str">
            <v/>
          </cell>
          <cell r="CN164" t="str">
            <v/>
          </cell>
          <cell r="CO164">
            <v>0</v>
          </cell>
          <cell r="CP164">
            <v>0</v>
          </cell>
          <cell r="CQ164">
            <v>0</v>
          </cell>
          <cell r="CR164">
            <v>0</v>
          </cell>
          <cell r="CS164" t="str">
            <v/>
          </cell>
          <cell r="CT164" t="str">
            <v/>
          </cell>
          <cell r="CU164" t="str">
            <v/>
          </cell>
          <cell r="CV164" t="str">
            <v/>
          </cell>
          <cell r="CW164">
            <v>0</v>
          </cell>
          <cell r="CX164">
            <v>0</v>
          </cell>
          <cell r="CY164">
            <v>0</v>
          </cell>
          <cell r="CZ164" t="str">
            <v/>
          </cell>
          <cell r="DA164" t="str">
            <v/>
          </cell>
          <cell r="DB164" t="str">
            <v/>
          </cell>
          <cell r="DC164" t="str">
            <v/>
          </cell>
          <cell r="DD164" t="str">
            <v/>
          </cell>
          <cell r="DE164" t="str">
            <v/>
          </cell>
          <cell r="DF164" t="str">
            <v/>
          </cell>
          <cell r="DG164" t="str">
            <v/>
          </cell>
          <cell r="DH164">
            <v>0</v>
          </cell>
          <cell r="DI164">
            <v>0</v>
          </cell>
          <cell r="DJ164">
            <v>0</v>
          </cell>
          <cell r="DK164">
            <v>0</v>
          </cell>
          <cell r="DL164">
            <v>0</v>
          </cell>
          <cell r="DM164">
            <v>0</v>
          </cell>
          <cell r="DN164">
            <v>0</v>
          </cell>
          <cell r="DO164" t="str">
            <v/>
          </cell>
          <cell r="DP164" t="str">
            <v/>
          </cell>
          <cell r="DQ164" t="str">
            <v/>
          </cell>
          <cell r="DR164" t="str">
            <v/>
          </cell>
          <cell r="DS164" t="str">
            <v/>
          </cell>
          <cell r="DT164" t="str">
            <v/>
          </cell>
          <cell r="DU164" t="str">
            <v/>
          </cell>
          <cell r="DV164">
            <v>0</v>
          </cell>
          <cell r="DW164">
            <v>0</v>
          </cell>
          <cell r="DX164">
            <v>0</v>
          </cell>
          <cell r="DY164" t="str">
            <v/>
          </cell>
          <cell r="DZ164" t="str">
            <v/>
          </cell>
          <cell r="EA164" t="str">
            <v/>
          </cell>
          <cell r="EB164" t="str">
            <v/>
          </cell>
          <cell r="EC164" t="str">
            <v/>
          </cell>
          <cell r="ED164" t="str">
            <v/>
          </cell>
          <cell r="EE164" t="str">
            <v/>
          </cell>
          <cell r="EF164" t="str">
            <v/>
          </cell>
          <cell r="EG164" t="str">
            <v/>
          </cell>
          <cell r="EH164" t="str">
            <v/>
          </cell>
          <cell r="EI164" t="str">
            <v/>
          </cell>
          <cell r="EJ164" t="str">
            <v/>
          </cell>
          <cell r="EK164" t="str">
            <v/>
          </cell>
          <cell r="EL164" t="str">
            <v/>
          </cell>
          <cell r="EM164" t="str">
            <v>NO</v>
          </cell>
          <cell r="EN164" t="str">
            <v/>
          </cell>
          <cell r="EO164">
            <v>4</v>
          </cell>
          <cell r="EP164">
            <v>1</v>
          </cell>
          <cell r="EQ164">
            <v>9</v>
          </cell>
          <cell r="ER164">
            <v>0</v>
          </cell>
          <cell r="ES164">
            <v>0</v>
          </cell>
          <cell r="ET164">
            <v>0</v>
          </cell>
          <cell r="EU164">
            <v>450</v>
          </cell>
          <cell r="EV164" t="str">
            <v/>
          </cell>
          <cell r="EW164" t="str">
            <v/>
          </cell>
          <cell r="EX164" t="str">
            <v/>
          </cell>
          <cell r="EY164" t="str">
            <v/>
          </cell>
          <cell r="EZ164" t="str">
            <v/>
          </cell>
          <cell r="FA164" t="str">
            <v/>
          </cell>
          <cell r="FB164" t="str">
            <v/>
          </cell>
          <cell r="FC164" t="str">
            <v/>
          </cell>
          <cell r="FD164" t="str">
            <v/>
          </cell>
          <cell r="FE164">
            <v>0.75</v>
          </cell>
          <cell r="FF164" t="str">
            <v>Natural Gas</v>
          </cell>
          <cell r="FG164">
            <v>0</v>
          </cell>
          <cell r="FH164" t="str">
            <v/>
          </cell>
          <cell r="FI164">
            <v>20</v>
          </cell>
          <cell r="FJ164">
            <v>0</v>
          </cell>
          <cell r="FK164">
            <v>23</v>
          </cell>
          <cell r="FL164">
            <v>0</v>
          </cell>
          <cell r="FM164" t="str">
            <v/>
          </cell>
          <cell r="FN164" t="str">
            <v/>
          </cell>
          <cell r="FO164" t="str">
            <v/>
          </cell>
          <cell r="FP164" t="str">
            <v/>
          </cell>
          <cell r="FQ164" t="str">
            <v/>
          </cell>
          <cell r="FR164" t="str">
            <v/>
          </cell>
          <cell r="FS164">
            <v>0</v>
          </cell>
          <cell r="FT164">
            <v>0</v>
          </cell>
          <cell r="FU164">
            <v>0</v>
          </cell>
          <cell r="FV164" t="str">
            <v/>
          </cell>
          <cell r="FW164" t="str">
            <v/>
          </cell>
          <cell r="FX164" t="str">
            <v/>
          </cell>
          <cell r="FY164" t="str">
            <v/>
          </cell>
          <cell r="FZ164" t="str">
            <v/>
          </cell>
          <cell r="GA164" t="str">
            <v/>
          </cell>
          <cell r="GB164" t="str">
            <v/>
          </cell>
          <cell r="GC164" t="str">
            <v/>
          </cell>
          <cell r="GD164" t="str">
            <v/>
          </cell>
          <cell r="GE164">
            <v>0</v>
          </cell>
          <cell r="GF164">
            <v>0</v>
          </cell>
          <cell r="GG164">
            <v>0</v>
          </cell>
          <cell r="GH164" t="str">
            <v/>
          </cell>
        </row>
        <row r="165">
          <cell r="A165" t="str">
            <v>The Gates Shopping Centre, Durham - Owner : 2006 Questionnaire 18 Apr 2008 11:58 AM</v>
          </cell>
          <cell r="B165" t="str">
            <v>Survey Instance</v>
          </cell>
          <cell r="C165">
            <v>278</v>
          </cell>
          <cell r="D165" t="str">
            <v>Alex Robinson</v>
          </cell>
          <cell r="E165">
            <v>6</v>
          </cell>
          <cell r="F165">
            <v>0</v>
          </cell>
          <cell r="G165">
            <v>0</v>
          </cell>
          <cell r="H165">
            <v>0</v>
          </cell>
          <cell r="I165">
            <v>0</v>
          </cell>
          <cell r="J165" t="str">
            <v/>
          </cell>
          <cell r="K165" t="str">
            <v/>
          </cell>
          <cell r="L165" t="str">
            <v/>
          </cell>
          <cell r="M165" t="str">
            <v/>
          </cell>
          <cell r="N165" t="str">
            <v/>
          </cell>
          <cell r="O165" t="str">
            <v/>
          </cell>
          <cell r="P165">
            <v>0</v>
          </cell>
          <cell r="Q165">
            <v>0</v>
          </cell>
          <cell r="R165">
            <v>0</v>
          </cell>
          <cell r="S165" t="str">
            <v/>
          </cell>
          <cell r="T165" t="str">
            <v/>
          </cell>
          <cell r="U165" t="str">
            <v/>
          </cell>
          <cell r="V165">
            <v>0</v>
          </cell>
          <cell r="W165">
            <v>0</v>
          </cell>
          <cell r="X165">
            <v>0</v>
          </cell>
          <cell r="Y165" t="str">
            <v/>
          </cell>
          <cell r="Z165" t="str">
            <v/>
          </cell>
          <cell r="AA165" t="str">
            <v/>
          </cell>
          <cell r="AB165" t="str">
            <v/>
          </cell>
          <cell r="AC165" t="str">
            <v/>
          </cell>
          <cell r="AD165" t="str">
            <v/>
          </cell>
          <cell r="AE165">
            <v>1459786</v>
          </cell>
          <cell r="AF165">
            <v>0</v>
          </cell>
          <cell r="AG165">
            <v>0</v>
          </cell>
          <cell r="AH165">
            <v>0</v>
          </cell>
          <cell r="AI165">
            <v>0</v>
          </cell>
          <cell r="AJ165">
            <v>1459786</v>
          </cell>
          <cell r="AK165">
            <v>0</v>
          </cell>
          <cell r="AL165">
            <v>0</v>
          </cell>
          <cell r="AM165">
            <v>1459786</v>
          </cell>
          <cell r="AN165">
            <v>0</v>
          </cell>
          <cell r="AO165" t="str">
            <v/>
          </cell>
          <cell r="AP165" t="str">
            <v/>
          </cell>
          <cell r="AQ165" t="str">
            <v/>
          </cell>
          <cell r="AR165" t="str">
            <v/>
          </cell>
          <cell r="AS165" t="str">
            <v/>
          </cell>
          <cell r="AT165" t="str">
            <v/>
          </cell>
          <cell r="AU165" t="str">
            <v/>
          </cell>
          <cell r="AV165" t="str">
            <v/>
          </cell>
          <cell r="AW165">
            <v>0</v>
          </cell>
          <cell r="AX165">
            <v>0</v>
          </cell>
          <cell r="AY165">
            <v>0</v>
          </cell>
          <cell r="AZ165" t="str">
            <v/>
          </cell>
          <cell r="BA165" t="str">
            <v/>
          </cell>
          <cell r="BB165" t="str">
            <v/>
          </cell>
          <cell r="BC165" t="str">
            <v/>
          </cell>
          <cell r="BD165" t="str">
            <v/>
          </cell>
          <cell r="BE165" t="str">
            <v/>
          </cell>
          <cell r="BF165">
            <v>0</v>
          </cell>
          <cell r="BG165">
            <v>0</v>
          </cell>
          <cell r="BH165">
            <v>1</v>
          </cell>
          <cell r="BI165" t="str">
            <v/>
          </cell>
          <cell r="BJ165">
            <v>220</v>
          </cell>
          <cell r="BK165">
            <v>1</v>
          </cell>
          <cell r="BL165" t="str">
            <v/>
          </cell>
          <cell r="BM165">
            <v>445296</v>
          </cell>
          <cell r="BN165">
            <v>19440</v>
          </cell>
          <cell r="BO165">
            <v>0</v>
          </cell>
          <cell r="BP165">
            <v>0</v>
          </cell>
          <cell r="BQ165">
            <v>1190579</v>
          </cell>
          <cell r="BR165">
            <v>0</v>
          </cell>
          <cell r="BS165">
            <v>0</v>
          </cell>
          <cell r="BT165" t="str">
            <v>kWh (kilo-Watt hours)</v>
          </cell>
          <cell r="BU165" t="str">
            <v>kWh (kilo-Watt hours)</v>
          </cell>
          <cell r="BV165" t="str">
            <v/>
          </cell>
          <cell r="BW165" t="str">
            <v>kWh (kilo-Watt hours)</v>
          </cell>
          <cell r="BX165" t="str">
            <v/>
          </cell>
          <cell r="BY165" t="str">
            <v/>
          </cell>
          <cell r="BZ165">
            <v>0</v>
          </cell>
          <cell r="CA165">
            <v>0</v>
          </cell>
          <cell r="CB165">
            <v>0</v>
          </cell>
          <cell r="CC165">
            <v>19440</v>
          </cell>
          <cell r="CD165">
            <v>0</v>
          </cell>
          <cell r="CE165" t="str">
            <v/>
          </cell>
          <cell r="CF165">
            <v>1190579</v>
          </cell>
          <cell r="CG165" t="str">
            <v/>
          </cell>
          <cell r="CH165" t="str">
            <v/>
          </cell>
          <cell r="CI165" t="str">
            <v/>
          </cell>
          <cell r="CJ165" t="str">
            <v/>
          </cell>
          <cell r="CK165" t="str">
            <v/>
          </cell>
          <cell r="CL165" t="str">
            <v/>
          </cell>
          <cell r="CM165" t="str">
            <v/>
          </cell>
          <cell r="CN165" t="str">
            <v/>
          </cell>
          <cell r="CO165">
            <v>0</v>
          </cell>
          <cell r="CP165">
            <v>0</v>
          </cell>
          <cell r="CQ165">
            <v>0</v>
          </cell>
          <cell r="CR165">
            <v>0</v>
          </cell>
          <cell r="CS165" t="str">
            <v/>
          </cell>
          <cell r="CT165" t="str">
            <v/>
          </cell>
          <cell r="CU165" t="str">
            <v/>
          </cell>
          <cell r="CV165" t="str">
            <v/>
          </cell>
          <cell r="CW165">
            <v>0</v>
          </cell>
          <cell r="CX165">
            <v>0</v>
          </cell>
          <cell r="CY165">
            <v>0</v>
          </cell>
          <cell r="CZ165" t="str">
            <v/>
          </cell>
          <cell r="DA165" t="str">
            <v/>
          </cell>
          <cell r="DB165" t="str">
            <v/>
          </cell>
          <cell r="DC165" t="str">
            <v/>
          </cell>
          <cell r="DD165" t="str">
            <v/>
          </cell>
          <cell r="DE165" t="str">
            <v/>
          </cell>
          <cell r="DF165" t="str">
            <v/>
          </cell>
          <cell r="DG165" t="str">
            <v/>
          </cell>
          <cell r="DH165">
            <v>0</v>
          </cell>
          <cell r="DI165">
            <v>0</v>
          </cell>
          <cell r="DJ165">
            <v>0</v>
          </cell>
          <cell r="DK165">
            <v>0</v>
          </cell>
          <cell r="DL165">
            <v>0</v>
          </cell>
          <cell r="DM165">
            <v>0</v>
          </cell>
          <cell r="DN165">
            <v>0</v>
          </cell>
          <cell r="DO165" t="str">
            <v/>
          </cell>
          <cell r="DP165" t="str">
            <v/>
          </cell>
          <cell r="DQ165" t="str">
            <v/>
          </cell>
          <cell r="DR165" t="str">
            <v/>
          </cell>
          <cell r="DS165" t="str">
            <v/>
          </cell>
          <cell r="DT165" t="str">
            <v/>
          </cell>
          <cell r="DU165" t="str">
            <v/>
          </cell>
          <cell r="DV165">
            <v>0</v>
          </cell>
          <cell r="DW165">
            <v>0</v>
          </cell>
          <cell r="DX165">
            <v>0</v>
          </cell>
          <cell r="DY165" t="str">
            <v/>
          </cell>
          <cell r="DZ165" t="str">
            <v/>
          </cell>
          <cell r="EA165" t="str">
            <v/>
          </cell>
          <cell r="EB165" t="str">
            <v/>
          </cell>
          <cell r="EC165" t="str">
            <v/>
          </cell>
          <cell r="ED165" t="str">
            <v/>
          </cell>
          <cell r="EE165" t="str">
            <v/>
          </cell>
          <cell r="EF165" t="str">
            <v/>
          </cell>
          <cell r="EG165" t="str">
            <v/>
          </cell>
          <cell r="EH165" t="str">
            <v/>
          </cell>
          <cell r="EI165" t="str">
            <v/>
          </cell>
          <cell r="EJ165" t="str">
            <v/>
          </cell>
          <cell r="EK165" t="str">
            <v/>
          </cell>
          <cell r="EL165" t="str">
            <v/>
          </cell>
          <cell r="EM165" t="str">
            <v>NO</v>
          </cell>
          <cell r="EN165" t="str">
            <v/>
          </cell>
          <cell r="EO165">
            <v>0</v>
          </cell>
          <cell r="EP165">
            <v>3</v>
          </cell>
          <cell r="EQ165">
            <v>2</v>
          </cell>
          <cell r="ER165">
            <v>0</v>
          </cell>
          <cell r="ES165">
            <v>0</v>
          </cell>
          <cell r="ET165">
            <v>0</v>
          </cell>
          <cell r="EU165">
            <v>600</v>
          </cell>
          <cell r="EV165" t="str">
            <v/>
          </cell>
          <cell r="EW165" t="str">
            <v/>
          </cell>
          <cell r="EX165" t="str">
            <v/>
          </cell>
          <cell r="EY165" t="str">
            <v/>
          </cell>
          <cell r="EZ165" t="str">
            <v/>
          </cell>
          <cell r="FA165" t="str">
            <v/>
          </cell>
          <cell r="FB165" t="str">
            <v/>
          </cell>
          <cell r="FC165" t="str">
            <v/>
          </cell>
          <cell r="FD165" t="str">
            <v/>
          </cell>
          <cell r="FE165">
            <v>0.75</v>
          </cell>
          <cell r="FF165" t="str">
            <v>Not applicable</v>
          </cell>
          <cell r="FG165">
            <v>0</v>
          </cell>
          <cell r="FH165" t="str">
            <v/>
          </cell>
          <cell r="FI165">
            <v>0</v>
          </cell>
          <cell r="FJ165">
            <v>0</v>
          </cell>
          <cell r="FK165">
            <v>0</v>
          </cell>
          <cell r="FL165">
            <v>0</v>
          </cell>
          <cell r="FM165" t="str">
            <v/>
          </cell>
          <cell r="FN165" t="str">
            <v/>
          </cell>
          <cell r="FO165" t="str">
            <v/>
          </cell>
          <cell r="FP165" t="str">
            <v/>
          </cell>
          <cell r="FQ165" t="str">
            <v/>
          </cell>
          <cell r="FR165" t="str">
            <v/>
          </cell>
          <cell r="FS165">
            <v>0</v>
          </cell>
          <cell r="FT165">
            <v>0</v>
          </cell>
          <cell r="FU165">
            <v>0</v>
          </cell>
          <cell r="FV165" t="str">
            <v/>
          </cell>
          <cell r="FW165" t="str">
            <v/>
          </cell>
          <cell r="FX165" t="str">
            <v/>
          </cell>
          <cell r="FY165" t="str">
            <v/>
          </cell>
          <cell r="FZ165" t="str">
            <v/>
          </cell>
          <cell r="GA165" t="str">
            <v/>
          </cell>
          <cell r="GB165" t="str">
            <v/>
          </cell>
          <cell r="GC165" t="str">
            <v/>
          </cell>
          <cell r="GD165" t="str">
            <v/>
          </cell>
          <cell r="GE165">
            <v>0</v>
          </cell>
          <cell r="GF165">
            <v>0</v>
          </cell>
          <cell r="GG165">
            <v>0</v>
          </cell>
          <cell r="GH165" t="str">
            <v/>
          </cell>
        </row>
        <row r="166">
          <cell r="A166" t="str">
            <v>The Grafton, Cambridge - Owner : 2006 Questionnaire 18 Apr 2008 11:58 AM</v>
          </cell>
          <cell r="B166" t="str">
            <v>Survey Instance</v>
          </cell>
          <cell r="C166">
            <v>317</v>
          </cell>
          <cell r="D166" t="str">
            <v>Alex Robinson</v>
          </cell>
          <cell r="E166">
            <v>6</v>
          </cell>
          <cell r="F166">
            <v>0</v>
          </cell>
          <cell r="G166">
            <v>0</v>
          </cell>
          <cell r="H166">
            <v>0</v>
          </cell>
          <cell r="I166">
            <v>0</v>
          </cell>
          <cell r="J166" t="str">
            <v/>
          </cell>
          <cell r="K166" t="str">
            <v/>
          </cell>
          <cell r="L166" t="str">
            <v/>
          </cell>
          <cell r="M166" t="str">
            <v/>
          </cell>
          <cell r="N166" t="str">
            <v/>
          </cell>
          <cell r="O166" t="str">
            <v/>
          </cell>
          <cell r="P166">
            <v>0</v>
          </cell>
          <cell r="Q166">
            <v>0</v>
          </cell>
          <cell r="R166">
            <v>0</v>
          </cell>
          <cell r="S166" t="str">
            <v/>
          </cell>
          <cell r="T166" t="str">
            <v/>
          </cell>
          <cell r="U166" t="str">
            <v/>
          </cell>
          <cell r="V166">
            <v>0</v>
          </cell>
          <cell r="W166">
            <v>0</v>
          </cell>
          <cell r="X166">
            <v>0</v>
          </cell>
          <cell r="Y166" t="str">
            <v/>
          </cell>
          <cell r="Z166" t="str">
            <v/>
          </cell>
          <cell r="AA166" t="str">
            <v/>
          </cell>
          <cell r="AB166" t="str">
            <v/>
          </cell>
          <cell r="AC166" t="str">
            <v/>
          </cell>
          <cell r="AD166" t="str">
            <v/>
          </cell>
          <cell r="AE166">
            <v>1072722</v>
          </cell>
          <cell r="AF166">
            <v>1201562</v>
          </cell>
          <cell r="AG166">
            <v>0</v>
          </cell>
          <cell r="AH166">
            <v>0</v>
          </cell>
          <cell r="AI166">
            <v>0</v>
          </cell>
          <cell r="AJ166">
            <v>2274284</v>
          </cell>
          <cell r="AK166">
            <v>0</v>
          </cell>
          <cell r="AL166">
            <v>0</v>
          </cell>
          <cell r="AM166">
            <v>1072722</v>
          </cell>
          <cell r="AN166">
            <v>1201562</v>
          </cell>
          <cell r="AO166" t="str">
            <v/>
          </cell>
          <cell r="AP166" t="str">
            <v/>
          </cell>
          <cell r="AQ166" t="str">
            <v/>
          </cell>
          <cell r="AR166" t="str">
            <v/>
          </cell>
          <cell r="AS166" t="str">
            <v/>
          </cell>
          <cell r="AT166" t="str">
            <v/>
          </cell>
          <cell r="AU166" t="str">
            <v/>
          </cell>
          <cell r="AV166" t="str">
            <v/>
          </cell>
          <cell r="AW166">
            <v>0</v>
          </cell>
          <cell r="AX166">
            <v>0</v>
          </cell>
          <cell r="AY166">
            <v>0</v>
          </cell>
          <cell r="AZ166" t="str">
            <v/>
          </cell>
          <cell r="BA166" t="str">
            <v/>
          </cell>
          <cell r="BB166" t="str">
            <v/>
          </cell>
          <cell r="BC166" t="str">
            <v/>
          </cell>
          <cell r="BD166" t="str">
            <v/>
          </cell>
          <cell r="BE166" t="str">
            <v/>
          </cell>
          <cell r="BF166">
            <v>0</v>
          </cell>
          <cell r="BG166">
            <v>0</v>
          </cell>
          <cell r="BH166">
            <v>0</v>
          </cell>
          <cell r="BI166" t="str">
            <v/>
          </cell>
          <cell r="BJ166">
            <v>0</v>
          </cell>
          <cell r="BK166">
            <v>0</v>
          </cell>
          <cell r="BL166" t="str">
            <v/>
          </cell>
          <cell r="BM166">
            <v>1201562</v>
          </cell>
          <cell r="BN166">
            <v>0</v>
          </cell>
          <cell r="BO166">
            <v>0</v>
          </cell>
          <cell r="BP166">
            <v>0</v>
          </cell>
          <cell r="BQ166">
            <v>674837</v>
          </cell>
          <cell r="BR166">
            <v>0</v>
          </cell>
          <cell r="BS166">
            <v>0</v>
          </cell>
          <cell r="BT166" t="str">
            <v>kWh (kilo-Watt hours)</v>
          </cell>
          <cell r="BU166" t="str">
            <v>kWh (kilo-Watt hours)</v>
          </cell>
          <cell r="BV166" t="str">
            <v/>
          </cell>
          <cell r="BW166" t="str">
            <v>kWh (kilo-Watt hours)</v>
          </cell>
          <cell r="BX166" t="str">
            <v/>
          </cell>
          <cell r="BY166" t="str">
            <v/>
          </cell>
          <cell r="BZ166">
            <v>0</v>
          </cell>
          <cell r="CA166">
            <v>0</v>
          </cell>
          <cell r="CB166">
            <v>0</v>
          </cell>
          <cell r="CC166">
            <v>0</v>
          </cell>
          <cell r="CD166">
            <v>0</v>
          </cell>
          <cell r="CE166" t="str">
            <v/>
          </cell>
          <cell r="CF166">
            <v>674837</v>
          </cell>
          <cell r="CG166" t="str">
            <v/>
          </cell>
          <cell r="CH166" t="str">
            <v/>
          </cell>
          <cell r="CI166" t="str">
            <v/>
          </cell>
          <cell r="CJ166" t="str">
            <v/>
          </cell>
          <cell r="CK166" t="str">
            <v/>
          </cell>
          <cell r="CL166" t="str">
            <v/>
          </cell>
          <cell r="CM166" t="str">
            <v/>
          </cell>
          <cell r="CN166" t="str">
            <v/>
          </cell>
          <cell r="CO166">
            <v>0</v>
          </cell>
          <cell r="CP166">
            <v>0</v>
          </cell>
          <cell r="CQ166">
            <v>0</v>
          </cell>
          <cell r="CR166">
            <v>0</v>
          </cell>
          <cell r="CS166" t="str">
            <v/>
          </cell>
          <cell r="CT166" t="str">
            <v/>
          </cell>
          <cell r="CU166" t="str">
            <v/>
          </cell>
          <cell r="CV166" t="str">
            <v/>
          </cell>
          <cell r="CW166">
            <v>0</v>
          </cell>
          <cell r="CX166">
            <v>0</v>
          </cell>
          <cell r="CY166">
            <v>0</v>
          </cell>
          <cell r="CZ166" t="str">
            <v/>
          </cell>
          <cell r="DA166" t="str">
            <v/>
          </cell>
          <cell r="DB166" t="str">
            <v/>
          </cell>
          <cell r="DC166" t="str">
            <v/>
          </cell>
          <cell r="DD166" t="str">
            <v/>
          </cell>
          <cell r="DE166" t="str">
            <v/>
          </cell>
          <cell r="DF166" t="str">
            <v/>
          </cell>
          <cell r="DG166" t="str">
            <v/>
          </cell>
          <cell r="DH166">
            <v>0</v>
          </cell>
          <cell r="DI166">
            <v>0</v>
          </cell>
          <cell r="DJ166">
            <v>0</v>
          </cell>
          <cell r="DK166">
            <v>0</v>
          </cell>
          <cell r="DL166">
            <v>0</v>
          </cell>
          <cell r="DM166">
            <v>0</v>
          </cell>
          <cell r="DN166">
            <v>0</v>
          </cell>
          <cell r="DO166" t="str">
            <v/>
          </cell>
          <cell r="DP166" t="str">
            <v/>
          </cell>
          <cell r="DQ166" t="str">
            <v/>
          </cell>
          <cell r="DR166" t="str">
            <v/>
          </cell>
          <cell r="DS166" t="str">
            <v/>
          </cell>
          <cell r="DT166" t="str">
            <v/>
          </cell>
          <cell r="DU166" t="str">
            <v/>
          </cell>
          <cell r="DV166">
            <v>0</v>
          </cell>
          <cell r="DW166">
            <v>0</v>
          </cell>
          <cell r="DX166">
            <v>0</v>
          </cell>
          <cell r="DY166" t="str">
            <v/>
          </cell>
          <cell r="DZ166" t="str">
            <v/>
          </cell>
          <cell r="EA166" t="str">
            <v/>
          </cell>
          <cell r="EB166" t="str">
            <v/>
          </cell>
          <cell r="EC166" t="str">
            <v/>
          </cell>
          <cell r="ED166" t="str">
            <v/>
          </cell>
          <cell r="EE166" t="str">
            <v/>
          </cell>
          <cell r="EF166" t="str">
            <v/>
          </cell>
          <cell r="EG166" t="str">
            <v/>
          </cell>
          <cell r="EH166" t="str">
            <v/>
          </cell>
          <cell r="EI166" t="str">
            <v/>
          </cell>
          <cell r="EJ166" t="str">
            <v/>
          </cell>
          <cell r="EK166" t="str">
            <v/>
          </cell>
          <cell r="EL166" t="str">
            <v/>
          </cell>
          <cell r="EM166" t="str">
            <v>YES</v>
          </cell>
          <cell r="EN166" t="str">
            <v/>
          </cell>
          <cell r="EO166">
            <v>3</v>
          </cell>
          <cell r="EP166">
            <v>5</v>
          </cell>
          <cell r="EQ166">
            <v>11</v>
          </cell>
          <cell r="ER166">
            <v>0</v>
          </cell>
          <cell r="ES166">
            <v>0</v>
          </cell>
          <cell r="ET166">
            <v>0</v>
          </cell>
          <cell r="EU166">
            <v>0</v>
          </cell>
          <cell r="EV166" t="str">
            <v/>
          </cell>
          <cell r="EW166" t="str">
            <v/>
          </cell>
          <cell r="EX166" t="str">
            <v/>
          </cell>
          <cell r="EY166" t="str">
            <v/>
          </cell>
          <cell r="EZ166" t="str">
            <v/>
          </cell>
          <cell r="FA166" t="str">
            <v/>
          </cell>
          <cell r="FB166" t="str">
            <v/>
          </cell>
          <cell r="FC166" t="str">
            <v/>
          </cell>
          <cell r="FD166" t="str">
            <v/>
          </cell>
          <cell r="FE166">
            <v>0.05</v>
          </cell>
          <cell r="FF166" t="str">
            <v>Natural Gas</v>
          </cell>
          <cell r="FG166">
            <v>0</v>
          </cell>
          <cell r="FH166" t="str">
            <v/>
          </cell>
          <cell r="FI166">
            <v>20.9</v>
          </cell>
          <cell r="FJ166">
            <v>0</v>
          </cell>
          <cell r="FK166">
            <v>22.9</v>
          </cell>
          <cell r="FL166">
            <v>0</v>
          </cell>
          <cell r="FM166" t="str">
            <v/>
          </cell>
          <cell r="FN166" t="str">
            <v/>
          </cell>
          <cell r="FO166" t="str">
            <v/>
          </cell>
          <cell r="FP166" t="str">
            <v/>
          </cell>
          <cell r="FQ166" t="str">
            <v/>
          </cell>
          <cell r="FR166" t="str">
            <v/>
          </cell>
          <cell r="FS166">
            <v>0</v>
          </cell>
          <cell r="FT166">
            <v>0</v>
          </cell>
          <cell r="FU166">
            <v>0</v>
          </cell>
          <cell r="FV166" t="str">
            <v/>
          </cell>
          <cell r="FW166" t="str">
            <v/>
          </cell>
          <cell r="FX166" t="str">
            <v/>
          </cell>
          <cell r="FY166" t="str">
            <v/>
          </cell>
          <cell r="FZ166" t="str">
            <v/>
          </cell>
          <cell r="GA166" t="str">
            <v/>
          </cell>
          <cell r="GB166" t="str">
            <v/>
          </cell>
          <cell r="GC166" t="str">
            <v/>
          </cell>
          <cell r="GD166" t="str">
            <v/>
          </cell>
          <cell r="GE166">
            <v>0</v>
          </cell>
          <cell r="GF166">
            <v>0</v>
          </cell>
          <cell r="GG166">
            <v>0</v>
          </cell>
          <cell r="GH166" t="str">
            <v/>
          </cell>
        </row>
        <row r="167">
          <cell r="A167" t="str">
            <v>The Great Northern, Manchester - Owner : 2006 Questionnaire 18 Apr 2008 11:58 AM</v>
          </cell>
          <cell r="B167" t="str">
            <v>Survey Instance</v>
          </cell>
          <cell r="C167">
            <v>279</v>
          </cell>
          <cell r="D167" t="str">
            <v>Alex Robinson</v>
          </cell>
          <cell r="E167">
            <v>6</v>
          </cell>
          <cell r="F167">
            <v>0</v>
          </cell>
          <cell r="G167">
            <v>0</v>
          </cell>
          <cell r="H167">
            <v>0</v>
          </cell>
          <cell r="I167">
            <v>0</v>
          </cell>
          <cell r="J167" t="str">
            <v/>
          </cell>
          <cell r="K167" t="str">
            <v/>
          </cell>
          <cell r="L167" t="str">
            <v/>
          </cell>
          <cell r="M167" t="str">
            <v/>
          </cell>
          <cell r="N167" t="str">
            <v/>
          </cell>
          <cell r="O167" t="str">
            <v/>
          </cell>
          <cell r="P167">
            <v>0</v>
          </cell>
          <cell r="Q167">
            <v>0</v>
          </cell>
          <cell r="R167">
            <v>0</v>
          </cell>
          <cell r="S167" t="str">
            <v/>
          </cell>
          <cell r="T167" t="str">
            <v/>
          </cell>
          <cell r="U167" t="str">
            <v/>
          </cell>
          <cell r="V167">
            <v>0</v>
          </cell>
          <cell r="W167">
            <v>0</v>
          </cell>
          <cell r="X167">
            <v>0</v>
          </cell>
          <cell r="Y167" t="str">
            <v/>
          </cell>
          <cell r="Z167" t="str">
            <v/>
          </cell>
          <cell r="AA167" t="str">
            <v/>
          </cell>
          <cell r="AB167" t="str">
            <v/>
          </cell>
          <cell r="AC167" t="str">
            <v/>
          </cell>
          <cell r="AD167" t="str">
            <v/>
          </cell>
          <cell r="AE167">
            <v>1074000</v>
          </cell>
          <cell r="AF167">
            <v>0</v>
          </cell>
          <cell r="AG167">
            <v>0</v>
          </cell>
          <cell r="AH167">
            <v>0</v>
          </cell>
          <cell r="AI167">
            <v>0</v>
          </cell>
          <cell r="AJ167">
            <v>1074000</v>
          </cell>
          <cell r="AK167">
            <v>0</v>
          </cell>
          <cell r="AL167">
            <v>0</v>
          </cell>
          <cell r="AM167">
            <v>1074000</v>
          </cell>
          <cell r="AN167">
            <v>0</v>
          </cell>
          <cell r="AO167" t="str">
            <v/>
          </cell>
          <cell r="AP167" t="str">
            <v/>
          </cell>
          <cell r="AQ167" t="str">
            <v/>
          </cell>
          <cell r="AR167" t="str">
            <v/>
          </cell>
          <cell r="AS167" t="str">
            <v/>
          </cell>
          <cell r="AT167" t="str">
            <v/>
          </cell>
          <cell r="AU167" t="str">
            <v/>
          </cell>
          <cell r="AV167" t="str">
            <v/>
          </cell>
          <cell r="AW167">
            <v>0</v>
          </cell>
          <cell r="AX167">
            <v>0</v>
          </cell>
          <cell r="AY167">
            <v>0</v>
          </cell>
          <cell r="AZ167" t="str">
            <v/>
          </cell>
          <cell r="BA167" t="str">
            <v/>
          </cell>
          <cell r="BB167" t="str">
            <v/>
          </cell>
          <cell r="BC167" t="str">
            <v/>
          </cell>
          <cell r="BD167" t="str">
            <v/>
          </cell>
          <cell r="BE167" t="str">
            <v/>
          </cell>
          <cell r="BF167">
            <v>0</v>
          </cell>
          <cell r="BG167">
            <v>0</v>
          </cell>
          <cell r="BH167">
            <v>1</v>
          </cell>
          <cell r="BI167" t="str">
            <v/>
          </cell>
          <cell r="BJ167">
            <v>1276</v>
          </cell>
          <cell r="BK167">
            <v>0</v>
          </cell>
          <cell r="BL167" t="str">
            <v/>
          </cell>
          <cell r="BM167">
            <v>0</v>
          </cell>
          <cell r="BN167">
            <v>0</v>
          </cell>
          <cell r="BO167">
            <v>0</v>
          </cell>
          <cell r="BP167">
            <v>0</v>
          </cell>
          <cell r="BQ167">
            <v>1300000</v>
          </cell>
          <cell r="BR167">
            <v>0</v>
          </cell>
          <cell r="BS167">
            <v>0</v>
          </cell>
          <cell r="BT167" t="str">
            <v/>
          </cell>
          <cell r="BU167" t="str">
            <v/>
          </cell>
          <cell r="BV167" t="str">
            <v/>
          </cell>
          <cell r="BW167" t="str">
            <v>kWh (kilo-Watt hours)</v>
          </cell>
          <cell r="BX167" t="str">
            <v/>
          </cell>
          <cell r="BY167" t="str">
            <v/>
          </cell>
          <cell r="BZ167">
            <v>0</v>
          </cell>
          <cell r="CA167">
            <v>0</v>
          </cell>
          <cell r="CB167">
            <v>0</v>
          </cell>
          <cell r="CC167" t="str">
            <v/>
          </cell>
          <cell r="CD167" t="str">
            <v/>
          </cell>
          <cell r="CE167" t="str">
            <v/>
          </cell>
          <cell r="CF167">
            <v>1300000</v>
          </cell>
          <cell r="CG167" t="str">
            <v/>
          </cell>
          <cell r="CH167" t="str">
            <v/>
          </cell>
          <cell r="CI167" t="str">
            <v/>
          </cell>
          <cell r="CJ167" t="str">
            <v/>
          </cell>
          <cell r="CK167" t="str">
            <v/>
          </cell>
          <cell r="CL167" t="str">
            <v/>
          </cell>
          <cell r="CM167" t="str">
            <v/>
          </cell>
          <cell r="CN167" t="str">
            <v/>
          </cell>
          <cell r="CO167">
            <v>0</v>
          </cell>
          <cell r="CP167">
            <v>0</v>
          </cell>
          <cell r="CQ167">
            <v>0</v>
          </cell>
          <cell r="CR167">
            <v>0</v>
          </cell>
          <cell r="CS167" t="str">
            <v/>
          </cell>
          <cell r="CT167" t="str">
            <v/>
          </cell>
          <cell r="CU167" t="str">
            <v/>
          </cell>
          <cell r="CV167" t="str">
            <v/>
          </cell>
          <cell r="CW167">
            <v>0</v>
          </cell>
          <cell r="CX167">
            <v>0</v>
          </cell>
          <cell r="CY167">
            <v>0</v>
          </cell>
          <cell r="CZ167" t="str">
            <v/>
          </cell>
          <cell r="DA167" t="str">
            <v/>
          </cell>
          <cell r="DB167" t="str">
            <v/>
          </cell>
          <cell r="DC167" t="str">
            <v/>
          </cell>
          <cell r="DD167" t="str">
            <v/>
          </cell>
          <cell r="DE167" t="str">
            <v/>
          </cell>
          <cell r="DF167" t="str">
            <v/>
          </cell>
          <cell r="DG167" t="str">
            <v/>
          </cell>
          <cell r="DH167">
            <v>0</v>
          </cell>
          <cell r="DI167">
            <v>0</v>
          </cell>
          <cell r="DJ167">
            <v>0</v>
          </cell>
          <cell r="DK167">
            <v>0</v>
          </cell>
          <cell r="DL167">
            <v>0</v>
          </cell>
          <cell r="DM167">
            <v>0</v>
          </cell>
          <cell r="DN167">
            <v>0</v>
          </cell>
          <cell r="DO167" t="str">
            <v/>
          </cell>
          <cell r="DP167" t="str">
            <v/>
          </cell>
          <cell r="DQ167" t="str">
            <v/>
          </cell>
          <cell r="DR167" t="str">
            <v/>
          </cell>
          <cell r="DS167" t="str">
            <v/>
          </cell>
          <cell r="DT167" t="str">
            <v/>
          </cell>
          <cell r="DU167" t="str">
            <v/>
          </cell>
          <cell r="DV167">
            <v>0</v>
          </cell>
          <cell r="DW167">
            <v>0</v>
          </cell>
          <cell r="DX167">
            <v>0</v>
          </cell>
          <cell r="DY167" t="str">
            <v/>
          </cell>
          <cell r="DZ167" t="str">
            <v/>
          </cell>
          <cell r="EA167" t="str">
            <v/>
          </cell>
          <cell r="EB167" t="str">
            <v/>
          </cell>
          <cell r="EC167" t="str">
            <v/>
          </cell>
          <cell r="ED167" t="str">
            <v/>
          </cell>
          <cell r="EE167" t="str">
            <v/>
          </cell>
          <cell r="EF167" t="str">
            <v/>
          </cell>
          <cell r="EG167" t="str">
            <v/>
          </cell>
          <cell r="EH167" t="str">
            <v/>
          </cell>
          <cell r="EI167" t="str">
            <v/>
          </cell>
          <cell r="EJ167" t="str">
            <v/>
          </cell>
          <cell r="EK167" t="str">
            <v/>
          </cell>
          <cell r="EL167" t="str">
            <v/>
          </cell>
          <cell r="EM167" t="str">
            <v>YES</v>
          </cell>
          <cell r="EN167" t="str">
            <v/>
          </cell>
          <cell r="EO167">
            <v>2</v>
          </cell>
          <cell r="EP167">
            <v>9</v>
          </cell>
          <cell r="EQ167">
            <v>8</v>
          </cell>
          <cell r="ER167">
            <v>0</v>
          </cell>
          <cell r="ES167">
            <v>0</v>
          </cell>
          <cell r="ET167">
            <v>0</v>
          </cell>
          <cell r="EU167">
            <v>9</v>
          </cell>
          <cell r="EV167" t="str">
            <v/>
          </cell>
          <cell r="EW167" t="str">
            <v/>
          </cell>
          <cell r="EX167" t="str">
            <v/>
          </cell>
          <cell r="EY167" t="str">
            <v/>
          </cell>
          <cell r="EZ167" t="str">
            <v/>
          </cell>
          <cell r="FA167" t="str">
            <v/>
          </cell>
          <cell r="FB167" t="str">
            <v/>
          </cell>
          <cell r="FC167" t="str">
            <v/>
          </cell>
          <cell r="FD167" t="str">
            <v/>
          </cell>
          <cell r="FE167">
            <v>1</v>
          </cell>
          <cell r="FF167" t="str">
            <v/>
          </cell>
          <cell r="FG167">
            <v>0</v>
          </cell>
          <cell r="FH167" t="str">
            <v/>
          </cell>
          <cell r="FI167">
            <v>16</v>
          </cell>
          <cell r="FJ167">
            <v>0</v>
          </cell>
          <cell r="FK167">
            <v>23</v>
          </cell>
          <cell r="FL167">
            <v>0</v>
          </cell>
          <cell r="FM167" t="str">
            <v/>
          </cell>
          <cell r="FN167" t="str">
            <v/>
          </cell>
          <cell r="FO167" t="str">
            <v/>
          </cell>
          <cell r="FP167" t="str">
            <v/>
          </cell>
          <cell r="FQ167" t="str">
            <v/>
          </cell>
          <cell r="FR167" t="str">
            <v/>
          </cell>
          <cell r="FS167">
            <v>0</v>
          </cell>
          <cell r="FT167">
            <v>0</v>
          </cell>
          <cell r="FU167">
            <v>0</v>
          </cell>
          <cell r="FV167" t="str">
            <v/>
          </cell>
          <cell r="FW167" t="str">
            <v/>
          </cell>
          <cell r="FX167" t="str">
            <v/>
          </cell>
          <cell r="FY167" t="str">
            <v/>
          </cell>
          <cell r="FZ167" t="str">
            <v/>
          </cell>
          <cell r="GA167" t="str">
            <v/>
          </cell>
          <cell r="GB167" t="str">
            <v/>
          </cell>
          <cell r="GC167" t="str">
            <v/>
          </cell>
          <cell r="GD167" t="str">
            <v/>
          </cell>
          <cell r="GE167">
            <v>0</v>
          </cell>
          <cell r="GF167">
            <v>0</v>
          </cell>
          <cell r="GG167">
            <v>0</v>
          </cell>
          <cell r="GH167" t="str">
            <v/>
          </cell>
        </row>
        <row r="168">
          <cell r="A168" t="str">
            <v>The Mall Alhambra, Barnsley - Owner : 2006 Questionnaire 18 Apr 2008 11:58 AM</v>
          </cell>
          <cell r="B168" t="str">
            <v>Survey Instance</v>
          </cell>
          <cell r="C168">
            <v>78</v>
          </cell>
          <cell r="D168" t="str">
            <v>Alex Robinson</v>
          </cell>
          <cell r="E168">
            <v>6</v>
          </cell>
          <cell r="F168">
            <v>0</v>
          </cell>
          <cell r="G168">
            <v>0</v>
          </cell>
          <cell r="H168">
            <v>0</v>
          </cell>
          <cell r="I168">
            <v>0</v>
          </cell>
          <cell r="J168" t="str">
            <v/>
          </cell>
          <cell r="K168" t="str">
            <v/>
          </cell>
          <cell r="L168" t="str">
            <v/>
          </cell>
          <cell r="M168" t="str">
            <v/>
          </cell>
          <cell r="N168" t="str">
            <v/>
          </cell>
          <cell r="O168" t="str">
            <v/>
          </cell>
          <cell r="P168">
            <v>0</v>
          </cell>
          <cell r="Q168">
            <v>0</v>
          </cell>
          <cell r="R168">
            <v>0</v>
          </cell>
          <cell r="S168" t="str">
            <v/>
          </cell>
          <cell r="T168" t="str">
            <v/>
          </cell>
          <cell r="U168" t="str">
            <v/>
          </cell>
          <cell r="V168">
            <v>0</v>
          </cell>
          <cell r="W168">
            <v>0</v>
          </cell>
          <cell r="X168">
            <v>0</v>
          </cell>
          <cell r="Y168" t="str">
            <v/>
          </cell>
          <cell r="Z168" t="str">
            <v/>
          </cell>
          <cell r="AA168" t="str">
            <v/>
          </cell>
          <cell r="AB168" t="str">
            <v/>
          </cell>
          <cell r="AC168" t="str">
            <v/>
          </cell>
          <cell r="AD168" t="str">
            <v/>
          </cell>
          <cell r="AE168">
            <v>861001</v>
          </cell>
          <cell r="AF168">
            <v>0</v>
          </cell>
          <cell r="AG168">
            <v>0</v>
          </cell>
          <cell r="AH168">
            <v>0</v>
          </cell>
          <cell r="AI168">
            <v>0</v>
          </cell>
          <cell r="AJ168">
            <v>861001</v>
          </cell>
          <cell r="AK168">
            <v>0</v>
          </cell>
          <cell r="AL168">
            <v>0</v>
          </cell>
          <cell r="AM168">
            <v>861001</v>
          </cell>
          <cell r="AN168">
            <v>0</v>
          </cell>
          <cell r="AO168" t="str">
            <v/>
          </cell>
          <cell r="AP168" t="str">
            <v/>
          </cell>
          <cell r="AQ168" t="str">
            <v/>
          </cell>
          <cell r="AR168" t="str">
            <v/>
          </cell>
          <cell r="AS168" t="str">
            <v/>
          </cell>
          <cell r="AT168" t="str">
            <v/>
          </cell>
          <cell r="AU168" t="str">
            <v/>
          </cell>
          <cell r="AV168" t="str">
            <v/>
          </cell>
          <cell r="AW168">
            <v>0</v>
          </cell>
          <cell r="AX168">
            <v>0</v>
          </cell>
          <cell r="AY168">
            <v>0</v>
          </cell>
          <cell r="AZ168" t="str">
            <v/>
          </cell>
          <cell r="BA168" t="str">
            <v/>
          </cell>
          <cell r="BB168" t="str">
            <v/>
          </cell>
          <cell r="BC168" t="str">
            <v/>
          </cell>
          <cell r="BD168" t="str">
            <v/>
          </cell>
          <cell r="BE168" t="str">
            <v/>
          </cell>
          <cell r="BF168">
            <v>0</v>
          </cell>
          <cell r="BG168">
            <v>0</v>
          </cell>
          <cell r="BH168">
            <v>0</v>
          </cell>
          <cell r="BI168" t="str">
            <v/>
          </cell>
          <cell r="BJ168">
            <v>0</v>
          </cell>
          <cell r="BK168">
            <v>0</v>
          </cell>
          <cell r="BL168" t="str">
            <v/>
          </cell>
          <cell r="BM168">
            <v>0</v>
          </cell>
          <cell r="BN168">
            <v>0</v>
          </cell>
          <cell r="BO168">
            <v>0</v>
          </cell>
          <cell r="BP168">
            <v>0</v>
          </cell>
          <cell r="BQ168">
            <v>450000</v>
          </cell>
          <cell r="BR168">
            <v>0</v>
          </cell>
          <cell r="BS168">
            <v>0</v>
          </cell>
          <cell r="BT168" t="str">
            <v/>
          </cell>
          <cell r="BU168" t="str">
            <v/>
          </cell>
          <cell r="BV168" t="str">
            <v/>
          </cell>
          <cell r="BW168" t="str">
            <v>kWh (kilo-Watt hours)</v>
          </cell>
          <cell r="BX168" t="str">
            <v/>
          </cell>
          <cell r="BY168" t="str">
            <v/>
          </cell>
          <cell r="BZ168">
            <v>0</v>
          </cell>
          <cell r="CA168">
            <v>0</v>
          </cell>
          <cell r="CB168">
            <v>0</v>
          </cell>
          <cell r="CC168" t="str">
            <v/>
          </cell>
          <cell r="CD168" t="str">
            <v/>
          </cell>
          <cell r="CE168" t="str">
            <v/>
          </cell>
          <cell r="CF168">
            <v>450000</v>
          </cell>
          <cell r="CG168" t="str">
            <v/>
          </cell>
          <cell r="CH168" t="str">
            <v/>
          </cell>
          <cell r="CI168" t="str">
            <v/>
          </cell>
          <cell r="CJ168" t="str">
            <v/>
          </cell>
          <cell r="CK168" t="str">
            <v/>
          </cell>
          <cell r="CL168" t="str">
            <v/>
          </cell>
          <cell r="CM168" t="str">
            <v/>
          </cell>
          <cell r="CN168" t="str">
            <v/>
          </cell>
          <cell r="CO168">
            <v>0</v>
          </cell>
          <cell r="CP168">
            <v>0</v>
          </cell>
          <cell r="CQ168">
            <v>0</v>
          </cell>
          <cell r="CR168">
            <v>0</v>
          </cell>
          <cell r="CS168" t="str">
            <v/>
          </cell>
          <cell r="CT168" t="str">
            <v/>
          </cell>
          <cell r="CU168" t="str">
            <v/>
          </cell>
          <cell r="CV168" t="str">
            <v/>
          </cell>
          <cell r="CW168">
            <v>0</v>
          </cell>
          <cell r="CX168">
            <v>0</v>
          </cell>
          <cell r="CY168">
            <v>0</v>
          </cell>
          <cell r="CZ168" t="str">
            <v/>
          </cell>
          <cell r="DA168" t="str">
            <v/>
          </cell>
          <cell r="DB168" t="str">
            <v/>
          </cell>
          <cell r="DC168" t="str">
            <v/>
          </cell>
          <cell r="DD168" t="str">
            <v/>
          </cell>
          <cell r="DE168" t="str">
            <v/>
          </cell>
          <cell r="DF168" t="str">
            <v/>
          </cell>
          <cell r="DG168" t="str">
            <v/>
          </cell>
          <cell r="DH168">
            <v>0</v>
          </cell>
          <cell r="DI168">
            <v>0</v>
          </cell>
          <cell r="DJ168">
            <v>0</v>
          </cell>
          <cell r="DK168">
            <v>0</v>
          </cell>
          <cell r="DL168">
            <v>0</v>
          </cell>
          <cell r="DM168">
            <v>0</v>
          </cell>
          <cell r="DN168">
            <v>0</v>
          </cell>
          <cell r="DO168" t="str">
            <v/>
          </cell>
          <cell r="DP168" t="str">
            <v/>
          </cell>
          <cell r="DQ168" t="str">
            <v/>
          </cell>
          <cell r="DR168" t="str">
            <v/>
          </cell>
          <cell r="DS168" t="str">
            <v/>
          </cell>
          <cell r="DT168" t="str">
            <v/>
          </cell>
          <cell r="DU168" t="str">
            <v/>
          </cell>
          <cell r="DV168">
            <v>0</v>
          </cell>
          <cell r="DW168">
            <v>0</v>
          </cell>
          <cell r="DX168">
            <v>0</v>
          </cell>
          <cell r="DY168" t="str">
            <v/>
          </cell>
          <cell r="DZ168" t="str">
            <v/>
          </cell>
          <cell r="EA168" t="str">
            <v/>
          </cell>
          <cell r="EB168" t="str">
            <v/>
          </cell>
          <cell r="EC168" t="str">
            <v/>
          </cell>
          <cell r="ED168" t="str">
            <v/>
          </cell>
          <cell r="EE168" t="str">
            <v/>
          </cell>
          <cell r="EF168" t="str">
            <v/>
          </cell>
          <cell r="EG168" t="str">
            <v/>
          </cell>
          <cell r="EH168" t="str">
            <v/>
          </cell>
          <cell r="EI168" t="str">
            <v/>
          </cell>
          <cell r="EJ168" t="str">
            <v/>
          </cell>
          <cell r="EK168" t="str">
            <v/>
          </cell>
          <cell r="EL168" t="str">
            <v/>
          </cell>
          <cell r="EM168" t="str">
            <v>NO</v>
          </cell>
          <cell r="EN168" t="str">
            <v/>
          </cell>
          <cell r="EO168">
            <v>3</v>
          </cell>
          <cell r="EP168">
            <v>3</v>
          </cell>
          <cell r="EQ168">
            <v>3</v>
          </cell>
          <cell r="ER168">
            <v>0</v>
          </cell>
          <cell r="ES168">
            <v>0</v>
          </cell>
          <cell r="ET168">
            <v>0</v>
          </cell>
          <cell r="EU168">
            <v>350</v>
          </cell>
          <cell r="EV168" t="str">
            <v/>
          </cell>
          <cell r="EW168" t="str">
            <v/>
          </cell>
          <cell r="EX168" t="str">
            <v/>
          </cell>
          <cell r="EY168" t="str">
            <v/>
          </cell>
          <cell r="EZ168" t="str">
            <v/>
          </cell>
          <cell r="FA168" t="str">
            <v/>
          </cell>
          <cell r="FB168" t="str">
            <v/>
          </cell>
          <cell r="FC168" t="str">
            <v/>
          </cell>
          <cell r="FD168" t="str">
            <v/>
          </cell>
          <cell r="FE168">
            <v>0.5</v>
          </cell>
          <cell r="FF168" t="str">
            <v>Natural Gas</v>
          </cell>
          <cell r="FG168">
            <v>0</v>
          </cell>
          <cell r="FH168" t="str">
            <v/>
          </cell>
          <cell r="FI168">
            <v>18</v>
          </cell>
          <cell r="FJ168">
            <v>0</v>
          </cell>
          <cell r="FK168">
            <v>0</v>
          </cell>
          <cell r="FL168">
            <v>0</v>
          </cell>
          <cell r="FM168" t="str">
            <v/>
          </cell>
          <cell r="FN168" t="str">
            <v/>
          </cell>
          <cell r="FO168" t="str">
            <v/>
          </cell>
          <cell r="FP168" t="str">
            <v/>
          </cell>
          <cell r="FQ168" t="str">
            <v/>
          </cell>
          <cell r="FR168" t="str">
            <v/>
          </cell>
          <cell r="FS168">
            <v>0</v>
          </cell>
          <cell r="FT168">
            <v>0</v>
          </cell>
          <cell r="FU168">
            <v>0</v>
          </cell>
          <cell r="FV168" t="str">
            <v/>
          </cell>
          <cell r="FW168" t="str">
            <v/>
          </cell>
          <cell r="FX168" t="str">
            <v/>
          </cell>
          <cell r="FY168" t="str">
            <v/>
          </cell>
          <cell r="FZ168" t="str">
            <v/>
          </cell>
          <cell r="GA168" t="str">
            <v/>
          </cell>
          <cell r="GB168" t="str">
            <v/>
          </cell>
          <cell r="GC168" t="str">
            <v/>
          </cell>
          <cell r="GD168" t="str">
            <v/>
          </cell>
          <cell r="GE168">
            <v>0</v>
          </cell>
          <cell r="GF168">
            <v>0</v>
          </cell>
          <cell r="GG168">
            <v>0</v>
          </cell>
          <cell r="GH168" t="str">
            <v/>
          </cell>
        </row>
        <row r="169">
          <cell r="A169" t="str">
            <v>The Mall Ashley, Epsom - Owner : 2006 Questionnaire 18 Apr 2008 11:58 AM</v>
          </cell>
          <cell r="B169" t="str">
            <v>Survey Instance</v>
          </cell>
          <cell r="C169">
            <v>82</v>
          </cell>
          <cell r="D169" t="str">
            <v>Alex Robinson</v>
          </cell>
          <cell r="E169">
            <v>6</v>
          </cell>
          <cell r="F169">
            <v>0</v>
          </cell>
          <cell r="G169">
            <v>0</v>
          </cell>
          <cell r="H169">
            <v>0</v>
          </cell>
          <cell r="I169">
            <v>0</v>
          </cell>
          <cell r="J169" t="str">
            <v/>
          </cell>
          <cell r="K169" t="str">
            <v/>
          </cell>
          <cell r="L169" t="str">
            <v/>
          </cell>
          <cell r="M169" t="str">
            <v/>
          </cell>
          <cell r="N169" t="str">
            <v/>
          </cell>
          <cell r="O169" t="str">
            <v/>
          </cell>
          <cell r="P169">
            <v>0</v>
          </cell>
          <cell r="Q169">
            <v>0</v>
          </cell>
          <cell r="R169">
            <v>0</v>
          </cell>
          <cell r="S169" t="str">
            <v/>
          </cell>
          <cell r="T169" t="str">
            <v/>
          </cell>
          <cell r="U169" t="str">
            <v/>
          </cell>
          <cell r="V169">
            <v>0</v>
          </cell>
          <cell r="W169">
            <v>0</v>
          </cell>
          <cell r="X169">
            <v>0</v>
          </cell>
          <cell r="Y169" t="str">
            <v/>
          </cell>
          <cell r="Z169" t="str">
            <v/>
          </cell>
          <cell r="AA169" t="str">
            <v/>
          </cell>
          <cell r="AB169" t="str">
            <v/>
          </cell>
          <cell r="AC169" t="str">
            <v/>
          </cell>
          <cell r="AD169" t="str">
            <v/>
          </cell>
          <cell r="AE169">
            <v>504230</v>
          </cell>
          <cell r="AF169">
            <v>0</v>
          </cell>
          <cell r="AG169">
            <v>0</v>
          </cell>
          <cell r="AH169">
            <v>0</v>
          </cell>
          <cell r="AI169">
            <v>0</v>
          </cell>
          <cell r="AJ169">
            <v>504230</v>
          </cell>
          <cell r="AK169">
            <v>0</v>
          </cell>
          <cell r="AL169">
            <v>0</v>
          </cell>
          <cell r="AM169">
            <v>504230</v>
          </cell>
          <cell r="AN169">
            <v>0</v>
          </cell>
          <cell r="AO169" t="str">
            <v/>
          </cell>
          <cell r="AP169" t="str">
            <v/>
          </cell>
          <cell r="AQ169" t="str">
            <v/>
          </cell>
          <cell r="AR169" t="str">
            <v/>
          </cell>
          <cell r="AS169" t="str">
            <v/>
          </cell>
          <cell r="AT169" t="str">
            <v/>
          </cell>
          <cell r="AU169" t="str">
            <v/>
          </cell>
          <cell r="AV169" t="str">
            <v/>
          </cell>
          <cell r="AW169">
            <v>0</v>
          </cell>
          <cell r="AX169">
            <v>0</v>
          </cell>
          <cell r="AY169">
            <v>0</v>
          </cell>
          <cell r="AZ169" t="str">
            <v/>
          </cell>
          <cell r="BA169" t="str">
            <v/>
          </cell>
          <cell r="BB169" t="str">
            <v/>
          </cell>
          <cell r="BC169" t="str">
            <v/>
          </cell>
          <cell r="BD169" t="str">
            <v/>
          </cell>
          <cell r="BE169" t="str">
            <v/>
          </cell>
          <cell r="BF169">
            <v>0</v>
          </cell>
          <cell r="BG169">
            <v>0</v>
          </cell>
          <cell r="BH169">
            <v>0</v>
          </cell>
          <cell r="BI169" t="str">
            <v/>
          </cell>
          <cell r="BJ169">
            <v>0</v>
          </cell>
          <cell r="BK169">
            <v>0</v>
          </cell>
          <cell r="BL169" t="str">
            <v/>
          </cell>
          <cell r="BM169">
            <v>0</v>
          </cell>
          <cell r="BN169">
            <v>0</v>
          </cell>
          <cell r="BO169">
            <v>0</v>
          </cell>
          <cell r="BP169">
            <v>0</v>
          </cell>
          <cell r="BQ169">
            <v>0</v>
          </cell>
          <cell r="BR169">
            <v>0</v>
          </cell>
          <cell r="BS169">
            <v>0</v>
          </cell>
          <cell r="BT169" t="str">
            <v/>
          </cell>
          <cell r="BU169" t="str">
            <v/>
          </cell>
          <cell r="BV169" t="str">
            <v/>
          </cell>
          <cell r="BW169" t="str">
            <v/>
          </cell>
          <cell r="BX169" t="str">
            <v/>
          </cell>
          <cell r="BY169" t="str">
            <v/>
          </cell>
          <cell r="BZ169">
            <v>0</v>
          </cell>
          <cell r="CA169">
            <v>0</v>
          </cell>
          <cell r="CB169">
            <v>0</v>
          </cell>
          <cell r="CC169" t="str">
            <v/>
          </cell>
          <cell r="CD169" t="str">
            <v/>
          </cell>
          <cell r="CE169" t="str">
            <v/>
          </cell>
          <cell r="CF169" t="str">
            <v/>
          </cell>
          <cell r="CG169" t="str">
            <v/>
          </cell>
          <cell r="CH169" t="str">
            <v/>
          </cell>
          <cell r="CI169" t="str">
            <v/>
          </cell>
          <cell r="CJ169" t="str">
            <v/>
          </cell>
          <cell r="CK169" t="str">
            <v/>
          </cell>
          <cell r="CL169" t="str">
            <v/>
          </cell>
          <cell r="CM169" t="str">
            <v/>
          </cell>
          <cell r="CN169" t="str">
            <v/>
          </cell>
          <cell r="CO169">
            <v>0</v>
          </cell>
          <cell r="CP169">
            <v>0</v>
          </cell>
          <cell r="CQ169">
            <v>0</v>
          </cell>
          <cell r="CR169">
            <v>0</v>
          </cell>
          <cell r="CS169" t="str">
            <v/>
          </cell>
          <cell r="CT169" t="str">
            <v/>
          </cell>
          <cell r="CU169" t="str">
            <v/>
          </cell>
          <cell r="CV169" t="str">
            <v/>
          </cell>
          <cell r="CW169">
            <v>0</v>
          </cell>
          <cell r="CX169">
            <v>0</v>
          </cell>
          <cell r="CY169">
            <v>0</v>
          </cell>
          <cell r="CZ169" t="str">
            <v/>
          </cell>
          <cell r="DA169" t="str">
            <v/>
          </cell>
          <cell r="DB169" t="str">
            <v/>
          </cell>
          <cell r="DC169" t="str">
            <v/>
          </cell>
          <cell r="DD169" t="str">
            <v/>
          </cell>
          <cell r="DE169" t="str">
            <v/>
          </cell>
          <cell r="DF169" t="str">
            <v/>
          </cell>
          <cell r="DG169" t="str">
            <v/>
          </cell>
          <cell r="DH169">
            <v>0</v>
          </cell>
          <cell r="DI169">
            <v>0</v>
          </cell>
          <cell r="DJ169">
            <v>0</v>
          </cell>
          <cell r="DK169">
            <v>0</v>
          </cell>
          <cell r="DL169">
            <v>0</v>
          </cell>
          <cell r="DM169">
            <v>0</v>
          </cell>
          <cell r="DN169">
            <v>0</v>
          </cell>
          <cell r="DO169" t="str">
            <v/>
          </cell>
          <cell r="DP169" t="str">
            <v/>
          </cell>
          <cell r="DQ169" t="str">
            <v/>
          </cell>
          <cell r="DR169" t="str">
            <v/>
          </cell>
          <cell r="DS169" t="str">
            <v/>
          </cell>
          <cell r="DT169" t="str">
            <v/>
          </cell>
          <cell r="DU169" t="str">
            <v/>
          </cell>
          <cell r="DV169">
            <v>0</v>
          </cell>
          <cell r="DW169">
            <v>0</v>
          </cell>
          <cell r="DX169">
            <v>0</v>
          </cell>
          <cell r="DY169" t="str">
            <v/>
          </cell>
          <cell r="DZ169" t="str">
            <v/>
          </cell>
          <cell r="EA169" t="str">
            <v/>
          </cell>
          <cell r="EB169" t="str">
            <v/>
          </cell>
          <cell r="EC169" t="str">
            <v/>
          </cell>
          <cell r="ED169" t="str">
            <v/>
          </cell>
          <cell r="EE169" t="str">
            <v/>
          </cell>
          <cell r="EF169" t="str">
            <v/>
          </cell>
          <cell r="EG169" t="str">
            <v/>
          </cell>
          <cell r="EH169" t="str">
            <v/>
          </cell>
          <cell r="EI169" t="str">
            <v/>
          </cell>
          <cell r="EJ169" t="str">
            <v/>
          </cell>
          <cell r="EK169" t="str">
            <v/>
          </cell>
          <cell r="EL169" t="str">
            <v/>
          </cell>
          <cell r="EM169" t="str">
            <v>YES</v>
          </cell>
          <cell r="EN169" t="str">
            <v/>
          </cell>
          <cell r="EO169" t="str">
            <v/>
          </cell>
          <cell r="EP169">
            <v>2</v>
          </cell>
          <cell r="EQ169">
            <v>2</v>
          </cell>
          <cell r="ER169">
            <v>0</v>
          </cell>
          <cell r="ES169">
            <v>0</v>
          </cell>
          <cell r="ET169">
            <v>0</v>
          </cell>
          <cell r="EU169">
            <v>450</v>
          </cell>
          <cell r="EV169" t="str">
            <v/>
          </cell>
          <cell r="EW169" t="str">
            <v/>
          </cell>
          <cell r="EX169" t="str">
            <v/>
          </cell>
          <cell r="EY169" t="str">
            <v/>
          </cell>
          <cell r="EZ169" t="str">
            <v/>
          </cell>
          <cell r="FA169" t="str">
            <v/>
          </cell>
          <cell r="FB169" t="str">
            <v/>
          </cell>
          <cell r="FC169" t="str">
            <v/>
          </cell>
          <cell r="FD169" t="str">
            <v/>
          </cell>
          <cell r="FE169">
            <v>0.6</v>
          </cell>
          <cell r="FF169" t="str">
            <v>Natural Gas</v>
          </cell>
          <cell r="FG169">
            <v>0</v>
          </cell>
          <cell r="FH169" t="str">
            <v/>
          </cell>
          <cell r="FI169">
            <v>0</v>
          </cell>
          <cell r="FJ169">
            <v>0</v>
          </cell>
          <cell r="FK169">
            <v>0</v>
          </cell>
          <cell r="FL169">
            <v>0</v>
          </cell>
          <cell r="FM169" t="str">
            <v/>
          </cell>
          <cell r="FN169" t="str">
            <v/>
          </cell>
          <cell r="FO169" t="str">
            <v/>
          </cell>
          <cell r="FP169" t="str">
            <v/>
          </cell>
          <cell r="FQ169" t="str">
            <v/>
          </cell>
          <cell r="FR169" t="str">
            <v/>
          </cell>
          <cell r="FS169">
            <v>0</v>
          </cell>
          <cell r="FT169">
            <v>0</v>
          </cell>
          <cell r="FU169">
            <v>0</v>
          </cell>
          <cell r="FV169" t="str">
            <v/>
          </cell>
          <cell r="FW169" t="str">
            <v/>
          </cell>
          <cell r="FX169" t="str">
            <v/>
          </cell>
          <cell r="FY169" t="str">
            <v/>
          </cell>
          <cell r="FZ169" t="str">
            <v/>
          </cell>
          <cell r="GA169" t="str">
            <v/>
          </cell>
          <cell r="GB169" t="str">
            <v/>
          </cell>
          <cell r="GC169" t="str">
            <v/>
          </cell>
          <cell r="GD169" t="str">
            <v/>
          </cell>
          <cell r="GE169">
            <v>0</v>
          </cell>
          <cell r="GF169">
            <v>0</v>
          </cell>
          <cell r="GG169">
            <v>0</v>
          </cell>
          <cell r="GH169" t="str">
            <v/>
          </cell>
        </row>
        <row r="170">
          <cell r="A170" t="str">
            <v>The Mall at Cribbs Causeway - Owner : 2006 Questionnaire 18 Apr 2008 11:58 AM</v>
          </cell>
          <cell r="B170" t="str">
            <v>Survey Instance</v>
          </cell>
          <cell r="C170">
            <v>315</v>
          </cell>
          <cell r="D170" t="str">
            <v>Alex Robinson</v>
          </cell>
          <cell r="E170">
            <v>6</v>
          </cell>
          <cell r="F170">
            <v>0</v>
          </cell>
          <cell r="G170">
            <v>0</v>
          </cell>
          <cell r="H170">
            <v>0</v>
          </cell>
          <cell r="I170">
            <v>0</v>
          </cell>
          <cell r="J170" t="str">
            <v/>
          </cell>
          <cell r="K170" t="str">
            <v/>
          </cell>
          <cell r="L170" t="str">
            <v/>
          </cell>
          <cell r="M170" t="str">
            <v/>
          </cell>
          <cell r="N170" t="str">
            <v/>
          </cell>
          <cell r="O170" t="str">
            <v/>
          </cell>
          <cell r="P170">
            <v>0</v>
          </cell>
          <cell r="Q170">
            <v>0</v>
          </cell>
          <cell r="R170">
            <v>0</v>
          </cell>
          <cell r="S170" t="str">
            <v/>
          </cell>
          <cell r="T170" t="str">
            <v/>
          </cell>
          <cell r="U170" t="str">
            <v/>
          </cell>
          <cell r="V170">
            <v>0</v>
          </cell>
          <cell r="W170">
            <v>0</v>
          </cell>
          <cell r="X170">
            <v>0</v>
          </cell>
          <cell r="Y170" t="str">
            <v/>
          </cell>
          <cell r="Z170" t="str">
            <v/>
          </cell>
          <cell r="AA170" t="str">
            <v/>
          </cell>
          <cell r="AB170" t="str">
            <v/>
          </cell>
          <cell r="AC170" t="str">
            <v/>
          </cell>
          <cell r="AD170" t="str">
            <v/>
          </cell>
          <cell r="AE170">
            <v>3542968</v>
          </cell>
          <cell r="AF170">
            <v>2630615</v>
          </cell>
          <cell r="AG170">
            <v>0</v>
          </cell>
          <cell r="AH170">
            <v>0</v>
          </cell>
          <cell r="AI170">
            <v>0</v>
          </cell>
          <cell r="AJ170">
            <v>6173583</v>
          </cell>
          <cell r="AK170">
            <v>0</v>
          </cell>
          <cell r="AL170">
            <v>0</v>
          </cell>
          <cell r="AM170">
            <v>3542968</v>
          </cell>
          <cell r="AN170">
            <v>2630615</v>
          </cell>
          <cell r="AO170" t="str">
            <v/>
          </cell>
          <cell r="AP170" t="str">
            <v/>
          </cell>
          <cell r="AQ170" t="str">
            <v/>
          </cell>
          <cell r="AR170" t="str">
            <v/>
          </cell>
          <cell r="AS170" t="str">
            <v/>
          </cell>
          <cell r="AT170" t="str">
            <v/>
          </cell>
          <cell r="AU170" t="str">
            <v/>
          </cell>
          <cell r="AV170" t="str">
            <v/>
          </cell>
          <cell r="AW170">
            <v>0</v>
          </cell>
          <cell r="AX170">
            <v>0</v>
          </cell>
          <cell r="AY170">
            <v>0</v>
          </cell>
          <cell r="AZ170" t="str">
            <v/>
          </cell>
          <cell r="BA170" t="str">
            <v/>
          </cell>
          <cell r="BB170" t="str">
            <v/>
          </cell>
          <cell r="BC170" t="str">
            <v/>
          </cell>
          <cell r="BD170" t="str">
            <v/>
          </cell>
          <cell r="BE170" t="str">
            <v/>
          </cell>
          <cell r="BF170">
            <v>0</v>
          </cell>
          <cell r="BG170">
            <v>0</v>
          </cell>
          <cell r="BH170">
            <v>1</v>
          </cell>
          <cell r="BI170" t="str">
            <v/>
          </cell>
          <cell r="BJ170">
            <v>7000</v>
          </cell>
          <cell r="BK170">
            <v>0</v>
          </cell>
          <cell r="BL170" t="str">
            <v/>
          </cell>
          <cell r="BM170">
            <v>2630615</v>
          </cell>
          <cell r="BN170">
            <v>0</v>
          </cell>
          <cell r="BO170">
            <v>0</v>
          </cell>
          <cell r="BP170">
            <v>0</v>
          </cell>
          <cell r="BQ170">
            <v>2065143</v>
          </cell>
          <cell r="BR170">
            <v>0</v>
          </cell>
          <cell r="BS170">
            <v>0</v>
          </cell>
          <cell r="BT170" t="str">
            <v/>
          </cell>
          <cell r="BU170" t="str">
            <v/>
          </cell>
          <cell r="BV170" t="str">
            <v/>
          </cell>
          <cell r="BW170" t="str">
            <v>kWh (kilo-Watt hours)</v>
          </cell>
          <cell r="BX170" t="str">
            <v/>
          </cell>
          <cell r="BY170" t="str">
            <v/>
          </cell>
          <cell r="BZ170">
            <v>0</v>
          </cell>
          <cell r="CA170">
            <v>0</v>
          </cell>
          <cell r="CB170">
            <v>0</v>
          </cell>
          <cell r="CC170" t="str">
            <v/>
          </cell>
          <cell r="CD170" t="str">
            <v/>
          </cell>
          <cell r="CE170" t="str">
            <v/>
          </cell>
          <cell r="CF170">
            <v>2065143</v>
          </cell>
          <cell r="CG170" t="str">
            <v/>
          </cell>
          <cell r="CH170" t="str">
            <v/>
          </cell>
          <cell r="CI170" t="str">
            <v/>
          </cell>
          <cell r="CJ170" t="str">
            <v/>
          </cell>
          <cell r="CK170" t="str">
            <v/>
          </cell>
          <cell r="CL170" t="str">
            <v/>
          </cell>
          <cell r="CM170" t="str">
            <v/>
          </cell>
          <cell r="CN170" t="str">
            <v/>
          </cell>
          <cell r="CO170">
            <v>0</v>
          </cell>
          <cell r="CP170">
            <v>0</v>
          </cell>
          <cell r="CQ170">
            <v>0</v>
          </cell>
          <cell r="CR170">
            <v>0</v>
          </cell>
          <cell r="CS170" t="str">
            <v/>
          </cell>
          <cell r="CT170" t="str">
            <v/>
          </cell>
          <cell r="CU170" t="str">
            <v/>
          </cell>
          <cell r="CV170" t="str">
            <v/>
          </cell>
          <cell r="CW170">
            <v>0</v>
          </cell>
          <cell r="CX170">
            <v>0</v>
          </cell>
          <cell r="CY170">
            <v>0</v>
          </cell>
          <cell r="CZ170" t="str">
            <v/>
          </cell>
          <cell r="DA170" t="str">
            <v/>
          </cell>
          <cell r="DB170" t="str">
            <v/>
          </cell>
          <cell r="DC170" t="str">
            <v/>
          </cell>
          <cell r="DD170" t="str">
            <v/>
          </cell>
          <cell r="DE170" t="str">
            <v/>
          </cell>
          <cell r="DF170" t="str">
            <v/>
          </cell>
          <cell r="DG170" t="str">
            <v/>
          </cell>
          <cell r="DH170">
            <v>0</v>
          </cell>
          <cell r="DI170">
            <v>0</v>
          </cell>
          <cell r="DJ170">
            <v>0</v>
          </cell>
          <cell r="DK170">
            <v>0</v>
          </cell>
          <cell r="DL170">
            <v>0</v>
          </cell>
          <cell r="DM170">
            <v>0</v>
          </cell>
          <cell r="DN170">
            <v>0</v>
          </cell>
          <cell r="DO170" t="str">
            <v/>
          </cell>
          <cell r="DP170" t="str">
            <v/>
          </cell>
          <cell r="DQ170" t="str">
            <v/>
          </cell>
          <cell r="DR170" t="str">
            <v/>
          </cell>
          <cell r="DS170" t="str">
            <v/>
          </cell>
          <cell r="DT170" t="str">
            <v/>
          </cell>
          <cell r="DU170" t="str">
            <v/>
          </cell>
          <cell r="DV170">
            <v>0</v>
          </cell>
          <cell r="DW170">
            <v>0</v>
          </cell>
          <cell r="DX170">
            <v>0</v>
          </cell>
          <cell r="DY170" t="str">
            <v/>
          </cell>
          <cell r="DZ170" t="str">
            <v/>
          </cell>
          <cell r="EA170" t="str">
            <v/>
          </cell>
          <cell r="EB170" t="str">
            <v/>
          </cell>
          <cell r="EC170" t="str">
            <v/>
          </cell>
          <cell r="ED170" t="str">
            <v/>
          </cell>
          <cell r="EE170" t="str">
            <v/>
          </cell>
          <cell r="EF170" t="str">
            <v/>
          </cell>
          <cell r="EG170" t="str">
            <v/>
          </cell>
          <cell r="EH170" t="str">
            <v/>
          </cell>
          <cell r="EI170" t="str">
            <v/>
          </cell>
          <cell r="EJ170" t="str">
            <v/>
          </cell>
          <cell r="EK170" t="str">
            <v/>
          </cell>
          <cell r="EL170" t="str">
            <v/>
          </cell>
          <cell r="EM170" t="str">
            <v>YES</v>
          </cell>
          <cell r="EN170" t="str">
            <v/>
          </cell>
          <cell r="EO170">
            <v>5</v>
          </cell>
          <cell r="EP170">
            <v>8</v>
          </cell>
          <cell r="EQ170">
            <v>17</v>
          </cell>
          <cell r="ER170">
            <v>0</v>
          </cell>
          <cell r="ES170">
            <v>0</v>
          </cell>
          <cell r="ET170">
            <v>0</v>
          </cell>
          <cell r="EU170">
            <v>0</v>
          </cell>
          <cell r="EV170" t="str">
            <v/>
          </cell>
          <cell r="EW170" t="str">
            <v/>
          </cell>
          <cell r="EX170" t="str">
            <v/>
          </cell>
          <cell r="EY170" t="str">
            <v/>
          </cell>
          <cell r="EZ170" t="str">
            <v/>
          </cell>
          <cell r="FA170" t="str">
            <v/>
          </cell>
          <cell r="FB170" t="str">
            <v/>
          </cell>
          <cell r="FC170" t="str">
            <v/>
          </cell>
          <cell r="FD170" t="str">
            <v/>
          </cell>
          <cell r="FE170">
            <v>0</v>
          </cell>
          <cell r="FF170" t="str">
            <v>Natural Gas</v>
          </cell>
          <cell r="FG170">
            <v>0</v>
          </cell>
          <cell r="FH170" t="str">
            <v/>
          </cell>
          <cell r="FI170">
            <v>21</v>
          </cell>
          <cell r="FJ170">
            <v>0</v>
          </cell>
          <cell r="FK170">
            <v>23</v>
          </cell>
          <cell r="FL170">
            <v>0</v>
          </cell>
          <cell r="FM170" t="str">
            <v/>
          </cell>
          <cell r="FN170" t="str">
            <v/>
          </cell>
          <cell r="FO170" t="str">
            <v/>
          </cell>
          <cell r="FP170" t="str">
            <v/>
          </cell>
          <cell r="FQ170" t="str">
            <v/>
          </cell>
          <cell r="FR170" t="str">
            <v/>
          </cell>
          <cell r="FS170">
            <v>0</v>
          </cell>
          <cell r="FT170">
            <v>0</v>
          </cell>
          <cell r="FU170">
            <v>0</v>
          </cell>
          <cell r="FV170" t="str">
            <v/>
          </cell>
          <cell r="FW170" t="str">
            <v/>
          </cell>
          <cell r="FX170" t="str">
            <v/>
          </cell>
          <cell r="FY170" t="str">
            <v/>
          </cell>
          <cell r="FZ170" t="str">
            <v/>
          </cell>
          <cell r="GA170" t="str">
            <v/>
          </cell>
          <cell r="GB170" t="str">
            <v/>
          </cell>
          <cell r="GC170" t="str">
            <v/>
          </cell>
          <cell r="GD170" t="str">
            <v/>
          </cell>
          <cell r="GE170">
            <v>0</v>
          </cell>
          <cell r="GF170">
            <v>0</v>
          </cell>
          <cell r="GG170">
            <v>0</v>
          </cell>
          <cell r="GH170" t="str">
            <v/>
          </cell>
        </row>
        <row r="171">
          <cell r="A171" t="str">
            <v>The Mall Blackburn, Blackburn - Owner : 2006 Questionnaire 18 Apr 2008 11:58 AM</v>
          </cell>
          <cell r="B171" t="str">
            <v>Survey Instance</v>
          </cell>
          <cell r="C171">
            <v>126</v>
          </cell>
          <cell r="D171" t="str">
            <v>Alex Robinson</v>
          </cell>
          <cell r="E171">
            <v>6</v>
          </cell>
          <cell r="F171">
            <v>0</v>
          </cell>
          <cell r="G171">
            <v>0</v>
          </cell>
          <cell r="H171">
            <v>0</v>
          </cell>
          <cell r="I171">
            <v>0</v>
          </cell>
          <cell r="J171" t="str">
            <v/>
          </cell>
          <cell r="K171" t="str">
            <v/>
          </cell>
          <cell r="L171" t="str">
            <v/>
          </cell>
          <cell r="M171" t="str">
            <v/>
          </cell>
          <cell r="N171" t="str">
            <v/>
          </cell>
          <cell r="O171" t="str">
            <v/>
          </cell>
          <cell r="P171">
            <v>0</v>
          </cell>
          <cell r="Q171">
            <v>0</v>
          </cell>
          <cell r="R171">
            <v>0</v>
          </cell>
          <cell r="S171" t="str">
            <v/>
          </cell>
          <cell r="T171" t="str">
            <v/>
          </cell>
          <cell r="U171" t="str">
            <v/>
          </cell>
          <cell r="V171">
            <v>0</v>
          </cell>
          <cell r="W171">
            <v>0</v>
          </cell>
          <cell r="X171">
            <v>0</v>
          </cell>
          <cell r="Y171" t="str">
            <v/>
          </cell>
          <cell r="Z171" t="str">
            <v/>
          </cell>
          <cell r="AA171" t="str">
            <v/>
          </cell>
          <cell r="AB171" t="str">
            <v/>
          </cell>
          <cell r="AC171" t="str">
            <v/>
          </cell>
          <cell r="AD171" t="str">
            <v/>
          </cell>
          <cell r="AE171">
            <v>1430800</v>
          </cell>
          <cell r="AF171">
            <v>0</v>
          </cell>
          <cell r="AG171">
            <v>0</v>
          </cell>
          <cell r="AH171">
            <v>0</v>
          </cell>
          <cell r="AI171">
            <v>0</v>
          </cell>
          <cell r="AJ171">
            <v>1430800</v>
          </cell>
          <cell r="AK171">
            <v>0</v>
          </cell>
          <cell r="AL171">
            <v>0</v>
          </cell>
          <cell r="AM171">
            <v>1430800</v>
          </cell>
          <cell r="AN171">
            <v>0</v>
          </cell>
          <cell r="AO171" t="str">
            <v/>
          </cell>
          <cell r="AP171" t="str">
            <v/>
          </cell>
          <cell r="AQ171" t="str">
            <v/>
          </cell>
          <cell r="AR171" t="str">
            <v/>
          </cell>
          <cell r="AS171" t="str">
            <v/>
          </cell>
          <cell r="AT171" t="str">
            <v/>
          </cell>
          <cell r="AU171" t="str">
            <v/>
          </cell>
          <cell r="AV171" t="str">
            <v/>
          </cell>
          <cell r="AW171">
            <v>0</v>
          </cell>
          <cell r="AX171">
            <v>0</v>
          </cell>
          <cell r="AY171">
            <v>0</v>
          </cell>
          <cell r="AZ171" t="str">
            <v/>
          </cell>
          <cell r="BA171" t="str">
            <v/>
          </cell>
          <cell r="BB171" t="str">
            <v/>
          </cell>
          <cell r="BC171" t="str">
            <v/>
          </cell>
          <cell r="BD171" t="str">
            <v/>
          </cell>
          <cell r="BE171" t="str">
            <v/>
          </cell>
          <cell r="BF171">
            <v>0</v>
          </cell>
          <cell r="BG171">
            <v>0</v>
          </cell>
          <cell r="BH171">
            <v>0</v>
          </cell>
          <cell r="BI171" t="str">
            <v/>
          </cell>
          <cell r="BJ171">
            <v>0</v>
          </cell>
          <cell r="BK171">
            <v>0</v>
          </cell>
          <cell r="BL171" t="str">
            <v/>
          </cell>
          <cell r="BM171">
            <v>0</v>
          </cell>
          <cell r="BN171">
            <v>0</v>
          </cell>
          <cell r="BO171">
            <v>0</v>
          </cell>
          <cell r="BP171">
            <v>0</v>
          </cell>
          <cell r="BQ171">
            <v>0</v>
          </cell>
          <cell r="BR171">
            <v>0</v>
          </cell>
          <cell r="BS171">
            <v>0</v>
          </cell>
          <cell r="BT171" t="str">
            <v/>
          </cell>
          <cell r="BU171" t="str">
            <v/>
          </cell>
          <cell r="BV171" t="str">
            <v/>
          </cell>
          <cell r="BW171" t="str">
            <v/>
          </cell>
          <cell r="BX171" t="str">
            <v/>
          </cell>
          <cell r="BY171" t="str">
            <v/>
          </cell>
          <cell r="BZ171">
            <v>0</v>
          </cell>
          <cell r="CA171">
            <v>0</v>
          </cell>
          <cell r="CB171">
            <v>0</v>
          </cell>
          <cell r="CC171" t="str">
            <v/>
          </cell>
          <cell r="CD171" t="str">
            <v/>
          </cell>
          <cell r="CE171" t="str">
            <v/>
          </cell>
          <cell r="CF171" t="str">
            <v/>
          </cell>
          <cell r="CG171" t="str">
            <v/>
          </cell>
          <cell r="CH171" t="str">
            <v/>
          </cell>
          <cell r="CI171" t="str">
            <v/>
          </cell>
          <cell r="CJ171" t="str">
            <v/>
          </cell>
          <cell r="CK171" t="str">
            <v/>
          </cell>
          <cell r="CL171" t="str">
            <v/>
          </cell>
          <cell r="CM171" t="str">
            <v/>
          </cell>
          <cell r="CN171" t="str">
            <v/>
          </cell>
          <cell r="CO171">
            <v>0</v>
          </cell>
          <cell r="CP171">
            <v>0</v>
          </cell>
          <cell r="CQ171">
            <v>0</v>
          </cell>
          <cell r="CR171">
            <v>0</v>
          </cell>
          <cell r="CS171" t="str">
            <v/>
          </cell>
          <cell r="CT171" t="str">
            <v/>
          </cell>
          <cell r="CU171" t="str">
            <v/>
          </cell>
          <cell r="CV171" t="str">
            <v/>
          </cell>
          <cell r="CW171">
            <v>0</v>
          </cell>
          <cell r="CX171">
            <v>0</v>
          </cell>
          <cell r="CY171">
            <v>0</v>
          </cell>
          <cell r="CZ171" t="str">
            <v/>
          </cell>
          <cell r="DA171" t="str">
            <v/>
          </cell>
          <cell r="DB171" t="str">
            <v/>
          </cell>
          <cell r="DC171" t="str">
            <v/>
          </cell>
          <cell r="DD171" t="str">
            <v/>
          </cell>
          <cell r="DE171" t="str">
            <v/>
          </cell>
          <cell r="DF171" t="str">
            <v/>
          </cell>
          <cell r="DG171" t="str">
            <v/>
          </cell>
          <cell r="DH171">
            <v>0</v>
          </cell>
          <cell r="DI171">
            <v>0</v>
          </cell>
          <cell r="DJ171">
            <v>0</v>
          </cell>
          <cell r="DK171">
            <v>0</v>
          </cell>
          <cell r="DL171">
            <v>0</v>
          </cell>
          <cell r="DM171">
            <v>0</v>
          </cell>
          <cell r="DN171">
            <v>0</v>
          </cell>
          <cell r="DO171" t="str">
            <v/>
          </cell>
          <cell r="DP171" t="str">
            <v/>
          </cell>
          <cell r="DQ171" t="str">
            <v/>
          </cell>
          <cell r="DR171" t="str">
            <v/>
          </cell>
          <cell r="DS171" t="str">
            <v/>
          </cell>
          <cell r="DT171" t="str">
            <v/>
          </cell>
          <cell r="DU171" t="str">
            <v/>
          </cell>
          <cell r="DV171">
            <v>0</v>
          </cell>
          <cell r="DW171">
            <v>0</v>
          </cell>
          <cell r="DX171">
            <v>0</v>
          </cell>
          <cell r="DY171" t="str">
            <v/>
          </cell>
          <cell r="DZ171" t="str">
            <v/>
          </cell>
          <cell r="EA171" t="str">
            <v/>
          </cell>
          <cell r="EB171" t="str">
            <v/>
          </cell>
          <cell r="EC171" t="str">
            <v/>
          </cell>
          <cell r="ED171" t="str">
            <v/>
          </cell>
          <cell r="EE171" t="str">
            <v/>
          </cell>
          <cell r="EF171" t="str">
            <v/>
          </cell>
          <cell r="EG171" t="str">
            <v/>
          </cell>
          <cell r="EH171" t="str">
            <v/>
          </cell>
          <cell r="EI171" t="str">
            <v/>
          </cell>
          <cell r="EJ171" t="str">
            <v/>
          </cell>
          <cell r="EK171" t="str">
            <v/>
          </cell>
          <cell r="EL171" t="str">
            <v/>
          </cell>
          <cell r="EM171" t="str">
            <v>NO</v>
          </cell>
          <cell r="EN171" t="str">
            <v/>
          </cell>
          <cell r="EO171">
            <v>5</v>
          </cell>
          <cell r="EP171">
            <v>6</v>
          </cell>
          <cell r="EQ171">
            <v>3</v>
          </cell>
          <cell r="ER171">
            <v>0</v>
          </cell>
          <cell r="ES171">
            <v>0</v>
          </cell>
          <cell r="ET171">
            <v>0</v>
          </cell>
          <cell r="EU171">
            <v>400</v>
          </cell>
          <cell r="EV171" t="str">
            <v/>
          </cell>
          <cell r="EW171" t="str">
            <v/>
          </cell>
          <cell r="EX171" t="str">
            <v/>
          </cell>
          <cell r="EY171" t="str">
            <v/>
          </cell>
          <cell r="EZ171" t="str">
            <v/>
          </cell>
          <cell r="FA171" t="str">
            <v/>
          </cell>
          <cell r="FB171" t="str">
            <v/>
          </cell>
          <cell r="FC171" t="str">
            <v/>
          </cell>
          <cell r="FD171" t="str">
            <v/>
          </cell>
          <cell r="FE171">
            <v>0.5</v>
          </cell>
          <cell r="FF171" t="str">
            <v/>
          </cell>
          <cell r="FG171">
            <v>0</v>
          </cell>
          <cell r="FH171" t="str">
            <v/>
          </cell>
          <cell r="FI171">
            <v>18</v>
          </cell>
          <cell r="FJ171">
            <v>0</v>
          </cell>
          <cell r="FK171">
            <v>0</v>
          </cell>
          <cell r="FL171">
            <v>0</v>
          </cell>
          <cell r="FM171" t="str">
            <v/>
          </cell>
          <cell r="FN171" t="str">
            <v/>
          </cell>
          <cell r="FO171" t="str">
            <v/>
          </cell>
          <cell r="FP171" t="str">
            <v/>
          </cell>
          <cell r="FQ171" t="str">
            <v/>
          </cell>
          <cell r="FR171" t="str">
            <v/>
          </cell>
          <cell r="FS171">
            <v>0</v>
          </cell>
          <cell r="FT171">
            <v>0</v>
          </cell>
          <cell r="FU171">
            <v>0</v>
          </cell>
          <cell r="FV171" t="str">
            <v/>
          </cell>
          <cell r="FW171" t="str">
            <v/>
          </cell>
          <cell r="FX171" t="str">
            <v/>
          </cell>
          <cell r="FY171" t="str">
            <v/>
          </cell>
          <cell r="FZ171" t="str">
            <v/>
          </cell>
          <cell r="GA171" t="str">
            <v/>
          </cell>
          <cell r="GB171" t="str">
            <v/>
          </cell>
          <cell r="GC171" t="str">
            <v/>
          </cell>
          <cell r="GD171" t="str">
            <v/>
          </cell>
          <cell r="GE171">
            <v>0</v>
          </cell>
          <cell r="GF171">
            <v>0</v>
          </cell>
          <cell r="GG171">
            <v>0</v>
          </cell>
          <cell r="GH171" t="str">
            <v/>
          </cell>
        </row>
        <row r="172">
          <cell r="A172" t="str">
            <v>The Mall Broadwalk, Edgware - Owner : 2006 Questionnaire 18 Apr 2008 11:58 AM</v>
          </cell>
          <cell r="B172" t="str">
            <v>Survey Instance</v>
          </cell>
          <cell r="C172">
            <v>81</v>
          </cell>
          <cell r="D172" t="str">
            <v>Alex Robinson</v>
          </cell>
          <cell r="E172">
            <v>6</v>
          </cell>
          <cell r="F172">
            <v>0</v>
          </cell>
          <cell r="G172">
            <v>0</v>
          </cell>
          <cell r="H172">
            <v>0</v>
          </cell>
          <cell r="I172">
            <v>0</v>
          </cell>
          <cell r="J172" t="str">
            <v/>
          </cell>
          <cell r="K172" t="str">
            <v/>
          </cell>
          <cell r="L172" t="str">
            <v/>
          </cell>
          <cell r="M172" t="str">
            <v/>
          </cell>
          <cell r="N172" t="str">
            <v/>
          </cell>
          <cell r="O172" t="str">
            <v/>
          </cell>
          <cell r="P172">
            <v>0</v>
          </cell>
          <cell r="Q172">
            <v>0</v>
          </cell>
          <cell r="R172">
            <v>0</v>
          </cell>
          <cell r="S172" t="str">
            <v/>
          </cell>
          <cell r="T172" t="str">
            <v/>
          </cell>
          <cell r="U172" t="str">
            <v/>
          </cell>
          <cell r="V172">
            <v>0</v>
          </cell>
          <cell r="W172">
            <v>0</v>
          </cell>
          <cell r="X172">
            <v>0</v>
          </cell>
          <cell r="Y172" t="str">
            <v/>
          </cell>
          <cell r="Z172" t="str">
            <v/>
          </cell>
          <cell r="AA172" t="str">
            <v/>
          </cell>
          <cell r="AB172" t="str">
            <v/>
          </cell>
          <cell r="AC172" t="str">
            <v/>
          </cell>
          <cell r="AD172" t="str">
            <v/>
          </cell>
          <cell r="AE172">
            <v>593400</v>
          </cell>
          <cell r="AF172">
            <v>0</v>
          </cell>
          <cell r="AG172">
            <v>0</v>
          </cell>
          <cell r="AH172">
            <v>0</v>
          </cell>
          <cell r="AI172">
            <v>0</v>
          </cell>
          <cell r="AJ172">
            <v>593400</v>
          </cell>
          <cell r="AK172">
            <v>0</v>
          </cell>
          <cell r="AL172">
            <v>0</v>
          </cell>
          <cell r="AM172">
            <v>593400</v>
          </cell>
          <cell r="AN172">
            <v>0</v>
          </cell>
          <cell r="AO172" t="str">
            <v/>
          </cell>
          <cell r="AP172" t="str">
            <v/>
          </cell>
          <cell r="AQ172" t="str">
            <v/>
          </cell>
          <cell r="AR172" t="str">
            <v/>
          </cell>
          <cell r="AS172" t="str">
            <v/>
          </cell>
          <cell r="AT172" t="str">
            <v/>
          </cell>
          <cell r="AU172" t="str">
            <v/>
          </cell>
          <cell r="AV172" t="str">
            <v/>
          </cell>
          <cell r="AW172">
            <v>0</v>
          </cell>
          <cell r="AX172">
            <v>0</v>
          </cell>
          <cell r="AY172">
            <v>0</v>
          </cell>
          <cell r="AZ172" t="str">
            <v/>
          </cell>
          <cell r="BA172" t="str">
            <v/>
          </cell>
          <cell r="BB172" t="str">
            <v/>
          </cell>
          <cell r="BC172" t="str">
            <v/>
          </cell>
          <cell r="BD172" t="str">
            <v/>
          </cell>
          <cell r="BE172" t="str">
            <v/>
          </cell>
          <cell r="BF172">
            <v>0</v>
          </cell>
          <cell r="BG172">
            <v>0</v>
          </cell>
          <cell r="BH172">
            <v>0</v>
          </cell>
          <cell r="BI172" t="str">
            <v/>
          </cell>
          <cell r="BJ172">
            <v>0</v>
          </cell>
          <cell r="BK172">
            <v>0</v>
          </cell>
          <cell r="BL172" t="str">
            <v/>
          </cell>
          <cell r="BM172">
            <v>0</v>
          </cell>
          <cell r="BN172">
            <v>0</v>
          </cell>
          <cell r="BO172">
            <v>0</v>
          </cell>
          <cell r="BP172">
            <v>0</v>
          </cell>
          <cell r="BQ172">
            <v>255100</v>
          </cell>
          <cell r="BR172">
            <v>0</v>
          </cell>
          <cell r="BS172">
            <v>0</v>
          </cell>
          <cell r="BT172" t="str">
            <v/>
          </cell>
          <cell r="BU172" t="str">
            <v/>
          </cell>
          <cell r="BV172" t="str">
            <v/>
          </cell>
          <cell r="BW172" t="str">
            <v>kWh (kilo-Watt hours)</v>
          </cell>
          <cell r="BX172" t="str">
            <v/>
          </cell>
          <cell r="BY172" t="str">
            <v/>
          </cell>
          <cell r="BZ172">
            <v>0</v>
          </cell>
          <cell r="CA172">
            <v>0</v>
          </cell>
          <cell r="CB172">
            <v>0</v>
          </cell>
          <cell r="CC172" t="str">
            <v/>
          </cell>
          <cell r="CD172" t="str">
            <v/>
          </cell>
          <cell r="CE172" t="str">
            <v/>
          </cell>
          <cell r="CF172">
            <v>255100</v>
          </cell>
          <cell r="CG172" t="str">
            <v/>
          </cell>
          <cell r="CH172" t="str">
            <v/>
          </cell>
          <cell r="CI172" t="str">
            <v/>
          </cell>
          <cell r="CJ172" t="str">
            <v/>
          </cell>
          <cell r="CK172" t="str">
            <v/>
          </cell>
          <cell r="CL172" t="str">
            <v/>
          </cell>
          <cell r="CM172" t="str">
            <v/>
          </cell>
          <cell r="CN172" t="str">
            <v/>
          </cell>
          <cell r="CO172">
            <v>0</v>
          </cell>
          <cell r="CP172">
            <v>0</v>
          </cell>
          <cell r="CQ172">
            <v>0</v>
          </cell>
          <cell r="CR172">
            <v>0</v>
          </cell>
          <cell r="CS172" t="str">
            <v/>
          </cell>
          <cell r="CT172" t="str">
            <v/>
          </cell>
          <cell r="CU172" t="str">
            <v/>
          </cell>
          <cell r="CV172" t="str">
            <v/>
          </cell>
          <cell r="CW172">
            <v>0</v>
          </cell>
          <cell r="CX172">
            <v>0</v>
          </cell>
          <cell r="CY172">
            <v>0</v>
          </cell>
          <cell r="CZ172" t="str">
            <v/>
          </cell>
          <cell r="DA172" t="str">
            <v/>
          </cell>
          <cell r="DB172" t="str">
            <v/>
          </cell>
          <cell r="DC172" t="str">
            <v/>
          </cell>
          <cell r="DD172" t="str">
            <v/>
          </cell>
          <cell r="DE172" t="str">
            <v/>
          </cell>
          <cell r="DF172" t="str">
            <v/>
          </cell>
          <cell r="DG172" t="str">
            <v/>
          </cell>
          <cell r="DH172">
            <v>0</v>
          </cell>
          <cell r="DI172">
            <v>0</v>
          </cell>
          <cell r="DJ172">
            <v>0</v>
          </cell>
          <cell r="DK172">
            <v>0</v>
          </cell>
          <cell r="DL172">
            <v>0</v>
          </cell>
          <cell r="DM172">
            <v>0</v>
          </cell>
          <cell r="DN172">
            <v>0</v>
          </cell>
          <cell r="DO172" t="str">
            <v/>
          </cell>
          <cell r="DP172" t="str">
            <v/>
          </cell>
          <cell r="DQ172" t="str">
            <v/>
          </cell>
          <cell r="DR172" t="str">
            <v/>
          </cell>
          <cell r="DS172" t="str">
            <v/>
          </cell>
          <cell r="DT172" t="str">
            <v/>
          </cell>
          <cell r="DU172" t="str">
            <v/>
          </cell>
          <cell r="DV172">
            <v>0</v>
          </cell>
          <cell r="DW172">
            <v>0</v>
          </cell>
          <cell r="DX172">
            <v>0</v>
          </cell>
          <cell r="DY172" t="str">
            <v/>
          </cell>
          <cell r="DZ172" t="str">
            <v/>
          </cell>
          <cell r="EA172" t="str">
            <v/>
          </cell>
          <cell r="EB172" t="str">
            <v/>
          </cell>
          <cell r="EC172" t="str">
            <v/>
          </cell>
          <cell r="ED172" t="str">
            <v/>
          </cell>
          <cell r="EE172" t="str">
            <v/>
          </cell>
          <cell r="EF172" t="str">
            <v/>
          </cell>
          <cell r="EG172" t="str">
            <v/>
          </cell>
          <cell r="EH172" t="str">
            <v/>
          </cell>
          <cell r="EI172" t="str">
            <v/>
          </cell>
          <cell r="EJ172" t="str">
            <v/>
          </cell>
          <cell r="EK172" t="str">
            <v/>
          </cell>
          <cell r="EL172" t="str">
            <v/>
          </cell>
          <cell r="EM172" t="str">
            <v>NO</v>
          </cell>
          <cell r="EN172" t="str">
            <v/>
          </cell>
          <cell r="EO172" t="str">
            <v/>
          </cell>
          <cell r="EP172" t="str">
            <v/>
          </cell>
          <cell r="EQ172">
            <v>4</v>
          </cell>
          <cell r="ER172">
            <v>0</v>
          </cell>
          <cell r="ES172">
            <v>0</v>
          </cell>
          <cell r="ET172">
            <v>0</v>
          </cell>
          <cell r="EU172">
            <v>450</v>
          </cell>
          <cell r="EV172" t="str">
            <v/>
          </cell>
          <cell r="EW172" t="str">
            <v/>
          </cell>
          <cell r="EX172" t="str">
            <v/>
          </cell>
          <cell r="EY172" t="str">
            <v/>
          </cell>
          <cell r="EZ172" t="str">
            <v/>
          </cell>
          <cell r="FA172" t="str">
            <v/>
          </cell>
          <cell r="FB172" t="str">
            <v/>
          </cell>
          <cell r="FC172" t="str">
            <v/>
          </cell>
          <cell r="FD172" t="str">
            <v/>
          </cell>
          <cell r="FE172">
            <v>0.4</v>
          </cell>
          <cell r="FF172" t="str">
            <v>Natural Gas</v>
          </cell>
          <cell r="FG172">
            <v>0</v>
          </cell>
          <cell r="FH172" t="str">
            <v/>
          </cell>
          <cell r="FI172">
            <v>18</v>
          </cell>
          <cell r="FJ172">
            <v>0</v>
          </cell>
          <cell r="FK172">
            <v>0</v>
          </cell>
          <cell r="FL172">
            <v>0</v>
          </cell>
          <cell r="FM172" t="str">
            <v/>
          </cell>
          <cell r="FN172" t="str">
            <v/>
          </cell>
          <cell r="FO172" t="str">
            <v/>
          </cell>
          <cell r="FP172" t="str">
            <v/>
          </cell>
          <cell r="FQ172" t="str">
            <v/>
          </cell>
          <cell r="FR172" t="str">
            <v/>
          </cell>
          <cell r="FS172">
            <v>0</v>
          </cell>
          <cell r="FT172">
            <v>0</v>
          </cell>
          <cell r="FU172">
            <v>0</v>
          </cell>
          <cell r="FV172" t="str">
            <v/>
          </cell>
          <cell r="FW172" t="str">
            <v/>
          </cell>
          <cell r="FX172" t="str">
            <v/>
          </cell>
          <cell r="FY172" t="str">
            <v/>
          </cell>
          <cell r="FZ172" t="str">
            <v/>
          </cell>
          <cell r="GA172" t="str">
            <v/>
          </cell>
          <cell r="GB172" t="str">
            <v/>
          </cell>
          <cell r="GC172" t="str">
            <v/>
          </cell>
          <cell r="GD172" t="str">
            <v/>
          </cell>
          <cell r="GE172">
            <v>0</v>
          </cell>
          <cell r="GF172">
            <v>0</v>
          </cell>
          <cell r="GG172">
            <v>0</v>
          </cell>
          <cell r="GH172" t="str">
            <v/>
          </cell>
        </row>
        <row r="173">
          <cell r="A173" t="str">
            <v>The Mall Broadway, Bexleyheath - Owner : 2006 Questionnaire 18 Apr 2008 11:58 AM</v>
          </cell>
          <cell r="B173" t="str">
            <v>Survey Instance</v>
          </cell>
          <cell r="C173">
            <v>79</v>
          </cell>
          <cell r="D173" t="str">
            <v>Alex Robinson</v>
          </cell>
          <cell r="E173">
            <v>6</v>
          </cell>
          <cell r="F173">
            <v>0</v>
          </cell>
          <cell r="G173">
            <v>0</v>
          </cell>
          <cell r="H173">
            <v>0</v>
          </cell>
          <cell r="I173">
            <v>0</v>
          </cell>
          <cell r="J173" t="str">
            <v/>
          </cell>
          <cell r="K173" t="str">
            <v/>
          </cell>
          <cell r="L173" t="str">
            <v/>
          </cell>
          <cell r="M173" t="str">
            <v/>
          </cell>
          <cell r="N173" t="str">
            <v/>
          </cell>
          <cell r="O173" t="str">
            <v/>
          </cell>
          <cell r="P173">
            <v>0</v>
          </cell>
          <cell r="Q173">
            <v>0</v>
          </cell>
          <cell r="R173">
            <v>0</v>
          </cell>
          <cell r="S173" t="str">
            <v/>
          </cell>
          <cell r="T173" t="str">
            <v/>
          </cell>
          <cell r="U173" t="str">
            <v/>
          </cell>
          <cell r="V173">
            <v>0</v>
          </cell>
          <cell r="W173">
            <v>0</v>
          </cell>
          <cell r="X173">
            <v>0</v>
          </cell>
          <cell r="Y173" t="str">
            <v/>
          </cell>
          <cell r="Z173" t="str">
            <v/>
          </cell>
          <cell r="AA173" t="str">
            <v/>
          </cell>
          <cell r="AB173" t="str">
            <v/>
          </cell>
          <cell r="AC173" t="str">
            <v/>
          </cell>
          <cell r="AD173" t="str">
            <v/>
          </cell>
          <cell r="AE173">
            <v>1403206</v>
          </cell>
          <cell r="AF173">
            <v>0</v>
          </cell>
          <cell r="AG173">
            <v>0</v>
          </cell>
          <cell r="AH173">
            <v>0</v>
          </cell>
          <cell r="AI173">
            <v>0</v>
          </cell>
          <cell r="AJ173">
            <v>1403206</v>
          </cell>
          <cell r="AK173">
            <v>0</v>
          </cell>
          <cell r="AL173">
            <v>0</v>
          </cell>
          <cell r="AM173">
            <v>1403206</v>
          </cell>
          <cell r="AN173">
            <v>0</v>
          </cell>
          <cell r="AO173" t="str">
            <v/>
          </cell>
          <cell r="AP173" t="str">
            <v/>
          </cell>
          <cell r="AQ173" t="str">
            <v/>
          </cell>
          <cell r="AR173" t="str">
            <v/>
          </cell>
          <cell r="AS173" t="str">
            <v/>
          </cell>
          <cell r="AT173" t="str">
            <v/>
          </cell>
          <cell r="AU173" t="str">
            <v/>
          </cell>
          <cell r="AV173" t="str">
            <v/>
          </cell>
          <cell r="AW173">
            <v>0</v>
          </cell>
          <cell r="AX173">
            <v>0</v>
          </cell>
          <cell r="AY173">
            <v>0</v>
          </cell>
          <cell r="AZ173" t="str">
            <v/>
          </cell>
          <cell r="BA173" t="str">
            <v/>
          </cell>
          <cell r="BB173" t="str">
            <v/>
          </cell>
          <cell r="BC173" t="str">
            <v/>
          </cell>
          <cell r="BD173" t="str">
            <v/>
          </cell>
          <cell r="BE173" t="str">
            <v/>
          </cell>
          <cell r="BF173">
            <v>0</v>
          </cell>
          <cell r="BG173">
            <v>0</v>
          </cell>
          <cell r="BH173">
            <v>1</v>
          </cell>
          <cell r="BI173" t="str">
            <v/>
          </cell>
          <cell r="BJ173">
            <v>1000</v>
          </cell>
          <cell r="BK173">
            <v>0</v>
          </cell>
          <cell r="BL173" t="str">
            <v/>
          </cell>
          <cell r="BM173">
            <v>0</v>
          </cell>
          <cell r="BN173">
            <v>0</v>
          </cell>
          <cell r="BO173">
            <v>0</v>
          </cell>
          <cell r="BP173">
            <v>0</v>
          </cell>
          <cell r="BQ173">
            <v>702000</v>
          </cell>
          <cell r="BR173">
            <v>0</v>
          </cell>
          <cell r="BS173">
            <v>0</v>
          </cell>
          <cell r="BT173" t="str">
            <v/>
          </cell>
          <cell r="BU173" t="str">
            <v/>
          </cell>
          <cell r="BV173" t="str">
            <v/>
          </cell>
          <cell r="BW173" t="str">
            <v>kWh (kilo-Watt hours)</v>
          </cell>
          <cell r="BX173" t="str">
            <v/>
          </cell>
          <cell r="BY173" t="str">
            <v/>
          </cell>
          <cell r="BZ173">
            <v>0</v>
          </cell>
          <cell r="CA173">
            <v>0</v>
          </cell>
          <cell r="CB173">
            <v>0</v>
          </cell>
          <cell r="CC173" t="str">
            <v/>
          </cell>
          <cell r="CD173" t="str">
            <v/>
          </cell>
          <cell r="CE173" t="str">
            <v/>
          </cell>
          <cell r="CF173">
            <v>702000</v>
          </cell>
          <cell r="CG173" t="str">
            <v/>
          </cell>
          <cell r="CH173" t="str">
            <v/>
          </cell>
          <cell r="CI173" t="str">
            <v/>
          </cell>
          <cell r="CJ173" t="str">
            <v/>
          </cell>
          <cell r="CK173" t="str">
            <v/>
          </cell>
          <cell r="CL173" t="str">
            <v/>
          </cell>
          <cell r="CM173" t="str">
            <v/>
          </cell>
          <cell r="CN173" t="str">
            <v/>
          </cell>
          <cell r="CO173">
            <v>0</v>
          </cell>
          <cell r="CP173">
            <v>0</v>
          </cell>
          <cell r="CQ173">
            <v>0</v>
          </cell>
          <cell r="CR173">
            <v>0</v>
          </cell>
          <cell r="CS173" t="str">
            <v/>
          </cell>
          <cell r="CT173" t="str">
            <v/>
          </cell>
          <cell r="CU173" t="str">
            <v/>
          </cell>
          <cell r="CV173" t="str">
            <v/>
          </cell>
          <cell r="CW173">
            <v>0</v>
          </cell>
          <cell r="CX173">
            <v>0</v>
          </cell>
          <cell r="CY173">
            <v>0</v>
          </cell>
          <cell r="CZ173" t="str">
            <v/>
          </cell>
          <cell r="DA173" t="str">
            <v/>
          </cell>
          <cell r="DB173" t="str">
            <v/>
          </cell>
          <cell r="DC173" t="str">
            <v/>
          </cell>
          <cell r="DD173" t="str">
            <v/>
          </cell>
          <cell r="DE173" t="str">
            <v/>
          </cell>
          <cell r="DF173" t="str">
            <v/>
          </cell>
          <cell r="DG173" t="str">
            <v/>
          </cell>
          <cell r="DH173">
            <v>0</v>
          </cell>
          <cell r="DI173">
            <v>0</v>
          </cell>
          <cell r="DJ173">
            <v>0</v>
          </cell>
          <cell r="DK173">
            <v>0</v>
          </cell>
          <cell r="DL173">
            <v>0</v>
          </cell>
          <cell r="DM173">
            <v>0</v>
          </cell>
          <cell r="DN173">
            <v>0</v>
          </cell>
          <cell r="DO173" t="str">
            <v/>
          </cell>
          <cell r="DP173" t="str">
            <v/>
          </cell>
          <cell r="DQ173" t="str">
            <v/>
          </cell>
          <cell r="DR173" t="str">
            <v/>
          </cell>
          <cell r="DS173" t="str">
            <v/>
          </cell>
          <cell r="DT173" t="str">
            <v/>
          </cell>
          <cell r="DU173" t="str">
            <v/>
          </cell>
          <cell r="DV173">
            <v>0</v>
          </cell>
          <cell r="DW173">
            <v>0</v>
          </cell>
          <cell r="DX173">
            <v>0</v>
          </cell>
          <cell r="DY173" t="str">
            <v/>
          </cell>
          <cell r="DZ173" t="str">
            <v/>
          </cell>
          <cell r="EA173" t="str">
            <v/>
          </cell>
          <cell r="EB173" t="str">
            <v/>
          </cell>
          <cell r="EC173" t="str">
            <v/>
          </cell>
          <cell r="ED173" t="str">
            <v/>
          </cell>
          <cell r="EE173" t="str">
            <v/>
          </cell>
          <cell r="EF173" t="str">
            <v/>
          </cell>
          <cell r="EG173" t="str">
            <v/>
          </cell>
          <cell r="EH173" t="str">
            <v/>
          </cell>
          <cell r="EI173" t="str">
            <v/>
          </cell>
          <cell r="EJ173" t="str">
            <v/>
          </cell>
          <cell r="EK173" t="str">
            <v/>
          </cell>
          <cell r="EL173" t="str">
            <v/>
          </cell>
          <cell r="EM173" t="str">
            <v>YES</v>
          </cell>
          <cell r="EN173" t="str">
            <v/>
          </cell>
          <cell r="EO173" t="str">
            <v/>
          </cell>
          <cell r="EP173">
            <v>6</v>
          </cell>
          <cell r="EQ173">
            <v>4</v>
          </cell>
          <cell r="ER173">
            <v>0</v>
          </cell>
          <cell r="ES173">
            <v>0</v>
          </cell>
          <cell r="ET173">
            <v>0</v>
          </cell>
          <cell r="EU173">
            <v>350</v>
          </cell>
          <cell r="EV173" t="str">
            <v/>
          </cell>
          <cell r="EW173" t="str">
            <v/>
          </cell>
          <cell r="EX173" t="str">
            <v/>
          </cell>
          <cell r="EY173" t="str">
            <v/>
          </cell>
          <cell r="EZ173" t="str">
            <v/>
          </cell>
          <cell r="FA173" t="str">
            <v/>
          </cell>
          <cell r="FB173" t="str">
            <v/>
          </cell>
          <cell r="FC173" t="str">
            <v/>
          </cell>
          <cell r="FD173" t="str">
            <v/>
          </cell>
          <cell r="FE173">
            <v>0.45</v>
          </cell>
          <cell r="FF173" t="str">
            <v>Natural Gas</v>
          </cell>
          <cell r="FG173">
            <v>0</v>
          </cell>
          <cell r="FH173" t="str">
            <v/>
          </cell>
          <cell r="FI173">
            <v>18</v>
          </cell>
          <cell r="FJ173">
            <v>0</v>
          </cell>
          <cell r="FK173">
            <v>26</v>
          </cell>
          <cell r="FL173">
            <v>0</v>
          </cell>
          <cell r="FM173" t="str">
            <v/>
          </cell>
          <cell r="FN173" t="str">
            <v/>
          </cell>
          <cell r="FO173" t="str">
            <v/>
          </cell>
          <cell r="FP173" t="str">
            <v/>
          </cell>
          <cell r="FQ173" t="str">
            <v/>
          </cell>
          <cell r="FR173" t="str">
            <v/>
          </cell>
          <cell r="FS173">
            <v>0</v>
          </cell>
          <cell r="FT173">
            <v>0</v>
          </cell>
          <cell r="FU173">
            <v>0</v>
          </cell>
          <cell r="FV173" t="str">
            <v/>
          </cell>
          <cell r="FW173" t="str">
            <v/>
          </cell>
          <cell r="FX173" t="str">
            <v/>
          </cell>
          <cell r="FY173" t="str">
            <v/>
          </cell>
          <cell r="FZ173" t="str">
            <v/>
          </cell>
          <cell r="GA173" t="str">
            <v/>
          </cell>
          <cell r="GB173" t="str">
            <v/>
          </cell>
          <cell r="GC173" t="str">
            <v/>
          </cell>
          <cell r="GD173" t="str">
            <v/>
          </cell>
          <cell r="GE173">
            <v>0</v>
          </cell>
          <cell r="GF173">
            <v>0</v>
          </cell>
          <cell r="GG173">
            <v>0</v>
          </cell>
          <cell r="GH173" t="str">
            <v/>
          </cell>
        </row>
        <row r="174">
          <cell r="A174" t="str">
            <v>The Mall Castle, Norwich - Owner : 2006 Questionnaire 18 Apr 2008 11:58 AM</v>
          </cell>
          <cell r="B174" t="str">
            <v>Survey Instance</v>
          </cell>
          <cell r="C174">
            <v>5</v>
          </cell>
          <cell r="D174" t="str">
            <v>Alex Robinson</v>
          </cell>
          <cell r="E174">
            <v>6</v>
          </cell>
          <cell r="F174">
            <v>0</v>
          </cell>
          <cell r="G174">
            <v>0</v>
          </cell>
          <cell r="H174">
            <v>0</v>
          </cell>
          <cell r="I174">
            <v>0</v>
          </cell>
          <cell r="J174" t="str">
            <v/>
          </cell>
          <cell r="K174" t="str">
            <v/>
          </cell>
          <cell r="L174" t="str">
            <v/>
          </cell>
          <cell r="M174" t="str">
            <v/>
          </cell>
          <cell r="N174" t="str">
            <v/>
          </cell>
          <cell r="O174" t="str">
            <v/>
          </cell>
          <cell r="P174">
            <v>0</v>
          </cell>
          <cell r="Q174">
            <v>0</v>
          </cell>
          <cell r="R174">
            <v>0</v>
          </cell>
          <cell r="S174" t="str">
            <v/>
          </cell>
          <cell r="T174" t="str">
            <v/>
          </cell>
          <cell r="U174" t="str">
            <v/>
          </cell>
          <cell r="V174">
            <v>0</v>
          </cell>
          <cell r="W174">
            <v>0</v>
          </cell>
          <cell r="X174">
            <v>0</v>
          </cell>
          <cell r="Y174" t="str">
            <v/>
          </cell>
          <cell r="Z174" t="str">
            <v/>
          </cell>
          <cell r="AA174" t="str">
            <v/>
          </cell>
          <cell r="AB174" t="str">
            <v/>
          </cell>
          <cell r="AC174" t="str">
            <v/>
          </cell>
          <cell r="AD174" t="str">
            <v/>
          </cell>
          <cell r="AE174">
            <v>4739050</v>
          </cell>
          <cell r="AF174">
            <v>0</v>
          </cell>
          <cell r="AG174">
            <v>0</v>
          </cell>
          <cell r="AH174">
            <v>0</v>
          </cell>
          <cell r="AI174">
            <v>0</v>
          </cell>
          <cell r="AJ174">
            <v>4739050</v>
          </cell>
          <cell r="AK174">
            <v>0</v>
          </cell>
          <cell r="AL174">
            <v>0</v>
          </cell>
          <cell r="AM174">
            <v>4739050</v>
          </cell>
          <cell r="AN174">
            <v>0</v>
          </cell>
          <cell r="AO174" t="str">
            <v/>
          </cell>
          <cell r="AP174" t="str">
            <v/>
          </cell>
          <cell r="AQ174" t="str">
            <v/>
          </cell>
          <cell r="AR174" t="str">
            <v/>
          </cell>
          <cell r="AS174" t="str">
            <v/>
          </cell>
          <cell r="AT174" t="str">
            <v/>
          </cell>
          <cell r="AU174" t="str">
            <v/>
          </cell>
          <cell r="AV174" t="str">
            <v/>
          </cell>
          <cell r="AW174">
            <v>0</v>
          </cell>
          <cell r="AX174">
            <v>0</v>
          </cell>
          <cell r="AY174">
            <v>0</v>
          </cell>
          <cell r="AZ174" t="str">
            <v/>
          </cell>
          <cell r="BA174" t="str">
            <v/>
          </cell>
          <cell r="BB174" t="str">
            <v/>
          </cell>
          <cell r="BC174" t="str">
            <v/>
          </cell>
          <cell r="BD174" t="str">
            <v/>
          </cell>
          <cell r="BE174" t="str">
            <v/>
          </cell>
          <cell r="BF174">
            <v>0</v>
          </cell>
          <cell r="BG174">
            <v>0</v>
          </cell>
          <cell r="BH174">
            <v>1</v>
          </cell>
          <cell r="BI174" t="str">
            <v/>
          </cell>
          <cell r="BJ174">
            <v>950</v>
          </cell>
          <cell r="BK174">
            <v>0</v>
          </cell>
          <cell r="BL174" t="str">
            <v/>
          </cell>
          <cell r="BM174">
            <v>0</v>
          </cell>
          <cell r="BN174">
            <v>0</v>
          </cell>
          <cell r="BO174">
            <v>0</v>
          </cell>
          <cell r="BP174">
            <v>0</v>
          </cell>
          <cell r="BQ174">
            <v>3100200</v>
          </cell>
          <cell r="BR174">
            <v>0</v>
          </cell>
          <cell r="BS174">
            <v>0</v>
          </cell>
          <cell r="BT174" t="str">
            <v/>
          </cell>
          <cell r="BU174" t="str">
            <v/>
          </cell>
          <cell r="BV174" t="str">
            <v/>
          </cell>
          <cell r="BW174" t="str">
            <v>kWh (kilo-Watt hours)</v>
          </cell>
          <cell r="BX174" t="str">
            <v/>
          </cell>
          <cell r="BY174" t="str">
            <v/>
          </cell>
          <cell r="BZ174">
            <v>0</v>
          </cell>
          <cell r="CA174">
            <v>0</v>
          </cell>
          <cell r="CB174">
            <v>0</v>
          </cell>
          <cell r="CC174" t="str">
            <v/>
          </cell>
          <cell r="CD174" t="str">
            <v/>
          </cell>
          <cell r="CE174" t="str">
            <v/>
          </cell>
          <cell r="CF174">
            <v>3100200</v>
          </cell>
          <cell r="CG174" t="str">
            <v/>
          </cell>
          <cell r="CH174" t="str">
            <v/>
          </cell>
          <cell r="CI174" t="str">
            <v/>
          </cell>
          <cell r="CJ174" t="str">
            <v/>
          </cell>
          <cell r="CK174" t="str">
            <v/>
          </cell>
          <cell r="CL174" t="str">
            <v/>
          </cell>
          <cell r="CM174" t="str">
            <v/>
          </cell>
          <cell r="CN174" t="str">
            <v/>
          </cell>
          <cell r="CO174">
            <v>0</v>
          </cell>
          <cell r="CP174">
            <v>0</v>
          </cell>
          <cell r="CQ174">
            <v>0</v>
          </cell>
          <cell r="CR174">
            <v>0</v>
          </cell>
          <cell r="CS174" t="str">
            <v/>
          </cell>
          <cell r="CT174" t="str">
            <v/>
          </cell>
          <cell r="CU174" t="str">
            <v/>
          </cell>
          <cell r="CV174" t="str">
            <v/>
          </cell>
          <cell r="CW174">
            <v>0</v>
          </cell>
          <cell r="CX174">
            <v>0</v>
          </cell>
          <cell r="CY174">
            <v>0</v>
          </cell>
          <cell r="CZ174" t="str">
            <v/>
          </cell>
          <cell r="DA174" t="str">
            <v/>
          </cell>
          <cell r="DB174" t="str">
            <v/>
          </cell>
          <cell r="DC174" t="str">
            <v/>
          </cell>
          <cell r="DD174" t="str">
            <v/>
          </cell>
          <cell r="DE174" t="str">
            <v/>
          </cell>
          <cell r="DF174" t="str">
            <v/>
          </cell>
          <cell r="DG174" t="str">
            <v/>
          </cell>
          <cell r="DH174">
            <v>0</v>
          </cell>
          <cell r="DI174">
            <v>0</v>
          </cell>
          <cell r="DJ174">
            <v>0</v>
          </cell>
          <cell r="DK174">
            <v>0</v>
          </cell>
          <cell r="DL174">
            <v>0</v>
          </cell>
          <cell r="DM174">
            <v>0</v>
          </cell>
          <cell r="DN174">
            <v>0</v>
          </cell>
          <cell r="DO174" t="str">
            <v/>
          </cell>
          <cell r="DP174" t="str">
            <v/>
          </cell>
          <cell r="DQ174" t="str">
            <v/>
          </cell>
          <cell r="DR174" t="str">
            <v/>
          </cell>
          <cell r="DS174" t="str">
            <v/>
          </cell>
          <cell r="DT174" t="str">
            <v/>
          </cell>
          <cell r="DU174" t="str">
            <v/>
          </cell>
          <cell r="DV174">
            <v>0</v>
          </cell>
          <cell r="DW174">
            <v>0</v>
          </cell>
          <cell r="DX174">
            <v>0</v>
          </cell>
          <cell r="DY174" t="str">
            <v/>
          </cell>
          <cell r="DZ174" t="str">
            <v/>
          </cell>
          <cell r="EA174" t="str">
            <v/>
          </cell>
          <cell r="EB174" t="str">
            <v/>
          </cell>
          <cell r="EC174" t="str">
            <v/>
          </cell>
          <cell r="ED174" t="str">
            <v/>
          </cell>
          <cell r="EE174" t="str">
            <v/>
          </cell>
          <cell r="EF174" t="str">
            <v/>
          </cell>
          <cell r="EG174" t="str">
            <v/>
          </cell>
          <cell r="EH174" t="str">
            <v/>
          </cell>
          <cell r="EI174" t="str">
            <v/>
          </cell>
          <cell r="EJ174" t="str">
            <v/>
          </cell>
          <cell r="EK174" t="str">
            <v/>
          </cell>
          <cell r="EL174" t="str">
            <v/>
          </cell>
          <cell r="EM174" t="str">
            <v>YES</v>
          </cell>
          <cell r="EN174" t="str">
            <v/>
          </cell>
          <cell r="EO174">
            <v>12</v>
          </cell>
          <cell r="EP174">
            <v>4</v>
          </cell>
          <cell r="EQ174">
            <v>12</v>
          </cell>
          <cell r="ER174">
            <v>0</v>
          </cell>
          <cell r="ES174">
            <v>0</v>
          </cell>
          <cell r="ET174">
            <v>0</v>
          </cell>
          <cell r="EU174">
            <v>450</v>
          </cell>
          <cell r="EV174" t="str">
            <v/>
          </cell>
          <cell r="EW174" t="str">
            <v/>
          </cell>
          <cell r="EX174" t="str">
            <v/>
          </cell>
          <cell r="EY174" t="str">
            <v/>
          </cell>
          <cell r="EZ174" t="str">
            <v/>
          </cell>
          <cell r="FA174" t="str">
            <v/>
          </cell>
          <cell r="FB174" t="str">
            <v/>
          </cell>
          <cell r="FC174" t="str">
            <v/>
          </cell>
          <cell r="FD174" t="str">
            <v/>
          </cell>
          <cell r="FE174">
            <v>0.55000000000000004</v>
          </cell>
          <cell r="FF174" t="str">
            <v>Natural Gas</v>
          </cell>
          <cell r="FG174">
            <v>0</v>
          </cell>
          <cell r="FH174" t="str">
            <v/>
          </cell>
          <cell r="FI174">
            <v>18</v>
          </cell>
          <cell r="FJ174">
            <v>0</v>
          </cell>
          <cell r="FK174">
            <v>24</v>
          </cell>
          <cell r="FL174">
            <v>0</v>
          </cell>
          <cell r="FM174" t="str">
            <v/>
          </cell>
          <cell r="FN174" t="str">
            <v/>
          </cell>
          <cell r="FO174" t="str">
            <v/>
          </cell>
          <cell r="FP174" t="str">
            <v/>
          </cell>
          <cell r="FQ174" t="str">
            <v/>
          </cell>
          <cell r="FR174" t="str">
            <v/>
          </cell>
          <cell r="FS174">
            <v>0</v>
          </cell>
          <cell r="FT174">
            <v>0</v>
          </cell>
          <cell r="FU174">
            <v>0</v>
          </cell>
          <cell r="FV174" t="str">
            <v/>
          </cell>
          <cell r="FW174" t="str">
            <v/>
          </cell>
          <cell r="FX174" t="str">
            <v/>
          </cell>
          <cell r="FY174" t="str">
            <v/>
          </cell>
          <cell r="FZ174" t="str">
            <v/>
          </cell>
          <cell r="GA174" t="str">
            <v/>
          </cell>
          <cell r="GB174" t="str">
            <v/>
          </cell>
          <cell r="GC174" t="str">
            <v/>
          </cell>
          <cell r="GD174" t="str">
            <v/>
          </cell>
          <cell r="GE174">
            <v>0</v>
          </cell>
          <cell r="GF174">
            <v>0</v>
          </cell>
          <cell r="GG174">
            <v>0</v>
          </cell>
          <cell r="GH174" t="str">
            <v/>
          </cell>
        </row>
        <row r="175">
          <cell r="A175" t="str">
            <v>The Mall Chequers, Maidstone - Owner : 2006 Questionnaire 18 Apr 2008 11:58 AM</v>
          </cell>
          <cell r="B175" t="str">
            <v>Survey Instance</v>
          </cell>
          <cell r="C175">
            <v>129</v>
          </cell>
          <cell r="D175" t="str">
            <v>Alex Robinson</v>
          </cell>
          <cell r="E175">
            <v>6</v>
          </cell>
          <cell r="F175">
            <v>0</v>
          </cell>
          <cell r="G175">
            <v>0</v>
          </cell>
          <cell r="H175">
            <v>0</v>
          </cell>
          <cell r="I175">
            <v>0</v>
          </cell>
          <cell r="J175" t="str">
            <v/>
          </cell>
          <cell r="K175" t="str">
            <v/>
          </cell>
          <cell r="L175" t="str">
            <v/>
          </cell>
          <cell r="M175" t="str">
            <v/>
          </cell>
          <cell r="N175" t="str">
            <v/>
          </cell>
          <cell r="O175" t="str">
            <v/>
          </cell>
          <cell r="P175">
            <v>0</v>
          </cell>
          <cell r="Q175">
            <v>0</v>
          </cell>
          <cell r="R175">
            <v>0</v>
          </cell>
          <cell r="S175" t="str">
            <v/>
          </cell>
          <cell r="T175" t="str">
            <v/>
          </cell>
          <cell r="U175" t="str">
            <v/>
          </cell>
          <cell r="V175">
            <v>0</v>
          </cell>
          <cell r="W175">
            <v>0</v>
          </cell>
          <cell r="X175">
            <v>0</v>
          </cell>
          <cell r="Y175" t="str">
            <v/>
          </cell>
          <cell r="Z175" t="str">
            <v/>
          </cell>
          <cell r="AA175" t="str">
            <v/>
          </cell>
          <cell r="AB175" t="str">
            <v/>
          </cell>
          <cell r="AC175" t="str">
            <v/>
          </cell>
          <cell r="AD175" t="str">
            <v/>
          </cell>
          <cell r="AE175">
            <v>2808000</v>
          </cell>
          <cell r="AF175">
            <v>0</v>
          </cell>
          <cell r="AG175">
            <v>0</v>
          </cell>
          <cell r="AH175">
            <v>0</v>
          </cell>
          <cell r="AI175">
            <v>0</v>
          </cell>
          <cell r="AJ175">
            <v>2808000</v>
          </cell>
          <cell r="AK175">
            <v>0</v>
          </cell>
          <cell r="AL175">
            <v>0</v>
          </cell>
          <cell r="AM175">
            <v>2808000</v>
          </cell>
          <cell r="AN175">
            <v>0</v>
          </cell>
          <cell r="AO175" t="str">
            <v/>
          </cell>
          <cell r="AP175" t="str">
            <v/>
          </cell>
          <cell r="AQ175" t="str">
            <v/>
          </cell>
          <cell r="AR175" t="str">
            <v/>
          </cell>
          <cell r="AS175" t="str">
            <v/>
          </cell>
          <cell r="AT175" t="str">
            <v/>
          </cell>
          <cell r="AU175" t="str">
            <v/>
          </cell>
          <cell r="AV175" t="str">
            <v/>
          </cell>
          <cell r="AW175">
            <v>0</v>
          </cell>
          <cell r="AX175">
            <v>0</v>
          </cell>
          <cell r="AY175">
            <v>0</v>
          </cell>
          <cell r="AZ175" t="str">
            <v/>
          </cell>
          <cell r="BA175" t="str">
            <v/>
          </cell>
          <cell r="BB175" t="str">
            <v/>
          </cell>
          <cell r="BC175" t="str">
            <v/>
          </cell>
          <cell r="BD175" t="str">
            <v/>
          </cell>
          <cell r="BE175" t="str">
            <v/>
          </cell>
          <cell r="BF175">
            <v>0</v>
          </cell>
          <cell r="BG175">
            <v>0</v>
          </cell>
          <cell r="BH175">
            <v>1</v>
          </cell>
          <cell r="BI175" t="str">
            <v/>
          </cell>
          <cell r="BJ175">
            <v>1000</v>
          </cell>
          <cell r="BK175">
            <v>0</v>
          </cell>
          <cell r="BL175" t="str">
            <v/>
          </cell>
          <cell r="BM175">
            <v>0</v>
          </cell>
          <cell r="BN175">
            <v>0</v>
          </cell>
          <cell r="BO175">
            <v>0</v>
          </cell>
          <cell r="BP175">
            <v>0</v>
          </cell>
          <cell r="BQ175">
            <v>610000</v>
          </cell>
          <cell r="BR175">
            <v>0</v>
          </cell>
          <cell r="BS175">
            <v>0</v>
          </cell>
          <cell r="BT175" t="str">
            <v/>
          </cell>
          <cell r="BU175" t="str">
            <v/>
          </cell>
          <cell r="BV175" t="str">
            <v/>
          </cell>
          <cell r="BW175" t="str">
            <v>kWh (kilo-Watt hours)</v>
          </cell>
          <cell r="BX175" t="str">
            <v/>
          </cell>
          <cell r="BY175" t="str">
            <v/>
          </cell>
          <cell r="BZ175">
            <v>0</v>
          </cell>
          <cell r="CA175">
            <v>0</v>
          </cell>
          <cell r="CB175">
            <v>0</v>
          </cell>
          <cell r="CC175" t="str">
            <v/>
          </cell>
          <cell r="CD175" t="str">
            <v/>
          </cell>
          <cell r="CE175" t="str">
            <v/>
          </cell>
          <cell r="CF175">
            <v>610000</v>
          </cell>
          <cell r="CG175" t="str">
            <v/>
          </cell>
          <cell r="CH175" t="str">
            <v/>
          </cell>
          <cell r="CI175" t="str">
            <v/>
          </cell>
          <cell r="CJ175" t="str">
            <v/>
          </cell>
          <cell r="CK175" t="str">
            <v/>
          </cell>
          <cell r="CL175" t="str">
            <v/>
          </cell>
          <cell r="CM175" t="str">
            <v/>
          </cell>
          <cell r="CN175" t="str">
            <v/>
          </cell>
          <cell r="CO175">
            <v>0</v>
          </cell>
          <cell r="CP175">
            <v>0</v>
          </cell>
          <cell r="CQ175">
            <v>0</v>
          </cell>
          <cell r="CR175">
            <v>0</v>
          </cell>
          <cell r="CS175" t="str">
            <v/>
          </cell>
          <cell r="CT175" t="str">
            <v/>
          </cell>
          <cell r="CU175" t="str">
            <v/>
          </cell>
          <cell r="CV175" t="str">
            <v/>
          </cell>
          <cell r="CW175">
            <v>0</v>
          </cell>
          <cell r="CX175">
            <v>0</v>
          </cell>
          <cell r="CY175">
            <v>0</v>
          </cell>
          <cell r="CZ175" t="str">
            <v/>
          </cell>
          <cell r="DA175" t="str">
            <v/>
          </cell>
          <cell r="DB175" t="str">
            <v/>
          </cell>
          <cell r="DC175" t="str">
            <v/>
          </cell>
          <cell r="DD175" t="str">
            <v/>
          </cell>
          <cell r="DE175" t="str">
            <v/>
          </cell>
          <cell r="DF175" t="str">
            <v/>
          </cell>
          <cell r="DG175" t="str">
            <v/>
          </cell>
          <cell r="DH175">
            <v>0</v>
          </cell>
          <cell r="DI175">
            <v>0</v>
          </cell>
          <cell r="DJ175">
            <v>0</v>
          </cell>
          <cell r="DK175">
            <v>0</v>
          </cell>
          <cell r="DL175">
            <v>0</v>
          </cell>
          <cell r="DM175">
            <v>0</v>
          </cell>
          <cell r="DN175">
            <v>0</v>
          </cell>
          <cell r="DO175" t="str">
            <v/>
          </cell>
          <cell r="DP175" t="str">
            <v/>
          </cell>
          <cell r="DQ175" t="str">
            <v/>
          </cell>
          <cell r="DR175" t="str">
            <v/>
          </cell>
          <cell r="DS175" t="str">
            <v/>
          </cell>
          <cell r="DT175" t="str">
            <v/>
          </cell>
          <cell r="DU175" t="str">
            <v/>
          </cell>
          <cell r="DV175">
            <v>0</v>
          </cell>
          <cell r="DW175">
            <v>0</v>
          </cell>
          <cell r="DX175">
            <v>0</v>
          </cell>
          <cell r="DY175" t="str">
            <v/>
          </cell>
          <cell r="DZ175" t="str">
            <v/>
          </cell>
          <cell r="EA175" t="str">
            <v/>
          </cell>
          <cell r="EB175" t="str">
            <v/>
          </cell>
          <cell r="EC175" t="str">
            <v/>
          </cell>
          <cell r="ED175" t="str">
            <v/>
          </cell>
          <cell r="EE175" t="str">
            <v/>
          </cell>
          <cell r="EF175" t="str">
            <v/>
          </cell>
          <cell r="EG175" t="str">
            <v/>
          </cell>
          <cell r="EH175" t="str">
            <v/>
          </cell>
          <cell r="EI175" t="str">
            <v/>
          </cell>
          <cell r="EJ175" t="str">
            <v/>
          </cell>
          <cell r="EK175" t="str">
            <v/>
          </cell>
          <cell r="EL175" t="str">
            <v/>
          </cell>
          <cell r="EM175" t="str">
            <v>YES</v>
          </cell>
          <cell r="EN175" t="str">
            <v/>
          </cell>
          <cell r="EO175">
            <v>8</v>
          </cell>
          <cell r="EP175">
            <v>6</v>
          </cell>
          <cell r="EQ175">
            <v>6</v>
          </cell>
          <cell r="ER175">
            <v>0</v>
          </cell>
          <cell r="ES175">
            <v>0</v>
          </cell>
          <cell r="ET175">
            <v>0</v>
          </cell>
          <cell r="EU175">
            <v>400</v>
          </cell>
          <cell r="EV175" t="str">
            <v/>
          </cell>
          <cell r="EW175" t="str">
            <v/>
          </cell>
          <cell r="EX175" t="str">
            <v/>
          </cell>
          <cell r="EY175" t="str">
            <v/>
          </cell>
          <cell r="EZ175" t="str">
            <v/>
          </cell>
          <cell r="FA175" t="str">
            <v/>
          </cell>
          <cell r="FB175" t="str">
            <v/>
          </cell>
          <cell r="FC175" t="str">
            <v/>
          </cell>
          <cell r="FD175" t="str">
            <v/>
          </cell>
          <cell r="FE175">
            <v>0.3</v>
          </cell>
          <cell r="FF175" t="str">
            <v>Natural Gas</v>
          </cell>
          <cell r="FG175">
            <v>0</v>
          </cell>
          <cell r="FH175" t="str">
            <v/>
          </cell>
          <cell r="FI175">
            <v>18</v>
          </cell>
          <cell r="FJ175">
            <v>0</v>
          </cell>
          <cell r="FK175">
            <v>25</v>
          </cell>
          <cell r="FL175">
            <v>0</v>
          </cell>
          <cell r="FM175" t="str">
            <v/>
          </cell>
          <cell r="FN175" t="str">
            <v/>
          </cell>
          <cell r="FO175" t="str">
            <v/>
          </cell>
          <cell r="FP175" t="str">
            <v/>
          </cell>
          <cell r="FQ175" t="str">
            <v/>
          </cell>
          <cell r="FR175" t="str">
            <v/>
          </cell>
          <cell r="FS175">
            <v>0</v>
          </cell>
          <cell r="FT175">
            <v>0</v>
          </cell>
          <cell r="FU175">
            <v>0</v>
          </cell>
          <cell r="FV175" t="str">
            <v/>
          </cell>
          <cell r="FW175" t="str">
            <v/>
          </cell>
          <cell r="FX175" t="str">
            <v/>
          </cell>
          <cell r="FY175" t="str">
            <v/>
          </cell>
          <cell r="FZ175" t="str">
            <v/>
          </cell>
          <cell r="GA175" t="str">
            <v/>
          </cell>
          <cell r="GB175" t="str">
            <v/>
          </cell>
          <cell r="GC175" t="str">
            <v/>
          </cell>
          <cell r="GD175" t="str">
            <v/>
          </cell>
          <cell r="GE175">
            <v>0</v>
          </cell>
          <cell r="GF175">
            <v>0</v>
          </cell>
          <cell r="GG175">
            <v>0</v>
          </cell>
          <cell r="GH175" t="str">
            <v/>
          </cell>
        </row>
        <row r="176">
          <cell r="A176" t="str">
            <v>The Mall Cleveland, Middlesbrough - Owner : 2006 Questionnaire 18 Apr 2008 11:58 AM</v>
          </cell>
          <cell r="B176" t="str">
            <v>Survey Instance</v>
          </cell>
          <cell r="C176">
            <v>130</v>
          </cell>
          <cell r="D176" t="str">
            <v>Alex Robinson</v>
          </cell>
          <cell r="E176">
            <v>6</v>
          </cell>
          <cell r="F176">
            <v>0</v>
          </cell>
          <cell r="G176">
            <v>0</v>
          </cell>
          <cell r="H176">
            <v>0</v>
          </cell>
          <cell r="I176">
            <v>0</v>
          </cell>
          <cell r="J176" t="str">
            <v/>
          </cell>
          <cell r="K176" t="str">
            <v/>
          </cell>
          <cell r="L176" t="str">
            <v/>
          </cell>
          <cell r="M176" t="str">
            <v/>
          </cell>
          <cell r="N176" t="str">
            <v/>
          </cell>
          <cell r="O176" t="str">
            <v/>
          </cell>
          <cell r="P176">
            <v>0</v>
          </cell>
          <cell r="Q176">
            <v>0</v>
          </cell>
          <cell r="R176">
            <v>0</v>
          </cell>
          <cell r="S176" t="str">
            <v/>
          </cell>
          <cell r="T176" t="str">
            <v/>
          </cell>
          <cell r="U176" t="str">
            <v/>
          </cell>
          <cell r="V176">
            <v>0</v>
          </cell>
          <cell r="W176">
            <v>0</v>
          </cell>
          <cell r="X176">
            <v>0</v>
          </cell>
          <cell r="Y176" t="str">
            <v/>
          </cell>
          <cell r="Z176" t="str">
            <v/>
          </cell>
          <cell r="AA176" t="str">
            <v/>
          </cell>
          <cell r="AB176" t="str">
            <v/>
          </cell>
          <cell r="AC176" t="str">
            <v/>
          </cell>
          <cell r="AD176" t="str">
            <v/>
          </cell>
          <cell r="AE176">
            <v>1211120</v>
          </cell>
          <cell r="AF176">
            <v>0</v>
          </cell>
          <cell r="AG176">
            <v>0</v>
          </cell>
          <cell r="AH176">
            <v>0</v>
          </cell>
          <cell r="AI176">
            <v>0</v>
          </cell>
          <cell r="AJ176">
            <v>1211120</v>
          </cell>
          <cell r="AK176">
            <v>0</v>
          </cell>
          <cell r="AL176">
            <v>0</v>
          </cell>
          <cell r="AM176">
            <v>1211120</v>
          </cell>
          <cell r="AN176">
            <v>0</v>
          </cell>
          <cell r="AO176" t="str">
            <v/>
          </cell>
          <cell r="AP176" t="str">
            <v/>
          </cell>
          <cell r="AQ176" t="str">
            <v/>
          </cell>
          <cell r="AR176" t="str">
            <v/>
          </cell>
          <cell r="AS176" t="str">
            <v/>
          </cell>
          <cell r="AT176" t="str">
            <v/>
          </cell>
          <cell r="AU176" t="str">
            <v/>
          </cell>
          <cell r="AV176" t="str">
            <v/>
          </cell>
          <cell r="AW176">
            <v>0</v>
          </cell>
          <cell r="AX176">
            <v>0</v>
          </cell>
          <cell r="AY176">
            <v>0</v>
          </cell>
          <cell r="AZ176" t="str">
            <v/>
          </cell>
          <cell r="BA176" t="str">
            <v/>
          </cell>
          <cell r="BB176" t="str">
            <v/>
          </cell>
          <cell r="BC176" t="str">
            <v/>
          </cell>
          <cell r="BD176" t="str">
            <v/>
          </cell>
          <cell r="BE176" t="str">
            <v/>
          </cell>
          <cell r="BF176">
            <v>0</v>
          </cell>
          <cell r="BG176">
            <v>0</v>
          </cell>
          <cell r="BH176">
            <v>0</v>
          </cell>
          <cell r="BI176" t="str">
            <v/>
          </cell>
          <cell r="BJ176">
            <v>0</v>
          </cell>
          <cell r="BK176">
            <v>0</v>
          </cell>
          <cell r="BL176" t="str">
            <v/>
          </cell>
          <cell r="BM176">
            <v>0</v>
          </cell>
          <cell r="BN176">
            <v>0</v>
          </cell>
          <cell r="BO176">
            <v>0</v>
          </cell>
          <cell r="BP176">
            <v>0</v>
          </cell>
          <cell r="BQ176">
            <v>345000</v>
          </cell>
          <cell r="BR176">
            <v>0</v>
          </cell>
          <cell r="BS176">
            <v>0</v>
          </cell>
          <cell r="BT176" t="str">
            <v/>
          </cell>
          <cell r="BU176" t="str">
            <v/>
          </cell>
          <cell r="BV176" t="str">
            <v/>
          </cell>
          <cell r="BW176" t="str">
            <v>kWh (kilo-Watt hours)</v>
          </cell>
          <cell r="BX176" t="str">
            <v/>
          </cell>
          <cell r="BY176" t="str">
            <v/>
          </cell>
          <cell r="BZ176">
            <v>0</v>
          </cell>
          <cell r="CA176">
            <v>0</v>
          </cell>
          <cell r="CB176">
            <v>0</v>
          </cell>
          <cell r="CC176" t="str">
            <v/>
          </cell>
          <cell r="CD176" t="str">
            <v/>
          </cell>
          <cell r="CE176" t="str">
            <v/>
          </cell>
          <cell r="CF176">
            <v>345000</v>
          </cell>
          <cell r="CG176" t="str">
            <v/>
          </cell>
          <cell r="CH176" t="str">
            <v/>
          </cell>
          <cell r="CI176" t="str">
            <v/>
          </cell>
          <cell r="CJ176" t="str">
            <v/>
          </cell>
          <cell r="CK176" t="str">
            <v/>
          </cell>
          <cell r="CL176" t="str">
            <v/>
          </cell>
          <cell r="CM176" t="str">
            <v/>
          </cell>
          <cell r="CN176" t="str">
            <v/>
          </cell>
          <cell r="CO176">
            <v>0</v>
          </cell>
          <cell r="CP176">
            <v>0</v>
          </cell>
          <cell r="CQ176">
            <v>0</v>
          </cell>
          <cell r="CR176">
            <v>0</v>
          </cell>
          <cell r="CS176" t="str">
            <v/>
          </cell>
          <cell r="CT176" t="str">
            <v/>
          </cell>
          <cell r="CU176" t="str">
            <v/>
          </cell>
          <cell r="CV176" t="str">
            <v/>
          </cell>
          <cell r="CW176">
            <v>0</v>
          </cell>
          <cell r="CX176">
            <v>0</v>
          </cell>
          <cell r="CY176">
            <v>0</v>
          </cell>
          <cell r="CZ176" t="str">
            <v/>
          </cell>
          <cell r="DA176" t="str">
            <v/>
          </cell>
          <cell r="DB176" t="str">
            <v/>
          </cell>
          <cell r="DC176" t="str">
            <v/>
          </cell>
          <cell r="DD176" t="str">
            <v/>
          </cell>
          <cell r="DE176" t="str">
            <v/>
          </cell>
          <cell r="DF176" t="str">
            <v/>
          </cell>
          <cell r="DG176" t="str">
            <v/>
          </cell>
          <cell r="DH176">
            <v>0</v>
          </cell>
          <cell r="DI176">
            <v>0</v>
          </cell>
          <cell r="DJ176">
            <v>0</v>
          </cell>
          <cell r="DK176">
            <v>0</v>
          </cell>
          <cell r="DL176">
            <v>0</v>
          </cell>
          <cell r="DM176">
            <v>0</v>
          </cell>
          <cell r="DN176">
            <v>0</v>
          </cell>
          <cell r="DO176" t="str">
            <v/>
          </cell>
          <cell r="DP176" t="str">
            <v/>
          </cell>
          <cell r="DQ176" t="str">
            <v/>
          </cell>
          <cell r="DR176" t="str">
            <v/>
          </cell>
          <cell r="DS176" t="str">
            <v/>
          </cell>
          <cell r="DT176" t="str">
            <v/>
          </cell>
          <cell r="DU176" t="str">
            <v/>
          </cell>
          <cell r="DV176">
            <v>0</v>
          </cell>
          <cell r="DW176">
            <v>0</v>
          </cell>
          <cell r="DX176">
            <v>0</v>
          </cell>
          <cell r="DY176" t="str">
            <v/>
          </cell>
          <cell r="DZ176" t="str">
            <v/>
          </cell>
          <cell r="EA176" t="str">
            <v/>
          </cell>
          <cell r="EB176" t="str">
            <v/>
          </cell>
          <cell r="EC176" t="str">
            <v/>
          </cell>
          <cell r="ED176" t="str">
            <v/>
          </cell>
          <cell r="EE176" t="str">
            <v/>
          </cell>
          <cell r="EF176" t="str">
            <v/>
          </cell>
          <cell r="EG176" t="str">
            <v/>
          </cell>
          <cell r="EH176" t="str">
            <v/>
          </cell>
          <cell r="EI176" t="str">
            <v/>
          </cell>
          <cell r="EJ176" t="str">
            <v/>
          </cell>
          <cell r="EK176" t="str">
            <v/>
          </cell>
          <cell r="EL176" t="str">
            <v/>
          </cell>
          <cell r="EM176" t="str">
            <v>YES</v>
          </cell>
          <cell r="EN176" t="str">
            <v/>
          </cell>
          <cell r="EO176">
            <v>4</v>
          </cell>
          <cell r="EP176">
            <v>6</v>
          </cell>
          <cell r="EQ176">
            <v>2</v>
          </cell>
          <cell r="ER176">
            <v>0</v>
          </cell>
          <cell r="ES176">
            <v>0</v>
          </cell>
          <cell r="ET176">
            <v>0</v>
          </cell>
          <cell r="EU176">
            <v>400</v>
          </cell>
          <cell r="EV176" t="str">
            <v/>
          </cell>
          <cell r="EW176" t="str">
            <v/>
          </cell>
          <cell r="EX176" t="str">
            <v/>
          </cell>
          <cell r="EY176" t="str">
            <v/>
          </cell>
          <cell r="EZ176" t="str">
            <v/>
          </cell>
          <cell r="FA176" t="str">
            <v/>
          </cell>
          <cell r="FB176" t="str">
            <v/>
          </cell>
          <cell r="FC176" t="str">
            <v/>
          </cell>
          <cell r="FD176" t="str">
            <v/>
          </cell>
          <cell r="FE176">
            <v>0.35</v>
          </cell>
          <cell r="FF176" t="str">
            <v>Natural Gas</v>
          </cell>
          <cell r="FG176">
            <v>0</v>
          </cell>
          <cell r="FH176" t="str">
            <v/>
          </cell>
          <cell r="FI176">
            <v>18</v>
          </cell>
          <cell r="FJ176">
            <v>0</v>
          </cell>
          <cell r="FK176">
            <v>0</v>
          </cell>
          <cell r="FL176">
            <v>0</v>
          </cell>
          <cell r="FM176" t="str">
            <v/>
          </cell>
          <cell r="FN176" t="str">
            <v/>
          </cell>
          <cell r="FO176" t="str">
            <v/>
          </cell>
          <cell r="FP176" t="str">
            <v/>
          </cell>
          <cell r="FQ176" t="str">
            <v/>
          </cell>
          <cell r="FR176" t="str">
            <v/>
          </cell>
          <cell r="FS176">
            <v>0</v>
          </cell>
          <cell r="FT176">
            <v>0</v>
          </cell>
          <cell r="FU176">
            <v>0</v>
          </cell>
          <cell r="FV176" t="str">
            <v/>
          </cell>
          <cell r="FW176" t="str">
            <v/>
          </cell>
          <cell r="FX176" t="str">
            <v/>
          </cell>
          <cell r="FY176" t="str">
            <v/>
          </cell>
          <cell r="FZ176" t="str">
            <v/>
          </cell>
          <cell r="GA176" t="str">
            <v/>
          </cell>
          <cell r="GB176" t="str">
            <v/>
          </cell>
          <cell r="GC176" t="str">
            <v/>
          </cell>
          <cell r="GD176" t="str">
            <v/>
          </cell>
          <cell r="GE176">
            <v>0</v>
          </cell>
          <cell r="GF176">
            <v>0</v>
          </cell>
          <cell r="GG176">
            <v>0</v>
          </cell>
          <cell r="GH176" t="str">
            <v/>
          </cell>
        </row>
        <row r="177">
          <cell r="A177" t="str">
            <v>The Mall Eastgate, Gloucester - Owner : 2006 Questionnaire 18 Apr 2008 11:58 AM</v>
          </cell>
          <cell r="B177" t="str">
            <v>Survey Instance</v>
          </cell>
          <cell r="C177">
            <v>128</v>
          </cell>
          <cell r="D177" t="str">
            <v>Alex Robinson</v>
          </cell>
          <cell r="E177">
            <v>6</v>
          </cell>
          <cell r="F177">
            <v>0</v>
          </cell>
          <cell r="G177">
            <v>0</v>
          </cell>
          <cell r="H177">
            <v>0</v>
          </cell>
          <cell r="I177">
            <v>0</v>
          </cell>
          <cell r="J177" t="str">
            <v/>
          </cell>
          <cell r="K177" t="str">
            <v/>
          </cell>
          <cell r="L177" t="str">
            <v/>
          </cell>
          <cell r="M177" t="str">
            <v/>
          </cell>
          <cell r="N177" t="str">
            <v/>
          </cell>
          <cell r="O177" t="str">
            <v/>
          </cell>
          <cell r="P177">
            <v>0</v>
          </cell>
          <cell r="Q177">
            <v>0</v>
          </cell>
          <cell r="R177">
            <v>0</v>
          </cell>
          <cell r="S177" t="str">
            <v/>
          </cell>
          <cell r="T177" t="str">
            <v/>
          </cell>
          <cell r="U177" t="str">
            <v/>
          </cell>
          <cell r="V177">
            <v>0</v>
          </cell>
          <cell r="W177">
            <v>0</v>
          </cell>
          <cell r="X177">
            <v>0</v>
          </cell>
          <cell r="Y177" t="str">
            <v/>
          </cell>
          <cell r="Z177" t="str">
            <v/>
          </cell>
          <cell r="AA177" t="str">
            <v/>
          </cell>
          <cell r="AB177" t="str">
            <v/>
          </cell>
          <cell r="AC177" t="str">
            <v/>
          </cell>
          <cell r="AD177" t="str">
            <v/>
          </cell>
          <cell r="AE177">
            <v>279200</v>
          </cell>
          <cell r="AF177">
            <v>0</v>
          </cell>
          <cell r="AG177">
            <v>0</v>
          </cell>
          <cell r="AH177">
            <v>0</v>
          </cell>
          <cell r="AI177">
            <v>0</v>
          </cell>
          <cell r="AJ177">
            <v>279200</v>
          </cell>
          <cell r="AK177">
            <v>0</v>
          </cell>
          <cell r="AL177">
            <v>0</v>
          </cell>
          <cell r="AM177">
            <v>279200</v>
          </cell>
          <cell r="AN177">
            <v>0</v>
          </cell>
          <cell r="AO177" t="str">
            <v/>
          </cell>
          <cell r="AP177" t="str">
            <v/>
          </cell>
          <cell r="AQ177" t="str">
            <v/>
          </cell>
          <cell r="AR177" t="str">
            <v/>
          </cell>
          <cell r="AS177" t="str">
            <v/>
          </cell>
          <cell r="AT177" t="str">
            <v/>
          </cell>
          <cell r="AU177" t="str">
            <v/>
          </cell>
          <cell r="AV177" t="str">
            <v/>
          </cell>
          <cell r="AW177">
            <v>0</v>
          </cell>
          <cell r="AX177">
            <v>0</v>
          </cell>
          <cell r="AY177">
            <v>0</v>
          </cell>
          <cell r="AZ177" t="str">
            <v/>
          </cell>
          <cell r="BA177" t="str">
            <v/>
          </cell>
          <cell r="BB177" t="str">
            <v/>
          </cell>
          <cell r="BC177" t="str">
            <v/>
          </cell>
          <cell r="BD177" t="str">
            <v/>
          </cell>
          <cell r="BE177" t="str">
            <v/>
          </cell>
          <cell r="BF177">
            <v>0</v>
          </cell>
          <cell r="BG177">
            <v>0</v>
          </cell>
          <cell r="BH177">
            <v>0</v>
          </cell>
          <cell r="BI177" t="str">
            <v/>
          </cell>
          <cell r="BJ177">
            <v>0</v>
          </cell>
          <cell r="BK177">
            <v>0</v>
          </cell>
          <cell r="BL177" t="str">
            <v/>
          </cell>
          <cell r="BM177">
            <v>0</v>
          </cell>
          <cell r="BN177">
            <v>0</v>
          </cell>
          <cell r="BO177">
            <v>0</v>
          </cell>
          <cell r="BP177">
            <v>0</v>
          </cell>
          <cell r="BQ177">
            <v>0</v>
          </cell>
          <cell r="BR177">
            <v>0</v>
          </cell>
          <cell r="BS177">
            <v>0</v>
          </cell>
          <cell r="BT177" t="str">
            <v/>
          </cell>
          <cell r="BU177" t="str">
            <v/>
          </cell>
          <cell r="BV177" t="str">
            <v/>
          </cell>
          <cell r="BW177" t="str">
            <v/>
          </cell>
          <cell r="BX177" t="str">
            <v/>
          </cell>
          <cell r="BY177" t="str">
            <v/>
          </cell>
          <cell r="BZ177">
            <v>0</v>
          </cell>
          <cell r="CA177">
            <v>0</v>
          </cell>
          <cell r="CB177">
            <v>0</v>
          </cell>
          <cell r="CC177" t="str">
            <v/>
          </cell>
          <cell r="CD177" t="str">
            <v/>
          </cell>
          <cell r="CE177" t="str">
            <v/>
          </cell>
          <cell r="CF177" t="str">
            <v/>
          </cell>
          <cell r="CG177" t="str">
            <v/>
          </cell>
          <cell r="CH177" t="str">
            <v/>
          </cell>
          <cell r="CI177" t="str">
            <v/>
          </cell>
          <cell r="CJ177" t="str">
            <v/>
          </cell>
          <cell r="CK177" t="str">
            <v/>
          </cell>
          <cell r="CL177" t="str">
            <v/>
          </cell>
          <cell r="CM177" t="str">
            <v/>
          </cell>
          <cell r="CN177" t="str">
            <v/>
          </cell>
          <cell r="CO177">
            <v>0</v>
          </cell>
          <cell r="CP177">
            <v>0</v>
          </cell>
          <cell r="CQ177">
            <v>0</v>
          </cell>
          <cell r="CR177">
            <v>0</v>
          </cell>
          <cell r="CS177" t="str">
            <v/>
          </cell>
          <cell r="CT177" t="str">
            <v/>
          </cell>
          <cell r="CU177" t="str">
            <v/>
          </cell>
          <cell r="CV177" t="str">
            <v/>
          </cell>
          <cell r="CW177">
            <v>0</v>
          </cell>
          <cell r="CX177">
            <v>0</v>
          </cell>
          <cell r="CY177">
            <v>0</v>
          </cell>
          <cell r="CZ177" t="str">
            <v/>
          </cell>
          <cell r="DA177" t="str">
            <v/>
          </cell>
          <cell r="DB177" t="str">
            <v/>
          </cell>
          <cell r="DC177" t="str">
            <v/>
          </cell>
          <cell r="DD177" t="str">
            <v/>
          </cell>
          <cell r="DE177" t="str">
            <v/>
          </cell>
          <cell r="DF177" t="str">
            <v/>
          </cell>
          <cell r="DG177" t="str">
            <v/>
          </cell>
          <cell r="DH177">
            <v>0</v>
          </cell>
          <cell r="DI177">
            <v>0</v>
          </cell>
          <cell r="DJ177">
            <v>0</v>
          </cell>
          <cell r="DK177">
            <v>0</v>
          </cell>
          <cell r="DL177">
            <v>0</v>
          </cell>
          <cell r="DM177">
            <v>0</v>
          </cell>
          <cell r="DN177">
            <v>0</v>
          </cell>
          <cell r="DO177" t="str">
            <v/>
          </cell>
          <cell r="DP177" t="str">
            <v/>
          </cell>
          <cell r="DQ177" t="str">
            <v/>
          </cell>
          <cell r="DR177" t="str">
            <v/>
          </cell>
          <cell r="DS177" t="str">
            <v/>
          </cell>
          <cell r="DT177" t="str">
            <v/>
          </cell>
          <cell r="DU177" t="str">
            <v/>
          </cell>
          <cell r="DV177">
            <v>0</v>
          </cell>
          <cell r="DW177">
            <v>0</v>
          </cell>
          <cell r="DX177">
            <v>0</v>
          </cell>
          <cell r="DY177" t="str">
            <v/>
          </cell>
          <cell r="DZ177" t="str">
            <v/>
          </cell>
          <cell r="EA177" t="str">
            <v/>
          </cell>
          <cell r="EB177" t="str">
            <v/>
          </cell>
          <cell r="EC177" t="str">
            <v/>
          </cell>
          <cell r="ED177" t="str">
            <v/>
          </cell>
          <cell r="EE177" t="str">
            <v/>
          </cell>
          <cell r="EF177" t="str">
            <v/>
          </cell>
          <cell r="EG177" t="str">
            <v/>
          </cell>
          <cell r="EH177" t="str">
            <v/>
          </cell>
          <cell r="EI177" t="str">
            <v/>
          </cell>
          <cell r="EJ177" t="str">
            <v/>
          </cell>
          <cell r="EK177" t="str">
            <v/>
          </cell>
          <cell r="EL177" t="str">
            <v/>
          </cell>
          <cell r="EM177" t="str">
            <v>NO</v>
          </cell>
          <cell r="EN177" t="str">
            <v/>
          </cell>
          <cell r="EO177">
            <v>2</v>
          </cell>
          <cell r="EP177">
            <v>2</v>
          </cell>
          <cell r="EQ177">
            <v>2</v>
          </cell>
          <cell r="ER177">
            <v>0</v>
          </cell>
          <cell r="ES177">
            <v>0</v>
          </cell>
          <cell r="ET177">
            <v>0</v>
          </cell>
          <cell r="EU177">
            <v>450</v>
          </cell>
          <cell r="EV177" t="str">
            <v/>
          </cell>
          <cell r="EW177" t="str">
            <v/>
          </cell>
          <cell r="EX177" t="str">
            <v/>
          </cell>
          <cell r="EY177" t="str">
            <v/>
          </cell>
          <cell r="EZ177" t="str">
            <v/>
          </cell>
          <cell r="FA177" t="str">
            <v/>
          </cell>
          <cell r="FB177" t="str">
            <v/>
          </cell>
          <cell r="FC177" t="str">
            <v/>
          </cell>
          <cell r="FD177" t="str">
            <v/>
          </cell>
          <cell r="FE177">
            <v>0.35</v>
          </cell>
          <cell r="FF177" t="str">
            <v/>
          </cell>
          <cell r="FG177">
            <v>0</v>
          </cell>
          <cell r="FH177" t="str">
            <v/>
          </cell>
          <cell r="FI177">
            <v>18</v>
          </cell>
          <cell r="FJ177">
            <v>0</v>
          </cell>
          <cell r="FK177">
            <v>0</v>
          </cell>
          <cell r="FL177">
            <v>0</v>
          </cell>
          <cell r="FM177" t="str">
            <v/>
          </cell>
          <cell r="FN177" t="str">
            <v/>
          </cell>
          <cell r="FO177" t="str">
            <v/>
          </cell>
          <cell r="FP177" t="str">
            <v/>
          </cell>
          <cell r="FQ177" t="str">
            <v/>
          </cell>
          <cell r="FR177" t="str">
            <v/>
          </cell>
          <cell r="FS177">
            <v>0</v>
          </cell>
          <cell r="FT177">
            <v>0</v>
          </cell>
          <cell r="FU177">
            <v>0</v>
          </cell>
          <cell r="FV177" t="str">
            <v/>
          </cell>
          <cell r="FW177" t="str">
            <v/>
          </cell>
          <cell r="FX177" t="str">
            <v/>
          </cell>
          <cell r="FY177" t="str">
            <v/>
          </cell>
          <cell r="FZ177" t="str">
            <v/>
          </cell>
          <cell r="GA177" t="str">
            <v/>
          </cell>
          <cell r="GB177" t="str">
            <v/>
          </cell>
          <cell r="GC177" t="str">
            <v/>
          </cell>
          <cell r="GD177" t="str">
            <v/>
          </cell>
          <cell r="GE177">
            <v>0</v>
          </cell>
          <cell r="GF177">
            <v>0</v>
          </cell>
          <cell r="GG177">
            <v>0</v>
          </cell>
          <cell r="GH177" t="str">
            <v/>
          </cell>
        </row>
        <row r="178">
          <cell r="A178" t="str">
            <v>The Mall Exchange, Ilford - Owner : 2006 Questionnaire 18 Apr 2008 11:58 AM</v>
          </cell>
          <cell r="B178" t="str">
            <v>Survey Instance</v>
          </cell>
          <cell r="C178">
            <v>84</v>
          </cell>
          <cell r="D178" t="str">
            <v>Alex Robinson</v>
          </cell>
          <cell r="E178">
            <v>6</v>
          </cell>
          <cell r="F178">
            <v>0</v>
          </cell>
          <cell r="G178">
            <v>0</v>
          </cell>
          <cell r="H178">
            <v>0</v>
          </cell>
          <cell r="I178">
            <v>0</v>
          </cell>
          <cell r="J178" t="str">
            <v/>
          </cell>
          <cell r="K178" t="str">
            <v/>
          </cell>
          <cell r="L178" t="str">
            <v/>
          </cell>
          <cell r="M178" t="str">
            <v/>
          </cell>
          <cell r="N178" t="str">
            <v/>
          </cell>
          <cell r="O178" t="str">
            <v/>
          </cell>
          <cell r="P178">
            <v>0</v>
          </cell>
          <cell r="Q178">
            <v>0</v>
          </cell>
          <cell r="R178">
            <v>0</v>
          </cell>
          <cell r="S178" t="str">
            <v/>
          </cell>
          <cell r="T178" t="str">
            <v/>
          </cell>
          <cell r="U178" t="str">
            <v/>
          </cell>
          <cell r="V178">
            <v>0</v>
          </cell>
          <cell r="W178">
            <v>0</v>
          </cell>
          <cell r="X178">
            <v>0</v>
          </cell>
          <cell r="Y178" t="str">
            <v/>
          </cell>
          <cell r="Z178" t="str">
            <v/>
          </cell>
          <cell r="AA178" t="str">
            <v/>
          </cell>
          <cell r="AB178" t="str">
            <v/>
          </cell>
          <cell r="AC178" t="str">
            <v/>
          </cell>
          <cell r="AD178" t="str">
            <v/>
          </cell>
          <cell r="AE178">
            <v>3088000</v>
          </cell>
          <cell r="AF178">
            <v>0</v>
          </cell>
          <cell r="AG178">
            <v>0</v>
          </cell>
          <cell r="AH178">
            <v>0</v>
          </cell>
          <cell r="AI178">
            <v>0</v>
          </cell>
          <cell r="AJ178">
            <v>3088000</v>
          </cell>
          <cell r="AK178">
            <v>0</v>
          </cell>
          <cell r="AL178">
            <v>0</v>
          </cell>
          <cell r="AM178">
            <v>3088000</v>
          </cell>
          <cell r="AN178">
            <v>0</v>
          </cell>
          <cell r="AO178" t="str">
            <v/>
          </cell>
          <cell r="AP178" t="str">
            <v/>
          </cell>
          <cell r="AQ178" t="str">
            <v/>
          </cell>
          <cell r="AR178" t="str">
            <v/>
          </cell>
          <cell r="AS178" t="str">
            <v/>
          </cell>
          <cell r="AT178" t="str">
            <v/>
          </cell>
          <cell r="AU178" t="str">
            <v/>
          </cell>
          <cell r="AV178" t="str">
            <v/>
          </cell>
          <cell r="AW178">
            <v>0</v>
          </cell>
          <cell r="AX178">
            <v>0</v>
          </cell>
          <cell r="AY178">
            <v>0</v>
          </cell>
          <cell r="AZ178" t="str">
            <v/>
          </cell>
          <cell r="BA178" t="str">
            <v/>
          </cell>
          <cell r="BB178" t="str">
            <v/>
          </cell>
          <cell r="BC178" t="str">
            <v/>
          </cell>
          <cell r="BD178" t="str">
            <v/>
          </cell>
          <cell r="BE178" t="str">
            <v/>
          </cell>
          <cell r="BF178">
            <v>0</v>
          </cell>
          <cell r="BG178">
            <v>0</v>
          </cell>
          <cell r="BH178">
            <v>1</v>
          </cell>
          <cell r="BI178" t="str">
            <v/>
          </cell>
          <cell r="BJ178">
            <v>1100</v>
          </cell>
          <cell r="BK178">
            <v>0</v>
          </cell>
          <cell r="BL178" t="str">
            <v/>
          </cell>
          <cell r="BM178">
            <v>0</v>
          </cell>
          <cell r="BN178">
            <v>0</v>
          </cell>
          <cell r="BO178">
            <v>0</v>
          </cell>
          <cell r="BP178">
            <v>0</v>
          </cell>
          <cell r="BQ178">
            <v>555000</v>
          </cell>
          <cell r="BR178">
            <v>0</v>
          </cell>
          <cell r="BS178">
            <v>0</v>
          </cell>
          <cell r="BT178" t="str">
            <v/>
          </cell>
          <cell r="BU178" t="str">
            <v/>
          </cell>
          <cell r="BV178" t="str">
            <v/>
          </cell>
          <cell r="BW178" t="str">
            <v>kWh (kilo-Watt hours)</v>
          </cell>
          <cell r="BX178" t="str">
            <v/>
          </cell>
          <cell r="BY178" t="str">
            <v/>
          </cell>
          <cell r="BZ178">
            <v>0</v>
          </cell>
          <cell r="CA178">
            <v>0</v>
          </cell>
          <cell r="CB178">
            <v>0</v>
          </cell>
          <cell r="CC178" t="str">
            <v/>
          </cell>
          <cell r="CD178" t="str">
            <v/>
          </cell>
          <cell r="CE178" t="str">
            <v/>
          </cell>
          <cell r="CF178">
            <v>555000</v>
          </cell>
          <cell r="CG178" t="str">
            <v/>
          </cell>
          <cell r="CH178" t="str">
            <v/>
          </cell>
          <cell r="CI178" t="str">
            <v/>
          </cell>
          <cell r="CJ178" t="str">
            <v/>
          </cell>
          <cell r="CK178" t="str">
            <v/>
          </cell>
          <cell r="CL178" t="str">
            <v/>
          </cell>
          <cell r="CM178" t="str">
            <v/>
          </cell>
          <cell r="CN178" t="str">
            <v/>
          </cell>
          <cell r="CO178">
            <v>0</v>
          </cell>
          <cell r="CP178">
            <v>0</v>
          </cell>
          <cell r="CQ178">
            <v>0</v>
          </cell>
          <cell r="CR178">
            <v>0</v>
          </cell>
          <cell r="CS178" t="str">
            <v/>
          </cell>
          <cell r="CT178" t="str">
            <v/>
          </cell>
          <cell r="CU178" t="str">
            <v/>
          </cell>
          <cell r="CV178" t="str">
            <v/>
          </cell>
          <cell r="CW178">
            <v>0</v>
          </cell>
          <cell r="CX178">
            <v>0</v>
          </cell>
          <cell r="CY178">
            <v>0</v>
          </cell>
          <cell r="CZ178" t="str">
            <v/>
          </cell>
          <cell r="DA178" t="str">
            <v/>
          </cell>
          <cell r="DB178" t="str">
            <v/>
          </cell>
          <cell r="DC178" t="str">
            <v/>
          </cell>
          <cell r="DD178" t="str">
            <v/>
          </cell>
          <cell r="DE178" t="str">
            <v/>
          </cell>
          <cell r="DF178" t="str">
            <v/>
          </cell>
          <cell r="DG178" t="str">
            <v/>
          </cell>
          <cell r="DH178">
            <v>0</v>
          </cell>
          <cell r="DI178">
            <v>0</v>
          </cell>
          <cell r="DJ178">
            <v>0</v>
          </cell>
          <cell r="DK178">
            <v>0</v>
          </cell>
          <cell r="DL178">
            <v>0</v>
          </cell>
          <cell r="DM178">
            <v>0</v>
          </cell>
          <cell r="DN178">
            <v>0</v>
          </cell>
          <cell r="DO178" t="str">
            <v/>
          </cell>
          <cell r="DP178" t="str">
            <v/>
          </cell>
          <cell r="DQ178" t="str">
            <v/>
          </cell>
          <cell r="DR178" t="str">
            <v/>
          </cell>
          <cell r="DS178" t="str">
            <v/>
          </cell>
          <cell r="DT178" t="str">
            <v/>
          </cell>
          <cell r="DU178" t="str">
            <v/>
          </cell>
          <cell r="DV178">
            <v>0</v>
          </cell>
          <cell r="DW178">
            <v>0</v>
          </cell>
          <cell r="DX178">
            <v>0</v>
          </cell>
          <cell r="DY178" t="str">
            <v/>
          </cell>
          <cell r="DZ178" t="str">
            <v/>
          </cell>
          <cell r="EA178" t="str">
            <v/>
          </cell>
          <cell r="EB178" t="str">
            <v/>
          </cell>
          <cell r="EC178" t="str">
            <v/>
          </cell>
          <cell r="ED178" t="str">
            <v/>
          </cell>
          <cell r="EE178" t="str">
            <v/>
          </cell>
          <cell r="EF178" t="str">
            <v/>
          </cell>
          <cell r="EG178" t="str">
            <v/>
          </cell>
          <cell r="EH178" t="str">
            <v/>
          </cell>
          <cell r="EI178" t="str">
            <v/>
          </cell>
          <cell r="EJ178" t="str">
            <v/>
          </cell>
          <cell r="EK178" t="str">
            <v/>
          </cell>
          <cell r="EL178" t="str">
            <v/>
          </cell>
          <cell r="EM178" t="str">
            <v>YES</v>
          </cell>
          <cell r="EN178" t="str">
            <v/>
          </cell>
          <cell r="EO178">
            <v>12</v>
          </cell>
          <cell r="EP178">
            <v>6</v>
          </cell>
          <cell r="EQ178">
            <v>12</v>
          </cell>
          <cell r="ER178">
            <v>0</v>
          </cell>
          <cell r="ES178">
            <v>0</v>
          </cell>
          <cell r="ET178">
            <v>0</v>
          </cell>
          <cell r="EU178">
            <v>450</v>
          </cell>
          <cell r="EV178" t="str">
            <v/>
          </cell>
          <cell r="EW178" t="str">
            <v/>
          </cell>
          <cell r="EX178" t="str">
            <v/>
          </cell>
          <cell r="EY178" t="str">
            <v/>
          </cell>
          <cell r="EZ178" t="str">
            <v/>
          </cell>
          <cell r="FA178" t="str">
            <v/>
          </cell>
          <cell r="FB178" t="str">
            <v/>
          </cell>
          <cell r="FC178" t="str">
            <v/>
          </cell>
          <cell r="FD178" t="str">
            <v/>
          </cell>
          <cell r="FE178">
            <v>0.5</v>
          </cell>
          <cell r="FF178" t="str">
            <v>Natural Gas</v>
          </cell>
          <cell r="FG178">
            <v>0</v>
          </cell>
          <cell r="FH178" t="str">
            <v/>
          </cell>
          <cell r="FI178">
            <v>18</v>
          </cell>
          <cell r="FJ178">
            <v>0</v>
          </cell>
          <cell r="FK178">
            <v>25</v>
          </cell>
          <cell r="FL178">
            <v>0</v>
          </cell>
          <cell r="FM178" t="str">
            <v/>
          </cell>
          <cell r="FN178" t="str">
            <v/>
          </cell>
          <cell r="FO178" t="str">
            <v/>
          </cell>
          <cell r="FP178" t="str">
            <v/>
          </cell>
          <cell r="FQ178" t="str">
            <v/>
          </cell>
          <cell r="FR178" t="str">
            <v/>
          </cell>
          <cell r="FS178">
            <v>0</v>
          </cell>
          <cell r="FT178">
            <v>0</v>
          </cell>
          <cell r="FU178">
            <v>0</v>
          </cell>
          <cell r="FV178" t="str">
            <v/>
          </cell>
          <cell r="FW178" t="str">
            <v/>
          </cell>
          <cell r="FX178" t="str">
            <v/>
          </cell>
          <cell r="FY178" t="str">
            <v/>
          </cell>
          <cell r="FZ178" t="str">
            <v/>
          </cell>
          <cell r="GA178" t="str">
            <v/>
          </cell>
          <cell r="GB178" t="str">
            <v/>
          </cell>
          <cell r="GC178" t="str">
            <v/>
          </cell>
          <cell r="GD178" t="str">
            <v/>
          </cell>
          <cell r="GE178">
            <v>0</v>
          </cell>
          <cell r="GF178">
            <v>0</v>
          </cell>
          <cell r="GG178">
            <v>0</v>
          </cell>
          <cell r="GH178" t="str">
            <v/>
          </cell>
        </row>
        <row r="179">
          <cell r="A179" t="str">
            <v>The Mall Galleries, Bristol - Owner : 2006 Questionnaire 18 Apr 2008 11:58 AM</v>
          </cell>
          <cell r="B179" t="str">
            <v>Survey Instance</v>
          </cell>
          <cell r="C179">
            <v>127</v>
          </cell>
          <cell r="D179" t="str">
            <v>Alex Robinson</v>
          </cell>
          <cell r="E179">
            <v>6</v>
          </cell>
          <cell r="F179">
            <v>0</v>
          </cell>
          <cell r="G179">
            <v>0</v>
          </cell>
          <cell r="H179">
            <v>0</v>
          </cell>
          <cell r="I179">
            <v>0</v>
          </cell>
          <cell r="J179" t="str">
            <v/>
          </cell>
          <cell r="K179" t="str">
            <v/>
          </cell>
          <cell r="L179" t="str">
            <v/>
          </cell>
          <cell r="M179" t="str">
            <v/>
          </cell>
          <cell r="N179" t="str">
            <v/>
          </cell>
          <cell r="O179" t="str">
            <v/>
          </cell>
          <cell r="P179">
            <v>0</v>
          </cell>
          <cell r="Q179">
            <v>0</v>
          </cell>
          <cell r="R179">
            <v>0</v>
          </cell>
          <cell r="S179" t="str">
            <v/>
          </cell>
          <cell r="T179" t="str">
            <v/>
          </cell>
          <cell r="U179" t="str">
            <v/>
          </cell>
          <cell r="V179">
            <v>0</v>
          </cell>
          <cell r="W179">
            <v>0</v>
          </cell>
          <cell r="X179">
            <v>0</v>
          </cell>
          <cell r="Y179" t="str">
            <v/>
          </cell>
          <cell r="Z179" t="str">
            <v/>
          </cell>
          <cell r="AA179" t="str">
            <v/>
          </cell>
          <cell r="AB179" t="str">
            <v/>
          </cell>
          <cell r="AC179" t="str">
            <v/>
          </cell>
          <cell r="AD179" t="str">
            <v/>
          </cell>
          <cell r="AE179">
            <v>4304086</v>
          </cell>
          <cell r="AF179">
            <v>0</v>
          </cell>
          <cell r="AG179">
            <v>0</v>
          </cell>
          <cell r="AH179">
            <v>0</v>
          </cell>
          <cell r="AI179">
            <v>0</v>
          </cell>
          <cell r="AJ179">
            <v>4304086</v>
          </cell>
          <cell r="AK179">
            <v>0</v>
          </cell>
          <cell r="AL179">
            <v>0</v>
          </cell>
          <cell r="AM179">
            <v>4304086</v>
          </cell>
          <cell r="AN179">
            <v>0</v>
          </cell>
          <cell r="AO179" t="str">
            <v/>
          </cell>
          <cell r="AP179" t="str">
            <v/>
          </cell>
          <cell r="AQ179" t="str">
            <v/>
          </cell>
          <cell r="AR179" t="str">
            <v/>
          </cell>
          <cell r="AS179" t="str">
            <v/>
          </cell>
          <cell r="AT179" t="str">
            <v/>
          </cell>
          <cell r="AU179" t="str">
            <v/>
          </cell>
          <cell r="AV179" t="str">
            <v/>
          </cell>
          <cell r="AW179">
            <v>0</v>
          </cell>
          <cell r="AX179">
            <v>0</v>
          </cell>
          <cell r="AY179">
            <v>0</v>
          </cell>
          <cell r="AZ179" t="str">
            <v/>
          </cell>
          <cell r="BA179" t="str">
            <v/>
          </cell>
          <cell r="BB179" t="str">
            <v/>
          </cell>
          <cell r="BC179" t="str">
            <v/>
          </cell>
          <cell r="BD179" t="str">
            <v/>
          </cell>
          <cell r="BE179" t="str">
            <v/>
          </cell>
          <cell r="BF179">
            <v>0</v>
          </cell>
          <cell r="BG179">
            <v>0</v>
          </cell>
          <cell r="BH179">
            <v>1</v>
          </cell>
          <cell r="BI179" t="str">
            <v/>
          </cell>
          <cell r="BJ179">
            <v>1000</v>
          </cell>
          <cell r="BK179">
            <v>0</v>
          </cell>
          <cell r="BL179" t="str">
            <v/>
          </cell>
          <cell r="BM179">
            <v>0</v>
          </cell>
          <cell r="BN179">
            <v>0</v>
          </cell>
          <cell r="BO179">
            <v>0</v>
          </cell>
          <cell r="BP179">
            <v>0</v>
          </cell>
          <cell r="BQ179">
            <v>180000</v>
          </cell>
          <cell r="BR179">
            <v>0</v>
          </cell>
          <cell r="BS179">
            <v>0</v>
          </cell>
          <cell r="BT179" t="str">
            <v/>
          </cell>
          <cell r="BU179" t="str">
            <v/>
          </cell>
          <cell r="BV179" t="str">
            <v/>
          </cell>
          <cell r="BW179" t="str">
            <v>kWh (kilo-Watt hours)</v>
          </cell>
          <cell r="BX179" t="str">
            <v/>
          </cell>
          <cell r="BY179" t="str">
            <v/>
          </cell>
          <cell r="BZ179">
            <v>0</v>
          </cell>
          <cell r="CA179">
            <v>0</v>
          </cell>
          <cell r="CB179">
            <v>0</v>
          </cell>
          <cell r="CC179" t="str">
            <v/>
          </cell>
          <cell r="CD179" t="str">
            <v/>
          </cell>
          <cell r="CE179" t="str">
            <v/>
          </cell>
          <cell r="CF179">
            <v>180000</v>
          </cell>
          <cell r="CG179" t="str">
            <v/>
          </cell>
          <cell r="CH179" t="str">
            <v/>
          </cell>
          <cell r="CI179" t="str">
            <v/>
          </cell>
          <cell r="CJ179" t="str">
            <v/>
          </cell>
          <cell r="CK179" t="str">
            <v/>
          </cell>
          <cell r="CL179" t="str">
            <v/>
          </cell>
          <cell r="CM179" t="str">
            <v/>
          </cell>
          <cell r="CN179" t="str">
            <v/>
          </cell>
          <cell r="CO179">
            <v>0</v>
          </cell>
          <cell r="CP179">
            <v>0</v>
          </cell>
          <cell r="CQ179">
            <v>0</v>
          </cell>
          <cell r="CR179">
            <v>0</v>
          </cell>
          <cell r="CS179" t="str">
            <v/>
          </cell>
          <cell r="CT179" t="str">
            <v/>
          </cell>
          <cell r="CU179" t="str">
            <v/>
          </cell>
          <cell r="CV179" t="str">
            <v/>
          </cell>
          <cell r="CW179">
            <v>0</v>
          </cell>
          <cell r="CX179">
            <v>0</v>
          </cell>
          <cell r="CY179">
            <v>0</v>
          </cell>
          <cell r="CZ179" t="str">
            <v/>
          </cell>
          <cell r="DA179" t="str">
            <v/>
          </cell>
          <cell r="DB179" t="str">
            <v/>
          </cell>
          <cell r="DC179" t="str">
            <v/>
          </cell>
          <cell r="DD179" t="str">
            <v/>
          </cell>
          <cell r="DE179" t="str">
            <v/>
          </cell>
          <cell r="DF179" t="str">
            <v/>
          </cell>
          <cell r="DG179" t="str">
            <v/>
          </cell>
          <cell r="DH179">
            <v>0</v>
          </cell>
          <cell r="DI179">
            <v>0</v>
          </cell>
          <cell r="DJ179">
            <v>0</v>
          </cell>
          <cell r="DK179">
            <v>0</v>
          </cell>
          <cell r="DL179">
            <v>0</v>
          </cell>
          <cell r="DM179">
            <v>0</v>
          </cell>
          <cell r="DN179">
            <v>0</v>
          </cell>
          <cell r="DO179" t="str">
            <v/>
          </cell>
          <cell r="DP179" t="str">
            <v/>
          </cell>
          <cell r="DQ179" t="str">
            <v/>
          </cell>
          <cell r="DR179" t="str">
            <v/>
          </cell>
          <cell r="DS179" t="str">
            <v/>
          </cell>
          <cell r="DT179" t="str">
            <v/>
          </cell>
          <cell r="DU179" t="str">
            <v/>
          </cell>
          <cell r="DV179">
            <v>0</v>
          </cell>
          <cell r="DW179">
            <v>0</v>
          </cell>
          <cell r="DX179">
            <v>0</v>
          </cell>
          <cell r="DY179" t="str">
            <v/>
          </cell>
          <cell r="DZ179" t="str">
            <v/>
          </cell>
          <cell r="EA179" t="str">
            <v/>
          </cell>
          <cell r="EB179" t="str">
            <v/>
          </cell>
          <cell r="EC179" t="str">
            <v/>
          </cell>
          <cell r="ED179" t="str">
            <v/>
          </cell>
          <cell r="EE179" t="str">
            <v/>
          </cell>
          <cell r="EF179" t="str">
            <v/>
          </cell>
          <cell r="EG179" t="str">
            <v/>
          </cell>
          <cell r="EH179" t="str">
            <v/>
          </cell>
          <cell r="EI179" t="str">
            <v/>
          </cell>
          <cell r="EJ179" t="str">
            <v/>
          </cell>
          <cell r="EK179" t="str">
            <v/>
          </cell>
          <cell r="EL179" t="str">
            <v/>
          </cell>
          <cell r="EM179" t="str">
            <v>YES</v>
          </cell>
          <cell r="EN179" t="str">
            <v/>
          </cell>
          <cell r="EO179">
            <v>13</v>
          </cell>
          <cell r="EP179">
            <v>6</v>
          </cell>
          <cell r="EQ179">
            <v>4</v>
          </cell>
          <cell r="ER179">
            <v>0</v>
          </cell>
          <cell r="ES179">
            <v>0</v>
          </cell>
          <cell r="ET179">
            <v>0</v>
          </cell>
          <cell r="EU179">
            <v>450</v>
          </cell>
          <cell r="EV179" t="str">
            <v/>
          </cell>
          <cell r="EW179" t="str">
            <v/>
          </cell>
          <cell r="EX179" t="str">
            <v/>
          </cell>
          <cell r="EY179" t="str">
            <v/>
          </cell>
          <cell r="EZ179" t="str">
            <v/>
          </cell>
          <cell r="FA179" t="str">
            <v/>
          </cell>
          <cell r="FB179" t="str">
            <v/>
          </cell>
          <cell r="FC179" t="str">
            <v/>
          </cell>
          <cell r="FD179" t="str">
            <v/>
          </cell>
          <cell r="FE179">
            <v>0.55000000000000004</v>
          </cell>
          <cell r="FF179" t="str">
            <v>Natural Gas</v>
          </cell>
          <cell r="FG179">
            <v>0</v>
          </cell>
          <cell r="FH179" t="str">
            <v/>
          </cell>
          <cell r="FI179">
            <v>18</v>
          </cell>
          <cell r="FJ179">
            <v>0</v>
          </cell>
          <cell r="FK179">
            <v>25</v>
          </cell>
          <cell r="FL179">
            <v>0</v>
          </cell>
          <cell r="FM179" t="str">
            <v/>
          </cell>
          <cell r="FN179" t="str">
            <v/>
          </cell>
          <cell r="FO179" t="str">
            <v/>
          </cell>
          <cell r="FP179" t="str">
            <v/>
          </cell>
          <cell r="FQ179" t="str">
            <v/>
          </cell>
          <cell r="FR179" t="str">
            <v/>
          </cell>
          <cell r="FS179">
            <v>0</v>
          </cell>
          <cell r="FT179">
            <v>0</v>
          </cell>
          <cell r="FU179">
            <v>0</v>
          </cell>
          <cell r="FV179" t="str">
            <v/>
          </cell>
          <cell r="FW179" t="str">
            <v/>
          </cell>
          <cell r="FX179" t="str">
            <v/>
          </cell>
          <cell r="FY179" t="str">
            <v/>
          </cell>
          <cell r="FZ179" t="str">
            <v/>
          </cell>
          <cell r="GA179" t="str">
            <v/>
          </cell>
          <cell r="GB179" t="str">
            <v/>
          </cell>
          <cell r="GC179" t="str">
            <v/>
          </cell>
          <cell r="GD179" t="str">
            <v/>
          </cell>
          <cell r="GE179">
            <v>0</v>
          </cell>
          <cell r="GF179">
            <v>0</v>
          </cell>
          <cell r="GG179">
            <v>0</v>
          </cell>
          <cell r="GH179" t="str">
            <v/>
          </cell>
        </row>
        <row r="180">
          <cell r="A180" t="str">
            <v>The Mall Gracechurch, Sutton Coldfield - Owner : 2006 Questionnaire 18 Apr 2008 11:58 AM</v>
          </cell>
          <cell r="B180" t="str">
            <v>Survey Instance</v>
          </cell>
          <cell r="C180">
            <v>87</v>
          </cell>
          <cell r="D180" t="str">
            <v>Alex Robinson</v>
          </cell>
          <cell r="E180">
            <v>6</v>
          </cell>
          <cell r="F180">
            <v>0</v>
          </cell>
          <cell r="G180">
            <v>0</v>
          </cell>
          <cell r="H180">
            <v>0</v>
          </cell>
          <cell r="I180">
            <v>0</v>
          </cell>
          <cell r="J180" t="str">
            <v/>
          </cell>
          <cell r="K180" t="str">
            <v/>
          </cell>
          <cell r="L180" t="str">
            <v/>
          </cell>
          <cell r="M180" t="str">
            <v/>
          </cell>
          <cell r="N180" t="str">
            <v/>
          </cell>
          <cell r="O180" t="str">
            <v/>
          </cell>
          <cell r="P180">
            <v>0</v>
          </cell>
          <cell r="Q180">
            <v>0</v>
          </cell>
          <cell r="R180">
            <v>0</v>
          </cell>
          <cell r="S180" t="str">
            <v/>
          </cell>
          <cell r="T180" t="str">
            <v/>
          </cell>
          <cell r="U180" t="str">
            <v/>
          </cell>
          <cell r="V180">
            <v>0</v>
          </cell>
          <cell r="W180">
            <v>0</v>
          </cell>
          <cell r="X180">
            <v>0</v>
          </cell>
          <cell r="Y180" t="str">
            <v/>
          </cell>
          <cell r="Z180" t="str">
            <v/>
          </cell>
          <cell r="AA180" t="str">
            <v/>
          </cell>
          <cell r="AB180" t="str">
            <v/>
          </cell>
          <cell r="AC180" t="str">
            <v/>
          </cell>
          <cell r="AD180" t="str">
            <v/>
          </cell>
          <cell r="AE180">
            <v>691560</v>
          </cell>
          <cell r="AF180">
            <v>0</v>
          </cell>
          <cell r="AG180">
            <v>0</v>
          </cell>
          <cell r="AH180">
            <v>0</v>
          </cell>
          <cell r="AI180">
            <v>0</v>
          </cell>
          <cell r="AJ180">
            <v>691560</v>
          </cell>
          <cell r="AK180">
            <v>0</v>
          </cell>
          <cell r="AL180">
            <v>0</v>
          </cell>
          <cell r="AM180">
            <v>691560</v>
          </cell>
          <cell r="AN180">
            <v>0</v>
          </cell>
          <cell r="AO180" t="str">
            <v/>
          </cell>
          <cell r="AP180" t="str">
            <v/>
          </cell>
          <cell r="AQ180" t="str">
            <v/>
          </cell>
          <cell r="AR180" t="str">
            <v/>
          </cell>
          <cell r="AS180" t="str">
            <v/>
          </cell>
          <cell r="AT180" t="str">
            <v/>
          </cell>
          <cell r="AU180" t="str">
            <v/>
          </cell>
          <cell r="AV180" t="str">
            <v/>
          </cell>
          <cell r="AW180">
            <v>0</v>
          </cell>
          <cell r="AX180">
            <v>0</v>
          </cell>
          <cell r="AY180">
            <v>0</v>
          </cell>
          <cell r="AZ180" t="str">
            <v/>
          </cell>
          <cell r="BA180" t="str">
            <v/>
          </cell>
          <cell r="BB180" t="str">
            <v/>
          </cell>
          <cell r="BC180" t="str">
            <v/>
          </cell>
          <cell r="BD180" t="str">
            <v/>
          </cell>
          <cell r="BE180" t="str">
            <v/>
          </cell>
          <cell r="BF180">
            <v>0</v>
          </cell>
          <cell r="BG180">
            <v>0</v>
          </cell>
          <cell r="BH180">
            <v>0</v>
          </cell>
          <cell r="BI180" t="str">
            <v/>
          </cell>
          <cell r="BJ180">
            <v>0</v>
          </cell>
          <cell r="BK180">
            <v>0</v>
          </cell>
          <cell r="BL180" t="str">
            <v/>
          </cell>
          <cell r="BM180">
            <v>0</v>
          </cell>
          <cell r="BN180">
            <v>0</v>
          </cell>
          <cell r="BO180">
            <v>0</v>
          </cell>
          <cell r="BP180">
            <v>0</v>
          </cell>
          <cell r="BQ180">
            <v>0</v>
          </cell>
          <cell r="BR180">
            <v>0</v>
          </cell>
          <cell r="BS180">
            <v>0</v>
          </cell>
          <cell r="BT180" t="str">
            <v/>
          </cell>
          <cell r="BU180" t="str">
            <v/>
          </cell>
          <cell r="BV180" t="str">
            <v/>
          </cell>
          <cell r="BW180" t="str">
            <v/>
          </cell>
          <cell r="BX180" t="str">
            <v/>
          </cell>
          <cell r="BY180" t="str">
            <v/>
          </cell>
          <cell r="BZ180">
            <v>0</v>
          </cell>
          <cell r="CA180">
            <v>0</v>
          </cell>
          <cell r="CB180">
            <v>0</v>
          </cell>
          <cell r="CC180" t="str">
            <v/>
          </cell>
          <cell r="CD180" t="str">
            <v/>
          </cell>
          <cell r="CE180" t="str">
            <v/>
          </cell>
          <cell r="CF180" t="str">
            <v/>
          </cell>
          <cell r="CG180" t="str">
            <v/>
          </cell>
          <cell r="CH180" t="str">
            <v/>
          </cell>
          <cell r="CI180" t="str">
            <v/>
          </cell>
          <cell r="CJ180" t="str">
            <v/>
          </cell>
          <cell r="CK180" t="str">
            <v/>
          </cell>
          <cell r="CL180" t="str">
            <v/>
          </cell>
          <cell r="CM180" t="str">
            <v/>
          </cell>
          <cell r="CN180" t="str">
            <v/>
          </cell>
          <cell r="CO180">
            <v>0</v>
          </cell>
          <cell r="CP180">
            <v>0</v>
          </cell>
          <cell r="CQ180">
            <v>0</v>
          </cell>
          <cell r="CR180">
            <v>0</v>
          </cell>
          <cell r="CS180" t="str">
            <v/>
          </cell>
          <cell r="CT180" t="str">
            <v/>
          </cell>
          <cell r="CU180" t="str">
            <v/>
          </cell>
          <cell r="CV180" t="str">
            <v/>
          </cell>
          <cell r="CW180">
            <v>0</v>
          </cell>
          <cell r="CX180">
            <v>0</v>
          </cell>
          <cell r="CY180">
            <v>0</v>
          </cell>
          <cell r="CZ180" t="str">
            <v/>
          </cell>
          <cell r="DA180" t="str">
            <v/>
          </cell>
          <cell r="DB180" t="str">
            <v/>
          </cell>
          <cell r="DC180" t="str">
            <v/>
          </cell>
          <cell r="DD180" t="str">
            <v/>
          </cell>
          <cell r="DE180" t="str">
            <v/>
          </cell>
          <cell r="DF180" t="str">
            <v/>
          </cell>
          <cell r="DG180" t="str">
            <v/>
          </cell>
          <cell r="DH180">
            <v>0</v>
          </cell>
          <cell r="DI180">
            <v>0</v>
          </cell>
          <cell r="DJ180">
            <v>0</v>
          </cell>
          <cell r="DK180">
            <v>0</v>
          </cell>
          <cell r="DL180">
            <v>0</v>
          </cell>
          <cell r="DM180">
            <v>0</v>
          </cell>
          <cell r="DN180">
            <v>0</v>
          </cell>
          <cell r="DO180" t="str">
            <v/>
          </cell>
          <cell r="DP180" t="str">
            <v/>
          </cell>
          <cell r="DQ180" t="str">
            <v/>
          </cell>
          <cell r="DR180" t="str">
            <v/>
          </cell>
          <cell r="DS180" t="str">
            <v/>
          </cell>
          <cell r="DT180" t="str">
            <v/>
          </cell>
          <cell r="DU180" t="str">
            <v/>
          </cell>
          <cell r="DV180">
            <v>0</v>
          </cell>
          <cell r="DW180">
            <v>0</v>
          </cell>
          <cell r="DX180">
            <v>0</v>
          </cell>
          <cell r="DY180" t="str">
            <v/>
          </cell>
          <cell r="DZ180" t="str">
            <v/>
          </cell>
          <cell r="EA180" t="str">
            <v/>
          </cell>
          <cell r="EB180" t="str">
            <v/>
          </cell>
          <cell r="EC180" t="str">
            <v/>
          </cell>
          <cell r="ED180" t="str">
            <v/>
          </cell>
          <cell r="EE180" t="str">
            <v/>
          </cell>
          <cell r="EF180" t="str">
            <v/>
          </cell>
          <cell r="EG180" t="str">
            <v/>
          </cell>
          <cell r="EH180" t="str">
            <v/>
          </cell>
          <cell r="EI180" t="str">
            <v/>
          </cell>
          <cell r="EJ180" t="str">
            <v/>
          </cell>
          <cell r="EK180" t="str">
            <v/>
          </cell>
          <cell r="EL180" t="str">
            <v/>
          </cell>
          <cell r="EM180" t="str">
            <v>NO</v>
          </cell>
          <cell r="EN180" t="str">
            <v/>
          </cell>
          <cell r="EO180" t="str">
            <v/>
          </cell>
          <cell r="EP180">
            <v>3</v>
          </cell>
          <cell r="EQ180" t="str">
            <v/>
          </cell>
          <cell r="ER180">
            <v>0</v>
          </cell>
          <cell r="ES180">
            <v>0</v>
          </cell>
          <cell r="ET180">
            <v>0</v>
          </cell>
          <cell r="EU180">
            <v>350</v>
          </cell>
          <cell r="EV180" t="str">
            <v/>
          </cell>
          <cell r="EW180" t="str">
            <v/>
          </cell>
          <cell r="EX180" t="str">
            <v/>
          </cell>
          <cell r="EY180" t="str">
            <v/>
          </cell>
          <cell r="EZ180" t="str">
            <v/>
          </cell>
          <cell r="FA180" t="str">
            <v/>
          </cell>
          <cell r="FB180" t="str">
            <v/>
          </cell>
          <cell r="FC180" t="str">
            <v/>
          </cell>
          <cell r="FD180" t="str">
            <v/>
          </cell>
          <cell r="FE180">
            <v>0.45</v>
          </cell>
          <cell r="FF180" t="str">
            <v/>
          </cell>
          <cell r="FG180">
            <v>0</v>
          </cell>
          <cell r="FH180" t="str">
            <v/>
          </cell>
          <cell r="FI180">
            <v>0</v>
          </cell>
          <cell r="FJ180">
            <v>0</v>
          </cell>
          <cell r="FK180">
            <v>0</v>
          </cell>
          <cell r="FL180">
            <v>0</v>
          </cell>
          <cell r="FM180" t="str">
            <v/>
          </cell>
          <cell r="FN180" t="str">
            <v/>
          </cell>
          <cell r="FO180" t="str">
            <v/>
          </cell>
          <cell r="FP180" t="str">
            <v/>
          </cell>
          <cell r="FQ180" t="str">
            <v/>
          </cell>
          <cell r="FR180" t="str">
            <v/>
          </cell>
          <cell r="FS180">
            <v>0</v>
          </cell>
          <cell r="FT180">
            <v>0</v>
          </cell>
          <cell r="FU180">
            <v>0</v>
          </cell>
          <cell r="FV180" t="str">
            <v/>
          </cell>
          <cell r="FW180" t="str">
            <v/>
          </cell>
          <cell r="FX180" t="str">
            <v/>
          </cell>
          <cell r="FY180" t="str">
            <v/>
          </cell>
          <cell r="FZ180" t="str">
            <v/>
          </cell>
          <cell r="GA180" t="str">
            <v/>
          </cell>
          <cell r="GB180" t="str">
            <v/>
          </cell>
          <cell r="GC180" t="str">
            <v/>
          </cell>
          <cell r="GD180" t="str">
            <v/>
          </cell>
          <cell r="GE180">
            <v>0</v>
          </cell>
          <cell r="GF180">
            <v>0</v>
          </cell>
          <cell r="GG180">
            <v>0</v>
          </cell>
          <cell r="GH180" t="str">
            <v/>
          </cell>
        </row>
        <row r="181">
          <cell r="A181" t="str">
            <v>The Mall Grosvenor, Chester - Owner : 2006 Questionnaire 18 Apr 2008 11:58 AM</v>
          </cell>
          <cell r="B181" t="str">
            <v>Survey Instance</v>
          </cell>
          <cell r="C181">
            <v>13</v>
          </cell>
          <cell r="D181" t="str">
            <v>Alex Robinson</v>
          </cell>
          <cell r="E181">
            <v>6</v>
          </cell>
          <cell r="F181">
            <v>0</v>
          </cell>
          <cell r="G181">
            <v>0</v>
          </cell>
          <cell r="H181">
            <v>0</v>
          </cell>
          <cell r="I181">
            <v>0</v>
          </cell>
          <cell r="J181" t="str">
            <v/>
          </cell>
          <cell r="K181" t="str">
            <v/>
          </cell>
          <cell r="L181" t="str">
            <v/>
          </cell>
          <cell r="M181" t="str">
            <v/>
          </cell>
          <cell r="N181" t="str">
            <v/>
          </cell>
          <cell r="O181" t="str">
            <v/>
          </cell>
          <cell r="P181">
            <v>0</v>
          </cell>
          <cell r="Q181">
            <v>0</v>
          </cell>
          <cell r="R181">
            <v>0</v>
          </cell>
          <cell r="S181" t="str">
            <v/>
          </cell>
          <cell r="T181" t="str">
            <v/>
          </cell>
          <cell r="U181" t="str">
            <v/>
          </cell>
          <cell r="V181">
            <v>0</v>
          </cell>
          <cell r="W181">
            <v>0</v>
          </cell>
          <cell r="X181">
            <v>0</v>
          </cell>
          <cell r="Y181" t="str">
            <v/>
          </cell>
          <cell r="Z181" t="str">
            <v/>
          </cell>
          <cell r="AA181" t="str">
            <v/>
          </cell>
          <cell r="AB181" t="str">
            <v/>
          </cell>
          <cell r="AC181" t="str">
            <v/>
          </cell>
          <cell r="AD181" t="str">
            <v/>
          </cell>
          <cell r="AE181">
            <v>586421</v>
          </cell>
          <cell r="AF181">
            <v>0</v>
          </cell>
          <cell r="AG181">
            <v>0</v>
          </cell>
          <cell r="AH181">
            <v>0</v>
          </cell>
          <cell r="AI181">
            <v>0</v>
          </cell>
          <cell r="AJ181">
            <v>586421</v>
          </cell>
          <cell r="AK181">
            <v>0</v>
          </cell>
          <cell r="AL181">
            <v>0</v>
          </cell>
          <cell r="AM181">
            <v>586421</v>
          </cell>
          <cell r="AN181">
            <v>0</v>
          </cell>
          <cell r="AO181" t="str">
            <v/>
          </cell>
          <cell r="AP181" t="str">
            <v/>
          </cell>
          <cell r="AQ181" t="str">
            <v/>
          </cell>
          <cell r="AR181" t="str">
            <v/>
          </cell>
          <cell r="AS181" t="str">
            <v/>
          </cell>
          <cell r="AT181" t="str">
            <v/>
          </cell>
          <cell r="AU181" t="str">
            <v/>
          </cell>
          <cell r="AV181" t="str">
            <v/>
          </cell>
          <cell r="AW181">
            <v>0</v>
          </cell>
          <cell r="AX181">
            <v>0</v>
          </cell>
          <cell r="AY181">
            <v>0</v>
          </cell>
          <cell r="AZ181" t="str">
            <v/>
          </cell>
          <cell r="BA181" t="str">
            <v/>
          </cell>
          <cell r="BB181" t="str">
            <v/>
          </cell>
          <cell r="BC181" t="str">
            <v/>
          </cell>
          <cell r="BD181" t="str">
            <v/>
          </cell>
          <cell r="BE181" t="str">
            <v/>
          </cell>
          <cell r="BF181">
            <v>0</v>
          </cell>
          <cell r="BG181">
            <v>0</v>
          </cell>
          <cell r="BH181">
            <v>0</v>
          </cell>
          <cell r="BI181" t="str">
            <v/>
          </cell>
          <cell r="BJ181">
            <v>0</v>
          </cell>
          <cell r="BK181">
            <v>0</v>
          </cell>
          <cell r="BL181" t="str">
            <v/>
          </cell>
          <cell r="BM181">
            <v>0</v>
          </cell>
          <cell r="BN181">
            <v>0</v>
          </cell>
          <cell r="BO181">
            <v>0</v>
          </cell>
          <cell r="BP181">
            <v>0</v>
          </cell>
          <cell r="BQ181">
            <v>0</v>
          </cell>
          <cell r="BR181">
            <v>0</v>
          </cell>
          <cell r="BS181">
            <v>0</v>
          </cell>
          <cell r="BT181" t="str">
            <v/>
          </cell>
          <cell r="BU181" t="str">
            <v/>
          </cell>
          <cell r="BV181" t="str">
            <v/>
          </cell>
          <cell r="BW181" t="str">
            <v>kWh (kilo-Watt hours)</v>
          </cell>
          <cell r="BX181" t="str">
            <v/>
          </cell>
          <cell r="BY181" t="str">
            <v/>
          </cell>
          <cell r="BZ181">
            <v>0</v>
          </cell>
          <cell r="CA181">
            <v>0</v>
          </cell>
          <cell r="CB181">
            <v>0</v>
          </cell>
          <cell r="CC181" t="str">
            <v/>
          </cell>
          <cell r="CD181" t="str">
            <v/>
          </cell>
          <cell r="CE181" t="str">
            <v/>
          </cell>
          <cell r="CF181">
            <v>0</v>
          </cell>
          <cell r="CG181" t="str">
            <v/>
          </cell>
          <cell r="CH181" t="str">
            <v/>
          </cell>
          <cell r="CI181" t="str">
            <v/>
          </cell>
          <cell r="CJ181" t="str">
            <v/>
          </cell>
          <cell r="CK181" t="str">
            <v/>
          </cell>
          <cell r="CL181" t="str">
            <v/>
          </cell>
          <cell r="CM181" t="str">
            <v/>
          </cell>
          <cell r="CN181" t="str">
            <v/>
          </cell>
          <cell r="CO181">
            <v>0</v>
          </cell>
          <cell r="CP181">
            <v>0</v>
          </cell>
          <cell r="CQ181">
            <v>0</v>
          </cell>
          <cell r="CR181">
            <v>0</v>
          </cell>
          <cell r="CS181" t="str">
            <v/>
          </cell>
          <cell r="CT181" t="str">
            <v/>
          </cell>
          <cell r="CU181" t="str">
            <v/>
          </cell>
          <cell r="CV181" t="str">
            <v/>
          </cell>
          <cell r="CW181">
            <v>0</v>
          </cell>
          <cell r="CX181">
            <v>0</v>
          </cell>
          <cell r="CY181">
            <v>0</v>
          </cell>
          <cell r="CZ181" t="str">
            <v/>
          </cell>
          <cell r="DA181" t="str">
            <v/>
          </cell>
          <cell r="DB181" t="str">
            <v/>
          </cell>
          <cell r="DC181" t="str">
            <v/>
          </cell>
          <cell r="DD181" t="str">
            <v/>
          </cell>
          <cell r="DE181" t="str">
            <v/>
          </cell>
          <cell r="DF181" t="str">
            <v/>
          </cell>
          <cell r="DG181" t="str">
            <v/>
          </cell>
          <cell r="DH181">
            <v>0</v>
          </cell>
          <cell r="DI181">
            <v>0</v>
          </cell>
          <cell r="DJ181">
            <v>0</v>
          </cell>
          <cell r="DK181">
            <v>0</v>
          </cell>
          <cell r="DL181">
            <v>0</v>
          </cell>
          <cell r="DM181">
            <v>0</v>
          </cell>
          <cell r="DN181">
            <v>0</v>
          </cell>
          <cell r="DO181" t="str">
            <v/>
          </cell>
          <cell r="DP181" t="str">
            <v/>
          </cell>
          <cell r="DQ181" t="str">
            <v/>
          </cell>
          <cell r="DR181" t="str">
            <v/>
          </cell>
          <cell r="DS181" t="str">
            <v/>
          </cell>
          <cell r="DT181" t="str">
            <v/>
          </cell>
          <cell r="DU181" t="str">
            <v/>
          </cell>
          <cell r="DV181">
            <v>0</v>
          </cell>
          <cell r="DW181">
            <v>0</v>
          </cell>
          <cell r="DX181">
            <v>0</v>
          </cell>
          <cell r="DY181" t="str">
            <v/>
          </cell>
          <cell r="DZ181" t="str">
            <v/>
          </cell>
          <cell r="EA181" t="str">
            <v/>
          </cell>
          <cell r="EB181" t="str">
            <v/>
          </cell>
          <cell r="EC181" t="str">
            <v/>
          </cell>
          <cell r="ED181" t="str">
            <v/>
          </cell>
          <cell r="EE181" t="str">
            <v/>
          </cell>
          <cell r="EF181" t="str">
            <v/>
          </cell>
          <cell r="EG181" t="str">
            <v/>
          </cell>
          <cell r="EH181" t="str">
            <v/>
          </cell>
          <cell r="EI181" t="str">
            <v/>
          </cell>
          <cell r="EJ181" t="str">
            <v/>
          </cell>
          <cell r="EK181" t="str">
            <v/>
          </cell>
          <cell r="EL181" t="str">
            <v/>
          </cell>
          <cell r="EM181" t="str">
            <v>NO</v>
          </cell>
          <cell r="EN181" t="str">
            <v/>
          </cell>
          <cell r="EO181">
            <v>1</v>
          </cell>
          <cell r="EP181">
            <v>2</v>
          </cell>
          <cell r="EQ181">
            <v>4</v>
          </cell>
          <cell r="ER181">
            <v>0</v>
          </cell>
          <cell r="ES181">
            <v>0</v>
          </cell>
          <cell r="ET181">
            <v>0</v>
          </cell>
          <cell r="EU181">
            <v>350</v>
          </cell>
          <cell r="EV181" t="str">
            <v/>
          </cell>
          <cell r="EW181" t="str">
            <v/>
          </cell>
          <cell r="EX181" t="str">
            <v/>
          </cell>
          <cell r="EY181" t="str">
            <v/>
          </cell>
          <cell r="EZ181" t="str">
            <v/>
          </cell>
          <cell r="FA181" t="str">
            <v/>
          </cell>
          <cell r="FB181" t="str">
            <v/>
          </cell>
          <cell r="FC181" t="str">
            <v/>
          </cell>
          <cell r="FD181" t="str">
            <v/>
          </cell>
          <cell r="FE181">
            <v>0.6</v>
          </cell>
          <cell r="FF181" t="str">
            <v/>
          </cell>
          <cell r="FG181">
            <v>0</v>
          </cell>
          <cell r="FH181" t="str">
            <v/>
          </cell>
          <cell r="FI181">
            <v>18</v>
          </cell>
          <cell r="FJ181">
            <v>0</v>
          </cell>
          <cell r="FK181">
            <v>0</v>
          </cell>
          <cell r="FL181">
            <v>0</v>
          </cell>
          <cell r="FM181" t="str">
            <v/>
          </cell>
          <cell r="FN181" t="str">
            <v/>
          </cell>
          <cell r="FO181" t="str">
            <v/>
          </cell>
          <cell r="FP181" t="str">
            <v/>
          </cell>
          <cell r="FQ181" t="str">
            <v/>
          </cell>
          <cell r="FR181" t="str">
            <v/>
          </cell>
          <cell r="FS181">
            <v>0</v>
          </cell>
          <cell r="FT181">
            <v>0</v>
          </cell>
          <cell r="FU181">
            <v>0</v>
          </cell>
          <cell r="FV181" t="str">
            <v/>
          </cell>
          <cell r="FW181" t="str">
            <v/>
          </cell>
          <cell r="FX181" t="str">
            <v/>
          </cell>
          <cell r="FY181" t="str">
            <v/>
          </cell>
          <cell r="FZ181" t="str">
            <v/>
          </cell>
          <cell r="GA181" t="str">
            <v/>
          </cell>
          <cell r="GB181" t="str">
            <v/>
          </cell>
          <cell r="GC181" t="str">
            <v/>
          </cell>
          <cell r="GD181" t="str">
            <v/>
          </cell>
          <cell r="GE181">
            <v>0</v>
          </cell>
          <cell r="GF181">
            <v>0</v>
          </cell>
          <cell r="GG181">
            <v>0</v>
          </cell>
          <cell r="GH181" t="str">
            <v/>
          </cell>
        </row>
        <row r="182">
          <cell r="A182" t="str">
            <v>The Mall Howgate, Falkirk - Owner : 2006 Questionnaire 18 Apr 2008 11:58 AM</v>
          </cell>
          <cell r="B182" t="str">
            <v>Survey Instance</v>
          </cell>
          <cell r="C182">
            <v>83</v>
          </cell>
          <cell r="D182" t="str">
            <v>Alex Robinson</v>
          </cell>
          <cell r="E182">
            <v>6</v>
          </cell>
          <cell r="F182">
            <v>0</v>
          </cell>
          <cell r="G182">
            <v>0</v>
          </cell>
          <cell r="H182">
            <v>0</v>
          </cell>
          <cell r="I182">
            <v>0</v>
          </cell>
          <cell r="J182" t="str">
            <v/>
          </cell>
          <cell r="K182" t="str">
            <v/>
          </cell>
          <cell r="L182" t="str">
            <v/>
          </cell>
          <cell r="M182" t="str">
            <v/>
          </cell>
          <cell r="N182" t="str">
            <v/>
          </cell>
          <cell r="O182" t="str">
            <v/>
          </cell>
          <cell r="P182">
            <v>0</v>
          </cell>
          <cell r="Q182">
            <v>0</v>
          </cell>
          <cell r="R182">
            <v>0</v>
          </cell>
          <cell r="S182" t="str">
            <v/>
          </cell>
          <cell r="T182" t="str">
            <v/>
          </cell>
          <cell r="U182" t="str">
            <v/>
          </cell>
          <cell r="V182">
            <v>0</v>
          </cell>
          <cell r="W182">
            <v>0</v>
          </cell>
          <cell r="X182">
            <v>0</v>
          </cell>
          <cell r="Y182" t="str">
            <v/>
          </cell>
          <cell r="Z182" t="str">
            <v/>
          </cell>
          <cell r="AA182" t="str">
            <v/>
          </cell>
          <cell r="AB182" t="str">
            <v/>
          </cell>
          <cell r="AC182" t="str">
            <v/>
          </cell>
          <cell r="AD182" t="str">
            <v/>
          </cell>
          <cell r="AE182">
            <v>1700000</v>
          </cell>
          <cell r="AF182">
            <v>0</v>
          </cell>
          <cell r="AG182">
            <v>0</v>
          </cell>
          <cell r="AH182">
            <v>0</v>
          </cell>
          <cell r="AI182">
            <v>0</v>
          </cell>
          <cell r="AJ182">
            <v>1700000</v>
          </cell>
          <cell r="AK182">
            <v>0</v>
          </cell>
          <cell r="AL182">
            <v>0</v>
          </cell>
          <cell r="AM182">
            <v>1700000</v>
          </cell>
          <cell r="AN182">
            <v>0</v>
          </cell>
          <cell r="AO182" t="str">
            <v/>
          </cell>
          <cell r="AP182" t="str">
            <v/>
          </cell>
          <cell r="AQ182" t="str">
            <v/>
          </cell>
          <cell r="AR182" t="str">
            <v/>
          </cell>
          <cell r="AS182" t="str">
            <v/>
          </cell>
          <cell r="AT182" t="str">
            <v/>
          </cell>
          <cell r="AU182" t="str">
            <v/>
          </cell>
          <cell r="AV182" t="str">
            <v/>
          </cell>
          <cell r="AW182">
            <v>0</v>
          </cell>
          <cell r="AX182">
            <v>0</v>
          </cell>
          <cell r="AY182">
            <v>0</v>
          </cell>
          <cell r="AZ182" t="str">
            <v/>
          </cell>
          <cell r="BA182" t="str">
            <v/>
          </cell>
          <cell r="BB182" t="str">
            <v/>
          </cell>
          <cell r="BC182" t="str">
            <v/>
          </cell>
          <cell r="BD182" t="str">
            <v/>
          </cell>
          <cell r="BE182" t="str">
            <v/>
          </cell>
          <cell r="BF182">
            <v>0</v>
          </cell>
          <cell r="BG182">
            <v>0</v>
          </cell>
          <cell r="BH182">
            <v>1</v>
          </cell>
          <cell r="BI182" t="str">
            <v/>
          </cell>
          <cell r="BJ182">
            <v>580</v>
          </cell>
          <cell r="BK182">
            <v>0</v>
          </cell>
          <cell r="BL182" t="str">
            <v/>
          </cell>
          <cell r="BM182">
            <v>0</v>
          </cell>
          <cell r="BN182">
            <v>0</v>
          </cell>
          <cell r="BO182">
            <v>0</v>
          </cell>
          <cell r="BP182">
            <v>0</v>
          </cell>
          <cell r="BQ182">
            <v>452000</v>
          </cell>
          <cell r="BR182">
            <v>0</v>
          </cell>
          <cell r="BS182">
            <v>0</v>
          </cell>
          <cell r="BT182" t="str">
            <v/>
          </cell>
          <cell r="BU182" t="str">
            <v/>
          </cell>
          <cell r="BV182" t="str">
            <v/>
          </cell>
          <cell r="BW182" t="str">
            <v>kWh (kilo-Watt hours)</v>
          </cell>
          <cell r="BX182" t="str">
            <v/>
          </cell>
          <cell r="BY182" t="str">
            <v/>
          </cell>
          <cell r="BZ182">
            <v>0</v>
          </cell>
          <cell r="CA182">
            <v>0</v>
          </cell>
          <cell r="CB182">
            <v>0</v>
          </cell>
          <cell r="CC182" t="str">
            <v/>
          </cell>
          <cell r="CD182" t="str">
            <v/>
          </cell>
          <cell r="CE182" t="str">
            <v/>
          </cell>
          <cell r="CF182">
            <v>452000</v>
          </cell>
          <cell r="CG182" t="str">
            <v/>
          </cell>
          <cell r="CH182" t="str">
            <v/>
          </cell>
          <cell r="CI182" t="str">
            <v/>
          </cell>
          <cell r="CJ182" t="str">
            <v/>
          </cell>
          <cell r="CK182" t="str">
            <v/>
          </cell>
          <cell r="CL182" t="str">
            <v/>
          </cell>
          <cell r="CM182" t="str">
            <v/>
          </cell>
          <cell r="CN182" t="str">
            <v/>
          </cell>
          <cell r="CO182">
            <v>0</v>
          </cell>
          <cell r="CP182">
            <v>0</v>
          </cell>
          <cell r="CQ182">
            <v>0</v>
          </cell>
          <cell r="CR182">
            <v>0</v>
          </cell>
          <cell r="CS182" t="str">
            <v/>
          </cell>
          <cell r="CT182" t="str">
            <v/>
          </cell>
          <cell r="CU182" t="str">
            <v/>
          </cell>
          <cell r="CV182" t="str">
            <v/>
          </cell>
          <cell r="CW182">
            <v>0</v>
          </cell>
          <cell r="CX182">
            <v>0</v>
          </cell>
          <cell r="CY182">
            <v>0</v>
          </cell>
          <cell r="CZ182" t="str">
            <v/>
          </cell>
          <cell r="DA182" t="str">
            <v/>
          </cell>
          <cell r="DB182" t="str">
            <v/>
          </cell>
          <cell r="DC182" t="str">
            <v/>
          </cell>
          <cell r="DD182" t="str">
            <v/>
          </cell>
          <cell r="DE182" t="str">
            <v/>
          </cell>
          <cell r="DF182" t="str">
            <v/>
          </cell>
          <cell r="DG182" t="str">
            <v/>
          </cell>
          <cell r="DH182">
            <v>0</v>
          </cell>
          <cell r="DI182">
            <v>0</v>
          </cell>
          <cell r="DJ182">
            <v>0</v>
          </cell>
          <cell r="DK182">
            <v>0</v>
          </cell>
          <cell r="DL182">
            <v>0</v>
          </cell>
          <cell r="DM182">
            <v>0</v>
          </cell>
          <cell r="DN182">
            <v>0</v>
          </cell>
          <cell r="DO182" t="str">
            <v/>
          </cell>
          <cell r="DP182" t="str">
            <v/>
          </cell>
          <cell r="DQ182" t="str">
            <v/>
          </cell>
          <cell r="DR182" t="str">
            <v/>
          </cell>
          <cell r="DS182" t="str">
            <v/>
          </cell>
          <cell r="DT182" t="str">
            <v/>
          </cell>
          <cell r="DU182" t="str">
            <v/>
          </cell>
          <cell r="DV182">
            <v>0</v>
          </cell>
          <cell r="DW182">
            <v>0</v>
          </cell>
          <cell r="DX182">
            <v>0</v>
          </cell>
          <cell r="DY182" t="str">
            <v/>
          </cell>
          <cell r="DZ182" t="str">
            <v/>
          </cell>
          <cell r="EA182" t="str">
            <v/>
          </cell>
          <cell r="EB182" t="str">
            <v/>
          </cell>
          <cell r="EC182" t="str">
            <v/>
          </cell>
          <cell r="ED182" t="str">
            <v/>
          </cell>
          <cell r="EE182" t="str">
            <v/>
          </cell>
          <cell r="EF182" t="str">
            <v/>
          </cell>
          <cell r="EG182" t="str">
            <v/>
          </cell>
          <cell r="EH182" t="str">
            <v/>
          </cell>
          <cell r="EI182" t="str">
            <v/>
          </cell>
          <cell r="EJ182" t="str">
            <v/>
          </cell>
          <cell r="EK182" t="str">
            <v/>
          </cell>
          <cell r="EL182" t="str">
            <v/>
          </cell>
          <cell r="EM182" t="str">
            <v>YES</v>
          </cell>
          <cell r="EN182" t="str">
            <v/>
          </cell>
          <cell r="EO182">
            <v>6</v>
          </cell>
          <cell r="EP182">
            <v>4</v>
          </cell>
          <cell r="EQ182">
            <v>12</v>
          </cell>
          <cell r="ER182">
            <v>0</v>
          </cell>
          <cell r="ES182">
            <v>0</v>
          </cell>
          <cell r="ET182">
            <v>0</v>
          </cell>
          <cell r="EU182">
            <v>400</v>
          </cell>
          <cell r="EV182" t="str">
            <v/>
          </cell>
          <cell r="EW182" t="str">
            <v/>
          </cell>
          <cell r="EX182" t="str">
            <v/>
          </cell>
          <cell r="EY182" t="str">
            <v/>
          </cell>
          <cell r="EZ182" t="str">
            <v/>
          </cell>
          <cell r="FA182" t="str">
            <v/>
          </cell>
          <cell r="FB182" t="str">
            <v/>
          </cell>
          <cell r="FC182" t="str">
            <v/>
          </cell>
          <cell r="FD182" t="str">
            <v/>
          </cell>
          <cell r="FE182">
            <v>0.45</v>
          </cell>
          <cell r="FF182" t="str">
            <v>Natural Gas</v>
          </cell>
          <cell r="FG182">
            <v>0</v>
          </cell>
          <cell r="FH182" t="str">
            <v/>
          </cell>
          <cell r="FI182">
            <v>18</v>
          </cell>
          <cell r="FJ182">
            <v>0</v>
          </cell>
          <cell r="FK182">
            <v>27</v>
          </cell>
          <cell r="FL182">
            <v>0</v>
          </cell>
          <cell r="FM182" t="str">
            <v/>
          </cell>
          <cell r="FN182" t="str">
            <v/>
          </cell>
          <cell r="FO182" t="str">
            <v/>
          </cell>
          <cell r="FP182" t="str">
            <v/>
          </cell>
          <cell r="FQ182" t="str">
            <v/>
          </cell>
          <cell r="FR182" t="str">
            <v/>
          </cell>
          <cell r="FS182">
            <v>0</v>
          </cell>
          <cell r="FT182">
            <v>0</v>
          </cell>
          <cell r="FU182">
            <v>0</v>
          </cell>
          <cell r="FV182" t="str">
            <v/>
          </cell>
          <cell r="FW182" t="str">
            <v/>
          </cell>
          <cell r="FX182" t="str">
            <v/>
          </cell>
          <cell r="FY182" t="str">
            <v/>
          </cell>
          <cell r="FZ182" t="str">
            <v/>
          </cell>
          <cell r="GA182" t="str">
            <v/>
          </cell>
          <cell r="GB182" t="str">
            <v/>
          </cell>
          <cell r="GC182" t="str">
            <v/>
          </cell>
          <cell r="GD182" t="str">
            <v/>
          </cell>
          <cell r="GE182">
            <v>0</v>
          </cell>
          <cell r="GF182">
            <v>0</v>
          </cell>
          <cell r="GG182">
            <v>0</v>
          </cell>
          <cell r="GH182" t="str">
            <v/>
          </cell>
        </row>
        <row r="183">
          <cell r="A183" t="str">
            <v>The Mall Luton - Owner : 2006 Questionnaire 18 Apr 2008 11:58 AM</v>
          </cell>
          <cell r="B183" t="str">
            <v>Survey Instance</v>
          </cell>
          <cell r="C183">
            <v>280</v>
          </cell>
          <cell r="D183" t="str">
            <v>Alex Robinson</v>
          </cell>
          <cell r="E183">
            <v>6</v>
          </cell>
          <cell r="F183">
            <v>0</v>
          </cell>
          <cell r="G183">
            <v>0</v>
          </cell>
          <cell r="H183">
            <v>0</v>
          </cell>
          <cell r="I183">
            <v>0</v>
          </cell>
          <cell r="J183" t="str">
            <v/>
          </cell>
          <cell r="K183" t="str">
            <v/>
          </cell>
          <cell r="L183" t="str">
            <v/>
          </cell>
          <cell r="M183" t="str">
            <v/>
          </cell>
          <cell r="N183" t="str">
            <v/>
          </cell>
          <cell r="O183" t="str">
            <v/>
          </cell>
          <cell r="P183">
            <v>0</v>
          </cell>
          <cell r="Q183">
            <v>0</v>
          </cell>
          <cell r="R183">
            <v>0</v>
          </cell>
          <cell r="S183" t="str">
            <v/>
          </cell>
          <cell r="T183" t="str">
            <v/>
          </cell>
          <cell r="U183" t="str">
            <v/>
          </cell>
          <cell r="V183">
            <v>0</v>
          </cell>
          <cell r="W183">
            <v>0</v>
          </cell>
          <cell r="X183">
            <v>0</v>
          </cell>
          <cell r="Y183" t="str">
            <v/>
          </cell>
          <cell r="Z183" t="str">
            <v/>
          </cell>
          <cell r="AA183" t="str">
            <v/>
          </cell>
          <cell r="AB183" t="str">
            <v/>
          </cell>
          <cell r="AC183" t="str">
            <v/>
          </cell>
          <cell r="AD183" t="str">
            <v/>
          </cell>
          <cell r="AE183">
            <v>3850000</v>
          </cell>
          <cell r="AF183">
            <v>0</v>
          </cell>
          <cell r="AG183">
            <v>0</v>
          </cell>
          <cell r="AH183">
            <v>0</v>
          </cell>
          <cell r="AI183">
            <v>0</v>
          </cell>
          <cell r="AJ183">
            <v>3850000</v>
          </cell>
          <cell r="AK183">
            <v>0</v>
          </cell>
          <cell r="AL183">
            <v>0</v>
          </cell>
          <cell r="AM183">
            <v>3850000</v>
          </cell>
          <cell r="AN183">
            <v>0</v>
          </cell>
          <cell r="AO183" t="str">
            <v/>
          </cell>
          <cell r="AP183" t="str">
            <v/>
          </cell>
          <cell r="AQ183" t="str">
            <v/>
          </cell>
          <cell r="AR183" t="str">
            <v/>
          </cell>
          <cell r="AS183" t="str">
            <v/>
          </cell>
          <cell r="AT183" t="str">
            <v/>
          </cell>
          <cell r="AU183" t="str">
            <v/>
          </cell>
          <cell r="AV183" t="str">
            <v/>
          </cell>
          <cell r="AW183">
            <v>0</v>
          </cell>
          <cell r="AX183">
            <v>0</v>
          </cell>
          <cell r="AY183">
            <v>0</v>
          </cell>
          <cell r="AZ183" t="str">
            <v/>
          </cell>
          <cell r="BA183" t="str">
            <v/>
          </cell>
          <cell r="BB183" t="str">
            <v/>
          </cell>
          <cell r="BC183" t="str">
            <v/>
          </cell>
          <cell r="BD183" t="str">
            <v/>
          </cell>
          <cell r="BE183" t="str">
            <v/>
          </cell>
          <cell r="BF183">
            <v>0</v>
          </cell>
          <cell r="BG183">
            <v>0</v>
          </cell>
          <cell r="BH183">
            <v>0</v>
          </cell>
          <cell r="BI183" t="str">
            <v/>
          </cell>
          <cell r="BJ183">
            <v>0</v>
          </cell>
          <cell r="BK183">
            <v>0</v>
          </cell>
          <cell r="BL183" t="str">
            <v/>
          </cell>
          <cell r="BM183">
            <v>0</v>
          </cell>
          <cell r="BN183">
            <v>0</v>
          </cell>
          <cell r="BO183">
            <v>0</v>
          </cell>
          <cell r="BP183">
            <v>0</v>
          </cell>
          <cell r="BQ183">
            <v>4571493</v>
          </cell>
          <cell r="BR183">
            <v>0</v>
          </cell>
          <cell r="BS183">
            <v>0</v>
          </cell>
          <cell r="BT183" t="str">
            <v/>
          </cell>
          <cell r="BU183" t="str">
            <v/>
          </cell>
          <cell r="BV183" t="str">
            <v/>
          </cell>
          <cell r="BW183" t="str">
            <v>kWh (kilo-Watt hours)</v>
          </cell>
          <cell r="BX183" t="str">
            <v/>
          </cell>
          <cell r="BY183" t="str">
            <v/>
          </cell>
          <cell r="BZ183">
            <v>0</v>
          </cell>
          <cell r="CA183">
            <v>0</v>
          </cell>
          <cell r="CB183">
            <v>0</v>
          </cell>
          <cell r="CC183" t="str">
            <v/>
          </cell>
          <cell r="CD183" t="str">
            <v/>
          </cell>
          <cell r="CE183" t="str">
            <v/>
          </cell>
          <cell r="CF183">
            <v>4571493</v>
          </cell>
          <cell r="CG183" t="str">
            <v/>
          </cell>
          <cell r="CH183" t="str">
            <v/>
          </cell>
          <cell r="CI183" t="str">
            <v/>
          </cell>
          <cell r="CJ183" t="str">
            <v/>
          </cell>
          <cell r="CK183" t="str">
            <v/>
          </cell>
          <cell r="CL183" t="str">
            <v/>
          </cell>
          <cell r="CM183" t="str">
            <v/>
          </cell>
          <cell r="CN183" t="str">
            <v/>
          </cell>
          <cell r="CO183">
            <v>0</v>
          </cell>
          <cell r="CP183">
            <v>0</v>
          </cell>
          <cell r="CQ183">
            <v>0</v>
          </cell>
          <cell r="CR183">
            <v>0</v>
          </cell>
          <cell r="CS183" t="str">
            <v/>
          </cell>
          <cell r="CT183" t="str">
            <v/>
          </cell>
          <cell r="CU183" t="str">
            <v/>
          </cell>
          <cell r="CV183" t="str">
            <v/>
          </cell>
          <cell r="CW183">
            <v>0</v>
          </cell>
          <cell r="CX183">
            <v>0</v>
          </cell>
          <cell r="CY183">
            <v>0</v>
          </cell>
          <cell r="CZ183" t="str">
            <v/>
          </cell>
          <cell r="DA183" t="str">
            <v/>
          </cell>
          <cell r="DB183" t="str">
            <v/>
          </cell>
          <cell r="DC183" t="str">
            <v/>
          </cell>
          <cell r="DD183" t="str">
            <v/>
          </cell>
          <cell r="DE183" t="str">
            <v/>
          </cell>
          <cell r="DF183" t="str">
            <v/>
          </cell>
          <cell r="DG183" t="str">
            <v/>
          </cell>
          <cell r="DH183">
            <v>0</v>
          </cell>
          <cell r="DI183">
            <v>0</v>
          </cell>
          <cell r="DJ183">
            <v>0</v>
          </cell>
          <cell r="DK183">
            <v>0</v>
          </cell>
          <cell r="DL183">
            <v>0</v>
          </cell>
          <cell r="DM183">
            <v>0</v>
          </cell>
          <cell r="DN183">
            <v>0</v>
          </cell>
          <cell r="DO183" t="str">
            <v/>
          </cell>
          <cell r="DP183" t="str">
            <v/>
          </cell>
          <cell r="DQ183" t="str">
            <v/>
          </cell>
          <cell r="DR183" t="str">
            <v/>
          </cell>
          <cell r="DS183" t="str">
            <v/>
          </cell>
          <cell r="DT183" t="str">
            <v/>
          </cell>
          <cell r="DU183" t="str">
            <v/>
          </cell>
          <cell r="DV183">
            <v>0</v>
          </cell>
          <cell r="DW183">
            <v>0</v>
          </cell>
          <cell r="DX183">
            <v>0</v>
          </cell>
          <cell r="DY183" t="str">
            <v/>
          </cell>
          <cell r="DZ183" t="str">
            <v/>
          </cell>
          <cell r="EA183" t="str">
            <v/>
          </cell>
          <cell r="EB183" t="str">
            <v/>
          </cell>
          <cell r="EC183" t="str">
            <v/>
          </cell>
          <cell r="ED183" t="str">
            <v/>
          </cell>
          <cell r="EE183" t="str">
            <v/>
          </cell>
          <cell r="EF183" t="str">
            <v/>
          </cell>
          <cell r="EG183" t="str">
            <v/>
          </cell>
          <cell r="EH183" t="str">
            <v/>
          </cell>
          <cell r="EI183" t="str">
            <v/>
          </cell>
          <cell r="EJ183" t="str">
            <v/>
          </cell>
          <cell r="EK183" t="str">
            <v/>
          </cell>
          <cell r="EL183" t="str">
            <v/>
          </cell>
          <cell r="EM183" t="str">
            <v>YES</v>
          </cell>
          <cell r="EN183" t="str">
            <v/>
          </cell>
          <cell r="EO183">
            <v>6</v>
          </cell>
          <cell r="EP183">
            <v>4</v>
          </cell>
          <cell r="EQ183">
            <v>4</v>
          </cell>
          <cell r="ER183">
            <v>0</v>
          </cell>
          <cell r="ES183">
            <v>0</v>
          </cell>
          <cell r="ET183">
            <v>0</v>
          </cell>
          <cell r="EU183">
            <v>500</v>
          </cell>
          <cell r="EV183" t="str">
            <v/>
          </cell>
          <cell r="EW183" t="str">
            <v/>
          </cell>
          <cell r="EX183" t="str">
            <v/>
          </cell>
          <cell r="EY183" t="str">
            <v/>
          </cell>
          <cell r="EZ183" t="str">
            <v/>
          </cell>
          <cell r="FA183" t="str">
            <v/>
          </cell>
          <cell r="FB183" t="str">
            <v/>
          </cell>
          <cell r="FC183" t="str">
            <v/>
          </cell>
          <cell r="FD183" t="str">
            <v/>
          </cell>
          <cell r="FE183">
            <v>0.75</v>
          </cell>
          <cell r="FF183" t="str">
            <v>Natural Gas</v>
          </cell>
          <cell r="FG183">
            <v>0</v>
          </cell>
          <cell r="FH183" t="str">
            <v/>
          </cell>
          <cell r="FI183">
            <v>18</v>
          </cell>
          <cell r="FJ183">
            <v>0</v>
          </cell>
          <cell r="FK183">
            <v>25</v>
          </cell>
          <cell r="FL183">
            <v>0</v>
          </cell>
          <cell r="FM183" t="str">
            <v/>
          </cell>
          <cell r="FN183" t="str">
            <v/>
          </cell>
          <cell r="FO183" t="str">
            <v/>
          </cell>
          <cell r="FP183" t="str">
            <v/>
          </cell>
          <cell r="FQ183" t="str">
            <v/>
          </cell>
          <cell r="FR183" t="str">
            <v/>
          </cell>
          <cell r="FS183">
            <v>0</v>
          </cell>
          <cell r="FT183">
            <v>0</v>
          </cell>
          <cell r="FU183">
            <v>0</v>
          </cell>
          <cell r="FV183" t="str">
            <v/>
          </cell>
          <cell r="FW183" t="str">
            <v/>
          </cell>
          <cell r="FX183" t="str">
            <v/>
          </cell>
          <cell r="FY183" t="str">
            <v/>
          </cell>
          <cell r="FZ183" t="str">
            <v/>
          </cell>
          <cell r="GA183" t="str">
            <v/>
          </cell>
          <cell r="GB183" t="str">
            <v/>
          </cell>
          <cell r="GC183" t="str">
            <v/>
          </cell>
          <cell r="GD183" t="str">
            <v/>
          </cell>
          <cell r="GE183">
            <v>0</v>
          </cell>
          <cell r="GF183">
            <v>0</v>
          </cell>
          <cell r="GG183">
            <v>0</v>
          </cell>
          <cell r="GH183" t="str">
            <v/>
          </cell>
        </row>
        <row r="184">
          <cell r="A184" t="str">
            <v>The Mall Main Square, Camberley - Owner : 2006 Questionnaire 18 Apr 2008 11:58 AM</v>
          </cell>
          <cell r="B184" t="str">
            <v>Survey Instance</v>
          </cell>
          <cell r="C184">
            <v>132</v>
          </cell>
          <cell r="D184" t="str">
            <v>Alex Robinson</v>
          </cell>
          <cell r="E184">
            <v>6</v>
          </cell>
          <cell r="F184">
            <v>0</v>
          </cell>
          <cell r="G184">
            <v>0</v>
          </cell>
          <cell r="H184">
            <v>0</v>
          </cell>
          <cell r="I184">
            <v>0</v>
          </cell>
          <cell r="J184" t="str">
            <v/>
          </cell>
          <cell r="K184" t="str">
            <v/>
          </cell>
          <cell r="L184" t="str">
            <v/>
          </cell>
          <cell r="M184" t="str">
            <v/>
          </cell>
          <cell r="N184" t="str">
            <v/>
          </cell>
          <cell r="O184" t="str">
            <v/>
          </cell>
          <cell r="P184">
            <v>0</v>
          </cell>
          <cell r="Q184">
            <v>0</v>
          </cell>
          <cell r="R184">
            <v>0</v>
          </cell>
          <cell r="S184" t="str">
            <v/>
          </cell>
          <cell r="T184" t="str">
            <v/>
          </cell>
          <cell r="U184" t="str">
            <v/>
          </cell>
          <cell r="V184">
            <v>0</v>
          </cell>
          <cell r="W184">
            <v>0</v>
          </cell>
          <cell r="X184">
            <v>0</v>
          </cell>
          <cell r="Y184" t="str">
            <v/>
          </cell>
          <cell r="Z184" t="str">
            <v/>
          </cell>
          <cell r="AA184" t="str">
            <v/>
          </cell>
          <cell r="AB184" t="str">
            <v/>
          </cell>
          <cell r="AC184" t="str">
            <v/>
          </cell>
          <cell r="AD184" t="str">
            <v/>
          </cell>
          <cell r="AE184">
            <v>1099025</v>
          </cell>
          <cell r="AF184">
            <v>0</v>
          </cell>
          <cell r="AG184">
            <v>0</v>
          </cell>
          <cell r="AH184">
            <v>0</v>
          </cell>
          <cell r="AI184">
            <v>0</v>
          </cell>
          <cell r="AJ184">
            <v>1099025</v>
          </cell>
          <cell r="AK184">
            <v>0</v>
          </cell>
          <cell r="AL184">
            <v>0</v>
          </cell>
          <cell r="AM184">
            <v>1099025</v>
          </cell>
          <cell r="AN184">
            <v>0</v>
          </cell>
          <cell r="AO184" t="str">
            <v/>
          </cell>
          <cell r="AP184" t="str">
            <v/>
          </cell>
          <cell r="AQ184" t="str">
            <v/>
          </cell>
          <cell r="AR184" t="str">
            <v/>
          </cell>
          <cell r="AS184" t="str">
            <v/>
          </cell>
          <cell r="AT184" t="str">
            <v/>
          </cell>
          <cell r="AU184" t="str">
            <v/>
          </cell>
          <cell r="AV184" t="str">
            <v/>
          </cell>
          <cell r="AW184">
            <v>0</v>
          </cell>
          <cell r="AX184">
            <v>0</v>
          </cell>
          <cell r="AY184">
            <v>0</v>
          </cell>
          <cell r="AZ184" t="str">
            <v/>
          </cell>
          <cell r="BA184" t="str">
            <v/>
          </cell>
          <cell r="BB184" t="str">
            <v/>
          </cell>
          <cell r="BC184" t="str">
            <v/>
          </cell>
          <cell r="BD184" t="str">
            <v/>
          </cell>
          <cell r="BE184" t="str">
            <v/>
          </cell>
          <cell r="BF184">
            <v>0</v>
          </cell>
          <cell r="BG184">
            <v>0</v>
          </cell>
          <cell r="BH184">
            <v>0</v>
          </cell>
          <cell r="BI184" t="str">
            <v/>
          </cell>
          <cell r="BJ184">
            <v>0</v>
          </cell>
          <cell r="BK184">
            <v>0</v>
          </cell>
          <cell r="BL184" t="str">
            <v/>
          </cell>
          <cell r="BM184">
            <v>0</v>
          </cell>
          <cell r="BN184">
            <v>0</v>
          </cell>
          <cell r="BO184">
            <v>0</v>
          </cell>
          <cell r="BP184">
            <v>0</v>
          </cell>
          <cell r="BQ184">
            <v>0</v>
          </cell>
          <cell r="BR184">
            <v>0</v>
          </cell>
          <cell r="BS184">
            <v>0</v>
          </cell>
          <cell r="BT184" t="str">
            <v/>
          </cell>
          <cell r="BU184" t="str">
            <v/>
          </cell>
          <cell r="BV184" t="str">
            <v/>
          </cell>
          <cell r="BW184" t="str">
            <v/>
          </cell>
          <cell r="BX184" t="str">
            <v/>
          </cell>
          <cell r="BY184" t="str">
            <v/>
          </cell>
          <cell r="BZ184">
            <v>0</v>
          </cell>
          <cell r="CA184">
            <v>0</v>
          </cell>
          <cell r="CB184">
            <v>0</v>
          </cell>
          <cell r="CC184" t="str">
            <v/>
          </cell>
          <cell r="CD184" t="str">
            <v/>
          </cell>
          <cell r="CE184" t="str">
            <v/>
          </cell>
          <cell r="CF184" t="str">
            <v/>
          </cell>
          <cell r="CG184" t="str">
            <v/>
          </cell>
          <cell r="CH184" t="str">
            <v/>
          </cell>
          <cell r="CI184" t="str">
            <v/>
          </cell>
          <cell r="CJ184" t="str">
            <v/>
          </cell>
          <cell r="CK184" t="str">
            <v/>
          </cell>
          <cell r="CL184" t="str">
            <v/>
          </cell>
          <cell r="CM184" t="str">
            <v/>
          </cell>
          <cell r="CN184" t="str">
            <v/>
          </cell>
          <cell r="CO184">
            <v>0</v>
          </cell>
          <cell r="CP184">
            <v>0</v>
          </cell>
          <cell r="CQ184">
            <v>0</v>
          </cell>
          <cell r="CR184">
            <v>0</v>
          </cell>
          <cell r="CS184" t="str">
            <v/>
          </cell>
          <cell r="CT184" t="str">
            <v/>
          </cell>
          <cell r="CU184" t="str">
            <v/>
          </cell>
          <cell r="CV184" t="str">
            <v/>
          </cell>
          <cell r="CW184">
            <v>0</v>
          </cell>
          <cell r="CX184">
            <v>0</v>
          </cell>
          <cell r="CY184">
            <v>0</v>
          </cell>
          <cell r="CZ184" t="str">
            <v/>
          </cell>
          <cell r="DA184" t="str">
            <v/>
          </cell>
          <cell r="DB184" t="str">
            <v/>
          </cell>
          <cell r="DC184" t="str">
            <v/>
          </cell>
          <cell r="DD184" t="str">
            <v/>
          </cell>
          <cell r="DE184" t="str">
            <v/>
          </cell>
          <cell r="DF184" t="str">
            <v/>
          </cell>
          <cell r="DG184" t="str">
            <v/>
          </cell>
          <cell r="DH184">
            <v>0</v>
          </cell>
          <cell r="DI184">
            <v>0</v>
          </cell>
          <cell r="DJ184">
            <v>0</v>
          </cell>
          <cell r="DK184">
            <v>0</v>
          </cell>
          <cell r="DL184">
            <v>0</v>
          </cell>
          <cell r="DM184">
            <v>0</v>
          </cell>
          <cell r="DN184">
            <v>0</v>
          </cell>
          <cell r="DO184" t="str">
            <v/>
          </cell>
          <cell r="DP184" t="str">
            <v/>
          </cell>
          <cell r="DQ184" t="str">
            <v/>
          </cell>
          <cell r="DR184" t="str">
            <v/>
          </cell>
          <cell r="DS184" t="str">
            <v/>
          </cell>
          <cell r="DT184" t="str">
            <v/>
          </cell>
          <cell r="DU184" t="str">
            <v/>
          </cell>
          <cell r="DV184">
            <v>0</v>
          </cell>
          <cell r="DW184">
            <v>0</v>
          </cell>
          <cell r="DX184">
            <v>0</v>
          </cell>
          <cell r="DY184" t="str">
            <v/>
          </cell>
          <cell r="DZ184" t="str">
            <v/>
          </cell>
          <cell r="EA184" t="str">
            <v/>
          </cell>
          <cell r="EB184" t="str">
            <v/>
          </cell>
          <cell r="EC184" t="str">
            <v/>
          </cell>
          <cell r="ED184" t="str">
            <v/>
          </cell>
          <cell r="EE184" t="str">
            <v/>
          </cell>
          <cell r="EF184" t="str">
            <v/>
          </cell>
          <cell r="EG184" t="str">
            <v/>
          </cell>
          <cell r="EH184" t="str">
            <v/>
          </cell>
          <cell r="EI184" t="str">
            <v/>
          </cell>
          <cell r="EJ184" t="str">
            <v/>
          </cell>
          <cell r="EK184" t="str">
            <v/>
          </cell>
          <cell r="EL184" t="str">
            <v/>
          </cell>
          <cell r="EM184" t="str">
            <v>YES</v>
          </cell>
          <cell r="EN184" t="str">
            <v/>
          </cell>
          <cell r="EO184" t="str">
            <v/>
          </cell>
          <cell r="EP184" t="str">
            <v/>
          </cell>
          <cell r="EQ184" t="str">
            <v/>
          </cell>
          <cell r="ER184">
            <v>0</v>
          </cell>
          <cell r="ES184">
            <v>0</v>
          </cell>
          <cell r="ET184">
            <v>0</v>
          </cell>
          <cell r="EU184">
            <v>350</v>
          </cell>
          <cell r="EV184" t="str">
            <v/>
          </cell>
          <cell r="EW184" t="str">
            <v/>
          </cell>
          <cell r="EX184" t="str">
            <v/>
          </cell>
          <cell r="EY184" t="str">
            <v/>
          </cell>
          <cell r="EZ184" t="str">
            <v/>
          </cell>
          <cell r="FA184" t="str">
            <v/>
          </cell>
          <cell r="FB184" t="str">
            <v/>
          </cell>
          <cell r="FC184" t="str">
            <v/>
          </cell>
          <cell r="FD184" t="str">
            <v/>
          </cell>
          <cell r="FE184">
            <v>0.25</v>
          </cell>
          <cell r="FF184" t="str">
            <v>Natural Gas</v>
          </cell>
          <cell r="FG184">
            <v>0</v>
          </cell>
          <cell r="FH184" t="str">
            <v/>
          </cell>
          <cell r="FI184">
            <v>18</v>
          </cell>
          <cell r="FJ184">
            <v>0</v>
          </cell>
          <cell r="FK184">
            <v>26</v>
          </cell>
          <cell r="FL184">
            <v>0</v>
          </cell>
          <cell r="FM184" t="str">
            <v/>
          </cell>
          <cell r="FN184" t="str">
            <v/>
          </cell>
          <cell r="FO184" t="str">
            <v/>
          </cell>
          <cell r="FP184" t="str">
            <v/>
          </cell>
          <cell r="FQ184" t="str">
            <v/>
          </cell>
          <cell r="FR184" t="str">
            <v/>
          </cell>
          <cell r="FS184">
            <v>0</v>
          </cell>
          <cell r="FT184">
            <v>0</v>
          </cell>
          <cell r="FU184">
            <v>0</v>
          </cell>
          <cell r="FV184" t="str">
            <v/>
          </cell>
          <cell r="FW184" t="str">
            <v/>
          </cell>
          <cell r="FX184" t="str">
            <v/>
          </cell>
          <cell r="FY184" t="str">
            <v/>
          </cell>
          <cell r="FZ184" t="str">
            <v/>
          </cell>
          <cell r="GA184" t="str">
            <v/>
          </cell>
          <cell r="GB184" t="str">
            <v/>
          </cell>
          <cell r="GC184" t="str">
            <v/>
          </cell>
          <cell r="GD184" t="str">
            <v/>
          </cell>
          <cell r="GE184">
            <v>0</v>
          </cell>
          <cell r="GF184">
            <v>0</v>
          </cell>
          <cell r="GG184">
            <v>0</v>
          </cell>
          <cell r="GH184" t="str">
            <v/>
          </cell>
        </row>
        <row r="185">
          <cell r="A185" t="str">
            <v>The Mall Marlands, Southampton - Owner : 2006 Questionnaire 18 Apr 2008 11:58 AM</v>
          </cell>
          <cell r="B185" t="str">
            <v>Survey Instance</v>
          </cell>
          <cell r="C185">
            <v>86</v>
          </cell>
          <cell r="D185" t="str">
            <v>Alex Robinson</v>
          </cell>
          <cell r="E185">
            <v>6</v>
          </cell>
          <cell r="F185">
            <v>0</v>
          </cell>
          <cell r="G185">
            <v>0</v>
          </cell>
          <cell r="H185">
            <v>0</v>
          </cell>
          <cell r="I185">
            <v>0</v>
          </cell>
          <cell r="J185" t="str">
            <v/>
          </cell>
          <cell r="K185" t="str">
            <v/>
          </cell>
          <cell r="L185" t="str">
            <v/>
          </cell>
          <cell r="M185" t="str">
            <v/>
          </cell>
          <cell r="N185" t="str">
            <v/>
          </cell>
          <cell r="O185" t="str">
            <v/>
          </cell>
          <cell r="P185">
            <v>0</v>
          </cell>
          <cell r="Q185">
            <v>0</v>
          </cell>
          <cell r="R185">
            <v>0</v>
          </cell>
          <cell r="S185" t="str">
            <v/>
          </cell>
          <cell r="T185" t="str">
            <v/>
          </cell>
          <cell r="U185" t="str">
            <v/>
          </cell>
          <cell r="V185">
            <v>0</v>
          </cell>
          <cell r="W185">
            <v>0</v>
          </cell>
          <cell r="X185">
            <v>0</v>
          </cell>
          <cell r="Y185" t="str">
            <v/>
          </cell>
          <cell r="Z185" t="str">
            <v/>
          </cell>
          <cell r="AA185" t="str">
            <v/>
          </cell>
          <cell r="AB185" t="str">
            <v/>
          </cell>
          <cell r="AC185" t="str">
            <v/>
          </cell>
          <cell r="AD185" t="str">
            <v/>
          </cell>
          <cell r="AE185">
            <v>1028963</v>
          </cell>
          <cell r="AF185">
            <v>0</v>
          </cell>
          <cell r="AG185">
            <v>0</v>
          </cell>
          <cell r="AH185">
            <v>0</v>
          </cell>
          <cell r="AI185">
            <v>0</v>
          </cell>
          <cell r="AJ185">
            <v>1028963</v>
          </cell>
          <cell r="AK185">
            <v>0</v>
          </cell>
          <cell r="AL185">
            <v>0</v>
          </cell>
          <cell r="AM185">
            <v>1028963</v>
          </cell>
          <cell r="AN185">
            <v>0</v>
          </cell>
          <cell r="AO185" t="str">
            <v/>
          </cell>
          <cell r="AP185" t="str">
            <v/>
          </cell>
          <cell r="AQ185" t="str">
            <v/>
          </cell>
          <cell r="AR185" t="str">
            <v/>
          </cell>
          <cell r="AS185" t="str">
            <v/>
          </cell>
          <cell r="AT185" t="str">
            <v/>
          </cell>
          <cell r="AU185" t="str">
            <v/>
          </cell>
          <cell r="AV185" t="str">
            <v/>
          </cell>
          <cell r="AW185">
            <v>0</v>
          </cell>
          <cell r="AX185">
            <v>0</v>
          </cell>
          <cell r="AY185">
            <v>0</v>
          </cell>
          <cell r="AZ185" t="str">
            <v/>
          </cell>
          <cell r="BA185" t="str">
            <v/>
          </cell>
          <cell r="BB185" t="str">
            <v/>
          </cell>
          <cell r="BC185" t="str">
            <v/>
          </cell>
          <cell r="BD185" t="str">
            <v/>
          </cell>
          <cell r="BE185" t="str">
            <v/>
          </cell>
          <cell r="BF185">
            <v>0</v>
          </cell>
          <cell r="BG185">
            <v>0</v>
          </cell>
          <cell r="BH185">
            <v>0</v>
          </cell>
          <cell r="BI185" t="str">
            <v/>
          </cell>
          <cell r="BJ185">
            <v>0</v>
          </cell>
          <cell r="BK185">
            <v>0</v>
          </cell>
          <cell r="BL185" t="str">
            <v/>
          </cell>
          <cell r="BM185">
            <v>0</v>
          </cell>
          <cell r="BN185">
            <v>0</v>
          </cell>
          <cell r="BO185">
            <v>0</v>
          </cell>
          <cell r="BP185">
            <v>0</v>
          </cell>
          <cell r="BQ185">
            <v>485555</v>
          </cell>
          <cell r="BR185">
            <v>0</v>
          </cell>
          <cell r="BS185">
            <v>0</v>
          </cell>
          <cell r="BT185" t="str">
            <v/>
          </cell>
          <cell r="BU185" t="str">
            <v/>
          </cell>
          <cell r="BV185" t="str">
            <v/>
          </cell>
          <cell r="BW185" t="str">
            <v>kWh (kilo-Watt hours)</v>
          </cell>
          <cell r="BX185" t="str">
            <v/>
          </cell>
          <cell r="BY185" t="str">
            <v/>
          </cell>
          <cell r="BZ185">
            <v>0</v>
          </cell>
          <cell r="CA185">
            <v>0</v>
          </cell>
          <cell r="CB185">
            <v>0</v>
          </cell>
          <cell r="CC185" t="str">
            <v/>
          </cell>
          <cell r="CD185" t="str">
            <v/>
          </cell>
          <cell r="CE185" t="str">
            <v/>
          </cell>
          <cell r="CF185">
            <v>485555</v>
          </cell>
          <cell r="CG185" t="str">
            <v/>
          </cell>
          <cell r="CH185" t="str">
            <v/>
          </cell>
          <cell r="CI185" t="str">
            <v/>
          </cell>
          <cell r="CJ185" t="str">
            <v/>
          </cell>
          <cell r="CK185" t="str">
            <v/>
          </cell>
          <cell r="CL185" t="str">
            <v/>
          </cell>
          <cell r="CM185" t="str">
            <v/>
          </cell>
          <cell r="CN185" t="str">
            <v/>
          </cell>
          <cell r="CO185">
            <v>0</v>
          </cell>
          <cell r="CP185">
            <v>0</v>
          </cell>
          <cell r="CQ185">
            <v>0</v>
          </cell>
          <cell r="CR185">
            <v>0</v>
          </cell>
          <cell r="CS185" t="str">
            <v/>
          </cell>
          <cell r="CT185" t="str">
            <v/>
          </cell>
          <cell r="CU185" t="str">
            <v/>
          </cell>
          <cell r="CV185" t="str">
            <v/>
          </cell>
          <cell r="CW185">
            <v>0</v>
          </cell>
          <cell r="CX185">
            <v>0</v>
          </cell>
          <cell r="CY185">
            <v>0</v>
          </cell>
          <cell r="CZ185" t="str">
            <v/>
          </cell>
          <cell r="DA185" t="str">
            <v/>
          </cell>
          <cell r="DB185" t="str">
            <v/>
          </cell>
          <cell r="DC185" t="str">
            <v/>
          </cell>
          <cell r="DD185" t="str">
            <v/>
          </cell>
          <cell r="DE185" t="str">
            <v/>
          </cell>
          <cell r="DF185" t="str">
            <v/>
          </cell>
          <cell r="DG185" t="str">
            <v/>
          </cell>
          <cell r="DH185">
            <v>0</v>
          </cell>
          <cell r="DI185">
            <v>0</v>
          </cell>
          <cell r="DJ185">
            <v>0</v>
          </cell>
          <cell r="DK185">
            <v>0</v>
          </cell>
          <cell r="DL185">
            <v>0</v>
          </cell>
          <cell r="DM185">
            <v>0</v>
          </cell>
          <cell r="DN185">
            <v>0</v>
          </cell>
          <cell r="DO185" t="str">
            <v/>
          </cell>
          <cell r="DP185" t="str">
            <v/>
          </cell>
          <cell r="DQ185" t="str">
            <v/>
          </cell>
          <cell r="DR185" t="str">
            <v/>
          </cell>
          <cell r="DS185" t="str">
            <v/>
          </cell>
          <cell r="DT185" t="str">
            <v/>
          </cell>
          <cell r="DU185" t="str">
            <v/>
          </cell>
          <cell r="DV185">
            <v>0</v>
          </cell>
          <cell r="DW185">
            <v>0</v>
          </cell>
          <cell r="DX185">
            <v>0</v>
          </cell>
          <cell r="DY185" t="str">
            <v/>
          </cell>
          <cell r="DZ185" t="str">
            <v/>
          </cell>
          <cell r="EA185" t="str">
            <v/>
          </cell>
          <cell r="EB185" t="str">
            <v/>
          </cell>
          <cell r="EC185" t="str">
            <v/>
          </cell>
          <cell r="ED185" t="str">
            <v/>
          </cell>
          <cell r="EE185" t="str">
            <v/>
          </cell>
          <cell r="EF185" t="str">
            <v/>
          </cell>
          <cell r="EG185" t="str">
            <v/>
          </cell>
          <cell r="EH185" t="str">
            <v/>
          </cell>
          <cell r="EI185" t="str">
            <v/>
          </cell>
          <cell r="EJ185" t="str">
            <v/>
          </cell>
          <cell r="EK185" t="str">
            <v/>
          </cell>
          <cell r="EL185" t="str">
            <v/>
          </cell>
          <cell r="EM185" t="str">
            <v>YES</v>
          </cell>
          <cell r="EN185" t="str">
            <v/>
          </cell>
          <cell r="EO185">
            <v>4</v>
          </cell>
          <cell r="EP185">
            <v>4</v>
          </cell>
          <cell r="EQ185">
            <v>8</v>
          </cell>
          <cell r="ER185">
            <v>0</v>
          </cell>
          <cell r="ES185">
            <v>0</v>
          </cell>
          <cell r="ET185">
            <v>0</v>
          </cell>
          <cell r="EU185">
            <v>500</v>
          </cell>
          <cell r="EV185" t="str">
            <v/>
          </cell>
          <cell r="EW185" t="str">
            <v/>
          </cell>
          <cell r="EX185" t="str">
            <v/>
          </cell>
          <cell r="EY185" t="str">
            <v/>
          </cell>
          <cell r="EZ185" t="str">
            <v/>
          </cell>
          <cell r="FA185" t="str">
            <v/>
          </cell>
          <cell r="FB185" t="str">
            <v/>
          </cell>
          <cell r="FC185" t="str">
            <v/>
          </cell>
          <cell r="FD185" t="str">
            <v/>
          </cell>
          <cell r="FE185">
            <v>0.45</v>
          </cell>
          <cell r="FF185" t="str">
            <v>Natural Gas</v>
          </cell>
          <cell r="FG185">
            <v>0</v>
          </cell>
          <cell r="FH185" t="str">
            <v/>
          </cell>
          <cell r="FI185">
            <v>18</v>
          </cell>
          <cell r="FJ185">
            <v>0</v>
          </cell>
          <cell r="FK185">
            <v>25</v>
          </cell>
          <cell r="FL185">
            <v>0</v>
          </cell>
          <cell r="FM185" t="str">
            <v/>
          </cell>
          <cell r="FN185" t="str">
            <v/>
          </cell>
          <cell r="FO185" t="str">
            <v/>
          </cell>
          <cell r="FP185" t="str">
            <v/>
          </cell>
          <cell r="FQ185" t="str">
            <v/>
          </cell>
          <cell r="FR185" t="str">
            <v/>
          </cell>
          <cell r="FS185">
            <v>0</v>
          </cell>
          <cell r="FT185">
            <v>0</v>
          </cell>
          <cell r="FU185">
            <v>0</v>
          </cell>
          <cell r="FV185" t="str">
            <v/>
          </cell>
          <cell r="FW185" t="str">
            <v/>
          </cell>
          <cell r="FX185" t="str">
            <v/>
          </cell>
          <cell r="FY185" t="str">
            <v/>
          </cell>
          <cell r="FZ185" t="str">
            <v/>
          </cell>
          <cell r="GA185" t="str">
            <v/>
          </cell>
          <cell r="GB185" t="str">
            <v/>
          </cell>
          <cell r="GC185" t="str">
            <v/>
          </cell>
          <cell r="GD185" t="str">
            <v/>
          </cell>
          <cell r="GE185">
            <v>0</v>
          </cell>
          <cell r="GF185">
            <v>0</v>
          </cell>
          <cell r="GG185">
            <v>0</v>
          </cell>
          <cell r="GH185" t="str">
            <v/>
          </cell>
        </row>
        <row r="186">
          <cell r="A186" t="str">
            <v>The Mall Romford, Romford - Owner : 2006 Questionnaire 18 Apr 2008 11:59 AM</v>
          </cell>
          <cell r="B186" t="str">
            <v>Survey Instance</v>
          </cell>
          <cell r="C186">
            <v>85</v>
          </cell>
          <cell r="D186" t="str">
            <v>Alex Robinson</v>
          </cell>
          <cell r="E186">
            <v>6</v>
          </cell>
          <cell r="F186">
            <v>0</v>
          </cell>
          <cell r="G186">
            <v>0</v>
          </cell>
          <cell r="H186">
            <v>0</v>
          </cell>
          <cell r="I186">
            <v>0</v>
          </cell>
          <cell r="J186" t="str">
            <v/>
          </cell>
          <cell r="K186" t="str">
            <v/>
          </cell>
          <cell r="L186" t="str">
            <v/>
          </cell>
          <cell r="M186" t="str">
            <v/>
          </cell>
          <cell r="N186" t="str">
            <v/>
          </cell>
          <cell r="O186" t="str">
            <v/>
          </cell>
          <cell r="P186">
            <v>0</v>
          </cell>
          <cell r="Q186">
            <v>0</v>
          </cell>
          <cell r="R186">
            <v>0</v>
          </cell>
          <cell r="S186" t="str">
            <v/>
          </cell>
          <cell r="T186" t="str">
            <v/>
          </cell>
          <cell r="U186" t="str">
            <v/>
          </cell>
          <cell r="V186">
            <v>0</v>
          </cell>
          <cell r="W186">
            <v>0</v>
          </cell>
          <cell r="X186">
            <v>0</v>
          </cell>
          <cell r="Y186" t="str">
            <v/>
          </cell>
          <cell r="Z186" t="str">
            <v/>
          </cell>
          <cell r="AA186" t="str">
            <v/>
          </cell>
          <cell r="AB186" t="str">
            <v/>
          </cell>
          <cell r="AC186" t="str">
            <v/>
          </cell>
          <cell r="AD186" t="str">
            <v/>
          </cell>
          <cell r="AE186">
            <v>1831251</v>
          </cell>
          <cell r="AF186">
            <v>0</v>
          </cell>
          <cell r="AG186">
            <v>0</v>
          </cell>
          <cell r="AH186">
            <v>0</v>
          </cell>
          <cell r="AI186">
            <v>0</v>
          </cell>
          <cell r="AJ186">
            <v>1831251</v>
          </cell>
          <cell r="AK186">
            <v>0</v>
          </cell>
          <cell r="AL186">
            <v>0</v>
          </cell>
          <cell r="AM186">
            <v>1831251</v>
          </cell>
          <cell r="AN186">
            <v>0</v>
          </cell>
          <cell r="AO186" t="str">
            <v/>
          </cell>
          <cell r="AP186" t="str">
            <v/>
          </cell>
          <cell r="AQ186" t="str">
            <v/>
          </cell>
          <cell r="AR186" t="str">
            <v/>
          </cell>
          <cell r="AS186" t="str">
            <v/>
          </cell>
          <cell r="AT186" t="str">
            <v/>
          </cell>
          <cell r="AU186" t="str">
            <v/>
          </cell>
          <cell r="AV186" t="str">
            <v/>
          </cell>
          <cell r="AW186">
            <v>0</v>
          </cell>
          <cell r="AX186">
            <v>0</v>
          </cell>
          <cell r="AY186">
            <v>0</v>
          </cell>
          <cell r="AZ186" t="str">
            <v/>
          </cell>
          <cell r="BA186" t="str">
            <v/>
          </cell>
          <cell r="BB186" t="str">
            <v/>
          </cell>
          <cell r="BC186" t="str">
            <v/>
          </cell>
          <cell r="BD186" t="str">
            <v/>
          </cell>
          <cell r="BE186" t="str">
            <v/>
          </cell>
          <cell r="BF186">
            <v>0</v>
          </cell>
          <cell r="BG186">
            <v>0</v>
          </cell>
          <cell r="BH186">
            <v>0</v>
          </cell>
          <cell r="BI186" t="str">
            <v/>
          </cell>
          <cell r="BJ186">
            <v>0</v>
          </cell>
          <cell r="BK186">
            <v>0</v>
          </cell>
          <cell r="BL186" t="str">
            <v/>
          </cell>
          <cell r="BM186">
            <v>0</v>
          </cell>
          <cell r="BN186">
            <v>0</v>
          </cell>
          <cell r="BO186">
            <v>0</v>
          </cell>
          <cell r="BP186">
            <v>0</v>
          </cell>
          <cell r="BQ186">
            <v>225000</v>
          </cell>
          <cell r="BR186">
            <v>0</v>
          </cell>
          <cell r="BS186">
            <v>0</v>
          </cell>
          <cell r="BT186" t="str">
            <v/>
          </cell>
          <cell r="BU186" t="str">
            <v/>
          </cell>
          <cell r="BV186" t="str">
            <v/>
          </cell>
          <cell r="BW186" t="str">
            <v>kWh (kilo-Watt hours)</v>
          </cell>
          <cell r="BX186" t="str">
            <v/>
          </cell>
          <cell r="BY186" t="str">
            <v/>
          </cell>
          <cell r="BZ186">
            <v>0</v>
          </cell>
          <cell r="CA186">
            <v>0</v>
          </cell>
          <cell r="CB186">
            <v>0</v>
          </cell>
          <cell r="CC186" t="str">
            <v/>
          </cell>
          <cell r="CD186" t="str">
            <v/>
          </cell>
          <cell r="CE186" t="str">
            <v/>
          </cell>
          <cell r="CF186">
            <v>225000</v>
          </cell>
          <cell r="CG186" t="str">
            <v/>
          </cell>
          <cell r="CH186" t="str">
            <v/>
          </cell>
          <cell r="CI186" t="str">
            <v/>
          </cell>
          <cell r="CJ186" t="str">
            <v/>
          </cell>
          <cell r="CK186" t="str">
            <v/>
          </cell>
          <cell r="CL186" t="str">
            <v/>
          </cell>
          <cell r="CM186" t="str">
            <v/>
          </cell>
          <cell r="CN186" t="str">
            <v/>
          </cell>
          <cell r="CO186">
            <v>0</v>
          </cell>
          <cell r="CP186">
            <v>0</v>
          </cell>
          <cell r="CQ186">
            <v>0</v>
          </cell>
          <cell r="CR186">
            <v>0</v>
          </cell>
          <cell r="CS186" t="str">
            <v/>
          </cell>
          <cell r="CT186" t="str">
            <v/>
          </cell>
          <cell r="CU186" t="str">
            <v/>
          </cell>
          <cell r="CV186" t="str">
            <v/>
          </cell>
          <cell r="CW186">
            <v>0</v>
          </cell>
          <cell r="CX186">
            <v>0</v>
          </cell>
          <cell r="CY186">
            <v>0</v>
          </cell>
          <cell r="CZ186" t="str">
            <v/>
          </cell>
          <cell r="DA186" t="str">
            <v/>
          </cell>
          <cell r="DB186" t="str">
            <v/>
          </cell>
          <cell r="DC186" t="str">
            <v/>
          </cell>
          <cell r="DD186" t="str">
            <v/>
          </cell>
          <cell r="DE186" t="str">
            <v/>
          </cell>
          <cell r="DF186" t="str">
            <v/>
          </cell>
          <cell r="DG186" t="str">
            <v/>
          </cell>
          <cell r="DH186">
            <v>0</v>
          </cell>
          <cell r="DI186">
            <v>0</v>
          </cell>
          <cell r="DJ186">
            <v>0</v>
          </cell>
          <cell r="DK186">
            <v>0</v>
          </cell>
          <cell r="DL186">
            <v>0</v>
          </cell>
          <cell r="DM186">
            <v>0</v>
          </cell>
          <cell r="DN186">
            <v>0</v>
          </cell>
          <cell r="DO186" t="str">
            <v/>
          </cell>
          <cell r="DP186" t="str">
            <v/>
          </cell>
          <cell r="DQ186" t="str">
            <v/>
          </cell>
          <cell r="DR186" t="str">
            <v/>
          </cell>
          <cell r="DS186" t="str">
            <v/>
          </cell>
          <cell r="DT186" t="str">
            <v/>
          </cell>
          <cell r="DU186" t="str">
            <v/>
          </cell>
          <cell r="DV186">
            <v>0</v>
          </cell>
          <cell r="DW186">
            <v>0</v>
          </cell>
          <cell r="DX186">
            <v>0</v>
          </cell>
          <cell r="DY186" t="str">
            <v/>
          </cell>
          <cell r="DZ186" t="str">
            <v/>
          </cell>
          <cell r="EA186" t="str">
            <v/>
          </cell>
          <cell r="EB186" t="str">
            <v/>
          </cell>
          <cell r="EC186" t="str">
            <v/>
          </cell>
          <cell r="ED186" t="str">
            <v/>
          </cell>
          <cell r="EE186" t="str">
            <v/>
          </cell>
          <cell r="EF186" t="str">
            <v/>
          </cell>
          <cell r="EG186" t="str">
            <v/>
          </cell>
          <cell r="EH186" t="str">
            <v/>
          </cell>
          <cell r="EI186" t="str">
            <v/>
          </cell>
          <cell r="EJ186" t="str">
            <v/>
          </cell>
          <cell r="EK186" t="str">
            <v/>
          </cell>
          <cell r="EL186" t="str">
            <v/>
          </cell>
          <cell r="EM186" t="str">
            <v>YES</v>
          </cell>
          <cell r="EN186" t="str">
            <v/>
          </cell>
          <cell r="EO186">
            <v>4</v>
          </cell>
          <cell r="EP186">
            <v>2</v>
          </cell>
          <cell r="EQ186">
            <v>4</v>
          </cell>
          <cell r="ER186">
            <v>0</v>
          </cell>
          <cell r="ES186">
            <v>0</v>
          </cell>
          <cell r="ET186">
            <v>0</v>
          </cell>
          <cell r="EU186">
            <v>400</v>
          </cell>
          <cell r="EV186" t="str">
            <v/>
          </cell>
          <cell r="EW186" t="str">
            <v/>
          </cell>
          <cell r="EX186" t="str">
            <v/>
          </cell>
          <cell r="EY186" t="str">
            <v/>
          </cell>
          <cell r="EZ186" t="str">
            <v/>
          </cell>
          <cell r="FA186" t="str">
            <v/>
          </cell>
          <cell r="FB186" t="str">
            <v/>
          </cell>
          <cell r="FC186" t="str">
            <v/>
          </cell>
          <cell r="FD186" t="str">
            <v/>
          </cell>
          <cell r="FE186">
            <v>0.45</v>
          </cell>
          <cell r="FF186" t="str">
            <v>Natural Gas</v>
          </cell>
          <cell r="FG186">
            <v>0</v>
          </cell>
          <cell r="FH186" t="str">
            <v/>
          </cell>
          <cell r="FI186">
            <v>18</v>
          </cell>
          <cell r="FJ186">
            <v>0</v>
          </cell>
          <cell r="FK186">
            <v>27</v>
          </cell>
          <cell r="FL186">
            <v>0</v>
          </cell>
          <cell r="FM186" t="str">
            <v/>
          </cell>
          <cell r="FN186" t="str">
            <v/>
          </cell>
          <cell r="FO186" t="str">
            <v/>
          </cell>
          <cell r="FP186" t="str">
            <v/>
          </cell>
          <cell r="FQ186" t="str">
            <v/>
          </cell>
          <cell r="FR186" t="str">
            <v/>
          </cell>
          <cell r="FS186">
            <v>0</v>
          </cell>
          <cell r="FT186">
            <v>0</v>
          </cell>
          <cell r="FU186">
            <v>0</v>
          </cell>
          <cell r="FV186" t="str">
            <v/>
          </cell>
          <cell r="FW186" t="str">
            <v/>
          </cell>
          <cell r="FX186" t="str">
            <v/>
          </cell>
          <cell r="FY186" t="str">
            <v/>
          </cell>
          <cell r="FZ186" t="str">
            <v/>
          </cell>
          <cell r="GA186" t="str">
            <v/>
          </cell>
          <cell r="GB186" t="str">
            <v/>
          </cell>
          <cell r="GC186" t="str">
            <v/>
          </cell>
          <cell r="GD186" t="str">
            <v/>
          </cell>
          <cell r="GE186">
            <v>0</v>
          </cell>
          <cell r="GF186">
            <v>0</v>
          </cell>
          <cell r="GG186">
            <v>0</v>
          </cell>
          <cell r="GH186" t="str">
            <v/>
          </cell>
        </row>
        <row r="187">
          <cell r="A187" t="str">
            <v>The Mall SelborneWalk, Walthamstow - Owner : 2006 Questionnaire 18 Apr 2008 11:59 AM</v>
          </cell>
          <cell r="B187" t="str">
            <v>Survey Instance</v>
          </cell>
          <cell r="C187">
            <v>88</v>
          </cell>
          <cell r="D187" t="str">
            <v>Alex Robinson</v>
          </cell>
          <cell r="E187">
            <v>6</v>
          </cell>
          <cell r="F187">
            <v>0</v>
          </cell>
          <cell r="G187">
            <v>0</v>
          </cell>
          <cell r="H187">
            <v>0</v>
          </cell>
          <cell r="I187">
            <v>0</v>
          </cell>
          <cell r="J187" t="str">
            <v/>
          </cell>
          <cell r="K187" t="str">
            <v/>
          </cell>
          <cell r="L187" t="str">
            <v/>
          </cell>
          <cell r="M187" t="str">
            <v/>
          </cell>
          <cell r="N187" t="str">
            <v/>
          </cell>
          <cell r="O187" t="str">
            <v/>
          </cell>
          <cell r="P187">
            <v>0</v>
          </cell>
          <cell r="Q187">
            <v>0</v>
          </cell>
          <cell r="R187">
            <v>0</v>
          </cell>
          <cell r="S187" t="str">
            <v/>
          </cell>
          <cell r="T187" t="str">
            <v/>
          </cell>
          <cell r="U187" t="str">
            <v/>
          </cell>
          <cell r="V187">
            <v>0</v>
          </cell>
          <cell r="W187">
            <v>0</v>
          </cell>
          <cell r="X187">
            <v>0</v>
          </cell>
          <cell r="Y187" t="str">
            <v/>
          </cell>
          <cell r="Z187" t="str">
            <v/>
          </cell>
          <cell r="AA187" t="str">
            <v/>
          </cell>
          <cell r="AB187" t="str">
            <v/>
          </cell>
          <cell r="AC187" t="str">
            <v/>
          </cell>
          <cell r="AD187" t="str">
            <v/>
          </cell>
          <cell r="AE187">
            <v>708971</v>
          </cell>
          <cell r="AF187">
            <v>0</v>
          </cell>
          <cell r="AG187">
            <v>0</v>
          </cell>
          <cell r="AH187">
            <v>0</v>
          </cell>
          <cell r="AI187">
            <v>0</v>
          </cell>
          <cell r="AJ187">
            <v>708971</v>
          </cell>
          <cell r="AK187">
            <v>0</v>
          </cell>
          <cell r="AL187">
            <v>0</v>
          </cell>
          <cell r="AM187">
            <v>708971</v>
          </cell>
          <cell r="AN187">
            <v>0</v>
          </cell>
          <cell r="AO187" t="str">
            <v/>
          </cell>
          <cell r="AP187" t="str">
            <v/>
          </cell>
          <cell r="AQ187" t="str">
            <v/>
          </cell>
          <cell r="AR187" t="str">
            <v/>
          </cell>
          <cell r="AS187" t="str">
            <v/>
          </cell>
          <cell r="AT187" t="str">
            <v/>
          </cell>
          <cell r="AU187" t="str">
            <v/>
          </cell>
          <cell r="AV187" t="str">
            <v/>
          </cell>
          <cell r="AW187">
            <v>0</v>
          </cell>
          <cell r="AX187">
            <v>0</v>
          </cell>
          <cell r="AY187">
            <v>0</v>
          </cell>
          <cell r="AZ187" t="str">
            <v/>
          </cell>
          <cell r="BA187" t="str">
            <v/>
          </cell>
          <cell r="BB187" t="str">
            <v/>
          </cell>
          <cell r="BC187" t="str">
            <v/>
          </cell>
          <cell r="BD187" t="str">
            <v/>
          </cell>
          <cell r="BE187" t="str">
            <v/>
          </cell>
          <cell r="BF187">
            <v>0</v>
          </cell>
          <cell r="BG187">
            <v>0</v>
          </cell>
          <cell r="BH187">
            <v>0</v>
          </cell>
          <cell r="BI187" t="str">
            <v/>
          </cell>
          <cell r="BJ187">
            <v>0</v>
          </cell>
          <cell r="BK187">
            <v>0</v>
          </cell>
          <cell r="BL187" t="str">
            <v/>
          </cell>
          <cell r="BM187">
            <v>0</v>
          </cell>
          <cell r="BN187">
            <v>0</v>
          </cell>
          <cell r="BO187">
            <v>0</v>
          </cell>
          <cell r="BP187">
            <v>0</v>
          </cell>
          <cell r="BQ187">
            <v>0</v>
          </cell>
          <cell r="BR187">
            <v>0</v>
          </cell>
          <cell r="BS187">
            <v>0</v>
          </cell>
          <cell r="BT187" t="str">
            <v/>
          </cell>
          <cell r="BU187" t="str">
            <v/>
          </cell>
          <cell r="BV187" t="str">
            <v/>
          </cell>
          <cell r="BW187" t="str">
            <v/>
          </cell>
          <cell r="BX187" t="str">
            <v/>
          </cell>
          <cell r="BY187" t="str">
            <v/>
          </cell>
          <cell r="BZ187">
            <v>0</v>
          </cell>
          <cell r="CA187">
            <v>0</v>
          </cell>
          <cell r="CB187">
            <v>0</v>
          </cell>
          <cell r="CC187" t="str">
            <v/>
          </cell>
          <cell r="CD187" t="str">
            <v/>
          </cell>
          <cell r="CE187" t="str">
            <v/>
          </cell>
          <cell r="CF187" t="str">
            <v/>
          </cell>
          <cell r="CG187" t="str">
            <v/>
          </cell>
          <cell r="CH187" t="str">
            <v/>
          </cell>
          <cell r="CI187" t="str">
            <v/>
          </cell>
          <cell r="CJ187" t="str">
            <v/>
          </cell>
          <cell r="CK187" t="str">
            <v/>
          </cell>
          <cell r="CL187" t="str">
            <v/>
          </cell>
          <cell r="CM187" t="str">
            <v/>
          </cell>
          <cell r="CN187" t="str">
            <v/>
          </cell>
          <cell r="CO187">
            <v>0</v>
          </cell>
          <cell r="CP187">
            <v>0</v>
          </cell>
          <cell r="CQ187">
            <v>0</v>
          </cell>
          <cell r="CR187">
            <v>0</v>
          </cell>
          <cell r="CS187" t="str">
            <v/>
          </cell>
          <cell r="CT187" t="str">
            <v/>
          </cell>
          <cell r="CU187" t="str">
            <v/>
          </cell>
          <cell r="CV187" t="str">
            <v/>
          </cell>
          <cell r="CW187">
            <v>0</v>
          </cell>
          <cell r="CX187">
            <v>0</v>
          </cell>
          <cell r="CY187">
            <v>0</v>
          </cell>
          <cell r="CZ187" t="str">
            <v/>
          </cell>
          <cell r="DA187" t="str">
            <v/>
          </cell>
          <cell r="DB187" t="str">
            <v/>
          </cell>
          <cell r="DC187" t="str">
            <v/>
          </cell>
          <cell r="DD187" t="str">
            <v/>
          </cell>
          <cell r="DE187" t="str">
            <v/>
          </cell>
          <cell r="DF187" t="str">
            <v/>
          </cell>
          <cell r="DG187" t="str">
            <v/>
          </cell>
          <cell r="DH187">
            <v>0</v>
          </cell>
          <cell r="DI187">
            <v>0</v>
          </cell>
          <cell r="DJ187">
            <v>0</v>
          </cell>
          <cell r="DK187">
            <v>0</v>
          </cell>
          <cell r="DL187">
            <v>0</v>
          </cell>
          <cell r="DM187">
            <v>0</v>
          </cell>
          <cell r="DN187">
            <v>0</v>
          </cell>
          <cell r="DO187" t="str">
            <v/>
          </cell>
          <cell r="DP187" t="str">
            <v/>
          </cell>
          <cell r="DQ187" t="str">
            <v/>
          </cell>
          <cell r="DR187" t="str">
            <v/>
          </cell>
          <cell r="DS187" t="str">
            <v/>
          </cell>
          <cell r="DT187" t="str">
            <v/>
          </cell>
          <cell r="DU187" t="str">
            <v/>
          </cell>
          <cell r="DV187">
            <v>0</v>
          </cell>
          <cell r="DW187">
            <v>0</v>
          </cell>
          <cell r="DX187">
            <v>0</v>
          </cell>
          <cell r="DY187" t="str">
            <v/>
          </cell>
          <cell r="DZ187" t="str">
            <v/>
          </cell>
          <cell r="EA187" t="str">
            <v/>
          </cell>
          <cell r="EB187" t="str">
            <v/>
          </cell>
          <cell r="EC187" t="str">
            <v/>
          </cell>
          <cell r="ED187" t="str">
            <v/>
          </cell>
          <cell r="EE187" t="str">
            <v/>
          </cell>
          <cell r="EF187" t="str">
            <v/>
          </cell>
          <cell r="EG187" t="str">
            <v/>
          </cell>
          <cell r="EH187" t="str">
            <v/>
          </cell>
          <cell r="EI187" t="str">
            <v/>
          </cell>
          <cell r="EJ187" t="str">
            <v/>
          </cell>
          <cell r="EK187" t="str">
            <v/>
          </cell>
          <cell r="EL187" t="str">
            <v/>
          </cell>
          <cell r="EM187" t="str">
            <v>NO</v>
          </cell>
          <cell r="EN187" t="str">
            <v/>
          </cell>
          <cell r="EO187" t="str">
            <v/>
          </cell>
          <cell r="EP187">
            <v>4</v>
          </cell>
          <cell r="EQ187">
            <v>2</v>
          </cell>
          <cell r="ER187">
            <v>0</v>
          </cell>
          <cell r="ES187">
            <v>0</v>
          </cell>
          <cell r="ET187">
            <v>0</v>
          </cell>
          <cell r="EU187">
            <v>400</v>
          </cell>
          <cell r="EV187" t="str">
            <v/>
          </cell>
          <cell r="EW187" t="str">
            <v/>
          </cell>
          <cell r="EX187" t="str">
            <v/>
          </cell>
          <cell r="EY187" t="str">
            <v/>
          </cell>
          <cell r="EZ187" t="str">
            <v/>
          </cell>
          <cell r="FA187" t="str">
            <v/>
          </cell>
          <cell r="FB187" t="str">
            <v/>
          </cell>
          <cell r="FC187" t="str">
            <v/>
          </cell>
          <cell r="FD187" t="str">
            <v/>
          </cell>
          <cell r="FE187">
            <v>0.55000000000000004</v>
          </cell>
          <cell r="FF187" t="str">
            <v/>
          </cell>
          <cell r="FG187">
            <v>0</v>
          </cell>
          <cell r="FH187" t="str">
            <v/>
          </cell>
          <cell r="FI187">
            <v>18</v>
          </cell>
          <cell r="FJ187">
            <v>0</v>
          </cell>
          <cell r="FK187">
            <v>0</v>
          </cell>
          <cell r="FL187">
            <v>0</v>
          </cell>
          <cell r="FM187" t="str">
            <v/>
          </cell>
          <cell r="FN187" t="str">
            <v/>
          </cell>
          <cell r="FO187" t="str">
            <v/>
          </cell>
          <cell r="FP187" t="str">
            <v/>
          </cell>
          <cell r="FQ187" t="str">
            <v/>
          </cell>
          <cell r="FR187" t="str">
            <v/>
          </cell>
          <cell r="FS187">
            <v>0</v>
          </cell>
          <cell r="FT187">
            <v>0</v>
          </cell>
          <cell r="FU187">
            <v>0</v>
          </cell>
          <cell r="FV187" t="str">
            <v/>
          </cell>
          <cell r="FW187" t="str">
            <v/>
          </cell>
          <cell r="FX187" t="str">
            <v/>
          </cell>
          <cell r="FY187" t="str">
            <v/>
          </cell>
          <cell r="FZ187" t="str">
            <v/>
          </cell>
          <cell r="GA187" t="str">
            <v/>
          </cell>
          <cell r="GB187" t="str">
            <v/>
          </cell>
          <cell r="GC187" t="str">
            <v/>
          </cell>
          <cell r="GD187" t="str">
            <v/>
          </cell>
          <cell r="GE187">
            <v>0</v>
          </cell>
          <cell r="GF187">
            <v>0</v>
          </cell>
          <cell r="GG187">
            <v>0</v>
          </cell>
          <cell r="GH187" t="str">
            <v/>
          </cell>
        </row>
        <row r="188">
          <cell r="A188" t="str">
            <v>The Mall ShoppingCity, Wood Green - Owner : 2006 Questionnaire 18 Apr 2008 11:59 AM</v>
          </cell>
          <cell r="B188" t="str">
            <v>Survey Instance</v>
          </cell>
          <cell r="C188">
            <v>89</v>
          </cell>
          <cell r="D188" t="str">
            <v>Alex Robinson</v>
          </cell>
          <cell r="E188">
            <v>6</v>
          </cell>
          <cell r="F188">
            <v>0</v>
          </cell>
          <cell r="G188">
            <v>0</v>
          </cell>
          <cell r="H188">
            <v>0</v>
          </cell>
          <cell r="I188">
            <v>0</v>
          </cell>
          <cell r="J188" t="str">
            <v/>
          </cell>
          <cell r="K188" t="str">
            <v/>
          </cell>
          <cell r="L188" t="str">
            <v/>
          </cell>
          <cell r="M188" t="str">
            <v/>
          </cell>
          <cell r="N188" t="str">
            <v/>
          </cell>
          <cell r="O188" t="str">
            <v/>
          </cell>
          <cell r="P188">
            <v>0</v>
          </cell>
          <cell r="Q188">
            <v>0</v>
          </cell>
          <cell r="R188">
            <v>0</v>
          </cell>
          <cell r="S188" t="str">
            <v/>
          </cell>
          <cell r="T188" t="str">
            <v/>
          </cell>
          <cell r="U188" t="str">
            <v/>
          </cell>
          <cell r="V188">
            <v>0</v>
          </cell>
          <cell r="W188">
            <v>0</v>
          </cell>
          <cell r="X188">
            <v>0</v>
          </cell>
          <cell r="Y188" t="str">
            <v/>
          </cell>
          <cell r="Z188" t="str">
            <v/>
          </cell>
          <cell r="AA188" t="str">
            <v/>
          </cell>
          <cell r="AB188" t="str">
            <v/>
          </cell>
          <cell r="AC188" t="str">
            <v/>
          </cell>
          <cell r="AD188" t="str">
            <v/>
          </cell>
          <cell r="AE188">
            <v>3621000</v>
          </cell>
          <cell r="AF188">
            <v>0</v>
          </cell>
          <cell r="AG188">
            <v>0</v>
          </cell>
          <cell r="AH188">
            <v>0</v>
          </cell>
          <cell r="AI188">
            <v>0</v>
          </cell>
          <cell r="AJ188">
            <v>3621000</v>
          </cell>
          <cell r="AK188">
            <v>0</v>
          </cell>
          <cell r="AL188">
            <v>0</v>
          </cell>
          <cell r="AM188">
            <v>3621000</v>
          </cell>
          <cell r="AN188">
            <v>0</v>
          </cell>
          <cell r="AO188" t="str">
            <v/>
          </cell>
          <cell r="AP188" t="str">
            <v/>
          </cell>
          <cell r="AQ188" t="str">
            <v/>
          </cell>
          <cell r="AR188" t="str">
            <v/>
          </cell>
          <cell r="AS188" t="str">
            <v/>
          </cell>
          <cell r="AT188" t="str">
            <v/>
          </cell>
          <cell r="AU188" t="str">
            <v/>
          </cell>
          <cell r="AV188" t="str">
            <v/>
          </cell>
          <cell r="AW188">
            <v>0</v>
          </cell>
          <cell r="AX188">
            <v>0</v>
          </cell>
          <cell r="AY188">
            <v>0</v>
          </cell>
          <cell r="AZ188" t="str">
            <v/>
          </cell>
          <cell r="BA188" t="str">
            <v/>
          </cell>
          <cell r="BB188" t="str">
            <v/>
          </cell>
          <cell r="BC188" t="str">
            <v/>
          </cell>
          <cell r="BD188" t="str">
            <v/>
          </cell>
          <cell r="BE188" t="str">
            <v/>
          </cell>
          <cell r="BF188">
            <v>0</v>
          </cell>
          <cell r="BG188">
            <v>0</v>
          </cell>
          <cell r="BH188">
            <v>1</v>
          </cell>
          <cell r="BI188" t="str">
            <v/>
          </cell>
          <cell r="BJ188">
            <v>1100</v>
          </cell>
          <cell r="BK188">
            <v>0</v>
          </cell>
          <cell r="BL188" t="str">
            <v/>
          </cell>
          <cell r="BM188">
            <v>0</v>
          </cell>
          <cell r="BN188">
            <v>0</v>
          </cell>
          <cell r="BO188">
            <v>0</v>
          </cell>
          <cell r="BP188">
            <v>0</v>
          </cell>
          <cell r="BQ188">
            <v>2310000</v>
          </cell>
          <cell r="BR188">
            <v>0</v>
          </cell>
          <cell r="BS188">
            <v>0</v>
          </cell>
          <cell r="BT188" t="str">
            <v/>
          </cell>
          <cell r="BU188" t="str">
            <v/>
          </cell>
          <cell r="BV188" t="str">
            <v/>
          </cell>
          <cell r="BW188" t="str">
            <v>kWh (kilo-Watt hours)</v>
          </cell>
          <cell r="BX188" t="str">
            <v/>
          </cell>
          <cell r="BY188" t="str">
            <v/>
          </cell>
          <cell r="BZ188">
            <v>0</v>
          </cell>
          <cell r="CA188">
            <v>0</v>
          </cell>
          <cell r="CB188">
            <v>0</v>
          </cell>
          <cell r="CC188" t="str">
            <v/>
          </cell>
          <cell r="CD188" t="str">
            <v/>
          </cell>
          <cell r="CE188" t="str">
            <v/>
          </cell>
          <cell r="CF188">
            <v>2310000</v>
          </cell>
          <cell r="CG188" t="str">
            <v/>
          </cell>
          <cell r="CH188" t="str">
            <v/>
          </cell>
          <cell r="CI188" t="str">
            <v/>
          </cell>
          <cell r="CJ188" t="str">
            <v/>
          </cell>
          <cell r="CK188" t="str">
            <v/>
          </cell>
          <cell r="CL188" t="str">
            <v/>
          </cell>
          <cell r="CM188" t="str">
            <v/>
          </cell>
          <cell r="CN188" t="str">
            <v/>
          </cell>
          <cell r="CO188">
            <v>0</v>
          </cell>
          <cell r="CP188">
            <v>0</v>
          </cell>
          <cell r="CQ188">
            <v>0</v>
          </cell>
          <cell r="CR188">
            <v>0</v>
          </cell>
          <cell r="CS188" t="str">
            <v/>
          </cell>
          <cell r="CT188" t="str">
            <v/>
          </cell>
          <cell r="CU188" t="str">
            <v/>
          </cell>
          <cell r="CV188" t="str">
            <v/>
          </cell>
          <cell r="CW188">
            <v>0</v>
          </cell>
          <cell r="CX188">
            <v>0</v>
          </cell>
          <cell r="CY188">
            <v>0</v>
          </cell>
          <cell r="CZ188" t="str">
            <v/>
          </cell>
          <cell r="DA188" t="str">
            <v/>
          </cell>
          <cell r="DB188" t="str">
            <v/>
          </cell>
          <cell r="DC188" t="str">
            <v/>
          </cell>
          <cell r="DD188" t="str">
            <v/>
          </cell>
          <cell r="DE188" t="str">
            <v/>
          </cell>
          <cell r="DF188" t="str">
            <v/>
          </cell>
          <cell r="DG188" t="str">
            <v/>
          </cell>
          <cell r="DH188">
            <v>0</v>
          </cell>
          <cell r="DI188">
            <v>0</v>
          </cell>
          <cell r="DJ188">
            <v>0</v>
          </cell>
          <cell r="DK188">
            <v>0</v>
          </cell>
          <cell r="DL188">
            <v>0</v>
          </cell>
          <cell r="DM188">
            <v>0</v>
          </cell>
          <cell r="DN188">
            <v>0</v>
          </cell>
          <cell r="DO188" t="str">
            <v/>
          </cell>
          <cell r="DP188" t="str">
            <v/>
          </cell>
          <cell r="DQ188" t="str">
            <v/>
          </cell>
          <cell r="DR188" t="str">
            <v/>
          </cell>
          <cell r="DS188" t="str">
            <v/>
          </cell>
          <cell r="DT188" t="str">
            <v/>
          </cell>
          <cell r="DU188" t="str">
            <v/>
          </cell>
          <cell r="DV188">
            <v>0</v>
          </cell>
          <cell r="DW188">
            <v>0</v>
          </cell>
          <cell r="DX188">
            <v>0</v>
          </cell>
          <cell r="DY188" t="str">
            <v/>
          </cell>
          <cell r="DZ188" t="str">
            <v/>
          </cell>
          <cell r="EA188" t="str">
            <v/>
          </cell>
          <cell r="EB188" t="str">
            <v/>
          </cell>
          <cell r="EC188" t="str">
            <v/>
          </cell>
          <cell r="ED188" t="str">
            <v/>
          </cell>
          <cell r="EE188" t="str">
            <v/>
          </cell>
          <cell r="EF188" t="str">
            <v/>
          </cell>
          <cell r="EG188" t="str">
            <v/>
          </cell>
          <cell r="EH188" t="str">
            <v/>
          </cell>
          <cell r="EI188" t="str">
            <v/>
          </cell>
          <cell r="EJ188" t="str">
            <v/>
          </cell>
          <cell r="EK188" t="str">
            <v/>
          </cell>
          <cell r="EL188" t="str">
            <v/>
          </cell>
          <cell r="EM188" t="str">
            <v>YES</v>
          </cell>
          <cell r="EN188" t="str">
            <v/>
          </cell>
          <cell r="EO188">
            <v>5</v>
          </cell>
          <cell r="EP188">
            <v>6</v>
          </cell>
          <cell r="EQ188">
            <v>8</v>
          </cell>
          <cell r="ER188">
            <v>0</v>
          </cell>
          <cell r="ES188">
            <v>0</v>
          </cell>
          <cell r="ET188">
            <v>0</v>
          </cell>
          <cell r="EU188">
            <v>400</v>
          </cell>
          <cell r="EV188" t="str">
            <v/>
          </cell>
          <cell r="EW188" t="str">
            <v/>
          </cell>
          <cell r="EX188" t="str">
            <v/>
          </cell>
          <cell r="EY188" t="str">
            <v/>
          </cell>
          <cell r="EZ188" t="str">
            <v/>
          </cell>
          <cell r="FA188" t="str">
            <v/>
          </cell>
          <cell r="FB188" t="str">
            <v/>
          </cell>
          <cell r="FC188" t="str">
            <v/>
          </cell>
          <cell r="FD188" t="str">
            <v/>
          </cell>
          <cell r="FE188">
            <v>0.55000000000000004</v>
          </cell>
          <cell r="FF188" t="str">
            <v>Natural Gas</v>
          </cell>
          <cell r="FG188">
            <v>0</v>
          </cell>
          <cell r="FH188" t="str">
            <v/>
          </cell>
          <cell r="FI188">
            <v>18</v>
          </cell>
          <cell r="FJ188">
            <v>0</v>
          </cell>
          <cell r="FK188">
            <v>27</v>
          </cell>
          <cell r="FL188">
            <v>0</v>
          </cell>
          <cell r="FM188" t="str">
            <v/>
          </cell>
          <cell r="FN188" t="str">
            <v/>
          </cell>
          <cell r="FO188" t="str">
            <v/>
          </cell>
          <cell r="FP188" t="str">
            <v/>
          </cell>
          <cell r="FQ188" t="str">
            <v/>
          </cell>
          <cell r="FR188" t="str">
            <v/>
          </cell>
          <cell r="FS188">
            <v>0</v>
          </cell>
          <cell r="FT188">
            <v>0</v>
          </cell>
          <cell r="FU188">
            <v>0</v>
          </cell>
          <cell r="FV188" t="str">
            <v/>
          </cell>
          <cell r="FW188" t="str">
            <v/>
          </cell>
          <cell r="FX188" t="str">
            <v/>
          </cell>
          <cell r="FY188" t="str">
            <v/>
          </cell>
          <cell r="FZ188" t="str">
            <v/>
          </cell>
          <cell r="GA188" t="str">
            <v/>
          </cell>
          <cell r="GB188" t="str">
            <v/>
          </cell>
          <cell r="GC188" t="str">
            <v/>
          </cell>
          <cell r="GD188" t="str">
            <v/>
          </cell>
          <cell r="GE188">
            <v>0</v>
          </cell>
          <cell r="GF188">
            <v>0</v>
          </cell>
          <cell r="GG188">
            <v>0</v>
          </cell>
          <cell r="GH188" t="str">
            <v/>
          </cell>
        </row>
        <row r="189">
          <cell r="A189" t="str">
            <v>The Mall stGeorge, Preston - Owner : 2006 Questionnaire 18 Apr 2008 11:59 AM</v>
          </cell>
          <cell r="B189" t="str">
            <v>Survey Instance</v>
          </cell>
          <cell r="C189">
            <v>131</v>
          </cell>
          <cell r="D189" t="str">
            <v>Alex Robinson</v>
          </cell>
          <cell r="E189">
            <v>6</v>
          </cell>
          <cell r="F189">
            <v>0</v>
          </cell>
          <cell r="G189">
            <v>0</v>
          </cell>
          <cell r="H189">
            <v>0</v>
          </cell>
          <cell r="I189">
            <v>0</v>
          </cell>
          <cell r="J189" t="str">
            <v/>
          </cell>
          <cell r="K189" t="str">
            <v/>
          </cell>
          <cell r="L189" t="str">
            <v/>
          </cell>
          <cell r="M189" t="str">
            <v/>
          </cell>
          <cell r="N189" t="str">
            <v/>
          </cell>
          <cell r="O189" t="str">
            <v/>
          </cell>
          <cell r="P189">
            <v>0</v>
          </cell>
          <cell r="Q189">
            <v>0</v>
          </cell>
          <cell r="R189">
            <v>0</v>
          </cell>
          <cell r="S189" t="str">
            <v/>
          </cell>
          <cell r="T189" t="str">
            <v/>
          </cell>
          <cell r="U189" t="str">
            <v/>
          </cell>
          <cell r="V189">
            <v>0</v>
          </cell>
          <cell r="W189">
            <v>0</v>
          </cell>
          <cell r="X189">
            <v>0</v>
          </cell>
          <cell r="Y189" t="str">
            <v/>
          </cell>
          <cell r="Z189" t="str">
            <v/>
          </cell>
          <cell r="AA189" t="str">
            <v/>
          </cell>
          <cell r="AB189" t="str">
            <v/>
          </cell>
          <cell r="AC189" t="str">
            <v/>
          </cell>
          <cell r="AD189" t="str">
            <v/>
          </cell>
          <cell r="AE189">
            <v>1080090</v>
          </cell>
          <cell r="AF189">
            <v>0</v>
          </cell>
          <cell r="AG189">
            <v>0</v>
          </cell>
          <cell r="AH189">
            <v>0</v>
          </cell>
          <cell r="AI189">
            <v>0</v>
          </cell>
          <cell r="AJ189">
            <v>1080090</v>
          </cell>
          <cell r="AK189">
            <v>0</v>
          </cell>
          <cell r="AL189">
            <v>0</v>
          </cell>
          <cell r="AM189">
            <v>1080090</v>
          </cell>
          <cell r="AN189">
            <v>0</v>
          </cell>
          <cell r="AO189" t="str">
            <v/>
          </cell>
          <cell r="AP189" t="str">
            <v/>
          </cell>
          <cell r="AQ189" t="str">
            <v/>
          </cell>
          <cell r="AR189" t="str">
            <v/>
          </cell>
          <cell r="AS189" t="str">
            <v/>
          </cell>
          <cell r="AT189" t="str">
            <v/>
          </cell>
          <cell r="AU189" t="str">
            <v/>
          </cell>
          <cell r="AV189" t="str">
            <v/>
          </cell>
          <cell r="AW189">
            <v>0</v>
          </cell>
          <cell r="AX189">
            <v>0</v>
          </cell>
          <cell r="AY189">
            <v>0</v>
          </cell>
          <cell r="AZ189" t="str">
            <v/>
          </cell>
          <cell r="BA189" t="str">
            <v/>
          </cell>
          <cell r="BB189" t="str">
            <v/>
          </cell>
          <cell r="BC189" t="str">
            <v/>
          </cell>
          <cell r="BD189" t="str">
            <v/>
          </cell>
          <cell r="BE189" t="str">
            <v/>
          </cell>
          <cell r="BF189">
            <v>0</v>
          </cell>
          <cell r="BG189">
            <v>0</v>
          </cell>
          <cell r="BH189">
            <v>0</v>
          </cell>
          <cell r="BI189" t="str">
            <v/>
          </cell>
          <cell r="BJ189">
            <v>0</v>
          </cell>
          <cell r="BK189">
            <v>0</v>
          </cell>
          <cell r="BL189" t="str">
            <v/>
          </cell>
          <cell r="BM189">
            <v>0</v>
          </cell>
          <cell r="BN189">
            <v>0</v>
          </cell>
          <cell r="BO189">
            <v>0</v>
          </cell>
          <cell r="BP189">
            <v>0</v>
          </cell>
          <cell r="BQ189">
            <v>210090</v>
          </cell>
          <cell r="BR189">
            <v>0</v>
          </cell>
          <cell r="BS189">
            <v>0</v>
          </cell>
          <cell r="BT189" t="str">
            <v/>
          </cell>
          <cell r="BU189" t="str">
            <v/>
          </cell>
          <cell r="BV189" t="str">
            <v/>
          </cell>
          <cell r="BW189" t="str">
            <v>kWh (kilo-Watt hours)</v>
          </cell>
          <cell r="BX189" t="str">
            <v/>
          </cell>
          <cell r="BY189" t="str">
            <v/>
          </cell>
          <cell r="BZ189">
            <v>0</v>
          </cell>
          <cell r="CA189">
            <v>0</v>
          </cell>
          <cell r="CB189">
            <v>0</v>
          </cell>
          <cell r="CC189" t="str">
            <v/>
          </cell>
          <cell r="CD189" t="str">
            <v/>
          </cell>
          <cell r="CE189" t="str">
            <v/>
          </cell>
          <cell r="CF189">
            <v>210090</v>
          </cell>
          <cell r="CG189" t="str">
            <v/>
          </cell>
          <cell r="CH189" t="str">
            <v/>
          </cell>
          <cell r="CI189" t="str">
            <v/>
          </cell>
          <cell r="CJ189" t="str">
            <v/>
          </cell>
          <cell r="CK189" t="str">
            <v/>
          </cell>
          <cell r="CL189" t="str">
            <v/>
          </cell>
          <cell r="CM189" t="str">
            <v/>
          </cell>
          <cell r="CN189" t="str">
            <v/>
          </cell>
          <cell r="CO189">
            <v>0</v>
          </cell>
          <cell r="CP189">
            <v>0</v>
          </cell>
          <cell r="CQ189">
            <v>0</v>
          </cell>
          <cell r="CR189">
            <v>0</v>
          </cell>
          <cell r="CS189" t="str">
            <v/>
          </cell>
          <cell r="CT189" t="str">
            <v/>
          </cell>
          <cell r="CU189" t="str">
            <v/>
          </cell>
          <cell r="CV189" t="str">
            <v/>
          </cell>
          <cell r="CW189">
            <v>0</v>
          </cell>
          <cell r="CX189">
            <v>0</v>
          </cell>
          <cell r="CY189">
            <v>0</v>
          </cell>
          <cell r="CZ189" t="str">
            <v/>
          </cell>
          <cell r="DA189" t="str">
            <v/>
          </cell>
          <cell r="DB189" t="str">
            <v/>
          </cell>
          <cell r="DC189" t="str">
            <v/>
          </cell>
          <cell r="DD189" t="str">
            <v/>
          </cell>
          <cell r="DE189" t="str">
            <v/>
          </cell>
          <cell r="DF189" t="str">
            <v/>
          </cell>
          <cell r="DG189" t="str">
            <v/>
          </cell>
          <cell r="DH189">
            <v>0</v>
          </cell>
          <cell r="DI189">
            <v>0</v>
          </cell>
          <cell r="DJ189">
            <v>0</v>
          </cell>
          <cell r="DK189">
            <v>0</v>
          </cell>
          <cell r="DL189">
            <v>0</v>
          </cell>
          <cell r="DM189">
            <v>0</v>
          </cell>
          <cell r="DN189">
            <v>0</v>
          </cell>
          <cell r="DO189" t="str">
            <v/>
          </cell>
          <cell r="DP189" t="str">
            <v/>
          </cell>
          <cell r="DQ189" t="str">
            <v/>
          </cell>
          <cell r="DR189" t="str">
            <v/>
          </cell>
          <cell r="DS189" t="str">
            <v/>
          </cell>
          <cell r="DT189" t="str">
            <v/>
          </cell>
          <cell r="DU189" t="str">
            <v/>
          </cell>
          <cell r="DV189">
            <v>0</v>
          </cell>
          <cell r="DW189">
            <v>0</v>
          </cell>
          <cell r="DX189">
            <v>0</v>
          </cell>
          <cell r="DY189" t="str">
            <v/>
          </cell>
          <cell r="DZ189" t="str">
            <v/>
          </cell>
          <cell r="EA189" t="str">
            <v/>
          </cell>
          <cell r="EB189" t="str">
            <v/>
          </cell>
          <cell r="EC189" t="str">
            <v/>
          </cell>
          <cell r="ED189" t="str">
            <v/>
          </cell>
          <cell r="EE189" t="str">
            <v/>
          </cell>
          <cell r="EF189" t="str">
            <v/>
          </cell>
          <cell r="EG189" t="str">
            <v/>
          </cell>
          <cell r="EH189" t="str">
            <v/>
          </cell>
          <cell r="EI189" t="str">
            <v/>
          </cell>
          <cell r="EJ189" t="str">
            <v/>
          </cell>
          <cell r="EK189" t="str">
            <v/>
          </cell>
          <cell r="EL189" t="str">
            <v/>
          </cell>
          <cell r="EM189" t="str">
            <v>YES</v>
          </cell>
          <cell r="EN189" t="str">
            <v/>
          </cell>
          <cell r="EO189">
            <v>6</v>
          </cell>
          <cell r="EP189">
            <v>4</v>
          </cell>
          <cell r="EQ189">
            <v>4</v>
          </cell>
          <cell r="ER189">
            <v>0</v>
          </cell>
          <cell r="ES189">
            <v>0</v>
          </cell>
          <cell r="ET189">
            <v>0</v>
          </cell>
          <cell r="EU189">
            <v>500</v>
          </cell>
          <cell r="EV189" t="str">
            <v/>
          </cell>
          <cell r="EW189" t="str">
            <v/>
          </cell>
          <cell r="EX189" t="str">
            <v/>
          </cell>
          <cell r="EY189" t="str">
            <v/>
          </cell>
          <cell r="EZ189" t="str">
            <v/>
          </cell>
          <cell r="FA189" t="str">
            <v/>
          </cell>
          <cell r="FB189" t="str">
            <v/>
          </cell>
          <cell r="FC189" t="str">
            <v/>
          </cell>
          <cell r="FD189" t="str">
            <v/>
          </cell>
          <cell r="FE189">
            <v>0.75</v>
          </cell>
          <cell r="FF189" t="str">
            <v>Natural Gas</v>
          </cell>
          <cell r="FG189">
            <v>0</v>
          </cell>
          <cell r="FH189" t="str">
            <v/>
          </cell>
          <cell r="FI189">
            <v>18</v>
          </cell>
          <cell r="FJ189">
            <v>0</v>
          </cell>
          <cell r="FK189">
            <v>25</v>
          </cell>
          <cell r="FL189">
            <v>0</v>
          </cell>
          <cell r="FM189" t="str">
            <v/>
          </cell>
          <cell r="FN189" t="str">
            <v/>
          </cell>
          <cell r="FO189" t="str">
            <v/>
          </cell>
          <cell r="FP189" t="str">
            <v/>
          </cell>
          <cell r="FQ189" t="str">
            <v/>
          </cell>
          <cell r="FR189" t="str">
            <v/>
          </cell>
          <cell r="FS189">
            <v>0</v>
          </cell>
          <cell r="FT189">
            <v>0</v>
          </cell>
          <cell r="FU189">
            <v>0</v>
          </cell>
          <cell r="FV189" t="str">
            <v/>
          </cell>
          <cell r="FW189" t="str">
            <v/>
          </cell>
          <cell r="FX189" t="str">
            <v/>
          </cell>
          <cell r="FY189" t="str">
            <v/>
          </cell>
          <cell r="FZ189" t="str">
            <v/>
          </cell>
          <cell r="GA189" t="str">
            <v/>
          </cell>
          <cell r="GB189" t="str">
            <v/>
          </cell>
          <cell r="GC189" t="str">
            <v/>
          </cell>
          <cell r="GD189" t="str">
            <v/>
          </cell>
          <cell r="GE189">
            <v>0</v>
          </cell>
          <cell r="GF189">
            <v>0</v>
          </cell>
          <cell r="GG189">
            <v>0</v>
          </cell>
          <cell r="GH189" t="str">
            <v/>
          </cell>
        </row>
        <row r="190">
          <cell r="A190" t="str">
            <v>The Mall Trinity, Aberdeen - Owner : 2006 Questionnaire 18 Apr 2008 11:59 AM</v>
          </cell>
          <cell r="B190" t="str">
            <v>Survey Instance</v>
          </cell>
          <cell r="C190">
            <v>77</v>
          </cell>
          <cell r="D190" t="str">
            <v>Alex Robinson</v>
          </cell>
          <cell r="E190">
            <v>6</v>
          </cell>
          <cell r="F190">
            <v>0</v>
          </cell>
          <cell r="G190">
            <v>0</v>
          </cell>
          <cell r="H190">
            <v>0</v>
          </cell>
          <cell r="I190">
            <v>0</v>
          </cell>
          <cell r="J190" t="str">
            <v/>
          </cell>
          <cell r="K190" t="str">
            <v/>
          </cell>
          <cell r="L190" t="str">
            <v/>
          </cell>
          <cell r="M190" t="str">
            <v/>
          </cell>
          <cell r="N190" t="str">
            <v/>
          </cell>
          <cell r="O190" t="str">
            <v/>
          </cell>
          <cell r="P190">
            <v>0</v>
          </cell>
          <cell r="Q190">
            <v>0</v>
          </cell>
          <cell r="R190">
            <v>0</v>
          </cell>
          <cell r="S190" t="str">
            <v/>
          </cell>
          <cell r="T190" t="str">
            <v/>
          </cell>
          <cell r="U190" t="str">
            <v/>
          </cell>
          <cell r="V190">
            <v>0</v>
          </cell>
          <cell r="W190">
            <v>0</v>
          </cell>
          <cell r="X190">
            <v>0</v>
          </cell>
          <cell r="Y190" t="str">
            <v/>
          </cell>
          <cell r="Z190" t="str">
            <v/>
          </cell>
          <cell r="AA190" t="str">
            <v/>
          </cell>
          <cell r="AB190" t="str">
            <v/>
          </cell>
          <cell r="AC190" t="str">
            <v/>
          </cell>
          <cell r="AD190" t="str">
            <v/>
          </cell>
          <cell r="AE190">
            <v>1641118</v>
          </cell>
          <cell r="AF190">
            <v>0</v>
          </cell>
          <cell r="AG190">
            <v>0</v>
          </cell>
          <cell r="AH190">
            <v>0</v>
          </cell>
          <cell r="AI190">
            <v>0</v>
          </cell>
          <cell r="AJ190">
            <v>1641118</v>
          </cell>
          <cell r="AK190">
            <v>0</v>
          </cell>
          <cell r="AL190">
            <v>0</v>
          </cell>
          <cell r="AM190">
            <v>1641118</v>
          </cell>
          <cell r="AN190">
            <v>0</v>
          </cell>
          <cell r="AO190" t="str">
            <v/>
          </cell>
          <cell r="AP190" t="str">
            <v/>
          </cell>
          <cell r="AQ190" t="str">
            <v/>
          </cell>
          <cell r="AR190" t="str">
            <v/>
          </cell>
          <cell r="AS190" t="str">
            <v/>
          </cell>
          <cell r="AT190" t="str">
            <v/>
          </cell>
          <cell r="AU190" t="str">
            <v/>
          </cell>
          <cell r="AV190" t="str">
            <v/>
          </cell>
          <cell r="AW190">
            <v>0</v>
          </cell>
          <cell r="AX190">
            <v>0</v>
          </cell>
          <cell r="AY190">
            <v>0</v>
          </cell>
          <cell r="AZ190" t="str">
            <v/>
          </cell>
          <cell r="BA190" t="str">
            <v/>
          </cell>
          <cell r="BB190" t="str">
            <v/>
          </cell>
          <cell r="BC190" t="str">
            <v/>
          </cell>
          <cell r="BD190" t="str">
            <v/>
          </cell>
          <cell r="BE190" t="str">
            <v/>
          </cell>
          <cell r="BF190">
            <v>0</v>
          </cell>
          <cell r="BG190">
            <v>0</v>
          </cell>
          <cell r="BH190">
            <v>1</v>
          </cell>
          <cell r="BI190" t="str">
            <v/>
          </cell>
          <cell r="BJ190">
            <v>680</v>
          </cell>
          <cell r="BK190">
            <v>0</v>
          </cell>
          <cell r="BL190" t="str">
            <v/>
          </cell>
          <cell r="BM190">
            <v>0</v>
          </cell>
          <cell r="BN190">
            <v>0</v>
          </cell>
          <cell r="BO190">
            <v>0</v>
          </cell>
          <cell r="BP190">
            <v>0</v>
          </cell>
          <cell r="BQ190">
            <v>0</v>
          </cell>
          <cell r="BR190">
            <v>0</v>
          </cell>
          <cell r="BS190">
            <v>0</v>
          </cell>
          <cell r="BT190" t="str">
            <v/>
          </cell>
          <cell r="BU190" t="str">
            <v/>
          </cell>
          <cell r="BV190" t="str">
            <v/>
          </cell>
          <cell r="BW190" t="str">
            <v/>
          </cell>
          <cell r="BX190" t="str">
            <v/>
          </cell>
          <cell r="BY190" t="str">
            <v/>
          </cell>
          <cell r="BZ190">
            <v>0</v>
          </cell>
          <cell r="CA190">
            <v>0</v>
          </cell>
          <cell r="CB190">
            <v>0</v>
          </cell>
          <cell r="CC190" t="str">
            <v/>
          </cell>
          <cell r="CD190" t="str">
            <v/>
          </cell>
          <cell r="CE190" t="str">
            <v/>
          </cell>
          <cell r="CF190" t="str">
            <v/>
          </cell>
          <cell r="CG190" t="str">
            <v/>
          </cell>
          <cell r="CH190" t="str">
            <v/>
          </cell>
          <cell r="CI190" t="str">
            <v/>
          </cell>
          <cell r="CJ190" t="str">
            <v/>
          </cell>
          <cell r="CK190" t="str">
            <v/>
          </cell>
          <cell r="CL190" t="str">
            <v/>
          </cell>
          <cell r="CM190" t="str">
            <v/>
          </cell>
          <cell r="CN190" t="str">
            <v/>
          </cell>
          <cell r="CO190">
            <v>0</v>
          </cell>
          <cell r="CP190">
            <v>0</v>
          </cell>
          <cell r="CQ190">
            <v>0</v>
          </cell>
          <cell r="CR190">
            <v>0</v>
          </cell>
          <cell r="CS190" t="str">
            <v/>
          </cell>
          <cell r="CT190" t="str">
            <v/>
          </cell>
          <cell r="CU190" t="str">
            <v/>
          </cell>
          <cell r="CV190" t="str">
            <v/>
          </cell>
          <cell r="CW190">
            <v>0</v>
          </cell>
          <cell r="CX190">
            <v>0</v>
          </cell>
          <cell r="CY190">
            <v>0</v>
          </cell>
          <cell r="CZ190" t="str">
            <v/>
          </cell>
          <cell r="DA190" t="str">
            <v/>
          </cell>
          <cell r="DB190" t="str">
            <v/>
          </cell>
          <cell r="DC190" t="str">
            <v/>
          </cell>
          <cell r="DD190" t="str">
            <v/>
          </cell>
          <cell r="DE190" t="str">
            <v/>
          </cell>
          <cell r="DF190" t="str">
            <v/>
          </cell>
          <cell r="DG190" t="str">
            <v/>
          </cell>
          <cell r="DH190">
            <v>0</v>
          </cell>
          <cell r="DI190">
            <v>0</v>
          </cell>
          <cell r="DJ190">
            <v>0</v>
          </cell>
          <cell r="DK190">
            <v>0</v>
          </cell>
          <cell r="DL190">
            <v>0</v>
          </cell>
          <cell r="DM190">
            <v>0</v>
          </cell>
          <cell r="DN190">
            <v>0</v>
          </cell>
          <cell r="DO190" t="str">
            <v/>
          </cell>
          <cell r="DP190" t="str">
            <v/>
          </cell>
          <cell r="DQ190" t="str">
            <v/>
          </cell>
          <cell r="DR190" t="str">
            <v/>
          </cell>
          <cell r="DS190" t="str">
            <v/>
          </cell>
          <cell r="DT190" t="str">
            <v/>
          </cell>
          <cell r="DU190" t="str">
            <v/>
          </cell>
          <cell r="DV190">
            <v>0</v>
          </cell>
          <cell r="DW190">
            <v>0</v>
          </cell>
          <cell r="DX190">
            <v>0</v>
          </cell>
          <cell r="DY190" t="str">
            <v/>
          </cell>
          <cell r="DZ190" t="str">
            <v/>
          </cell>
          <cell r="EA190" t="str">
            <v/>
          </cell>
          <cell r="EB190" t="str">
            <v/>
          </cell>
          <cell r="EC190" t="str">
            <v/>
          </cell>
          <cell r="ED190" t="str">
            <v/>
          </cell>
          <cell r="EE190" t="str">
            <v/>
          </cell>
          <cell r="EF190" t="str">
            <v/>
          </cell>
          <cell r="EG190" t="str">
            <v/>
          </cell>
          <cell r="EH190" t="str">
            <v/>
          </cell>
          <cell r="EI190" t="str">
            <v/>
          </cell>
          <cell r="EJ190" t="str">
            <v/>
          </cell>
          <cell r="EK190" t="str">
            <v/>
          </cell>
          <cell r="EL190" t="str">
            <v/>
          </cell>
          <cell r="EM190" t="str">
            <v>YES</v>
          </cell>
          <cell r="EN190" t="str">
            <v/>
          </cell>
          <cell r="EO190" t="str">
            <v/>
          </cell>
          <cell r="EP190">
            <v>6</v>
          </cell>
          <cell r="EQ190">
            <v>2</v>
          </cell>
          <cell r="ER190">
            <v>0</v>
          </cell>
          <cell r="ES190">
            <v>0</v>
          </cell>
          <cell r="ET190">
            <v>0</v>
          </cell>
          <cell r="EU190">
            <v>350</v>
          </cell>
          <cell r="EV190" t="str">
            <v/>
          </cell>
          <cell r="EW190" t="str">
            <v/>
          </cell>
          <cell r="EX190" t="str">
            <v/>
          </cell>
          <cell r="EY190" t="str">
            <v/>
          </cell>
          <cell r="EZ190" t="str">
            <v/>
          </cell>
          <cell r="FA190" t="str">
            <v/>
          </cell>
          <cell r="FB190" t="str">
            <v/>
          </cell>
          <cell r="FC190" t="str">
            <v/>
          </cell>
          <cell r="FD190" t="str">
            <v/>
          </cell>
          <cell r="FE190">
            <v>0.55000000000000004</v>
          </cell>
          <cell r="FF190" t="str">
            <v/>
          </cell>
          <cell r="FG190">
            <v>0</v>
          </cell>
          <cell r="FH190" t="str">
            <v/>
          </cell>
          <cell r="FI190">
            <v>18</v>
          </cell>
          <cell r="FJ190">
            <v>0</v>
          </cell>
          <cell r="FK190">
            <v>0</v>
          </cell>
          <cell r="FL190">
            <v>0</v>
          </cell>
          <cell r="FM190" t="str">
            <v/>
          </cell>
          <cell r="FN190" t="str">
            <v/>
          </cell>
          <cell r="FO190" t="str">
            <v/>
          </cell>
          <cell r="FP190" t="str">
            <v/>
          </cell>
          <cell r="FQ190" t="str">
            <v/>
          </cell>
          <cell r="FR190" t="str">
            <v/>
          </cell>
          <cell r="FS190">
            <v>0</v>
          </cell>
          <cell r="FT190">
            <v>0</v>
          </cell>
          <cell r="FU190">
            <v>0</v>
          </cell>
          <cell r="FV190" t="str">
            <v/>
          </cell>
          <cell r="FW190" t="str">
            <v/>
          </cell>
          <cell r="FX190" t="str">
            <v/>
          </cell>
          <cell r="FY190" t="str">
            <v/>
          </cell>
          <cell r="FZ190" t="str">
            <v/>
          </cell>
          <cell r="GA190" t="str">
            <v/>
          </cell>
          <cell r="GB190" t="str">
            <v/>
          </cell>
          <cell r="GC190" t="str">
            <v/>
          </cell>
          <cell r="GD190" t="str">
            <v/>
          </cell>
          <cell r="GE190">
            <v>0</v>
          </cell>
          <cell r="GF190">
            <v>0</v>
          </cell>
          <cell r="GG190">
            <v>0</v>
          </cell>
          <cell r="GH190" t="str">
            <v/>
          </cell>
        </row>
        <row r="191">
          <cell r="A191" t="str">
            <v>The Mall Uxbridge - Owner : 2006 Questionnaire 18 Apr 2008 11:59 AM</v>
          </cell>
          <cell r="B191" t="str">
            <v>Survey Instance</v>
          </cell>
          <cell r="C191">
            <v>323</v>
          </cell>
          <cell r="D191" t="str">
            <v>Alex Robinson</v>
          </cell>
          <cell r="E191">
            <v>6</v>
          </cell>
          <cell r="F191">
            <v>0</v>
          </cell>
          <cell r="G191">
            <v>0</v>
          </cell>
          <cell r="H191">
            <v>0</v>
          </cell>
          <cell r="I191">
            <v>0</v>
          </cell>
          <cell r="J191" t="str">
            <v/>
          </cell>
          <cell r="K191" t="str">
            <v/>
          </cell>
          <cell r="L191" t="str">
            <v/>
          </cell>
          <cell r="M191" t="str">
            <v/>
          </cell>
          <cell r="N191" t="str">
            <v/>
          </cell>
          <cell r="O191" t="str">
            <v/>
          </cell>
          <cell r="P191">
            <v>0</v>
          </cell>
          <cell r="Q191">
            <v>0</v>
          </cell>
          <cell r="R191">
            <v>0</v>
          </cell>
          <cell r="S191" t="str">
            <v/>
          </cell>
          <cell r="T191" t="str">
            <v/>
          </cell>
          <cell r="U191" t="str">
            <v/>
          </cell>
          <cell r="V191">
            <v>0</v>
          </cell>
          <cell r="W191">
            <v>0</v>
          </cell>
          <cell r="X191">
            <v>0</v>
          </cell>
          <cell r="Y191" t="str">
            <v/>
          </cell>
          <cell r="Z191" t="str">
            <v/>
          </cell>
          <cell r="AA191" t="str">
            <v/>
          </cell>
          <cell r="AB191" t="str">
            <v/>
          </cell>
          <cell r="AC191" t="str">
            <v/>
          </cell>
          <cell r="AD191" t="str">
            <v/>
          </cell>
          <cell r="AE191">
            <v>1352100</v>
          </cell>
          <cell r="AF191">
            <v>0</v>
          </cell>
          <cell r="AG191">
            <v>0</v>
          </cell>
          <cell r="AH191">
            <v>0</v>
          </cell>
          <cell r="AI191">
            <v>0</v>
          </cell>
          <cell r="AJ191">
            <v>1352100</v>
          </cell>
          <cell r="AK191">
            <v>0</v>
          </cell>
          <cell r="AL191">
            <v>0</v>
          </cell>
          <cell r="AM191">
            <v>1352100</v>
          </cell>
          <cell r="AN191">
            <v>0</v>
          </cell>
          <cell r="AO191" t="str">
            <v/>
          </cell>
          <cell r="AP191" t="str">
            <v/>
          </cell>
          <cell r="AQ191" t="str">
            <v/>
          </cell>
          <cell r="AR191" t="str">
            <v/>
          </cell>
          <cell r="AS191" t="str">
            <v/>
          </cell>
          <cell r="AT191" t="str">
            <v/>
          </cell>
          <cell r="AU191" t="str">
            <v/>
          </cell>
          <cell r="AV191" t="str">
            <v/>
          </cell>
          <cell r="AW191">
            <v>0</v>
          </cell>
          <cell r="AX191">
            <v>0</v>
          </cell>
          <cell r="AY191">
            <v>0</v>
          </cell>
          <cell r="AZ191" t="str">
            <v/>
          </cell>
          <cell r="BA191" t="str">
            <v/>
          </cell>
          <cell r="BB191" t="str">
            <v/>
          </cell>
          <cell r="BC191" t="str">
            <v/>
          </cell>
          <cell r="BD191" t="str">
            <v/>
          </cell>
          <cell r="BE191" t="str">
            <v/>
          </cell>
          <cell r="BF191">
            <v>0</v>
          </cell>
          <cell r="BG191">
            <v>0</v>
          </cell>
          <cell r="BH191">
            <v>0</v>
          </cell>
          <cell r="BI191" t="str">
            <v/>
          </cell>
          <cell r="BJ191">
            <v>0</v>
          </cell>
          <cell r="BK191">
            <v>0</v>
          </cell>
          <cell r="BL191" t="str">
            <v/>
          </cell>
          <cell r="BM191">
            <v>0</v>
          </cell>
          <cell r="BN191">
            <v>0</v>
          </cell>
          <cell r="BO191">
            <v>0</v>
          </cell>
          <cell r="BP191">
            <v>0</v>
          </cell>
          <cell r="BQ191">
            <v>0</v>
          </cell>
          <cell r="BR191">
            <v>0</v>
          </cell>
          <cell r="BS191">
            <v>0</v>
          </cell>
          <cell r="BT191" t="str">
            <v/>
          </cell>
          <cell r="BU191" t="str">
            <v/>
          </cell>
          <cell r="BV191" t="str">
            <v/>
          </cell>
          <cell r="BW191" t="str">
            <v/>
          </cell>
          <cell r="BX191" t="str">
            <v/>
          </cell>
          <cell r="BY191" t="str">
            <v/>
          </cell>
          <cell r="BZ191">
            <v>0</v>
          </cell>
          <cell r="CA191">
            <v>0</v>
          </cell>
          <cell r="CB191">
            <v>0</v>
          </cell>
          <cell r="CC191" t="str">
            <v/>
          </cell>
          <cell r="CD191" t="str">
            <v/>
          </cell>
          <cell r="CE191" t="str">
            <v/>
          </cell>
          <cell r="CF191" t="str">
            <v/>
          </cell>
          <cell r="CG191" t="str">
            <v/>
          </cell>
          <cell r="CH191" t="str">
            <v/>
          </cell>
          <cell r="CI191" t="str">
            <v/>
          </cell>
          <cell r="CJ191" t="str">
            <v/>
          </cell>
          <cell r="CK191" t="str">
            <v/>
          </cell>
          <cell r="CL191" t="str">
            <v/>
          </cell>
          <cell r="CM191" t="str">
            <v/>
          </cell>
          <cell r="CN191" t="str">
            <v/>
          </cell>
          <cell r="CO191">
            <v>0</v>
          </cell>
          <cell r="CP191">
            <v>0</v>
          </cell>
          <cell r="CQ191">
            <v>0</v>
          </cell>
          <cell r="CR191">
            <v>0</v>
          </cell>
          <cell r="CS191" t="str">
            <v/>
          </cell>
          <cell r="CT191" t="str">
            <v/>
          </cell>
          <cell r="CU191" t="str">
            <v/>
          </cell>
          <cell r="CV191" t="str">
            <v/>
          </cell>
          <cell r="CW191">
            <v>0</v>
          </cell>
          <cell r="CX191">
            <v>0</v>
          </cell>
          <cell r="CY191">
            <v>0</v>
          </cell>
          <cell r="CZ191" t="str">
            <v/>
          </cell>
          <cell r="DA191" t="str">
            <v/>
          </cell>
          <cell r="DB191" t="str">
            <v/>
          </cell>
          <cell r="DC191" t="str">
            <v/>
          </cell>
          <cell r="DD191" t="str">
            <v/>
          </cell>
          <cell r="DE191" t="str">
            <v/>
          </cell>
          <cell r="DF191" t="str">
            <v/>
          </cell>
          <cell r="DG191" t="str">
            <v/>
          </cell>
          <cell r="DH191">
            <v>0</v>
          </cell>
          <cell r="DI191">
            <v>0</v>
          </cell>
          <cell r="DJ191">
            <v>0</v>
          </cell>
          <cell r="DK191">
            <v>0</v>
          </cell>
          <cell r="DL191">
            <v>0</v>
          </cell>
          <cell r="DM191">
            <v>0</v>
          </cell>
          <cell r="DN191">
            <v>0</v>
          </cell>
          <cell r="DO191" t="str">
            <v/>
          </cell>
          <cell r="DP191" t="str">
            <v/>
          </cell>
          <cell r="DQ191" t="str">
            <v/>
          </cell>
          <cell r="DR191" t="str">
            <v/>
          </cell>
          <cell r="DS191" t="str">
            <v/>
          </cell>
          <cell r="DT191" t="str">
            <v/>
          </cell>
          <cell r="DU191" t="str">
            <v/>
          </cell>
          <cell r="DV191">
            <v>0</v>
          </cell>
          <cell r="DW191">
            <v>0</v>
          </cell>
          <cell r="DX191">
            <v>0</v>
          </cell>
          <cell r="DY191" t="str">
            <v/>
          </cell>
          <cell r="DZ191" t="str">
            <v/>
          </cell>
          <cell r="EA191" t="str">
            <v/>
          </cell>
          <cell r="EB191" t="str">
            <v/>
          </cell>
          <cell r="EC191" t="str">
            <v/>
          </cell>
          <cell r="ED191" t="str">
            <v/>
          </cell>
          <cell r="EE191" t="str">
            <v/>
          </cell>
          <cell r="EF191" t="str">
            <v/>
          </cell>
          <cell r="EG191" t="str">
            <v/>
          </cell>
          <cell r="EH191" t="str">
            <v/>
          </cell>
          <cell r="EI191" t="str">
            <v/>
          </cell>
          <cell r="EJ191" t="str">
            <v/>
          </cell>
          <cell r="EK191" t="str">
            <v/>
          </cell>
          <cell r="EL191" t="str">
            <v/>
          </cell>
          <cell r="EM191" t="str">
            <v>YES</v>
          </cell>
          <cell r="EN191" t="str">
            <v/>
          </cell>
          <cell r="EO191">
            <v>6</v>
          </cell>
          <cell r="EP191">
            <v>4</v>
          </cell>
          <cell r="EQ191">
            <v>4</v>
          </cell>
          <cell r="ER191">
            <v>0</v>
          </cell>
          <cell r="ES191">
            <v>0</v>
          </cell>
          <cell r="ET191">
            <v>0</v>
          </cell>
          <cell r="EU191">
            <v>500</v>
          </cell>
          <cell r="EV191" t="str">
            <v/>
          </cell>
          <cell r="EW191" t="str">
            <v/>
          </cell>
          <cell r="EX191" t="str">
            <v/>
          </cell>
          <cell r="EY191" t="str">
            <v/>
          </cell>
          <cell r="EZ191" t="str">
            <v/>
          </cell>
          <cell r="FA191" t="str">
            <v/>
          </cell>
          <cell r="FB191" t="str">
            <v/>
          </cell>
          <cell r="FC191" t="str">
            <v/>
          </cell>
          <cell r="FD191" t="str">
            <v/>
          </cell>
          <cell r="FE191">
            <v>0.75</v>
          </cell>
          <cell r="FF191" t="str">
            <v>Natural Gas</v>
          </cell>
          <cell r="FG191">
            <v>0</v>
          </cell>
          <cell r="FH191" t="str">
            <v/>
          </cell>
          <cell r="FI191">
            <v>18</v>
          </cell>
          <cell r="FJ191">
            <v>0</v>
          </cell>
          <cell r="FK191">
            <v>25</v>
          </cell>
          <cell r="FL191">
            <v>0</v>
          </cell>
          <cell r="FM191" t="str">
            <v/>
          </cell>
          <cell r="FN191" t="str">
            <v/>
          </cell>
          <cell r="FO191" t="str">
            <v/>
          </cell>
          <cell r="FP191" t="str">
            <v/>
          </cell>
          <cell r="FQ191" t="str">
            <v/>
          </cell>
          <cell r="FR191" t="str">
            <v/>
          </cell>
          <cell r="FS191">
            <v>0</v>
          </cell>
          <cell r="FT191">
            <v>0</v>
          </cell>
          <cell r="FU191">
            <v>0</v>
          </cell>
          <cell r="FV191" t="str">
            <v/>
          </cell>
          <cell r="FW191" t="str">
            <v/>
          </cell>
          <cell r="FX191" t="str">
            <v/>
          </cell>
          <cell r="FY191" t="str">
            <v/>
          </cell>
          <cell r="FZ191" t="str">
            <v/>
          </cell>
          <cell r="GA191" t="str">
            <v/>
          </cell>
          <cell r="GB191" t="str">
            <v/>
          </cell>
          <cell r="GC191" t="str">
            <v/>
          </cell>
          <cell r="GD191" t="str">
            <v/>
          </cell>
          <cell r="GE191">
            <v>0</v>
          </cell>
          <cell r="GF191">
            <v>0</v>
          </cell>
          <cell r="GG191">
            <v>0</v>
          </cell>
          <cell r="GH191" t="str">
            <v/>
          </cell>
        </row>
        <row r="192">
          <cell r="A192" t="str">
            <v>The Meadows, Chelmsford - Owner : 2006 Questionnaire 18 Apr 2008 11:59 AM</v>
          </cell>
          <cell r="B192" t="str">
            <v>Survey Instance</v>
          </cell>
          <cell r="C192">
            <v>71</v>
          </cell>
          <cell r="D192" t="str">
            <v>Alex Robinson</v>
          </cell>
          <cell r="E192">
            <v>6</v>
          </cell>
          <cell r="F192">
            <v>0</v>
          </cell>
          <cell r="G192">
            <v>0</v>
          </cell>
          <cell r="H192">
            <v>0</v>
          </cell>
          <cell r="I192">
            <v>0</v>
          </cell>
          <cell r="J192" t="str">
            <v/>
          </cell>
          <cell r="K192" t="str">
            <v/>
          </cell>
          <cell r="L192" t="str">
            <v/>
          </cell>
          <cell r="M192" t="str">
            <v/>
          </cell>
          <cell r="N192" t="str">
            <v/>
          </cell>
          <cell r="O192" t="str">
            <v/>
          </cell>
          <cell r="P192">
            <v>0</v>
          </cell>
          <cell r="Q192">
            <v>0</v>
          </cell>
          <cell r="R192">
            <v>0</v>
          </cell>
          <cell r="S192" t="str">
            <v/>
          </cell>
          <cell r="T192" t="str">
            <v/>
          </cell>
          <cell r="U192" t="str">
            <v/>
          </cell>
          <cell r="V192">
            <v>0</v>
          </cell>
          <cell r="W192">
            <v>0</v>
          </cell>
          <cell r="X192">
            <v>0</v>
          </cell>
          <cell r="Y192" t="str">
            <v/>
          </cell>
          <cell r="Z192" t="str">
            <v/>
          </cell>
          <cell r="AA192" t="str">
            <v/>
          </cell>
          <cell r="AB192" t="str">
            <v/>
          </cell>
          <cell r="AC192" t="str">
            <v/>
          </cell>
          <cell r="AD192" t="str">
            <v/>
          </cell>
          <cell r="AE192">
            <v>927461</v>
          </cell>
          <cell r="AF192">
            <v>0</v>
          </cell>
          <cell r="AG192">
            <v>0</v>
          </cell>
          <cell r="AH192">
            <v>0</v>
          </cell>
          <cell r="AI192">
            <v>0</v>
          </cell>
          <cell r="AJ192">
            <v>927461</v>
          </cell>
          <cell r="AK192">
            <v>0</v>
          </cell>
          <cell r="AL192">
            <v>0</v>
          </cell>
          <cell r="AM192">
            <v>927461</v>
          </cell>
          <cell r="AN192">
            <v>0</v>
          </cell>
          <cell r="AO192" t="str">
            <v/>
          </cell>
          <cell r="AP192" t="str">
            <v/>
          </cell>
          <cell r="AQ192" t="str">
            <v/>
          </cell>
          <cell r="AR192" t="str">
            <v/>
          </cell>
          <cell r="AS192" t="str">
            <v/>
          </cell>
          <cell r="AT192" t="str">
            <v/>
          </cell>
          <cell r="AU192" t="str">
            <v/>
          </cell>
          <cell r="AV192" t="str">
            <v/>
          </cell>
          <cell r="AW192">
            <v>0</v>
          </cell>
          <cell r="AX192">
            <v>0</v>
          </cell>
          <cell r="AY192">
            <v>0</v>
          </cell>
          <cell r="AZ192" t="str">
            <v/>
          </cell>
          <cell r="BA192" t="str">
            <v/>
          </cell>
          <cell r="BB192" t="str">
            <v/>
          </cell>
          <cell r="BC192" t="str">
            <v/>
          </cell>
          <cell r="BD192" t="str">
            <v/>
          </cell>
          <cell r="BE192" t="str">
            <v/>
          </cell>
          <cell r="BF192">
            <v>0</v>
          </cell>
          <cell r="BG192">
            <v>0</v>
          </cell>
          <cell r="BH192">
            <v>1</v>
          </cell>
          <cell r="BI192" t="str">
            <v/>
          </cell>
          <cell r="BJ192">
            <v>480</v>
          </cell>
          <cell r="BK192">
            <v>0</v>
          </cell>
          <cell r="BL192" t="str">
            <v/>
          </cell>
          <cell r="BM192">
            <v>0</v>
          </cell>
          <cell r="BN192">
            <v>0</v>
          </cell>
          <cell r="BO192">
            <v>0</v>
          </cell>
          <cell r="BP192">
            <v>0</v>
          </cell>
          <cell r="BQ192">
            <v>387692</v>
          </cell>
          <cell r="BR192">
            <v>0</v>
          </cell>
          <cell r="BS192">
            <v>0</v>
          </cell>
          <cell r="BT192" t="str">
            <v/>
          </cell>
          <cell r="BU192" t="str">
            <v/>
          </cell>
          <cell r="BV192" t="str">
            <v/>
          </cell>
          <cell r="BW192" t="str">
            <v>kWh (kilo-Watt hours)</v>
          </cell>
          <cell r="BX192" t="str">
            <v/>
          </cell>
          <cell r="BY192" t="str">
            <v/>
          </cell>
          <cell r="BZ192">
            <v>0</v>
          </cell>
          <cell r="CA192">
            <v>0</v>
          </cell>
          <cell r="CB192">
            <v>0</v>
          </cell>
          <cell r="CC192" t="str">
            <v/>
          </cell>
          <cell r="CD192" t="str">
            <v/>
          </cell>
          <cell r="CE192" t="str">
            <v/>
          </cell>
          <cell r="CF192">
            <v>387692</v>
          </cell>
          <cell r="CG192" t="str">
            <v/>
          </cell>
          <cell r="CH192" t="str">
            <v/>
          </cell>
          <cell r="CI192" t="str">
            <v/>
          </cell>
          <cell r="CJ192" t="str">
            <v/>
          </cell>
          <cell r="CK192" t="str">
            <v/>
          </cell>
          <cell r="CL192" t="str">
            <v/>
          </cell>
          <cell r="CM192" t="str">
            <v/>
          </cell>
          <cell r="CN192" t="str">
            <v/>
          </cell>
          <cell r="CO192">
            <v>0</v>
          </cell>
          <cell r="CP192">
            <v>0</v>
          </cell>
          <cell r="CQ192">
            <v>0</v>
          </cell>
          <cell r="CR192">
            <v>0</v>
          </cell>
          <cell r="CS192" t="str">
            <v/>
          </cell>
          <cell r="CT192" t="str">
            <v/>
          </cell>
          <cell r="CU192" t="str">
            <v/>
          </cell>
          <cell r="CV192" t="str">
            <v/>
          </cell>
          <cell r="CW192">
            <v>0</v>
          </cell>
          <cell r="CX192">
            <v>0</v>
          </cell>
          <cell r="CY192">
            <v>0</v>
          </cell>
          <cell r="CZ192" t="str">
            <v/>
          </cell>
          <cell r="DA192" t="str">
            <v/>
          </cell>
          <cell r="DB192" t="str">
            <v/>
          </cell>
          <cell r="DC192" t="str">
            <v/>
          </cell>
          <cell r="DD192" t="str">
            <v/>
          </cell>
          <cell r="DE192" t="str">
            <v/>
          </cell>
          <cell r="DF192" t="str">
            <v/>
          </cell>
          <cell r="DG192" t="str">
            <v/>
          </cell>
          <cell r="DH192">
            <v>0</v>
          </cell>
          <cell r="DI192">
            <v>0</v>
          </cell>
          <cell r="DJ192">
            <v>0</v>
          </cell>
          <cell r="DK192">
            <v>0</v>
          </cell>
          <cell r="DL192">
            <v>0</v>
          </cell>
          <cell r="DM192">
            <v>0</v>
          </cell>
          <cell r="DN192">
            <v>0</v>
          </cell>
          <cell r="DO192" t="str">
            <v/>
          </cell>
          <cell r="DP192" t="str">
            <v/>
          </cell>
          <cell r="DQ192" t="str">
            <v/>
          </cell>
          <cell r="DR192" t="str">
            <v/>
          </cell>
          <cell r="DS192" t="str">
            <v/>
          </cell>
          <cell r="DT192" t="str">
            <v/>
          </cell>
          <cell r="DU192" t="str">
            <v/>
          </cell>
          <cell r="DV192">
            <v>0</v>
          </cell>
          <cell r="DW192">
            <v>0</v>
          </cell>
          <cell r="DX192">
            <v>0</v>
          </cell>
          <cell r="DY192" t="str">
            <v/>
          </cell>
          <cell r="DZ192" t="str">
            <v/>
          </cell>
          <cell r="EA192" t="str">
            <v/>
          </cell>
          <cell r="EB192" t="str">
            <v/>
          </cell>
          <cell r="EC192" t="str">
            <v/>
          </cell>
          <cell r="ED192" t="str">
            <v/>
          </cell>
          <cell r="EE192" t="str">
            <v/>
          </cell>
          <cell r="EF192" t="str">
            <v/>
          </cell>
          <cell r="EG192" t="str">
            <v/>
          </cell>
          <cell r="EH192" t="str">
            <v/>
          </cell>
          <cell r="EI192" t="str">
            <v/>
          </cell>
          <cell r="EJ192" t="str">
            <v/>
          </cell>
          <cell r="EK192" t="str">
            <v/>
          </cell>
          <cell r="EL192" t="str">
            <v/>
          </cell>
          <cell r="EM192" t="str">
            <v>NO</v>
          </cell>
          <cell r="EN192" t="str">
            <v/>
          </cell>
          <cell r="EO192" t="str">
            <v/>
          </cell>
          <cell r="EP192" t="str">
            <v/>
          </cell>
          <cell r="EQ192" t="str">
            <v/>
          </cell>
          <cell r="ER192">
            <v>0</v>
          </cell>
          <cell r="ES192">
            <v>0</v>
          </cell>
          <cell r="ET192">
            <v>0</v>
          </cell>
          <cell r="EU192">
            <v>0</v>
          </cell>
          <cell r="EV192" t="str">
            <v/>
          </cell>
          <cell r="EW192" t="str">
            <v/>
          </cell>
          <cell r="EX192" t="str">
            <v/>
          </cell>
          <cell r="EY192" t="str">
            <v/>
          </cell>
          <cell r="EZ192" t="str">
            <v/>
          </cell>
          <cell r="FA192" t="str">
            <v/>
          </cell>
          <cell r="FB192" t="str">
            <v/>
          </cell>
          <cell r="FC192" t="str">
            <v/>
          </cell>
          <cell r="FD192" t="str">
            <v/>
          </cell>
          <cell r="FE192">
            <v>0</v>
          </cell>
          <cell r="FF192" t="str">
            <v/>
          </cell>
          <cell r="FG192">
            <v>0</v>
          </cell>
          <cell r="FH192" t="str">
            <v/>
          </cell>
          <cell r="FI192">
            <v>0</v>
          </cell>
          <cell r="FJ192">
            <v>0</v>
          </cell>
          <cell r="FK192">
            <v>0</v>
          </cell>
          <cell r="FL192">
            <v>0</v>
          </cell>
          <cell r="FM192" t="str">
            <v/>
          </cell>
          <cell r="FN192" t="str">
            <v/>
          </cell>
          <cell r="FO192" t="str">
            <v/>
          </cell>
          <cell r="FP192" t="str">
            <v/>
          </cell>
          <cell r="FQ192" t="str">
            <v/>
          </cell>
          <cell r="FR192" t="str">
            <v/>
          </cell>
          <cell r="FS192">
            <v>0</v>
          </cell>
          <cell r="FT192">
            <v>0</v>
          </cell>
          <cell r="FU192">
            <v>0</v>
          </cell>
          <cell r="FV192" t="str">
            <v/>
          </cell>
          <cell r="FW192" t="str">
            <v/>
          </cell>
          <cell r="FX192" t="str">
            <v/>
          </cell>
          <cell r="FY192" t="str">
            <v/>
          </cell>
          <cell r="FZ192" t="str">
            <v/>
          </cell>
          <cell r="GA192" t="str">
            <v/>
          </cell>
          <cell r="GB192" t="str">
            <v/>
          </cell>
          <cell r="GC192" t="str">
            <v/>
          </cell>
          <cell r="GD192" t="str">
            <v/>
          </cell>
          <cell r="GE192">
            <v>0</v>
          </cell>
          <cell r="GF192">
            <v>0</v>
          </cell>
          <cell r="GG192">
            <v>0</v>
          </cell>
          <cell r="GH192" t="str">
            <v/>
          </cell>
        </row>
        <row r="193">
          <cell r="A193" t="str">
            <v>The Oracle, Reading - Owner : 2006 Questionnaire 18 Apr 2008 12:00 PM</v>
          </cell>
          <cell r="B193" t="str">
            <v>Survey Instance</v>
          </cell>
          <cell r="C193">
            <v>19</v>
          </cell>
          <cell r="D193" t="str">
            <v>Alex Robinson</v>
          </cell>
          <cell r="E193">
            <v>6</v>
          </cell>
          <cell r="F193">
            <v>0</v>
          </cell>
          <cell r="G193">
            <v>0</v>
          </cell>
          <cell r="H193">
            <v>0</v>
          </cell>
          <cell r="I193">
            <v>0</v>
          </cell>
          <cell r="J193" t="str">
            <v/>
          </cell>
          <cell r="K193" t="str">
            <v/>
          </cell>
          <cell r="L193" t="str">
            <v/>
          </cell>
          <cell r="M193" t="str">
            <v/>
          </cell>
          <cell r="N193" t="str">
            <v/>
          </cell>
          <cell r="O193" t="str">
            <v/>
          </cell>
          <cell r="P193">
            <v>0</v>
          </cell>
          <cell r="Q193">
            <v>0</v>
          </cell>
          <cell r="R193">
            <v>0</v>
          </cell>
          <cell r="S193" t="str">
            <v/>
          </cell>
          <cell r="T193" t="str">
            <v/>
          </cell>
          <cell r="U193" t="str">
            <v/>
          </cell>
          <cell r="V193">
            <v>0</v>
          </cell>
          <cell r="W193">
            <v>0</v>
          </cell>
          <cell r="X193">
            <v>0</v>
          </cell>
          <cell r="Y193" t="str">
            <v/>
          </cell>
          <cell r="Z193" t="str">
            <v/>
          </cell>
          <cell r="AA193" t="str">
            <v/>
          </cell>
          <cell r="AB193" t="str">
            <v/>
          </cell>
          <cell r="AC193" t="str">
            <v/>
          </cell>
          <cell r="AD193" t="str">
            <v/>
          </cell>
          <cell r="AE193">
            <v>4298386</v>
          </cell>
          <cell r="AF193">
            <v>0</v>
          </cell>
          <cell r="AG193">
            <v>0</v>
          </cell>
          <cell r="AH193">
            <v>1510244</v>
          </cell>
          <cell r="AI193">
            <v>0</v>
          </cell>
          <cell r="AJ193">
            <v>5808630</v>
          </cell>
          <cell r="AK193">
            <v>0</v>
          </cell>
          <cell r="AL193">
            <v>0</v>
          </cell>
          <cell r="AM193">
            <v>4298386</v>
          </cell>
          <cell r="AN193">
            <v>0</v>
          </cell>
          <cell r="AO193" t="str">
            <v/>
          </cell>
          <cell r="AP193">
            <v>1510244</v>
          </cell>
          <cell r="AQ193" t="str">
            <v/>
          </cell>
          <cell r="AR193" t="str">
            <v/>
          </cell>
          <cell r="AS193" t="str">
            <v/>
          </cell>
          <cell r="AT193" t="str">
            <v/>
          </cell>
          <cell r="AU193" t="str">
            <v/>
          </cell>
          <cell r="AV193" t="str">
            <v/>
          </cell>
          <cell r="AW193">
            <v>0</v>
          </cell>
          <cell r="AX193">
            <v>0</v>
          </cell>
          <cell r="AY193">
            <v>0</v>
          </cell>
          <cell r="AZ193" t="str">
            <v/>
          </cell>
          <cell r="BA193" t="str">
            <v/>
          </cell>
          <cell r="BB193" t="str">
            <v/>
          </cell>
          <cell r="BC193" t="str">
            <v/>
          </cell>
          <cell r="BD193" t="str">
            <v/>
          </cell>
          <cell r="BE193" t="str">
            <v/>
          </cell>
          <cell r="BF193">
            <v>0</v>
          </cell>
          <cell r="BG193">
            <v>0</v>
          </cell>
          <cell r="BH193">
            <v>1</v>
          </cell>
          <cell r="BI193" t="str">
            <v/>
          </cell>
          <cell r="BJ193">
            <v>2302</v>
          </cell>
          <cell r="BK193">
            <v>1</v>
          </cell>
          <cell r="BL193" t="str">
            <v/>
          </cell>
          <cell r="BM193">
            <v>1980443</v>
          </cell>
          <cell r="BN193">
            <v>27000</v>
          </cell>
          <cell r="BO193">
            <v>0</v>
          </cell>
          <cell r="BP193">
            <v>0</v>
          </cell>
          <cell r="BQ193">
            <v>1191973</v>
          </cell>
          <cell r="BR193">
            <v>0</v>
          </cell>
          <cell r="BS193">
            <v>0</v>
          </cell>
          <cell r="BT193" t="str">
            <v>kWh (kilo-Watt hours)</v>
          </cell>
          <cell r="BU193" t="str">
            <v>kWh (kilo-Watt hours)</v>
          </cell>
          <cell r="BV193" t="str">
            <v/>
          </cell>
          <cell r="BW193" t="str">
            <v>kWh (kilo-Watt hours)</v>
          </cell>
          <cell r="BX193" t="str">
            <v/>
          </cell>
          <cell r="BY193" t="str">
            <v/>
          </cell>
          <cell r="BZ193">
            <v>0</v>
          </cell>
          <cell r="CA193">
            <v>0</v>
          </cell>
          <cell r="CB193">
            <v>0</v>
          </cell>
          <cell r="CC193">
            <v>27000</v>
          </cell>
          <cell r="CD193">
            <v>0</v>
          </cell>
          <cell r="CE193" t="str">
            <v/>
          </cell>
          <cell r="CF193">
            <v>1191973</v>
          </cell>
          <cell r="CG193" t="str">
            <v/>
          </cell>
          <cell r="CH193" t="str">
            <v/>
          </cell>
          <cell r="CI193" t="str">
            <v/>
          </cell>
          <cell r="CJ193" t="str">
            <v/>
          </cell>
          <cell r="CK193" t="str">
            <v/>
          </cell>
          <cell r="CL193" t="str">
            <v/>
          </cell>
          <cell r="CM193" t="str">
            <v/>
          </cell>
          <cell r="CN193" t="str">
            <v/>
          </cell>
          <cell r="CO193">
            <v>0</v>
          </cell>
          <cell r="CP193">
            <v>0</v>
          </cell>
          <cell r="CQ193">
            <v>0</v>
          </cell>
          <cell r="CR193">
            <v>0</v>
          </cell>
          <cell r="CS193" t="str">
            <v/>
          </cell>
          <cell r="CT193" t="str">
            <v/>
          </cell>
          <cell r="CU193" t="str">
            <v/>
          </cell>
          <cell r="CV193" t="str">
            <v/>
          </cell>
          <cell r="CW193">
            <v>0</v>
          </cell>
          <cell r="CX193">
            <v>0</v>
          </cell>
          <cell r="CY193">
            <v>0</v>
          </cell>
          <cell r="CZ193" t="str">
            <v/>
          </cell>
          <cell r="DA193" t="str">
            <v/>
          </cell>
          <cell r="DB193" t="str">
            <v/>
          </cell>
          <cell r="DC193" t="str">
            <v/>
          </cell>
          <cell r="DD193" t="str">
            <v/>
          </cell>
          <cell r="DE193" t="str">
            <v/>
          </cell>
          <cell r="DF193" t="str">
            <v/>
          </cell>
          <cell r="DG193" t="str">
            <v/>
          </cell>
          <cell r="DH193">
            <v>0</v>
          </cell>
          <cell r="DI193">
            <v>0</v>
          </cell>
          <cell r="DJ193">
            <v>0</v>
          </cell>
          <cell r="DK193">
            <v>0</v>
          </cell>
          <cell r="DL193">
            <v>0</v>
          </cell>
          <cell r="DM193">
            <v>0</v>
          </cell>
          <cell r="DN193">
            <v>0</v>
          </cell>
          <cell r="DO193" t="str">
            <v/>
          </cell>
          <cell r="DP193" t="str">
            <v/>
          </cell>
          <cell r="DQ193" t="str">
            <v/>
          </cell>
          <cell r="DR193" t="str">
            <v/>
          </cell>
          <cell r="DS193" t="str">
            <v/>
          </cell>
          <cell r="DT193" t="str">
            <v/>
          </cell>
          <cell r="DU193" t="str">
            <v/>
          </cell>
          <cell r="DV193">
            <v>0</v>
          </cell>
          <cell r="DW193">
            <v>0</v>
          </cell>
          <cell r="DX193">
            <v>0</v>
          </cell>
          <cell r="DY193" t="str">
            <v/>
          </cell>
          <cell r="DZ193" t="str">
            <v/>
          </cell>
          <cell r="EA193" t="str">
            <v/>
          </cell>
          <cell r="EB193" t="str">
            <v/>
          </cell>
          <cell r="EC193" t="str">
            <v/>
          </cell>
          <cell r="ED193" t="str">
            <v/>
          </cell>
          <cell r="EE193" t="str">
            <v/>
          </cell>
          <cell r="EF193" t="str">
            <v/>
          </cell>
          <cell r="EG193" t="str">
            <v/>
          </cell>
          <cell r="EH193" t="str">
            <v/>
          </cell>
          <cell r="EI193" t="str">
            <v/>
          </cell>
          <cell r="EJ193" t="str">
            <v/>
          </cell>
          <cell r="EK193" t="str">
            <v/>
          </cell>
          <cell r="EL193" t="str">
            <v/>
          </cell>
          <cell r="EM193">
            <v>1</v>
          </cell>
          <cell r="EN193" t="str">
            <v/>
          </cell>
          <cell r="EO193">
            <v>12</v>
          </cell>
          <cell r="EP193">
            <v>18</v>
          </cell>
          <cell r="EQ193">
            <v>7</v>
          </cell>
          <cell r="ER193">
            <v>0</v>
          </cell>
          <cell r="ES193">
            <v>0</v>
          </cell>
          <cell r="ET193">
            <v>0</v>
          </cell>
          <cell r="EU193">
            <v>650</v>
          </cell>
          <cell r="EV193" t="str">
            <v/>
          </cell>
          <cell r="EW193" t="str">
            <v/>
          </cell>
          <cell r="EX193" t="str">
            <v/>
          </cell>
          <cell r="EY193" t="str">
            <v/>
          </cell>
          <cell r="EZ193" t="str">
            <v/>
          </cell>
          <cell r="FA193" t="str">
            <v/>
          </cell>
          <cell r="FB193" t="str">
            <v/>
          </cell>
          <cell r="FC193" t="str">
            <v/>
          </cell>
          <cell r="FD193" t="str">
            <v/>
          </cell>
          <cell r="FE193">
            <v>0.75</v>
          </cell>
          <cell r="FF193" t="str">
            <v>Natural Gas</v>
          </cell>
          <cell r="FG193">
            <v>0</v>
          </cell>
          <cell r="FH193" t="str">
            <v/>
          </cell>
          <cell r="FI193">
            <v>19</v>
          </cell>
          <cell r="FJ193">
            <v>0</v>
          </cell>
          <cell r="FK193">
            <v>19</v>
          </cell>
          <cell r="FL193">
            <v>0</v>
          </cell>
          <cell r="FM193" t="str">
            <v/>
          </cell>
          <cell r="FN193" t="str">
            <v/>
          </cell>
          <cell r="FO193" t="str">
            <v/>
          </cell>
          <cell r="FP193" t="str">
            <v/>
          </cell>
          <cell r="FQ193" t="str">
            <v/>
          </cell>
          <cell r="FR193" t="str">
            <v/>
          </cell>
          <cell r="FS193">
            <v>0</v>
          </cell>
          <cell r="FT193">
            <v>0</v>
          </cell>
          <cell r="FU193">
            <v>0</v>
          </cell>
          <cell r="FV193" t="str">
            <v/>
          </cell>
          <cell r="FW193" t="str">
            <v/>
          </cell>
          <cell r="FX193" t="str">
            <v/>
          </cell>
          <cell r="FY193" t="str">
            <v/>
          </cell>
          <cell r="FZ193" t="str">
            <v/>
          </cell>
          <cell r="GA193" t="str">
            <v/>
          </cell>
          <cell r="GB193" t="str">
            <v/>
          </cell>
          <cell r="GC193" t="str">
            <v/>
          </cell>
          <cell r="GD193" t="str">
            <v/>
          </cell>
          <cell r="GE193">
            <v>0</v>
          </cell>
          <cell r="GF193">
            <v>0</v>
          </cell>
          <cell r="GG193">
            <v>0</v>
          </cell>
          <cell r="GH193" t="str">
            <v/>
          </cell>
        </row>
        <row r="194">
          <cell r="A194" t="str">
            <v>The Shires, Leicester - Owner : 2006 Questionnaire 18 Apr 2008 12:00 PM</v>
          </cell>
          <cell r="B194" t="str">
            <v>Survey Instance</v>
          </cell>
          <cell r="C194">
            <v>75</v>
          </cell>
          <cell r="D194" t="str">
            <v>Alex Robinson</v>
          </cell>
          <cell r="E194">
            <v>6</v>
          </cell>
          <cell r="F194">
            <v>0</v>
          </cell>
          <cell r="G194">
            <v>0</v>
          </cell>
          <cell r="H194">
            <v>0</v>
          </cell>
          <cell r="I194">
            <v>0</v>
          </cell>
          <cell r="J194" t="str">
            <v/>
          </cell>
          <cell r="K194" t="str">
            <v/>
          </cell>
          <cell r="L194" t="str">
            <v/>
          </cell>
          <cell r="M194" t="str">
            <v/>
          </cell>
          <cell r="N194" t="str">
            <v/>
          </cell>
          <cell r="O194" t="str">
            <v/>
          </cell>
          <cell r="P194">
            <v>0</v>
          </cell>
          <cell r="Q194">
            <v>0</v>
          </cell>
          <cell r="R194">
            <v>0</v>
          </cell>
          <cell r="S194" t="str">
            <v/>
          </cell>
          <cell r="T194" t="str">
            <v/>
          </cell>
          <cell r="U194" t="str">
            <v/>
          </cell>
          <cell r="V194">
            <v>0</v>
          </cell>
          <cell r="W194">
            <v>0</v>
          </cell>
          <cell r="X194">
            <v>0</v>
          </cell>
          <cell r="Y194" t="str">
            <v/>
          </cell>
          <cell r="Z194" t="str">
            <v/>
          </cell>
          <cell r="AA194" t="str">
            <v/>
          </cell>
          <cell r="AB194" t="str">
            <v/>
          </cell>
          <cell r="AC194" t="str">
            <v/>
          </cell>
          <cell r="AD194" t="str">
            <v/>
          </cell>
          <cell r="AE194">
            <v>2012729</v>
          </cell>
          <cell r="AF194">
            <v>0</v>
          </cell>
          <cell r="AG194">
            <v>0</v>
          </cell>
          <cell r="AH194">
            <v>1518374</v>
          </cell>
          <cell r="AI194">
            <v>0</v>
          </cell>
          <cell r="AJ194">
            <v>3531103</v>
          </cell>
          <cell r="AK194">
            <v>0</v>
          </cell>
          <cell r="AL194">
            <v>0</v>
          </cell>
          <cell r="AM194">
            <v>2012729</v>
          </cell>
          <cell r="AN194">
            <v>0</v>
          </cell>
          <cell r="AO194" t="str">
            <v/>
          </cell>
          <cell r="AP194">
            <v>1518374</v>
          </cell>
          <cell r="AQ194" t="str">
            <v/>
          </cell>
          <cell r="AR194" t="str">
            <v/>
          </cell>
          <cell r="AS194" t="str">
            <v/>
          </cell>
          <cell r="AT194" t="str">
            <v/>
          </cell>
          <cell r="AU194" t="str">
            <v/>
          </cell>
          <cell r="AV194" t="str">
            <v/>
          </cell>
          <cell r="AW194">
            <v>0</v>
          </cell>
          <cell r="AX194">
            <v>0</v>
          </cell>
          <cell r="AY194">
            <v>0</v>
          </cell>
          <cell r="AZ194" t="str">
            <v/>
          </cell>
          <cell r="BA194" t="str">
            <v/>
          </cell>
          <cell r="BB194" t="str">
            <v/>
          </cell>
          <cell r="BC194" t="str">
            <v/>
          </cell>
          <cell r="BD194" t="str">
            <v/>
          </cell>
          <cell r="BE194" t="str">
            <v/>
          </cell>
          <cell r="BF194">
            <v>0</v>
          </cell>
          <cell r="BG194">
            <v>0</v>
          </cell>
          <cell r="BH194">
            <v>1</v>
          </cell>
          <cell r="BI194" t="str">
            <v/>
          </cell>
          <cell r="BJ194">
            <v>820</v>
          </cell>
          <cell r="BK194">
            <v>0</v>
          </cell>
          <cell r="BL194" t="str">
            <v/>
          </cell>
          <cell r="BM194">
            <v>0</v>
          </cell>
          <cell r="BN194">
            <v>86400</v>
          </cell>
          <cell r="BO194">
            <v>0</v>
          </cell>
          <cell r="BP194">
            <v>0</v>
          </cell>
          <cell r="BQ194">
            <v>261776</v>
          </cell>
          <cell r="BR194">
            <v>0</v>
          </cell>
          <cell r="BS194">
            <v>0</v>
          </cell>
          <cell r="BT194" t="str">
            <v>kWh (kilo-Watt hours)</v>
          </cell>
          <cell r="BU194" t="str">
            <v>kWh (kilo-Watt hours)</v>
          </cell>
          <cell r="BV194" t="str">
            <v/>
          </cell>
          <cell r="BW194" t="str">
            <v>kWh (kilo-Watt hours)</v>
          </cell>
          <cell r="BX194" t="str">
            <v/>
          </cell>
          <cell r="BY194" t="str">
            <v/>
          </cell>
          <cell r="BZ194">
            <v>0</v>
          </cell>
          <cell r="CA194">
            <v>0</v>
          </cell>
          <cell r="CB194">
            <v>0</v>
          </cell>
          <cell r="CC194">
            <v>86400</v>
          </cell>
          <cell r="CD194">
            <v>0</v>
          </cell>
          <cell r="CE194" t="str">
            <v/>
          </cell>
          <cell r="CF194">
            <v>261776</v>
          </cell>
          <cell r="CG194" t="str">
            <v/>
          </cell>
          <cell r="CH194" t="str">
            <v/>
          </cell>
          <cell r="CI194" t="str">
            <v/>
          </cell>
          <cell r="CJ194" t="str">
            <v/>
          </cell>
          <cell r="CK194" t="str">
            <v/>
          </cell>
          <cell r="CL194" t="str">
            <v/>
          </cell>
          <cell r="CM194" t="str">
            <v/>
          </cell>
          <cell r="CN194" t="str">
            <v/>
          </cell>
          <cell r="CO194">
            <v>0</v>
          </cell>
          <cell r="CP194">
            <v>0</v>
          </cell>
          <cell r="CQ194">
            <v>0</v>
          </cell>
          <cell r="CR194">
            <v>0</v>
          </cell>
          <cell r="CS194" t="str">
            <v/>
          </cell>
          <cell r="CT194" t="str">
            <v/>
          </cell>
          <cell r="CU194" t="str">
            <v/>
          </cell>
          <cell r="CV194" t="str">
            <v/>
          </cell>
          <cell r="CW194">
            <v>0</v>
          </cell>
          <cell r="CX194">
            <v>0</v>
          </cell>
          <cell r="CY194">
            <v>0</v>
          </cell>
          <cell r="CZ194" t="str">
            <v/>
          </cell>
          <cell r="DA194" t="str">
            <v/>
          </cell>
          <cell r="DB194" t="str">
            <v/>
          </cell>
          <cell r="DC194" t="str">
            <v/>
          </cell>
          <cell r="DD194" t="str">
            <v/>
          </cell>
          <cell r="DE194" t="str">
            <v/>
          </cell>
          <cell r="DF194" t="str">
            <v/>
          </cell>
          <cell r="DG194" t="str">
            <v/>
          </cell>
          <cell r="DH194">
            <v>0</v>
          </cell>
          <cell r="DI194">
            <v>0</v>
          </cell>
          <cell r="DJ194">
            <v>0</v>
          </cell>
          <cell r="DK194">
            <v>0</v>
          </cell>
          <cell r="DL194">
            <v>0</v>
          </cell>
          <cell r="DM194">
            <v>0</v>
          </cell>
          <cell r="DN194">
            <v>0</v>
          </cell>
          <cell r="DO194" t="str">
            <v/>
          </cell>
          <cell r="DP194" t="str">
            <v/>
          </cell>
          <cell r="DQ194" t="str">
            <v/>
          </cell>
          <cell r="DR194" t="str">
            <v/>
          </cell>
          <cell r="DS194" t="str">
            <v/>
          </cell>
          <cell r="DT194" t="str">
            <v/>
          </cell>
          <cell r="DU194" t="str">
            <v/>
          </cell>
          <cell r="DV194">
            <v>0</v>
          </cell>
          <cell r="DW194">
            <v>0</v>
          </cell>
          <cell r="DX194">
            <v>0</v>
          </cell>
          <cell r="DY194" t="str">
            <v/>
          </cell>
          <cell r="DZ194" t="str">
            <v/>
          </cell>
          <cell r="EA194" t="str">
            <v/>
          </cell>
          <cell r="EB194" t="str">
            <v/>
          </cell>
          <cell r="EC194" t="str">
            <v/>
          </cell>
          <cell r="ED194" t="str">
            <v/>
          </cell>
          <cell r="EE194" t="str">
            <v/>
          </cell>
          <cell r="EF194" t="str">
            <v/>
          </cell>
          <cell r="EG194" t="str">
            <v/>
          </cell>
          <cell r="EH194" t="str">
            <v/>
          </cell>
          <cell r="EI194" t="str">
            <v/>
          </cell>
          <cell r="EJ194" t="str">
            <v/>
          </cell>
          <cell r="EK194" t="str">
            <v/>
          </cell>
          <cell r="EL194" t="str">
            <v/>
          </cell>
          <cell r="EM194">
            <v>1</v>
          </cell>
          <cell r="EN194" t="str">
            <v/>
          </cell>
          <cell r="EO194">
            <v>10</v>
          </cell>
          <cell r="EP194">
            <v>2</v>
          </cell>
          <cell r="EQ194">
            <v>5</v>
          </cell>
          <cell r="ER194">
            <v>0</v>
          </cell>
          <cell r="ES194">
            <v>0</v>
          </cell>
          <cell r="ET194">
            <v>0</v>
          </cell>
          <cell r="EU194">
            <v>200</v>
          </cell>
          <cell r="EV194" t="str">
            <v/>
          </cell>
          <cell r="EW194" t="str">
            <v/>
          </cell>
          <cell r="EX194" t="str">
            <v/>
          </cell>
          <cell r="EY194" t="str">
            <v/>
          </cell>
          <cell r="EZ194" t="str">
            <v/>
          </cell>
          <cell r="FA194" t="str">
            <v/>
          </cell>
          <cell r="FB194" t="str">
            <v/>
          </cell>
          <cell r="FC194" t="str">
            <v/>
          </cell>
          <cell r="FD194" t="str">
            <v/>
          </cell>
          <cell r="FE194">
            <v>0.25</v>
          </cell>
          <cell r="FF194" t="str">
            <v>Natural Gas</v>
          </cell>
          <cell r="FG194">
            <v>0</v>
          </cell>
          <cell r="FH194" t="str">
            <v/>
          </cell>
          <cell r="FI194">
            <v>19</v>
          </cell>
          <cell r="FJ194">
            <v>0</v>
          </cell>
          <cell r="FK194">
            <v>0</v>
          </cell>
          <cell r="FL194">
            <v>0</v>
          </cell>
          <cell r="FM194" t="str">
            <v/>
          </cell>
          <cell r="FN194" t="str">
            <v/>
          </cell>
          <cell r="FO194" t="str">
            <v/>
          </cell>
          <cell r="FP194" t="str">
            <v/>
          </cell>
          <cell r="FQ194" t="str">
            <v/>
          </cell>
          <cell r="FR194" t="str">
            <v/>
          </cell>
          <cell r="FS194">
            <v>0</v>
          </cell>
          <cell r="FT194">
            <v>0</v>
          </cell>
          <cell r="FU194">
            <v>0</v>
          </cell>
          <cell r="FV194" t="str">
            <v/>
          </cell>
          <cell r="FW194" t="str">
            <v/>
          </cell>
          <cell r="FX194" t="str">
            <v/>
          </cell>
          <cell r="FY194" t="str">
            <v/>
          </cell>
          <cell r="FZ194" t="str">
            <v/>
          </cell>
          <cell r="GA194" t="str">
            <v/>
          </cell>
          <cell r="GB194" t="str">
            <v/>
          </cell>
          <cell r="GC194" t="str">
            <v/>
          </cell>
          <cell r="GD194" t="str">
            <v/>
          </cell>
          <cell r="GE194">
            <v>0</v>
          </cell>
          <cell r="GF194">
            <v>0</v>
          </cell>
          <cell r="GG194">
            <v>0</v>
          </cell>
          <cell r="GH194" t="str">
            <v/>
          </cell>
        </row>
        <row r="195">
          <cell r="A195" t="str">
            <v>TivoliShopping - Owner : 2006 Questionnaire 18 Apr 2008 12:00 PM</v>
          </cell>
          <cell r="B195" t="str">
            <v>Survey Instance</v>
          </cell>
          <cell r="C195">
            <v>125</v>
          </cell>
          <cell r="D195" t="str">
            <v>Alex Robinson</v>
          </cell>
          <cell r="E195">
            <v>6</v>
          </cell>
          <cell r="F195">
            <v>0</v>
          </cell>
          <cell r="G195">
            <v>0</v>
          </cell>
          <cell r="H195">
            <v>0</v>
          </cell>
          <cell r="I195">
            <v>0</v>
          </cell>
          <cell r="J195" t="str">
            <v/>
          </cell>
          <cell r="K195" t="str">
            <v/>
          </cell>
          <cell r="L195" t="str">
            <v/>
          </cell>
          <cell r="M195" t="str">
            <v/>
          </cell>
          <cell r="N195" t="str">
            <v/>
          </cell>
          <cell r="O195" t="str">
            <v/>
          </cell>
          <cell r="P195">
            <v>0</v>
          </cell>
          <cell r="Q195">
            <v>0</v>
          </cell>
          <cell r="R195">
            <v>0</v>
          </cell>
          <cell r="S195" t="str">
            <v/>
          </cell>
          <cell r="T195" t="str">
            <v/>
          </cell>
          <cell r="U195" t="str">
            <v/>
          </cell>
          <cell r="V195">
            <v>0</v>
          </cell>
          <cell r="W195">
            <v>0</v>
          </cell>
          <cell r="X195">
            <v>0</v>
          </cell>
          <cell r="Y195" t="str">
            <v/>
          </cell>
          <cell r="Z195" t="str">
            <v/>
          </cell>
          <cell r="AA195" t="str">
            <v/>
          </cell>
          <cell r="AB195" t="str">
            <v/>
          </cell>
          <cell r="AC195" t="str">
            <v/>
          </cell>
          <cell r="AD195" t="str">
            <v/>
          </cell>
          <cell r="AE195">
            <v>1481613</v>
          </cell>
          <cell r="AF195">
            <v>0</v>
          </cell>
          <cell r="AG195">
            <v>0</v>
          </cell>
          <cell r="AH195">
            <v>0</v>
          </cell>
          <cell r="AI195">
            <v>0</v>
          </cell>
          <cell r="AJ195">
            <v>1481613</v>
          </cell>
          <cell r="AK195">
            <v>0</v>
          </cell>
          <cell r="AL195">
            <v>0</v>
          </cell>
          <cell r="AM195">
            <v>1481613</v>
          </cell>
          <cell r="AN195">
            <v>0</v>
          </cell>
          <cell r="AO195" t="str">
            <v/>
          </cell>
          <cell r="AP195" t="str">
            <v/>
          </cell>
          <cell r="AQ195" t="str">
            <v/>
          </cell>
          <cell r="AR195" t="str">
            <v/>
          </cell>
          <cell r="AS195" t="str">
            <v/>
          </cell>
          <cell r="AT195" t="str">
            <v/>
          </cell>
          <cell r="AU195" t="str">
            <v/>
          </cell>
          <cell r="AV195" t="str">
            <v/>
          </cell>
          <cell r="AW195">
            <v>0</v>
          </cell>
          <cell r="AX195">
            <v>0</v>
          </cell>
          <cell r="AY195">
            <v>0</v>
          </cell>
          <cell r="AZ195" t="str">
            <v/>
          </cell>
          <cell r="BA195" t="str">
            <v/>
          </cell>
          <cell r="BB195" t="str">
            <v/>
          </cell>
          <cell r="BC195" t="str">
            <v/>
          </cell>
          <cell r="BD195" t="str">
            <v/>
          </cell>
          <cell r="BE195" t="str">
            <v/>
          </cell>
          <cell r="BF195">
            <v>0</v>
          </cell>
          <cell r="BG195">
            <v>0</v>
          </cell>
          <cell r="BH195">
            <v>1</v>
          </cell>
          <cell r="BI195" t="str">
            <v/>
          </cell>
          <cell r="BJ195">
            <v>1600</v>
          </cell>
          <cell r="BK195">
            <v>0</v>
          </cell>
          <cell r="BL195" t="str">
            <v/>
          </cell>
          <cell r="BM195">
            <v>0</v>
          </cell>
          <cell r="BN195">
            <v>0</v>
          </cell>
          <cell r="BO195">
            <v>0</v>
          </cell>
          <cell r="BP195">
            <v>0</v>
          </cell>
          <cell r="BQ195">
            <v>0</v>
          </cell>
          <cell r="BR195">
            <v>0</v>
          </cell>
          <cell r="BS195">
            <v>0</v>
          </cell>
          <cell r="BT195" t="str">
            <v/>
          </cell>
          <cell r="BU195" t="str">
            <v/>
          </cell>
          <cell r="BV195" t="str">
            <v/>
          </cell>
          <cell r="BW195" t="str">
            <v>kWh (kilo-Watt hours)</v>
          </cell>
          <cell r="BX195" t="str">
            <v/>
          </cell>
          <cell r="BY195" t="str">
            <v/>
          </cell>
          <cell r="BZ195">
            <v>0</v>
          </cell>
          <cell r="CA195">
            <v>0</v>
          </cell>
          <cell r="CB195">
            <v>0</v>
          </cell>
          <cell r="CC195" t="str">
            <v/>
          </cell>
          <cell r="CD195" t="str">
            <v/>
          </cell>
          <cell r="CE195" t="str">
            <v/>
          </cell>
          <cell r="CF195">
            <v>0</v>
          </cell>
          <cell r="CG195" t="str">
            <v/>
          </cell>
          <cell r="CH195" t="str">
            <v/>
          </cell>
          <cell r="CI195" t="str">
            <v/>
          </cell>
          <cell r="CJ195" t="str">
            <v/>
          </cell>
          <cell r="CK195" t="str">
            <v/>
          </cell>
          <cell r="CL195" t="str">
            <v/>
          </cell>
          <cell r="CM195" t="str">
            <v/>
          </cell>
          <cell r="CN195" t="str">
            <v/>
          </cell>
          <cell r="CO195">
            <v>0</v>
          </cell>
          <cell r="CP195">
            <v>0</v>
          </cell>
          <cell r="CQ195">
            <v>0</v>
          </cell>
          <cell r="CR195">
            <v>0</v>
          </cell>
          <cell r="CS195" t="str">
            <v/>
          </cell>
          <cell r="CT195" t="str">
            <v/>
          </cell>
          <cell r="CU195" t="str">
            <v/>
          </cell>
          <cell r="CV195" t="str">
            <v/>
          </cell>
          <cell r="CW195">
            <v>0</v>
          </cell>
          <cell r="CX195">
            <v>0</v>
          </cell>
          <cell r="CY195">
            <v>0</v>
          </cell>
          <cell r="CZ195" t="str">
            <v/>
          </cell>
          <cell r="DA195" t="str">
            <v/>
          </cell>
          <cell r="DB195" t="str">
            <v/>
          </cell>
          <cell r="DC195" t="str">
            <v/>
          </cell>
          <cell r="DD195" t="str">
            <v/>
          </cell>
          <cell r="DE195" t="str">
            <v/>
          </cell>
          <cell r="DF195" t="str">
            <v/>
          </cell>
          <cell r="DG195" t="str">
            <v/>
          </cell>
          <cell r="DH195">
            <v>0</v>
          </cell>
          <cell r="DI195">
            <v>0</v>
          </cell>
          <cell r="DJ195">
            <v>0</v>
          </cell>
          <cell r="DK195">
            <v>0</v>
          </cell>
          <cell r="DL195">
            <v>0</v>
          </cell>
          <cell r="DM195">
            <v>0</v>
          </cell>
          <cell r="DN195">
            <v>0</v>
          </cell>
          <cell r="DO195" t="str">
            <v/>
          </cell>
          <cell r="DP195" t="str">
            <v/>
          </cell>
          <cell r="DQ195" t="str">
            <v/>
          </cell>
          <cell r="DR195" t="str">
            <v/>
          </cell>
          <cell r="DS195" t="str">
            <v/>
          </cell>
          <cell r="DT195" t="str">
            <v/>
          </cell>
          <cell r="DU195" t="str">
            <v/>
          </cell>
          <cell r="DV195">
            <v>0</v>
          </cell>
          <cell r="DW195">
            <v>0</v>
          </cell>
          <cell r="DX195">
            <v>0</v>
          </cell>
          <cell r="DY195" t="str">
            <v/>
          </cell>
          <cell r="DZ195" t="str">
            <v/>
          </cell>
          <cell r="EA195" t="str">
            <v/>
          </cell>
          <cell r="EB195" t="str">
            <v/>
          </cell>
          <cell r="EC195" t="str">
            <v/>
          </cell>
          <cell r="ED195" t="str">
            <v/>
          </cell>
          <cell r="EE195" t="str">
            <v/>
          </cell>
          <cell r="EF195" t="str">
            <v/>
          </cell>
          <cell r="EG195" t="str">
            <v/>
          </cell>
          <cell r="EH195" t="str">
            <v/>
          </cell>
          <cell r="EI195" t="str">
            <v/>
          </cell>
          <cell r="EJ195" t="str">
            <v/>
          </cell>
          <cell r="EK195" t="str">
            <v/>
          </cell>
          <cell r="EL195" t="str">
            <v/>
          </cell>
          <cell r="EM195" t="str">
            <v>YES</v>
          </cell>
          <cell r="EN195" t="str">
            <v/>
          </cell>
          <cell r="EO195">
            <v>0</v>
          </cell>
          <cell r="EP195">
            <v>1</v>
          </cell>
          <cell r="EQ195">
            <v>4</v>
          </cell>
          <cell r="ER195">
            <v>0</v>
          </cell>
          <cell r="ES195">
            <v>0</v>
          </cell>
          <cell r="ET195">
            <v>0</v>
          </cell>
          <cell r="EU195">
            <v>0</v>
          </cell>
          <cell r="EV195" t="str">
            <v/>
          </cell>
          <cell r="EW195" t="str">
            <v/>
          </cell>
          <cell r="EX195" t="str">
            <v/>
          </cell>
          <cell r="EY195" t="str">
            <v/>
          </cell>
          <cell r="EZ195" t="str">
            <v/>
          </cell>
          <cell r="FA195" t="str">
            <v/>
          </cell>
          <cell r="FB195" t="str">
            <v/>
          </cell>
          <cell r="FC195" t="str">
            <v/>
          </cell>
          <cell r="FD195" t="str">
            <v/>
          </cell>
          <cell r="FE195">
            <v>0.8</v>
          </cell>
          <cell r="FF195" t="str">
            <v>Not applicable</v>
          </cell>
          <cell r="FG195">
            <v>0</v>
          </cell>
          <cell r="FH195" t="str">
            <v/>
          </cell>
          <cell r="FI195">
            <v>0</v>
          </cell>
          <cell r="FJ195">
            <v>0</v>
          </cell>
          <cell r="FK195">
            <v>26</v>
          </cell>
          <cell r="FL195">
            <v>0</v>
          </cell>
          <cell r="FM195" t="str">
            <v/>
          </cell>
          <cell r="FN195" t="str">
            <v/>
          </cell>
          <cell r="FO195" t="str">
            <v/>
          </cell>
          <cell r="FP195" t="str">
            <v/>
          </cell>
          <cell r="FQ195" t="str">
            <v/>
          </cell>
          <cell r="FR195" t="str">
            <v/>
          </cell>
          <cell r="FS195">
            <v>0</v>
          </cell>
          <cell r="FT195">
            <v>0</v>
          </cell>
          <cell r="FU195">
            <v>0</v>
          </cell>
          <cell r="FV195" t="str">
            <v/>
          </cell>
          <cell r="FW195" t="str">
            <v/>
          </cell>
          <cell r="FX195" t="str">
            <v/>
          </cell>
          <cell r="FY195" t="str">
            <v/>
          </cell>
          <cell r="FZ195" t="str">
            <v/>
          </cell>
          <cell r="GA195" t="str">
            <v/>
          </cell>
          <cell r="GB195" t="str">
            <v/>
          </cell>
          <cell r="GC195" t="str">
            <v/>
          </cell>
          <cell r="GD195" t="str">
            <v/>
          </cell>
          <cell r="GE195">
            <v>0</v>
          </cell>
          <cell r="GF195">
            <v>0</v>
          </cell>
          <cell r="GG195">
            <v>0</v>
          </cell>
          <cell r="GH195" t="str">
            <v/>
          </cell>
        </row>
        <row r="196">
          <cell r="A196" t="str">
            <v>Touchwood, Solihull - Owner : 2006 Questionnaire 18 Apr 2008 12:00 PM</v>
          </cell>
          <cell r="B196" t="str">
            <v>Survey Instance</v>
          </cell>
          <cell r="C196">
            <v>453</v>
          </cell>
          <cell r="D196" t="str">
            <v>Alex Robinson</v>
          </cell>
          <cell r="E196">
            <v>6</v>
          </cell>
          <cell r="F196">
            <v>0</v>
          </cell>
          <cell r="G196">
            <v>0</v>
          </cell>
          <cell r="H196">
            <v>0</v>
          </cell>
          <cell r="I196">
            <v>0</v>
          </cell>
          <cell r="J196" t="str">
            <v/>
          </cell>
          <cell r="K196" t="str">
            <v/>
          </cell>
          <cell r="L196" t="str">
            <v/>
          </cell>
          <cell r="M196" t="str">
            <v/>
          </cell>
          <cell r="N196" t="str">
            <v/>
          </cell>
          <cell r="O196" t="str">
            <v/>
          </cell>
          <cell r="P196">
            <v>0</v>
          </cell>
          <cell r="Q196">
            <v>0</v>
          </cell>
          <cell r="R196">
            <v>0</v>
          </cell>
          <cell r="S196" t="str">
            <v/>
          </cell>
          <cell r="T196" t="str">
            <v/>
          </cell>
          <cell r="U196" t="str">
            <v/>
          </cell>
          <cell r="V196">
            <v>0</v>
          </cell>
          <cell r="W196">
            <v>0</v>
          </cell>
          <cell r="X196">
            <v>0</v>
          </cell>
          <cell r="Y196" t="str">
            <v/>
          </cell>
          <cell r="Z196" t="str">
            <v/>
          </cell>
          <cell r="AA196" t="str">
            <v/>
          </cell>
          <cell r="AB196" t="str">
            <v/>
          </cell>
          <cell r="AC196" t="str">
            <v/>
          </cell>
          <cell r="AD196" t="str">
            <v/>
          </cell>
          <cell r="AE196">
            <v>4545478</v>
          </cell>
          <cell r="AF196">
            <v>0</v>
          </cell>
          <cell r="AG196">
            <v>0</v>
          </cell>
          <cell r="AH196">
            <v>0</v>
          </cell>
          <cell r="AI196">
            <v>0</v>
          </cell>
          <cell r="AJ196">
            <v>4545478</v>
          </cell>
          <cell r="AK196">
            <v>0</v>
          </cell>
          <cell r="AL196">
            <v>0</v>
          </cell>
          <cell r="AM196">
            <v>4545478</v>
          </cell>
          <cell r="AN196">
            <v>0</v>
          </cell>
          <cell r="AO196" t="str">
            <v/>
          </cell>
          <cell r="AP196" t="str">
            <v/>
          </cell>
          <cell r="AQ196" t="str">
            <v/>
          </cell>
          <cell r="AR196" t="str">
            <v/>
          </cell>
          <cell r="AS196" t="str">
            <v/>
          </cell>
          <cell r="AT196" t="str">
            <v/>
          </cell>
          <cell r="AU196" t="str">
            <v/>
          </cell>
          <cell r="AV196" t="str">
            <v/>
          </cell>
          <cell r="AW196">
            <v>0</v>
          </cell>
          <cell r="AX196">
            <v>0</v>
          </cell>
          <cell r="AY196">
            <v>0</v>
          </cell>
          <cell r="AZ196" t="str">
            <v/>
          </cell>
          <cell r="BA196" t="str">
            <v/>
          </cell>
          <cell r="BB196" t="str">
            <v/>
          </cell>
          <cell r="BC196" t="str">
            <v/>
          </cell>
          <cell r="BD196" t="str">
            <v/>
          </cell>
          <cell r="BE196" t="str">
            <v/>
          </cell>
          <cell r="BF196">
            <v>0</v>
          </cell>
          <cell r="BG196">
            <v>0</v>
          </cell>
          <cell r="BH196">
            <v>1</v>
          </cell>
          <cell r="BI196" t="str">
            <v/>
          </cell>
          <cell r="BJ196">
            <v>1700</v>
          </cell>
          <cell r="BK196">
            <v>0</v>
          </cell>
          <cell r="BL196" t="str">
            <v/>
          </cell>
          <cell r="BM196">
            <v>0</v>
          </cell>
          <cell r="BN196">
            <v>0</v>
          </cell>
          <cell r="BO196">
            <v>0</v>
          </cell>
          <cell r="BP196">
            <v>0</v>
          </cell>
          <cell r="BQ196">
            <v>2541388</v>
          </cell>
          <cell r="BR196">
            <v>0</v>
          </cell>
          <cell r="BS196">
            <v>0</v>
          </cell>
          <cell r="BT196" t="str">
            <v/>
          </cell>
          <cell r="BU196" t="str">
            <v/>
          </cell>
          <cell r="BV196" t="str">
            <v/>
          </cell>
          <cell r="BW196" t="str">
            <v>kWh (kilo-Watt hours)</v>
          </cell>
          <cell r="BX196" t="str">
            <v/>
          </cell>
          <cell r="BY196" t="str">
            <v/>
          </cell>
          <cell r="BZ196">
            <v>0</v>
          </cell>
          <cell r="CA196">
            <v>0</v>
          </cell>
          <cell r="CB196">
            <v>0</v>
          </cell>
          <cell r="CC196" t="str">
            <v/>
          </cell>
          <cell r="CD196" t="str">
            <v/>
          </cell>
          <cell r="CE196" t="str">
            <v/>
          </cell>
          <cell r="CF196">
            <v>2541388</v>
          </cell>
          <cell r="CG196" t="str">
            <v/>
          </cell>
          <cell r="CH196" t="str">
            <v/>
          </cell>
          <cell r="CI196" t="str">
            <v/>
          </cell>
          <cell r="CJ196" t="str">
            <v/>
          </cell>
          <cell r="CK196" t="str">
            <v/>
          </cell>
          <cell r="CL196" t="str">
            <v/>
          </cell>
          <cell r="CM196" t="str">
            <v/>
          </cell>
          <cell r="CN196" t="str">
            <v/>
          </cell>
          <cell r="CO196">
            <v>0</v>
          </cell>
          <cell r="CP196">
            <v>0</v>
          </cell>
          <cell r="CQ196">
            <v>0</v>
          </cell>
          <cell r="CR196">
            <v>0</v>
          </cell>
          <cell r="CS196" t="str">
            <v/>
          </cell>
          <cell r="CT196" t="str">
            <v/>
          </cell>
          <cell r="CU196" t="str">
            <v/>
          </cell>
          <cell r="CV196" t="str">
            <v/>
          </cell>
          <cell r="CW196">
            <v>0</v>
          </cell>
          <cell r="CX196">
            <v>0</v>
          </cell>
          <cell r="CY196">
            <v>0</v>
          </cell>
          <cell r="CZ196" t="str">
            <v/>
          </cell>
          <cell r="DA196" t="str">
            <v/>
          </cell>
          <cell r="DB196" t="str">
            <v/>
          </cell>
          <cell r="DC196" t="str">
            <v/>
          </cell>
          <cell r="DD196" t="str">
            <v/>
          </cell>
          <cell r="DE196" t="str">
            <v/>
          </cell>
          <cell r="DF196" t="str">
            <v/>
          </cell>
          <cell r="DG196" t="str">
            <v/>
          </cell>
          <cell r="DH196">
            <v>0</v>
          </cell>
          <cell r="DI196">
            <v>0</v>
          </cell>
          <cell r="DJ196">
            <v>0</v>
          </cell>
          <cell r="DK196">
            <v>0</v>
          </cell>
          <cell r="DL196">
            <v>0</v>
          </cell>
          <cell r="DM196">
            <v>0</v>
          </cell>
          <cell r="DN196">
            <v>0</v>
          </cell>
          <cell r="DO196" t="str">
            <v/>
          </cell>
          <cell r="DP196" t="str">
            <v/>
          </cell>
          <cell r="DQ196" t="str">
            <v/>
          </cell>
          <cell r="DR196" t="str">
            <v/>
          </cell>
          <cell r="DS196" t="str">
            <v/>
          </cell>
          <cell r="DT196" t="str">
            <v/>
          </cell>
          <cell r="DU196" t="str">
            <v/>
          </cell>
          <cell r="DV196">
            <v>0</v>
          </cell>
          <cell r="DW196">
            <v>0</v>
          </cell>
          <cell r="DX196">
            <v>0</v>
          </cell>
          <cell r="DY196" t="str">
            <v/>
          </cell>
          <cell r="DZ196" t="str">
            <v/>
          </cell>
          <cell r="EA196" t="str">
            <v/>
          </cell>
          <cell r="EB196" t="str">
            <v/>
          </cell>
          <cell r="EC196" t="str">
            <v/>
          </cell>
          <cell r="ED196" t="str">
            <v/>
          </cell>
          <cell r="EE196" t="str">
            <v/>
          </cell>
          <cell r="EF196" t="str">
            <v/>
          </cell>
          <cell r="EG196" t="str">
            <v/>
          </cell>
          <cell r="EH196" t="str">
            <v/>
          </cell>
          <cell r="EI196" t="str">
            <v/>
          </cell>
          <cell r="EJ196" t="str">
            <v/>
          </cell>
          <cell r="EK196" t="str">
            <v/>
          </cell>
          <cell r="EL196" t="str">
            <v/>
          </cell>
          <cell r="EM196" t="str">
            <v>YES</v>
          </cell>
          <cell r="EN196" t="str">
            <v/>
          </cell>
          <cell r="EO196" t="str">
            <v/>
          </cell>
          <cell r="EP196" t="str">
            <v/>
          </cell>
          <cell r="EQ196" t="str">
            <v/>
          </cell>
          <cell r="ER196">
            <v>0</v>
          </cell>
          <cell r="ES196">
            <v>0</v>
          </cell>
          <cell r="ET196">
            <v>0</v>
          </cell>
          <cell r="EU196">
            <v>0</v>
          </cell>
          <cell r="EV196" t="str">
            <v/>
          </cell>
          <cell r="EW196" t="str">
            <v/>
          </cell>
          <cell r="EX196" t="str">
            <v/>
          </cell>
          <cell r="EY196" t="str">
            <v/>
          </cell>
          <cell r="EZ196" t="str">
            <v/>
          </cell>
          <cell r="FA196" t="str">
            <v/>
          </cell>
          <cell r="FB196" t="str">
            <v/>
          </cell>
          <cell r="FC196" t="str">
            <v/>
          </cell>
          <cell r="FD196" t="str">
            <v/>
          </cell>
          <cell r="FE196">
            <v>0</v>
          </cell>
          <cell r="FF196" t="str">
            <v/>
          </cell>
          <cell r="FG196">
            <v>0</v>
          </cell>
          <cell r="FH196" t="str">
            <v/>
          </cell>
          <cell r="FI196">
            <v>0</v>
          </cell>
          <cell r="FJ196">
            <v>0</v>
          </cell>
          <cell r="FK196">
            <v>0</v>
          </cell>
          <cell r="FL196">
            <v>0</v>
          </cell>
          <cell r="FM196" t="str">
            <v/>
          </cell>
          <cell r="FN196" t="str">
            <v/>
          </cell>
          <cell r="FO196" t="str">
            <v/>
          </cell>
          <cell r="FP196" t="str">
            <v/>
          </cell>
          <cell r="FQ196" t="str">
            <v/>
          </cell>
          <cell r="FR196" t="str">
            <v/>
          </cell>
          <cell r="FS196">
            <v>0</v>
          </cell>
          <cell r="FT196">
            <v>0</v>
          </cell>
          <cell r="FU196">
            <v>0</v>
          </cell>
          <cell r="FV196" t="str">
            <v/>
          </cell>
          <cell r="FW196" t="str">
            <v/>
          </cell>
          <cell r="FX196" t="str">
            <v/>
          </cell>
          <cell r="FY196" t="str">
            <v/>
          </cell>
          <cell r="FZ196" t="str">
            <v/>
          </cell>
          <cell r="GA196" t="str">
            <v/>
          </cell>
          <cell r="GB196" t="str">
            <v/>
          </cell>
          <cell r="GC196" t="str">
            <v/>
          </cell>
          <cell r="GD196" t="str">
            <v/>
          </cell>
          <cell r="GE196">
            <v>0</v>
          </cell>
          <cell r="GF196">
            <v>0</v>
          </cell>
          <cell r="GG196">
            <v>0</v>
          </cell>
          <cell r="GH196" t="str">
            <v/>
          </cell>
        </row>
        <row r="197">
          <cell r="A197" t="str">
            <v>Tower 42 - Owner : 2006 Questionnaire 18 Apr 2008 12:00 PM</v>
          </cell>
          <cell r="B197" t="str">
            <v>Survey Instance</v>
          </cell>
          <cell r="C197">
            <v>415</v>
          </cell>
          <cell r="D197" t="str">
            <v>Alex Robinson</v>
          </cell>
          <cell r="E197">
            <v>6</v>
          </cell>
          <cell r="F197">
            <v>0</v>
          </cell>
          <cell r="G197">
            <v>0</v>
          </cell>
          <cell r="H197">
            <v>0</v>
          </cell>
          <cell r="I197">
            <v>0</v>
          </cell>
          <cell r="J197" t="str">
            <v/>
          </cell>
          <cell r="K197" t="str">
            <v/>
          </cell>
          <cell r="L197" t="str">
            <v/>
          </cell>
          <cell r="M197" t="str">
            <v/>
          </cell>
          <cell r="N197" t="str">
            <v/>
          </cell>
          <cell r="O197" t="str">
            <v/>
          </cell>
          <cell r="P197">
            <v>0</v>
          </cell>
          <cell r="Q197">
            <v>0</v>
          </cell>
          <cell r="R197">
            <v>0</v>
          </cell>
          <cell r="S197" t="str">
            <v/>
          </cell>
          <cell r="T197" t="str">
            <v/>
          </cell>
          <cell r="U197" t="str">
            <v/>
          </cell>
          <cell r="V197">
            <v>0</v>
          </cell>
          <cell r="W197">
            <v>0</v>
          </cell>
          <cell r="X197">
            <v>0</v>
          </cell>
          <cell r="Y197" t="str">
            <v/>
          </cell>
          <cell r="Z197" t="str">
            <v/>
          </cell>
          <cell r="AA197" t="str">
            <v/>
          </cell>
          <cell r="AB197" t="str">
            <v/>
          </cell>
          <cell r="AC197" t="str">
            <v/>
          </cell>
          <cell r="AD197" t="str">
            <v/>
          </cell>
          <cell r="AE197">
            <v>22465246</v>
          </cell>
          <cell r="AF197">
            <v>0</v>
          </cell>
          <cell r="AG197">
            <v>0</v>
          </cell>
          <cell r="AH197">
            <v>0</v>
          </cell>
          <cell r="AI197">
            <v>0</v>
          </cell>
          <cell r="AJ197">
            <v>22465246</v>
          </cell>
          <cell r="AK197">
            <v>0</v>
          </cell>
          <cell r="AL197">
            <v>0</v>
          </cell>
          <cell r="AM197">
            <v>22465246</v>
          </cell>
          <cell r="AN197">
            <v>0</v>
          </cell>
          <cell r="AO197" t="str">
            <v/>
          </cell>
          <cell r="AP197" t="str">
            <v/>
          </cell>
          <cell r="AQ197" t="str">
            <v/>
          </cell>
          <cell r="AR197" t="str">
            <v/>
          </cell>
          <cell r="AS197" t="str">
            <v/>
          </cell>
          <cell r="AT197" t="str">
            <v/>
          </cell>
          <cell r="AU197" t="str">
            <v/>
          </cell>
          <cell r="AV197" t="str">
            <v/>
          </cell>
          <cell r="AW197">
            <v>0</v>
          </cell>
          <cell r="AX197">
            <v>0</v>
          </cell>
          <cell r="AY197">
            <v>0</v>
          </cell>
          <cell r="AZ197" t="str">
            <v/>
          </cell>
          <cell r="BA197" t="str">
            <v/>
          </cell>
          <cell r="BB197" t="str">
            <v/>
          </cell>
          <cell r="BC197" t="str">
            <v/>
          </cell>
          <cell r="BD197" t="str">
            <v/>
          </cell>
          <cell r="BE197" t="str">
            <v/>
          </cell>
          <cell r="BF197">
            <v>0</v>
          </cell>
          <cell r="BG197">
            <v>0</v>
          </cell>
          <cell r="BH197">
            <v>1</v>
          </cell>
          <cell r="BI197" t="str">
            <v/>
          </cell>
          <cell r="BJ197">
            <v>60</v>
          </cell>
          <cell r="BK197">
            <v>0</v>
          </cell>
          <cell r="BL197" t="str">
            <v/>
          </cell>
          <cell r="BM197">
            <v>0</v>
          </cell>
          <cell r="BN197">
            <v>0</v>
          </cell>
          <cell r="BO197">
            <v>0</v>
          </cell>
          <cell r="BP197">
            <v>0</v>
          </cell>
          <cell r="BQ197">
            <v>11084407</v>
          </cell>
          <cell r="BR197">
            <v>0</v>
          </cell>
          <cell r="BS197">
            <v>0</v>
          </cell>
          <cell r="BT197" t="str">
            <v/>
          </cell>
          <cell r="BU197" t="str">
            <v/>
          </cell>
          <cell r="BV197" t="str">
            <v/>
          </cell>
          <cell r="BW197" t="str">
            <v>kWh (kilo-Watt hours)</v>
          </cell>
          <cell r="BX197" t="str">
            <v/>
          </cell>
          <cell r="BY197" t="str">
            <v/>
          </cell>
          <cell r="BZ197">
            <v>0</v>
          </cell>
          <cell r="CA197">
            <v>0</v>
          </cell>
          <cell r="CB197">
            <v>0</v>
          </cell>
          <cell r="CC197" t="str">
            <v/>
          </cell>
          <cell r="CD197" t="str">
            <v/>
          </cell>
          <cell r="CE197" t="str">
            <v/>
          </cell>
          <cell r="CF197">
            <v>11084407</v>
          </cell>
          <cell r="CG197" t="str">
            <v/>
          </cell>
          <cell r="CH197" t="str">
            <v/>
          </cell>
          <cell r="CI197" t="str">
            <v/>
          </cell>
          <cell r="CJ197" t="str">
            <v/>
          </cell>
          <cell r="CK197" t="str">
            <v/>
          </cell>
          <cell r="CL197" t="str">
            <v/>
          </cell>
          <cell r="CM197" t="str">
            <v/>
          </cell>
          <cell r="CN197" t="str">
            <v/>
          </cell>
          <cell r="CO197">
            <v>0</v>
          </cell>
          <cell r="CP197">
            <v>0</v>
          </cell>
          <cell r="CQ197">
            <v>0</v>
          </cell>
          <cell r="CR197">
            <v>0</v>
          </cell>
          <cell r="CS197" t="str">
            <v/>
          </cell>
          <cell r="CT197" t="str">
            <v/>
          </cell>
          <cell r="CU197" t="str">
            <v/>
          </cell>
          <cell r="CV197" t="str">
            <v/>
          </cell>
          <cell r="CW197">
            <v>0</v>
          </cell>
          <cell r="CX197">
            <v>0</v>
          </cell>
          <cell r="CY197">
            <v>0</v>
          </cell>
          <cell r="CZ197" t="str">
            <v/>
          </cell>
          <cell r="DA197" t="str">
            <v/>
          </cell>
          <cell r="DB197" t="str">
            <v/>
          </cell>
          <cell r="DC197" t="str">
            <v/>
          </cell>
          <cell r="DD197" t="str">
            <v/>
          </cell>
          <cell r="DE197" t="str">
            <v/>
          </cell>
          <cell r="DF197" t="str">
            <v/>
          </cell>
          <cell r="DG197" t="str">
            <v/>
          </cell>
          <cell r="DH197">
            <v>0</v>
          </cell>
          <cell r="DI197">
            <v>0</v>
          </cell>
          <cell r="DJ197">
            <v>0</v>
          </cell>
          <cell r="DK197">
            <v>0</v>
          </cell>
          <cell r="DL197">
            <v>0</v>
          </cell>
          <cell r="DM197">
            <v>0</v>
          </cell>
          <cell r="DN197">
            <v>0</v>
          </cell>
          <cell r="DO197" t="str">
            <v/>
          </cell>
          <cell r="DP197" t="str">
            <v/>
          </cell>
          <cell r="DQ197" t="str">
            <v/>
          </cell>
          <cell r="DR197" t="str">
            <v/>
          </cell>
          <cell r="DS197" t="str">
            <v/>
          </cell>
          <cell r="DT197" t="str">
            <v/>
          </cell>
          <cell r="DU197" t="str">
            <v/>
          </cell>
          <cell r="DV197">
            <v>0</v>
          </cell>
          <cell r="DW197">
            <v>0</v>
          </cell>
          <cell r="DX197">
            <v>0</v>
          </cell>
          <cell r="DY197" t="str">
            <v/>
          </cell>
          <cell r="DZ197" t="str">
            <v/>
          </cell>
          <cell r="EA197" t="str">
            <v/>
          </cell>
          <cell r="EB197" t="str">
            <v/>
          </cell>
          <cell r="EC197" t="str">
            <v/>
          </cell>
          <cell r="ED197" t="str">
            <v/>
          </cell>
          <cell r="EE197" t="str">
            <v/>
          </cell>
          <cell r="EF197" t="str">
            <v/>
          </cell>
          <cell r="EG197" t="str">
            <v/>
          </cell>
          <cell r="EH197" t="str">
            <v/>
          </cell>
          <cell r="EI197" t="str">
            <v/>
          </cell>
          <cell r="EJ197" t="str">
            <v/>
          </cell>
          <cell r="EK197" t="str">
            <v/>
          </cell>
          <cell r="EL197" t="str">
            <v/>
          </cell>
          <cell r="EM197">
            <v>1</v>
          </cell>
          <cell r="EN197" t="str">
            <v/>
          </cell>
          <cell r="EO197">
            <v>5</v>
          </cell>
          <cell r="EP197">
            <v>1</v>
          </cell>
          <cell r="EQ197">
            <v>48</v>
          </cell>
          <cell r="ER197">
            <v>0</v>
          </cell>
          <cell r="ES197">
            <v>0</v>
          </cell>
          <cell r="ET197">
            <v>0</v>
          </cell>
          <cell r="EU197">
            <v>500</v>
          </cell>
          <cell r="EV197" t="str">
            <v/>
          </cell>
          <cell r="EW197" t="str">
            <v/>
          </cell>
          <cell r="EX197" t="str">
            <v/>
          </cell>
          <cell r="EY197" t="str">
            <v/>
          </cell>
          <cell r="EZ197" t="str">
            <v/>
          </cell>
          <cell r="FA197" t="str">
            <v/>
          </cell>
          <cell r="FB197" t="str">
            <v/>
          </cell>
          <cell r="FC197" t="str">
            <v/>
          </cell>
          <cell r="FD197" t="str">
            <v/>
          </cell>
          <cell r="FE197">
            <v>0.8</v>
          </cell>
          <cell r="FF197" t="str">
            <v/>
          </cell>
          <cell r="FG197">
            <v>0</v>
          </cell>
          <cell r="FH197" t="str">
            <v/>
          </cell>
          <cell r="FI197">
            <v>19</v>
          </cell>
          <cell r="FJ197">
            <v>0</v>
          </cell>
          <cell r="FK197">
            <v>22</v>
          </cell>
          <cell r="FL197">
            <v>0</v>
          </cell>
          <cell r="FM197" t="str">
            <v/>
          </cell>
          <cell r="FN197" t="str">
            <v/>
          </cell>
          <cell r="FO197" t="str">
            <v/>
          </cell>
          <cell r="FP197" t="str">
            <v/>
          </cell>
          <cell r="FQ197" t="str">
            <v/>
          </cell>
          <cell r="FR197" t="str">
            <v/>
          </cell>
          <cell r="FS197">
            <v>0</v>
          </cell>
          <cell r="FT197">
            <v>0</v>
          </cell>
          <cell r="FU197">
            <v>0</v>
          </cell>
          <cell r="FV197" t="str">
            <v/>
          </cell>
          <cell r="FW197" t="str">
            <v/>
          </cell>
          <cell r="FX197" t="str">
            <v/>
          </cell>
          <cell r="FY197" t="str">
            <v/>
          </cell>
          <cell r="FZ197" t="str">
            <v/>
          </cell>
          <cell r="GA197" t="str">
            <v/>
          </cell>
          <cell r="GB197" t="str">
            <v/>
          </cell>
          <cell r="GC197" t="str">
            <v/>
          </cell>
          <cell r="GD197" t="str">
            <v/>
          </cell>
          <cell r="GE197">
            <v>0</v>
          </cell>
          <cell r="GF197">
            <v>0</v>
          </cell>
          <cell r="GG197">
            <v>0</v>
          </cell>
          <cell r="GH197" t="str">
            <v/>
          </cell>
        </row>
        <row r="198">
          <cell r="A198" t="str">
            <v>Town Square, Oldham - Owner : 2006 Questionnaire 18 Apr 2008 12:00 PM</v>
          </cell>
          <cell r="B198" t="str">
            <v>Survey Instance</v>
          </cell>
          <cell r="C198">
            <v>282</v>
          </cell>
          <cell r="D198" t="str">
            <v>Alex Robinson</v>
          </cell>
          <cell r="E198">
            <v>6</v>
          </cell>
          <cell r="F198">
            <v>0</v>
          </cell>
          <cell r="G198">
            <v>0</v>
          </cell>
          <cell r="H198">
            <v>0</v>
          </cell>
          <cell r="I198">
            <v>0</v>
          </cell>
          <cell r="J198" t="str">
            <v/>
          </cell>
          <cell r="K198" t="str">
            <v/>
          </cell>
          <cell r="L198" t="str">
            <v/>
          </cell>
          <cell r="M198" t="str">
            <v/>
          </cell>
          <cell r="N198" t="str">
            <v/>
          </cell>
          <cell r="O198" t="str">
            <v/>
          </cell>
          <cell r="P198">
            <v>0</v>
          </cell>
          <cell r="Q198">
            <v>0</v>
          </cell>
          <cell r="R198">
            <v>0</v>
          </cell>
          <cell r="S198" t="str">
            <v/>
          </cell>
          <cell r="T198" t="str">
            <v/>
          </cell>
          <cell r="U198" t="str">
            <v/>
          </cell>
          <cell r="V198">
            <v>0</v>
          </cell>
          <cell r="W198">
            <v>0</v>
          </cell>
          <cell r="X198">
            <v>0</v>
          </cell>
          <cell r="Y198" t="str">
            <v/>
          </cell>
          <cell r="Z198" t="str">
            <v/>
          </cell>
          <cell r="AA198" t="str">
            <v/>
          </cell>
          <cell r="AB198" t="str">
            <v/>
          </cell>
          <cell r="AC198" t="str">
            <v/>
          </cell>
          <cell r="AD198" t="str">
            <v/>
          </cell>
          <cell r="AE198">
            <v>1779591</v>
          </cell>
          <cell r="AF198">
            <v>0</v>
          </cell>
          <cell r="AG198">
            <v>0</v>
          </cell>
          <cell r="AH198">
            <v>0</v>
          </cell>
          <cell r="AI198">
            <v>0</v>
          </cell>
          <cell r="AJ198">
            <v>1779591</v>
          </cell>
          <cell r="AK198">
            <v>0</v>
          </cell>
          <cell r="AL198">
            <v>0</v>
          </cell>
          <cell r="AM198">
            <v>1779591</v>
          </cell>
          <cell r="AN198">
            <v>0</v>
          </cell>
          <cell r="AO198" t="str">
            <v/>
          </cell>
          <cell r="AP198" t="str">
            <v/>
          </cell>
          <cell r="AQ198" t="str">
            <v/>
          </cell>
          <cell r="AR198" t="str">
            <v/>
          </cell>
          <cell r="AS198" t="str">
            <v/>
          </cell>
          <cell r="AT198" t="str">
            <v/>
          </cell>
          <cell r="AU198" t="str">
            <v/>
          </cell>
          <cell r="AV198" t="str">
            <v/>
          </cell>
          <cell r="AW198">
            <v>0</v>
          </cell>
          <cell r="AX198">
            <v>0</v>
          </cell>
          <cell r="AY198">
            <v>0</v>
          </cell>
          <cell r="AZ198" t="str">
            <v/>
          </cell>
          <cell r="BA198" t="str">
            <v/>
          </cell>
          <cell r="BB198" t="str">
            <v/>
          </cell>
          <cell r="BC198" t="str">
            <v/>
          </cell>
          <cell r="BD198" t="str">
            <v/>
          </cell>
          <cell r="BE198" t="str">
            <v/>
          </cell>
          <cell r="BF198">
            <v>0</v>
          </cell>
          <cell r="BG198">
            <v>0</v>
          </cell>
          <cell r="BH198">
            <v>1</v>
          </cell>
          <cell r="BI198" t="str">
            <v/>
          </cell>
          <cell r="BJ198">
            <v>430</v>
          </cell>
          <cell r="BK198">
            <v>1</v>
          </cell>
          <cell r="BL198" t="str">
            <v/>
          </cell>
          <cell r="BM198">
            <v>286429</v>
          </cell>
          <cell r="BN198">
            <v>0</v>
          </cell>
          <cell r="BO198">
            <v>0</v>
          </cell>
          <cell r="BP198">
            <v>0</v>
          </cell>
          <cell r="BQ198">
            <v>260990</v>
          </cell>
          <cell r="BR198">
            <v>0</v>
          </cell>
          <cell r="BS198">
            <v>0</v>
          </cell>
          <cell r="BT198" t="str">
            <v>kWh (kilo-Watt hours)</v>
          </cell>
          <cell r="BU198" t="str">
            <v>kWh (kilo-Watt hours)</v>
          </cell>
          <cell r="BV198" t="str">
            <v/>
          </cell>
          <cell r="BW198" t="str">
            <v>kWh (kilo-Watt hours)</v>
          </cell>
          <cell r="BX198" t="str">
            <v/>
          </cell>
          <cell r="BY198" t="str">
            <v/>
          </cell>
          <cell r="BZ198">
            <v>0</v>
          </cell>
          <cell r="CA198">
            <v>0</v>
          </cell>
          <cell r="CB198">
            <v>0</v>
          </cell>
          <cell r="CC198">
            <v>0</v>
          </cell>
          <cell r="CD198">
            <v>0</v>
          </cell>
          <cell r="CE198" t="str">
            <v/>
          </cell>
          <cell r="CF198">
            <v>260990</v>
          </cell>
          <cell r="CG198" t="str">
            <v/>
          </cell>
          <cell r="CH198" t="str">
            <v/>
          </cell>
          <cell r="CI198" t="str">
            <v/>
          </cell>
          <cell r="CJ198" t="str">
            <v/>
          </cell>
          <cell r="CK198" t="str">
            <v/>
          </cell>
          <cell r="CL198" t="str">
            <v/>
          </cell>
          <cell r="CM198" t="str">
            <v/>
          </cell>
          <cell r="CN198" t="str">
            <v/>
          </cell>
          <cell r="CO198">
            <v>0</v>
          </cell>
          <cell r="CP198">
            <v>0</v>
          </cell>
          <cell r="CQ198">
            <v>0</v>
          </cell>
          <cell r="CR198">
            <v>0</v>
          </cell>
          <cell r="CS198" t="str">
            <v/>
          </cell>
          <cell r="CT198" t="str">
            <v/>
          </cell>
          <cell r="CU198" t="str">
            <v/>
          </cell>
          <cell r="CV198" t="str">
            <v/>
          </cell>
          <cell r="CW198">
            <v>0</v>
          </cell>
          <cell r="CX198">
            <v>0</v>
          </cell>
          <cell r="CY198">
            <v>0</v>
          </cell>
          <cell r="CZ198" t="str">
            <v/>
          </cell>
          <cell r="DA198" t="str">
            <v/>
          </cell>
          <cell r="DB198" t="str">
            <v/>
          </cell>
          <cell r="DC198" t="str">
            <v/>
          </cell>
          <cell r="DD198" t="str">
            <v/>
          </cell>
          <cell r="DE198" t="str">
            <v/>
          </cell>
          <cell r="DF198" t="str">
            <v/>
          </cell>
          <cell r="DG198" t="str">
            <v/>
          </cell>
          <cell r="DH198">
            <v>0</v>
          </cell>
          <cell r="DI198">
            <v>0</v>
          </cell>
          <cell r="DJ198">
            <v>0</v>
          </cell>
          <cell r="DK198">
            <v>0</v>
          </cell>
          <cell r="DL198">
            <v>0</v>
          </cell>
          <cell r="DM198">
            <v>0</v>
          </cell>
          <cell r="DN198">
            <v>0</v>
          </cell>
          <cell r="DO198" t="str">
            <v/>
          </cell>
          <cell r="DP198" t="str">
            <v/>
          </cell>
          <cell r="DQ198" t="str">
            <v/>
          </cell>
          <cell r="DR198" t="str">
            <v/>
          </cell>
          <cell r="DS198" t="str">
            <v/>
          </cell>
          <cell r="DT198" t="str">
            <v/>
          </cell>
          <cell r="DU198" t="str">
            <v/>
          </cell>
          <cell r="DV198">
            <v>0</v>
          </cell>
          <cell r="DW198">
            <v>0</v>
          </cell>
          <cell r="DX198">
            <v>0</v>
          </cell>
          <cell r="DY198" t="str">
            <v/>
          </cell>
          <cell r="DZ198" t="str">
            <v/>
          </cell>
          <cell r="EA198" t="str">
            <v/>
          </cell>
          <cell r="EB198" t="str">
            <v/>
          </cell>
          <cell r="EC198" t="str">
            <v/>
          </cell>
          <cell r="ED198" t="str">
            <v/>
          </cell>
          <cell r="EE198" t="str">
            <v/>
          </cell>
          <cell r="EF198" t="str">
            <v/>
          </cell>
          <cell r="EG198" t="str">
            <v/>
          </cell>
          <cell r="EH198" t="str">
            <v/>
          </cell>
          <cell r="EI198" t="str">
            <v/>
          </cell>
          <cell r="EJ198" t="str">
            <v/>
          </cell>
          <cell r="EK198" t="str">
            <v/>
          </cell>
          <cell r="EL198" t="str">
            <v/>
          </cell>
          <cell r="EM198" t="str">
            <v>NO</v>
          </cell>
          <cell r="EN198" t="str">
            <v/>
          </cell>
          <cell r="EO198">
            <v>0</v>
          </cell>
          <cell r="EP198">
            <v>5</v>
          </cell>
          <cell r="EQ198">
            <v>0</v>
          </cell>
          <cell r="ER198">
            <v>0</v>
          </cell>
          <cell r="ES198">
            <v>0</v>
          </cell>
          <cell r="ET198">
            <v>0</v>
          </cell>
          <cell r="EU198">
            <v>680</v>
          </cell>
          <cell r="EV198" t="str">
            <v/>
          </cell>
          <cell r="EW198" t="str">
            <v/>
          </cell>
          <cell r="EX198" t="str">
            <v/>
          </cell>
          <cell r="EY198" t="str">
            <v/>
          </cell>
          <cell r="EZ198" t="str">
            <v/>
          </cell>
          <cell r="FA198" t="str">
            <v/>
          </cell>
          <cell r="FB198" t="str">
            <v/>
          </cell>
          <cell r="FC198" t="str">
            <v/>
          </cell>
          <cell r="FD198" t="str">
            <v/>
          </cell>
          <cell r="FE198">
            <v>0</v>
          </cell>
          <cell r="FF198" t="str">
            <v>Natural Gas</v>
          </cell>
          <cell r="FG198">
            <v>0</v>
          </cell>
          <cell r="FH198" t="str">
            <v/>
          </cell>
          <cell r="FI198">
            <v>21</v>
          </cell>
          <cell r="FJ198">
            <v>0</v>
          </cell>
          <cell r="FK198">
            <v>0</v>
          </cell>
          <cell r="FL198">
            <v>0</v>
          </cell>
          <cell r="FM198" t="str">
            <v/>
          </cell>
          <cell r="FN198" t="str">
            <v/>
          </cell>
          <cell r="FO198" t="str">
            <v/>
          </cell>
          <cell r="FP198" t="str">
            <v/>
          </cell>
          <cell r="FQ198" t="str">
            <v/>
          </cell>
          <cell r="FR198" t="str">
            <v/>
          </cell>
          <cell r="FS198">
            <v>0</v>
          </cell>
          <cell r="FT198">
            <v>0</v>
          </cell>
          <cell r="FU198">
            <v>0</v>
          </cell>
          <cell r="FV198" t="str">
            <v/>
          </cell>
          <cell r="FW198" t="str">
            <v/>
          </cell>
          <cell r="FX198" t="str">
            <v/>
          </cell>
          <cell r="FY198" t="str">
            <v/>
          </cell>
          <cell r="FZ198" t="str">
            <v/>
          </cell>
          <cell r="GA198" t="str">
            <v/>
          </cell>
          <cell r="GB198" t="str">
            <v/>
          </cell>
          <cell r="GC198" t="str">
            <v/>
          </cell>
          <cell r="GD198" t="str">
            <v/>
          </cell>
          <cell r="GE198">
            <v>0</v>
          </cell>
          <cell r="GF198">
            <v>0</v>
          </cell>
          <cell r="GG198">
            <v>0</v>
          </cell>
          <cell r="GH198" t="str">
            <v/>
          </cell>
        </row>
        <row r="199">
          <cell r="A199" t="str">
            <v>Valecentre - Owner : 2006 Questionnaire 18 Apr 2008 12:00 PM</v>
          </cell>
          <cell r="B199" t="str">
            <v>Survey Instance</v>
          </cell>
          <cell r="C199">
            <v>443</v>
          </cell>
          <cell r="D199" t="str">
            <v>Alex Robinson</v>
          </cell>
          <cell r="E199">
            <v>6</v>
          </cell>
          <cell r="F199">
            <v>0</v>
          </cell>
          <cell r="G199">
            <v>0</v>
          </cell>
          <cell r="H199">
            <v>0</v>
          </cell>
          <cell r="I199">
            <v>0</v>
          </cell>
          <cell r="J199" t="str">
            <v/>
          </cell>
          <cell r="K199" t="str">
            <v/>
          </cell>
          <cell r="L199" t="str">
            <v/>
          </cell>
          <cell r="M199" t="str">
            <v/>
          </cell>
          <cell r="N199" t="str">
            <v/>
          </cell>
          <cell r="O199" t="str">
            <v/>
          </cell>
          <cell r="P199">
            <v>0</v>
          </cell>
          <cell r="Q199">
            <v>0</v>
          </cell>
          <cell r="R199">
            <v>0</v>
          </cell>
          <cell r="S199" t="str">
            <v/>
          </cell>
          <cell r="T199" t="str">
            <v/>
          </cell>
          <cell r="U199" t="str">
            <v/>
          </cell>
          <cell r="V199">
            <v>0</v>
          </cell>
          <cell r="W199">
            <v>0</v>
          </cell>
          <cell r="X199">
            <v>0</v>
          </cell>
          <cell r="Y199" t="str">
            <v/>
          </cell>
          <cell r="Z199" t="str">
            <v/>
          </cell>
          <cell r="AA199" t="str">
            <v/>
          </cell>
          <cell r="AB199" t="str">
            <v/>
          </cell>
          <cell r="AC199" t="str">
            <v/>
          </cell>
          <cell r="AD199" t="str">
            <v/>
          </cell>
          <cell r="AE199">
            <v>3363805</v>
          </cell>
          <cell r="AF199">
            <v>0</v>
          </cell>
          <cell r="AG199">
            <v>0</v>
          </cell>
          <cell r="AH199">
            <v>0</v>
          </cell>
          <cell r="AI199">
            <v>0</v>
          </cell>
          <cell r="AJ199">
            <v>3363805</v>
          </cell>
          <cell r="AK199">
            <v>0</v>
          </cell>
          <cell r="AL199">
            <v>0</v>
          </cell>
          <cell r="AM199">
            <v>3363805</v>
          </cell>
          <cell r="AN199">
            <v>0</v>
          </cell>
          <cell r="AO199" t="str">
            <v/>
          </cell>
          <cell r="AP199" t="str">
            <v/>
          </cell>
          <cell r="AQ199" t="str">
            <v/>
          </cell>
          <cell r="AR199" t="str">
            <v/>
          </cell>
          <cell r="AS199" t="str">
            <v/>
          </cell>
          <cell r="AT199" t="str">
            <v/>
          </cell>
          <cell r="AU199" t="str">
            <v/>
          </cell>
          <cell r="AV199" t="str">
            <v/>
          </cell>
          <cell r="AW199">
            <v>0</v>
          </cell>
          <cell r="AX199">
            <v>0</v>
          </cell>
          <cell r="AY199">
            <v>0</v>
          </cell>
          <cell r="AZ199" t="str">
            <v/>
          </cell>
          <cell r="BA199" t="str">
            <v/>
          </cell>
          <cell r="BB199" t="str">
            <v/>
          </cell>
          <cell r="BC199" t="str">
            <v/>
          </cell>
          <cell r="BD199" t="str">
            <v/>
          </cell>
          <cell r="BE199" t="str">
            <v/>
          </cell>
          <cell r="BF199">
            <v>0</v>
          </cell>
          <cell r="BG199">
            <v>0</v>
          </cell>
          <cell r="BH199">
            <v>1</v>
          </cell>
          <cell r="BI199" t="str">
            <v/>
          </cell>
          <cell r="BJ199">
            <v>3500</v>
          </cell>
          <cell r="BK199">
            <v>0</v>
          </cell>
          <cell r="BL199" t="str">
            <v/>
          </cell>
          <cell r="BM199">
            <v>0</v>
          </cell>
          <cell r="BN199">
            <v>0</v>
          </cell>
          <cell r="BO199">
            <v>0</v>
          </cell>
          <cell r="BP199">
            <v>0</v>
          </cell>
          <cell r="BQ199">
            <v>2645775</v>
          </cell>
          <cell r="BR199">
            <v>0</v>
          </cell>
          <cell r="BS199">
            <v>0</v>
          </cell>
          <cell r="BT199" t="str">
            <v/>
          </cell>
          <cell r="BU199" t="str">
            <v/>
          </cell>
          <cell r="BV199" t="str">
            <v/>
          </cell>
          <cell r="BW199" t="str">
            <v>kWh (kilo-Watt hours)</v>
          </cell>
          <cell r="BX199" t="str">
            <v/>
          </cell>
          <cell r="BY199" t="str">
            <v/>
          </cell>
          <cell r="BZ199">
            <v>0</v>
          </cell>
          <cell r="CA199">
            <v>0</v>
          </cell>
          <cell r="CB199">
            <v>0</v>
          </cell>
          <cell r="CC199" t="str">
            <v/>
          </cell>
          <cell r="CD199" t="str">
            <v/>
          </cell>
          <cell r="CE199" t="str">
            <v/>
          </cell>
          <cell r="CF199">
            <v>2645775</v>
          </cell>
          <cell r="CG199" t="str">
            <v/>
          </cell>
          <cell r="CH199" t="str">
            <v/>
          </cell>
          <cell r="CI199" t="str">
            <v/>
          </cell>
          <cell r="CJ199" t="str">
            <v/>
          </cell>
          <cell r="CK199" t="str">
            <v/>
          </cell>
          <cell r="CL199" t="str">
            <v/>
          </cell>
          <cell r="CM199" t="str">
            <v/>
          </cell>
          <cell r="CN199" t="str">
            <v/>
          </cell>
          <cell r="CO199">
            <v>0</v>
          </cell>
          <cell r="CP199">
            <v>0</v>
          </cell>
          <cell r="CQ199">
            <v>0</v>
          </cell>
          <cell r="CR199">
            <v>0</v>
          </cell>
          <cell r="CS199" t="str">
            <v/>
          </cell>
          <cell r="CT199" t="str">
            <v/>
          </cell>
          <cell r="CU199" t="str">
            <v/>
          </cell>
          <cell r="CV199" t="str">
            <v/>
          </cell>
          <cell r="CW199">
            <v>0</v>
          </cell>
          <cell r="CX199">
            <v>0</v>
          </cell>
          <cell r="CY199">
            <v>0</v>
          </cell>
          <cell r="CZ199" t="str">
            <v/>
          </cell>
          <cell r="DA199" t="str">
            <v/>
          </cell>
          <cell r="DB199" t="str">
            <v/>
          </cell>
          <cell r="DC199" t="str">
            <v/>
          </cell>
          <cell r="DD199" t="str">
            <v/>
          </cell>
          <cell r="DE199" t="str">
            <v/>
          </cell>
          <cell r="DF199" t="str">
            <v/>
          </cell>
          <cell r="DG199" t="str">
            <v/>
          </cell>
          <cell r="DH199">
            <v>0</v>
          </cell>
          <cell r="DI199">
            <v>0</v>
          </cell>
          <cell r="DJ199">
            <v>0</v>
          </cell>
          <cell r="DK199">
            <v>0</v>
          </cell>
          <cell r="DL199">
            <v>0</v>
          </cell>
          <cell r="DM199">
            <v>0</v>
          </cell>
          <cell r="DN199">
            <v>0</v>
          </cell>
          <cell r="DO199" t="str">
            <v/>
          </cell>
          <cell r="DP199" t="str">
            <v/>
          </cell>
          <cell r="DQ199" t="str">
            <v/>
          </cell>
          <cell r="DR199" t="str">
            <v/>
          </cell>
          <cell r="DS199" t="str">
            <v/>
          </cell>
          <cell r="DT199" t="str">
            <v/>
          </cell>
          <cell r="DU199" t="str">
            <v/>
          </cell>
          <cell r="DV199">
            <v>0</v>
          </cell>
          <cell r="DW199">
            <v>0</v>
          </cell>
          <cell r="DX199">
            <v>0</v>
          </cell>
          <cell r="DY199" t="str">
            <v/>
          </cell>
          <cell r="DZ199" t="str">
            <v/>
          </cell>
          <cell r="EA199" t="str">
            <v/>
          </cell>
          <cell r="EB199" t="str">
            <v/>
          </cell>
          <cell r="EC199" t="str">
            <v/>
          </cell>
          <cell r="ED199" t="str">
            <v/>
          </cell>
          <cell r="EE199" t="str">
            <v/>
          </cell>
          <cell r="EF199" t="str">
            <v/>
          </cell>
          <cell r="EG199" t="str">
            <v/>
          </cell>
          <cell r="EH199" t="str">
            <v/>
          </cell>
          <cell r="EI199" t="str">
            <v/>
          </cell>
          <cell r="EJ199" t="str">
            <v/>
          </cell>
          <cell r="EK199" t="str">
            <v/>
          </cell>
          <cell r="EL199" t="str">
            <v/>
          </cell>
          <cell r="EM199" t="str">
            <v>YES</v>
          </cell>
          <cell r="EN199" t="str">
            <v/>
          </cell>
          <cell r="EO199">
            <v>6</v>
          </cell>
          <cell r="EP199">
            <v>7</v>
          </cell>
          <cell r="EQ199">
            <v>16</v>
          </cell>
          <cell r="ER199">
            <v>0</v>
          </cell>
          <cell r="ES199">
            <v>0</v>
          </cell>
          <cell r="ET199">
            <v>0</v>
          </cell>
          <cell r="EU199">
            <v>200</v>
          </cell>
          <cell r="EV199" t="str">
            <v/>
          </cell>
          <cell r="EW199" t="str">
            <v/>
          </cell>
          <cell r="EX199" t="str">
            <v/>
          </cell>
          <cell r="EY199" t="str">
            <v/>
          </cell>
          <cell r="EZ199" t="str">
            <v/>
          </cell>
          <cell r="FA199" t="str">
            <v/>
          </cell>
          <cell r="FB199" t="str">
            <v/>
          </cell>
          <cell r="FC199" t="str">
            <v/>
          </cell>
          <cell r="FD199" t="str">
            <v/>
          </cell>
          <cell r="FE199">
            <v>0.95</v>
          </cell>
          <cell r="FF199" t="str">
            <v>Natural Gas</v>
          </cell>
          <cell r="FG199">
            <v>0</v>
          </cell>
          <cell r="FH199" t="str">
            <v/>
          </cell>
          <cell r="FI199">
            <v>18</v>
          </cell>
          <cell r="FJ199">
            <v>0</v>
          </cell>
          <cell r="FK199">
            <v>24</v>
          </cell>
          <cell r="FL199">
            <v>0</v>
          </cell>
          <cell r="FM199" t="str">
            <v/>
          </cell>
          <cell r="FN199" t="str">
            <v/>
          </cell>
          <cell r="FO199" t="str">
            <v/>
          </cell>
          <cell r="FP199" t="str">
            <v/>
          </cell>
          <cell r="FQ199" t="str">
            <v/>
          </cell>
          <cell r="FR199" t="str">
            <v/>
          </cell>
          <cell r="FS199">
            <v>0</v>
          </cell>
          <cell r="FT199">
            <v>0</v>
          </cell>
          <cell r="FU199">
            <v>0</v>
          </cell>
          <cell r="FV199" t="str">
            <v/>
          </cell>
          <cell r="FW199" t="str">
            <v/>
          </cell>
          <cell r="FX199" t="str">
            <v/>
          </cell>
          <cell r="FY199" t="str">
            <v/>
          </cell>
          <cell r="FZ199" t="str">
            <v/>
          </cell>
          <cell r="GA199" t="str">
            <v/>
          </cell>
          <cell r="GB199" t="str">
            <v/>
          </cell>
          <cell r="GC199" t="str">
            <v/>
          </cell>
          <cell r="GD199" t="str">
            <v/>
          </cell>
          <cell r="GE199">
            <v>0</v>
          </cell>
          <cell r="GF199">
            <v>0</v>
          </cell>
          <cell r="GG199">
            <v>0</v>
          </cell>
          <cell r="GH199" t="str">
            <v/>
          </cell>
        </row>
        <row r="200">
          <cell r="A200" t="str">
            <v>Valle Real - Owner : 2006 Questionnaire 18 Apr 2008 12:00 PM</v>
          </cell>
          <cell r="B200" t="str">
            <v>Survey Instance</v>
          </cell>
          <cell r="C200">
            <v>118</v>
          </cell>
          <cell r="D200" t="str">
            <v>Alex Robinson</v>
          </cell>
          <cell r="E200">
            <v>6</v>
          </cell>
          <cell r="F200">
            <v>0</v>
          </cell>
          <cell r="G200">
            <v>0</v>
          </cell>
          <cell r="H200">
            <v>0</v>
          </cell>
          <cell r="I200">
            <v>0</v>
          </cell>
          <cell r="J200" t="str">
            <v/>
          </cell>
          <cell r="K200" t="str">
            <v/>
          </cell>
          <cell r="L200" t="str">
            <v/>
          </cell>
          <cell r="M200" t="str">
            <v/>
          </cell>
          <cell r="N200" t="str">
            <v/>
          </cell>
          <cell r="O200" t="str">
            <v/>
          </cell>
          <cell r="P200">
            <v>0</v>
          </cell>
          <cell r="Q200">
            <v>0</v>
          </cell>
          <cell r="R200">
            <v>0</v>
          </cell>
          <cell r="S200" t="str">
            <v/>
          </cell>
          <cell r="T200" t="str">
            <v/>
          </cell>
          <cell r="U200" t="str">
            <v/>
          </cell>
          <cell r="V200">
            <v>0</v>
          </cell>
          <cell r="W200">
            <v>0</v>
          </cell>
          <cell r="X200">
            <v>0</v>
          </cell>
          <cell r="Y200" t="str">
            <v/>
          </cell>
          <cell r="Z200" t="str">
            <v/>
          </cell>
          <cell r="AA200" t="str">
            <v/>
          </cell>
          <cell r="AB200" t="str">
            <v/>
          </cell>
          <cell r="AC200" t="str">
            <v/>
          </cell>
          <cell r="AD200" t="str">
            <v/>
          </cell>
          <cell r="AE200">
            <v>2466531</v>
          </cell>
          <cell r="AF200">
            <v>0</v>
          </cell>
          <cell r="AG200">
            <v>0</v>
          </cell>
          <cell r="AH200">
            <v>0</v>
          </cell>
          <cell r="AI200">
            <v>0</v>
          </cell>
          <cell r="AJ200">
            <v>2466531</v>
          </cell>
          <cell r="AK200">
            <v>0</v>
          </cell>
          <cell r="AL200">
            <v>0</v>
          </cell>
          <cell r="AM200">
            <v>2466531</v>
          </cell>
          <cell r="AN200">
            <v>0</v>
          </cell>
          <cell r="AO200" t="str">
            <v/>
          </cell>
          <cell r="AP200" t="str">
            <v/>
          </cell>
          <cell r="AQ200" t="str">
            <v/>
          </cell>
          <cell r="AR200" t="str">
            <v/>
          </cell>
          <cell r="AS200" t="str">
            <v/>
          </cell>
          <cell r="AT200" t="str">
            <v/>
          </cell>
          <cell r="AU200" t="str">
            <v/>
          </cell>
          <cell r="AV200" t="str">
            <v/>
          </cell>
          <cell r="AW200">
            <v>0</v>
          </cell>
          <cell r="AX200">
            <v>0</v>
          </cell>
          <cell r="AY200">
            <v>0</v>
          </cell>
          <cell r="AZ200" t="str">
            <v/>
          </cell>
          <cell r="BA200" t="str">
            <v/>
          </cell>
          <cell r="BB200" t="str">
            <v/>
          </cell>
          <cell r="BC200" t="str">
            <v/>
          </cell>
          <cell r="BD200" t="str">
            <v/>
          </cell>
          <cell r="BE200" t="str">
            <v/>
          </cell>
          <cell r="BF200">
            <v>0</v>
          </cell>
          <cell r="BG200">
            <v>0</v>
          </cell>
          <cell r="BH200">
            <v>1</v>
          </cell>
          <cell r="BI200" t="str">
            <v/>
          </cell>
          <cell r="BJ200">
            <v>2648</v>
          </cell>
          <cell r="BK200">
            <v>0</v>
          </cell>
          <cell r="BL200" t="str">
            <v/>
          </cell>
          <cell r="BM200">
            <v>0</v>
          </cell>
          <cell r="BN200">
            <v>0</v>
          </cell>
          <cell r="BO200">
            <v>0</v>
          </cell>
          <cell r="BP200">
            <v>0</v>
          </cell>
          <cell r="BQ200">
            <v>2398</v>
          </cell>
          <cell r="BR200">
            <v>0</v>
          </cell>
          <cell r="BS200">
            <v>0</v>
          </cell>
          <cell r="BT200" t="str">
            <v/>
          </cell>
          <cell r="BU200" t="str">
            <v/>
          </cell>
          <cell r="BV200" t="str">
            <v/>
          </cell>
          <cell r="BW200" t="str">
            <v>kWh (kilo-Watt hours)</v>
          </cell>
          <cell r="BX200" t="str">
            <v/>
          </cell>
          <cell r="BY200" t="str">
            <v/>
          </cell>
          <cell r="BZ200">
            <v>0</v>
          </cell>
          <cell r="CA200">
            <v>0</v>
          </cell>
          <cell r="CB200">
            <v>0</v>
          </cell>
          <cell r="CC200" t="str">
            <v/>
          </cell>
          <cell r="CD200" t="str">
            <v/>
          </cell>
          <cell r="CE200" t="str">
            <v/>
          </cell>
          <cell r="CF200">
            <v>2398</v>
          </cell>
          <cell r="CG200" t="str">
            <v/>
          </cell>
          <cell r="CH200" t="str">
            <v/>
          </cell>
          <cell r="CI200" t="str">
            <v/>
          </cell>
          <cell r="CJ200" t="str">
            <v/>
          </cell>
          <cell r="CK200" t="str">
            <v/>
          </cell>
          <cell r="CL200" t="str">
            <v/>
          </cell>
          <cell r="CM200" t="str">
            <v/>
          </cell>
          <cell r="CN200" t="str">
            <v/>
          </cell>
          <cell r="CO200">
            <v>0</v>
          </cell>
          <cell r="CP200">
            <v>0</v>
          </cell>
          <cell r="CQ200">
            <v>0</v>
          </cell>
          <cell r="CR200">
            <v>0</v>
          </cell>
          <cell r="CS200" t="str">
            <v/>
          </cell>
          <cell r="CT200" t="str">
            <v/>
          </cell>
          <cell r="CU200" t="str">
            <v/>
          </cell>
          <cell r="CV200" t="str">
            <v/>
          </cell>
          <cell r="CW200">
            <v>0</v>
          </cell>
          <cell r="CX200">
            <v>0</v>
          </cell>
          <cell r="CY200">
            <v>0</v>
          </cell>
          <cell r="CZ200" t="str">
            <v/>
          </cell>
          <cell r="DA200" t="str">
            <v/>
          </cell>
          <cell r="DB200" t="str">
            <v/>
          </cell>
          <cell r="DC200" t="str">
            <v/>
          </cell>
          <cell r="DD200" t="str">
            <v/>
          </cell>
          <cell r="DE200" t="str">
            <v/>
          </cell>
          <cell r="DF200" t="str">
            <v/>
          </cell>
          <cell r="DG200" t="str">
            <v/>
          </cell>
          <cell r="DH200">
            <v>0</v>
          </cell>
          <cell r="DI200">
            <v>0</v>
          </cell>
          <cell r="DJ200">
            <v>0</v>
          </cell>
          <cell r="DK200">
            <v>0</v>
          </cell>
          <cell r="DL200">
            <v>0</v>
          </cell>
          <cell r="DM200">
            <v>0</v>
          </cell>
          <cell r="DN200">
            <v>0</v>
          </cell>
          <cell r="DO200" t="str">
            <v/>
          </cell>
          <cell r="DP200" t="str">
            <v/>
          </cell>
          <cell r="DQ200" t="str">
            <v/>
          </cell>
          <cell r="DR200" t="str">
            <v/>
          </cell>
          <cell r="DS200" t="str">
            <v/>
          </cell>
          <cell r="DT200" t="str">
            <v/>
          </cell>
          <cell r="DU200" t="str">
            <v/>
          </cell>
          <cell r="DV200">
            <v>0</v>
          </cell>
          <cell r="DW200">
            <v>0</v>
          </cell>
          <cell r="DX200">
            <v>0</v>
          </cell>
          <cell r="DY200" t="str">
            <v/>
          </cell>
          <cell r="DZ200" t="str">
            <v/>
          </cell>
          <cell r="EA200" t="str">
            <v/>
          </cell>
          <cell r="EB200" t="str">
            <v/>
          </cell>
          <cell r="EC200" t="str">
            <v/>
          </cell>
          <cell r="ED200" t="str">
            <v/>
          </cell>
          <cell r="EE200" t="str">
            <v/>
          </cell>
          <cell r="EF200" t="str">
            <v/>
          </cell>
          <cell r="EG200" t="str">
            <v/>
          </cell>
          <cell r="EH200" t="str">
            <v/>
          </cell>
          <cell r="EI200" t="str">
            <v/>
          </cell>
          <cell r="EJ200" t="str">
            <v/>
          </cell>
          <cell r="EK200" t="str">
            <v/>
          </cell>
          <cell r="EL200" t="str">
            <v/>
          </cell>
          <cell r="EM200" t="str">
            <v>YES</v>
          </cell>
          <cell r="EN200" t="str">
            <v/>
          </cell>
          <cell r="EO200">
            <v>2</v>
          </cell>
          <cell r="EP200">
            <v>1</v>
          </cell>
          <cell r="EQ200">
            <v>22</v>
          </cell>
          <cell r="ER200">
            <v>0</v>
          </cell>
          <cell r="ES200">
            <v>0</v>
          </cell>
          <cell r="ET200">
            <v>0</v>
          </cell>
          <cell r="EU200">
            <v>0</v>
          </cell>
          <cell r="EV200" t="str">
            <v/>
          </cell>
          <cell r="EW200" t="str">
            <v/>
          </cell>
          <cell r="EX200" t="str">
            <v/>
          </cell>
          <cell r="EY200" t="str">
            <v/>
          </cell>
          <cell r="EZ200" t="str">
            <v/>
          </cell>
          <cell r="FA200" t="str">
            <v/>
          </cell>
          <cell r="FB200" t="str">
            <v/>
          </cell>
          <cell r="FC200" t="str">
            <v/>
          </cell>
          <cell r="FD200" t="str">
            <v/>
          </cell>
          <cell r="FE200">
            <v>0</v>
          </cell>
          <cell r="FF200" t="str">
            <v>Electricity</v>
          </cell>
          <cell r="FG200">
            <v>0</v>
          </cell>
          <cell r="FH200" t="str">
            <v/>
          </cell>
          <cell r="FI200">
            <v>19.5</v>
          </cell>
          <cell r="FJ200">
            <v>0</v>
          </cell>
          <cell r="FK200">
            <v>24.5</v>
          </cell>
          <cell r="FL200">
            <v>0</v>
          </cell>
          <cell r="FM200" t="str">
            <v/>
          </cell>
          <cell r="FN200" t="str">
            <v/>
          </cell>
          <cell r="FO200" t="str">
            <v/>
          </cell>
          <cell r="FP200" t="str">
            <v/>
          </cell>
          <cell r="FQ200" t="str">
            <v/>
          </cell>
          <cell r="FR200" t="str">
            <v/>
          </cell>
          <cell r="FS200">
            <v>0</v>
          </cell>
          <cell r="FT200">
            <v>0</v>
          </cell>
          <cell r="FU200">
            <v>0</v>
          </cell>
          <cell r="FV200" t="str">
            <v/>
          </cell>
          <cell r="FW200" t="str">
            <v/>
          </cell>
          <cell r="FX200" t="str">
            <v/>
          </cell>
          <cell r="FY200" t="str">
            <v/>
          </cell>
          <cell r="FZ200" t="str">
            <v/>
          </cell>
          <cell r="GA200" t="str">
            <v/>
          </cell>
          <cell r="GB200" t="str">
            <v/>
          </cell>
          <cell r="GC200" t="str">
            <v/>
          </cell>
          <cell r="GD200" t="str">
            <v/>
          </cell>
          <cell r="GE200">
            <v>0</v>
          </cell>
          <cell r="GF200">
            <v>0</v>
          </cell>
          <cell r="GG200">
            <v>0</v>
          </cell>
          <cell r="GH200" t="str">
            <v/>
          </cell>
        </row>
        <row r="201">
          <cell r="A201" t="str">
            <v>ViaCatarina - Owner : 2006 Questionnaire 18 Apr 2008 12:00 PM</v>
          </cell>
          <cell r="B201" t="str">
            <v>Survey Instance</v>
          </cell>
          <cell r="C201">
            <v>111</v>
          </cell>
          <cell r="D201" t="str">
            <v>Alex Robinson</v>
          </cell>
          <cell r="E201">
            <v>6</v>
          </cell>
          <cell r="F201">
            <v>0</v>
          </cell>
          <cell r="G201">
            <v>0</v>
          </cell>
          <cell r="H201">
            <v>0</v>
          </cell>
          <cell r="I201">
            <v>0</v>
          </cell>
          <cell r="J201" t="str">
            <v/>
          </cell>
          <cell r="K201" t="str">
            <v/>
          </cell>
          <cell r="L201" t="str">
            <v/>
          </cell>
          <cell r="M201" t="str">
            <v/>
          </cell>
          <cell r="N201" t="str">
            <v/>
          </cell>
          <cell r="O201" t="str">
            <v/>
          </cell>
          <cell r="P201">
            <v>0</v>
          </cell>
          <cell r="Q201">
            <v>0</v>
          </cell>
          <cell r="R201">
            <v>0</v>
          </cell>
          <cell r="S201" t="str">
            <v/>
          </cell>
          <cell r="T201" t="str">
            <v/>
          </cell>
          <cell r="U201" t="str">
            <v/>
          </cell>
          <cell r="V201">
            <v>0</v>
          </cell>
          <cell r="W201">
            <v>0</v>
          </cell>
          <cell r="X201">
            <v>0</v>
          </cell>
          <cell r="Y201" t="str">
            <v/>
          </cell>
          <cell r="Z201" t="str">
            <v/>
          </cell>
          <cell r="AA201" t="str">
            <v/>
          </cell>
          <cell r="AB201" t="str">
            <v/>
          </cell>
          <cell r="AC201" t="str">
            <v/>
          </cell>
          <cell r="AD201" t="str">
            <v/>
          </cell>
          <cell r="AE201">
            <v>3039612</v>
          </cell>
          <cell r="AF201">
            <v>0</v>
          </cell>
          <cell r="AG201">
            <v>0</v>
          </cell>
          <cell r="AH201">
            <v>0</v>
          </cell>
          <cell r="AI201">
            <v>0</v>
          </cell>
          <cell r="AJ201">
            <v>3039612</v>
          </cell>
          <cell r="AK201">
            <v>0</v>
          </cell>
          <cell r="AL201">
            <v>0</v>
          </cell>
          <cell r="AM201">
            <v>3039612</v>
          </cell>
          <cell r="AN201">
            <v>0</v>
          </cell>
          <cell r="AO201" t="str">
            <v/>
          </cell>
          <cell r="AP201" t="str">
            <v/>
          </cell>
          <cell r="AQ201" t="str">
            <v/>
          </cell>
          <cell r="AR201" t="str">
            <v/>
          </cell>
          <cell r="AS201" t="str">
            <v/>
          </cell>
          <cell r="AT201" t="str">
            <v/>
          </cell>
          <cell r="AU201" t="str">
            <v/>
          </cell>
          <cell r="AV201" t="str">
            <v/>
          </cell>
          <cell r="AW201">
            <v>0</v>
          </cell>
          <cell r="AX201">
            <v>0</v>
          </cell>
          <cell r="AY201">
            <v>0</v>
          </cell>
          <cell r="AZ201" t="str">
            <v/>
          </cell>
          <cell r="BA201" t="str">
            <v/>
          </cell>
          <cell r="BB201" t="str">
            <v/>
          </cell>
          <cell r="BC201" t="str">
            <v/>
          </cell>
          <cell r="BD201" t="str">
            <v/>
          </cell>
          <cell r="BE201" t="str">
            <v/>
          </cell>
          <cell r="BF201">
            <v>0</v>
          </cell>
          <cell r="BG201">
            <v>0</v>
          </cell>
          <cell r="BH201">
            <v>1</v>
          </cell>
          <cell r="BI201" t="str">
            <v/>
          </cell>
          <cell r="BJ201">
            <v>600</v>
          </cell>
          <cell r="BK201">
            <v>0</v>
          </cell>
          <cell r="BL201" t="str">
            <v/>
          </cell>
          <cell r="BM201">
            <v>0</v>
          </cell>
          <cell r="BN201">
            <v>0</v>
          </cell>
          <cell r="BO201">
            <v>0</v>
          </cell>
          <cell r="BP201">
            <v>0</v>
          </cell>
          <cell r="BQ201">
            <v>3454</v>
          </cell>
          <cell r="BR201">
            <v>0</v>
          </cell>
          <cell r="BS201">
            <v>0</v>
          </cell>
          <cell r="BT201" t="str">
            <v/>
          </cell>
          <cell r="BU201" t="str">
            <v/>
          </cell>
          <cell r="BV201" t="str">
            <v/>
          </cell>
          <cell r="BW201" t="str">
            <v>kWh (kilo-Watt hours)</v>
          </cell>
          <cell r="BX201" t="str">
            <v/>
          </cell>
          <cell r="BY201" t="str">
            <v/>
          </cell>
          <cell r="BZ201">
            <v>0</v>
          </cell>
          <cell r="CA201">
            <v>0</v>
          </cell>
          <cell r="CB201">
            <v>0</v>
          </cell>
          <cell r="CC201" t="str">
            <v/>
          </cell>
          <cell r="CD201" t="str">
            <v/>
          </cell>
          <cell r="CE201" t="str">
            <v/>
          </cell>
          <cell r="CF201">
            <v>3454</v>
          </cell>
          <cell r="CG201" t="str">
            <v/>
          </cell>
          <cell r="CH201" t="str">
            <v/>
          </cell>
          <cell r="CI201" t="str">
            <v/>
          </cell>
          <cell r="CJ201" t="str">
            <v/>
          </cell>
          <cell r="CK201" t="str">
            <v/>
          </cell>
          <cell r="CL201" t="str">
            <v/>
          </cell>
          <cell r="CM201" t="str">
            <v/>
          </cell>
          <cell r="CN201" t="str">
            <v/>
          </cell>
          <cell r="CO201">
            <v>0</v>
          </cell>
          <cell r="CP201">
            <v>0</v>
          </cell>
          <cell r="CQ201">
            <v>0</v>
          </cell>
          <cell r="CR201">
            <v>0</v>
          </cell>
          <cell r="CS201" t="str">
            <v/>
          </cell>
          <cell r="CT201" t="str">
            <v/>
          </cell>
          <cell r="CU201" t="str">
            <v/>
          </cell>
          <cell r="CV201" t="str">
            <v/>
          </cell>
          <cell r="CW201">
            <v>0</v>
          </cell>
          <cell r="CX201">
            <v>0</v>
          </cell>
          <cell r="CY201">
            <v>0</v>
          </cell>
          <cell r="CZ201" t="str">
            <v/>
          </cell>
          <cell r="DA201" t="str">
            <v/>
          </cell>
          <cell r="DB201" t="str">
            <v/>
          </cell>
          <cell r="DC201" t="str">
            <v/>
          </cell>
          <cell r="DD201" t="str">
            <v/>
          </cell>
          <cell r="DE201" t="str">
            <v/>
          </cell>
          <cell r="DF201" t="str">
            <v/>
          </cell>
          <cell r="DG201" t="str">
            <v/>
          </cell>
          <cell r="DH201">
            <v>0</v>
          </cell>
          <cell r="DI201">
            <v>0</v>
          </cell>
          <cell r="DJ201">
            <v>0</v>
          </cell>
          <cell r="DK201">
            <v>0</v>
          </cell>
          <cell r="DL201">
            <v>0</v>
          </cell>
          <cell r="DM201">
            <v>0</v>
          </cell>
          <cell r="DN201">
            <v>0</v>
          </cell>
          <cell r="DO201" t="str">
            <v/>
          </cell>
          <cell r="DP201" t="str">
            <v/>
          </cell>
          <cell r="DQ201" t="str">
            <v/>
          </cell>
          <cell r="DR201" t="str">
            <v/>
          </cell>
          <cell r="DS201" t="str">
            <v/>
          </cell>
          <cell r="DT201" t="str">
            <v/>
          </cell>
          <cell r="DU201" t="str">
            <v/>
          </cell>
          <cell r="DV201">
            <v>0</v>
          </cell>
          <cell r="DW201">
            <v>0</v>
          </cell>
          <cell r="DX201">
            <v>0</v>
          </cell>
          <cell r="DY201" t="str">
            <v/>
          </cell>
          <cell r="DZ201" t="str">
            <v/>
          </cell>
          <cell r="EA201" t="str">
            <v/>
          </cell>
          <cell r="EB201" t="str">
            <v/>
          </cell>
          <cell r="EC201" t="str">
            <v/>
          </cell>
          <cell r="ED201" t="str">
            <v/>
          </cell>
          <cell r="EE201" t="str">
            <v/>
          </cell>
          <cell r="EF201" t="str">
            <v/>
          </cell>
          <cell r="EG201" t="str">
            <v/>
          </cell>
          <cell r="EH201" t="str">
            <v/>
          </cell>
          <cell r="EI201" t="str">
            <v/>
          </cell>
          <cell r="EJ201" t="str">
            <v/>
          </cell>
          <cell r="EK201" t="str">
            <v/>
          </cell>
          <cell r="EL201" t="str">
            <v/>
          </cell>
          <cell r="EM201" t="str">
            <v>YES</v>
          </cell>
          <cell r="EN201" t="str">
            <v/>
          </cell>
          <cell r="EO201">
            <v>8</v>
          </cell>
          <cell r="EP201">
            <v>6</v>
          </cell>
          <cell r="EQ201">
            <v>5</v>
          </cell>
          <cell r="ER201">
            <v>0</v>
          </cell>
          <cell r="ES201">
            <v>0</v>
          </cell>
          <cell r="ET201">
            <v>0</v>
          </cell>
          <cell r="EU201">
            <v>2411</v>
          </cell>
          <cell r="EV201" t="str">
            <v/>
          </cell>
          <cell r="EW201" t="str">
            <v/>
          </cell>
          <cell r="EX201" t="str">
            <v/>
          </cell>
          <cell r="EY201" t="str">
            <v/>
          </cell>
          <cell r="EZ201" t="str">
            <v/>
          </cell>
          <cell r="FA201" t="str">
            <v/>
          </cell>
          <cell r="FB201" t="str">
            <v/>
          </cell>
          <cell r="FC201" t="str">
            <v/>
          </cell>
          <cell r="FD201" t="str">
            <v/>
          </cell>
          <cell r="FE201">
            <v>0.8</v>
          </cell>
          <cell r="FF201" t="str">
            <v>Natural Gas</v>
          </cell>
          <cell r="FG201">
            <v>0</v>
          </cell>
          <cell r="FH201" t="str">
            <v/>
          </cell>
          <cell r="FI201">
            <v>0</v>
          </cell>
          <cell r="FJ201">
            <v>0</v>
          </cell>
          <cell r="FK201">
            <v>25</v>
          </cell>
          <cell r="FL201">
            <v>0</v>
          </cell>
          <cell r="FM201" t="str">
            <v/>
          </cell>
          <cell r="FN201" t="str">
            <v/>
          </cell>
          <cell r="FO201" t="str">
            <v/>
          </cell>
          <cell r="FP201" t="str">
            <v/>
          </cell>
          <cell r="FQ201" t="str">
            <v/>
          </cell>
          <cell r="FR201" t="str">
            <v/>
          </cell>
          <cell r="FS201">
            <v>0</v>
          </cell>
          <cell r="FT201">
            <v>0</v>
          </cell>
          <cell r="FU201">
            <v>0</v>
          </cell>
          <cell r="FV201" t="str">
            <v/>
          </cell>
          <cell r="FW201" t="str">
            <v/>
          </cell>
          <cell r="FX201" t="str">
            <v/>
          </cell>
          <cell r="FY201" t="str">
            <v/>
          </cell>
          <cell r="FZ201" t="str">
            <v/>
          </cell>
          <cell r="GA201" t="str">
            <v/>
          </cell>
          <cell r="GB201" t="str">
            <v/>
          </cell>
          <cell r="GC201" t="str">
            <v/>
          </cell>
          <cell r="GD201" t="str">
            <v/>
          </cell>
          <cell r="GE201">
            <v>0</v>
          </cell>
          <cell r="GF201">
            <v>0</v>
          </cell>
          <cell r="GG201">
            <v>0</v>
          </cell>
          <cell r="GH201" t="str">
            <v/>
          </cell>
        </row>
        <row r="202">
          <cell r="A202" t="str">
            <v>Vintry House, Bristol - Owner : 2006 Questionnaire 18 Apr 2008 12:00 PM</v>
          </cell>
          <cell r="B202" t="str">
            <v>Survey Instance</v>
          </cell>
          <cell r="C202">
            <v>377</v>
          </cell>
          <cell r="D202" t="str">
            <v>Alex Robinson</v>
          </cell>
          <cell r="E202">
            <v>6</v>
          </cell>
          <cell r="F202">
            <v>0</v>
          </cell>
          <cell r="G202">
            <v>0</v>
          </cell>
          <cell r="H202">
            <v>0</v>
          </cell>
          <cell r="I202">
            <v>0</v>
          </cell>
          <cell r="J202" t="str">
            <v/>
          </cell>
          <cell r="K202" t="str">
            <v/>
          </cell>
          <cell r="L202" t="str">
            <v/>
          </cell>
          <cell r="M202" t="str">
            <v/>
          </cell>
          <cell r="N202" t="str">
            <v/>
          </cell>
          <cell r="O202" t="str">
            <v/>
          </cell>
          <cell r="P202">
            <v>0</v>
          </cell>
          <cell r="Q202">
            <v>0</v>
          </cell>
          <cell r="R202">
            <v>0</v>
          </cell>
          <cell r="S202" t="str">
            <v/>
          </cell>
          <cell r="T202" t="str">
            <v/>
          </cell>
          <cell r="U202" t="str">
            <v/>
          </cell>
          <cell r="V202">
            <v>0</v>
          </cell>
          <cell r="W202">
            <v>0</v>
          </cell>
          <cell r="X202">
            <v>0</v>
          </cell>
          <cell r="Y202" t="str">
            <v/>
          </cell>
          <cell r="Z202" t="str">
            <v/>
          </cell>
          <cell r="AA202" t="str">
            <v/>
          </cell>
          <cell r="AB202" t="str">
            <v/>
          </cell>
          <cell r="AC202" t="str">
            <v/>
          </cell>
          <cell r="AD202" t="str">
            <v/>
          </cell>
          <cell r="AE202">
            <v>0</v>
          </cell>
          <cell r="AF202">
            <v>0</v>
          </cell>
          <cell r="AG202">
            <v>0</v>
          </cell>
          <cell r="AH202">
            <v>0</v>
          </cell>
          <cell r="AI202">
            <v>0</v>
          </cell>
          <cell r="AJ202">
            <v>0</v>
          </cell>
          <cell r="AK202">
            <v>0</v>
          </cell>
          <cell r="AL202">
            <v>0</v>
          </cell>
          <cell r="AM202">
            <v>0</v>
          </cell>
          <cell r="AN202">
            <v>0</v>
          </cell>
          <cell r="AO202" t="str">
            <v/>
          </cell>
          <cell r="AP202" t="str">
            <v/>
          </cell>
          <cell r="AQ202" t="str">
            <v/>
          </cell>
          <cell r="AR202" t="str">
            <v/>
          </cell>
          <cell r="AS202" t="str">
            <v/>
          </cell>
          <cell r="AT202" t="str">
            <v/>
          </cell>
          <cell r="AU202" t="str">
            <v/>
          </cell>
          <cell r="AV202" t="str">
            <v/>
          </cell>
          <cell r="AW202">
            <v>0</v>
          </cell>
          <cell r="AX202">
            <v>0</v>
          </cell>
          <cell r="AY202">
            <v>0</v>
          </cell>
          <cell r="AZ202" t="str">
            <v/>
          </cell>
          <cell r="BA202" t="str">
            <v/>
          </cell>
          <cell r="BB202" t="str">
            <v/>
          </cell>
          <cell r="BC202" t="str">
            <v/>
          </cell>
          <cell r="BD202" t="str">
            <v/>
          </cell>
          <cell r="BE202" t="str">
            <v/>
          </cell>
          <cell r="BF202">
            <v>0</v>
          </cell>
          <cell r="BG202">
            <v>0</v>
          </cell>
          <cell r="BH202">
            <v>0</v>
          </cell>
          <cell r="BI202" t="str">
            <v/>
          </cell>
          <cell r="BJ202">
            <v>0</v>
          </cell>
          <cell r="BK202">
            <v>0</v>
          </cell>
          <cell r="BL202" t="str">
            <v/>
          </cell>
          <cell r="BM202">
            <v>0</v>
          </cell>
          <cell r="BN202">
            <v>0</v>
          </cell>
          <cell r="BO202">
            <v>0</v>
          </cell>
          <cell r="BP202">
            <v>0</v>
          </cell>
          <cell r="BQ202">
            <v>0</v>
          </cell>
          <cell r="BR202">
            <v>0</v>
          </cell>
          <cell r="BS202">
            <v>0</v>
          </cell>
          <cell r="BT202" t="str">
            <v/>
          </cell>
          <cell r="BU202" t="str">
            <v/>
          </cell>
          <cell r="BV202" t="str">
            <v/>
          </cell>
          <cell r="BW202" t="str">
            <v/>
          </cell>
          <cell r="BX202" t="str">
            <v/>
          </cell>
          <cell r="BY202" t="str">
            <v/>
          </cell>
          <cell r="BZ202">
            <v>0</v>
          </cell>
          <cell r="CA202">
            <v>0</v>
          </cell>
          <cell r="CB202">
            <v>0</v>
          </cell>
          <cell r="CC202" t="str">
            <v/>
          </cell>
          <cell r="CD202" t="str">
            <v/>
          </cell>
          <cell r="CE202" t="str">
            <v/>
          </cell>
          <cell r="CF202" t="str">
            <v/>
          </cell>
          <cell r="CG202" t="str">
            <v/>
          </cell>
          <cell r="CH202" t="str">
            <v/>
          </cell>
          <cell r="CI202" t="str">
            <v/>
          </cell>
          <cell r="CJ202" t="str">
            <v/>
          </cell>
          <cell r="CK202" t="str">
            <v/>
          </cell>
          <cell r="CL202" t="str">
            <v/>
          </cell>
          <cell r="CM202" t="str">
            <v/>
          </cell>
          <cell r="CN202" t="str">
            <v/>
          </cell>
          <cell r="CO202">
            <v>0</v>
          </cell>
          <cell r="CP202">
            <v>0</v>
          </cell>
          <cell r="CQ202">
            <v>0</v>
          </cell>
          <cell r="CR202">
            <v>0</v>
          </cell>
          <cell r="CS202" t="str">
            <v/>
          </cell>
          <cell r="CT202" t="str">
            <v/>
          </cell>
          <cell r="CU202" t="str">
            <v/>
          </cell>
          <cell r="CV202" t="str">
            <v/>
          </cell>
          <cell r="CW202">
            <v>0</v>
          </cell>
          <cell r="CX202">
            <v>0</v>
          </cell>
          <cell r="CY202">
            <v>0</v>
          </cell>
          <cell r="CZ202" t="str">
            <v/>
          </cell>
          <cell r="DA202" t="str">
            <v/>
          </cell>
          <cell r="DB202" t="str">
            <v/>
          </cell>
          <cell r="DC202" t="str">
            <v/>
          </cell>
          <cell r="DD202" t="str">
            <v/>
          </cell>
          <cell r="DE202" t="str">
            <v/>
          </cell>
          <cell r="DF202" t="str">
            <v/>
          </cell>
          <cell r="DG202" t="str">
            <v/>
          </cell>
          <cell r="DH202">
            <v>0</v>
          </cell>
          <cell r="DI202">
            <v>0</v>
          </cell>
          <cell r="DJ202">
            <v>0</v>
          </cell>
          <cell r="DK202">
            <v>0</v>
          </cell>
          <cell r="DL202">
            <v>0</v>
          </cell>
          <cell r="DM202">
            <v>0</v>
          </cell>
          <cell r="DN202">
            <v>0</v>
          </cell>
          <cell r="DO202" t="str">
            <v/>
          </cell>
          <cell r="DP202" t="str">
            <v/>
          </cell>
          <cell r="DQ202" t="str">
            <v/>
          </cell>
          <cell r="DR202" t="str">
            <v/>
          </cell>
          <cell r="DS202" t="str">
            <v/>
          </cell>
          <cell r="DT202" t="str">
            <v/>
          </cell>
          <cell r="DU202" t="str">
            <v/>
          </cell>
          <cell r="DV202">
            <v>0</v>
          </cell>
          <cell r="DW202">
            <v>0</v>
          </cell>
          <cell r="DX202">
            <v>0</v>
          </cell>
          <cell r="DY202" t="str">
            <v/>
          </cell>
          <cell r="DZ202" t="str">
            <v/>
          </cell>
          <cell r="EA202" t="str">
            <v/>
          </cell>
          <cell r="EB202" t="str">
            <v/>
          </cell>
          <cell r="EC202" t="str">
            <v/>
          </cell>
          <cell r="ED202" t="str">
            <v/>
          </cell>
          <cell r="EE202" t="str">
            <v/>
          </cell>
          <cell r="EF202" t="str">
            <v/>
          </cell>
          <cell r="EG202" t="str">
            <v/>
          </cell>
          <cell r="EH202" t="str">
            <v/>
          </cell>
          <cell r="EI202" t="str">
            <v/>
          </cell>
          <cell r="EJ202" t="str">
            <v/>
          </cell>
          <cell r="EK202" t="str">
            <v/>
          </cell>
          <cell r="EL202" t="str">
            <v/>
          </cell>
          <cell r="EM202" t="str">
            <v>NO</v>
          </cell>
          <cell r="EN202" t="str">
            <v/>
          </cell>
          <cell r="EO202" t="str">
            <v/>
          </cell>
          <cell r="EP202" t="str">
            <v/>
          </cell>
          <cell r="EQ202">
            <v>0</v>
          </cell>
          <cell r="ER202">
            <v>0</v>
          </cell>
          <cell r="ES202">
            <v>0</v>
          </cell>
          <cell r="ET202">
            <v>0</v>
          </cell>
          <cell r="EU202">
            <v>0</v>
          </cell>
          <cell r="EV202" t="str">
            <v/>
          </cell>
          <cell r="EW202" t="str">
            <v/>
          </cell>
          <cell r="EX202" t="str">
            <v/>
          </cell>
          <cell r="EY202" t="str">
            <v/>
          </cell>
          <cell r="EZ202" t="str">
            <v/>
          </cell>
          <cell r="FA202" t="str">
            <v/>
          </cell>
          <cell r="FB202" t="str">
            <v/>
          </cell>
          <cell r="FC202" t="str">
            <v/>
          </cell>
          <cell r="FD202" t="str">
            <v/>
          </cell>
          <cell r="FE202">
            <v>0</v>
          </cell>
          <cell r="FF202" t="str">
            <v/>
          </cell>
          <cell r="FG202">
            <v>0</v>
          </cell>
          <cell r="FH202" t="str">
            <v/>
          </cell>
          <cell r="FI202">
            <v>20</v>
          </cell>
          <cell r="FJ202">
            <v>0</v>
          </cell>
          <cell r="FK202">
            <v>0</v>
          </cell>
          <cell r="FL202">
            <v>0</v>
          </cell>
          <cell r="FM202" t="str">
            <v/>
          </cell>
          <cell r="FN202" t="str">
            <v/>
          </cell>
          <cell r="FO202" t="str">
            <v/>
          </cell>
          <cell r="FP202" t="str">
            <v/>
          </cell>
          <cell r="FQ202" t="str">
            <v/>
          </cell>
          <cell r="FR202" t="str">
            <v/>
          </cell>
          <cell r="FS202">
            <v>0</v>
          </cell>
          <cell r="FT202">
            <v>0</v>
          </cell>
          <cell r="FU202">
            <v>0</v>
          </cell>
          <cell r="FV202" t="str">
            <v/>
          </cell>
          <cell r="FW202" t="str">
            <v/>
          </cell>
          <cell r="FX202" t="str">
            <v/>
          </cell>
          <cell r="FY202" t="str">
            <v/>
          </cell>
          <cell r="FZ202" t="str">
            <v/>
          </cell>
          <cell r="GA202" t="str">
            <v/>
          </cell>
          <cell r="GB202" t="str">
            <v/>
          </cell>
          <cell r="GC202" t="str">
            <v/>
          </cell>
          <cell r="GD202" t="str">
            <v/>
          </cell>
          <cell r="GE202">
            <v>0</v>
          </cell>
          <cell r="GF202">
            <v>0</v>
          </cell>
          <cell r="GG202">
            <v>0</v>
          </cell>
          <cell r="GH202" t="str">
            <v/>
          </cell>
        </row>
        <row r="203">
          <cell r="A203" t="str">
            <v>Waterfront Brighton Marina - Owner : 2006 Questionnaire 18 Apr 2008 12:00 PM</v>
          </cell>
          <cell r="B203" t="str">
            <v>Survey Instance</v>
          </cell>
          <cell r="C203">
            <v>283</v>
          </cell>
          <cell r="D203" t="str">
            <v>Alex Robinson</v>
          </cell>
          <cell r="E203">
            <v>6</v>
          </cell>
          <cell r="F203">
            <v>0</v>
          </cell>
          <cell r="G203">
            <v>0</v>
          </cell>
          <cell r="H203">
            <v>0</v>
          </cell>
          <cell r="I203">
            <v>0</v>
          </cell>
          <cell r="J203" t="str">
            <v/>
          </cell>
          <cell r="K203" t="str">
            <v/>
          </cell>
          <cell r="L203" t="str">
            <v/>
          </cell>
          <cell r="M203" t="str">
            <v/>
          </cell>
          <cell r="N203" t="str">
            <v/>
          </cell>
          <cell r="O203" t="str">
            <v/>
          </cell>
          <cell r="P203">
            <v>0</v>
          </cell>
          <cell r="Q203">
            <v>0</v>
          </cell>
          <cell r="R203">
            <v>0</v>
          </cell>
          <cell r="S203" t="str">
            <v/>
          </cell>
          <cell r="T203" t="str">
            <v/>
          </cell>
          <cell r="U203" t="str">
            <v/>
          </cell>
          <cell r="V203">
            <v>0</v>
          </cell>
          <cell r="W203">
            <v>0</v>
          </cell>
          <cell r="X203">
            <v>0</v>
          </cell>
          <cell r="Y203" t="str">
            <v/>
          </cell>
          <cell r="Z203" t="str">
            <v/>
          </cell>
          <cell r="AA203" t="str">
            <v/>
          </cell>
          <cell r="AB203" t="str">
            <v/>
          </cell>
          <cell r="AC203" t="str">
            <v/>
          </cell>
          <cell r="AD203" t="str">
            <v/>
          </cell>
          <cell r="AE203">
            <v>1268908</v>
          </cell>
          <cell r="AF203">
            <v>0</v>
          </cell>
          <cell r="AG203">
            <v>0</v>
          </cell>
          <cell r="AH203">
            <v>0</v>
          </cell>
          <cell r="AI203">
            <v>0</v>
          </cell>
          <cell r="AJ203">
            <v>1268908</v>
          </cell>
          <cell r="AK203">
            <v>0</v>
          </cell>
          <cell r="AL203">
            <v>0</v>
          </cell>
          <cell r="AM203">
            <v>1268908</v>
          </cell>
          <cell r="AN203">
            <v>0</v>
          </cell>
          <cell r="AO203" t="str">
            <v/>
          </cell>
          <cell r="AP203" t="str">
            <v/>
          </cell>
          <cell r="AQ203" t="str">
            <v/>
          </cell>
          <cell r="AR203" t="str">
            <v/>
          </cell>
          <cell r="AS203" t="str">
            <v/>
          </cell>
          <cell r="AT203" t="str">
            <v/>
          </cell>
          <cell r="AU203" t="str">
            <v/>
          </cell>
          <cell r="AV203" t="str">
            <v/>
          </cell>
          <cell r="AW203">
            <v>0</v>
          </cell>
          <cell r="AX203">
            <v>0</v>
          </cell>
          <cell r="AY203">
            <v>0</v>
          </cell>
          <cell r="AZ203" t="str">
            <v/>
          </cell>
          <cell r="BA203" t="str">
            <v/>
          </cell>
          <cell r="BB203" t="str">
            <v/>
          </cell>
          <cell r="BC203" t="str">
            <v/>
          </cell>
          <cell r="BD203" t="str">
            <v/>
          </cell>
          <cell r="BE203" t="str">
            <v/>
          </cell>
          <cell r="BF203">
            <v>0</v>
          </cell>
          <cell r="BG203">
            <v>0</v>
          </cell>
          <cell r="BH203">
            <v>1</v>
          </cell>
          <cell r="BI203" t="str">
            <v/>
          </cell>
          <cell r="BJ203">
            <v>1600</v>
          </cell>
          <cell r="BK203">
            <v>1</v>
          </cell>
          <cell r="BL203" t="str">
            <v/>
          </cell>
          <cell r="BM203">
            <v>657751</v>
          </cell>
          <cell r="BN203">
            <v>0</v>
          </cell>
          <cell r="BO203">
            <v>0</v>
          </cell>
          <cell r="BP203">
            <v>0</v>
          </cell>
          <cell r="BQ203">
            <v>0</v>
          </cell>
          <cell r="BR203">
            <v>0</v>
          </cell>
          <cell r="BS203">
            <v>0</v>
          </cell>
          <cell r="BT203" t="str">
            <v>kWh (kilo-Watt hours)</v>
          </cell>
          <cell r="BU203" t="str">
            <v>kWh (kilo-Watt hours)</v>
          </cell>
          <cell r="BV203" t="str">
            <v/>
          </cell>
          <cell r="BW203" t="str">
            <v>kWh (kilo-Watt hours)</v>
          </cell>
          <cell r="BX203" t="str">
            <v/>
          </cell>
          <cell r="BY203" t="str">
            <v/>
          </cell>
          <cell r="BZ203">
            <v>0</v>
          </cell>
          <cell r="CA203">
            <v>0</v>
          </cell>
          <cell r="CB203">
            <v>0</v>
          </cell>
          <cell r="CC203">
            <v>0</v>
          </cell>
          <cell r="CD203">
            <v>0</v>
          </cell>
          <cell r="CE203" t="str">
            <v/>
          </cell>
          <cell r="CF203">
            <v>0</v>
          </cell>
          <cell r="CG203" t="str">
            <v/>
          </cell>
          <cell r="CH203" t="str">
            <v/>
          </cell>
          <cell r="CI203" t="str">
            <v/>
          </cell>
          <cell r="CJ203" t="str">
            <v/>
          </cell>
          <cell r="CK203" t="str">
            <v/>
          </cell>
          <cell r="CL203" t="str">
            <v/>
          </cell>
          <cell r="CM203" t="str">
            <v/>
          </cell>
          <cell r="CN203" t="str">
            <v/>
          </cell>
          <cell r="CO203">
            <v>0</v>
          </cell>
          <cell r="CP203">
            <v>0</v>
          </cell>
          <cell r="CQ203">
            <v>0</v>
          </cell>
          <cell r="CR203">
            <v>0</v>
          </cell>
          <cell r="CS203" t="str">
            <v/>
          </cell>
          <cell r="CT203" t="str">
            <v/>
          </cell>
          <cell r="CU203" t="str">
            <v/>
          </cell>
          <cell r="CV203" t="str">
            <v/>
          </cell>
          <cell r="CW203">
            <v>0</v>
          </cell>
          <cell r="CX203">
            <v>0</v>
          </cell>
          <cell r="CY203">
            <v>0</v>
          </cell>
          <cell r="CZ203" t="str">
            <v/>
          </cell>
          <cell r="DA203" t="str">
            <v/>
          </cell>
          <cell r="DB203" t="str">
            <v/>
          </cell>
          <cell r="DC203" t="str">
            <v/>
          </cell>
          <cell r="DD203" t="str">
            <v/>
          </cell>
          <cell r="DE203" t="str">
            <v/>
          </cell>
          <cell r="DF203" t="str">
            <v/>
          </cell>
          <cell r="DG203" t="str">
            <v/>
          </cell>
          <cell r="DH203">
            <v>0</v>
          </cell>
          <cell r="DI203">
            <v>0</v>
          </cell>
          <cell r="DJ203">
            <v>0</v>
          </cell>
          <cell r="DK203">
            <v>0</v>
          </cell>
          <cell r="DL203">
            <v>0</v>
          </cell>
          <cell r="DM203">
            <v>0</v>
          </cell>
          <cell r="DN203">
            <v>0</v>
          </cell>
          <cell r="DO203" t="str">
            <v/>
          </cell>
          <cell r="DP203" t="str">
            <v/>
          </cell>
          <cell r="DQ203" t="str">
            <v/>
          </cell>
          <cell r="DR203" t="str">
            <v/>
          </cell>
          <cell r="DS203" t="str">
            <v/>
          </cell>
          <cell r="DT203" t="str">
            <v/>
          </cell>
          <cell r="DU203" t="str">
            <v/>
          </cell>
          <cell r="DV203">
            <v>0</v>
          </cell>
          <cell r="DW203">
            <v>0</v>
          </cell>
          <cell r="DX203">
            <v>0</v>
          </cell>
          <cell r="DY203" t="str">
            <v/>
          </cell>
          <cell r="DZ203" t="str">
            <v/>
          </cell>
          <cell r="EA203" t="str">
            <v/>
          </cell>
          <cell r="EB203" t="str">
            <v/>
          </cell>
          <cell r="EC203" t="str">
            <v/>
          </cell>
          <cell r="ED203" t="str">
            <v/>
          </cell>
          <cell r="EE203" t="str">
            <v/>
          </cell>
          <cell r="EF203" t="str">
            <v/>
          </cell>
          <cell r="EG203" t="str">
            <v/>
          </cell>
          <cell r="EH203" t="str">
            <v/>
          </cell>
          <cell r="EI203" t="str">
            <v/>
          </cell>
          <cell r="EJ203" t="str">
            <v/>
          </cell>
          <cell r="EK203" t="str">
            <v/>
          </cell>
          <cell r="EL203" t="str">
            <v/>
          </cell>
          <cell r="EM203" t="str">
            <v>NO</v>
          </cell>
          <cell r="EN203" t="str">
            <v/>
          </cell>
          <cell r="EO203">
            <v>0</v>
          </cell>
          <cell r="EP203">
            <v>4</v>
          </cell>
          <cell r="EQ203">
            <v>0</v>
          </cell>
          <cell r="ER203">
            <v>0</v>
          </cell>
          <cell r="ES203">
            <v>0</v>
          </cell>
          <cell r="ET203">
            <v>0</v>
          </cell>
          <cell r="EU203">
            <v>0</v>
          </cell>
          <cell r="EV203" t="str">
            <v/>
          </cell>
          <cell r="EW203" t="str">
            <v/>
          </cell>
          <cell r="EX203" t="str">
            <v/>
          </cell>
          <cell r="EY203" t="str">
            <v/>
          </cell>
          <cell r="EZ203" t="str">
            <v/>
          </cell>
          <cell r="FA203" t="str">
            <v/>
          </cell>
          <cell r="FB203" t="str">
            <v/>
          </cell>
          <cell r="FC203" t="str">
            <v/>
          </cell>
          <cell r="FD203" t="str">
            <v/>
          </cell>
          <cell r="FE203">
            <v>0.03</v>
          </cell>
          <cell r="FF203" t="str">
            <v/>
          </cell>
          <cell r="FG203">
            <v>0</v>
          </cell>
          <cell r="FH203" t="str">
            <v/>
          </cell>
          <cell r="FI203">
            <v>0</v>
          </cell>
          <cell r="FJ203">
            <v>0</v>
          </cell>
          <cell r="FK203">
            <v>0</v>
          </cell>
          <cell r="FL203">
            <v>0</v>
          </cell>
          <cell r="FM203" t="str">
            <v/>
          </cell>
          <cell r="FN203" t="str">
            <v/>
          </cell>
          <cell r="FO203" t="str">
            <v/>
          </cell>
          <cell r="FP203" t="str">
            <v/>
          </cell>
          <cell r="FQ203" t="str">
            <v/>
          </cell>
          <cell r="FR203" t="str">
            <v/>
          </cell>
          <cell r="FS203">
            <v>0</v>
          </cell>
          <cell r="FT203">
            <v>0</v>
          </cell>
          <cell r="FU203">
            <v>0</v>
          </cell>
          <cell r="FV203" t="str">
            <v/>
          </cell>
          <cell r="FW203" t="str">
            <v/>
          </cell>
          <cell r="FX203" t="str">
            <v/>
          </cell>
          <cell r="FY203" t="str">
            <v/>
          </cell>
          <cell r="FZ203" t="str">
            <v/>
          </cell>
          <cell r="GA203" t="str">
            <v/>
          </cell>
          <cell r="GB203" t="str">
            <v/>
          </cell>
          <cell r="GC203" t="str">
            <v/>
          </cell>
          <cell r="GD203" t="str">
            <v/>
          </cell>
          <cell r="GE203">
            <v>0</v>
          </cell>
          <cell r="GF203">
            <v>0</v>
          </cell>
          <cell r="GG203">
            <v>0</v>
          </cell>
          <cell r="GH203" t="str">
            <v/>
          </cell>
        </row>
        <row r="204">
          <cell r="A204" t="str">
            <v>Waterside, Lincoln - Owner : 2006 Questionnaire 18 Apr 2008 12:00 PM</v>
          </cell>
          <cell r="B204" t="str">
            <v>Survey Instance</v>
          </cell>
          <cell r="C204">
            <v>322</v>
          </cell>
          <cell r="D204" t="str">
            <v>Alex Robinson</v>
          </cell>
          <cell r="E204">
            <v>6</v>
          </cell>
          <cell r="F204">
            <v>0</v>
          </cell>
          <cell r="G204">
            <v>0</v>
          </cell>
          <cell r="H204">
            <v>0</v>
          </cell>
          <cell r="I204">
            <v>0</v>
          </cell>
          <cell r="J204" t="str">
            <v/>
          </cell>
          <cell r="K204" t="str">
            <v/>
          </cell>
          <cell r="L204" t="str">
            <v/>
          </cell>
          <cell r="M204" t="str">
            <v/>
          </cell>
          <cell r="N204" t="str">
            <v/>
          </cell>
          <cell r="O204" t="str">
            <v/>
          </cell>
          <cell r="P204">
            <v>0</v>
          </cell>
          <cell r="Q204">
            <v>0</v>
          </cell>
          <cell r="R204">
            <v>0</v>
          </cell>
          <cell r="S204" t="str">
            <v/>
          </cell>
          <cell r="T204" t="str">
            <v/>
          </cell>
          <cell r="U204" t="str">
            <v/>
          </cell>
          <cell r="V204">
            <v>0</v>
          </cell>
          <cell r="W204">
            <v>0</v>
          </cell>
          <cell r="X204">
            <v>0</v>
          </cell>
          <cell r="Y204" t="str">
            <v/>
          </cell>
          <cell r="Z204" t="str">
            <v/>
          </cell>
          <cell r="AA204" t="str">
            <v/>
          </cell>
          <cell r="AB204" t="str">
            <v/>
          </cell>
          <cell r="AC204" t="str">
            <v/>
          </cell>
          <cell r="AD204" t="str">
            <v/>
          </cell>
          <cell r="AE204">
            <v>844486</v>
          </cell>
          <cell r="AF204">
            <v>0</v>
          </cell>
          <cell r="AG204">
            <v>0</v>
          </cell>
          <cell r="AH204">
            <v>0</v>
          </cell>
          <cell r="AI204">
            <v>0</v>
          </cell>
          <cell r="AJ204">
            <v>844486</v>
          </cell>
          <cell r="AK204">
            <v>0</v>
          </cell>
          <cell r="AL204">
            <v>0</v>
          </cell>
          <cell r="AM204">
            <v>844486</v>
          </cell>
          <cell r="AN204">
            <v>0</v>
          </cell>
          <cell r="AO204" t="str">
            <v/>
          </cell>
          <cell r="AP204" t="str">
            <v/>
          </cell>
          <cell r="AQ204" t="str">
            <v/>
          </cell>
          <cell r="AR204" t="str">
            <v/>
          </cell>
          <cell r="AS204" t="str">
            <v/>
          </cell>
          <cell r="AT204" t="str">
            <v/>
          </cell>
          <cell r="AU204" t="str">
            <v/>
          </cell>
          <cell r="AV204" t="str">
            <v/>
          </cell>
          <cell r="AW204">
            <v>0</v>
          </cell>
          <cell r="AX204">
            <v>0</v>
          </cell>
          <cell r="AY204">
            <v>0</v>
          </cell>
          <cell r="AZ204" t="str">
            <v/>
          </cell>
          <cell r="BA204" t="str">
            <v/>
          </cell>
          <cell r="BB204" t="str">
            <v/>
          </cell>
          <cell r="BC204" t="str">
            <v/>
          </cell>
          <cell r="BD204" t="str">
            <v/>
          </cell>
          <cell r="BE204" t="str">
            <v/>
          </cell>
          <cell r="BF204">
            <v>0</v>
          </cell>
          <cell r="BG204">
            <v>0</v>
          </cell>
          <cell r="BH204">
            <v>0</v>
          </cell>
          <cell r="BI204" t="str">
            <v/>
          </cell>
          <cell r="BJ204">
            <v>0</v>
          </cell>
          <cell r="BK204">
            <v>0</v>
          </cell>
          <cell r="BL204" t="str">
            <v/>
          </cell>
          <cell r="BM204">
            <v>0</v>
          </cell>
          <cell r="BN204">
            <v>0</v>
          </cell>
          <cell r="BO204">
            <v>0</v>
          </cell>
          <cell r="BP204">
            <v>0</v>
          </cell>
          <cell r="BQ204">
            <v>0</v>
          </cell>
          <cell r="BR204">
            <v>0</v>
          </cell>
          <cell r="BS204">
            <v>0</v>
          </cell>
          <cell r="BT204" t="str">
            <v/>
          </cell>
          <cell r="BU204" t="str">
            <v/>
          </cell>
          <cell r="BV204" t="str">
            <v/>
          </cell>
          <cell r="BW204" t="str">
            <v>kWh (kilo-Watt hours)</v>
          </cell>
          <cell r="BX204" t="str">
            <v/>
          </cell>
          <cell r="BY204" t="str">
            <v/>
          </cell>
          <cell r="BZ204">
            <v>0</v>
          </cell>
          <cell r="CA204">
            <v>0</v>
          </cell>
          <cell r="CB204">
            <v>0</v>
          </cell>
          <cell r="CC204" t="str">
            <v/>
          </cell>
          <cell r="CD204" t="str">
            <v/>
          </cell>
          <cell r="CE204" t="str">
            <v/>
          </cell>
          <cell r="CF204">
            <v>0</v>
          </cell>
          <cell r="CG204" t="str">
            <v/>
          </cell>
          <cell r="CH204" t="str">
            <v/>
          </cell>
          <cell r="CI204" t="str">
            <v/>
          </cell>
          <cell r="CJ204" t="str">
            <v/>
          </cell>
          <cell r="CK204" t="str">
            <v/>
          </cell>
          <cell r="CL204" t="str">
            <v/>
          </cell>
          <cell r="CM204" t="str">
            <v/>
          </cell>
          <cell r="CN204" t="str">
            <v/>
          </cell>
          <cell r="CO204">
            <v>0</v>
          </cell>
          <cell r="CP204">
            <v>0</v>
          </cell>
          <cell r="CQ204">
            <v>0</v>
          </cell>
          <cell r="CR204">
            <v>0</v>
          </cell>
          <cell r="CS204" t="str">
            <v/>
          </cell>
          <cell r="CT204" t="str">
            <v/>
          </cell>
          <cell r="CU204" t="str">
            <v/>
          </cell>
          <cell r="CV204" t="str">
            <v/>
          </cell>
          <cell r="CW204">
            <v>0</v>
          </cell>
          <cell r="CX204">
            <v>0</v>
          </cell>
          <cell r="CY204">
            <v>0</v>
          </cell>
          <cell r="CZ204" t="str">
            <v/>
          </cell>
          <cell r="DA204" t="str">
            <v/>
          </cell>
          <cell r="DB204" t="str">
            <v/>
          </cell>
          <cell r="DC204" t="str">
            <v/>
          </cell>
          <cell r="DD204" t="str">
            <v/>
          </cell>
          <cell r="DE204" t="str">
            <v/>
          </cell>
          <cell r="DF204" t="str">
            <v/>
          </cell>
          <cell r="DG204" t="str">
            <v/>
          </cell>
          <cell r="DH204">
            <v>0</v>
          </cell>
          <cell r="DI204">
            <v>0</v>
          </cell>
          <cell r="DJ204">
            <v>0</v>
          </cell>
          <cell r="DK204">
            <v>0</v>
          </cell>
          <cell r="DL204">
            <v>0</v>
          </cell>
          <cell r="DM204">
            <v>0</v>
          </cell>
          <cell r="DN204">
            <v>0</v>
          </cell>
          <cell r="DO204" t="str">
            <v/>
          </cell>
          <cell r="DP204" t="str">
            <v/>
          </cell>
          <cell r="DQ204" t="str">
            <v/>
          </cell>
          <cell r="DR204" t="str">
            <v/>
          </cell>
          <cell r="DS204" t="str">
            <v/>
          </cell>
          <cell r="DT204" t="str">
            <v/>
          </cell>
          <cell r="DU204" t="str">
            <v/>
          </cell>
          <cell r="DV204">
            <v>0</v>
          </cell>
          <cell r="DW204">
            <v>0</v>
          </cell>
          <cell r="DX204">
            <v>0</v>
          </cell>
          <cell r="DY204" t="str">
            <v/>
          </cell>
          <cell r="DZ204" t="str">
            <v/>
          </cell>
          <cell r="EA204" t="str">
            <v/>
          </cell>
          <cell r="EB204" t="str">
            <v/>
          </cell>
          <cell r="EC204" t="str">
            <v/>
          </cell>
          <cell r="ED204" t="str">
            <v/>
          </cell>
          <cell r="EE204" t="str">
            <v/>
          </cell>
          <cell r="EF204" t="str">
            <v/>
          </cell>
          <cell r="EG204" t="str">
            <v/>
          </cell>
          <cell r="EH204" t="str">
            <v/>
          </cell>
          <cell r="EI204" t="str">
            <v/>
          </cell>
          <cell r="EJ204" t="str">
            <v/>
          </cell>
          <cell r="EK204" t="str">
            <v/>
          </cell>
          <cell r="EL204" t="str">
            <v/>
          </cell>
          <cell r="EM204" t="str">
            <v>NO</v>
          </cell>
          <cell r="EN204" t="str">
            <v/>
          </cell>
          <cell r="EO204" t="str">
            <v/>
          </cell>
          <cell r="EP204" t="str">
            <v/>
          </cell>
          <cell r="EQ204" t="str">
            <v/>
          </cell>
          <cell r="ER204">
            <v>0</v>
          </cell>
          <cell r="ES204">
            <v>0</v>
          </cell>
          <cell r="ET204">
            <v>0</v>
          </cell>
          <cell r="EU204">
            <v>0</v>
          </cell>
          <cell r="EV204" t="str">
            <v/>
          </cell>
          <cell r="EW204" t="str">
            <v/>
          </cell>
          <cell r="EX204" t="str">
            <v/>
          </cell>
          <cell r="EY204" t="str">
            <v/>
          </cell>
          <cell r="EZ204" t="str">
            <v/>
          </cell>
          <cell r="FA204" t="str">
            <v/>
          </cell>
          <cell r="FB204" t="str">
            <v/>
          </cell>
          <cell r="FC204" t="str">
            <v/>
          </cell>
          <cell r="FD204" t="str">
            <v/>
          </cell>
          <cell r="FE204">
            <v>0</v>
          </cell>
          <cell r="FF204" t="str">
            <v/>
          </cell>
          <cell r="FG204">
            <v>0</v>
          </cell>
          <cell r="FH204" t="str">
            <v/>
          </cell>
          <cell r="FI204">
            <v>0</v>
          </cell>
          <cell r="FJ204">
            <v>0</v>
          </cell>
          <cell r="FK204">
            <v>0</v>
          </cell>
          <cell r="FL204">
            <v>0</v>
          </cell>
          <cell r="FM204" t="str">
            <v/>
          </cell>
          <cell r="FN204" t="str">
            <v/>
          </cell>
          <cell r="FO204" t="str">
            <v/>
          </cell>
          <cell r="FP204" t="str">
            <v/>
          </cell>
          <cell r="FQ204" t="str">
            <v/>
          </cell>
          <cell r="FR204" t="str">
            <v/>
          </cell>
          <cell r="FS204">
            <v>0</v>
          </cell>
          <cell r="FT204">
            <v>0</v>
          </cell>
          <cell r="FU204">
            <v>0</v>
          </cell>
          <cell r="FV204" t="str">
            <v/>
          </cell>
          <cell r="FW204" t="str">
            <v/>
          </cell>
          <cell r="FX204" t="str">
            <v/>
          </cell>
          <cell r="FY204" t="str">
            <v/>
          </cell>
          <cell r="FZ204" t="str">
            <v/>
          </cell>
          <cell r="GA204" t="str">
            <v/>
          </cell>
          <cell r="GB204" t="str">
            <v/>
          </cell>
          <cell r="GC204" t="str">
            <v/>
          </cell>
          <cell r="GD204" t="str">
            <v/>
          </cell>
          <cell r="GE204">
            <v>0</v>
          </cell>
          <cell r="GF204">
            <v>0</v>
          </cell>
          <cell r="GG204">
            <v>0</v>
          </cell>
          <cell r="GH204" t="str">
            <v/>
          </cell>
        </row>
        <row r="205">
          <cell r="A205" t="str">
            <v>Wellington Gate - Owner : 2006 Questionnaire 18 Apr 2008 12:00 PM</v>
          </cell>
          <cell r="B205" t="str">
            <v>Survey Instance</v>
          </cell>
          <cell r="C205">
            <v>408</v>
          </cell>
          <cell r="D205" t="str">
            <v>Alex Robinson</v>
          </cell>
          <cell r="E205">
            <v>6</v>
          </cell>
          <cell r="F205">
            <v>0</v>
          </cell>
          <cell r="G205">
            <v>0</v>
          </cell>
          <cell r="H205">
            <v>0</v>
          </cell>
          <cell r="I205">
            <v>0</v>
          </cell>
          <cell r="J205" t="str">
            <v/>
          </cell>
          <cell r="K205" t="str">
            <v/>
          </cell>
          <cell r="L205" t="str">
            <v/>
          </cell>
          <cell r="M205" t="str">
            <v/>
          </cell>
          <cell r="N205" t="str">
            <v/>
          </cell>
          <cell r="O205" t="str">
            <v/>
          </cell>
          <cell r="P205">
            <v>0</v>
          </cell>
          <cell r="Q205">
            <v>0</v>
          </cell>
          <cell r="R205">
            <v>0</v>
          </cell>
          <cell r="S205" t="str">
            <v/>
          </cell>
          <cell r="T205" t="str">
            <v/>
          </cell>
          <cell r="U205" t="str">
            <v/>
          </cell>
          <cell r="V205">
            <v>0</v>
          </cell>
          <cell r="W205">
            <v>0</v>
          </cell>
          <cell r="X205">
            <v>0</v>
          </cell>
          <cell r="Y205" t="str">
            <v/>
          </cell>
          <cell r="Z205" t="str">
            <v/>
          </cell>
          <cell r="AA205" t="str">
            <v/>
          </cell>
          <cell r="AB205" t="str">
            <v/>
          </cell>
          <cell r="AC205" t="str">
            <v/>
          </cell>
          <cell r="AD205" t="str">
            <v/>
          </cell>
          <cell r="AE205">
            <v>0</v>
          </cell>
          <cell r="AF205">
            <v>589730</v>
          </cell>
          <cell r="AG205">
            <v>0</v>
          </cell>
          <cell r="AH205">
            <v>0</v>
          </cell>
          <cell r="AI205">
            <v>0</v>
          </cell>
          <cell r="AJ205">
            <v>589730</v>
          </cell>
          <cell r="AK205">
            <v>0</v>
          </cell>
          <cell r="AL205">
            <v>0</v>
          </cell>
          <cell r="AM205">
            <v>0</v>
          </cell>
          <cell r="AN205">
            <v>589730</v>
          </cell>
          <cell r="AO205" t="str">
            <v/>
          </cell>
          <cell r="AP205" t="str">
            <v/>
          </cell>
          <cell r="AQ205" t="str">
            <v/>
          </cell>
          <cell r="AR205" t="str">
            <v/>
          </cell>
          <cell r="AS205" t="str">
            <v/>
          </cell>
          <cell r="AT205" t="str">
            <v/>
          </cell>
          <cell r="AU205" t="str">
            <v/>
          </cell>
          <cell r="AV205" t="str">
            <v/>
          </cell>
          <cell r="AW205">
            <v>0</v>
          </cell>
          <cell r="AX205">
            <v>0</v>
          </cell>
          <cell r="AY205">
            <v>0</v>
          </cell>
          <cell r="AZ205" t="str">
            <v/>
          </cell>
          <cell r="BA205" t="str">
            <v/>
          </cell>
          <cell r="BB205" t="str">
            <v/>
          </cell>
          <cell r="BC205" t="str">
            <v/>
          </cell>
          <cell r="BD205" t="str">
            <v/>
          </cell>
          <cell r="BE205" t="str">
            <v/>
          </cell>
          <cell r="BF205">
            <v>0</v>
          </cell>
          <cell r="BG205">
            <v>0</v>
          </cell>
          <cell r="BH205">
            <v>1</v>
          </cell>
          <cell r="BI205" t="str">
            <v/>
          </cell>
          <cell r="BJ205">
            <v>42</v>
          </cell>
          <cell r="BK205">
            <v>0</v>
          </cell>
          <cell r="BL205" t="str">
            <v/>
          </cell>
          <cell r="BM205">
            <v>589730</v>
          </cell>
          <cell r="BN205">
            <v>0</v>
          </cell>
          <cell r="BO205">
            <v>0</v>
          </cell>
          <cell r="BP205">
            <v>0</v>
          </cell>
          <cell r="BQ205">
            <v>646905</v>
          </cell>
          <cell r="BR205">
            <v>0</v>
          </cell>
          <cell r="BS205">
            <v>0</v>
          </cell>
          <cell r="BT205" t="str">
            <v>kWh (kilo-Watt hours)</v>
          </cell>
          <cell r="BU205" t="str">
            <v>kWh (kilo-Watt hours)</v>
          </cell>
          <cell r="BV205" t="str">
            <v/>
          </cell>
          <cell r="BW205" t="str">
            <v>kWh (kilo-Watt hours)</v>
          </cell>
          <cell r="BX205" t="str">
            <v/>
          </cell>
          <cell r="BY205" t="str">
            <v/>
          </cell>
          <cell r="BZ205">
            <v>0</v>
          </cell>
          <cell r="CA205">
            <v>0</v>
          </cell>
          <cell r="CB205">
            <v>0</v>
          </cell>
          <cell r="CC205">
            <v>0</v>
          </cell>
          <cell r="CD205">
            <v>0</v>
          </cell>
          <cell r="CE205" t="str">
            <v/>
          </cell>
          <cell r="CF205">
            <v>646905</v>
          </cell>
          <cell r="CG205" t="str">
            <v/>
          </cell>
          <cell r="CH205" t="str">
            <v/>
          </cell>
          <cell r="CI205" t="str">
            <v/>
          </cell>
          <cell r="CJ205" t="str">
            <v/>
          </cell>
          <cell r="CK205" t="str">
            <v/>
          </cell>
          <cell r="CL205" t="str">
            <v/>
          </cell>
          <cell r="CM205" t="str">
            <v/>
          </cell>
          <cell r="CN205" t="str">
            <v/>
          </cell>
          <cell r="CO205">
            <v>0</v>
          </cell>
          <cell r="CP205">
            <v>0</v>
          </cell>
          <cell r="CQ205">
            <v>0</v>
          </cell>
          <cell r="CR205">
            <v>0</v>
          </cell>
          <cell r="CS205" t="str">
            <v/>
          </cell>
          <cell r="CT205" t="str">
            <v/>
          </cell>
          <cell r="CU205" t="str">
            <v/>
          </cell>
          <cell r="CV205" t="str">
            <v/>
          </cell>
          <cell r="CW205">
            <v>0</v>
          </cell>
          <cell r="CX205">
            <v>0</v>
          </cell>
          <cell r="CY205">
            <v>0</v>
          </cell>
          <cell r="CZ205" t="str">
            <v/>
          </cell>
          <cell r="DA205" t="str">
            <v/>
          </cell>
          <cell r="DB205" t="str">
            <v/>
          </cell>
          <cell r="DC205" t="str">
            <v/>
          </cell>
          <cell r="DD205" t="str">
            <v/>
          </cell>
          <cell r="DE205" t="str">
            <v/>
          </cell>
          <cell r="DF205" t="str">
            <v/>
          </cell>
          <cell r="DG205" t="str">
            <v/>
          </cell>
          <cell r="DH205">
            <v>0</v>
          </cell>
          <cell r="DI205">
            <v>0</v>
          </cell>
          <cell r="DJ205">
            <v>0</v>
          </cell>
          <cell r="DK205">
            <v>0</v>
          </cell>
          <cell r="DL205">
            <v>0</v>
          </cell>
          <cell r="DM205">
            <v>0</v>
          </cell>
          <cell r="DN205">
            <v>0</v>
          </cell>
          <cell r="DO205" t="str">
            <v/>
          </cell>
          <cell r="DP205" t="str">
            <v/>
          </cell>
          <cell r="DQ205" t="str">
            <v/>
          </cell>
          <cell r="DR205" t="str">
            <v/>
          </cell>
          <cell r="DS205" t="str">
            <v/>
          </cell>
          <cell r="DT205" t="str">
            <v/>
          </cell>
          <cell r="DU205" t="str">
            <v/>
          </cell>
          <cell r="DV205">
            <v>0</v>
          </cell>
          <cell r="DW205">
            <v>0</v>
          </cell>
          <cell r="DX205">
            <v>0</v>
          </cell>
          <cell r="DY205" t="str">
            <v/>
          </cell>
          <cell r="DZ205" t="str">
            <v/>
          </cell>
          <cell r="EA205" t="str">
            <v/>
          </cell>
          <cell r="EB205" t="str">
            <v/>
          </cell>
          <cell r="EC205" t="str">
            <v/>
          </cell>
          <cell r="ED205" t="str">
            <v/>
          </cell>
          <cell r="EE205" t="str">
            <v/>
          </cell>
          <cell r="EF205" t="str">
            <v/>
          </cell>
          <cell r="EG205" t="str">
            <v/>
          </cell>
          <cell r="EH205" t="str">
            <v/>
          </cell>
          <cell r="EI205" t="str">
            <v/>
          </cell>
          <cell r="EJ205" t="str">
            <v/>
          </cell>
          <cell r="EK205" t="str">
            <v/>
          </cell>
          <cell r="EL205" t="str">
            <v/>
          </cell>
          <cell r="EM205" t="str">
            <v>YES</v>
          </cell>
          <cell r="EN205" t="str">
            <v/>
          </cell>
          <cell r="EO205">
            <v>0</v>
          </cell>
          <cell r="EP205">
            <v>2</v>
          </cell>
          <cell r="EQ205">
            <v>0</v>
          </cell>
          <cell r="ER205">
            <v>0</v>
          </cell>
          <cell r="ES205">
            <v>0</v>
          </cell>
          <cell r="ET205">
            <v>0</v>
          </cell>
          <cell r="EU205">
            <v>0</v>
          </cell>
          <cell r="EV205" t="str">
            <v/>
          </cell>
          <cell r="EW205" t="str">
            <v/>
          </cell>
          <cell r="EX205" t="str">
            <v/>
          </cell>
          <cell r="EY205" t="str">
            <v/>
          </cell>
          <cell r="EZ205" t="str">
            <v/>
          </cell>
          <cell r="FA205" t="str">
            <v/>
          </cell>
          <cell r="FB205" t="str">
            <v/>
          </cell>
          <cell r="FC205" t="str">
            <v/>
          </cell>
          <cell r="FD205" t="str">
            <v/>
          </cell>
          <cell r="FE205">
            <v>0.5</v>
          </cell>
          <cell r="FF205" t="str">
            <v>Natural Gas</v>
          </cell>
          <cell r="FG205">
            <v>0</v>
          </cell>
          <cell r="FH205" t="str">
            <v/>
          </cell>
          <cell r="FI205">
            <v>19</v>
          </cell>
          <cell r="FJ205">
            <v>0</v>
          </cell>
          <cell r="FK205">
            <v>26</v>
          </cell>
          <cell r="FL205">
            <v>0</v>
          </cell>
          <cell r="FM205" t="str">
            <v/>
          </cell>
          <cell r="FN205" t="str">
            <v/>
          </cell>
          <cell r="FO205" t="str">
            <v/>
          </cell>
          <cell r="FP205" t="str">
            <v/>
          </cell>
          <cell r="FQ205" t="str">
            <v/>
          </cell>
          <cell r="FR205" t="str">
            <v/>
          </cell>
          <cell r="FS205">
            <v>0</v>
          </cell>
          <cell r="FT205">
            <v>0</v>
          </cell>
          <cell r="FU205">
            <v>0</v>
          </cell>
          <cell r="FV205" t="str">
            <v/>
          </cell>
          <cell r="FW205" t="str">
            <v/>
          </cell>
          <cell r="FX205" t="str">
            <v/>
          </cell>
          <cell r="FY205" t="str">
            <v/>
          </cell>
          <cell r="FZ205" t="str">
            <v/>
          </cell>
          <cell r="GA205" t="str">
            <v/>
          </cell>
          <cell r="GB205" t="str">
            <v/>
          </cell>
          <cell r="GC205" t="str">
            <v/>
          </cell>
          <cell r="GD205" t="str">
            <v/>
          </cell>
          <cell r="GE205">
            <v>0</v>
          </cell>
          <cell r="GF205">
            <v>0</v>
          </cell>
          <cell r="GG205">
            <v>0</v>
          </cell>
          <cell r="GH205" t="str">
            <v/>
          </cell>
        </row>
        <row r="206">
          <cell r="A206" t="str">
            <v>West India Quay - Owner : 2006 Questionnaire 18 Apr 2008 12:00 PM</v>
          </cell>
          <cell r="B206" t="str">
            <v>Survey Instance</v>
          </cell>
          <cell r="C206">
            <v>284</v>
          </cell>
          <cell r="D206" t="str">
            <v>Alex Robinson</v>
          </cell>
          <cell r="E206">
            <v>6</v>
          </cell>
          <cell r="F206">
            <v>0</v>
          </cell>
          <cell r="G206">
            <v>0</v>
          </cell>
          <cell r="H206">
            <v>0</v>
          </cell>
          <cell r="I206">
            <v>0</v>
          </cell>
          <cell r="J206" t="str">
            <v/>
          </cell>
          <cell r="K206" t="str">
            <v/>
          </cell>
          <cell r="L206" t="str">
            <v/>
          </cell>
          <cell r="M206" t="str">
            <v/>
          </cell>
          <cell r="N206" t="str">
            <v/>
          </cell>
          <cell r="O206" t="str">
            <v/>
          </cell>
          <cell r="P206">
            <v>0</v>
          </cell>
          <cell r="Q206">
            <v>0</v>
          </cell>
          <cell r="R206">
            <v>0</v>
          </cell>
          <cell r="S206" t="str">
            <v/>
          </cell>
          <cell r="T206" t="str">
            <v/>
          </cell>
          <cell r="U206" t="str">
            <v/>
          </cell>
          <cell r="V206">
            <v>0</v>
          </cell>
          <cell r="W206">
            <v>0</v>
          </cell>
          <cell r="X206">
            <v>0</v>
          </cell>
          <cell r="Y206" t="str">
            <v/>
          </cell>
          <cell r="Z206" t="str">
            <v/>
          </cell>
          <cell r="AA206" t="str">
            <v/>
          </cell>
          <cell r="AB206" t="str">
            <v/>
          </cell>
          <cell r="AC206" t="str">
            <v/>
          </cell>
          <cell r="AD206" t="str">
            <v/>
          </cell>
          <cell r="AE206">
            <v>325260</v>
          </cell>
          <cell r="AF206">
            <v>0</v>
          </cell>
          <cell r="AG206">
            <v>0</v>
          </cell>
          <cell r="AH206">
            <v>0</v>
          </cell>
          <cell r="AI206">
            <v>0</v>
          </cell>
          <cell r="AJ206">
            <v>325260</v>
          </cell>
          <cell r="AK206">
            <v>0</v>
          </cell>
          <cell r="AL206">
            <v>0</v>
          </cell>
          <cell r="AM206">
            <v>325260</v>
          </cell>
          <cell r="AN206">
            <v>0</v>
          </cell>
          <cell r="AO206" t="str">
            <v/>
          </cell>
          <cell r="AP206" t="str">
            <v/>
          </cell>
          <cell r="AQ206" t="str">
            <v/>
          </cell>
          <cell r="AR206" t="str">
            <v/>
          </cell>
          <cell r="AS206" t="str">
            <v/>
          </cell>
          <cell r="AT206" t="str">
            <v/>
          </cell>
          <cell r="AU206" t="str">
            <v/>
          </cell>
          <cell r="AV206" t="str">
            <v/>
          </cell>
          <cell r="AW206">
            <v>0</v>
          </cell>
          <cell r="AX206">
            <v>0</v>
          </cell>
          <cell r="AY206">
            <v>0</v>
          </cell>
          <cell r="AZ206" t="str">
            <v/>
          </cell>
          <cell r="BA206" t="str">
            <v/>
          </cell>
          <cell r="BB206" t="str">
            <v/>
          </cell>
          <cell r="BC206" t="str">
            <v/>
          </cell>
          <cell r="BD206" t="str">
            <v/>
          </cell>
          <cell r="BE206" t="str">
            <v/>
          </cell>
          <cell r="BF206">
            <v>0</v>
          </cell>
          <cell r="BG206">
            <v>0</v>
          </cell>
          <cell r="BH206">
            <v>1</v>
          </cell>
          <cell r="BI206" t="str">
            <v/>
          </cell>
          <cell r="BJ206">
            <v>168</v>
          </cell>
          <cell r="BK206">
            <v>0</v>
          </cell>
          <cell r="BL206" t="str">
            <v/>
          </cell>
          <cell r="BM206">
            <v>0</v>
          </cell>
          <cell r="BN206">
            <v>0</v>
          </cell>
          <cell r="BO206">
            <v>0</v>
          </cell>
          <cell r="BP206">
            <v>0</v>
          </cell>
          <cell r="BQ206">
            <v>679268</v>
          </cell>
          <cell r="BR206">
            <v>0</v>
          </cell>
          <cell r="BS206">
            <v>0</v>
          </cell>
          <cell r="BT206" t="str">
            <v>kWh (kilo-Watt hours)</v>
          </cell>
          <cell r="BU206" t="str">
            <v>kWh (kilo-Watt hours)</v>
          </cell>
          <cell r="BV206" t="str">
            <v/>
          </cell>
          <cell r="BW206" t="str">
            <v>kWh (kilo-Watt hours)</v>
          </cell>
          <cell r="BX206" t="str">
            <v/>
          </cell>
          <cell r="BY206" t="str">
            <v/>
          </cell>
          <cell r="BZ206">
            <v>0</v>
          </cell>
          <cell r="CA206">
            <v>0</v>
          </cell>
          <cell r="CB206">
            <v>0</v>
          </cell>
          <cell r="CC206">
            <v>0</v>
          </cell>
          <cell r="CD206">
            <v>0</v>
          </cell>
          <cell r="CE206" t="str">
            <v/>
          </cell>
          <cell r="CF206">
            <v>679268</v>
          </cell>
          <cell r="CG206" t="str">
            <v/>
          </cell>
          <cell r="CH206" t="str">
            <v/>
          </cell>
          <cell r="CI206" t="str">
            <v/>
          </cell>
          <cell r="CJ206" t="str">
            <v/>
          </cell>
          <cell r="CK206" t="str">
            <v/>
          </cell>
          <cell r="CL206" t="str">
            <v/>
          </cell>
          <cell r="CM206" t="str">
            <v/>
          </cell>
          <cell r="CN206" t="str">
            <v/>
          </cell>
          <cell r="CO206">
            <v>0</v>
          </cell>
          <cell r="CP206">
            <v>0</v>
          </cell>
          <cell r="CQ206">
            <v>0</v>
          </cell>
          <cell r="CR206">
            <v>0</v>
          </cell>
          <cell r="CS206" t="str">
            <v/>
          </cell>
          <cell r="CT206" t="str">
            <v/>
          </cell>
          <cell r="CU206" t="str">
            <v/>
          </cell>
          <cell r="CV206" t="str">
            <v/>
          </cell>
          <cell r="CW206">
            <v>0</v>
          </cell>
          <cell r="CX206">
            <v>0</v>
          </cell>
          <cell r="CY206">
            <v>0</v>
          </cell>
          <cell r="CZ206" t="str">
            <v/>
          </cell>
          <cell r="DA206" t="str">
            <v/>
          </cell>
          <cell r="DB206" t="str">
            <v/>
          </cell>
          <cell r="DC206" t="str">
            <v/>
          </cell>
          <cell r="DD206" t="str">
            <v/>
          </cell>
          <cell r="DE206" t="str">
            <v/>
          </cell>
          <cell r="DF206" t="str">
            <v/>
          </cell>
          <cell r="DG206" t="str">
            <v/>
          </cell>
          <cell r="DH206">
            <v>0</v>
          </cell>
          <cell r="DI206">
            <v>0</v>
          </cell>
          <cell r="DJ206">
            <v>0</v>
          </cell>
          <cell r="DK206">
            <v>0</v>
          </cell>
          <cell r="DL206">
            <v>0</v>
          </cell>
          <cell r="DM206">
            <v>0</v>
          </cell>
          <cell r="DN206">
            <v>0</v>
          </cell>
          <cell r="DO206" t="str">
            <v/>
          </cell>
          <cell r="DP206" t="str">
            <v/>
          </cell>
          <cell r="DQ206" t="str">
            <v/>
          </cell>
          <cell r="DR206" t="str">
            <v/>
          </cell>
          <cell r="DS206" t="str">
            <v/>
          </cell>
          <cell r="DT206" t="str">
            <v/>
          </cell>
          <cell r="DU206" t="str">
            <v/>
          </cell>
          <cell r="DV206">
            <v>0</v>
          </cell>
          <cell r="DW206">
            <v>0</v>
          </cell>
          <cell r="DX206">
            <v>0</v>
          </cell>
          <cell r="DY206" t="str">
            <v/>
          </cell>
          <cell r="DZ206" t="str">
            <v/>
          </cell>
          <cell r="EA206" t="str">
            <v/>
          </cell>
          <cell r="EB206" t="str">
            <v/>
          </cell>
          <cell r="EC206" t="str">
            <v/>
          </cell>
          <cell r="ED206" t="str">
            <v/>
          </cell>
          <cell r="EE206" t="str">
            <v/>
          </cell>
          <cell r="EF206" t="str">
            <v/>
          </cell>
          <cell r="EG206" t="str">
            <v/>
          </cell>
          <cell r="EH206" t="str">
            <v/>
          </cell>
          <cell r="EI206" t="str">
            <v/>
          </cell>
          <cell r="EJ206" t="str">
            <v/>
          </cell>
          <cell r="EK206" t="str">
            <v/>
          </cell>
          <cell r="EL206" t="str">
            <v/>
          </cell>
          <cell r="EM206" t="str">
            <v>YES</v>
          </cell>
          <cell r="EN206" t="str">
            <v/>
          </cell>
          <cell r="EO206">
            <v>0</v>
          </cell>
          <cell r="EP206">
            <v>0</v>
          </cell>
          <cell r="EQ206">
            <v>18</v>
          </cell>
          <cell r="ER206">
            <v>0</v>
          </cell>
          <cell r="ES206">
            <v>0</v>
          </cell>
          <cell r="ET206">
            <v>0</v>
          </cell>
          <cell r="EU206">
            <v>0</v>
          </cell>
          <cell r="EV206" t="str">
            <v/>
          </cell>
          <cell r="EW206" t="str">
            <v/>
          </cell>
          <cell r="EX206" t="str">
            <v/>
          </cell>
          <cell r="EY206" t="str">
            <v/>
          </cell>
          <cell r="EZ206" t="str">
            <v/>
          </cell>
          <cell r="FA206" t="str">
            <v/>
          </cell>
          <cell r="FB206" t="str">
            <v/>
          </cell>
          <cell r="FC206" t="str">
            <v/>
          </cell>
          <cell r="FD206" t="str">
            <v/>
          </cell>
          <cell r="FE206">
            <v>0.75</v>
          </cell>
          <cell r="FF206" t="str">
            <v>Natural Gas</v>
          </cell>
          <cell r="FG206">
            <v>0</v>
          </cell>
          <cell r="FH206" t="str">
            <v/>
          </cell>
          <cell r="FI206">
            <v>0</v>
          </cell>
          <cell r="FJ206">
            <v>0</v>
          </cell>
          <cell r="FK206">
            <v>0</v>
          </cell>
          <cell r="FL206">
            <v>0</v>
          </cell>
          <cell r="FM206" t="str">
            <v/>
          </cell>
          <cell r="FN206" t="str">
            <v/>
          </cell>
          <cell r="FO206" t="str">
            <v/>
          </cell>
          <cell r="FP206" t="str">
            <v/>
          </cell>
          <cell r="FQ206" t="str">
            <v/>
          </cell>
          <cell r="FR206" t="str">
            <v/>
          </cell>
          <cell r="FS206">
            <v>0</v>
          </cell>
          <cell r="FT206">
            <v>0</v>
          </cell>
          <cell r="FU206">
            <v>0</v>
          </cell>
          <cell r="FV206" t="str">
            <v/>
          </cell>
          <cell r="FW206" t="str">
            <v/>
          </cell>
          <cell r="FX206" t="str">
            <v/>
          </cell>
          <cell r="FY206" t="str">
            <v/>
          </cell>
          <cell r="FZ206" t="str">
            <v/>
          </cell>
          <cell r="GA206" t="str">
            <v/>
          </cell>
          <cell r="GB206" t="str">
            <v/>
          </cell>
          <cell r="GC206" t="str">
            <v/>
          </cell>
          <cell r="GD206" t="str">
            <v/>
          </cell>
          <cell r="GE206">
            <v>0</v>
          </cell>
          <cell r="GF206">
            <v>0</v>
          </cell>
          <cell r="GG206">
            <v>0</v>
          </cell>
          <cell r="GH206" t="str">
            <v/>
          </cell>
        </row>
        <row r="207">
          <cell r="A207" t="str">
            <v>West Orchards - Owner : 2006 Questionnaire 18 Apr 2008 12:00 PM</v>
          </cell>
          <cell r="B207" t="str">
            <v>Survey Instance</v>
          </cell>
          <cell r="C207">
            <v>311</v>
          </cell>
          <cell r="D207" t="str">
            <v>Alex Robinson</v>
          </cell>
          <cell r="E207">
            <v>6</v>
          </cell>
          <cell r="F207">
            <v>0</v>
          </cell>
          <cell r="G207">
            <v>0</v>
          </cell>
          <cell r="H207">
            <v>0</v>
          </cell>
          <cell r="I207">
            <v>0</v>
          </cell>
          <cell r="J207" t="str">
            <v/>
          </cell>
          <cell r="K207" t="str">
            <v/>
          </cell>
          <cell r="L207" t="str">
            <v/>
          </cell>
          <cell r="M207" t="str">
            <v/>
          </cell>
          <cell r="N207" t="str">
            <v/>
          </cell>
          <cell r="O207" t="str">
            <v/>
          </cell>
          <cell r="P207">
            <v>0</v>
          </cell>
          <cell r="Q207">
            <v>0</v>
          </cell>
          <cell r="R207">
            <v>0</v>
          </cell>
          <cell r="S207" t="str">
            <v/>
          </cell>
          <cell r="T207" t="str">
            <v/>
          </cell>
          <cell r="U207" t="str">
            <v/>
          </cell>
          <cell r="V207">
            <v>0</v>
          </cell>
          <cell r="W207">
            <v>0</v>
          </cell>
          <cell r="X207">
            <v>0</v>
          </cell>
          <cell r="Y207" t="str">
            <v/>
          </cell>
          <cell r="Z207" t="str">
            <v/>
          </cell>
          <cell r="AA207" t="str">
            <v/>
          </cell>
          <cell r="AB207" t="str">
            <v/>
          </cell>
          <cell r="AC207" t="str">
            <v/>
          </cell>
          <cell r="AD207" t="str">
            <v/>
          </cell>
          <cell r="AE207">
            <v>2670935</v>
          </cell>
          <cell r="AF207">
            <v>0</v>
          </cell>
          <cell r="AG207">
            <v>0</v>
          </cell>
          <cell r="AH207">
            <v>0</v>
          </cell>
          <cell r="AI207">
            <v>0</v>
          </cell>
          <cell r="AJ207">
            <v>2670935</v>
          </cell>
          <cell r="AK207">
            <v>0</v>
          </cell>
          <cell r="AL207">
            <v>0</v>
          </cell>
          <cell r="AM207">
            <v>2670935</v>
          </cell>
          <cell r="AN207">
            <v>0</v>
          </cell>
          <cell r="AO207" t="str">
            <v/>
          </cell>
          <cell r="AP207" t="str">
            <v/>
          </cell>
          <cell r="AQ207" t="str">
            <v/>
          </cell>
          <cell r="AR207" t="str">
            <v/>
          </cell>
          <cell r="AS207" t="str">
            <v/>
          </cell>
          <cell r="AT207" t="str">
            <v/>
          </cell>
          <cell r="AU207" t="str">
            <v/>
          </cell>
          <cell r="AV207" t="str">
            <v/>
          </cell>
          <cell r="AW207">
            <v>0</v>
          </cell>
          <cell r="AX207">
            <v>0</v>
          </cell>
          <cell r="AY207">
            <v>0</v>
          </cell>
          <cell r="AZ207" t="str">
            <v/>
          </cell>
          <cell r="BA207" t="str">
            <v/>
          </cell>
          <cell r="BB207" t="str">
            <v/>
          </cell>
          <cell r="BC207" t="str">
            <v/>
          </cell>
          <cell r="BD207" t="str">
            <v/>
          </cell>
          <cell r="BE207" t="str">
            <v/>
          </cell>
          <cell r="BF207">
            <v>0</v>
          </cell>
          <cell r="BG207">
            <v>0</v>
          </cell>
          <cell r="BH207">
            <v>0</v>
          </cell>
          <cell r="BI207" t="str">
            <v/>
          </cell>
          <cell r="BJ207">
            <v>0</v>
          </cell>
          <cell r="BK207">
            <v>0</v>
          </cell>
          <cell r="BL207" t="str">
            <v/>
          </cell>
          <cell r="BM207">
            <v>0</v>
          </cell>
          <cell r="BN207">
            <v>0</v>
          </cell>
          <cell r="BO207">
            <v>0</v>
          </cell>
          <cell r="BP207">
            <v>0</v>
          </cell>
          <cell r="BQ207">
            <v>255612</v>
          </cell>
          <cell r="BR207">
            <v>0</v>
          </cell>
          <cell r="BS207">
            <v>0</v>
          </cell>
          <cell r="BT207" t="str">
            <v/>
          </cell>
          <cell r="BU207" t="str">
            <v/>
          </cell>
          <cell r="BV207" t="str">
            <v/>
          </cell>
          <cell r="BW207" t="str">
            <v>kWh (kilo-Watt hours)</v>
          </cell>
          <cell r="BX207" t="str">
            <v/>
          </cell>
          <cell r="BY207" t="str">
            <v/>
          </cell>
          <cell r="BZ207">
            <v>0</v>
          </cell>
          <cell r="CA207">
            <v>0</v>
          </cell>
          <cell r="CB207">
            <v>0</v>
          </cell>
          <cell r="CC207" t="str">
            <v/>
          </cell>
          <cell r="CD207" t="str">
            <v/>
          </cell>
          <cell r="CE207" t="str">
            <v/>
          </cell>
          <cell r="CF207">
            <v>255612</v>
          </cell>
          <cell r="CG207" t="str">
            <v/>
          </cell>
          <cell r="CH207" t="str">
            <v/>
          </cell>
          <cell r="CI207" t="str">
            <v/>
          </cell>
          <cell r="CJ207" t="str">
            <v/>
          </cell>
          <cell r="CK207" t="str">
            <v/>
          </cell>
          <cell r="CL207" t="str">
            <v/>
          </cell>
          <cell r="CM207" t="str">
            <v/>
          </cell>
          <cell r="CN207" t="str">
            <v/>
          </cell>
          <cell r="CO207">
            <v>0</v>
          </cell>
          <cell r="CP207">
            <v>0</v>
          </cell>
          <cell r="CQ207">
            <v>0</v>
          </cell>
          <cell r="CR207">
            <v>0</v>
          </cell>
          <cell r="CS207" t="str">
            <v/>
          </cell>
          <cell r="CT207" t="str">
            <v/>
          </cell>
          <cell r="CU207" t="str">
            <v/>
          </cell>
          <cell r="CV207" t="str">
            <v/>
          </cell>
          <cell r="CW207">
            <v>0</v>
          </cell>
          <cell r="CX207">
            <v>0</v>
          </cell>
          <cell r="CY207">
            <v>0</v>
          </cell>
          <cell r="CZ207" t="str">
            <v/>
          </cell>
          <cell r="DA207" t="str">
            <v/>
          </cell>
          <cell r="DB207" t="str">
            <v/>
          </cell>
          <cell r="DC207" t="str">
            <v/>
          </cell>
          <cell r="DD207" t="str">
            <v/>
          </cell>
          <cell r="DE207" t="str">
            <v/>
          </cell>
          <cell r="DF207" t="str">
            <v/>
          </cell>
          <cell r="DG207" t="str">
            <v/>
          </cell>
          <cell r="DH207">
            <v>0</v>
          </cell>
          <cell r="DI207">
            <v>0</v>
          </cell>
          <cell r="DJ207">
            <v>0</v>
          </cell>
          <cell r="DK207">
            <v>0</v>
          </cell>
          <cell r="DL207">
            <v>0</v>
          </cell>
          <cell r="DM207">
            <v>0</v>
          </cell>
          <cell r="DN207">
            <v>0</v>
          </cell>
          <cell r="DO207" t="str">
            <v/>
          </cell>
          <cell r="DP207" t="str">
            <v/>
          </cell>
          <cell r="DQ207" t="str">
            <v/>
          </cell>
          <cell r="DR207" t="str">
            <v/>
          </cell>
          <cell r="DS207" t="str">
            <v/>
          </cell>
          <cell r="DT207" t="str">
            <v/>
          </cell>
          <cell r="DU207" t="str">
            <v/>
          </cell>
          <cell r="DV207">
            <v>0</v>
          </cell>
          <cell r="DW207">
            <v>0</v>
          </cell>
          <cell r="DX207">
            <v>0</v>
          </cell>
          <cell r="DY207" t="str">
            <v/>
          </cell>
          <cell r="DZ207" t="str">
            <v/>
          </cell>
          <cell r="EA207" t="str">
            <v/>
          </cell>
          <cell r="EB207" t="str">
            <v/>
          </cell>
          <cell r="EC207" t="str">
            <v/>
          </cell>
          <cell r="ED207" t="str">
            <v/>
          </cell>
          <cell r="EE207" t="str">
            <v/>
          </cell>
          <cell r="EF207" t="str">
            <v/>
          </cell>
          <cell r="EG207" t="str">
            <v/>
          </cell>
          <cell r="EH207" t="str">
            <v/>
          </cell>
          <cell r="EI207" t="str">
            <v/>
          </cell>
          <cell r="EJ207" t="str">
            <v/>
          </cell>
          <cell r="EK207" t="str">
            <v/>
          </cell>
          <cell r="EL207" t="str">
            <v/>
          </cell>
          <cell r="EM207" t="str">
            <v>NO</v>
          </cell>
          <cell r="EN207" t="str">
            <v/>
          </cell>
          <cell r="EO207" t="str">
            <v/>
          </cell>
          <cell r="EP207" t="str">
            <v/>
          </cell>
          <cell r="EQ207" t="str">
            <v/>
          </cell>
          <cell r="ER207">
            <v>0</v>
          </cell>
          <cell r="ES207">
            <v>0</v>
          </cell>
          <cell r="ET207">
            <v>0</v>
          </cell>
          <cell r="EU207">
            <v>0</v>
          </cell>
          <cell r="EV207" t="str">
            <v/>
          </cell>
          <cell r="EW207" t="str">
            <v/>
          </cell>
          <cell r="EX207" t="str">
            <v/>
          </cell>
          <cell r="EY207" t="str">
            <v/>
          </cell>
          <cell r="EZ207" t="str">
            <v/>
          </cell>
          <cell r="FA207" t="str">
            <v/>
          </cell>
          <cell r="FB207" t="str">
            <v/>
          </cell>
          <cell r="FC207" t="str">
            <v/>
          </cell>
          <cell r="FD207" t="str">
            <v/>
          </cell>
          <cell r="FE207">
            <v>0</v>
          </cell>
          <cell r="FF207" t="str">
            <v/>
          </cell>
          <cell r="FG207">
            <v>0</v>
          </cell>
          <cell r="FH207" t="str">
            <v/>
          </cell>
          <cell r="FI207">
            <v>0</v>
          </cell>
          <cell r="FJ207">
            <v>0</v>
          </cell>
          <cell r="FK207">
            <v>0</v>
          </cell>
          <cell r="FL207">
            <v>0</v>
          </cell>
          <cell r="FM207" t="str">
            <v/>
          </cell>
          <cell r="FN207" t="str">
            <v/>
          </cell>
          <cell r="FO207" t="str">
            <v/>
          </cell>
          <cell r="FP207" t="str">
            <v/>
          </cell>
          <cell r="FQ207" t="str">
            <v/>
          </cell>
          <cell r="FR207" t="str">
            <v/>
          </cell>
          <cell r="FS207">
            <v>0</v>
          </cell>
          <cell r="FT207">
            <v>0</v>
          </cell>
          <cell r="FU207">
            <v>0</v>
          </cell>
          <cell r="FV207" t="str">
            <v/>
          </cell>
          <cell r="FW207" t="str">
            <v/>
          </cell>
          <cell r="FX207" t="str">
            <v/>
          </cell>
          <cell r="FY207" t="str">
            <v/>
          </cell>
          <cell r="FZ207" t="str">
            <v/>
          </cell>
          <cell r="GA207" t="str">
            <v/>
          </cell>
          <cell r="GB207" t="str">
            <v/>
          </cell>
          <cell r="GC207" t="str">
            <v/>
          </cell>
          <cell r="GD207" t="str">
            <v/>
          </cell>
          <cell r="GE207">
            <v>0</v>
          </cell>
          <cell r="GF207">
            <v>0</v>
          </cell>
          <cell r="GG207">
            <v>0</v>
          </cell>
          <cell r="GH207" t="str">
            <v/>
          </cell>
        </row>
        <row r="208">
          <cell r="A208" t="str">
            <v>Westgate SC, Oxford - Owner : 2006 Questionnaire 18 Apr 2008 12:00 PM</v>
          </cell>
          <cell r="B208" t="str">
            <v>Survey Instance</v>
          </cell>
          <cell r="C208">
            <v>49</v>
          </cell>
          <cell r="D208" t="str">
            <v>Alex Robinson</v>
          </cell>
          <cell r="E208">
            <v>6</v>
          </cell>
          <cell r="F208">
            <v>0</v>
          </cell>
          <cell r="G208">
            <v>0</v>
          </cell>
          <cell r="H208">
            <v>0</v>
          </cell>
          <cell r="I208">
            <v>0</v>
          </cell>
          <cell r="J208" t="str">
            <v/>
          </cell>
          <cell r="K208" t="str">
            <v/>
          </cell>
          <cell r="L208" t="str">
            <v/>
          </cell>
          <cell r="M208" t="str">
            <v/>
          </cell>
          <cell r="N208" t="str">
            <v/>
          </cell>
          <cell r="O208" t="str">
            <v/>
          </cell>
          <cell r="P208">
            <v>0</v>
          </cell>
          <cell r="Q208">
            <v>0</v>
          </cell>
          <cell r="R208">
            <v>0</v>
          </cell>
          <cell r="S208" t="str">
            <v/>
          </cell>
          <cell r="T208" t="str">
            <v/>
          </cell>
          <cell r="U208" t="str">
            <v/>
          </cell>
          <cell r="V208">
            <v>0</v>
          </cell>
          <cell r="W208">
            <v>0</v>
          </cell>
          <cell r="X208">
            <v>0</v>
          </cell>
          <cell r="Y208" t="str">
            <v/>
          </cell>
          <cell r="Z208" t="str">
            <v/>
          </cell>
          <cell r="AA208" t="str">
            <v/>
          </cell>
          <cell r="AB208" t="str">
            <v/>
          </cell>
          <cell r="AC208" t="str">
            <v/>
          </cell>
          <cell r="AD208" t="str">
            <v/>
          </cell>
          <cell r="AE208">
            <v>437211</v>
          </cell>
          <cell r="AF208">
            <v>0</v>
          </cell>
          <cell r="AG208">
            <v>0</v>
          </cell>
          <cell r="AH208">
            <v>0</v>
          </cell>
          <cell r="AI208">
            <v>0</v>
          </cell>
          <cell r="AJ208">
            <v>437211</v>
          </cell>
          <cell r="AK208">
            <v>0</v>
          </cell>
          <cell r="AL208">
            <v>0</v>
          </cell>
          <cell r="AM208">
            <v>437211</v>
          </cell>
          <cell r="AN208">
            <v>0</v>
          </cell>
          <cell r="AO208" t="str">
            <v/>
          </cell>
          <cell r="AP208" t="str">
            <v/>
          </cell>
          <cell r="AQ208" t="str">
            <v/>
          </cell>
          <cell r="AR208" t="str">
            <v/>
          </cell>
          <cell r="AS208" t="str">
            <v/>
          </cell>
          <cell r="AT208" t="str">
            <v/>
          </cell>
          <cell r="AU208" t="str">
            <v/>
          </cell>
          <cell r="AV208" t="str">
            <v/>
          </cell>
          <cell r="AW208">
            <v>0</v>
          </cell>
          <cell r="AX208">
            <v>0</v>
          </cell>
          <cell r="AY208">
            <v>0</v>
          </cell>
          <cell r="AZ208" t="str">
            <v/>
          </cell>
          <cell r="BA208" t="str">
            <v/>
          </cell>
          <cell r="BB208" t="str">
            <v/>
          </cell>
          <cell r="BC208" t="str">
            <v/>
          </cell>
          <cell r="BD208" t="str">
            <v/>
          </cell>
          <cell r="BE208" t="str">
            <v/>
          </cell>
          <cell r="BF208">
            <v>0</v>
          </cell>
          <cell r="BG208">
            <v>0</v>
          </cell>
          <cell r="BH208">
            <v>0</v>
          </cell>
          <cell r="BI208" t="str">
            <v/>
          </cell>
          <cell r="BJ208">
            <v>0</v>
          </cell>
          <cell r="BK208">
            <v>0</v>
          </cell>
          <cell r="BL208" t="str">
            <v/>
          </cell>
          <cell r="BM208">
            <v>0</v>
          </cell>
          <cell r="BN208">
            <v>0</v>
          </cell>
          <cell r="BO208">
            <v>214.2</v>
          </cell>
          <cell r="BP208">
            <v>0</v>
          </cell>
          <cell r="BQ208">
            <v>95674</v>
          </cell>
          <cell r="BR208">
            <v>0</v>
          </cell>
          <cell r="BS208">
            <v>0</v>
          </cell>
          <cell r="BT208" t="str">
            <v>kWh (kilo-Watt hours)</v>
          </cell>
          <cell r="BU208" t="str">
            <v>kWh (kilo-Watt hours)</v>
          </cell>
          <cell r="BV208" t="str">
            <v/>
          </cell>
          <cell r="BW208" t="str">
            <v>kWh (kilo-Watt hours)</v>
          </cell>
          <cell r="BX208" t="str">
            <v/>
          </cell>
          <cell r="BY208" t="str">
            <v/>
          </cell>
          <cell r="BZ208">
            <v>0</v>
          </cell>
          <cell r="CA208">
            <v>0</v>
          </cell>
          <cell r="CB208">
            <v>0</v>
          </cell>
          <cell r="CC208">
            <v>0</v>
          </cell>
          <cell r="CD208">
            <v>214.2</v>
          </cell>
          <cell r="CE208" t="str">
            <v/>
          </cell>
          <cell r="CF208">
            <v>95674</v>
          </cell>
          <cell r="CG208" t="str">
            <v/>
          </cell>
          <cell r="CH208" t="str">
            <v/>
          </cell>
          <cell r="CI208" t="str">
            <v/>
          </cell>
          <cell r="CJ208" t="str">
            <v/>
          </cell>
          <cell r="CK208" t="str">
            <v/>
          </cell>
          <cell r="CL208" t="str">
            <v/>
          </cell>
          <cell r="CM208" t="str">
            <v/>
          </cell>
          <cell r="CN208" t="str">
            <v/>
          </cell>
          <cell r="CO208">
            <v>0</v>
          </cell>
          <cell r="CP208">
            <v>0</v>
          </cell>
          <cell r="CQ208">
            <v>0</v>
          </cell>
          <cell r="CR208">
            <v>0</v>
          </cell>
          <cell r="CS208" t="str">
            <v/>
          </cell>
          <cell r="CT208" t="str">
            <v/>
          </cell>
          <cell r="CU208" t="str">
            <v/>
          </cell>
          <cell r="CV208" t="str">
            <v/>
          </cell>
          <cell r="CW208">
            <v>0</v>
          </cell>
          <cell r="CX208">
            <v>0</v>
          </cell>
          <cell r="CY208">
            <v>0</v>
          </cell>
          <cell r="CZ208" t="str">
            <v/>
          </cell>
          <cell r="DA208" t="str">
            <v/>
          </cell>
          <cell r="DB208" t="str">
            <v/>
          </cell>
          <cell r="DC208" t="str">
            <v/>
          </cell>
          <cell r="DD208" t="str">
            <v/>
          </cell>
          <cell r="DE208" t="str">
            <v/>
          </cell>
          <cell r="DF208" t="str">
            <v/>
          </cell>
          <cell r="DG208" t="str">
            <v/>
          </cell>
          <cell r="DH208">
            <v>0</v>
          </cell>
          <cell r="DI208">
            <v>0</v>
          </cell>
          <cell r="DJ208">
            <v>0</v>
          </cell>
          <cell r="DK208">
            <v>0</v>
          </cell>
          <cell r="DL208">
            <v>0</v>
          </cell>
          <cell r="DM208">
            <v>0</v>
          </cell>
          <cell r="DN208">
            <v>0</v>
          </cell>
          <cell r="DO208" t="str">
            <v/>
          </cell>
          <cell r="DP208" t="str">
            <v/>
          </cell>
          <cell r="DQ208" t="str">
            <v/>
          </cell>
          <cell r="DR208" t="str">
            <v/>
          </cell>
          <cell r="DS208" t="str">
            <v/>
          </cell>
          <cell r="DT208" t="str">
            <v/>
          </cell>
          <cell r="DU208" t="str">
            <v/>
          </cell>
          <cell r="DV208">
            <v>0</v>
          </cell>
          <cell r="DW208">
            <v>0</v>
          </cell>
          <cell r="DX208">
            <v>0</v>
          </cell>
          <cell r="DY208" t="str">
            <v/>
          </cell>
          <cell r="DZ208" t="str">
            <v/>
          </cell>
          <cell r="EA208" t="str">
            <v/>
          </cell>
          <cell r="EB208" t="str">
            <v/>
          </cell>
          <cell r="EC208" t="str">
            <v/>
          </cell>
          <cell r="ED208" t="str">
            <v/>
          </cell>
          <cell r="EE208" t="str">
            <v/>
          </cell>
          <cell r="EF208" t="str">
            <v/>
          </cell>
          <cell r="EG208" t="str">
            <v/>
          </cell>
          <cell r="EH208" t="str">
            <v/>
          </cell>
          <cell r="EI208" t="str">
            <v/>
          </cell>
          <cell r="EJ208" t="str">
            <v/>
          </cell>
          <cell r="EK208" t="str">
            <v/>
          </cell>
          <cell r="EL208" t="str">
            <v/>
          </cell>
          <cell r="EM208" t="str">
            <v>NO</v>
          </cell>
          <cell r="EN208" t="str">
            <v/>
          </cell>
          <cell r="EO208" t="str">
            <v/>
          </cell>
          <cell r="EP208">
            <v>1</v>
          </cell>
          <cell r="EQ208">
            <v>3</v>
          </cell>
          <cell r="ER208">
            <v>0</v>
          </cell>
          <cell r="ES208">
            <v>0</v>
          </cell>
          <cell r="ET208">
            <v>0</v>
          </cell>
          <cell r="EU208">
            <v>0</v>
          </cell>
          <cell r="EV208" t="str">
            <v/>
          </cell>
          <cell r="EW208" t="str">
            <v/>
          </cell>
          <cell r="EX208" t="str">
            <v/>
          </cell>
          <cell r="EY208" t="str">
            <v/>
          </cell>
          <cell r="EZ208" t="str">
            <v/>
          </cell>
          <cell r="FA208" t="str">
            <v/>
          </cell>
          <cell r="FB208" t="str">
            <v/>
          </cell>
          <cell r="FC208" t="str">
            <v/>
          </cell>
          <cell r="FD208" t="str">
            <v/>
          </cell>
          <cell r="FE208">
            <v>0.2</v>
          </cell>
          <cell r="FF208" t="str">
            <v/>
          </cell>
          <cell r="FG208">
            <v>0</v>
          </cell>
          <cell r="FH208" t="str">
            <v/>
          </cell>
          <cell r="FI208">
            <v>0</v>
          </cell>
          <cell r="FJ208">
            <v>0</v>
          </cell>
          <cell r="FK208">
            <v>0</v>
          </cell>
          <cell r="FL208">
            <v>0</v>
          </cell>
          <cell r="FM208" t="str">
            <v/>
          </cell>
          <cell r="FN208" t="str">
            <v/>
          </cell>
          <cell r="FO208" t="str">
            <v/>
          </cell>
          <cell r="FP208" t="str">
            <v/>
          </cell>
          <cell r="FQ208" t="str">
            <v/>
          </cell>
          <cell r="FR208" t="str">
            <v/>
          </cell>
          <cell r="FS208">
            <v>0</v>
          </cell>
          <cell r="FT208">
            <v>0</v>
          </cell>
          <cell r="FU208">
            <v>0</v>
          </cell>
          <cell r="FV208" t="str">
            <v/>
          </cell>
          <cell r="FW208" t="str">
            <v/>
          </cell>
          <cell r="FX208" t="str">
            <v/>
          </cell>
          <cell r="FY208" t="str">
            <v/>
          </cell>
          <cell r="FZ208" t="str">
            <v/>
          </cell>
          <cell r="GA208" t="str">
            <v/>
          </cell>
          <cell r="GB208" t="str">
            <v/>
          </cell>
          <cell r="GC208" t="str">
            <v/>
          </cell>
          <cell r="GD208" t="str">
            <v/>
          </cell>
          <cell r="GE208">
            <v>0</v>
          </cell>
          <cell r="GF208">
            <v>0</v>
          </cell>
          <cell r="GG208">
            <v>0</v>
          </cell>
          <cell r="GH208" t="str">
            <v/>
          </cell>
        </row>
        <row r="209">
          <cell r="A209" t="str">
            <v>WestQuay - Owner : 2006 Questionnaire 18 Apr 2008 12:00 PM</v>
          </cell>
          <cell r="B209" t="str">
            <v>Survey Instance</v>
          </cell>
          <cell r="C209">
            <v>20</v>
          </cell>
          <cell r="D209" t="str">
            <v>Alex Robinson</v>
          </cell>
          <cell r="E209">
            <v>6</v>
          </cell>
          <cell r="F209">
            <v>0</v>
          </cell>
          <cell r="G209">
            <v>0</v>
          </cell>
          <cell r="H209">
            <v>0</v>
          </cell>
          <cell r="I209">
            <v>0</v>
          </cell>
          <cell r="J209" t="str">
            <v/>
          </cell>
          <cell r="K209" t="str">
            <v/>
          </cell>
          <cell r="L209" t="str">
            <v/>
          </cell>
          <cell r="M209" t="str">
            <v/>
          </cell>
          <cell r="N209" t="str">
            <v/>
          </cell>
          <cell r="O209" t="str">
            <v/>
          </cell>
          <cell r="P209">
            <v>0</v>
          </cell>
          <cell r="Q209">
            <v>0</v>
          </cell>
          <cell r="R209">
            <v>0</v>
          </cell>
          <cell r="S209" t="str">
            <v/>
          </cell>
          <cell r="T209" t="str">
            <v/>
          </cell>
          <cell r="U209" t="str">
            <v/>
          </cell>
          <cell r="V209">
            <v>0</v>
          </cell>
          <cell r="W209">
            <v>0</v>
          </cell>
          <cell r="X209">
            <v>0</v>
          </cell>
          <cell r="Y209" t="str">
            <v/>
          </cell>
          <cell r="Z209" t="str">
            <v/>
          </cell>
          <cell r="AA209" t="str">
            <v/>
          </cell>
          <cell r="AB209" t="str">
            <v/>
          </cell>
          <cell r="AC209" t="str">
            <v/>
          </cell>
          <cell r="AD209" t="str">
            <v/>
          </cell>
          <cell r="AE209">
            <v>4356495</v>
          </cell>
          <cell r="AF209">
            <v>0</v>
          </cell>
          <cell r="AG209">
            <v>0</v>
          </cell>
          <cell r="AH209">
            <v>1611306</v>
          </cell>
          <cell r="AI209">
            <v>0</v>
          </cell>
          <cell r="AJ209">
            <v>5967801</v>
          </cell>
          <cell r="AK209">
            <v>0</v>
          </cell>
          <cell r="AL209">
            <v>0</v>
          </cell>
          <cell r="AM209">
            <v>4356495</v>
          </cell>
          <cell r="AN209">
            <v>0</v>
          </cell>
          <cell r="AO209" t="str">
            <v/>
          </cell>
          <cell r="AP209">
            <v>1611306</v>
          </cell>
          <cell r="AQ209" t="str">
            <v/>
          </cell>
          <cell r="AR209" t="str">
            <v/>
          </cell>
          <cell r="AS209" t="str">
            <v/>
          </cell>
          <cell r="AT209" t="str">
            <v/>
          </cell>
          <cell r="AU209" t="str">
            <v/>
          </cell>
          <cell r="AV209" t="str">
            <v/>
          </cell>
          <cell r="AW209">
            <v>0</v>
          </cell>
          <cell r="AX209">
            <v>0</v>
          </cell>
          <cell r="AY209">
            <v>0</v>
          </cell>
          <cell r="AZ209" t="str">
            <v/>
          </cell>
          <cell r="BA209" t="str">
            <v/>
          </cell>
          <cell r="BB209" t="str">
            <v/>
          </cell>
          <cell r="BC209" t="str">
            <v/>
          </cell>
          <cell r="BD209" t="str">
            <v/>
          </cell>
          <cell r="BE209" t="str">
            <v/>
          </cell>
          <cell r="BF209">
            <v>0</v>
          </cell>
          <cell r="BG209">
            <v>0</v>
          </cell>
          <cell r="BH209">
            <v>1</v>
          </cell>
          <cell r="BI209" t="str">
            <v/>
          </cell>
          <cell r="BJ209">
            <v>4000</v>
          </cell>
          <cell r="BK209">
            <v>1</v>
          </cell>
          <cell r="BL209" t="str">
            <v/>
          </cell>
          <cell r="BM209">
            <v>1412041</v>
          </cell>
          <cell r="BN209">
            <v>4644</v>
          </cell>
          <cell r="BO209">
            <v>0</v>
          </cell>
          <cell r="BP209">
            <v>0</v>
          </cell>
          <cell r="BQ209">
            <v>81479</v>
          </cell>
          <cell r="BR209">
            <v>0</v>
          </cell>
          <cell r="BS209">
            <v>0</v>
          </cell>
          <cell r="BT209" t="str">
            <v>kWh (kilo-Watt hours)</v>
          </cell>
          <cell r="BU209" t="str">
            <v>kWh (kilo-Watt hours)</v>
          </cell>
          <cell r="BV209" t="str">
            <v/>
          </cell>
          <cell r="BW209" t="str">
            <v>kWh (kilo-Watt hours)</v>
          </cell>
          <cell r="BX209" t="str">
            <v/>
          </cell>
          <cell r="BY209" t="str">
            <v/>
          </cell>
          <cell r="BZ209">
            <v>0</v>
          </cell>
          <cell r="CA209">
            <v>0</v>
          </cell>
          <cell r="CB209">
            <v>0</v>
          </cell>
          <cell r="CC209">
            <v>4644</v>
          </cell>
          <cell r="CD209">
            <v>0</v>
          </cell>
          <cell r="CE209" t="str">
            <v/>
          </cell>
          <cell r="CF209">
            <v>81479</v>
          </cell>
          <cell r="CG209" t="str">
            <v/>
          </cell>
          <cell r="CH209" t="str">
            <v/>
          </cell>
          <cell r="CI209" t="str">
            <v/>
          </cell>
          <cell r="CJ209" t="str">
            <v/>
          </cell>
          <cell r="CK209" t="str">
            <v/>
          </cell>
          <cell r="CL209" t="str">
            <v/>
          </cell>
          <cell r="CM209" t="str">
            <v/>
          </cell>
          <cell r="CN209" t="str">
            <v/>
          </cell>
          <cell r="CO209">
            <v>438000</v>
          </cell>
          <cell r="CP209">
            <v>1209710</v>
          </cell>
          <cell r="CQ209">
            <v>0</v>
          </cell>
          <cell r="CR209">
            <v>0</v>
          </cell>
          <cell r="CS209" t="str">
            <v>kWh (kilo-Watt hours)</v>
          </cell>
          <cell r="CT209" t="str">
            <v>kWh (kilo-Watt hours)</v>
          </cell>
          <cell r="CU209" t="str">
            <v/>
          </cell>
          <cell r="CV209" t="str">
            <v/>
          </cell>
          <cell r="CW209">
            <v>0</v>
          </cell>
          <cell r="CX209">
            <v>0</v>
          </cell>
          <cell r="CY209">
            <v>0</v>
          </cell>
          <cell r="CZ209">
            <v>438000</v>
          </cell>
          <cell r="DA209">
            <v>1209710</v>
          </cell>
          <cell r="DB209" t="str">
            <v/>
          </cell>
          <cell r="DC209" t="str">
            <v/>
          </cell>
          <cell r="DD209" t="str">
            <v/>
          </cell>
          <cell r="DE209" t="str">
            <v/>
          </cell>
          <cell r="DF209" t="str">
            <v/>
          </cell>
          <cell r="DG209" t="str">
            <v/>
          </cell>
          <cell r="DH209">
            <v>0</v>
          </cell>
          <cell r="DI209">
            <v>0</v>
          </cell>
          <cell r="DJ209">
            <v>0</v>
          </cell>
          <cell r="DK209">
            <v>0</v>
          </cell>
          <cell r="DL209">
            <v>0</v>
          </cell>
          <cell r="DM209">
            <v>0</v>
          </cell>
          <cell r="DN209">
            <v>0</v>
          </cell>
          <cell r="DO209" t="str">
            <v/>
          </cell>
          <cell r="DP209" t="str">
            <v/>
          </cell>
          <cell r="DQ209" t="str">
            <v/>
          </cell>
          <cell r="DR209" t="str">
            <v/>
          </cell>
          <cell r="DS209" t="str">
            <v/>
          </cell>
          <cell r="DT209" t="str">
            <v/>
          </cell>
          <cell r="DU209" t="str">
            <v/>
          </cell>
          <cell r="DV209">
            <v>0</v>
          </cell>
          <cell r="DW209">
            <v>0</v>
          </cell>
          <cell r="DX209">
            <v>0</v>
          </cell>
          <cell r="DY209" t="str">
            <v/>
          </cell>
          <cell r="DZ209" t="str">
            <v/>
          </cell>
          <cell r="EA209" t="str">
            <v/>
          </cell>
          <cell r="EB209" t="str">
            <v/>
          </cell>
          <cell r="EC209" t="str">
            <v/>
          </cell>
          <cell r="ED209" t="str">
            <v/>
          </cell>
          <cell r="EE209" t="str">
            <v/>
          </cell>
          <cell r="EF209" t="str">
            <v/>
          </cell>
          <cell r="EG209" t="str">
            <v/>
          </cell>
          <cell r="EH209" t="str">
            <v/>
          </cell>
          <cell r="EI209" t="str">
            <v/>
          </cell>
          <cell r="EJ209" t="str">
            <v/>
          </cell>
          <cell r="EK209" t="str">
            <v/>
          </cell>
          <cell r="EL209" t="str">
            <v/>
          </cell>
          <cell r="EM209">
            <v>1</v>
          </cell>
          <cell r="EN209" t="str">
            <v/>
          </cell>
          <cell r="EO209">
            <v>12</v>
          </cell>
          <cell r="EP209">
            <v>14</v>
          </cell>
          <cell r="EQ209">
            <v>20</v>
          </cell>
          <cell r="ER209">
            <v>0</v>
          </cell>
          <cell r="ES209">
            <v>0</v>
          </cell>
          <cell r="ET209">
            <v>0</v>
          </cell>
          <cell r="EU209">
            <v>200</v>
          </cell>
          <cell r="EV209" t="str">
            <v/>
          </cell>
          <cell r="EW209" t="str">
            <v/>
          </cell>
          <cell r="EX209" t="str">
            <v/>
          </cell>
          <cell r="EY209" t="str">
            <v/>
          </cell>
          <cell r="EZ209" t="str">
            <v/>
          </cell>
          <cell r="FA209" t="str">
            <v/>
          </cell>
          <cell r="FB209" t="str">
            <v/>
          </cell>
          <cell r="FC209" t="str">
            <v/>
          </cell>
          <cell r="FD209" t="str">
            <v/>
          </cell>
          <cell r="FE209">
            <v>1</v>
          </cell>
          <cell r="FF209" t="str">
            <v>Other (please specify)</v>
          </cell>
          <cell r="FG209">
            <v>0</v>
          </cell>
          <cell r="FH209" t="str">
            <v/>
          </cell>
          <cell r="FI209">
            <v>19</v>
          </cell>
          <cell r="FJ209">
            <v>0</v>
          </cell>
          <cell r="FK209">
            <v>23</v>
          </cell>
          <cell r="FL209">
            <v>0</v>
          </cell>
          <cell r="FM209" t="str">
            <v/>
          </cell>
          <cell r="FN209" t="str">
            <v/>
          </cell>
          <cell r="FO209" t="str">
            <v/>
          </cell>
          <cell r="FP209" t="str">
            <v/>
          </cell>
          <cell r="FQ209" t="str">
            <v/>
          </cell>
          <cell r="FR209" t="str">
            <v/>
          </cell>
          <cell r="FS209">
            <v>0</v>
          </cell>
          <cell r="FT209">
            <v>0</v>
          </cell>
          <cell r="FU209">
            <v>0</v>
          </cell>
          <cell r="FV209" t="str">
            <v/>
          </cell>
          <cell r="FW209" t="str">
            <v/>
          </cell>
          <cell r="FX209" t="str">
            <v/>
          </cell>
          <cell r="FY209" t="str">
            <v/>
          </cell>
          <cell r="FZ209" t="str">
            <v/>
          </cell>
          <cell r="GA209" t="str">
            <v/>
          </cell>
          <cell r="GB209" t="str">
            <v/>
          </cell>
          <cell r="GC209" t="str">
            <v/>
          </cell>
          <cell r="GD209" t="str">
            <v/>
          </cell>
          <cell r="GE209">
            <v>0</v>
          </cell>
          <cell r="GF209">
            <v>0</v>
          </cell>
          <cell r="GG209">
            <v>0</v>
          </cell>
          <cell r="GH209" t="str">
            <v/>
          </cell>
        </row>
        <row r="210">
          <cell r="A210" t="str">
            <v>Woolshops Shopping Centre - Owner : 2006 Questionnaire 18 Apr 2008 12:00 PM</v>
          </cell>
          <cell r="B210" t="str">
            <v>Survey Instance</v>
          </cell>
          <cell r="C210">
            <v>50</v>
          </cell>
          <cell r="D210" t="str">
            <v>Alex Robinson</v>
          </cell>
          <cell r="E210">
            <v>6</v>
          </cell>
          <cell r="F210">
            <v>0</v>
          </cell>
          <cell r="G210">
            <v>0</v>
          </cell>
          <cell r="H210">
            <v>0</v>
          </cell>
          <cell r="I210">
            <v>0</v>
          </cell>
          <cell r="J210" t="str">
            <v/>
          </cell>
          <cell r="K210" t="str">
            <v/>
          </cell>
          <cell r="L210" t="str">
            <v/>
          </cell>
          <cell r="M210" t="str">
            <v/>
          </cell>
          <cell r="N210" t="str">
            <v/>
          </cell>
          <cell r="O210" t="str">
            <v/>
          </cell>
          <cell r="P210">
            <v>0</v>
          </cell>
          <cell r="Q210">
            <v>0</v>
          </cell>
          <cell r="R210">
            <v>0</v>
          </cell>
          <cell r="S210" t="str">
            <v/>
          </cell>
          <cell r="T210" t="str">
            <v/>
          </cell>
          <cell r="U210" t="str">
            <v/>
          </cell>
          <cell r="V210">
            <v>0</v>
          </cell>
          <cell r="W210">
            <v>0</v>
          </cell>
          <cell r="X210">
            <v>0</v>
          </cell>
          <cell r="Y210" t="str">
            <v/>
          </cell>
          <cell r="Z210" t="str">
            <v/>
          </cell>
          <cell r="AA210" t="str">
            <v/>
          </cell>
          <cell r="AB210" t="str">
            <v/>
          </cell>
          <cell r="AC210" t="str">
            <v/>
          </cell>
          <cell r="AD210" t="str">
            <v/>
          </cell>
          <cell r="AE210">
            <v>305729</v>
          </cell>
          <cell r="AF210">
            <v>0</v>
          </cell>
          <cell r="AG210">
            <v>0</v>
          </cell>
          <cell r="AH210">
            <v>0</v>
          </cell>
          <cell r="AI210">
            <v>0</v>
          </cell>
          <cell r="AJ210">
            <v>305729</v>
          </cell>
          <cell r="AK210">
            <v>0</v>
          </cell>
          <cell r="AL210">
            <v>0</v>
          </cell>
          <cell r="AM210">
            <v>305729</v>
          </cell>
          <cell r="AN210">
            <v>0</v>
          </cell>
          <cell r="AO210" t="str">
            <v/>
          </cell>
          <cell r="AP210" t="str">
            <v/>
          </cell>
          <cell r="AQ210" t="str">
            <v/>
          </cell>
          <cell r="AR210" t="str">
            <v/>
          </cell>
          <cell r="AS210" t="str">
            <v/>
          </cell>
          <cell r="AT210" t="str">
            <v/>
          </cell>
          <cell r="AU210" t="str">
            <v/>
          </cell>
          <cell r="AV210" t="str">
            <v/>
          </cell>
          <cell r="AW210">
            <v>0</v>
          </cell>
          <cell r="AX210">
            <v>0</v>
          </cell>
          <cell r="AY210">
            <v>0</v>
          </cell>
          <cell r="AZ210" t="str">
            <v/>
          </cell>
          <cell r="BA210" t="str">
            <v/>
          </cell>
          <cell r="BB210" t="str">
            <v/>
          </cell>
          <cell r="BC210" t="str">
            <v/>
          </cell>
          <cell r="BD210" t="str">
            <v/>
          </cell>
          <cell r="BE210" t="str">
            <v/>
          </cell>
          <cell r="BF210">
            <v>0</v>
          </cell>
          <cell r="BG210">
            <v>0</v>
          </cell>
          <cell r="BH210">
            <v>1</v>
          </cell>
          <cell r="BI210" t="str">
            <v/>
          </cell>
          <cell r="BJ210">
            <v>309</v>
          </cell>
          <cell r="BK210">
            <v>1</v>
          </cell>
          <cell r="BL210" t="str">
            <v/>
          </cell>
          <cell r="BM210">
            <v>144114</v>
          </cell>
          <cell r="BN210">
            <v>0</v>
          </cell>
          <cell r="BO210">
            <v>0</v>
          </cell>
          <cell r="BP210">
            <v>0</v>
          </cell>
          <cell r="BQ210">
            <v>0</v>
          </cell>
          <cell r="BR210">
            <v>0</v>
          </cell>
          <cell r="BS210">
            <v>0</v>
          </cell>
          <cell r="BT210" t="str">
            <v>kWh (kilo-Watt hours)</v>
          </cell>
          <cell r="BU210" t="str">
            <v>kWh (kilo-Watt hours)</v>
          </cell>
          <cell r="BV210" t="str">
            <v/>
          </cell>
          <cell r="BW210" t="str">
            <v>kWh (kilo-Watt hours)</v>
          </cell>
          <cell r="BX210" t="str">
            <v/>
          </cell>
          <cell r="BY210" t="str">
            <v/>
          </cell>
          <cell r="BZ210">
            <v>0</v>
          </cell>
          <cell r="CA210">
            <v>0</v>
          </cell>
          <cell r="CB210">
            <v>0</v>
          </cell>
          <cell r="CC210">
            <v>0</v>
          </cell>
          <cell r="CD210">
            <v>0</v>
          </cell>
          <cell r="CE210" t="str">
            <v/>
          </cell>
          <cell r="CF210">
            <v>0</v>
          </cell>
          <cell r="CG210" t="str">
            <v/>
          </cell>
          <cell r="CH210" t="str">
            <v/>
          </cell>
          <cell r="CI210" t="str">
            <v/>
          </cell>
          <cell r="CJ210" t="str">
            <v/>
          </cell>
          <cell r="CK210" t="str">
            <v/>
          </cell>
          <cell r="CL210" t="str">
            <v/>
          </cell>
          <cell r="CM210" t="str">
            <v/>
          </cell>
          <cell r="CN210" t="str">
            <v/>
          </cell>
          <cell r="CO210">
            <v>0</v>
          </cell>
          <cell r="CP210">
            <v>0</v>
          </cell>
          <cell r="CQ210">
            <v>0</v>
          </cell>
          <cell r="CR210">
            <v>0</v>
          </cell>
          <cell r="CS210" t="str">
            <v/>
          </cell>
          <cell r="CT210" t="str">
            <v/>
          </cell>
          <cell r="CU210" t="str">
            <v/>
          </cell>
          <cell r="CV210" t="str">
            <v/>
          </cell>
          <cell r="CW210">
            <v>0</v>
          </cell>
          <cell r="CX210">
            <v>0</v>
          </cell>
          <cell r="CY210">
            <v>0</v>
          </cell>
          <cell r="CZ210" t="str">
            <v/>
          </cell>
          <cell r="DA210" t="str">
            <v/>
          </cell>
          <cell r="DB210" t="str">
            <v/>
          </cell>
          <cell r="DC210" t="str">
            <v/>
          </cell>
          <cell r="DD210" t="str">
            <v/>
          </cell>
          <cell r="DE210" t="str">
            <v/>
          </cell>
          <cell r="DF210" t="str">
            <v/>
          </cell>
          <cell r="DG210" t="str">
            <v/>
          </cell>
          <cell r="DH210">
            <v>0</v>
          </cell>
          <cell r="DI210">
            <v>0</v>
          </cell>
          <cell r="DJ210">
            <v>0</v>
          </cell>
          <cell r="DK210">
            <v>0</v>
          </cell>
          <cell r="DL210">
            <v>0</v>
          </cell>
          <cell r="DM210">
            <v>0</v>
          </cell>
          <cell r="DN210">
            <v>0</v>
          </cell>
          <cell r="DO210" t="str">
            <v/>
          </cell>
          <cell r="DP210" t="str">
            <v/>
          </cell>
          <cell r="DQ210" t="str">
            <v/>
          </cell>
          <cell r="DR210" t="str">
            <v/>
          </cell>
          <cell r="DS210" t="str">
            <v/>
          </cell>
          <cell r="DT210" t="str">
            <v/>
          </cell>
          <cell r="DU210" t="str">
            <v/>
          </cell>
          <cell r="DV210">
            <v>0</v>
          </cell>
          <cell r="DW210">
            <v>0</v>
          </cell>
          <cell r="DX210">
            <v>0</v>
          </cell>
          <cell r="DY210" t="str">
            <v/>
          </cell>
          <cell r="DZ210" t="str">
            <v/>
          </cell>
          <cell r="EA210" t="str">
            <v/>
          </cell>
          <cell r="EB210" t="str">
            <v/>
          </cell>
          <cell r="EC210" t="str">
            <v/>
          </cell>
          <cell r="ED210" t="str">
            <v/>
          </cell>
          <cell r="EE210" t="str">
            <v/>
          </cell>
          <cell r="EF210" t="str">
            <v/>
          </cell>
          <cell r="EG210" t="str">
            <v/>
          </cell>
          <cell r="EH210" t="str">
            <v/>
          </cell>
          <cell r="EI210" t="str">
            <v/>
          </cell>
          <cell r="EJ210" t="str">
            <v/>
          </cell>
          <cell r="EK210" t="str">
            <v/>
          </cell>
          <cell r="EL210" t="str">
            <v/>
          </cell>
          <cell r="EM210" t="str">
            <v>NO</v>
          </cell>
          <cell r="EN210" t="str">
            <v/>
          </cell>
          <cell r="EO210">
            <v>0</v>
          </cell>
          <cell r="EP210">
            <v>2</v>
          </cell>
          <cell r="EQ210">
            <v>3</v>
          </cell>
          <cell r="ER210">
            <v>0</v>
          </cell>
          <cell r="ES210">
            <v>0</v>
          </cell>
          <cell r="ET210">
            <v>0</v>
          </cell>
          <cell r="EU210">
            <v>0</v>
          </cell>
          <cell r="EV210" t="str">
            <v/>
          </cell>
          <cell r="EW210" t="str">
            <v/>
          </cell>
          <cell r="EX210" t="str">
            <v/>
          </cell>
          <cell r="EY210" t="str">
            <v/>
          </cell>
          <cell r="EZ210" t="str">
            <v/>
          </cell>
          <cell r="FA210" t="str">
            <v/>
          </cell>
          <cell r="FB210" t="str">
            <v/>
          </cell>
          <cell r="FC210" t="str">
            <v/>
          </cell>
          <cell r="FD210" t="str">
            <v/>
          </cell>
          <cell r="FE210">
            <v>0.95</v>
          </cell>
          <cell r="FF210" t="str">
            <v>Not applicable</v>
          </cell>
          <cell r="FG210">
            <v>0</v>
          </cell>
          <cell r="FH210" t="str">
            <v/>
          </cell>
          <cell r="FI210">
            <v>0</v>
          </cell>
          <cell r="FJ210">
            <v>0</v>
          </cell>
          <cell r="FK210">
            <v>0</v>
          </cell>
          <cell r="FL210">
            <v>0</v>
          </cell>
          <cell r="FM210" t="str">
            <v/>
          </cell>
          <cell r="FN210" t="str">
            <v/>
          </cell>
          <cell r="FO210" t="str">
            <v/>
          </cell>
          <cell r="FP210" t="str">
            <v/>
          </cell>
          <cell r="FQ210" t="str">
            <v/>
          </cell>
          <cell r="FR210" t="str">
            <v/>
          </cell>
          <cell r="FS210">
            <v>0</v>
          </cell>
          <cell r="FT210">
            <v>0</v>
          </cell>
          <cell r="FU210">
            <v>0</v>
          </cell>
          <cell r="FV210" t="str">
            <v/>
          </cell>
          <cell r="FW210" t="str">
            <v/>
          </cell>
          <cell r="FX210" t="str">
            <v/>
          </cell>
          <cell r="FY210" t="str">
            <v/>
          </cell>
          <cell r="FZ210" t="str">
            <v/>
          </cell>
          <cell r="GA210" t="str">
            <v/>
          </cell>
          <cell r="GB210" t="str">
            <v/>
          </cell>
          <cell r="GC210" t="str">
            <v/>
          </cell>
          <cell r="GD210" t="str">
            <v/>
          </cell>
          <cell r="GE210">
            <v>0</v>
          </cell>
          <cell r="GF210">
            <v>0</v>
          </cell>
          <cell r="GG210">
            <v>0</v>
          </cell>
          <cell r="GH210" t="str">
            <v/>
          </cell>
        </row>
        <row r="211">
          <cell r="A211" t="str">
            <v>Xscape Braehead - Owner : 2006 Questionnaire 18 Apr 2008 12:00 PM</v>
          </cell>
          <cell r="B211" t="str">
            <v>Survey Instance</v>
          </cell>
          <cell r="C211">
            <v>285</v>
          </cell>
          <cell r="D211" t="str">
            <v>Alex Robinson</v>
          </cell>
          <cell r="E211">
            <v>6</v>
          </cell>
          <cell r="F211">
            <v>0</v>
          </cell>
          <cell r="G211">
            <v>0</v>
          </cell>
          <cell r="H211">
            <v>0</v>
          </cell>
          <cell r="I211">
            <v>0</v>
          </cell>
          <cell r="J211" t="str">
            <v/>
          </cell>
          <cell r="K211" t="str">
            <v/>
          </cell>
          <cell r="L211" t="str">
            <v/>
          </cell>
          <cell r="M211" t="str">
            <v/>
          </cell>
          <cell r="N211" t="str">
            <v/>
          </cell>
          <cell r="O211" t="str">
            <v/>
          </cell>
          <cell r="P211">
            <v>0</v>
          </cell>
          <cell r="Q211">
            <v>0</v>
          </cell>
          <cell r="R211">
            <v>0</v>
          </cell>
          <cell r="S211" t="str">
            <v/>
          </cell>
          <cell r="T211" t="str">
            <v/>
          </cell>
          <cell r="U211" t="str">
            <v/>
          </cell>
          <cell r="V211">
            <v>0</v>
          </cell>
          <cell r="W211">
            <v>0</v>
          </cell>
          <cell r="X211">
            <v>0</v>
          </cell>
          <cell r="Y211" t="str">
            <v/>
          </cell>
          <cell r="Z211" t="str">
            <v/>
          </cell>
          <cell r="AA211" t="str">
            <v/>
          </cell>
          <cell r="AB211" t="str">
            <v/>
          </cell>
          <cell r="AC211" t="str">
            <v/>
          </cell>
          <cell r="AD211" t="str">
            <v/>
          </cell>
          <cell r="AE211">
            <v>1634910</v>
          </cell>
          <cell r="AF211">
            <v>0</v>
          </cell>
          <cell r="AG211">
            <v>0</v>
          </cell>
          <cell r="AH211">
            <v>0</v>
          </cell>
          <cell r="AI211">
            <v>0</v>
          </cell>
          <cell r="AJ211">
            <v>1634910</v>
          </cell>
          <cell r="AK211">
            <v>0</v>
          </cell>
          <cell r="AL211">
            <v>0</v>
          </cell>
          <cell r="AM211">
            <v>1634910</v>
          </cell>
          <cell r="AN211">
            <v>0</v>
          </cell>
          <cell r="AO211" t="str">
            <v/>
          </cell>
          <cell r="AP211" t="str">
            <v/>
          </cell>
          <cell r="AQ211" t="str">
            <v/>
          </cell>
          <cell r="AR211" t="str">
            <v/>
          </cell>
          <cell r="AS211" t="str">
            <v/>
          </cell>
          <cell r="AT211" t="str">
            <v/>
          </cell>
          <cell r="AU211" t="str">
            <v/>
          </cell>
          <cell r="AV211" t="str">
            <v/>
          </cell>
          <cell r="AW211">
            <v>0</v>
          </cell>
          <cell r="AX211">
            <v>0</v>
          </cell>
          <cell r="AY211">
            <v>0</v>
          </cell>
          <cell r="AZ211" t="str">
            <v/>
          </cell>
          <cell r="BA211" t="str">
            <v/>
          </cell>
          <cell r="BB211" t="str">
            <v/>
          </cell>
          <cell r="BC211" t="str">
            <v/>
          </cell>
          <cell r="BD211" t="str">
            <v/>
          </cell>
          <cell r="BE211" t="str">
            <v/>
          </cell>
          <cell r="BF211">
            <v>0</v>
          </cell>
          <cell r="BG211">
            <v>0</v>
          </cell>
          <cell r="BH211">
            <v>1</v>
          </cell>
          <cell r="BI211" t="str">
            <v/>
          </cell>
          <cell r="BJ211">
            <v>1385</v>
          </cell>
          <cell r="BK211">
            <v>0</v>
          </cell>
          <cell r="BL211" t="str">
            <v/>
          </cell>
          <cell r="BM211">
            <v>0</v>
          </cell>
          <cell r="BN211">
            <v>0</v>
          </cell>
          <cell r="BO211">
            <v>0</v>
          </cell>
          <cell r="BP211">
            <v>0</v>
          </cell>
          <cell r="BQ211">
            <v>153738</v>
          </cell>
          <cell r="BR211">
            <v>0</v>
          </cell>
          <cell r="BS211">
            <v>0</v>
          </cell>
          <cell r="BT211" t="str">
            <v/>
          </cell>
          <cell r="BU211" t="str">
            <v/>
          </cell>
          <cell r="BV211" t="str">
            <v/>
          </cell>
          <cell r="BW211" t="str">
            <v>kWh (kilo-Watt hours)</v>
          </cell>
          <cell r="BX211" t="str">
            <v/>
          </cell>
          <cell r="BY211" t="str">
            <v/>
          </cell>
          <cell r="BZ211">
            <v>0</v>
          </cell>
          <cell r="CA211">
            <v>0</v>
          </cell>
          <cell r="CB211">
            <v>0</v>
          </cell>
          <cell r="CC211" t="str">
            <v/>
          </cell>
          <cell r="CD211" t="str">
            <v/>
          </cell>
          <cell r="CE211" t="str">
            <v/>
          </cell>
          <cell r="CF211">
            <v>153738</v>
          </cell>
          <cell r="CG211" t="str">
            <v/>
          </cell>
          <cell r="CH211" t="str">
            <v/>
          </cell>
          <cell r="CI211" t="str">
            <v/>
          </cell>
          <cell r="CJ211" t="str">
            <v/>
          </cell>
          <cell r="CK211" t="str">
            <v/>
          </cell>
          <cell r="CL211" t="str">
            <v/>
          </cell>
          <cell r="CM211" t="str">
            <v/>
          </cell>
          <cell r="CN211" t="str">
            <v/>
          </cell>
          <cell r="CO211">
            <v>0</v>
          </cell>
          <cell r="CP211">
            <v>0</v>
          </cell>
          <cell r="CQ211">
            <v>0</v>
          </cell>
          <cell r="CR211">
            <v>0</v>
          </cell>
          <cell r="CS211" t="str">
            <v/>
          </cell>
          <cell r="CT211" t="str">
            <v/>
          </cell>
          <cell r="CU211" t="str">
            <v/>
          </cell>
          <cell r="CV211" t="str">
            <v/>
          </cell>
          <cell r="CW211">
            <v>0</v>
          </cell>
          <cell r="CX211">
            <v>0</v>
          </cell>
          <cell r="CY211">
            <v>0</v>
          </cell>
          <cell r="CZ211" t="str">
            <v/>
          </cell>
          <cell r="DA211" t="str">
            <v/>
          </cell>
          <cell r="DB211" t="str">
            <v/>
          </cell>
          <cell r="DC211" t="str">
            <v/>
          </cell>
          <cell r="DD211" t="str">
            <v/>
          </cell>
          <cell r="DE211" t="str">
            <v/>
          </cell>
          <cell r="DF211" t="str">
            <v/>
          </cell>
          <cell r="DG211" t="str">
            <v/>
          </cell>
          <cell r="DH211">
            <v>0</v>
          </cell>
          <cell r="DI211">
            <v>0</v>
          </cell>
          <cell r="DJ211">
            <v>0</v>
          </cell>
          <cell r="DK211">
            <v>0</v>
          </cell>
          <cell r="DL211">
            <v>0</v>
          </cell>
          <cell r="DM211">
            <v>0</v>
          </cell>
          <cell r="DN211">
            <v>0</v>
          </cell>
          <cell r="DO211" t="str">
            <v/>
          </cell>
          <cell r="DP211" t="str">
            <v/>
          </cell>
          <cell r="DQ211" t="str">
            <v/>
          </cell>
          <cell r="DR211" t="str">
            <v/>
          </cell>
          <cell r="DS211" t="str">
            <v/>
          </cell>
          <cell r="DT211" t="str">
            <v/>
          </cell>
          <cell r="DU211" t="str">
            <v/>
          </cell>
          <cell r="DV211">
            <v>0</v>
          </cell>
          <cell r="DW211">
            <v>0</v>
          </cell>
          <cell r="DX211">
            <v>0</v>
          </cell>
          <cell r="DY211" t="str">
            <v/>
          </cell>
          <cell r="DZ211" t="str">
            <v/>
          </cell>
          <cell r="EA211" t="str">
            <v/>
          </cell>
          <cell r="EB211" t="str">
            <v/>
          </cell>
          <cell r="EC211" t="str">
            <v/>
          </cell>
          <cell r="ED211" t="str">
            <v/>
          </cell>
          <cell r="EE211" t="str">
            <v/>
          </cell>
          <cell r="EF211" t="str">
            <v/>
          </cell>
          <cell r="EG211" t="str">
            <v/>
          </cell>
          <cell r="EH211" t="str">
            <v/>
          </cell>
          <cell r="EI211" t="str">
            <v/>
          </cell>
          <cell r="EJ211" t="str">
            <v/>
          </cell>
          <cell r="EK211" t="str">
            <v/>
          </cell>
          <cell r="EL211" t="str">
            <v/>
          </cell>
          <cell r="EM211" t="str">
            <v>YES</v>
          </cell>
          <cell r="EN211" t="str">
            <v/>
          </cell>
          <cell r="EO211">
            <v>4</v>
          </cell>
          <cell r="EP211">
            <v>1</v>
          </cell>
          <cell r="EQ211">
            <v>2</v>
          </cell>
          <cell r="ER211">
            <v>0</v>
          </cell>
          <cell r="ES211">
            <v>0</v>
          </cell>
          <cell r="ET211">
            <v>0</v>
          </cell>
          <cell r="EU211">
            <v>390</v>
          </cell>
          <cell r="EV211" t="str">
            <v/>
          </cell>
          <cell r="EW211" t="str">
            <v/>
          </cell>
          <cell r="EX211" t="str">
            <v/>
          </cell>
          <cell r="EY211" t="str">
            <v/>
          </cell>
          <cell r="EZ211" t="str">
            <v/>
          </cell>
          <cell r="FA211" t="str">
            <v/>
          </cell>
          <cell r="FB211" t="str">
            <v/>
          </cell>
          <cell r="FC211" t="str">
            <v/>
          </cell>
          <cell r="FD211" t="str">
            <v/>
          </cell>
          <cell r="FE211">
            <v>0.9</v>
          </cell>
          <cell r="FF211" t="str">
            <v>Natural Gas</v>
          </cell>
          <cell r="FG211">
            <v>0</v>
          </cell>
          <cell r="FH211" t="str">
            <v/>
          </cell>
          <cell r="FI211">
            <v>20</v>
          </cell>
          <cell r="FJ211">
            <v>0</v>
          </cell>
          <cell r="FK211">
            <v>19</v>
          </cell>
          <cell r="FL211">
            <v>0</v>
          </cell>
          <cell r="FM211" t="str">
            <v/>
          </cell>
          <cell r="FN211" t="str">
            <v/>
          </cell>
          <cell r="FO211" t="str">
            <v/>
          </cell>
          <cell r="FP211" t="str">
            <v/>
          </cell>
          <cell r="FQ211" t="str">
            <v/>
          </cell>
          <cell r="FR211" t="str">
            <v/>
          </cell>
          <cell r="FS211">
            <v>0</v>
          </cell>
          <cell r="FT211">
            <v>0</v>
          </cell>
          <cell r="FU211">
            <v>0</v>
          </cell>
          <cell r="FV211" t="str">
            <v/>
          </cell>
          <cell r="FW211" t="str">
            <v/>
          </cell>
          <cell r="FX211" t="str">
            <v/>
          </cell>
          <cell r="FY211" t="str">
            <v/>
          </cell>
          <cell r="FZ211" t="str">
            <v/>
          </cell>
          <cell r="GA211" t="str">
            <v/>
          </cell>
          <cell r="GB211" t="str">
            <v/>
          </cell>
          <cell r="GC211" t="str">
            <v/>
          </cell>
          <cell r="GD211" t="str">
            <v/>
          </cell>
          <cell r="GE211">
            <v>0</v>
          </cell>
          <cell r="GF211">
            <v>0</v>
          </cell>
          <cell r="GG211">
            <v>0</v>
          </cell>
          <cell r="GH211" t="str">
            <v/>
          </cell>
        </row>
        <row r="212">
          <cell r="A212" t="str">
            <v>Xscape Castleford - Owner : 2006 Questionnaire 18 Apr 2008 12:00 PM</v>
          </cell>
          <cell r="B212" t="str">
            <v>Survey Instance</v>
          </cell>
          <cell r="C212">
            <v>286</v>
          </cell>
          <cell r="D212" t="str">
            <v>Alex Robinson</v>
          </cell>
          <cell r="E212">
            <v>6</v>
          </cell>
          <cell r="F212">
            <v>0</v>
          </cell>
          <cell r="G212">
            <v>0</v>
          </cell>
          <cell r="H212">
            <v>0</v>
          </cell>
          <cell r="I212">
            <v>0</v>
          </cell>
          <cell r="J212" t="str">
            <v/>
          </cell>
          <cell r="K212" t="str">
            <v/>
          </cell>
          <cell r="L212" t="str">
            <v/>
          </cell>
          <cell r="M212" t="str">
            <v/>
          </cell>
          <cell r="N212" t="str">
            <v/>
          </cell>
          <cell r="O212" t="str">
            <v/>
          </cell>
          <cell r="P212">
            <v>0</v>
          </cell>
          <cell r="Q212">
            <v>0</v>
          </cell>
          <cell r="R212">
            <v>0</v>
          </cell>
          <cell r="S212" t="str">
            <v/>
          </cell>
          <cell r="T212" t="str">
            <v/>
          </cell>
          <cell r="U212" t="str">
            <v/>
          </cell>
          <cell r="V212">
            <v>0</v>
          </cell>
          <cell r="W212">
            <v>0</v>
          </cell>
          <cell r="X212">
            <v>0</v>
          </cell>
          <cell r="Y212" t="str">
            <v/>
          </cell>
          <cell r="Z212" t="str">
            <v/>
          </cell>
          <cell r="AA212" t="str">
            <v/>
          </cell>
          <cell r="AB212" t="str">
            <v/>
          </cell>
          <cell r="AC212" t="str">
            <v/>
          </cell>
          <cell r="AD212" t="str">
            <v/>
          </cell>
          <cell r="AE212">
            <v>1995906</v>
          </cell>
          <cell r="AF212">
            <v>0</v>
          </cell>
          <cell r="AG212">
            <v>0</v>
          </cell>
          <cell r="AH212">
            <v>0</v>
          </cell>
          <cell r="AI212">
            <v>0</v>
          </cell>
          <cell r="AJ212">
            <v>1995906</v>
          </cell>
          <cell r="AK212">
            <v>0</v>
          </cell>
          <cell r="AL212">
            <v>0</v>
          </cell>
          <cell r="AM212">
            <v>1995906</v>
          </cell>
          <cell r="AN212">
            <v>0</v>
          </cell>
          <cell r="AO212" t="str">
            <v/>
          </cell>
          <cell r="AP212" t="str">
            <v/>
          </cell>
          <cell r="AQ212" t="str">
            <v/>
          </cell>
          <cell r="AR212" t="str">
            <v/>
          </cell>
          <cell r="AS212" t="str">
            <v/>
          </cell>
          <cell r="AT212" t="str">
            <v/>
          </cell>
          <cell r="AU212" t="str">
            <v/>
          </cell>
          <cell r="AV212" t="str">
            <v/>
          </cell>
          <cell r="AW212">
            <v>0</v>
          </cell>
          <cell r="AX212">
            <v>0</v>
          </cell>
          <cell r="AY212">
            <v>0</v>
          </cell>
          <cell r="AZ212" t="str">
            <v/>
          </cell>
          <cell r="BA212" t="str">
            <v/>
          </cell>
          <cell r="BB212" t="str">
            <v/>
          </cell>
          <cell r="BC212" t="str">
            <v/>
          </cell>
          <cell r="BD212" t="str">
            <v/>
          </cell>
          <cell r="BE212" t="str">
            <v/>
          </cell>
          <cell r="BF212">
            <v>0</v>
          </cell>
          <cell r="BG212">
            <v>0</v>
          </cell>
          <cell r="BH212">
            <v>1</v>
          </cell>
          <cell r="BI212" t="str">
            <v/>
          </cell>
          <cell r="BJ212">
            <v>1827</v>
          </cell>
          <cell r="BK212">
            <v>1</v>
          </cell>
          <cell r="BL212" t="str">
            <v/>
          </cell>
          <cell r="BM212">
            <v>13197</v>
          </cell>
          <cell r="BN212">
            <v>21600</v>
          </cell>
          <cell r="BO212">
            <v>0</v>
          </cell>
          <cell r="BP212">
            <v>0</v>
          </cell>
          <cell r="BQ212">
            <v>39473.599999999999</v>
          </cell>
          <cell r="BR212">
            <v>0</v>
          </cell>
          <cell r="BS212">
            <v>0</v>
          </cell>
          <cell r="BT212" t="str">
            <v>kWh (kilo-Watt hours)</v>
          </cell>
          <cell r="BU212" t="str">
            <v>kWh (kilo-Watt hours)</v>
          </cell>
          <cell r="BV212" t="str">
            <v/>
          </cell>
          <cell r="BW212" t="str">
            <v>kWh (kilo-Watt hours)</v>
          </cell>
          <cell r="BX212" t="str">
            <v/>
          </cell>
          <cell r="BY212" t="str">
            <v/>
          </cell>
          <cell r="BZ212">
            <v>0</v>
          </cell>
          <cell r="CA212">
            <v>0</v>
          </cell>
          <cell r="CB212">
            <v>0</v>
          </cell>
          <cell r="CC212">
            <v>21600</v>
          </cell>
          <cell r="CD212">
            <v>0</v>
          </cell>
          <cell r="CE212" t="str">
            <v/>
          </cell>
          <cell r="CF212">
            <v>39473.599999999999</v>
          </cell>
          <cell r="CG212" t="str">
            <v/>
          </cell>
          <cell r="CH212" t="str">
            <v/>
          </cell>
          <cell r="CI212" t="str">
            <v/>
          </cell>
          <cell r="CJ212" t="str">
            <v/>
          </cell>
          <cell r="CK212" t="str">
            <v/>
          </cell>
          <cell r="CL212" t="str">
            <v/>
          </cell>
          <cell r="CM212" t="str">
            <v/>
          </cell>
          <cell r="CN212" t="str">
            <v/>
          </cell>
          <cell r="CO212">
            <v>0</v>
          </cell>
          <cell r="CP212">
            <v>0</v>
          </cell>
          <cell r="CQ212">
            <v>0</v>
          </cell>
          <cell r="CR212">
            <v>0</v>
          </cell>
          <cell r="CS212" t="str">
            <v/>
          </cell>
          <cell r="CT212" t="str">
            <v/>
          </cell>
          <cell r="CU212" t="str">
            <v/>
          </cell>
          <cell r="CV212" t="str">
            <v/>
          </cell>
          <cell r="CW212">
            <v>0</v>
          </cell>
          <cell r="CX212">
            <v>0</v>
          </cell>
          <cell r="CY212">
            <v>0</v>
          </cell>
          <cell r="CZ212" t="str">
            <v/>
          </cell>
          <cell r="DA212" t="str">
            <v/>
          </cell>
          <cell r="DB212" t="str">
            <v/>
          </cell>
          <cell r="DC212" t="str">
            <v/>
          </cell>
          <cell r="DD212" t="str">
            <v/>
          </cell>
          <cell r="DE212" t="str">
            <v/>
          </cell>
          <cell r="DF212" t="str">
            <v/>
          </cell>
          <cell r="DG212" t="str">
            <v/>
          </cell>
          <cell r="DH212">
            <v>0</v>
          </cell>
          <cell r="DI212">
            <v>0</v>
          </cell>
          <cell r="DJ212">
            <v>0</v>
          </cell>
          <cell r="DK212">
            <v>0</v>
          </cell>
          <cell r="DL212">
            <v>0</v>
          </cell>
          <cell r="DM212">
            <v>0</v>
          </cell>
          <cell r="DN212">
            <v>0</v>
          </cell>
          <cell r="DO212" t="str">
            <v/>
          </cell>
          <cell r="DP212" t="str">
            <v/>
          </cell>
          <cell r="DQ212" t="str">
            <v/>
          </cell>
          <cell r="DR212" t="str">
            <v/>
          </cell>
          <cell r="DS212" t="str">
            <v/>
          </cell>
          <cell r="DT212" t="str">
            <v/>
          </cell>
          <cell r="DU212" t="str">
            <v/>
          </cell>
          <cell r="DV212">
            <v>0</v>
          </cell>
          <cell r="DW212">
            <v>0</v>
          </cell>
          <cell r="DX212">
            <v>0</v>
          </cell>
          <cell r="DY212" t="str">
            <v/>
          </cell>
          <cell r="DZ212" t="str">
            <v/>
          </cell>
          <cell r="EA212" t="str">
            <v/>
          </cell>
          <cell r="EB212" t="str">
            <v/>
          </cell>
          <cell r="EC212" t="str">
            <v/>
          </cell>
          <cell r="ED212" t="str">
            <v/>
          </cell>
          <cell r="EE212" t="str">
            <v/>
          </cell>
          <cell r="EF212" t="str">
            <v/>
          </cell>
          <cell r="EG212" t="str">
            <v/>
          </cell>
          <cell r="EH212" t="str">
            <v/>
          </cell>
          <cell r="EI212" t="str">
            <v/>
          </cell>
          <cell r="EJ212" t="str">
            <v/>
          </cell>
          <cell r="EK212" t="str">
            <v/>
          </cell>
          <cell r="EL212" t="str">
            <v/>
          </cell>
          <cell r="EM212" t="str">
            <v>YES</v>
          </cell>
          <cell r="EN212" t="str">
            <v/>
          </cell>
          <cell r="EO212">
            <v>2</v>
          </cell>
          <cell r="EP212">
            <v>2</v>
          </cell>
          <cell r="EQ212">
            <v>2</v>
          </cell>
          <cell r="ER212">
            <v>0</v>
          </cell>
          <cell r="ES212">
            <v>0</v>
          </cell>
          <cell r="ET212">
            <v>0</v>
          </cell>
          <cell r="EU212">
            <v>0</v>
          </cell>
          <cell r="EV212" t="str">
            <v/>
          </cell>
          <cell r="EW212" t="str">
            <v/>
          </cell>
          <cell r="EX212" t="str">
            <v/>
          </cell>
          <cell r="EY212" t="str">
            <v/>
          </cell>
          <cell r="EZ212" t="str">
            <v/>
          </cell>
          <cell r="FA212" t="str">
            <v/>
          </cell>
          <cell r="FB212" t="str">
            <v/>
          </cell>
          <cell r="FC212" t="str">
            <v/>
          </cell>
          <cell r="FD212" t="str">
            <v/>
          </cell>
          <cell r="FE212">
            <v>0.95</v>
          </cell>
          <cell r="FF212" t="str">
            <v>Natural Gas</v>
          </cell>
          <cell r="FG212">
            <v>0</v>
          </cell>
          <cell r="FH212" t="str">
            <v/>
          </cell>
          <cell r="FI212">
            <v>21.5</v>
          </cell>
          <cell r="FJ212">
            <v>0</v>
          </cell>
          <cell r="FK212">
            <v>23</v>
          </cell>
          <cell r="FL212">
            <v>0</v>
          </cell>
          <cell r="FM212" t="str">
            <v/>
          </cell>
          <cell r="FN212" t="str">
            <v/>
          </cell>
          <cell r="FO212" t="str">
            <v/>
          </cell>
          <cell r="FP212" t="str">
            <v/>
          </cell>
          <cell r="FQ212" t="str">
            <v/>
          </cell>
          <cell r="FR212" t="str">
            <v/>
          </cell>
          <cell r="FS212">
            <v>0</v>
          </cell>
          <cell r="FT212">
            <v>0</v>
          </cell>
          <cell r="FU212">
            <v>0</v>
          </cell>
          <cell r="FV212" t="str">
            <v/>
          </cell>
          <cell r="FW212" t="str">
            <v/>
          </cell>
          <cell r="FX212" t="str">
            <v/>
          </cell>
          <cell r="FY212" t="str">
            <v/>
          </cell>
          <cell r="FZ212" t="str">
            <v/>
          </cell>
          <cell r="GA212" t="str">
            <v/>
          </cell>
          <cell r="GB212" t="str">
            <v/>
          </cell>
          <cell r="GC212" t="str">
            <v/>
          </cell>
          <cell r="GD212" t="str">
            <v/>
          </cell>
          <cell r="GE212">
            <v>0</v>
          </cell>
          <cell r="GF212">
            <v>0</v>
          </cell>
          <cell r="GG212">
            <v>0</v>
          </cell>
          <cell r="GH212" t="str">
            <v/>
          </cell>
        </row>
        <row r="213">
          <cell r="A213" t="str">
            <v>Xscape Milton Keynes - Owner : 2006 Questionnaire 18 Apr 2008 12:00 PM</v>
          </cell>
          <cell r="B213" t="str">
            <v>Survey Instance</v>
          </cell>
          <cell r="C213">
            <v>287</v>
          </cell>
          <cell r="D213" t="str">
            <v>Alex Robinson</v>
          </cell>
          <cell r="E213">
            <v>6</v>
          </cell>
          <cell r="F213">
            <v>0</v>
          </cell>
          <cell r="G213">
            <v>0</v>
          </cell>
          <cell r="H213">
            <v>0</v>
          </cell>
          <cell r="I213">
            <v>0</v>
          </cell>
          <cell r="J213" t="str">
            <v/>
          </cell>
          <cell r="K213" t="str">
            <v/>
          </cell>
          <cell r="L213" t="str">
            <v/>
          </cell>
          <cell r="M213" t="str">
            <v/>
          </cell>
          <cell r="N213" t="str">
            <v/>
          </cell>
          <cell r="O213" t="str">
            <v/>
          </cell>
          <cell r="P213">
            <v>0</v>
          </cell>
          <cell r="Q213">
            <v>0</v>
          </cell>
          <cell r="R213">
            <v>0</v>
          </cell>
          <cell r="S213" t="str">
            <v/>
          </cell>
          <cell r="T213" t="str">
            <v/>
          </cell>
          <cell r="U213" t="str">
            <v/>
          </cell>
          <cell r="V213">
            <v>0</v>
          </cell>
          <cell r="W213">
            <v>0</v>
          </cell>
          <cell r="X213">
            <v>0</v>
          </cell>
          <cell r="Y213" t="str">
            <v/>
          </cell>
          <cell r="Z213" t="str">
            <v/>
          </cell>
          <cell r="AA213" t="str">
            <v/>
          </cell>
          <cell r="AB213" t="str">
            <v/>
          </cell>
          <cell r="AC213" t="str">
            <v/>
          </cell>
          <cell r="AD213" t="str">
            <v/>
          </cell>
          <cell r="AE213">
            <v>1256280</v>
          </cell>
          <cell r="AF213">
            <v>0</v>
          </cell>
          <cell r="AG213">
            <v>0</v>
          </cell>
          <cell r="AH213">
            <v>0</v>
          </cell>
          <cell r="AI213">
            <v>0</v>
          </cell>
          <cell r="AJ213">
            <v>1256280</v>
          </cell>
          <cell r="AK213">
            <v>0</v>
          </cell>
          <cell r="AL213">
            <v>0</v>
          </cell>
          <cell r="AM213">
            <v>1256280</v>
          </cell>
          <cell r="AN213">
            <v>0</v>
          </cell>
          <cell r="AO213" t="str">
            <v/>
          </cell>
          <cell r="AP213" t="str">
            <v/>
          </cell>
          <cell r="AQ213" t="str">
            <v/>
          </cell>
          <cell r="AR213" t="str">
            <v/>
          </cell>
          <cell r="AS213" t="str">
            <v/>
          </cell>
          <cell r="AT213" t="str">
            <v/>
          </cell>
          <cell r="AU213" t="str">
            <v/>
          </cell>
          <cell r="AV213" t="str">
            <v/>
          </cell>
          <cell r="AW213">
            <v>0</v>
          </cell>
          <cell r="AX213">
            <v>0</v>
          </cell>
          <cell r="AY213">
            <v>0</v>
          </cell>
          <cell r="AZ213" t="str">
            <v/>
          </cell>
          <cell r="BA213" t="str">
            <v/>
          </cell>
          <cell r="BB213" t="str">
            <v/>
          </cell>
          <cell r="BC213" t="str">
            <v/>
          </cell>
          <cell r="BD213" t="str">
            <v/>
          </cell>
          <cell r="BE213" t="str">
            <v/>
          </cell>
          <cell r="BF213">
            <v>0</v>
          </cell>
          <cell r="BG213">
            <v>0</v>
          </cell>
          <cell r="BH213">
            <v>1</v>
          </cell>
          <cell r="BI213" t="str">
            <v/>
          </cell>
          <cell r="BJ213">
            <v>923</v>
          </cell>
          <cell r="BK213">
            <v>0</v>
          </cell>
          <cell r="BL213" t="str">
            <v/>
          </cell>
          <cell r="BM213">
            <v>0</v>
          </cell>
          <cell r="BN213">
            <v>0</v>
          </cell>
          <cell r="BO213">
            <v>0</v>
          </cell>
          <cell r="BP213">
            <v>0</v>
          </cell>
          <cell r="BQ213">
            <v>0</v>
          </cell>
          <cell r="BR213">
            <v>0</v>
          </cell>
          <cell r="BS213">
            <v>0</v>
          </cell>
          <cell r="BT213" t="str">
            <v/>
          </cell>
          <cell r="BU213" t="str">
            <v/>
          </cell>
          <cell r="BV213" t="str">
            <v/>
          </cell>
          <cell r="BW213" t="str">
            <v>kWh (kilo-Watt hours)</v>
          </cell>
          <cell r="BX213" t="str">
            <v/>
          </cell>
          <cell r="BY213" t="str">
            <v/>
          </cell>
          <cell r="BZ213">
            <v>0</v>
          </cell>
          <cell r="CA213">
            <v>0</v>
          </cell>
          <cell r="CB213">
            <v>0</v>
          </cell>
          <cell r="CC213" t="str">
            <v/>
          </cell>
          <cell r="CD213" t="str">
            <v/>
          </cell>
          <cell r="CE213" t="str">
            <v/>
          </cell>
          <cell r="CF213">
            <v>0</v>
          </cell>
          <cell r="CG213" t="str">
            <v/>
          </cell>
          <cell r="CH213" t="str">
            <v/>
          </cell>
          <cell r="CI213" t="str">
            <v/>
          </cell>
          <cell r="CJ213" t="str">
            <v/>
          </cell>
          <cell r="CK213" t="str">
            <v/>
          </cell>
          <cell r="CL213" t="str">
            <v/>
          </cell>
          <cell r="CM213" t="str">
            <v/>
          </cell>
          <cell r="CN213" t="str">
            <v/>
          </cell>
          <cell r="CO213">
            <v>0</v>
          </cell>
          <cell r="CP213">
            <v>0</v>
          </cell>
          <cell r="CQ213">
            <v>0</v>
          </cell>
          <cell r="CR213">
            <v>0</v>
          </cell>
          <cell r="CS213" t="str">
            <v/>
          </cell>
          <cell r="CT213" t="str">
            <v/>
          </cell>
          <cell r="CU213" t="str">
            <v/>
          </cell>
          <cell r="CV213" t="str">
            <v/>
          </cell>
          <cell r="CW213">
            <v>0</v>
          </cell>
          <cell r="CX213">
            <v>0</v>
          </cell>
          <cell r="CY213">
            <v>0</v>
          </cell>
          <cell r="CZ213" t="str">
            <v/>
          </cell>
          <cell r="DA213" t="str">
            <v/>
          </cell>
          <cell r="DB213" t="str">
            <v/>
          </cell>
          <cell r="DC213" t="str">
            <v/>
          </cell>
          <cell r="DD213" t="str">
            <v/>
          </cell>
          <cell r="DE213" t="str">
            <v/>
          </cell>
          <cell r="DF213" t="str">
            <v/>
          </cell>
          <cell r="DG213" t="str">
            <v/>
          </cell>
          <cell r="DH213">
            <v>0</v>
          </cell>
          <cell r="DI213">
            <v>0</v>
          </cell>
          <cell r="DJ213">
            <v>0</v>
          </cell>
          <cell r="DK213">
            <v>0</v>
          </cell>
          <cell r="DL213">
            <v>0</v>
          </cell>
          <cell r="DM213">
            <v>0</v>
          </cell>
          <cell r="DN213">
            <v>0</v>
          </cell>
          <cell r="DO213" t="str">
            <v/>
          </cell>
          <cell r="DP213" t="str">
            <v/>
          </cell>
          <cell r="DQ213" t="str">
            <v/>
          </cell>
          <cell r="DR213" t="str">
            <v/>
          </cell>
          <cell r="DS213" t="str">
            <v/>
          </cell>
          <cell r="DT213" t="str">
            <v/>
          </cell>
          <cell r="DU213" t="str">
            <v/>
          </cell>
          <cell r="DV213">
            <v>0</v>
          </cell>
          <cell r="DW213">
            <v>0</v>
          </cell>
          <cell r="DX213">
            <v>0</v>
          </cell>
          <cell r="DY213" t="str">
            <v/>
          </cell>
          <cell r="DZ213" t="str">
            <v/>
          </cell>
          <cell r="EA213" t="str">
            <v/>
          </cell>
          <cell r="EB213" t="str">
            <v/>
          </cell>
          <cell r="EC213" t="str">
            <v/>
          </cell>
          <cell r="ED213" t="str">
            <v/>
          </cell>
          <cell r="EE213" t="str">
            <v/>
          </cell>
          <cell r="EF213" t="str">
            <v/>
          </cell>
          <cell r="EG213" t="str">
            <v/>
          </cell>
          <cell r="EH213" t="str">
            <v/>
          </cell>
          <cell r="EI213" t="str">
            <v/>
          </cell>
          <cell r="EJ213" t="str">
            <v/>
          </cell>
          <cell r="EK213" t="str">
            <v/>
          </cell>
          <cell r="EL213" t="str">
            <v/>
          </cell>
          <cell r="EM213" t="str">
            <v>YES</v>
          </cell>
          <cell r="EN213" t="str">
            <v/>
          </cell>
          <cell r="EO213">
            <v>2</v>
          </cell>
          <cell r="EP213">
            <v>1</v>
          </cell>
          <cell r="EQ213">
            <v>1</v>
          </cell>
          <cell r="ER213">
            <v>0</v>
          </cell>
          <cell r="ES213">
            <v>0</v>
          </cell>
          <cell r="ET213">
            <v>0</v>
          </cell>
          <cell r="EU213">
            <v>0</v>
          </cell>
          <cell r="EV213" t="str">
            <v/>
          </cell>
          <cell r="EW213" t="str">
            <v/>
          </cell>
          <cell r="EX213" t="str">
            <v/>
          </cell>
          <cell r="EY213" t="str">
            <v/>
          </cell>
          <cell r="EZ213" t="str">
            <v/>
          </cell>
          <cell r="FA213" t="str">
            <v/>
          </cell>
          <cell r="FB213" t="str">
            <v/>
          </cell>
          <cell r="FC213" t="str">
            <v/>
          </cell>
          <cell r="FD213" t="str">
            <v/>
          </cell>
          <cell r="FE213">
            <v>0.9</v>
          </cell>
          <cell r="FF213" t="str">
            <v>Electricity</v>
          </cell>
          <cell r="FG213">
            <v>0</v>
          </cell>
          <cell r="FH213" t="str">
            <v/>
          </cell>
          <cell r="FI213">
            <v>23</v>
          </cell>
          <cell r="FJ213">
            <v>0</v>
          </cell>
          <cell r="FK213">
            <v>0</v>
          </cell>
          <cell r="FL213">
            <v>0</v>
          </cell>
          <cell r="FM213" t="str">
            <v/>
          </cell>
          <cell r="FN213" t="str">
            <v/>
          </cell>
          <cell r="FO213" t="str">
            <v/>
          </cell>
          <cell r="FP213" t="str">
            <v/>
          </cell>
          <cell r="FQ213" t="str">
            <v/>
          </cell>
          <cell r="FR213" t="str">
            <v/>
          </cell>
          <cell r="FS213">
            <v>0</v>
          </cell>
          <cell r="FT213">
            <v>0</v>
          </cell>
          <cell r="FU213">
            <v>0</v>
          </cell>
          <cell r="FV213" t="str">
            <v/>
          </cell>
          <cell r="FW213" t="str">
            <v/>
          </cell>
          <cell r="FX213" t="str">
            <v/>
          </cell>
          <cell r="FY213" t="str">
            <v/>
          </cell>
          <cell r="FZ213" t="str">
            <v/>
          </cell>
          <cell r="GA213" t="str">
            <v/>
          </cell>
          <cell r="GB213" t="str">
            <v/>
          </cell>
          <cell r="GC213" t="str">
            <v/>
          </cell>
          <cell r="GD213" t="str">
            <v/>
          </cell>
          <cell r="GE213">
            <v>0</v>
          </cell>
          <cell r="GF213">
            <v>0</v>
          </cell>
          <cell r="GG213">
            <v>0</v>
          </cell>
          <cell r="GH213" t="str">
            <v/>
          </cell>
        </row>
        <row r="214">
          <cell r="A214" t="str">
            <v>Zubiarte - Owner : 2006 Questionnaire 18 Apr 2008 12:00 PM</v>
          </cell>
          <cell r="B214" t="str">
            <v>Survey Instance</v>
          </cell>
          <cell r="C214">
            <v>119</v>
          </cell>
          <cell r="D214" t="str">
            <v>Alex Robinson</v>
          </cell>
          <cell r="E214">
            <v>6</v>
          </cell>
          <cell r="F214">
            <v>0</v>
          </cell>
          <cell r="G214">
            <v>0</v>
          </cell>
          <cell r="H214">
            <v>0</v>
          </cell>
          <cell r="I214">
            <v>0</v>
          </cell>
          <cell r="J214" t="str">
            <v/>
          </cell>
          <cell r="K214" t="str">
            <v/>
          </cell>
          <cell r="L214" t="str">
            <v/>
          </cell>
          <cell r="M214" t="str">
            <v/>
          </cell>
          <cell r="N214" t="str">
            <v/>
          </cell>
          <cell r="O214" t="str">
            <v/>
          </cell>
          <cell r="P214">
            <v>0</v>
          </cell>
          <cell r="Q214">
            <v>0</v>
          </cell>
          <cell r="R214">
            <v>0</v>
          </cell>
          <cell r="S214" t="str">
            <v/>
          </cell>
          <cell r="T214" t="str">
            <v/>
          </cell>
          <cell r="U214" t="str">
            <v/>
          </cell>
          <cell r="V214">
            <v>0</v>
          </cell>
          <cell r="W214">
            <v>0</v>
          </cell>
          <cell r="X214">
            <v>0</v>
          </cell>
          <cell r="Y214" t="str">
            <v/>
          </cell>
          <cell r="Z214" t="str">
            <v/>
          </cell>
          <cell r="AA214" t="str">
            <v/>
          </cell>
          <cell r="AB214" t="str">
            <v/>
          </cell>
          <cell r="AC214" t="str">
            <v/>
          </cell>
          <cell r="AD214" t="str">
            <v/>
          </cell>
          <cell r="AE214">
            <v>3440833</v>
          </cell>
          <cell r="AF214">
            <v>0</v>
          </cell>
          <cell r="AG214">
            <v>0</v>
          </cell>
          <cell r="AH214">
            <v>0</v>
          </cell>
          <cell r="AI214">
            <v>0</v>
          </cell>
          <cell r="AJ214">
            <v>3440833</v>
          </cell>
          <cell r="AK214">
            <v>0</v>
          </cell>
          <cell r="AL214">
            <v>0</v>
          </cell>
          <cell r="AM214">
            <v>3440833</v>
          </cell>
          <cell r="AN214">
            <v>0</v>
          </cell>
          <cell r="AO214" t="str">
            <v/>
          </cell>
          <cell r="AP214" t="str">
            <v/>
          </cell>
          <cell r="AQ214" t="str">
            <v/>
          </cell>
          <cell r="AR214" t="str">
            <v/>
          </cell>
          <cell r="AS214" t="str">
            <v/>
          </cell>
          <cell r="AT214" t="str">
            <v/>
          </cell>
          <cell r="AU214" t="str">
            <v/>
          </cell>
          <cell r="AV214" t="str">
            <v/>
          </cell>
          <cell r="AW214">
            <v>0</v>
          </cell>
          <cell r="AX214">
            <v>0</v>
          </cell>
          <cell r="AY214">
            <v>0</v>
          </cell>
          <cell r="AZ214" t="str">
            <v/>
          </cell>
          <cell r="BA214" t="str">
            <v/>
          </cell>
          <cell r="BB214" t="str">
            <v/>
          </cell>
          <cell r="BC214" t="str">
            <v/>
          </cell>
          <cell r="BD214" t="str">
            <v/>
          </cell>
          <cell r="BE214" t="str">
            <v/>
          </cell>
          <cell r="BF214">
            <v>0</v>
          </cell>
          <cell r="BG214">
            <v>0</v>
          </cell>
          <cell r="BH214">
            <v>1</v>
          </cell>
          <cell r="BI214" t="str">
            <v/>
          </cell>
          <cell r="BJ214">
            <v>803</v>
          </cell>
          <cell r="BK214">
            <v>0</v>
          </cell>
          <cell r="BL214" t="str">
            <v/>
          </cell>
          <cell r="BM214">
            <v>0</v>
          </cell>
          <cell r="BN214">
            <v>0</v>
          </cell>
          <cell r="BO214">
            <v>0</v>
          </cell>
          <cell r="BP214">
            <v>0</v>
          </cell>
          <cell r="BQ214">
            <v>171106.1</v>
          </cell>
          <cell r="BR214">
            <v>0</v>
          </cell>
          <cell r="BS214">
            <v>0</v>
          </cell>
          <cell r="BT214" t="str">
            <v/>
          </cell>
          <cell r="BU214" t="str">
            <v/>
          </cell>
          <cell r="BV214" t="str">
            <v/>
          </cell>
          <cell r="BW214" t="str">
            <v>kWh (kilo-Watt hours)</v>
          </cell>
          <cell r="BX214" t="str">
            <v/>
          </cell>
          <cell r="BY214" t="str">
            <v/>
          </cell>
          <cell r="BZ214">
            <v>0</v>
          </cell>
          <cell r="CA214">
            <v>0</v>
          </cell>
          <cell r="CB214">
            <v>0</v>
          </cell>
          <cell r="CC214" t="str">
            <v/>
          </cell>
          <cell r="CD214" t="str">
            <v/>
          </cell>
          <cell r="CE214" t="str">
            <v/>
          </cell>
          <cell r="CF214">
            <v>171106.1</v>
          </cell>
          <cell r="CG214" t="str">
            <v/>
          </cell>
          <cell r="CH214" t="str">
            <v/>
          </cell>
          <cell r="CI214" t="str">
            <v/>
          </cell>
          <cell r="CJ214" t="str">
            <v/>
          </cell>
          <cell r="CK214" t="str">
            <v/>
          </cell>
          <cell r="CL214" t="str">
            <v/>
          </cell>
          <cell r="CM214" t="str">
            <v/>
          </cell>
          <cell r="CN214" t="str">
            <v/>
          </cell>
          <cell r="CO214">
            <v>0</v>
          </cell>
          <cell r="CP214">
            <v>0</v>
          </cell>
          <cell r="CQ214">
            <v>0</v>
          </cell>
          <cell r="CR214">
            <v>0</v>
          </cell>
          <cell r="CS214" t="str">
            <v/>
          </cell>
          <cell r="CT214" t="str">
            <v/>
          </cell>
          <cell r="CU214" t="str">
            <v/>
          </cell>
          <cell r="CV214" t="str">
            <v/>
          </cell>
          <cell r="CW214">
            <v>0</v>
          </cell>
          <cell r="CX214">
            <v>0</v>
          </cell>
          <cell r="CY214">
            <v>0</v>
          </cell>
          <cell r="CZ214" t="str">
            <v/>
          </cell>
          <cell r="DA214" t="str">
            <v/>
          </cell>
          <cell r="DB214" t="str">
            <v/>
          </cell>
          <cell r="DC214" t="str">
            <v/>
          </cell>
          <cell r="DD214" t="str">
            <v/>
          </cell>
          <cell r="DE214" t="str">
            <v/>
          </cell>
          <cell r="DF214" t="str">
            <v/>
          </cell>
          <cell r="DG214" t="str">
            <v/>
          </cell>
          <cell r="DH214">
            <v>0</v>
          </cell>
          <cell r="DI214">
            <v>0</v>
          </cell>
          <cell r="DJ214">
            <v>0</v>
          </cell>
          <cell r="DK214">
            <v>0</v>
          </cell>
          <cell r="DL214">
            <v>0</v>
          </cell>
          <cell r="DM214">
            <v>0</v>
          </cell>
          <cell r="DN214">
            <v>0</v>
          </cell>
          <cell r="DO214" t="str">
            <v/>
          </cell>
          <cell r="DP214" t="str">
            <v/>
          </cell>
          <cell r="DQ214" t="str">
            <v/>
          </cell>
          <cell r="DR214" t="str">
            <v/>
          </cell>
          <cell r="DS214" t="str">
            <v/>
          </cell>
          <cell r="DT214" t="str">
            <v/>
          </cell>
          <cell r="DU214" t="str">
            <v/>
          </cell>
          <cell r="DV214">
            <v>0</v>
          </cell>
          <cell r="DW214">
            <v>0</v>
          </cell>
          <cell r="DX214">
            <v>0</v>
          </cell>
          <cell r="DY214" t="str">
            <v/>
          </cell>
          <cell r="DZ214" t="str">
            <v/>
          </cell>
          <cell r="EA214" t="str">
            <v/>
          </cell>
          <cell r="EB214" t="str">
            <v/>
          </cell>
          <cell r="EC214" t="str">
            <v/>
          </cell>
          <cell r="ED214" t="str">
            <v/>
          </cell>
          <cell r="EE214" t="str">
            <v/>
          </cell>
          <cell r="EF214" t="str">
            <v/>
          </cell>
          <cell r="EG214" t="str">
            <v/>
          </cell>
          <cell r="EH214" t="str">
            <v/>
          </cell>
          <cell r="EI214" t="str">
            <v/>
          </cell>
          <cell r="EJ214" t="str">
            <v/>
          </cell>
          <cell r="EK214" t="str">
            <v/>
          </cell>
          <cell r="EL214" t="str">
            <v/>
          </cell>
          <cell r="EM214" t="str">
            <v>YES</v>
          </cell>
          <cell r="EN214" t="str">
            <v/>
          </cell>
          <cell r="EO214">
            <v>20</v>
          </cell>
          <cell r="EP214">
            <v>5</v>
          </cell>
          <cell r="EQ214">
            <v>0</v>
          </cell>
          <cell r="ER214">
            <v>0</v>
          </cell>
          <cell r="ES214">
            <v>0</v>
          </cell>
          <cell r="ET214">
            <v>0</v>
          </cell>
          <cell r="EU214">
            <v>0</v>
          </cell>
          <cell r="EV214" t="str">
            <v/>
          </cell>
          <cell r="EW214" t="str">
            <v/>
          </cell>
          <cell r="EX214" t="str">
            <v/>
          </cell>
          <cell r="EY214" t="str">
            <v/>
          </cell>
          <cell r="EZ214" t="str">
            <v/>
          </cell>
          <cell r="FA214" t="str">
            <v/>
          </cell>
          <cell r="FB214" t="str">
            <v/>
          </cell>
          <cell r="FC214" t="str">
            <v/>
          </cell>
          <cell r="FD214" t="str">
            <v/>
          </cell>
          <cell r="FE214">
            <v>0.99</v>
          </cell>
          <cell r="FF214" t="str">
            <v>Natural Gas</v>
          </cell>
          <cell r="FG214">
            <v>0</v>
          </cell>
          <cell r="FH214" t="str">
            <v/>
          </cell>
          <cell r="FI214">
            <v>23</v>
          </cell>
          <cell r="FJ214">
            <v>0</v>
          </cell>
          <cell r="FK214">
            <v>20</v>
          </cell>
          <cell r="FL214">
            <v>0</v>
          </cell>
          <cell r="FM214" t="str">
            <v/>
          </cell>
          <cell r="FN214" t="str">
            <v/>
          </cell>
          <cell r="FO214" t="str">
            <v/>
          </cell>
          <cell r="FP214" t="str">
            <v/>
          </cell>
          <cell r="FQ214" t="str">
            <v/>
          </cell>
          <cell r="FR214" t="str">
            <v/>
          </cell>
          <cell r="FS214">
            <v>0</v>
          </cell>
          <cell r="FT214">
            <v>0</v>
          </cell>
          <cell r="FU214">
            <v>0</v>
          </cell>
          <cell r="FV214" t="str">
            <v/>
          </cell>
          <cell r="FW214" t="str">
            <v/>
          </cell>
          <cell r="FX214" t="str">
            <v/>
          </cell>
          <cell r="FY214" t="str">
            <v/>
          </cell>
          <cell r="FZ214" t="str">
            <v/>
          </cell>
          <cell r="GA214" t="str">
            <v/>
          </cell>
          <cell r="GB214" t="str">
            <v/>
          </cell>
          <cell r="GC214" t="str">
            <v/>
          </cell>
          <cell r="GD214" t="str">
            <v/>
          </cell>
          <cell r="GE214">
            <v>0</v>
          </cell>
          <cell r="GF214">
            <v>0</v>
          </cell>
          <cell r="GG214">
            <v>0</v>
          </cell>
          <cell r="GH214" t="str">
            <v/>
          </cell>
        </row>
        <row r="215">
          <cell r="A215" t="str">
            <v>Church Square, St Helens - Landlord : 2006 Questionnaire 30 Apr 2008 4:17 PM</v>
          </cell>
          <cell r="B215" t="str">
            <v>Survey Instance</v>
          </cell>
          <cell r="C215">
            <v>456</v>
          </cell>
          <cell r="D215" t="str">
            <v>Nick Hogg</v>
          </cell>
          <cell r="E215">
            <v>6</v>
          </cell>
          <cell r="F215">
            <v>0</v>
          </cell>
          <cell r="G215">
            <v>0</v>
          </cell>
          <cell r="H215">
            <v>0</v>
          </cell>
          <cell r="I215">
            <v>0</v>
          </cell>
          <cell r="J215" t="str">
            <v/>
          </cell>
          <cell r="K215" t="str">
            <v/>
          </cell>
          <cell r="L215" t="str">
            <v/>
          </cell>
          <cell r="M215" t="str">
            <v/>
          </cell>
          <cell r="N215" t="str">
            <v/>
          </cell>
          <cell r="O215" t="str">
            <v/>
          </cell>
          <cell r="P215">
            <v>0</v>
          </cell>
          <cell r="Q215">
            <v>0</v>
          </cell>
          <cell r="R215">
            <v>0</v>
          </cell>
          <cell r="S215" t="str">
            <v/>
          </cell>
          <cell r="T215" t="str">
            <v/>
          </cell>
          <cell r="U215" t="str">
            <v/>
          </cell>
          <cell r="V215">
            <v>0</v>
          </cell>
          <cell r="W215">
            <v>0</v>
          </cell>
          <cell r="X215">
            <v>0</v>
          </cell>
          <cell r="Y215" t="str">
            <v/>
          </cell>
          <cell r="Z215" t="str">
            <v/>
          </cell>
          <cell r="AA215" t="str">
            <v/>
          </cell>
          <cell r="AB215" t="str">
            <v/>
          </cell>
          <cell r="AC215" t="str">
            <v/>
          </cell>
          <cell r="AD215" t="str">
            <v/>
          </cell>
          <cell r="AE215">
            <v>0</v>
          </cell>
          <cell r="AF215">
            <v>0</v>
          </cell>
          <cell r="AG215">
            <v>0</v>
          </cell>
          <cell r="AH215">
            <v>0</v>
          </cell>
          <cell r="AI215">
            <v>0</v>
          </cell>
          <cell r="AJ215">
            <v>0</v>
          </cell>
          <cell r="AK215">
            <v>0</v>
          </cell>
          <cell r="AL215">
            <v>0</v>
          </cell>
          <cell r="AM215">
            <v>0</v>
          </cell>
          <cell r="AN215">
            <v>0</v>
          </cell>
          <cell r="AO215" t="str">
            <v/>
          </cell>
          <cell r="AP215" t="str">
            <v/>
          </cell>
          <cell r="AQ215" t="str">
            <v/>
          </cell>
          <cell r="AR215" t="str">
            <v/>
          </cell>
          <cell r="AS215" t="str">
            <v/>
          </cell>
          <cell r="AT215" t="str">
            <v/>
          </cell>
          <cell r="AU215" t="str">
            <v/>
          </cell>
          <cell r="AV215" t="str">
            <v/>
          </cell>
          <cell r="AW215">
            <v>0</v>
          </cell>
          <cell r="AX215">
            <v>0</v>
          </cell>
          <cell r="AY215">
            <v>0</v>
          </cell>
          <cell r="AZ215" t="str">
            <v/>
          </cell>
          <cell r="BA215" t="str">
            <v/>
          </cell>
          <cell r="BB215" t="str">
            <v/>
          </cell>
          <cell r="BC215" t="str">
            <v/>
          </cell>
          <cell r="BD215" t="str">
            <v/>
          </cell>
          <cell r="BE215" t="str">
            <v/>
          </cell>
          <cell r="BF215">
            <v>0</v>
          </cell>
          <cell r="BG215">
            <v>0</v>
          </cell>
          <cell r="BH215">
            <v>1</v>
          </cell>
          <cell r="BI215" t="str">
            <v/>
          </cell>
          <cell r="BJ215">
            <v>604</v>
          </cell>
          <cell r="BK215">
            <v>0</v>
          </cell>
          <cell r="BL215" t="str">
            <v/>
          </cell>
          <cell r="BM215">
            <v>0</v>
          </cell>
          <cell r="BN215">
            <v>0</v>
          </cell>
          <cell r="BO215">
            <v>0</v>
          </cell>
          <cell r="BP215">
            <v>0</v>
          </cell>
          <cell r="BQ215">
            <v>0</v>
          </cell>
          <cell r="BR215">
            <v>0</v>
          </cell>
          <cell r="BS215">
            <v>0</v>
          </cell>
          <cell r="BT215" t="str">
            <v/>
          </cell>
          <cell r="BU215" t="str">
            <v/>
          </cell>
          <cell r="BV215" t="str">
            <v/>
          </cell>
          <cell r="BW215" t="str">
            <v/>
          </cell>
          <cell r="BX215" t="str">
            <v/>
          </cell>
          <cell r="BY215" t="str">
            <v/>
          </cell>
          <cell r="BZ215">
            <v>0</v>
          </cell>
          <cell r="CA215">
            <v>0</v>
          </cell>
          <cell r="CB215">
            <v>0</v>
          </cell>
          <cell r="CC215" t="str">
            <v/>
          </cell>
          <cell r="CD215" t="str">
            <v/>
          </cell>
          <cell r="CE215" t="str">
            <v/>
          </cell>
          <cell r="CF215" t="str">
            <v/>
          </cell>
          <cell r="CG215" t="str">
            <v/>
          </cell>
          <cell r="CH215" t="str">
            <v/>
          </cell>
          <cell r="CI215" t="str">
            <v/>
          </cell>
          <cell r="CJ215" t="str">
            <v/>
          </cell>
          <cell r="CK215" t="str">
            <v/>
          </cell>
          <cell r="CL215" t="str">
            <v/>
          </cell>
          <cell r="CM215" t="str">
            <v/>
          </cell>
          <cell r="CN215" t="str">
            <v/>
          </cell>
          <cell r="CO215">
            <v>0</v>
          </cell>
          <cell r="CP215">
            <v>0</v>
          </cell>
          <cell r="CQ215">
            <v>0</v>
          </cell>
          <cell r="CR215">
            <v>0</v>
          </cell>
          <cell r="CS215" t="str">
            <v/>
          </cell>
          <cell r="CT215" t="str">
            <v/>
          </cell>
          <cell r="CU215" t="str">
            <v/>
          </cell>
          <cell r="CV215" t="str">
            <v/>
          </cell>
          <cell r="CW215">
            <v>0</v>
          </cell>
          <cell r="CX215">
            <v>0</v>
          </cell>
          <cell r="CY215">
            <v>0</v>
          </cell>
          <cell r="CZ215" t="str">
            <v/>
          </cell>
          <cell r="DA215" t="str">
            <v/>
          </cell>
          <cell r="DB215" t="str">
            <v/>
          </cell>
          <cell r="DC215" t="str">
            <v/>
          </cell>
          <cell r="DD215" t="str">
            <v/>
          </cell>
          <cell r="DE215" t="str">
            <v/>
          </cell>
          <cell r="DF215" t="str">
            <v/>
          </cell>
          <cell r="DG215" t="str">
            <v/>
          </cell>
          <cell r="DH215">
            <v>0</v>
          </cell>
          <cell r="DI215">
            <v>0</v>
          </cell>
          <cell r="DJ215">
            <v>0</v>
          </cell>
          <cell r="DK215">
            <v>0</v>
          </cell>
          <cell r="DL215">
            <v>0</v>
          </cell>
          <cell r="DM215">
            <v>0</v>
          </cell>
          <cell r="DN215">
            <v>0</v>
          </cell>
          <cell r="DO215" t="str">
            <v/>
          </cell>
          <cell r="DP215" t="str">
            <v/>
          </cell>
          <cell r="DQ215" t="str">
            <v/>
          </cell>
          <cell r="DR215" t="str">
            <v/>
          </cell>
          <cell r="DS215" t="str">
            <v/>
          </cell>
          <cell r="DT215" t="str">
            <v/>
          </cell>
          <cell r="DU215" t="str">
            <v/>
          </cell>
          <cell r="DV215">
            <v>0</v>
          </cell>
          <cell r="DW215">
            <v>0</v>
          </cell>
          <cell r="DX215">
            <v>0</v>
          </cell>
          <cell r="DY215" t="str">
            <v/>
          </cell>
          <cell r="DZ215" t="str">
            <v/>
          </cell>
          <cell r="EA215" t="str">
            <v/>
          </cell>
          <cell r="EB215" t="str">
            <v/>
          </cell>
          <cell r="EC215" t="str">
            <v/>
          </cell>
          <cell r="ED215" t="str">
            <v/>
          </cell>
          <cell r="EE215" t="str">
            <v/>
          </cell>
          <cell r="EF215" t="str">
            <v/>
          </cell>
          <cell r="EG215" t="str">
            <v/>
          </cell>
          <cell r="EH215" t="str">
            <v/>
          </cell>
          <cell r="EI215" t="str">
            <v/>
          </cell>
          <cell r="EJ215" t="str">
            <v/>
          </cell>
          <cell r="EK215" t="str">
            <v/>
          </cell>
          <cell r="EL215" t="str">
            <v/>
          </cell>
          <cell r="EM215">
            <v>0</v>
          </cell>
          <cell r="EN215" t="str">
            <v/>
          </cell>
          <cell r="EO215">
            <v>0</v>
          </cell>
          <cell r="EP215">
            <v>4</v>
          </cell>
          <cell r="EQ215">
            <v>2</v>
          </cell>
          <cell r="ER215">
            <v>0</v>
          </cell>
          <cell r="ES215">
            <v>0</v>
          </cell>
          <cell r="ET215">
            <v>0</v>
          </cell>
          <cell r="EU215">
            <v>0</v>
          </cell>
          <cell r="EV215" t="str">
            <v/>
          </cell>
          <cell r="EW215" t="str">
            <v/>
          </cell>
          <cell r="EX215" t="str">
            <v/>
          </cell>
          <cell r="EY215" t="str">
            <v/>
          </cell>
          <cell r="EZ215" t="str">
            <v/>
          </cell>
          <cell r="FA215" t="str">
            <v/>
          </cell>
          <cell r="FB215" t="str">
            <v/>
          </cell>
          <cell r="FC215" t="str">
            <v/>
          </cell>
          <cell r="FD215" t="str">
            <v/>
          </cell>
          <cell r="FE215">
            <v>0</v>
          </cell>
          <cell r="FF215" t="str">
            <v>Not applicable</v>
          </cell>
          <cell r="FG215">
            <v>0</v>
          </cell>
          <cell r="FH215" t="str">
            <v/>
          </cell>
          <cell r="FI215">
            <v>0</v>
          </cell>
          <cell r="FJ215">
            <v>0</v>
          </cell>
          <cell r="FK215">
            <v>0</v>
          </cell>
          <cell r="FL215">
            <v>0</v>
          </cell>
          <cell r="FM215" t="str">
            <v/>
          </cell>
          <cell r="FN215" t="str">
            <v/>
          </cell>
          <cell r="FO215" t="str">
            <v/>
          </cell>
          <cell r="FP215" t="str">
            <v/>
          </cell>
          <cell r="FQ215" t="str">
            <v/>
          </cell>
          <cell r="FR215" t="str">
            <v/>
          </cell>
          <cell r="FS215">
            <v>0</v>
          </cell>
          <cell r="FT215">
            <v>0</v>
          </cell>
          <cell r="FU215">
            <v>0</v>
          </cell>
          <cell r="FV215" t="str">
            <v/>
          </cell>
          <cell r="FW215" t="str">
            <v/>
          </cell>
          <cell r="FX215" t="str">
            <v/>
          </cell>
          <cell r="FY215" t="str">
            <v/>
          </cell>
          <cell r="FZ215" t="str">
            <v/>
          </cell>
          <cell r="GA215" t="str">
            <v/>
          </cell>
          <cell r="GB215" t="str">
            <v/>
          </cell>
          <cell r="GC215" t="str">
            <v/>
          </cell>
          <cell r="GD215" t="str">
            <v/>
          </cell>
          <cell r="GE215">
            <v>0</v>
          </cell>
          <cell r="GF215">
            <v>0</v>
          </cell>
          <cell r="GG215">
            <v>0</v>
          </cell>
          <cell r="GH215" t="str">
            <v/>
          </cell>
        </row>
        <row r="216">
          <cell r="A216" t="str">
            <v>Tower Park, Poole - Owner : 2006 Questionnaire 23 May 2008 4:03 PM</v>
          </cell>
          <cell r="B216" t="str">
            <v>Survey Instance</v>
          </cell>
          <cell r="C216">
            <v>281</v>
          </cell>
          <cell r="D216" t="str">
            <v>Sam Carson</v>
          </cell>
          <cell r="E216">
            <v>6</v>
          </cell>
          <cell r="F216">
            <v>0</v>
          </cell>
          <cell r="G216">
            <v>0</v>
          </cell>
          <cell r="H216">
            <v>0</v>
          </cell>
          <cell r="I216">
            <v>0</v>
          </cell>
          <cell r="J216" t="str">
            <v/>
          </cell>
          <cell r="K216" t="str">
            <v/>
          </cell>
          <cell r="L216" t="str">
            <v/>
          </cell>
          <cell r="M216" t="str">
            <v/>
          </cell>
          <cell r="N216" t="str">
            <v/>
          </cell>
          <cell r="O216" t="str">
            <v/>
          </cell>
          <cell r="P216">
            <v>0</v>
          </cell>
          <cell r="Q216">
            <v>0</v>
          </cell>
          <cell r="R216">
            <v>0</v>
          </cell>
          <cell r="S216" t="str">
            <v/>
          </cell>
          <cell r="T216" t="str">
            <v/>
          </cell>
          <cell r="U216" t="str">
            <v/>
          </cell>
          <cell r="V216">
            <v>0</v>
          </cell>
          <cell r="W216">
            <v>0</v>
          </cell>
          <cell r="X216">
            <v>0</v>
          </cell>
          <cell r="Y216" t="str">
            <v/>
          </cell>
          <cell r="Z216" t="str">
            <v/>
          </cell>
          <cell r="AA216" t="str">
            <v/>
          </cell>
          <cell r="AB216" t="str">
            <v/>
          </cell>
          <cell r="AC216" t="str">
            <v/>
          </cell>
          <cell r="AD216" t="str">
            <v/>
          </cell>
          <cell r="AE216">
            <v>85314</v>
          </cell>
          <cell r="AF216">
            <v>0</v>
          </cell>
          <cell r="AG216">
            <v>0</v>
          </cell>
          <cell r="AH216">
            <v>0</v>
          </cell>
          <cell r="AI216">
            <v>0</v>
          </cell>
          <cell r="AJ216">
            <v>85314</v>
          </cell>
          <cell r="AK216">
            <v>0</v>
          </cell>
          <cell r="AL216">
            <v>0</v>
          </cell>
          <cell r="AM216">
            <v>85314</v>
          </cell>
          <cell r="AN216">
            <v>0</v>
          </cell>
          <cell r="AO216" t="str">
            <v/>
          </cell>
          <cell r="AP216" t="str">
            <v/>
          </cell>
          <cell r="AQ216" t="str">
            <v/>
          </cell>
          <cell r="AR216" t="str">
            <v/>
          </cell>
          <cell r="AS216" t="str">
            <v/>
          </cell>
          <cell r="AT216" t="str">
            <v/>
          </cell>
          <cell r="AU216" t="str">
            <v/>
          </cell>
          <cell r="AV216" t="str">
            <v/>
          </cell>
          <cell r="AW216">
            <v>0</v>
          </cell>
          <cell r="AX216">
            <v>0</v>
          </cell>
          <cell r="AY216">
            <v>0</v>
          </cell>
          <cell r="AZ216" t="str">
            <v/>
          </cell>
          <cell r="BA216" t="str">
            <v/>
          </cell>
          <cell r="BB216" t="str">
            <v/>
          </cell>
          <cell r="BC216" t="str">
            <v/>
          </cell>
          <cell r="BD216" t="str">
            <v/>
          </cell>
          <cell r="BE216" t="str">
            <v/>
          </cell>
          <cell r="BF216">
            <v>0</v>
          </cell>
          <cell r="BG216">
            <v>0</v>
          </cell>
          <cell r="BH216">
            <v>1</v>
          </cell>
          <cell r="BI216" t="str">
            <v/>
          </cell>
          <cell r="BJ216">
            <v>666</v>
          </cell>
          <cell r="BK216">
            <v>0</v>
          </cell>
          <cell r="BL216" t="str">
            <v/>
          </cell>
          <cell r="BM216">
            <v>0</v>
          </cell>
          <cell r="BN216">
            <v>0</v>
          </cell>
          <cell r="BO216">
            <v>0</v>
          </cell>
          <cell r="BP216">
            <v>0</v>
          </cell>
          <cell r="BQ216">
            <v>0</v>
          </cell>
          <cell r="BR216">
            <v>0</v>
          </cell>
          <cell r="BS216">
            <v>0</v>
          </cell>
          <cell r="BT216" t="str">
            <v>kWh (kilo-Watt hours)</v>
          </cell>
          <cell r="BU216" t="str">
            <v>kWh (kilo-Watt hours)</v>
          </cell>
          <cell r="BV216" t="str">
            <v/>
          </cell>
          <cell r="BW216" t="str">
            <v>kWh (kilo-Watt hours)</v>
          </cell>
          <cell r="BX216" t="str">
            <v/>
          </cell>
          <cell r="BY216" t="str">
            <v/>
          </cell>
          <cell r="BZ216">
            <v>0</v>
          </cell>
          <cell r="CA216">
            <v>0</v>
          </cell>
          <cell r="CB216">
            <v>0</v>
          </cell>
          <cell r="CC216">
            <v>0</v>
          </cell>
          <cell r="CD216">
            <v>0</v>
          </cell>
          <cell r="CE216" t="str">
            <v/>
          </cell>
          <cell r="CF216">
            <v>0</v>
          </cell>
          <cell r="CG216" t="str">
            <v/>
          </cell>
          <cell r="CH216" t="str">
            <v/>
          </cell>
          <cell r="CI216" t="str">
            <v/>
          </cell>
          <cell r="CJ216" t="str">
            <v/>
          </cell>
          <cell r="CK216" t="str">
            <v/>
          </cell>
          <cell r="CL216" t="str">
            <v/>
          </cell>
          <cell r="CM216" t="str">
            <v/>
          </cell>
          <cell r="CN216" t="str">
            <v/>
          </cell>
          <cell r="CO216">
            <v>0</v>
          </cell>
          <cell r="CP216">
            <v>0</v>
          </cell>
          <cell r="CQ216">
            <v>0</v>
          </cell>
          <cell r="CR216">
            <v>0</v>
          </cell>
          <cell r="CS216" t="str">
            <v/>
          </cell>
          <cell r="CT216" t="str">
            <v/>
          </cell>
          <cell r="CU216" t="str">
            <v/>
          </cell>
          <cell r="CV216" t="str">
            <v/>
          </cell>
          <cell r="CW216">
            <v>0</v>
          </cell>
          <cell r="CX216">
            <v>0</v>
          </cell>
          <cell r="CY216">
            <v>0</v>
          </cell>
          <cell r="CZ216" t="str">
            <v/>
          </cell>
          <cell r="DA216" t="str">
            <v/>
          </cell>
          <cell r="DB216" t="str">
            <v/>
          </cell>
          <cell r="DC216" t="str">
            <v/>
          </cell>
          <cell r="DD216" t="str">
            <v/>
          </cell>
          <cell r="DE216" t="str">
            <v/>
          </cell>
          <cell r="DF216" t="str">
            <v/>
          </cell>
          <cell r="DG216" t="str">
            <v/>
          </cell>
          <cell r="DH216">
            <v>0</v>
          </cell>
          <cell r="DI216">
            <v>0</v>
          </cell>
          <cell r="DJ216">
            <v>0</v>
          </cell>
          <cell r="DK216">
            <v>0</v>
          </cell>
          <cell r="DL216">
            <v>0</v>
          </cell>
          <cell r="DM216">
            <v>0</v>
          </cell>
          <cell r="DN216">
            <v>0</v>
          </cell>
          <cell r="DO216" t="str">
            <v/>
          </cell>
          <cell r="DP216" t="str">
            <v/>
          </cell>
          <cell r="DQ216" t="str">
            <v/>
          </cell>
          <cell r="DR216" t="str">
            <v/>
          </cell>
          <cell r="DS216" t="str">
            <v/>
          </cell>
          <cell r="DT216" t="str">
            <v/>
          </cell>
          <cell r="DU216" t="str">
            <v/>
          </cell>
          <cell r="DV216">
            <v>0</v>
          </cell>
          <cell r="DW216">
            <v>0</v>
          </cell>
          <cell r="DX216">
            <v>0</v>
          </cell>
          <cell r="DY216" t="str">
            <v/>
          </cell>
          <cell r="DZ216" t="str">
            <v/>
          </cell>
          <cell r="EA216" t="str">
            <v/>
          </cell>
          <cell r="EB216" t="str">
            <v/>
          </cell>
          <cell r="EC216" t="str">
            <v/>
          </cell>
          <cell r="ED216" t="str">
            <v/>
          </cell>
          <cell r="EE216" t="str">
            <v/>
          </cell>
          <cell r="EF216" t="str">
            <v/>
          </cell>
          <cell r="EG216" t="str">
            <v/>
          </cell>
          <cell r="EH216" t="str">
            <v/>
          </cell>
          <cell r="EI216" t="str">
            <v/>
          </cell>
          <cell r="EJ216" t="str">
            <v/>
          </cell>
          <cell r="EK216" t="str">
            <v/>
          </cell>
          <cell r="EL216" t="str">
            <v/>
          </cell>
          <cell r="EM216" t="str">
            <v/>
          </cell>
          <cell r="EN216" t="str">
            <v/>
          </cell>
          <cell r="EO216">
            <v>0</v>
          </cell>
          <cell r="EP216">
            <v>0</v>
          </cell>
          <cell r="EQ216">
            <v>0</v>
          </cell>
          <cell r="ER216">
            <v>0</v>
          </cell>
          <cell r="ES216">
            <v>0</v>
          </cell>
          <cell r="ET216">
            <v>0</v>
          </cell>
          <cell r="EU216">
            <v>0</v>
          </cell>
          <cell r="EV216" t="str">
            <v/>
          </cell>
          <cell r="EW216" t="str">
            <v/>
          </cell>
          <cell r="EX216" t="str">
            <v/>
          </cell>
          <cell r="EY216" t="str">
            <v/>
          </cell>
          <cell r="EZ216" t="str">
            <v/>
          </cell>
          <cell r="FA216" t="str">
            <v/>
          </cell>
          <cell r="FB216" t="str">
            <v/>
          </cell>
          <cell r="FC216" t="str">
            <v/>
          </cell>
          <cell r="FD216" t="str">
            <v/>
          </cell>
          <cell r="FE216">
            <v>0.75</v>
          </cell>
          <cell r="FF216" t="str">
            <v>Not applicable</v>
          </cell>
          <cell r="FG216">
            <v>0</v>
          </cell>
          <cell r="FH216" t="str">
            <v/>
          </cell>
          <cell r="FI216">
            <v>0</v>
          </cell>
          <cell r="FJ216">
            <v>0</v>
          </cell>
          <cell r="FK216">
            <v>0</v>
          </cell>
          <cell r="FL216">
            <v>0</v>
          </cell>
          <cell r="FM216" t="str">
            <v/>
          </cell>
          <cell r="FN216" t="str">
            <v/>
          </cell>
          <cell r="FO216" t="str">
            <v/>
          </cell>
          <cell r="FP216" t="str">
            <v/>
          </cell>
          <cell r="FQ216" t="str">
            <v/>
          </cell>
          <cell r="FR216" t="str">
            <v/>
          </cell>
          <cell r="FS216">
            <v>0</v>
          </cell>
          <cell r="FT216">
            <v>0</v>
          </cell>
          <cell r="FU216">
            <v>0</v>
          </cell>
          <cell r="FV216" t="str">
            <v/>
          </cell>
          <cell r="FW216" t="str">
            <v/>
          </cell>
          <cell r="FX216" t="str">
            <v/>
          </cell>
          <cell r="FY216" t="str">
            <v/>
          </cell>
          <cell r="FZ216" t="str">
            <v/>
          </cell>
          <cell r="GA216" t="str">
            <v/>
          </cell>
          <cell r="GB216" t="str">
            <v/>
          </cell>
          <cell r="GC216" t="str">
            <v/>
          </cell>
          <cell r="GD216" t="str">
            <v/>
          </cell>
          <cell r="GE216">
            <v>0</v>
          </cell>
          <cell r="GF216">
            <v>0</v>
          </cell>
          <cell r="GG216">
            <v>0</v>
          </cell>
          <cell r="GH216" t="str">
            <v/>
          </cell>
        </row>
        <row r="217">
          <cell r="A217" t="str">
            <v>22 Hanover Square - Occupier : 2006 Questionnaire 10 Jun 2008 6:10 PM</v>
          </cell>
          <cell r="B217" t="str">
            <v>Survey Instance</v>
          </cell>
          <cell r="C217">
            <v>511</v>
          </cell>
          <cell r="D217" t="str">
            <v>Nick Hogg</v>
          </cell>
          <cell r="E217">
            <v>6</v>
          </cell>
          <cell r="F217">
            <v>0</v>
          </cell>
          <cell r="G217">
            <v>0</v>
          </cell>
          <cell r="H217">
            <v>0</v>
          </cell>
          <cell r="I217">
            <v>0</v>
          </cell>
          <cell r="J217" t="str">
            <v/>
          </cell>
          <cell r="K217" t="str">
            <v/>
          </cell>
          <cell r="L217" t="str">
            <v/>
          </cell>
          <cell r="M217" t="str">
            <v/>
          </cell>
          <cell r="N217" t="str">
            <v/>
          </cell>
          <cell r="O217" t="str">
            <v/>
          </cell>
          <cell r="P217">
            <v>0</v>
          </cell>
          <cell r="Q217">
            <v>0</v>
          </cell>
          <cell r="R217">
            <v>0</v>
          </cell>
          <cell r="S217" t="str">
            <v/>
          </cell>
          <cell r="T217" t="str">
            <v/>
          </cell>
          <cell r="U217" t="str">
            <v/>
          </cell>
          <cell r="V217">
            <v>0</v>
          </cell>
          <cell r="W217">
            <v>0</v>
          </cell>
          <cell r="X217">
            <v>0</v>
          </cell>
          <cell r="Y217" t="str">
            <v/>
          </cell>
          <cell r="Z217" t="str">
            <v/>
          </cell>
          <cell r="AA217" t="str">
            <v/>
          </cell>
          <cell r="AB217" t="str">
            <v/>
          </cell>
          <cell r="AC217" t="str">
            <v/>
          </cell>
          <cell r="AD217" t="str">
            <v/>
          </cell>
          <cell r="AE217">
            <v>0</v>
          </cell>
          <cell r="AF217">
            <v>0</v>
          </cell>
          <cell r="AG217">
            <v>0</v>
          </cell>
          <cell r="AH217">
            <v>0</v>
          </cell>
          <cell r="AI217">
            <v>0</v>
          </cell>
          <cell r="AJ217">
            <v>0</v>
          </cell>
          <cell r="AK217">
            <v>0</v>
          </cell>
          <cell r="AL217">
            <v>0</v>
          </cell>
          <cell r="AM217">
            <v>0</v>
          </cell>
          <cell r="AN217">
            <v>0</v>
          </cell>
          <cell r="AO217" t="str">
            <v/>
          </cell>
          <cell r="AP217" t="str">
            <v/>
          </cell>
          <cell r="AQ217" t="str">
            <v/>
          </cell>
          <cell r="AR217" t="str">
            <v/>
          </cell>
          <cell r="AS217" t="str">
            <v/>
          </cell>
          <cell r="AT217" t="str">
            <v/>
          </cell>
          <cell r="AU217" t="str">
            <v/>
          </cell>
          <cell r="AV217" t="str">
            <v/>
          </cell>
          <cell r="AW217">
            <v>0</v>
          </cell>
          <cell r="AX217">
            <v>0</v>
          </cell>
          <cell r="AY217">
            <v>0</v>
          </cell>
          <cell r="AZ217" t="str">
            <v/>
          </cell>
          <cell r="BA217" t="str">
            <v/>
          </cell>
          <cell r="BB217" t="str">
            <v/>
          </cell>
          <cell r="BC217" t="str">
            <v/>
          </cell>
          <cell r="BD217" t="str">
            <v/>
          </cell>
          <cell r="BE217" t="str">
            <v/>
          </cell>
          <cell r="BF217">
            <v>0</v>
          </cell>
          <cell r="BG217">
            <v>0</v>
          </cell>
          <cell r="BH217" t="str">
            <v/>
          </cell>
          <cell r="BI217" t="str">
            <v/>
          </cell>
          <cell r="BJ217">
            <v>0</v>
          </cell>
          <cell r="BK217" t="str">
            <v/>
          </cell>
          <cell r="BL217" t="str">
            <v/>
          </cell>
          <cell r="BM217">
            <v>0</v>
          </cell>
          <cell r="BN217">
            <v>0</v>
          </cell>
          <cell r="BO217">
            <v>0</v>
          </cell>
          <cell r="BP217">
            <v>0</v>
          </cell>
          <cell r="BQ217">
            <v>0</v>
          </cell>
          <cell r="BR217">
            <v>0</v>
          </cell>
          <cell r="BS217">
            <v>0</v>
          </cell>
          <cell r="BT217" t="str">
            <v/>
          </cell>
          <cell r="BU217" t="str">
            <v/>
          </cell>
          <cell r="BV217" t="str">
            <v/>
          </cell>
          <cell r="BW217" t="str">
            <v/>
          </cell>
          <cell r="BX217" t="str">
            <v/>
          </cell>
          <cell r="BY217" t="str">
            <v/>
          </cell>
          <cell r="BZ217">
            <v>0</v>
          </cell>
          <cell r="CA217">
            <v>0</v>
          </cell>
          <cell r="CB217">
            <v>0</v>
          </cell>
          <cell r="CC217" t="str">
            <v/>
          </cell>
          <cell r="CD217" t="str">
            <v/>
          </cell>
          <cell r="CE217" t="str">
            <v/>
          </cell>
          <cell r="CF217" t="str">
            <v/>
          </cell>
          <cell r="CG217" t="str">
            <v/>
          </cell>
          <cell r="CH217" t="str">
            <v/>
          </cell>
          <cell r="CI217" t="str">
            <v/>
          </cell>
          <cell r="CJ217" t="str">
            <v/>
          </cell>
          <cell r="CK217" t="str">
            <v/>
          </cell>
          <cell r="CL217" t="str">
            <v/>
          </cell>
          <cell r="CM217" t="str">
            <v/>
          </cell>
          <cell r="CN217" t="str">
            <v/>
          </cell>
          <cell r="CO217">
            <v>0</v>
          </cell>
          <cell r="CP217">
            <v>0</v>
          </cell>
          <cell r="CQ217">
            <v>0</v>
          </cell>
          <cell r="CR217">
            <v>0</v>
          </cell>
          <cell r="CS217" t="str">
            <v/>
          </cell>
          <cell r="CT217" t="str">
            <v/>
          </cell>
          <cell r="CU217" t="str">
            <v/>
          </cell>
          <cell r="CV217" t="str">
            <v/>
          </cell>
          <cell r="CW217">
            <v>0</v>
          </cell>
          <cell r="CX217">
            <v>0</v>
          </cell>
          <cell r="CY217">
            <v>0</v>
          </cell>
          <cell r="CZ217" t="str">
            <v/>
          </cell>
          <cell r="DA217" t="str">
            <v/>
          </cell>
          <cell r="DB217" t="str">
            <v/>
          </cell>
          <cell r="DC217" t="str">
            <v/>
          </cell>
          <cell r="DD217" t="str">
            <v/>
          </cell>
          <cell r="DE217" t="str">
            <v/>
          </cell>
          <cell r="DF217" t="str">
            <v/>
          </cell>
          <cell r="DG217" t="str">
            <v/>
          </cell>
          <cell r="DH217">
            <v>0</v>
          </cell>
          <cell r="DI217">
            <v>0</v>
          </cell>
          <cell r="DJ217">
            <v>0</v>
          </cell>
          <cell r="DK217">
            <v>0</v>
          </cell>
          <cell r="DL217">
            <v>0</v>
          </cell>
          <cell r="DM217">
            <v>0</v>
          </cell>
          <cell r="DN217">
            <v>0</v>
          </cell>
          <cell r="DO217" t="str">
            <v/>
          </cell>
          <cell r="DP217" t="str">
            <v/>
          </cell>
          <cell r="DQ217" t="str">
            <v/>
          </cell>
          <cell r="DR217" t="str">
            <v/>
          </cell>
          <cell r="DS217" t="str">
            <v/>
          </cell>
          <cell r="DT217" t="str">
            <v/>
          </cell>
          <cell r="DU217" t="str">
            <v/>
          </cell>
          <cell r="DV217">
            <v>0</v>
          </cell>
          <cell r="DW217">
            <v>0</v>
          </cell>
          <cell r="DX217">
            <v>0</v>
          </cell>
          <cell r="DY217" t="str">
            <v/>
          </cell>
          <cell r="DZ217" t="str">
            <v/>
          </cell>
          <cell r="EA217" t="str">
            <v/>
          </cell>
          <cell r="EB217" t="str">
            <v/>
          </cell>
          <cell r="EC217" t="str">
            <v/>
          </cell>
          <cell r="ED217" t="str">
            <v/>
          </cell>
          <cell r="EE217" t="str">
            <v/>
          </cell>
          <cell r="EF217" t="str">
            <v/>
          </cell>
          <cell r="EG217" t="str">
            <v/>
          </cell>
          <cell r="EH217" t="str">
            <v/>
          </cell>
          <cell r="EI217" t="str">
            <v/>
          </cell>
          <cell r="EJ217" t="str">
            <v/>
          </cell>
          <cell r="EK217" t="str">
            <v/>
          </cell>
          <cell r="EL217" t="str">
            <v/>
          </cell>
          <cell r="EM217" t="str">
            <v/>
          </cell>
          <cell r="EN217" t="str">
            <v/>
          </cell>
          <cell r="EO217" t="str">
            <v/>
          </cell>
          <cell r="EP217" t="str">
            <v/>
          </cell>
          <cell r="EQ217" t="str">
            <v/>
          </cell>
          <cell r="ER217">
            <v>0</v>
          </cell>
          <cell r="ES217">
            <v>0</v>
          </cell>
          <cell r="ET217">
            <v>0</v>
          </cell>
          <cell r="EU217">
            <v>0</v>
          </cell>
          <cell r="EV217" t="str">
            <v/>
          </cell>
          <cell r="EW217" t="str">
            <v/>
          </cell>
          <cell r="EX217" t="str">
            <v/>
          </cell>
          <cell r="EY217" t="str">
            <v/>
          </cell>
          <cell r="EZ217" t="str">
            <v/>
          </cell>
          <cell r="FA217" t="str">
            <v/>
          </cell>
          <cell r="FB217" t="str">
            <v/>
          </cell>
          <cell r="FC217" t="str">
            <v/>
          </cell>
          <cell r="FD217" t="str">
            <v/>
          </cell>
          <cell r="FE217">
            <v>0</v>
          </cell>
          <cell r="FF217" t="str">
            <v/>
          </cell>
          <cell r="FG217">
            <v>0</v>
          </cell>
          <cell r="FH217" t="str">
            <v/>
          </cell>
          <cell r="FI217">
            <v>0</v>
          </cell>
          <cell r="FJ217">
            <v>0</v>
          </cell>
          <cell r="FK217">
            <v>0</v>
          </cell>
          <cell r="FL217">
            <v>0</v>
          </cell>
          <cell r="FM217" t="str">
            <v/>
          </cell>
          <cell r="FN217" t="str">
            <v/>
          </cell>
          <cell r="FO217" t="str">
            <v/>
          </cell>
          <cell r="FP217" t="str">
            <v/>
          </cell>
          <cell r="FQ217" t="str">
            <v/>
          </cell>
          <cell r="FR217" t="str">
            <v/>
          </cell>
          <cell r="FS217">
            <v>0</v>
          </cell>
          <cell r="FT217">
            <v>0</v>
          </cell>
          <cell r="FU217">
            <v>0</v>
          </cell>
          <cell r="FV217" t="str">
            <v/>
          </cell>
          <cell r="FW217" t="str">
            <v/>
          </cell>
          <cell r="FX217" t="str">
            <v/>
          </cell>
          <cell r="FY217" t="str">
            <v/>
          </cell>
          <cell r="FZ217" t="str">
            <v/>
          </cell>
          <cell r="GA217" t="str">
            <v/>
          </cell>
          <cell r="GB217" t="str">
            <v/>
          </cell>
          <cell r="GC217" t="str">
            <v/>
          </cell>
          <cell r="GD217" t="str">
            <v/>
          </cell>
          <cell r="GE217">
            <v>0</v>
          </cell>
          <cell r="GF217">
            <v>0</v>
          </cell>
          <cell r="GG217">
            <v>0</v>
          </cell>
          <cell r="GH217" t="str">
            <v/>
          </cell>
        </row>
        <row r="218">
          <cell r="A218" t="str">
            <v>Almondvale, Livingston - Owner : 2001 Questionnaire 11 Jul 2008 12:42 PM</v>
          </cell>
          <cell r="B218" t="str">
            <v>Survey Instance</v>
          </cell>
          <cell r="C218">
            <v>21</v>
          </cell>
          <cell r="D218" t="str">
            <v>Nick Hogg</v>
          </cell>
          <cell r="E218">
            <v>1</v>
          </cell>
          <cell r="F218">
            <v>0</v>
          </cell>
          <cell r="G218">
            <v>0</v>
          </cell>
          <cell r="H218">
            <v>0</v>
          </cell>
          <cell r="I218">
            <v>0</v>
          </cell>
          <cell r="J218" t="str">
            <v/>
          </cell>
          <cell r="K218" t="str">
            <v/>
          </cell>
          <cell r="L218" t="str">
            <v/>
          </cell>
          <cell r="M218" t="str">
            <v/>
          </cell>
          <cell r="N218" t="str">
            <v/>
          </cell>
          <cell r="O218" t="str">
            <v/>
          </cell>
          <cell r="P218">
            <v>0</v>
          </cell>
          <cell r="Q218">
            <v>0</v>
          </cell>
          <cell r="R218">
            <v>0</v>
          </cell>
          <cell r="S218" t="str">
            <v/>
          </cell>
          <cell r="T218" t="str">
            <v/>
          </cell>
          <cell r="U218" t="str">
            <v/>
          </cell>
          <cell r="V218">
            <v>0</v>
          </cell>
          <cell r="W218">
            <v>0</v>
          </cell>
          <cell r="X218">
            <v>0</v>
          </cell>
          <cell r="Y218" t="str">
            <v/>
          </cell>
          <cell r="Z218" t="str">
            <v/>
          </cell>
          <cell r="AA218" t="str">
            <v/>
          </cell>
          <cell r="AB218" t="str">
            <v/>
          </cell>
          <cell r="AC218" t="str">
            <v/>
          </cell>
          <cell r="AD218" t="str">
            <v/>
          </cell>
          <cell r="AE218">
            <v>2449000</v>
          </cell>
          <cell r="AF218">
            <v>0</v>
          </cell>
          <cell r="AG218">
            <v>0</v>
          </cell>
          <cell r="AH218">
            <v>0</v>
          </cell>
          <cell r="AI218">
            <v>0</v>
          </cell>
          <cell r="AJ218">
            <v>2449000</v>
          </cell>
          <cell r="AK218">
            <v>0</v>
          </cell>
          <cell r="AL218">
            <v>0</v>
          </cell>
          <cell r="AM218">
            <v>2449000</v>
          </cell>
          <cell r="AN218">
            <v>0</v>
          </cell>
          <cell r="AO218" t="str">
            <v/>
          </cell>
          <cell r="AP218" t="str">
            <v/>
          </cell>
          <cell r="AQ218" t="str">
            <v/>
          </cell>
          <cell r="AR218" t="str">
            <v/>
          </cell>
          <cell r="AS218" t="str">
            <v/>
          </cell>
          <cell r="AT218" t="str">
            <v/>
          </cell>
          <cell r="AU218" t="str">
            <v/>
          </cell>
          <cell r="AV218" t="str">
            <v/>
          </cell>
          <cell r="AW218">
            <v>0</v>
          </cell>
          <cell r="AX218">
            <v>0</v>
          </cell>
          <cell r="AY218">
            <v>0</v>
          </cell>
          <cell r="AZ218" t="str">
            <v/>
          </cell>
          <cell r="BA218" t="str">
            <v/>
          </cell>
          <cell r="BB218" t="str">
            <v/>
          </cell>
          <cell r="BC218" t="str">
            <v/>
          </cell>
          <cell r="BD218" t="str">
            <v/>
          </cell>
          <cell r="BE218" t="str">
            <v/>
          </cell>
          <cell r="BF218">
            <v>0</v>
          </cell>
          <cell r="BG218">
            <v>0</v>
          </cell>
          <cell r="BH218">
            <v>0</v>
          </cell>
          <cell r="BI218" t="str">
            <v/>
          </cell>
          <cell r="BJ218">
            <v>0</v>
          </cell>
          <cell r="BK218">
            <v>1</v>
          </cell>
          <cell r="BL218" t="str">
            <v/>
          </cell>
          <cell r="BM218">
            <v>0</v>
          </cell>
          <cell r="BN218">
            <v>0</v>
          </cell>
          <cell r="BO218">
            <v>0</v>
          </cell>
          <cell r="BP218">
            <v>0</v>
          </cell>
          <cell r="BQ218">
            <v>1409600</v>
          </cell>
          <cell r="BR218">
            <v>0</v>
          </cell>
          <cell r="BS218">
            <v>0</v>
          </cell>
          <cell r="BT218" t="str">
            <v>kWh (kilo-Watt hours)</v>
          </cell>
          <cell r="BU218" t="str">
            <v>kWh (kilo-Watt hours)</v>
          </cell>
          <cell r="BV218" t="str">
            <v/>
          </cell>
          <cell r="BW218" t="str">
            <v>kWh (kilo-Watt hours)</v>
          </cell>
          <cell r="BX218" t="str">
            <v/>
          </cell>
          <cell r="BY218" t="str">
            <v/>
          </cell>
          <cell r="BZ218">
            <v>0</v>
          </cell>
          <cell r="CA218">
            <v>0</v>
          </cell>
          <cell r="CB218">
            <v>0</v>
          </cell>
          <cell r="CC218">
            <v>0</v>
          </cell>
          <cell r="CD218">
            <v>0</v>
          </cell>
          <cell r="CE218" t="str">
            <v/>
          </cell>
          <cell r="CF218">
            <v>1409600</v>
          </cell>
          <cell r="CG218" t="str">
            <v/>
          </cell>
          <cell r="CH218" t="str">
            <v/>
          </cell>
          <cell r="CI218" t="str">
            <v/>
          </cell>
          <cell r="CJ218" t="str">
            <v/>
          </cell>
          <cell r="CK218" t="str">
            <v/>
          </cell>
          <cell r="CL218" t="str">
            <v/>
          </cell>
          <cell r="CM218" t="str">
            <v/>
          </cell>
          <cell r="CN218" t="str">
            <v/>
          </cell>
          <cell r="CO218">
            <v>0</v>
          </cell>
          <cell r="CP218">
            <v>0</v>
          </cell>
          <cell r="CQ218">
            <v>0</v>
          </cell>
          <cell r="CR218">
            <v>0</v>
          </cell>
          <cell r="CS218" t="str">
            <v/>
          </cell>
          <cell r="CT218" t="str">
            <v/>
          </cell>
          <cell r="CU218" t="str">
            <v/>
          </cell>
          <cell r="CV218" t="str">
            <v/>
          </cell>
          <cell r="CW218">
            <v>0</v>
          </cell>
          <cell r="CX218">
            <v>0</v>
          </cell>
          <cell r="CY218">
            <v>0</v>
          </cell>
          <cell r="CZ218" t="str">
            <v/>
          </cell>
          <cell r="DA218" t="str">
            <v/>
          </cell>
          <cell r="DB218" t="str">
            <v/>
          </cell>
          <cell r="DC218" t="str">
            <v/>
          </cell>
          <cell r="DD218" t="str">
            <v/>
          </cell>
          <cell r="DE218" t="str">
            <v/>
          </cell>
          <cell r="DF218" t="str">
            <v/>
          </cell>
          <cell r="DG218" t="str">
            <v/>
          </cell>
          <cell r="DH218">
            <v>0</v>
          </cell>
          <cell r="DI218">
            <v>0</v>
          </cell>
          <cell r="DJ218">
            <v>0</v>
          </cell>
          <cell r="DK218">
            <v>0</v>
          </cell>
          <cell r="DL218">
            <v>0</v>
          </cell>
          <cell r="DM218">
            <v>0</v>
          </cell>
          <cell r="DN218">
            <v>0</v>
          </cell>
          <cell r="DO218" t="str">
            <v/>
          </cell>
          <cell r="DP218" t="str">
            <v/>
          </cell>
          <cell r="DQ218" t="str">
            <v/>
          </cell>
          <cell r="DR218" t="str">
            <v/>
          </cell>
          <cell r="DS218" t="str">
            <v/>
          </cell>
          <cell r="DT218" t="str">
            <v/>
          </cell>
          <cell r="DU218" t="str">
            <v/>
          </cell>
          <cell r="DV218">
            <v>0</v>
          </cell>
          <cell r="DW218">
            <v>0</v>
          </cell>
          <cell r="DX218">
            <v>0</v>
          </cell>
          <cell r="DY218" t="str">
            <v/>
          </cell>
          <cell r="DZ218" t="str">
            <v/>
          </cell>
          <cell r="EA218" t="str">
            <v/>
          </cell>
          <cell r="EB218" t="str">
            <v/>
          </cell>
          <cell r="EC218" t="str">
            <v/>
          </cell>
          <cell r="ED218" t="str">
            <v/>
          </cell>
          <cell r="EE218" t="str">
            <v/>
          </cell>
          <cell r="EF218" t="str">
            <v/>
          </cell>
          <cell r="EG218" t="str">
            <v/>
          </cell>
          <cell r="EH218" t="str">
            <v/>
          </cell>
          <cell r="EI218" t="str">
            <v/>
          </cell>
          <cell r="EJ218" t="str">
            <v/>
          </cell>
          <cell r="EK218" t="str">
            <v/>
          </cell>
          <cell r="EL218" t="str">
            <v/>
          </cell>
          <cell r="EM218" t="str">
            <v/>
          </cell>
          <cell r="EN218" t="str">
            <v/>
          </cell>
          <cell r="EO218" t="str">
            <v/>
          </cell>
          <cell r="EP218" t="str">
            <v/>
          </cell>
          <cell r="EQ218" t="str">
            <v/>
          </cell>
          <cell r="ER218">
            <v>0</v>
          </cell>
          <cell r="ES218">
            <v>0</v>
          </cell>
          <cell r="ET218">
            <v>0</v>
          </cell>
          <cell r="EU218">
            <v>0</v>
          </cell>
          <cell r="EV218" t="str">
            <v/>
          </cell>
          <cell r="EW218" t="str">
            <v/>
          </cell>
          <cell r="EX218" t="str">
            <v/>
          </cell>
          <cell r="EY218" t="str">
            <v/>
          </cell>
          <cell r="EZ218" t="str">
            <v/>
          </cell>
          <cell r="FA218" t="str">
            <v/>
          </cell>
          <cell r="FB218" t="str">
            <v/>
          </cell>
          <cell r="FC218" t="str">
            <v/>
          </cell>
          <cell r="FD218" t="str">
            <v/>
          </cell>
          <cell r="FE218">
            <v>0</v>
          </cell>
          <cell r="FF218" t="str">
            <v/>
          </cell>
          <cell r="FG218">
            <v>0</v>
          </cell>
          <cell r="FH218" t="str">
            <v/>
          </cell>
          <cell r="FI218">
            <v>0</v>
          </cell>
          <cell r="FJ218">
            <v>0</v>
          </cell>
          <cell r="FK218">
            <v>0</v>
          </cell>
          <cell r="FL218">
            <v>0</v>
          </cell>
          <cell r="FM218" t="str">
            <v/>
          </cell>
          <cell r="FN218" t="str">
            <v/>
          </cell>
          <cell r="FO218" t="str">
            <v/>
          </cell>
          <cell r="FP218" t="str">
            <v/>
          </cell>
          <cell r="FQ218" t="str">
            <v/>
          </cell>
          <cell r="FR218" t="str">
            <v/>
          </cell>
          <cell r="FS218">
            <v>0</v>
          </cell>
          <cell r="FT218">
            <v>0</v>
          </cell>
          <cell r="FU218">
            <v>0</v>
          </cell>
          <cell r="FV218" t="str">
            <v/>
          </cell>
          <cell r="FW218" t="str">
            <v/>
          </cell>
          <cell r="FX218" t="str">
            <v/>
          </cell>
          <cell r="FY218" t="str">
            <v/>
          </cell>
          <cell r="FZ218" t="str">
            <v/>
          </cell>
          <cell r="GA218" t="str">
            <v/>
          </cell>
          <cell r="GB218" t="str">
            <v/>
          </cell>
          <cell r="GC218" t="str">
            <v/>
          </cell>
          <cell r="GD218" t="str">
            <v/>
          </cell>
          <cell r="GE218">
            <v>0</v>
          </cell>
          <cell r="GF218">
            <v>0</v>
          </cell>
          <cell r="GG218">
            <v>0</v>
          </cell>
          <cell r="GH218" t="str">
            <v/>
          </cell>
        </row>
        <row r="219">
          <cell r="A219" t="str">
            <v>Bon Accord, Aberdeen - Owner : 2001 Questionnaire 11 Jul 2008 12:42 PM</v>
          </cell>
          <cell r="B219" t="str">
            <v>Survey Instance</v>
          </cell>
          <cell r="C219">
            <v>22</v>
          </cell>
          <cell r="D219" t="str">
            <v>Nick Hogg</v>
          </cell>
          <cell r="E219">
            <v>1</v>
          </cell>
          <cell r="F219">
            <v>0</v>
          </cell>
          <cell r="G219">
            <v>0</v>
          </cell>
          <cell r="H219">
            <v>0</v>
          </cell>
          <cell r="I219">
            <v>0</v>
          </cell>
          <cell r="J219" t="str">
            <v/>
          </cell>
          <cell r="K219" t="str">
            <v/>
          </cell>
          <cell r="L219" t="str">
            <v/>
          </cell>
          <cell r="M219" t="str">
            <v/>
          </cell>
          <cell r="N219" t="str">
            <v/>
          </cell>
          <cell r="O219" t="str">
            <v/>
          </cell>
          <cell r="P219">
            <v>0</v>
          </cell>
          <cell r="Q219">
            <v>0</v>
          </cell>
          <cell r="R219">
            <v>0</v>
          </cell>
          <cell r="S219" t="str">
            <v/>
          </cell>
          <cell r="T219" t="str">
            <v/>
          </cell>
          <cell r="U219" t="str">
            <v/>
          </cell>
          <cell r="V219">
            <v>0</v>
          </cell>
          <cell r="W219">
            <v>0</v>
          </cell>
          <cell r="X219">
            <v>0</v>
          </cell>
          <cell r="Y219" t="str">
            <v/>
          </cell>
          <cell r="Z219" t="str">
            <v/>
          </cell>
          <cell r="AA219" t="str">
            <v/>
          </cell>
          <cell r="AB219" t="str">
            <v/>
          </cell>
          <cell r="AC219" t="str">
            <v/>
          </cell>
          <cell r="AD219" t="str">
            <v/>
          </cell>
          <cell r="AE219">
            <v>0</v>
          </cell>
          <cell r="AF219">
            <v>0</v>
          </cell>
          <cell r="AG219">
            <v>0</v>
          </cell>
          <cell r="AH219">
            <v>0</v>
          </cell>
          <cell r="AI219">
            <v>0</v>
          </cell>
          <cell r="AJ219">
            <v>0</v>
          </cell>
          <cell r="AK219">
            <v>0</v>
          </cell>
          <cell r="AL219">
            <v>0</v>
          </cell>
          <cell r="AM219" t="str">
            <v/>
          </cell>
          <cell r="AN219">
            <v>0</v>
          </cell>
          <cell r="AO219" t="str">
            <v/>
          </cell>
          <cell r="AP219" t="str">
            <v/>
          </cell>
          <cell r="AQ219" t="str">
            <v/>
          </cell>
          <cell r="AR219" t="str">
            <v/>
          </cell>
          <cell r="AS219" t="str">
            <v/>
          </cell>
          <cell r="AT219" t="str">
            <v/>
          </cell>
          <cell r="AU219" t="str">
            <v/>
          </cell>
          <cell r="AV219" t="str">
            <v/>
          </cell>
          <cell r="AW219">
            <v>0</v>
          </cell>
          <cell r="AX219">
            <v>0</v>
          </cell>
          <cell r="AY219">
            <v>0</v>
          </cell>
          <cell r="AZ219" t="str">
            <v/>
          </cell>
          <cell r="BA219" t="str">
            <v/>
          </cell>
          <cell r="BB219" t="str">
            <v/>
          </cell>
          <cell r="BC219" t="str">
            <v/>
          </cell>
          <cell r="BD219" t="str">
            <v/>
          </cell>
          <cell r="BE219" t="str">
            <v/>
          </cell>
          <cell r="BF219">
            <v>0</v>
          </cell>
          <cell r="BG219">
            <v>0</v>
          </cell>
          <cell r="BH219">
            <v>0</v>
          </cell>
          <cell r="BI219" t="str">
            <v/>
          </cell>
          <cell r="BJ219">
            <v>0</v>
          </cell>
          <cell r="BK219">
            <v>1</v>
          </cell>
          <cell r="BL219" t="str">
            <v/>
          </cell>
          <cell r="BM219">
            <v>0</v>
          </cell>
          <cell r="BN219">
            <v>0</v>
          </cell>
          <cell r="BO219">
            <v>0</v>
          </cell>
          <cell r="BP219">
            <v>0</v>
          </cell>
          <cell r="BQ219">
            <v>0</v>
          </cell>
          <cell r="BR219">
            <v>0</v>
          </cell>
          <cell r="BS219">
            <v>0</v>
          </cell>
          <cell r="BT219" t="str">
            <v/>
          </cell>
          <cell r="BU219" t="str">
            <v/>
          </cell>
          <cell r="BV219" t="str">
            <v/>
          </cell>
          <cell r="BW219" t="str">
            <v/>
          </cell>
          <cell r="BX219" t="str">
            <v/>
          </cell>
          <cell r="BY219" t="str">
            <v/>
          </cell>
          <cell r="BZ219">
            <v>0</v>
          </cell>
          <cell r="CA219">
            <v>0</v>
          </cell>
          <cell r="CB219">
            <v>0</v>
          </cell>
          <cell r="CC219" t="str">
            <v/>
          </cell>
          <cell r="CD219" t="str">
            <v/>
          </cell>
          <cell r="CE219" t="str">
            <v/>
          </cell>
          <cell r="CF219" t="str">
            <v/>
          </cell>
          <cell r="CG219" t="str">
            <v/>
          </cell>
          <cell r="CH219" t="str">
            <v/>
          </cell>
          <cell r="CI219" t="str">
            <v/>
          </cell>
          <cell r="CJ219" t="str">
            <v/>
          </cell>
          <cell r="CK219" t="str">
            <v/>
          </cell>
          <cell r="CL219" t="str">
            <v/>
          </cell>
          <cell r="CM219" t="str">
            <v/>
          </cell>
          <cell r="CN219" t="str">
            <v/>
          </cell>
          <cell r="CO219">
            <v>0</v>
          </cell>
          <cell r="CP219">
            <v>0</v>
          </cell>
          <cell r="CQ219">
            <v>0</v>
          </cell>
          <cell r="CR219">
            <v>0</v>
          </cell>
          <cell r="CS219" t="str">
            <v/>
          </cell>
          <cell r="CT219" t="str">
            <v/>
          </cell>
          <cell r="CU219" t="str">
            <v/>
          </cell>
          <cell r="CV219" t="str">
            <v/>
          </cell>
          <cell r="CW219">
            <v>0</v>
          </cell>
          <cell r="CX219">
            <v>0</v>
          </cell>
          <cell r="CY219">
            <v>0</v>
          </cell>
          <cell r="CZ219" t="str">
            <v/>
          </cell>
          <cell r="DA219" t="str">
            <v/>
          </cell>
          <cell r="DB219" t="str">
            <v/>
          </cell>
          <cell r="DC219" t="str">
            <v/>
          </cell>
          <cell r="DD219" t="str">
            <v/>
          </cell>
          <cell r="DE219" t="str">
            <v/>
          </cell>
          <cell r="DF219" t="str">
            <v/>
          </cell>
          <cell r="DG219" t="str">
            <v/>
          </cell>
          <cell r="DH219">
            <v>0</v>
          </cell>
          <cell r="DI219">
            <v>0</v>
          </cell>
          <cell r="DJ219">
            <v>0</v>
          </cell>
          <cell r="DK219">
            <v>0</v>
          </cell>
          <cell r="DL219">
            <v>0</v>
          </cell>
          <cell r="DM219">
            <v>0</v>
          </cell>
          <cell r="DN219">
            <v>0</v>
          </cell>
          <cell r="DO219" t="str">
            <v/>
          </cell>
          <cell r="DP219" t="str">
            <v/>
          </cell>
          <cell r="DQ219" t="str">
            <v/>
          </cell>
          <cell r="DR219" t="str">
            <v/>
          </cell>
          <cell r="DS219" t="str">
            <v/>
          </cell>
          <cell r="DT219" t="str">
            <v/>
          </cell>
          <cell r="DU219" t="str">
            <v/>
          </cell>
          <cell r="DV219">
            <v>0</v>
          </cell>
          <cell r="DW219">
            <v>0</v>
          </cell>
          <cell r="DX219">
            <v>0</v>
          </cell>
          <cell r="DY219" t="str">
            <v/>
          </cell>
          <cell r="DZ219" t="str">
            <v/>
          </cell>
          <cell r="EA219" t="str">
            <v/>
          </cell>
          <cell r="EB219" t="str">
            <v/>
          </cell>
          <cell r="EC219" t="str">
            <v/>
          </cell>
          <cell r="ED219" t="str">
            <v/>
          </cell>
          <cell r="EE219" t="str">
            <v/>
          </cell>
          <cell r="EF219" t="str">
            <v/>
          </cell>
          <cell r="EG219" t="str">
            <v/>
          </cell>
          <cell r="EH219" t="str">
            <v/>
          </cell>
          <cell r="EI219" t="str">
            <v/>
          </cell>
          <cell r="EJ219" t="str">
            <v/>
          </cell>
          <cell r="EK219" t="str">
            <v/>
          </cell>
          <cell r="EL219" t="str">
            <v/>
          </cell>
          <cell r="EM219" t="str">
            <v/>
          </cell>
          <cell r="EN219" t="str">
            <v/>
          </cell>
          <cell r="EO219" t="str">
            <v/>
          </cell>
          <cell r="EP219" t="str">
            <v/>
          </cell>
          <cell r="EQ219" t="str">
            <v/>
          </cell>
          <cell r="ER219">
            <v>0</v>
          </cell>
          <cell r="ES219">
            <v>0</v>
          </cell>
          <cell r="ET219">
            <v>0</v>
          </cell>
          <cell r="EU219">
            <v>0</v>
          </cell>
          <cell r="EV219" t="str">
            <v/>
          </cell>
          <cell r="EW219" t="str">
            <v/>
          </cell>
          <cell r="EX219" t="str">
            <v/>
          </cell>
          <cell r="EY219" t="str">
            <v/>
          </cell>
          <cell r="EZ219" t="str">
            <v/>
          </cell>
          <cell r="FA219" t="str">
            <v/>
          </cell>
          <cell r="FB219" t="str">
            <v/>
          </cell>
          <cell r="FC219" t="str">
            <v/>
          </cell>
          <cell r="FD219" t="str">
            <v/>
          </cell>
          <cell r="FE219">
            <v>0</v>
          </cell>
          <cell r="FF219" t="str">
            <v/>
          </cell>
          <cell r="FG219">
            <v>0</v>
          </cell>
          <cell r="FH219" t="str">
            <v/>
          </cell>
          <cell r="FI219">
            <v>0</v>
          </cell>
          <cell r="FJ219">
            <v>0</v>
          </cell>
          <cell r="FK219">
            <v>0</v>
          </cell>
          <cell r="FL219">
            <v>0</v>
          </cell>
          <cell r="FM219" t="str">
            <v/>
          </cell>
          <cell r="FN219" t="str">
            <v/>
          </cell>
          <cell r="FO219" t="str">
            <v/>
          </cell>
          <cell r="FP219" t="str">
            <v/>
          </cell>
          <cell r="FQ219" t="str">
            <v/>
          </cell>
          <cell r="FR219" t="str">
            <v/>
          </cell>
          <cell r="FS219">
            <v>0</v>
          </cell>
          <cell r="FT219">
            <v>0</v>
          </cell>
          <cell r="FU219">
            <v>0</v>
          </cell>
          <cell r="FV219" t="str">
            <v/>
          </cell>
          <cell r="FW219" t="str">
            <v/>
          </cell>
          <cell r="FX219" t="str">
            <v/>
          </cell>
          <cell r="FY219" t="str">
            <v/>
          </cell>
          <cell r="FZ219" t="str">
            <v/>
          </cell>
          <cell r="GA219" t="str">
            <v/>
          </cell>
          <cell r="GB219" t="str">
            <v/>
          </cell>
          <cell r="GC219" t="str">
            <v/>
          </cell>
          <cell r="GD219" t="str">
            <v/>
          </cell>
          <cell r="GE219">
            <v>0</v>
          </cell>
          <cell r="GF219">
            <v>0</v>
          </cell>
          <cell r="GG219">
            <v>0</v>
          </cell>
          <cell r="GH219" t="str">
            <v/>
          </cell>
        </row>
        <row r="220">
          <cell r="A220" t="str">
            <v>The Mall Howgate, Falkirk - Owner : 2001 Questionnaire 11 Jul 2008 12:42 PM</v>
          </cell>
          <cell r="B220" t="str">
            <v>Survey Instance</v>
          </cell>
          <cell r="C220">
            <v>83</v>
          </cell>
          <cell r="D220" t="str">
            <v>Nick Hogg</v>
          </cell>
          <cell r="E220">
            <v>1</v>
          </cell>
          <cell r="F220">
            <v>0</v>
          </cell>
          <cell r="G220">
            <v>0</v>
          </cell>
          <cell r="H220">
            <v>0</v>
          </cell>
          <cell r="I220">
            <v>0</v>
          </cell>
          <cell r="J220" t="str">
            <v/>
          </cell>
          <cell r="K220" t="str">
            <v/>
          </cell>
          <cell r="L220" t="str">
            <v/>
          </cell>
          <cell r="M220" t="str">
            <v/>
          </cell>
          <cell r="N220" t="str">
            <v/>
          </cell>
          <cell r="O220" t="str">
            <v/>
          </cell>
          <cell r="P220">
            <v>0</v>
          </cell>
          <cell r="Q220">
            <v>0</v>
          </cell>
          <cell r="R220">
            <v>0</v>
          </cell>
          <cell r="S220" t="str">
            <v/>
          </cell>
          <cell r="T220" t="str">
            <v/>
          </cell>
          <cell r="U220" t="str">
            <v/>
          </cell>
          <cell r="V220">
            <v>0</v>
          </cell>
          <cell r="W220">
            <v>0</v>
          </cell>
          <cell r="X220">
            <v>0</v>
          </cell>
          <cell r="Y220" t="str">
            <v/>
          </cell>
          <cell r="Z220" t="str">
            <v/>
          </cell>
          <cell r="AA220" t="str">
            <v/>
          </cell>
          <cell r="AB220" t="str">
            <v/>
          </cell>
          <cell r="AC220" t="str">
            <v/>
          </cell>
          <cell r="AD220" t="str">
            <v/>
          </cell>
          <cell r="AE220">
            <v>1931650</v>
          </cell>
          <cell r="AF220">
            <v>0</v>
          </cell>
          <cell r="AG220">
            <v>0</v>
          </cell>
          <cell r="AH220">
            <v>0</v>
          </cell>
          <cell r="AI220">
            <v>0</v>
          </cell>
          <cell r="AJ220">
            <v>1931650</v>
          </cell>
          <cell r="AK220">
            <v>0</v>
          </cell>
          <cell r="AL220">
            <v>0</v>
          </cell>
          <cell r="AM220">
            <v>1931650</v>
          </cell>
          <cell r="AN220">
            <v>0</v>
          </cell>
          <cell r="AO220" t="str">
            <v/>
          </cell>
          <cell r="AP220" t="str">
            <v/>
          </cell>
          <cell r="AQ220" t="str">
            <v/>
          </cell>
          <cell r="AR220" t="str">
            <v/>
          </cell>
          <cell r="AS220" t="str">
            <v/>
          </cell>
          <cell r="AT220" t="str">
            <v/>
          </cell>
          <cell r="AU220" t="str">
            <v/>
          </cell>
          <cell r="AV220" t="str">
            <v/>
          </cell>
          <cell r="AW220">
            <v>0</v>
          </cell>
          <cell r="AX220">
            <v>0</v>
          </cell>
          <cell r="AY220">
            <v>0</v>
          </cell>
          <cell r="AZ220" t="str">
            <v/>
          </cell>
          <cell r="BA220" t="str">
            <v/>
          </cell>
          <cell r="BB220" t="str">
            <v/>
          </cell>
          <cell r="BC220" t="str">
            <v/>
          </cell>
          <cell r="BD220" t="str">
            <v/>
          </cell>
          <cell r="BE220" t="str">
            <v/>
          </cell>
          <cell r="BF220">
            <v>0</v>
          </cell>
          <cell r="BG220">
            <v>0</v>
          </cell>
          <cell r="BH220">
            <v>0</v>
          </cell>
          <cell r="BI220" t="str">
            <v/>
          </cell>
          <cell r="BJ220">
            <v>0</v>
          </cell>
          <cell r="BK220">
            <v>1</v>
          </cell>
          <cell r="BL220" t="str">
            <v/>
          </cell>
          <cell r="BM220">
            <v>0</v>
          </cell>
          <cell r="BN220">
            <v>0</v>
          </cell>
          <cell r="BO220">
            <v>0</v>
          </cell>
          <cell r="BP220">
            <v>0</v>
          </cell>
          <cell r="BQ220">
            <v>1480200</v>
          </cell>
          <cell r="BR220">
            <v>0</v>
          </cell>
          <cell r="BS220">
            <v>0</v>
          </cell>
          <cell r="BT220" t="str">
            <v/>
          </cell>
          <cell r="BU220" t="str">
            <v/>
          </cell>
          <cell r="BV220" t="str">
            <v/>
          </cell>
          <cell r="BW220" t="str">
            <v>kWh (kilo-Watt hours)</v>
          </cell>
          <cell r="BX220" t="str">
            <v/>
          </cell>
          <cell r="BY220" t="str">
            <v/>
          </cell>
          <cell r="BZ220">
            <v>0</v>
          </cell>
          <cell r="CA220">
            <v>0</v>
          </cell>
          <cell r="CB220">
            <v>0</v>
          </cell>
          <cell r="CC220" t="str">
            <v/>
          </cell>
          <cell r="CD220" t="str">
            <v/>
          </cell>
          <cell r="CE220" t="str">
            <v/>
          </cell>
          <cell r="CF220">
            <v>1480200</v>
          </cell>
          <cell r="CG220" t="str">
            <v/>
          </cell>
          <cell r="CH220" t="str">
            <v/>
          </cell>
          <cell r="CI220" t="str">
            <v/>
          </cell>
          <cell r="CJ220" t="str">
            <v/>
          </cell>
          <cell r="CK220" t="str">
            <v/>
          </cell>
          <cell r="CL220" t="str">
            <v/>
          </cell>
          <cell r="CM220" t="str">
            <v/>
          </cell>
          <cell r="CN220" t="str">
            <v/>
          </cell>
          <cell r="CO220">
            <v>0</v>
          </cell>
          <cell r="CP220">
            <v>0</v>
          </cell>
          <cell r="CQ220">
            <v>0</v>
          </cell>
          <cell r="CR220">
            <v>0</v>
          </cell>
          <cell r="CS220" t="str">
            <v/>
          </cell>
          <cell r="CT220" t="str">
            <v/>
          </cell>
          <cell r="CU220" t="str">
            <v/>
          </cell>
          <cell r="CV220" t="str">
            <v/>
          </cell>
          <cell r="CW220">
            <v>0</v>
          </cell>
          <cell r="CX220">
            <v>0</v>
          </cell>
          <cell r="CY220">
            <v>0</v>
          </cell>
          <cell r="CZ220" t="str">
            <v/>
          </cell>
          <cell r="DA220" t="str">
            <v/>
          </cell>
          <cell r="DB220" t="str">
            <v/>
          </cell>
          <cell r="DC220" t="str">
            <v/>
          </cell>
          <cell r="DD220" t="str">
            <v/>
          </cell>
          <cell r="DE220" t="str">
            <v/>
          </cell>
          <cell r="DF220" t="str">
            <v/>
          </cell>
          <cell r="DG220" t="str">
            <v/>
          </cell>
          <cell r="DH220">
            <v>0</v>
          </cell>
          <cell r="DI220">
            <v>0</v>
          </cell>
          <cell r="DJ220">
            <v>0</v>
          </cell>
          <cell r="DK220">
            <v>0</v>
          </cell>
          <cell r="DL220">
            <v>0</v>
          </cell>
          <cell r="DM220">
            <v>0</v>
          </cell>
          <cell r="DN220">
            <v>0</v>
          </cell>
          <cell r="DO220" t="str">
            <v/>
          </cell>
          <cell r="DP220" t="str">
            <v/>
          </cell>
          <cell r="DQ220" t="str">
            <v/>
          </cell>
          <cell r="DR220" t="str">
            <v/>
          </cell>
          <cell r="DS220" t="str">
            <v/>
          </cell>
          <cell r="DT220" t="str">
            <v/>
          </cell>
          <cell r="DU220" t="str">
            <v/>
          </cell>
          <cell r="DV220">
            <v>0</v>
          </cell>
          <cell r="DW220">
            <v>0</v>
          </cell>
          <cell r="DX220">
            <v>0</v>
          </cell>
          <cell r="DY220" t="str">
            <v/>
          </cell>
          <cell r="DZ220" t="str">
            <v/>
          </cell>
          <cell r="EA220" t="str">
            <v/>
          </cell>
          <cell r="EB220" t="str">
            <v/>
          </cell>
          <cell r="EC220" t="str">
            <v/>
          </cell>
          <cell r="ED220" t="str">
            <v/>
          </cell>
          <cell r="EE220" t="str">
            <v/>
          </cell>
          <cell r="EF220" t="str">
            <v/>
          </cell>
          <cell r="EG220" t="str">
            <v/>
          </cell>
          <cell r="EH220" t="str">
            <v/>
          </cell>
          <cell r="EI220" t="str">
            <v/>
          </cell>
          <cell r="EJ220" t="str">
            <v/>
          </cell>
          <cell r="EK220" t="str">
            <v/>
          </cell>
          <cell r="EL220" t="str">
            <v/>
          </cell>
          <cell r="EM220" t="str">
            <v/>
          </cell>
          <cell r="EN220" t="str">
            <v/>
          </cell>
          <cell r="EO220" t="str">
            <v/>
          </cell>
          <cell r="EP220" t="str">
            <v/>
          </cell>
          <cell r="EQ220" t="str">
            <v/>
          </cell>
          <cell r="ER220">
            <v>0</v>
          </cell>
          <cell r="ES220">
            <v>0</v>
          </cell>
          <cell r="ET220">
            <v>0</v>
          </cell>
          <cell r="EU220">
            <v>0</v>
          </cell>
          <cell r="EV220" t="str">
            <v/>
          </cell>
          <cell r="EW220" t="str">
            <v/>
          </cell>
          <cell r="EX220" t="str">
            <v/>
          </cell>
          <cell r="EY220" t="str">
            <v/>
          </cell>
          <cell r="EZ220" t="str">
            <v/>
          </cell>
          <cell r="FA220" t="str">
            <v/>
          </cell>
          <cell r="FB220" t="str">
            <v/>
          </cell>
          <cell r="FC220" t="str">
            <v/>
          </cell>
          <cell r="FD220" t="str">
            <v/>
          </cell>
          <cell r="FE220">
            <v>0</v>
          </cell>
          <cell r="FF220" t="str">
            <v/>
          </cell>
          <cell r="FG220">
            <v>0</v>
          </cell>
          <cell r="FH220" t="str">
            <v/>
          </cell>
          <cell r="FI220">
            <v>0</v>
          </cell>
          <cell r="FJ220">
            <v>0</v>
          </cell>
          <cell r="FK220">
            <v>0</v>
          </cell>
          <cell r="FL220">
            <v>0</v>
          </cell>
          <cell r="FM220" t="str">
            <v/>
          </cell>
          <cell r="FN220" t="str">
            <v/>
          </cell>
          <cell r="FO220" t="str">
            <v/>
          </cell>
          <cell r="FP220" t="str">
            <v/>
          </cell>
          <cell r="FQ220" t="str">
            <v/>
          </cell>
          <cell r="FR220" t="str">
            <v/>
          </cell>
          <cell r="FS220">
            <v>0</v>
          </cell>
          <cell r="FT220">
            <v>0</v>
          </cell>
          <cell r="FU220">
            <v>0</v>
          </cell>
          <cell r="FV220" t="str">
            <v/>
          </cell>
          <cell r="FW220" t="str">
            <v/>
          </cell>
          <cell r="FX220" t="str">
            <v/>
          </cell>
          <cell r="FY220" t="str">
            <v/>
          </cell>
          <cell r="FZ220" t="str">
            <v/>
          </cell>
          <cell r="GA220" t="str">
            <v/>
          </cell>
          <cell r="GB220" t="str">
            <v/>
          </cell>
          <cell r="GC220" t="str">
            <v/>
          </cell>
          <cell r="GD220" t="str">
            <v/>
          </cell>
          <cell r="GE220">
            <v>0</v>
          </cell>
          <cell r="GF220">
            <v>0</v>
          </cell>
          <cell r="GG220">
            <v>0</v>
          </cell>
          <cell r="GH220" t="str">
            <v/>
          </cell>
        </row>
        <row r="221">
          <cell r="A221" t="str">
            <v>The Mall Romford, Romford - Owner : 2001 Questionnaire 11 Jul 2008 12:42 PM</v>
          </cell>
          <cell r="B221" t="str">
            <v>Survey Instance</v>
          </cell>
          <cell r="C221">
            <v>85</v>
          </cell>
          <cell r="D221" t="str">
            <v>Nick Hogg</v>
          </cell>
          <cell r="E221">
            <v>1</v>
          </cell>
          <cell r="F221">
            <v>0</v>
          </cell>
          <cell r="G221">
            <v>0</v>
          </cell>
          <cell r="H221">
            <v>0</v>
          </cell>
          <cell r="I221">
            <v>0</v>
          </cell>
          <cell r="J221" t="str">
            <v/>
          </cell>
          <cell r="K221" t="str">
            <v/>
          </cell>
          <cell r="L221" t="str">
            <v/>
          </cell>
          <cell r="M221" t="str">
            <v/>
          </cell>
          <cell r="N221" t="str">
            <v/>
          </cell>
          <cell r="O221" t="str">
            <v/>
          </cell>
          <cell r="P221">
            <v>0</v>
          </cell>
          <cell r="Q221">
            <v>0</v>
          </cell>
          <cell r="R221">
            <v>0</v>
          </cell>
          <cell r="S221" t="str">
            <v/>
          </cell>
          <cell r="T221" t="str">
            <v/>
          </cell>
          <cell r="U221" t="str">
            <v/>
          </cell>
          <cell r="V221">
            <v>0</v>
          </cell>
          <cell r="W221">
            <v>0</v>
          </cell>
          <cell r="X221">
            <v>0</v>
          </cell>
          <cell r="Y221" t="str">
            <v/>
          </cell>
          <cell r="Z221" t="str">
            <v/>
          </cell>
          <cell r="AA221" t="str">
            <v/>
          </cell>
          <cell r="AB221" t="str">
            <v/>
          </cell>
          <cell r="AC221" t="str">
            <v/>
          </cell>
          <cell r="AD221" t="str">
            <v/>
          </cell>
          <cell r="AE221">
            <v>1497897</v>
          </cell>
          <cell r="AF221">
            <v>0</v>
          </cell>
          <cell r="AG221">
            <v>0</v>
          </cell>
          <cell r="AH221">
            <v>0</v>
          </cell>
          <cell r="AI221">
            <v>0</v>
          </cell>
          <cell r="AJ221">
            <v>1497897</v>
          </cell>
          <cell r="AK221">
            <v>0</v>
          </cell>
          <cell r="AL221">
            <v>0</v>
          </cell>
          <cell r="AM221">
            <v>1497897</v>
          </cell>
          <cell r="AN221">
            <v>0</v>
          </cell>
          <cell r="AO221" t="str">
            <v/>
          </cell>
          <cell r="AP221" t="str">
            <v/>
          </cell>
          <cell r="AQ221" t="str">
            <v/>
          </cell>
          <cell r="AR221" t="str">
            <v/>
          </cell>
          <cell r="AS221" t="str">
            <v/>
          </cell>
          <cell r="AT221" t="str">
            <v/>
          </cell>
          <cell r="AU221" t="str">
            <v/>
          </cell>
          <cell r="AV221" t="str">
            <v/>
          </cell>
          <cell r="AW221">
            <v>0</v>
          </cell>
          <cell r="AX221">
            <v>0</v>
          </cell>
          <cell r="AY221">
            <v>0</v>
          </cell>
          <cell r="AZ221" t="str">
            <v/>
          </cell>
          <cell r="BA221" t="str">
            <v/>
          </cell>
          <cell r="BB221" t="str">
            <v/>
          </cell>
          <cell r="BC221" t="str">
            <v/>
          </cell>
          <cell r="BD221" t="str">
            <v/>
          </cell>
          <cell r="BE221" t="str">
            <v/>
          </cell>
          <cell r="BF221">
            <v>0</v>
          </cell>
          <cell r="BG221">
            <v>0</v>
          </cell>
          <cell r="BH221">
            <v>0</v>
          </cell>
          <cell r="BI221" t="str">
            <v/>
          </cell>
          <cell r="BJ221">
            <v>0</v>
          </cell>
          <cell r="BK221">
            <v>1</v>
          </cell>
          <cell r="BL221" t="str">
            <v/>
          </cell>
          <cell r="BM221">
            <v>0</v>
          </cell>
          <cell r="BN221">
            <v>0</v>
          </cell>
          <cell r="BO221">
            <v>0</v>
          </cell>
          <cell r="BP221">
            <v>0</v>
          </cell>
          <cell r="BQ221">
            <v>379175</v>
          </cell>
          <cell r="BR221">
            <v>0</v>
          </cell>
          <cell r="BS221">
            <v>0</v>
          </cell>
          <cell r="BT221" t="str">
            <v/>
          </cell>
          <cell r="BU221" t="str">
            <v/>
          </cell>
          <cell r="BV221" t="str">
            <v/>
          </cell>
          <cell r="BW221" t="str">
            <v>kWh (kilo-Watt hours)</v>
          </cell>
          <cell r="BX221" t="str">
            <v/>
          </cell>
          <cell r="BY221" t="str">
            <v/>
          </cell>
          <cell r="BZ221">
            <v>0</v>
          </cell>
          <cell r="CA221">
            <v>0</v>
          </cell>
          <cell r="CB221">
            <v>0</v>
          </cell>
          <cell r="CC221" t="str">
            <v/>
          </cell>
          <cell r="CD221" t="str">
            <v/>
          </cell>
          <cell r="CE221" t="str">
            <v/>
          </cell>
          <cell r="CF221">
            <v>379175</v>
          </cell>
          <cell r="CG221" t="str">
            <v/>
          </cell>
          <cell r="CH221" t="str">
            <v/>
          </cell>
          <cell r="CI221" t="str">
            <v/>
          </cell>
          <cell r="CJ221" t="str">
            <v/>
          </cell>
          <cell r="CK221" t="str">
            <v/>
          </cell>
          <cell r="CL221" t="str">
            <v/>
          </cell>
          <cell r="CM221" t="str">
            <v/>
          </cell>
          <cell r="CN221" t="str">
            <v/>
          </cell>
          <cell r="CO221">
            <v>0</v>
          </cell>
          <cell r="CP221">
            <v>0</v>
          </cell>
          <cell r="CQ221">
            <v>0</v>
          </cell>
          <cell r="CR221">
            <v>0</v>
          </cell>
          <cell r="CS221" t="str">
            <v/>
          </cell>
          <cell r="CT221" t="str">
            <v/>
          </cell>
          <cell r="CU221" t="str">
            <v/>
          </cell>
          <cell r="CV221" t="str">
            <v/>
          </cell>
          <cell r="CW221">
            <v>0</v>
          </cell>
          <cell r="CX221">
            <v>0</v>
          </cell>
          <cell r="CY221">
            <v>0</v>
          </cell>
          <cell r="CZ221" t="str">
            <v/>
          </cell>
          <cell r="DA221" t="str">
            <v/>
          </cell>
          <cell r="DB221" t="str">
            <v/>
          </cell>
          <cell r="DC221" t="str">
            <v/>
          </cell>
          <cell r="DD221" t="str">
            <v/>
          </cell>
          <cell r="DE221" t="str">
            <v/>
          </cell>
          <cell r="DF221" t="str">
            <v/>
          </cell>
          <cell r="DG221" t="str">
            <v/>
          </cell>
          <cell r="DH221">
            <v>0</v>
          </cell>
          <cell r="DI221">
            <v>0</v>
          </cell>
          <cell r="DJ221">
            <v>0</v>
          </cell>
          <cell r="DK221">
            <v>0</v>
          </cell>
          <cell r="DL221">
            <v>0</v>
          </cell>
          <cell r="DM221">
            <v>0</v>
          </cell>
          <cell r="DN221">
            <v>0</v>
          </cell>
          <cell r="DO221" t="str">
            <v/>
          </cell>
          <cell r="DP221" t="str">
            <v/>
          </cell>
          <cell r="DQ221" t="str">
            <v/>
          </cell>
          <cell r="DR221" t="str">
            <v/>
          </cell>
          <cell r="DS221" t="str">
            <v/>
          </cell>
          <cell r="DT221" t="str">
            <v/>
          </cell>
          <cell r="DU221" t="str">
            <v/>
          </cell>
          <cell r="DV221">
            <v>0</v>
          </cell>
          <cell r="DW221">
            <v>0</v>
          </cell>
          <cell r="DX221">
            <v>0</v>
          </cell>
          <cell r="DY221" t="str">
            <v/>
          </cell>
          <cell r="DZ221" t="str">
            <v/>
          </cell>
          <cell r="EA221" t="str">
            <v/>
          </cell>
          <cell r="EB221" t="str">
            <v/>
          </cell>
          <cell r="EC221" t="str">
            <v/>
          </cell>
          <cell r="ED221" t="str">
            <v/>
          </cell>
          <cell r="EE221" t="str">
            <v/>
          </cell>
          <cell r="EF221" t="str">
            <v/>
          </cell>
          <cell r="EG221" t="str">
            <v/>
          </cell>
          <cell r="EH221" t="str">
            <v/>
          </cell>
          <cell r="EI221" t="str">
            <v/>
          </cell>
          <cell r="EJ221" t="str">
            <v/>
          </cell>
          <cell r="EK221" t="str">
            <v/>
          </cell>
          <cell r="EL221" t="str">
            <v/>
          </cell>
          <cell r="EM221" t="str">
            <v/>
          </cell>
          <cell r="EN221" t="str">
            <v/>
          </cell>
          <cell r="EO221" t="str">
            <v/>
          </cell>
          <cell r="EP221" t="str">
            <v/>
          </cell>
          <cell r="EQ221" t="str">
            <v/>
          </cell>
          <cell r="ER221">
            <v>0</v>
          </cell>
          <cell r="ES221">
            <v>0</v>
          </cell>
          <cell r="ET221">
            <v>0</v>
          </cell>
          <cell r="EU221">
            <v>0</v>
          </cell>
          <cell r="EV221" t="str">
            <v/>
          </cell>
          <cell r="EW221" t="str">
            <v/>
          </cell>
          <cell r="EX221" t="str">
            <v/>
          </cell>
          <cell r="EY221" t="str">
            <v/>
          </cell>
          <cell r="EZ221" t="str">
            <v/>
          </cell>
          <cell r="FA221" t="str">
            <v/>
          </cell>
          <cell r="FB221" t="str">
            <v/>
          </cell>
          <cell r="FC221" t="str">
            <v/>
          </cell>
          <cell r="FD221" t="str">
            <v/>
          </cell>
          <cell r="FE221">
            <v>0</v>
          </cell>
          <cell r="FF221" t="str">
            <v/>
          </cell>
          <cell r="FG221">
            <v>0</v>
          </cell>
          <cell r="FH221" t="str">
            <v/>
          </cell>
          <cell r="FI221">
            <v>0</v>
          </cell>
          <cell r="FJ221">
            <v>0</v>
          </cell>
          <cell r="FK221">
            <v>0</v>
          </cell>
          <cell r="FL221">
            <v>0</v>
          </cell>
          <cell r="FM221" t="str">
            <v/>
          </cell>
          <cell r="FN221" t="str">
            <v/>
          </cell>
          <cell r="FO221" t="str">
            <v/>
          </cell>
          <cell r="FP221" t="str">
            <v/>
          </cell>
          <cell r="FQ221" t="str">
            <v/>
          </cell>
          <cell r="FR221" t="str">
            <v/>
          </cell>
          <cell r="FS221">
            <v>0</v>
          </cell>
          <cell r="FT221">
            <v>0</v>
          </cell>
          <cell r="FU221">
            <v>0</v>
          </cell>
          <cell r="FV221" t="str">
            <v/>
          </cell>
          <cell r="FW221" t="str">
            <v/>
          </cell>
          <cell r="FX221" t="str">
            <v/>
          </cell>
          <cell r="FY221" t="str">
            <v/>
          </cell>
          <cell r="FZ221" t="str">
            <v/>
          </cell>
          <cell r="GA221" t="str">
            <v/>
          </cell>
          <cell r="GB221" t="str">
            <v/>
          </cell>
          <cell r="GC221" t="str">
            <v/>
          </cell>
          <cell r="GD221" t="str">
            <v/>
          </cell>
          <cell r="GE221">
            <v>0</v>
          </cell>
          <cell r="GF221">
            <v>0</v>
          </cell>
          <cell r="GG221">
            <v>0</v>
          </cell>
          <cell r="GH221" t="str">
            <v/>
          </cell>
        </row>
        <row r="222">
          <cell r="A222" t="str">
            <v>The Mall SelborneWalk, Walthamstow - Owner : 2001 Questionnaire 11 Jul 2008 12:42 PM</v>
          </cell>
          <cell r="B222" t="str">
            <v>Survey Instance</v>
          </cell>
          <cell r="C222">
            <v>88</v>
          </cell>
          <cell r="D222" t="str">
            <v>Nick Hogg</v>
          </cell>
          <cell r="E222">
            <v>1</v>
          </cell>
          <cell r="F222">
            <v>0</v>
          </cell>
          <cell r="G222">
            <v>0</v>
          </cell>
          <cell r="H222">
            <v>0</v>
          </cell>
          <cell r="I222">
            <v>0</v>
          </cell>
          <cell r="J222" t="str">
            <v/>
          </cell>
          <cell r="K222" t="str">
            <v/>
          </cell>
          <cell r="L222" t="str">
            <v/>
          </cell>
          <cell r="M222" t="str">
            <v/>
          </cell>
          <cell r="N222" t="str">
            <v/>
          </cell>
          <cell r="O222" t="str">
            <v/>
          </cell>
          <cell r="P222">
            <v>0</v>
          </cell>
          <cell r="Q222">
            <v>0</v>
          </cell>
          <cell r="R222">
            <v>0</v>
          </cell>
          <cell r="S222" t="str">
            <v/>
          </cell>
          <cell r="T222" t="str">
            <v/>
          </cell>
          <cell r="U222" t="str">
            <v/>
          </cell>
          <cell r="V222">
            <v>0</v>
          </cell>
          <cell r="W222">
            <v>0</v>
          </cell>
          <cell r="X222">
            <v>0</v>
          </cell>
          <cell r="Y222" t="str">
            <v/>
          </cell>
          <cell r="Z222" t="str">
            <v/>
          </cell>
          <cell r="AA222" t="str">
            <v/>
          </cell>
          <cell r="AB222" t="str">
            <v/>
          </cell>
          <cell r="AC222" t="str">
            <v/>
          </cell>
          <cell r="AD222" t="str">
            <v/>
          </cell>
          <cell r="AE222">
            <v>748661</v>
          </cell>
          <cell r="AF222">
            <v>0</v>
          </cell>
          <cell r="AG222">
            <v>0</v>
          </cell>
          <cell r="AH222">
            <v>0</v>
          </cell>
          <cell r="AI222">
            <v>0</v>
          </cell>
          <cell r="AJ222">
            <v>748661</v>
          </cell>
          <cell r="AK222">
            <v>0</v>
          </cell>
          <cell r="AL222">
            <v>0</v>
          </cell>
          <cell r="AM222">
            <v>748661</v>
          </cell>
          <cell r="AN222">
            <v>0</v>
          </cell>
          <cell r="AO222" t="str">
            <v/>
          </cell>
          <cell r="AP222" t="str">
            <v/>
          </cell>
          <cell r="AQ222" t="str">
            <v/>
          </cell>
          <cell r="AR222" t="str">
            <v/>
          </cell>
          <cell r="AS222" t="str">
            <v/>
          </cell>
          <cell r="AT222" t="str">
            <v/>
          </cell>
          <cell r="AU222" t="str">
            <v/>
          </cell>
          <cell r="AV222" t="str">
            <v/>
          </cell>
          <cell r="AW222">
            <v>0</v>
          </cell>
          <cell r="AX222">
            <v>0</v>
          </cell>
          <cell r="AY222">
            <v>0</v>
          </cell>
          <cell r="AZ222" t="str">
            <v/>
          </cell>
          <cell r="BA222" t="str">
            <v/>
          </cell>
          <cell r="BB222" t="str">
            <v/>
          </cell>
          <cell r="BC222" t="str">
            <v/>
          </cell>
          <cell r="BD222" t="str">
            <v/>
          </cell>
          <cell r="BE222" t="str">
            <v/>
          </cell>
          <cell r="BF222">
            <v>0</v>
          </cell>
          <cell r="BG222">
            <v>0</v>
          </cell>
          <cell r="BH222">
            <v>0</v>
          </cell>
          <cell r="BI222" t="str">
            <v/>
          </cell>
          <cell r="BJ222">
            <v>0</v>
          </cell>
          <cell r="BK222">
            <v>1</v>
          </cell>
          <cell r="BL222" t="str">
            <v/>
          </cell>
          <cell r="BM222">
            <v>0</v>
          </cell>
          <cell r="BN222">
            <v>0</v>
          </cell>
          <cell r="BO222">
            <v>0</v>
          </cell>
          <cell r="BP222">
            <v>0</v>
          </cell>
          <cell r="BQ222">
            <v>0</v>
          </cell>
          <cell r="BR222">
            <v>0</v>
          </cell>
          <cell r="BS222">
            <v>0</v>
          </cell>
          <cell r="BT222" t="str">
            <v>kWh (kilo-Watt hours)</v>
          </cell>
          <cell r="BU222" t="str">
            <v>kWh (kilo-Watt hours)</v>
          </cell>
          <cell r="BV222" t="str">
            <v/>
          </cell>
          <cell r="BW222" t="str">
            <v>kWh (kilo-Watt hours)</v>
          </cell>
          <cell r="BX222" t="str">
            <v/>
          </cell>
          <cell r="BY222" t="str">
            <v/>
          </cell>
          <cell r="BZ222">
            <v>0</v>
          </cell>
          <cell r="CA222">
            <v>0</v>
          </cell>
          <cell r="CB222">
            <v>0</v>
          </cell>
          <cell r="CC222">
            <v>0</v>
          </cell>
          <cell r="CD222">
            <v>0</v>
          </cell>
          <cell r="CE222" t="str">
            <v/>
          </cell>
          <cell r="CF222">
            <v>0</v>
          </cell>
          <cell r="CG222" t="str">
            <v/>
          </cell>
          <cell r="CH222" t="str">
            <v/>
          </cell>
          <cell r="CI222" t="str">
            <v/>
          </cell>
          <cell r="CJ222" t="str">
            <v/>
          </cell>
          <cell r="CK222" t="str">
            <v/>
          </cell>
          <cell r="CL222" t="str">
            <v/>
          </cell>
          <cell r="CM222" t="str">
            <v/>
          </cell>
          <cell r="CN222" t="str">
            <v/>
          </cell>
          <cell r="CO222">
            <v>0</v>
          </cell>
          <cell r="CP222">
            <v>0</v>
          </cell>
          <cell r="CQ222">
            <v>0</v>
          </cell>
          <cell r="CR222">
            <v>0</v>
          </cell>
          <cell r="CS222" t="str">
            <v/>
          </cell>
          <cell r="CT222" t="str">
            <v/>
          </cell>
          <cell r="CU222" t="str">
            <v/>
          </cell>
          <cell r="CV222" t="str">
            <v/>
          </cell>
          <cell r="CW222">
            <v>0</v>
          </cell>
          <cell r="CX222">
            <v>0</v>
          </cell>
          <cell r="CY222">
            <v>0</v>
          </cell>
          <cell r="CZ222" t="str">
            <v/>
          </cell>
          <cell r="DA222" t="str">
            <v/>
          </cell>
          <cell r="DB222" t="str">
            <v/>
          </cell>
          <cell r="DC222" t="str">
            <v/>
          </cell>
          <cell r="DD222" t="str">
            <v/>
          </cell>
          <cell r="DE222" t="str">
            <v/>
          </cell>
          <cell r="DF222" t="str">
            <v/>
          </cell>
          <cell r="DG222" t="str">
            <v/>
          </cell>
          <cell r="DH222">
            <v>0</v>
          </cell>
          <cell r="DI222">
            <v>0</v>
          </cell>
          <cell r="DJ222">
            <v>0</v>
          </cell>
          <cell r="DK222">
            <v>0</v>
          </cell>
          <cell r="DL222">
            <v>0</v>
          </cell>
          <cell r="DM222">
            <v>0</v>
          </cell>
          <cell r="DN222">
            <v>0</v>
          </cell>
          <cell r="DO222" t="str">
            <v/>
          </cell>
          <cell r="DP222" t="str">
            <v/>
          </cell>
          <cell r="DQ222" t="str">
            <v/>
          </cell>
          <cell r="DR222" t="str">
            <v/>
          </cell>
          <cell r="DS222" t="str">
            <v/>
          </cell>
          <cell r="DT222" t="str">
            <v/>
          </cell>
          <cell r="DU222" t="str">
            <v/>
          </cell>
          <cell r="DV222">
            <v>0</v>
          </cell>
          <cell r="DW222">
            <v>0</v>
          </cell>
          <cell r="DX222">
            <v>0</v>
          </cell>
          <cell r="DY222" t="str">
            <v/>
          </cell>
          <cell r="DZ222" t="str">
            <v/>
          </cell>
          <cell r="EA222" t="str">
            <v/>
          </cell>
          <cell r="EB222" t="str">
            <v/>
          </cell>
          <cell r="EC222" t="str">
            <v/>
          </cell>
          <cell r="ED222" t="str">
            <v/>
          </cell>
          <cell r="EE222" t="str">
            <v/>
          </cell>
          <cell r="EF222" t="str">
            <v/>
          </cell>
          <cell r="EG222" t="str">
            <v/>
          </cell>
          <cell r="EH222" t="str">
            <v/>
          </cell>
          <cell r="EI222" t="str">
            <v/>
          </cell>
          <cell r="EJ222" t="str">
            <v/>
          </cell>
          <cell r="EK222" t="str">
            <v/>
          </cell>
          <cell r="EL222" t="str">
            <v/>
          </cell>
          <cell r="EM222" t="str">
            <v/>
          </cell>
          <cell r="EN222" t="str">
            <v/>
          </cell>
          <cell r="EO222" t="str">
            <v/>
          </cell>
          <cell r="EP222" t="str">
            <v/>
          </cell>
          <cell r="EQ222" t="str">
            <v/>
          </cell>
          <cell r="ER222">
            <v>0</v>
          </cell>
          <cell r="ES222">
            <v>0</v>
          </cell>
          <cell r="ET222">
            <v>0</v>
          </cell>
          <cell r="EU222">
            <v>0</v>
          </cell>
          <cell r="EV222" t="str">
            <v/>
          </cell>
          <cell r="EW222" t="str">
            <v/>
          </cell>
          <cell r="EX222" t="str">
            <v/>
          </cell>
          <cell r="EY222" t="str">
            <v/>
          </cell>
          <cell r="EZ222" t="str">
            <v/>
          </cell>
          <cell r="FA222" t="str">
            <v/>
          </cell>
          <cell r="FB222" t="str">
            <v/>
          </cell>
          <cell r="FC222" t="str">
            <v/>
          </cell>
          <cell r="FD222" t="str">
            <v/>
          </cell>
          <cell r="FE222">
            <v>0</v>
          </cell>
          <cell r="FF222" t="str">
            <v/>
          </cell>
          <cell r="FG222">
            <v>0</v>
          </cell>
          <cell r="FH222" t="str">
            <v/>
          </cell>
          <cell r="FI222">
            <v>0</v>
          </cell>
          <cell r="FJ222">
            <v>0</v>
          </cell>
          <cell r="FK222">
            <v>0</v>
          </cell>
          <cell r="FL222">
            <v>0</v>
          </cell>
          <cell r="FM222" t="str">
            <v/>
          </cell>
          <cell r="FN222" t="str">
            <v/>
          </cell>
          <cell r="FO222" t="str">
            <v/>
          </cell>
          <cell r="FP222" t="str">
            <v/>
          </cell>
          <cell r="FQ222" t="str">
            <v/>
          </cell>
          <cell r="FR222" t="str">
            <v/>
          </cell>
          <cell r="FS222">
            <v>0</v>
          </cell>
          <cell r="FT222">
            <v>0</v>
          </cell>
          <cell r="FU222">
            <v>0</v>
          </cell>
          <cell r="FV222" t="str">
            <v/>
          </cell>
          <cell r="FW222" t="str">
            <v/>
          </cell>
          <cell r="FX222" t="str">
            <v/>
          </cell>
          <cell r="FY222" t="str">
            <v/>
          </cell>
          <cell r="FZ222" t="str">
            <v/>
          </cell>
          <cell r="GA222" t="str">
            <v/>
          </cell>
          <cell r="GB222" t="str">
            <v/>
          </cell>
          <cell r="GC222" t="str">
            <v/>
          </cell>
          <cell r="GD222" t="str">
            <v/>
          </cell>
          <cell r="GE222">
            <v>0</v>
          </cell>
          <cell r="GF222">
            <v>0</v>
          </cell>
          <cell r="GG222">
            <v>0</v>
          </cell>
          <cell r="GH222" t="str">
            <v/>
          </cell>
        </row>
        <row r="223">
          <cell r="A223" t="str">
            <v>The Mall ShoppingCity, Wood Green - Owner : 2001 Questionnaire 11 Jul 2008 12:42 PM</v>
          </cell>
          <cell r="B223" t="str">
            <v>Survey Instance</v>
          </cell>
          <cell r="C223">
            <v>89</v>
          </cell>
          <cell r="D223" t="str">
            <v>Nick Hogg</v>
          </cell>
          <cell r="E223">
            <v>1</v>
          </cell>
          <cell r="F223">
            <v>0</v>
          </cell>
          <cell r="G223">
            <v>0</v>
          </cell>
          <cell r="H223">
            <v>0</v>
          </cell>
          <cell r="I223">
            <v>0</v>
          </cell>
          <cell r="J223" t="str">
            <v/>
          </cell>
          <cell r="K223" t="str">
            <v/>
          </cell>
          <cell r="L223" t="str">
            <v/>
          </cell>
          <cell r="M223" t="str">
            <v/>
          </cell>
          <cell r="N223" t="str">
            <v/>
          </cell>
          <cell r="O223" t="str">
            <v/>
          </cell>
          <cell r="P223">
            <v>0</v>
          </cell>
          <cell r="Q223">
            <v>0</v>
          </cell>
          <cell r="R223">
            <v>0</v>
          </cell>
          <cell r="S223" t="str">
            <v/>
          </cell>
          <cell r="T223" t="str">
            <v/>
          </cell>
          <cell r="U223" t="str">
            <v/>
          </cell>
          <cell r="V223">
            <v>0</v>
          </cell>
          <cell r="W223">
            <v>0</v>
          </cell>
          <cell r="X223">
            <v>0</v>
          </cell>
          <cell r="Y223" t="str">
            <v/>
          </cell>
          <cell r="Z223" t="str">
            <v/>
          </cell>
          <cell r="AA223" t="str">
            <v/>
          </cell>
          <cell r="AB223" t="str">
            <v/>
          </cell>
          <cell r="AC223" t="str">
            <v/>
          </cell>
          <cell r="AD223" t="str">
            <v/>
          </cell>
          <cell r="AE223">
            <v>4944228</v>
          </cell>
          <cell r="AF223">
            <v>0</v>
          </cell>
          <cell r="AG223">
            <v>0</v>
          </cell>
          <cell r="AH223">
            <v>0</v>
          </cell>
          <cell r="AI223">
            <v>0</v>
          </cell>
          <cell r="AJ223">
            <v>4944228</v>
          </cell>
          <cell r="AK223">
            <v>0</v>
          </cell>
          <cell r="AL223">
            <v>0</v>
          </cell>
          <cell r="AM223">
            <v>4944228</v>
          </cell>
          <cell r="AN223">
            <v>0</v>
          </cell>
          <cell r="AO223" t="str">
            <v/>
          </cell>
          <cell r="AP223" t="str">
            <v/>
          </cell>
          <cell r="AQ223" t="str">
            <v/>
          </cell>
          <cell r="AR223" t="str">
            <v/>
          </cell>
          <cell r="AS223" t="str">
            <v/>
          </cell>
          <cell r="AT223" t="str">
            <v/>
          </cell>
          <cell r="AU223" t="str">
            <v/>
          </cell>
          <cell r="AV223" t="str">
            <v/>
          </cell>
          <cell r="AW223">
            <v>0</v>
          </cell>
          <cell r="AX223">
            <v>0</v>
          </cell>
          <cell r="AY223">
            <v>0</v>
          </cell>
          <cell r="AZ223" t="str">
            <v/>
          </cell>
          <cell r="BA223" t="str">
            <v/>
          </cell>
          <cell r="BB223" t="str">
            <v/>
          </cell>
          <cell r="BC223" t="str">
            <v/>
          </cell>
          <cell r="BD223" t="str">
            <v/>
          </cell>
          <cell r="BE223" t="str">
            <v/>
          </cell>
          <cell r="BF223">
            <v>0</v>
          </cell>
          <cell r="BG223">
            <v>0</v>
          </cell>
          <cell r="BH223">
            <v>0</v>
          </cell>
          <cell r="BI223" t="str">
            <v/>
          </cell>
          <cell r="BJ223">
            <v>0</v>
          </cell>
          <cell r="BK223">
            <v>1</v>
          </cell>
          <cell r="BL223" t="str">
            <v/>
          </cell>
          <cell r="BM223">
            <v>0</v>
          </cell>
          <cell r="BN223">
            <v>0</v>
          </cell>
          <cell r="BO223">
            <v>0</v>
          </cell>
          <cell r="BP223">
            <v>0</v>
          </cell>
          <cell r="BQ223">
            <v>3341095</v>
          </cell>
          <cell r="BR223">
            <v>0</v>
          </cell>
          <cell r="BS223">
            <v>0</v>
          </cell>
          <cell r="BT223" t="str">
            <v/>
          </cell>
          <cell r="BU223" t="str">
            <v/>
          </cell>
          <cell r="BV223" t="str">
            <v/>
          </cell>
          <cell r="BW223" t="str">
            <v>kWh (kilo-Watt hours)</v>
          </cell>
          <cell r="BX223" t="str">
            <v/>
          </cell>
          <cell r="BY223" t="str">
            <v/>
          </cell>
          <cell r="BZ223">
            <v>0</v>
          </cell>
          <cell r="CA223">
            <v>0</v>
          </cell>
          <cell r="CB223">
            <v>0</v>
          </cell>
          <cell r="CC223" t="str">
            <v/>
          </cell>
          <cell r="CD223" t="str">
            <v/>
          </cell>
          <cell r="CE223" t="str">
            <v/>
          </cell>
          <cell r="CF223">
            <v>3341095</v>
          </cell>
          <cell r="CG223" t="str">
            <v/>
          </cell>
          <cell r="CH223" t="str">
            <v/>
          </cell>
          <cell r="CI223" t="str">
            <v/>
          </cell>
          <cell r="CJ223" t="str">
            <v/>
          </cell>
          <cell r="CK223" t="str">
            <v/>
          </cell>
          <cell r="CL223" t="str">
            <v/>
          </cell>
          <cell r="CM223" t="str">
            <v/>
          </cell>
          <cell r="CN223" t="str">
            <v/>
          </cell>
          <cell r="CO223">
            <v>0</v>
          </cell>
          <cell r="CP223">
            <v>0</v>
          </cell>
          <cell r="CQ223">
            <v>0</v>
          </cell>
          <cell r="CR223">
            <v>0</v>
          </cell>
          <cell r="CS223" t="str">
            <v/>
          </cell>
          <cell r="CT223" t="str">
            <v/>
          </cell>
          <cell r="CU223" t="str">
            <v/>
          </cell>
          <cell r="CV223" t="str">
            <v/>
          </cell>
          <cell r="CW223">
            <v>0</v>
          </cell>
          <cell r="CX223">
            <v>0</v>
          </cell>
          <cell r="CY223">
            <v>0</v>
          </cell>
          <cell r="CZ223" t="str">
            <v/>
          </cell>
          <cell r="DA223" t="str">
            <v/>
          </cell>
          <cell r="DB223" t="str">
            <v/>
          </cell>
          <cell r="DC223" t="str">
            <v/>
          </cell>
          <cell r="DD223" t="str">
            <v/>
          </cell>
          <cell r="DE223" t="str">
            <v/>
          </cell>
          <cell r="DF223" t="str">
            <v/>
          </cell>
          <cell r="DG223" t="str">
            <v/>
          </cell>
          <cell r="DH223">
            <v>0</v>
          </cell>
          <cell r="DI223">
            <v>0</v>
          </cell>
          <cell r="DJ223">
            <v>0</v>
          </cell>
          <cell r="DK223">
            <v>0</v>
          </cell>
          <cell r="DL223">
            <v>0</v>
          </cell>
          <cell r="DM223">
            <v>0</v>
          </cell>
          <cell r="DN223">
            <v>0</v>
          </cell>
          <cell r="DO223" t="str">
            <v/>
          </cell>
          <cell r="DP223" t="str">
            <v/>
          </cell>
          <cell r="DQ223" t="str">
            <v/>
          </cell>
          <cell r="DR223" t="str">
            <v/>
          </cell>
          <cell r="DS223" t="str">
            <v/>
          </cell>
          <cell r="DT223" t="str">
            <v/>
          </cell>
          <cell r="DU223" t="str">
            <v/>
          </cell>
          <cell r="DV223">
            <v>0</v>
          </cell>
          <cell r="DW223">
            <v>0</v>
          </cell>
          <cell r="DX223">
            <v>0</v>
          </cell>
          <cell r="DY223" t="str">
            <v/>
          </cell>
          <cell r="DZ223" t="str">
            <v/>
          </cell>
          <cell r="EA223" t="str">
            <v/>
          </cell>
          <cell r="EB223" t="str">
            <v/>
          </cell>
          <cell r="EC223" t="str">
            <v/>
          </cell>
          <cell r="ED223" t="str">
            <v/>
          </cell>
          <cell r="EE223" t="str">
            <v/>
          </cell>
          <cell r="EF223" t="str">
            <v/>
          </cell>
          <cell r="EG223" t="str">
            <v/>
          </cell>
          <cell r="EH223" t="str">
            <v/>
          </cell>
          <cell r="EI223" t="str">
            <v/>
          </cell>
          <cell r="EJ223" t="str">
            <v/>
          </cell>
          <cell r="EK223" t="str">
            <v/>
          </cell>
          <cell r="EL223" t="str">
            <v/>
          </cell>
          <cell r="EM223" t="str">
            <v/>
          </cell>
          <cell r="EN223" t="str">
            <v/>
          </cell>
          <cell r="EO223" t="str">
            <v/>
          </cell>
          <cell r="EP223" t="str">
            <v/>
          </cell>
          <cell r="EQ223" t="str">
            <v/>
          </cell>
          <cell r="ER223">
            <v>0</v>
          </cell>
          <cell r="ES223">
            <v>0</v>
          </cell>
          <cell r="ET223">
            <v>0</v>
          </cell>
          <cell r="EU223">
            <v>0</v>
          </cell>
          <cell r="EV223" t="str">
            <v/>
          </cell>
          <cell r="EW223" t="str">
            <v/>
          </cell>
          <cell r="EX223" t="str">
            <v/>
          </cell>
          <cell r="EY223" t="str">
            <v/>
          </cell>
          <cell r="EZ223" t="str">
            <v/>
          </cell>
          <cell r="FA223" t="str">
            <v/>
          </cell>
          <cell r="FB223" t="str">
            <v/>
          </cell>
          <cell r="FC223" t="str">
            <v/>
          </cell>
          <cell r="FD223" t="str">
            <v/>
          </cell>
          <cell r="FE223">
            <v>0</v>
          </cell>
          <cell r="FF223" t="str">
            <v/>
          </cell>
          <cell r="FG223">
            <v>0</v>
          </cell>
          <cell r="FH223" t="str">
            <v/>
          </cell>
          <cell r="FI223">
            <v>0</v>
          </cell>
          <cell r="FJ223">
            <v>0</v>
          </cell>
          <cell r="FK223">
            <v>0</v>
          </cell>
          <cell r="FL223">
            <v>0</v>
          </cell>
          <cell r="FM223" t="str">
            <v/>
          </cell>
          <cell r="FN223" t="str">
            <v/>
          </cell>
          <cell r="FO223" t="str">
            <v/>
          </cell>
          <cell r="FP223" t="str">
            <v/>
          </cell>
          <cell r="FQ223" t="str">
            <v/>
          </cell>
          <cell r="FR223" t="str">
            <v/>
          </cell>
          <cell r="FS223">
            <v>0</v>
          </cell>
          <cell r="FT223">
            <v>0</v>
          </cell>
          <cell r="FU223">
            <v>0</v>
          </cell>
          <cell r="FV223" t="str">
            <v/>
          </cell>
          <cell r="FW223" t="str">
            <v/>
          </cell>
          <cell r="FX223" t="str">
            <v/>
          </cell>
          <cell r="FY223" t="str">
            <v/>
          </cell>
          <cell r="FZ223" t="str">
            <v/>
          </cell>
          <cell r="GA223" t="str">
            <v/>
          </cell>
          <cell r="GB223" t="str">
            <v/>
          </cell>
          <cell r="GC223" t="str">
            <v/>
          </cell>
          <cell r="GD223" t="str">
            <v/>
          </cell>
          <cell r="GE223">
            <v>0</v>
          </cell>
          <cell r="GF223">
            <v>0</v>
          </cell>
          <cell r="GG223">
            <v>0</v>
          </cell>
          <cell r="GH223" t="str">
            <v/>
          </cell>
        </row>
        <row r="224">
          <cell r="A224" t="str">
            <v>The Mall Trinity, Aberdeen - Owner : 2001 Questionnaire 11 Jul 2008 12:42 PM</v>
          </cell>
          <cell r="B224" t="str">
            <v>Survey Instance</v>
          </cell>
          <cell r="C224">
            <v>77</v>
          </cell>
          <cell r="D224" t="str">
            <v>Nick Hogg</v>
          </cell>
          <cell r="E224">
            <v>1</v>
          </cell>
          <cell r="F224">
            <v>0</v>
          </cell>
          <cell r="G224">
            <v>0</v>
          </cell>
          <cell r="H224">
            <v>0</v>
          </cell>
          <cell r="I224">
            <v>0</v>
          </cell>
          <cell r="J224" t="str">
            <v/>
          </cell>
          <cell r="K224" t="str">
            <v/>
          </cell>
          <cell r="L224" t="str">
            <v/>
          </cell>
          <cell r="M224" t="str">
            <v/>
          </cell>
          <cell r="N224" t="str">
            <v/>
          </cell>
          <cell r="O224" t="str">
            <v/>
          </cell>
          <cell r="P224">
            <v>0</v>
          </cell>
          <cell r="Q224">
            <v>0</v>
          </cell>
          <cell r="R224">
            <v>0</v>
          </cell>
          <cell r="S224" t="str">
            <v/>
          </cell>
          <cell r="T224" t="str">
            <v/>
          </cell>
          <cell r="U224" t="str">
            <v/>
          </cell>
          <cell r="V224">
            <v>0</v>
          </cell>
          <cell r="W224">
            <v>0</v>
          </cell>
          <cell r="X224">
            <v>0</v>
          </cell>
          <cell r="Y224" t="str">
            <v/>
          </cell>
          <cell r="Z224" t="str">
            <v/>
          </cell>
          <cell r="AA224" t="str">
            <v/>
          </cell>
          <cell r="AB224" t="str">
            <v/>
          </cell>
          <cell r="AC224" t="str">
            <v/>
          </cell>
          <cell r="AD224" t="str">
            <v/>
          </cell>
          <cell r="AE224">
            <v>1985152</v>
          </cell>
          <cell r="AF224">
            <v>0</v>
          </cell>
          <cell r="AG224">
            <v>0</v>
          </cell>
          <cell r="AH224">
            <v>0</v>
          </cell>
          <cell r="AI224">
            <v>0</v>
          </cell>
          <cell r="AJ224">
            <v>1985152</v>
          </cell>
          <cell r="AK224">
            <v>0</v>
          </cell>
          <cell r="AL224">
            <v>0</v>
          </cell>
          <cell r="AM224">
            <v>1985152</v>
          </cell>
          <cell r="AN224">
            <v>0</v>
          </cell>
          <cell r="AO224" t="str">
            <v/>
          </cell>
          <cell r="AP224" t="str">
            <v/>
          </cell>
          <cell r="AQ224" t="str">
            <v/>
          </cell>
          <cell r="AR224" t="str">
            <v/>
          </cell>
          <cell r="AS224" t="str">
            <v/>
          </cell>
          <cell r="AT224" t="str">
            <v/>
          </cell>
          <cell r="AU224" t="str">
            <v/>
          </cell>
          <cell r="AV224" t="str">
            <v/>
          </cell>
          <cell r="AW224">
            <v>0</v>
          </cell>
          <cell r="AX224">
            <v>0</v>
          </cell>
          <cell r="AY224">
            <v>0</v>
          </cell>
          <cell r="AZ224" t="str">
            <v/>
          </cell>
          <cell r="BA224" t="str">
            <v/>
          </cell>
          <cell r="BB224" t="str">
            <v/>
          </cell>
          <cell r="BC224" t="str">
            <v/>
          </cell>
          <cell r="BD224" t="str">
            <v/>
          </cell>
          <cell r="BE224" t="str">
            <v/>
          </cell>
          <cell r="BF224">
            <v>0</v>
          </cell>
          <cell r="BG224">
            <v>0</v>
          </cell>
          <cell r="BH224">
            <v>0</v>
          </cell>
          <cell r="BI224" t="str">
            <v/>
          </cell>
          <cell r="BJ224">
            <v>0</v>
          </cell>
          <cell r="BK224">
            <v>1</v>
          </cell>
          <cell r="BL224" t="str">
            <v/>
          </cell>
          <cell r="BM224">
            <v>0</v>
          </cell>
          <cell r="BN224">
            <v>0</v>
          </cell>
          <cell r="BO224">
            <v>0</v>
          </cell>
          <cell r="BP224">
            <v>0</v>
          </cell>
          <cell r="BQ224">
            <v>0</v>
          </cell>
          <cell r="BR224">
            <v>0</v>
          </cell>
          <cell r="BS224">
            <v>0</v>
          </cell>
          <cell r="BT224" t="str">
            <v>kWh (kilo-Watt hours)</v>
          </cell>
          <cell r="BU224" t="str">
            <v>kWh (kilo-Watt hours)</v>
          </cell>
          <cell r="BV224" t="str">
            <v/>
          </cell>
          <cell r="BW224" t="str">
            <v>kWh (kilo-Watt hours)</v>
          </cell>
          <cell r="BX224" t="str">
            <v/>
          </cell>
          <cell r="BY224" t="str">
            <v/>
          </cell>
          <cell r="BZ224">
            <v>0</v>
          </cell>
          <cell r="CA224">
            <v>0</v>
          </cell>
          <cell r="CB224">
            <v>0</v>
          </cell>
          <cell r="CC224">
            <v>0</v>
          </cell>
          <cell r="CD224">
            <v>0</v>
          </cell>
          <cell r="CE224" t="str">
            <v/>
          </cell>
          <cell r="CF224">
            <v>0</v>
          </cell>
          <cell r="CG224" t="str">
            <v/>
          </cell>
          <cell r="CH224" t="str">
            <v/>
          </cell>
          <cell r="CI224" t="str">
            <v/>
          </cell>
          <cell r="CJ224" t="str">
            <v/>
          </cell>
          <cell r="CK224" t="str">
            <v/>
          </cell>
          <cell r="CL224" t="str">
            <v/>
          </cell>
          <cell r="CM224" t="str">
            <v/>
          </cell>
          <cell r="CN224" t="str">
            <v/>
          </cell>
          <cell r="CO224">
            <v>0</v>
          </cell>
          <cell r="CP224">
            <v>0</v>
          </cell>
          <cell r="CQ224">
            <v>0</v>
          </cell>
          <cell r="CR224">
            <v>0</v>
          </cell>
          <cell r="CS224" t="str">
            <v/>
          </cell>
          <cell r="CT224" t="str">
            <v/>
          </cell>
          <cell r="CU224" t="str">
            <v/>
          </cell>
          <cell r="CV224" t="str">
            <v/>
          </cell>
          <cell r="CW224">
            <v>0</v>
          </cell>
          <cell r="CX224">
            <v>0</v>
          </cell>
          <cell r="CY224">
            <v>0</v>
          </cell>
          <cell r="CZ224" t="str">
            <v/>
          </cell>
          <cell r="DA224" t="str">
            <v/>
          </cell>
          <cell r="DB224" t="str">
            <v/>
          </cell>
          <cell r="DC224" t="str">
            <v/>
          </cell>
          <cell r="DD224" t="str">
            <v/>
          </cell>
          <cell r="DE224" t="str">
            <v/>
          </cell>
          <cell r="DF224" t="str">
            <v/>
          </cell>
          <cell r="DG224" t="str">
            <v/>
          </cell>
          <cell r="DH224">
            <v>0</v>
          </cell>
          <cell r="DI224">
            <v>0</v>
          </cell>
          <cell r="DJ224">
            <v>0</v>
          </cell>
          <cell r="DK224">
            <v>0</v>
          </cell>
          <cell r="DL224">
            <v>0</v>
          </cell>
          <cell r="DM224">
            <v>0</v>
          </cell>
          <cell r="DN224">
            <v>0</v>
          </cell>
          <cell r="DO224" t="str">
            <v/>
          </cell>
          <cell r="DP224" t="str">
            <v/>
          </cell>
          <cell r="DQ224" t="str">
            <v/>
          </cell>
          <cell r="DR224" t="str">
            <v/>
          </cell>
          <cell r="DS224" t="str">
            <v/>
          </cell>
          <cell r="DT224" t="str">
            <v/>
          </cell>
          <cell r="DU224" t="str">
            <v/>
          </cell>
          <cell r="DV224">
            <v>0</v>
          </cell>
          <cell r="DW224">
            <v>0</v>
          </cell>
          <cell r="DX224">
            <v>0</v>
          </cell>
          <cell r="DY224" t="str">
            <v/>
          </cell>
          <cell r="DZ224" t="str">
            <v/>
          </cell>
          <cell r="EA224" t="str">
            <v/>
          </cell>
          <cell r="EB224" t="str">
            <v/>
          </cell>
          <cell r="EC224" t="str">
            <v/>
          </cell>
          <cell r="ED224" t="str">
            <v/>
          </cell>
          <cell r="EE224" t="str">
            <v/>
          </cell>
          <cell r="EF224" t="str">
            <v/>
          </cell>
          <cell r="EG224" t="str">
            <v/>
          </cell>
          <cell r="EH224" t="str">
            <v/>
          </cell>
          <cell r="EI224" t="str">
            <v/>
          </cell>
          <cell r="EJ224" t="str">
            <v/>
          </cell>
          <cell r="EK224" t="str">
            <v/>
          </cell>
          <cell r="EL224" t="str">
            <v/>
          </cell>
          <cell r="EM224" t="str">
            <v/>
          </cell>
          <cell r="EN224" t="str">
            <v/>
          </cell>
          <cell r="EO224" t="str">
            <v/>
          </cell>
          <cell r="EP224" t="str">
            <v/>
          </cell>
          <cell r="EQ224" t="str">
            <v/>
          </cell>
          <cell r="ER224">
            <v>0</v>
          </cell>
          <cell r="ES224">
            <v>0</v>
          </cell>
          <cell r="ET224">
            <v>0</v>
          </cell>
          <cell r="EU224">
            <v>0</v>
          </cell>
          <cell r="EV224" t="str">
            <v/>
          </cell>
          <cell r="EW224" t="str">
            <v/>
          </cell>
          <cell r="EX224" t="str">
            <v/>
          </cell>
          <cell r="EY224" t="str">
            <v/>
          </cell>
          <cell r="EZ224" t="str">
            <v/>
          </cell>
          <cell r="FA224" t="str">
            <v/>
          </cell>
          <cell r="FB224" t="str">
            <v/>
          </cell>
          <cell r="FC224" t="str">
            <v/>
          </cell>
          <cell r="FD224" t="str">
            <v/>
          </cell>
          <cell r="FE224">
            <v>0</v>
          </cell>
          <cell r="FF224" t="str">
            <v/>
          </cell>
          <cell r="FG224">
            <v>0</v>
          </cell>
          <cell r="FH224" t="str">
            <v/>
          </cell>
          <cell r="FI224">
            <v>0</v>
          </cell>
          <cell r="FJ224">
            <v>0</v>
          </cell>
          <cell r="FK224">
            <v>0</v>
          </cell>
          <cell r="FL224">
            <v>0</v>
          </cell>
          <cell r="FM224" t="str">
            <v/>
          </cell>
          <cell r="FN224" t="str">
            <v/>
          </cell>
          <cell r="FO224" t="str">
            <v/>
          </cell>
          <cell r="FP224" t="str">
            <v/>
          </cell>
          <cell r="FQ224" t="str">
            <v/>
          </cell>
          <cell r="FR224" t="str">
            <v/>
          </cell>
          <cell r="FS224">
            <v>0</v>
          </cell>
          <cell r="FT224">
            <v>0</v>
          </cell>
          <cell r="FU224">
            <v>0</v>
          </cell>
          <cell r="FV224" t="str">
            <v/>
          </cell>
          <cell r="FW224" t="str">
            <v/>
          </cell>
          <cell r="FX224" t="str">
            <v/>
          </cell>
          <cell r="FY224" t="str">
            <v/>
          </cell>
          <cell r="FZ224" t="str">
            <v/>
          </cell>
          <cell r="GA224" t="str">
            <v/>
          </cell>
          <cell r="GB224" t="str">
            <v/>
          </cell>
          <cell r="GC224" t="str">
            <v/>
          </cell>
          <cell r="GD224" t="str">
            <v/>
          </cell>
          <cell r="GE224">
            <v>0</v>
          </cell>
          <cell r="GF224">
            <v>0</v>
          </cell>
          <cell r="GG224">
            <v>0</v>
          </cell>
          <cell r="GH224" t="str">
            <v/>
          </cell>
        </row>
        <row r="225">
          <cell r="A225" t="str">
            <v>The Oracle, Reading - Owner : 2001 Questionnaire 11 Jul 2008 12:42 PM</v>
          </cell>
          <cell r="B225" t="str">
            <v>Survey Instance</v>
          </cell>
          <cell r="C225">
            <v>19</v>
          </cell>
          <cell r="D225" t="str">
            <v>Nick Hogg</v>
          </cell>
          <cell r="E225">
            <v>1</v>
          </cell>
          <cell r="F225">
            <v>0</v>
          </cell>
          <cell r="G225">
            <v>0</v>
          </cell>
          <cell r="H225">
            <v>0</v>
          </cell>
          <cell r="I225">
            <v>0</v>
          </cell>
          <cell r="J225" t="str">
            <v/>
          </cell>
          <cell r="K225" t="str">
            <v/>
          </cell>
          <cell r="L225" t="str">
            <v/>
          </cell>
          <cell r="M225" t="str">
            <v/>
          </cell>
          <cell r="N225" t="str">
            <v/>
          </cell>
          <cell r="O225" t="str">
            <v/>
          </cell>
          <cell r="P225">
            <v>0</v>
          </cell>
          <cell r="Q225">
            <v>0</v>
          </cell>
          <cell r="R225">
            <v>0</v>
          </cell>
          <cell r="S225" t="str">
            <v/>
          </cell>
          <cell r="T225" t="str">
            <v/>
          </cell>
          <cell r="U225" t="str">
            <v/>
          </cell>
          <cell r="V225">
            <v>0</v>
          </cell>
          <cell r="W225">
            <v>0</v>
          </cell>
          <cell r="X225">
            <v>0</v>
          </cell>
          <cell r="Y225" t="str">
            <v/>
          </cell>
          <cell r="Z225" t="str">
            <v/>
          </cell>
          <cell r="AA225" t="str">
            <v/>
          </cell>
          <cell r="AB225" t="str">
            <v/>
          </cell>
          <cell r="AC225" t="str">
            <v/>
          </cell>
          <cell r="AD225" t="str">
            <v/>
          </cell>
          <cell r="AE225">
            <v>4289206.0599999996</v>
          </cell>
          <cell r="AF225">
            <v>0</v>
          </cell>
          <cell r="AG225">
            <v>0</v>
          </cell>
          <cell r="AH225">
            <v>0</v>
          </cell>
          <cell r="AI225">
            <v>0</v>
          </cell>
          <cell r="AJ225">
            <v>0</v>
          </cell>
          <cell r="AK225">
            <v>0</v>
          </cell>
          <cell r="AL225">
            <v>0</v>
          </cell>
          <cell r="AM225">
            <v>4289206.0606060596</v>
          </cell>
          <cell r="AN225">
            <v>0</v>
          </cell>
          <cell r="AO225" t="str">
            <v/>
          </cell>
          <cell r="AP225" t="str">
            <v/>
          </cell>
          <cell r="AQ225" t="str">
            <v/>
          </cell>
          <cell r="AR225" t="str">
            <v/>
          </cell>
          <cell r="AS225" t="str">
            <v/>
          </cell>
          <cell r="AT225" t="str">
            <v/>
          </cell>
          <cell r="AU225" t="str">
            <v/>
          </cell>
          <cell r="AV225" t="str">
            <v/>
          </cell>
          <cell r="AW225">
            <v>0</v>
          </cell>
          <cell r="AX225">
            <v>0</v>
          </cell>
          <cell r="AY225">
            <v>0</v>
          </cell>
          <cell r="AZ225" t="str">
            <v/>
          </cell>
          <cell r="BA225" t="str">
            <v/>
          </cell>
          <cell r="BB225" t="str">
            <v/>
          </cell>
          <cell r="BC225" t="str">
            <v/>
          </cell>
          <cell r="BD225" t="str">
            <v/>
          </cell>
          <cell r="BE225" t="str">
            <v/>
          </cell>
          <cell r="BF225">
            <v>0</v>
          </cell>
          <cell r="BG225">
            <v>0</v>
          </cell>
          <cell r="BH225">
            <v>0</v>
          </cell>
          <cell r="BI225" t="str">
            <v/>
          </cell>
          <cell r="BJ225">
            <v>0</v>
          </cell>
          <cell r="BK225">
            <v>1</v>
          </cell>
          <cell r="BL225" t="str">
            <v/>
          </cell>
          <cell r="BM225">
            <v>0</v>
          </cell>
          <cell r="BN225">
            <v>0</v>
          </cell>
          <cell r="BO225">
            <v>0</v>
          </cell>
          <cell r="BP225">
            <v>0</v>
          </cell>
          <cell r="BQ225">
            <v>529320</v>
          </cell>
          <cell r="BR225">
            <v>0</v>
          </cell>
          <cell r="BS225">
            <v>0</v>
          </cell>
          <cell r="BT225" t="str">
            <v>kWh (kilo-Watt hours)</v>
          </cell>
          <cell r="BU225" t="str">
            <v>kWh (kilo-Watt hours)</v>
          </cell>
          <cell r="BV225" t="str">
            <v/>
          </cell>
          <cell r="BW225" t="str">
            <v>kWh (kilo-Watt hours)</v>
          </cell>
          <cell r="BX225" t="str">
            <v/>
          </cell>
          <cell r="BY225" t="str">
            <v/>
          </cell>
          <cell r="BZ225">
            <v>0</v>
          </cell>
          <cell r="CA225">
            <v>0</v>
          </cell>
          <cell r="CB225">
            <v>0</v>
          </cell>
          <cell r="CC225">
            <v>0</v>
          </cell>
          <cell r="CD225">
            <v>0</v>
          </cell>
          <cell r="CE225" t="str">
            <v/>
          </cell>
          <cell r="CF225">
            <v>529320</v>
          </cell>
          <cell r="CG225" t="str">
            <v/>
          </cell>
          <cell r="CH225" t="str">
            <v/>
          </cell>
          <cell r="CI225" t="str">
            <v/>
          </cell>
          <cell r="CJ225" t="str">
            <v/>
          </cell>
          <cell r="CK225" t="str">
            <v/>
          </cell>
          <cell r="CL225" t="str">
            <v/>
          </cell>
          <cell r="CM225" t="str">
            <v/>
          </cell>
          <cell r="CN225" t="str">
            <v/>
          </cell>
          <cell r="CO225">
            <v>0</v>
          </cell>
          <cell r="CP225">
            <v>0</v>
          </cell>
          <cell r="CQ225">
            <v>0</v>
          </cell>
          <cell r="CR225">
            <v>0</v>
          </cell>
          <cell r="CS225" t="str">
            <v/>
          </cell>
          <cell r="CT225" t="str">
            <v/>
          </cell>
          <cell r="CU225" t="str">
            <v/>
          </cell>
          <cell r="CV225" t="str">
            <v/>
          </cell>
          <cell r="CW225">
            <v>0</v>
          </cell>
          <cell r="CX225">
            <v>0</v>
          </cell>
          <cell r="CY225">
            <v>0</v>
          </cell>
          <cell r="CZ225" t="str">
            <v/>
          </cell>
          <cell r="DA225" t="str">
            <v/>
          </cell>
          <cell r="DB225" t="str">
            <v/>
          </cell>
          <cell r="DC225" t="str">
            <v/>
          </cell>
          <cell r="DD225" t="str">
            <v/>
          </cell>
          <cell r="DE225" t="str">
            <v/>
          </cell>
          <cell r="DF225" t="str">
            <v/>
          </cell>
          <cell r="DG225" t="str">
            <v/>
          </cell>
          <cell r="DH225">
            <v>0</v>
          </cell>
          <cell r="DI225">
            <v>0</v>
          </cell>
          <cell r="DJ225">
            <v>0</v>
          </cell>
          <cell r="DK225">
            <v>0</v>
          </cell>
          <cell r="DL225">
            <v>0</v>
          </cell>
          <cell r="DM225">
            <v>0</v>
          </cell>
          <cell r="DN225">
            <v>0</v>
          </cell>
          <cell r="DO225" t="str">
            <v/>
          </cell>
          <cell r="DP225" t="str">
            <v/>
          </cell>
          <cell r="DQ225" t="str">
            <v/>
          </cell>
          <cell r="DR225" t="str">
            <v/>
          </cell>
          <cell r="DS225" t="str">
            <v/>
          </cell>
          <cell r="DT225" t="str">
            <v/>
          </cell>
          <cell r="DU225" t="str">
            <v/>
          </cell>
          <cell r="DV225">
            <v>0</v>
          </cell>
          <cell r="DW225">
            <v>0</v>
          </cell>
          <cell r="DX225">
            <v>0</v>
          </cell>
          <cell r="DY225" t="str">
            <v/>
          </cell>
          <cell r="DZ225" t="str">
            <v/>
          </cell>
          <cell r="EA225" t="str">
            <v/>
          </cell>
          <cell r="EB225" t="str">
            <v/>
          </cell>
          <cell r="EC225" t="str">
            <v/>
          </cell>
          <cell r="ED225" t="str">
            <v/>
          </cell>
          <cell r="EE225" t="str">
            <v/>
          </cell>
          <cell r="EF225" t="str">
            <v/>
          </cell>
          <cell r="EG225" t="str">
            <v/>
          </cell>
          <cell r="EH225" t="str">
            <v/>
          </cell>
          <cell r="EI225" t="str">
            <v/>
          </cell>
          <cell r="EJ225" t="str">
            <v/>
          </cell>
          <cell r="EK225" t="str">
            <v/>
          </cell>
          <cell r="EL225" t="str">
            <v/>
          </cell>
          <cell r="EM225" t="str">
            <v/>
          </cell>
          <cell r="EN225" t="str">
            <v/>
          </cell>
          <cell r="EO225" t="str">
            <v/>
          </cell>
          <cell r="EP225" t="str">
            <v/>
          </cell>
          <cell r="EQ225" t="str">
            <v/>
          </cell>
          <cell r="ER225">
            <v>0</v>
          </cell>
          <cell r="ES225">
            <v>0</v>
          </cell>
          <cell r="ET225">
            <v>0</v>
          </cell>
          <cell r="EU225">
            <v>0</v>
          </cell>
          <cell r="EV225" t="str">
            <v/>
          </cell>
          <cell r="EW225" t="str">
            <v/>
          </cell>
          <cell r="EX225" t="str">
            <v/>
          </cell>
          <cell r="EY225" t="str">
            <v/>
          </cell>
          <cell r="EZ225" t="str">
            <v/>
          </cell>
          <cell r="FA225" t="str">
            <v/>
          </cell>
          <cell r="FB225" t="str">
            <v/>
          </cell>
          <cell r="FC225" t="str">
            <v/>
          </cell>
          <cell r="FD225" t="str">
            <v/>
          </cell>
          <cell r="FE225">
            <v>0</v>
          </cell>
          <cell r="FF225" t="str">
            <v/>
          </cell>
          <cell r="FG225">
            <v>0</v>
          </cell>
          <cell r="FH225" t="str">
            <v/>
          </cell>
          <cell r="FI225">
            <v>0</v>
          </cell>
          <cell r="FJ225">
            <v>0</v>
          </cell>
          <cell r="FK225">
            <v>0</v>
          </cell>
          <cell r="FL225">
            <v>0</v>
          </cell>
          <cell r="FM225" t="str">
            <v/>
          </cell>
          <cell r="FN225" t="str">
            <v/>
          </cell>
          <cell r="FO225" t="str">
            <v/>
          </cell>
          <cell r="FP225" t="str">
            <v/>
          </cell>
          <cell r="FQ225" t="str">
            <v/>
          </cell>
          <cell r="FR225" t="str">
            <v/>
          </cell>
          <cell r="FS225">
            <v>0</v>
          </cell>
          <cell r="FT225">
            <v>0</v>
          </cell>
          <cell r="FU225">
            <v>0</v>
          </cell>
          <cell r="FV225" t="str">
            <v/>
          </cell>
          <cell r="FW225" t="str">
            <v/>
          </cell>
          <cell r="FX225" t="str">
            <v/>
          </cell>
          <cell r="FY225" t="str">
            <v/>
          </cell>
          <cell r="FZ225" t="str">
            <v/>
          </cell>
          <cell r="GA225" t="str">
            <v/>
          </cell>
          <cell r="GB225" t="str">
            <v/>
          </cell>
          <cell r="GC225" t="str">
            <v/>
          </cell>
          <cell r="GD225" t="str">
            <v/>
          </cell>
          <cell r="GE225">
            <v>0</v>
          </cell>
          <cell r="GF225">
            <v>0</v>
          </cell>
          <cell r="GG225">
            <v>0</v>
          </cell>
          <cell r="GH225" t="str">
            <v/>
          </cell>
        </row>
        <row r="226">
          <cell r="A226" t="str">
            <v>The Plaza Centre, East Kilbride - Owner : 2001 Questionnaire 11 Jul 2008 12:42 PM</v>
          </cell>
          <cell r="B226" t="str">
            <v>Survey Instance</v>
          </cell>
          <cell r="C226">
            <v>4</v>
          </cell>
          <cell r="D226" t="str">
            <v>Nick Hogg</v>
          </cell>
          <cell r="E226">
            <v>1</v>
          </cell>
          <cell r="F226">
            <v>0</v>
          </cell>
          <cell r="G226">
            <v>0</v>
          </cell>
          <cell r="H226">
            <v>0</v>
          </cell>
          <cell r="I226">
            <v>0</v>
          </cell>
          <cell r="J226" t="str">
            <v/>
          </cell>
          <cell r="K226" t="str">
            <v/>
          </cell>
          <cell r="L226" t="str">
            <v/>
          </cell>
          <cell r="M226" t="str">
            <v/>
          </cell>
          <cell r="N226" t="str">
            <v/>
          </cell>
          <cell r="O226" t="str">
            <v/>
          </cell>
          <cell r="P226">
            <v>0</v>
          </cell>
          <cell r="Q226">
            <v>0</v>
          </cell>
          <cell r="R226">
            <v>0</v>
          </cell>
          <cell r="S226" t="str">
            <v/>
          </cell>
          <cell r="T226" t="str">
            <v/>
          </cell>
          <cell r="U226" t="str">
            <v/>
          </cell>
          <cell r="V226">
            <v>0</v>
          </cell>
          <cell r="W226">
            <v>0</v>
          </cell>
          <cell r="X226">
            <v>0</v>
          </cell>
          <cell r="Y226" t="str">
            <v/>
          </cell>
          <cell r="Z226" t="str">
            <v/>
          </cell>
          <cell r="AA226" t="str">
            <v/>
          </cell>
          <cell r="AB226" t="str">
            <v/>
          </cell>
          <cell r="AC226" t="str">
            <v/>
          </cell>
          <cell r="AD226" t="str">
            <v/>
          </cell>
          <cell r="AE226">
            <v>908400</v>
          </cell>
          <cell r="AF226">
            <v>0</v>
          </cell>
          <cell r="AG226">
            <v>0</v>
          </cell>
          <cell r="AH226">
            <v>0</v>
          </cell>
          <cell r="AI226">
            <v>0</v>
          </cell>
          <cell r="AJ226">
            <v>908400</v>
          </cell>
          <cell r="AK226">
            <v>0</v>
          </cell>
          <cell r="AL226">
            <v>0</v>
          </cell>
          <cell r="AM226">
            <v>908400</v>
          </cell>
          <cell r="AN226">
            <v>0</v>
          </cell>
          <cell r="AO226" t="str">
            <v/>
          </cell>
          <cell r="AP226" t="str">
            <v/>
          </cell>
          <cell r="AQ226" t="str">
            <v/>
          </cell>
          <cell r="AR226" t="str">
            <v/>
          </cell>
          <cell r="AS226" t="str">
            <v/>
          </cell>
          <cell r="AT226" t="str">
            <v/>
          </cell>
          <cell r="AU226" t="str">
            <v/>
          </cell>
          <cell r="AV226" t="str">
            <v/>
          </cell>
          <cell r="AW226">
            <v>0</v>
          </cell>
          <cell r="AX226">
            <v>0</v>
          </cell>
          <cell r="AY226">
            <v>0</v>
          </cell>
          <cell r="AZ226" t="str">
            <v/>
          </cell>
          <cell r="BA226" t="str">
            <v/>
          </cell>
          <cell r="BB226" t="str">
            <v/>
          </cell>
          <cell r="BC226" t="str">
            <v/>
          </cell>
          <cell r="BD226" t="str">
            <v/>
          </cell>
          <cell r="BE226" t="str">
            <v/>
          </cell>
          <cell r="BF226">
            <v>0</v>
          </cell>
          <cell r="BG226">
            <v>0</v>
          </cell>
          <cell r="BH226">
            <v>0</v>
          </cell>
          <cell r="BI226" t="str">
            <v/>
          </cell>
          <cell r="BJ226">
            <v>0</v>
          </cell>
          <cell r="BK226">
            <v>1</v>
          </cell>
          <cell r="BL226" t="str">
            <v/>
          </cell>
          <cell r="BM226">
            <v>0</v>
          </cell>
          <cell r="BN226">
            <v>0</v>
          </cell>
          <cell r="BO226">
            <v>0</v>
          </cell>
          <cell r="BP226">
            <v>0</v>
          </cell>
          <cell r="BQ226">
            <v>1285825</v>
          </cell>
          <cell r="BR226">
            <v>0</v>
          </cell>
          <cell r="BS226">
            <v>0</v>
          </cell>
          <cell r="BT226" t="str">
            <v/>
          </cell>
          <cell r="BU226" t="str">
            <v/>
          </cell>
          <cell r="BV226" t="str">
            <v/>
          </cell>
          <cell r="BW226" t="str">
            <v>kWh (kilo-Watt hours)</v>
          </cell>
          <cell r="BX226" t="str">
            <v/>
          </cell>
          <cell r="BY226" t="str">
            <v/>
          </cell>
          <cell r="BZ226">
            <v>0</v>
          </cell>
          <cell r="CA226">
            <v>0</v>
          </cell>
          <cell r="CB226">
            <v>0</v>
          </cell>
          <cell r="CC226" t="str">
            <v/>
          </cell>
          <cell r="CD226" t="str">
            <v/>
          </cell>
          <cell r="CE226" t="str">
            <v/>
          </cell>
          <cell r="CF226">
            <v>1285825</v>
          </cell>
          <cell r="CG226" t="str">
            <v/>
          </cell>
          <cell r="CH226" t="str">
            <v/>
          </cell>
          <cell r="CI226" t="str">
            <v/>
          </cell>
          <cell r="CJ226" t="str">
            <v/>
          </cell>
          <cell r="CK226" t="str">
            <v/>
          </cell>
          <cell r="CL226" t="str">
            <v/>
          </cell>
          <cell r="CM226" t="str">
            <v/>
          </cell>
          <cell r="CN226" t="str">
            <v/>
          </cell>
          <cell r="CO226">
            <v>0</v>
          </cell>
          <cell r="CP226">
            <v>0</v>
          </cell>
          <cell r="CQ226">
            <v>0</v>
          </cell>
          <cell r="CR226">
            <v>0</v>
          </cell>
          <cell r="CS226" t="str">
            <v/>
          </cell>
          <cell r="CT226" t="str">
            <v/>
          </cell>
          <cell r="CU226" t="str">
            <v/>
          </cell>
          <cell r="CV226" t="str">
            <v/>
          </cell>
          <cell r="CW226">
            <v>0</v>
          </cell>
          <cell r="CX226">
            <v>0</v>
          </cell>
          <cell r="CY226">
            <v>0</v>
          </cell>
          <cell r="CZ226" t="str">
            <v/>
          </cell>
          <cell r="DA226" t="str">
            <v/>
          </cell>
          <cell r="DB226" t="str">
            <v/>
          </cell>
          <cell r="DC226" t="str">
            <v/>
          </cell>
          <cell r="DD226" t="str">
            <v/>
          </cell>
          <cell r="DE226" t="str">
            <v/>
          </cell>
          <cell r="DF226" t="str">
            <v/>
          </cell>
          <cell r="DG226" t="str">
            <v/>
          </cell>
          <cell r="DH226">
            <v>0</v>
          </cell>
          <cell r="DI226">
            <v>0</v>
          </cell>
          <cell r="DJ226">
            <v>0</v>
          </cell>
          <cell r="DK226">
            <v>0</v>
          </cell>
          <cell r="DL226">
            <v>0</v>
          </cell>
          <cell r="DM226">
            <v>0</v>
          </cell>
          <cell r="DN226">
            <v>0</v>
          </cell>
          <cell r="DO226" t="str">
            <v/>
          </cell>
          <cell r="DP226" t="str">
            <v/>
          </cell>
          <cell r="DQ226" t="str">
            <v/>
          </cell>
          <cell r="DR226" t="str">
            <v/>
          </cell>
          <cell r="DS226" t="str">
            <v/>
          </cell>
          <cell r="DT226" t="str">
            <v/>
          </cell>
          <cell r="DU226" t="str">
            <v/>
          </cell>
          <cell r="DV226">
            <v>0</v>
          </cell>
          <cell r="DW226">
            <v>0</v>
          </cell>
          <cell r="DX226">
            <v>0</v>
          </cell>
          <cell r="DY226" t="str">
            <v/>
          </cell>
          <cell r="DZ226" t="str">
            <v/>
          </cell>
          <cell r="EA226" t="str">
            <v/>
          </cell>
          <cell r="EB226" t="str">
            <v/>
          </cell>
          <cell r="EC226" t="str">
            <v/>
          </cell>
          <cell r="ED226" t="str">
            <v/>
          </cell>
          <cell r="EE226" t="str">
            <v/>
          </cell>
          <cell r="EF226" t="str">
            <v/>
          </cell>
          <cell r="EG226" t="str">
            <v/>
          </cell>
          <cell r="EH226" t="str">
            <v/>
          </cell>
          <cell r="EI226" t="str">
            <v/>
          </cell>
          <cell r="EJ226" t="str">
            <v/>
          </cell>
          <cell r="EK226" t="str">
            <v/>
          </cell>
          <cell r="EL226" t="str">
            <v/>
          </cell>
          <cell r="EM226" t="str">
            <v/>
          </cell>
          <cell r="EN226" t="str">
            <v/>
          </cell>
          <cell r="EO226" t="str">
            <v/>
          </cell>
          <cell r="EP226" t="str">
            <v/>
          </cell>
          <cell r="EQ226" t="str">
            <v/>
          </cell>
          <cell r="ER226">
            <v>0</v>
          </cell>
          <cell r="ES226">
            <v>0</v>
          </cell>
          <cell r="ET226">
            <v>0</v>
          </cell>
          <cell r="EU226">
            <v>0</v>
          </cell>
          <cell r="EV226" t="str">
            <v/>
          </cell>
          <cell r="EW226" t="str">
            <v/>
          </cell>
          <cell r="EX226" t="str">
            <v/>
          </cell>
          <cell r="EY226" t="str">
            <v/>
          </cell>
          <cell r="EZ226" t="str">
            <v/>
          </cell>
          <cell r="FA226" t="str">
            <v/>
          </cell>
          <cell r="FB226" t="str">
            <v/>
          </cell>
          <cell r="FC226" t="str">
            <v/>
          </cell>
          <cell r="FD226" t="str">
            <v/>
          </cell>
          <cell r="FE226">
            <v>0</v>
          </cell>
          <cell r="FF226" t="str">
            <v/>
          </cell>
          <cell r="FG226">
            <v>0</v>
          </cell>
          <cell r="FH226" t="str">
            <v/>
          </cell>
          <cell r="FI226">
            <v>0</v>
          </cell>
          <cell r="FJ226">
            <v>0</v>
          </cell>
          <cell r="FK226">
            <v>0</v>
          </cell>
          <cell r="FL226">
            <v>0</v>
          </cell>
          <cell r="FM226" t="str">
            <v/>
          </cell>
          <cell r="FN226" t="str">
            <v/>
          </cell>
          <cell r="FO226" t="str">
            <v/>
          </cell>
          <cell r="FP226" t="str">
            <v/>
          </cell>
          <cell r="FQ226" t="str">
            <v/>
          </cell>
          <cell r="FR226" t="str">
            <v/>
          </cell>
          <cell r="FS226">
            <v>0</v>
          </cell>
          <cell r="FT226">
            <v>0</v>
          </cell>
          <cell r="FU226">
            <v>0</v>
          </cell>
          <cell r="FV226" t="str">
            <v/>
          </cell>
          <cell r="FW226" t="str">
            <v/>
          </cell>
          <cell r="FX226" t="str">
            <v/>
          </cell>
          <cell r="FY226" t="str">
            <v/>
          </cell>
          <cell r="FZ226" t="str">
            <v/>
          </cell>
          <cell r="GA226" t="str">
            <v/>
          </cell>
          <cell r="GB226" t="str">
            <v/>
          </cell>
          <cell r="GC226" t="str">
            <v/>
          </cell>
          <cell r="GD226" t="str">
            <v/>
          </cell>
          <cell r="GE226">
            <v>0</v>
          </cell>
          <cell r="GF226">
            <v>0</v>
          </cell>
          <cell r="GG226">
            <v>0</v>
          </cell>
          <cell r="GH226" t="str">
            <v/>
          </cell>
        </row>
        <row r="227">
          <cell r="A227" t="str">
            <v>WestQuay - Owner : 2001 Questionnaire 11 Jul 2008 12:42 PM</v>
          </cell>
          <cell r="B227" t="str">
            <v>Survey Instance</v>
          </cell>
          <cell r="C227">
            <v>20</v>
          </cell>
          <cell r="D227" t="str">
            <v>Nick Hogg</v>
          </cell>
          <cell r="E227">
            <v>1</v>
          </cell>
          <cell r="F227">
            <v>0</v>
          </cell>
          <cell r="G227">
            <v>0</v>
          </cell>
          <cell r="H227">
            <v>0</v>
          </cell>
          <cell r="I227">
            <v>0</v>
          </cell>
          <cell r="J227" t="str">
            <v/>
          </cell>
          <cell r="K227" t="str">
            <v/>
          </cell>
          <cell r="L227" t="str">
            <v/>
          </cell>
          <cell r="M227" t="str">
            <v/>
          </cell>
          <cell r="N227" t="str">
            <v/>
          </cell>
          <cell r="O227" t="str">
            <v/>
          </cell>
          <cell r="P227">
            <v>0</v>
          </cell>
          <cell r="Q227">
            <v>0</v>
          </cell>
          <cell r="R227">
            <v>0</v>
          </cell>
          <cell r="S227" t="str">
            <v/>
          </cell>
          <cell r="T227" t="str">
            <v/>
          </cell>
          <cell r="U227" t="str">
            <v/>
          </cell>
          <cell r="V227">
            <v>0</v>
          </cell>
          <cell r="W227">
            <v>0</v>
          </cell>
          <cell r="X227">
            <v>0</v>
          </cell>
          <cell r="Y227" t="str">
            <v/>
          </cell>
          <cell r="Z227" t="str">
            <v/>
          </cell>
          <cell r="AA227" t="str">
            <v/>
          </cell>
          <cell r="AB227" t="str">
            <v/>
          </cell>
          <cell r="AC227" t="str">
            <v/>
          </cell>
          <cell r="AD227" t="str">
            <v/>
          </cell>
          <cell r="AE227">
            <v>5731201</v>
          </cell>
          <cell r="AF227">
            <v>0</v>
          </cell>
          <cell r="AG227">
            <v>0</v>
          </cell>
          <cell r="AH227">
            <v>0</v>
          </cell>
          <cell r="AI227">
            <v>0</v>
          </cell>
          <cell r="AJ227">
            <v>5731201</v>
          </cell>
          <cell r="AK227">
            <v>0</v>
          </cell>
          <cell r="AL227">
            <v>0</v>
          </cell>
          <cell r="AM227">
            <v>5731201</v>
          </cell>
          <cell r="AN227">
            <v>0</v>
          </cell>
          <cell r="AO227" t="str">
            <v/>
          </cell>
          <cell r="AP227" t="str">
            <v/>
          </cell>
          <cell r="AQ227" t="str">
            <v/>
          </cell>
          <cell r="AR227" t="str">
            <v/>
          </cell>
          <cell r="AS227" t="str">
            <v/>
          </cell>
          <cell r="AT227" t="str">
            <v/>
          </cell>
          <cell r="AU227" t="str">
            <v/>
          </cell>
          <cell r="AV227" t="str">
            <v/>
          </cell>
          <cell r="AW227">
            <v>0</v>
          </cell>
          <cell r="AX227">
            <v>0</v>
          </cell>
          <cell r="AY227">
            <v>0</v>
          </cell>
          <cell r="AZ227" t="str">
            <v/>
          </cell>
          <cell r="BA227" t="str">
            <v/>
          </cell>
          <cell r="BB227" t="str">
            <v/>
          </cell>
          <cell r="BC227" t="str">
            <v/>
          </cell>
          <cell r="BD227" t="str">
            <v/>
          </cell>
          <cell r="BE227" t="str">
            <v/>
          </cell>
          <cell r="BF227">
            <v>0</v>
          </cell>
          <cell r="BG227">
            <v>0</v>
          </cell>
          <cell r="BH227">
            <v>0</v>
          </cell>
          <cell r="BI227" t="str">
            <v/>
          </cell>
          <cell r="BJ227">
            <v>0</v>
          </cell>
          <cell r="BK227">
            <v>1</v>
          </cell>
          <cell r="BL227" t="str">
            <v/>
          </cell>
          <cell r="BM227">
            <v>0</v>
          </cell>
          <cell r="BN227">
            <v>0</v>
          </cell>
          <cell r="BO227">
            <v>0</v>
          </cell>
          <cell r="BP227">
            <v>0</v>
          </cell>
          <cell r="BQ227">
            <v>0</v>
          </cell>
          <cell r="BR227">
            <v>0</v>
          </cell>
          <cell r="BS227">
            <v>0</v>
          </cell>
          <cell r="BT227" t="str">
            <v/>
          </cell>
          <cell r="BU227" t="str">
            <v/>
          </cell>
          <cell r="BV227" t="str">
            <v/>
          </cell>
          <cell r="BW227" t="str">
            <v>kWh (kilo-Watt hours)</v>
          </cell>
          <cell r="BX227" t="str">
            <v/>
          </cell>
          <cell r="BY227" t="str">
            <v/>
          </cell>
          <cell r="BZ227">
            <v>0</v>
          </cell>
          <cell r="CA227">
            <v>0</v>
          </cell>
          <cell r="CB227">
            <v>0</v>
          </cell>
          <cell r="CC227" t="str">
            <v/>
          </cell>
          <cell r="CD227" t="str">
            <v/>
          </cell>
          <cell r="CE227" t="str">
            <v/>
          </cell>
          <cell r="CF227">
            <v>0</v>
          </cell>
          <cell r="CG227" t="str">
            <v/>
          </cell>
          <cell r="CH227" t="str">
            <v/>
          </cell>
          <cell r="CI227" t="str">
            <v/>
          </cell>
          <cell r="CJ227" t="str">
            <v/>
          </cell>
          <cell r="CK227" t="str">
            <v/>
          </cell>
          <cell r="CL227" t="str">
            <v/>
          </cell>
          <cell r="CM227" t="str">
            <v/>
          </cell>
          <cell r="CN227" t="str">
            <v/>
          </cell>
          <cell r="CO227">
            <v>0</v>
          </cell>
          <cell r="CP227">
            <v>0</v>
          </cell>
          <cell r="CQ227">
            <v>0</v>
          </cell>
          <cell r="CR227">
            <v>0</v>
          </cell>
          <cell r="CS227" t="str">
            <v/>
          </cell>
          <cell r="CT227" t="str">
            <v/>
          </cell>
          <cell r="CU227" t="str">
            <v/>
          </cell>
          <cell r="CV227" t="str">
            <v/>
          </cell>
          <cell r="CW227">
            <v>0</v>
          </cell>
          <cell r="CX227">
            <v>0</v>
          </cell>
          <cell r="CY227">
            <v>0</v>
          </cell>
          <cell r="CZ227" t="str">
            <v/>
          </cell>
          <cell r="DA227" t="str">
            <v/>
          </cell>
          <cell r="DB227" t="str">
            <v/>
          </cell>
          <cell r="DC227" t="str">
            <v/>
          </cell>
          <cell r="DD227" t="str">
            <v/>
          </cell>
          <cell r="DE227" t="str">
            <v/>
          </cell>
          <cell r="DF227" t="str">
            <v/>
          </cell>
          <cell r="DG227" t="str">
            <v/>
          </cell>
          <cell r="DH227">
            <v>0</v>
          </cell>
          <cell r="DI227">
            <v>0</v>
          </cell>
          <cell r="DJ227">
            <v>0</v>
          </cell>
          <cell r="DK227">
            <v>0</v>
          </cell>
          <cell r="DL227">
            <v>0</v>
          </cell>
          <cell r="DM227">
            <v>0</v>
          </cell>
          <cell r="DN227">
            <v>0</v>
          </cell>
          <cell r="DO227" t="str">
            <v/>
          </cell>
          <cell r="DP227" t="str">
            <v/>
          </cell>
          <cell r="DQ227" t="str">
            <v/>
          </cell>
          <cell r="DR227" t="str">
            <v/>
          </cell>
          <cell r="DS227" t="str">
            <v/>
          </cell>
          <cell r="DT227" t="str">
            <v/>
          </cell>
          <cell r="DU227" t="str">
            <v/>
          </cell>
          <cell r="DV227">
            <v>0</v>
          </cell>
          <cell r="DW227">
            <v>0</v>
          </cell>
          <cell r="DX227">
            <v>0</v>
          </cell>
          <cell r="DY227" t="str">
            <v/>
          </cell>
          <cell r="DZ227" t="str">
            <v/>
          </cell>
          <cell r="EA227" t="str">
            <v/>
          </cell>
          <cell r="EB227" t="str">
            <v/>
          </cell>
          <cell r="EC227" t="str">
            <v/>
          </cell>
          <cell r="ED227" t="str">
            <v/>
          </cell>
          <cell r="EE227" t="str">
            <v/>
          </cell>
          <cell r="EF227" t="str">
            <v/>
          </cell>
          <cell r="EG227" t="str">
            <v/>
          </cell>
          <cell r="EH227" t="str">
            <v/>
          </cell>
          <cell r="EI227" t="str">
            <v/>
          </cell>
          <cell r="EJ227" t="str">
            <v/>
          </cell>
          <cell r="EK227" t="str">
            <v/>
          </cell>
          <cell r="EL227" t="str">
            <v/>
          </cell>
          <cell r="EM227" t="str">
            <v/>
          </cell>
          <cell r="EN227" t="str">
            <v/>
          </cell>
          <cell r="EO227" t="str">
            <v/>
          </cell>
          <cell r="EP227" t="str">
            <v/>
          </cell>
          <cell r="EQ227" t="str">
            <v/>
          </cell>
          <cell r="ER227">
            <v>0</v>
          </cell>
          <cell r="ES227">
            <v>0</v>
          </cell>
          <cell r="ET227">
            <v>0</v>
          </cell>
          <cell r="EU227">
            <v>0</v>
          </cell>
          <cell r="EV227" t="str">
            <v/>
          </cell>
          <cell r="EW227" t="str">
            <v/>
          </cell>
          <cell r="EX227" t="str">
            <v/>
          </cell>
          <cell r="EY227" t="str">
            <v/>
          </cell>
          <cell r="EZ227" t="str">
            <v/>
          </cell>
          <cell r="FA227" t="str">
            <v/>
          </cell>
          <cell r="FB227" t="str">
            <v/>
          </cell>
          <cell r="FC227" t="str">
            <v/>
          </cell>
          <cell r="FD227" t="str">
            <v/>
          </cell>
          <cell r="FE227">
            <v>0</v>
          </cell>
          <cell r="FF227" t="str">
            <v/>
          </cell>
          <cell r="FG227">
            <v>0</v>
          </cell>
          <cell r="FH227" t="str">
            <v/>
          </cell>
          <cell r="FI227">
            <v>0</v>
          </cell>
          <cell r="FJ227">
            <v>0</v>
          </cell>
          <cell r="FK227">
            <v>0</v>
          </cell>
          <cell r="FL227">
            <v>0</v>
          </cell>
          <cell r="FM227" t="str">
            <v/>
          </cell>
          <cell r="FN227" t="str">
            <v/>
          </cell>
          <cell r="FO227" t="str">
            <v/>
          </cell>
          <cell r="FP227" t="str">
            <v/>
          </cell>
          <cell r="FQ227" t="str">
            <v/>
          </cell>
          <cell r="FR227" t="str">
            <v/>
          </cell>
          <cell r="FS227">
            <v>0</v>
          </cell>
          <cell r="FT227">
            <v>0</v>
          </cell>
          <cell r="FU227">
            <v>0</v>
          </cell>
          <cell r="FV227" t="str">
            <v/>
          </cell>
          <cell r="FW227" t="str">
            <v/>
          </cell>
          <cell r="FX227" t="str">
            <v/>
          </cell>
          <cell r="FY227" t="str">
            <v/>
          </cell>
          <cell r="FZ227" t="str">
            <v/>
          </cell>
          <cell r="GA227" t="str">
            <v/>
          </cell>
          <cell r="GB227" t="str">
            <v/>
          </cell>
          <cell r="GC227" t="str">
            <v/>
          </cell>
          <cell r="GD227" t="str">
            <v/>
          </cell>
          <cell r="GE227">
            <v>0</v>
          </cell>
          <cell r="GF227">
            <v>0</v>
          </cell>
          <cell r="GG227">
            <v>0</v>
          </cell>
          <cell r="GH227" t="str">
            <v/>
          </cell>
        </row>
        <row r="228">
          <cell r="A228" t="str">
            <v>White Rose, Leeds - Owner : 2001 Questionnaire 11 Jul 2008 12:42 PM</v>
          </cell>
          <cell r="B228" t="str">
            <v>Survey Instance</v>
          </cell>
          <cell r="C228">
            <v>29</v>
          </cell>
          <cell r="D228" t="str">
            <v>Nick Hogg</v>
          </cell>
          <cell r="E228">
            <v>1</v>
          </cell>
          <cell r="F228">
            <v>0</v>
          </cell>
          <cell r="G228">
            <v>0</v>
          </cell>
          <cell r="H228">
            <v>0</v>
          </cell>
          <cell r="I228">
            <v>0</v>
          </cell>
          <cell r="J228" t="str">
            <v/>
          </cell>
          <cell r="K228" t="str">
            <v/>
          </cell>
          <cell r="L228" t="str">
            <v/>
          </cell>
          <cell r="M228" t="str">
            <v/>
          </cell>
          <cell r="N228" t="str">
            <v/>
          </cell>
          <cell r="O228" t="str">
            <v/>
          </cell>
          <cell r="P228">
            <v>0</v>
          </cell>
          <cell r="Q228">
            <v>0</v>
          </cell>
          <cell r="R228">
            <v>0</v>
          </cell>
          <cell r="S228" t="str">
            <v/>
          </cell>
          <cell r="T228" t="str">
            <v/>
          </cell>
          <cell r="U228" t="str">
            <v/>
          </cell>
          <cell r="V228">
            <v>0</v>
          </cell>
          <cell r="W228">
            <v>0</v>
          </cell>
          <cell r="X228">
            <v>0</v>
          </cell>
          <cell r="Y228" t="str">
            <v/>
          </cell>
          <cell r="Z228" t="str">
            <v/>
          </cell>
          <cell r="AA228" t="str">
            <v/>
          </cell>
          <cell r="AB228" t="str">
            <v/>
          </cell>
          <cell r="AC228" t="str">
            <v/>
          </cell>
          <cell r="AD228" t="str">
            <v/>
          </cell>
          <cell r="AE228">
            <v>2581319</v>
          </cell>
          <cell r="AF228">
            <v>0</v>
          </cell>
          <cell r="AG228">
            <v>0</v>
          </cell>
          <cell r="AH228">
            <v>0</v>
          </cell>
          <cell r="AI228">
            <v>0</v>
          </cell>
          <cell r="AJ228">
            <v>2581319</v>
          </cell>
          <cell r="AK228">
            <v>0</v>
          </cell>
          <cell r="AL228">
            <v>0</v>
          </cell>
          <cell r="AM228">
            <v>2581319</v>
          </cell>
          <cell r="AN228">
            <v>0</v>
          </cell>
          <cell r="AO228" t="str">
            <v/>
          </cell>
          <cell r="AP228" t="str">
            <v/>
          </cell>
          <cell r="AQ228" t="str">
            <v/>
          </cell>
          <cell r="AR228" t="str">
            <v/>
          </cell>
          <cell r="AS228" t="str">
            <v/>
          </cell>
          <cell r="AT228" t="str">
            <v/>
          </cell>
          <cell r="AU228" t="str">
            <v/>
          </cell>
          <cell r="AV228" t="str">
            <v/>
          </cell>
          <cell r="AW228">
            <v>0</v>
          </cell>
          <cell r="AX228">
            <v>0</v>
          </cell>
          <cell r="AY228">
            <v>0</v>
          </cell>
          <cell r="AZ228" t="str">
            <v/>
          </cell>
          <cell r="BA228" t="str">
            <v/>
          </cell>
          <cell r="BB228" t="str">
            <v/>
          </cell>
          <cell r="BC228" t="str">
            <v/>
          </cell>
          <cell r="BD228" t="str">
            <v/>
          </cell>
          <cell r="BE228" t="str">
            <v/>
          </cell>
          <cell r="BF228">
            <v>0</v>
          </cell>
          <cell r="BG228">
            <v>0</v>
          </cell>
          <cell r="BH228">
            <v>0</v>
          </cell>
          <cell r="BI228" t="str">
            <v/>
          </cell>
          <cell r="BJ228">
            <v>0</v>
          </cell>
          <cell r="BK228">
            <v>1</v>
          </cell>
          <cell r="BL228" t="str">
            <v/>
          </cell>
          <cell r="BM228">
            <v>0</v>
          </cell>
          <cell r="BN228">
            <v>0</v>
          </cell>
          <cell r="BO228">
            <v>0</v>
          </cell>
          <cell r="BP228">
            <v>0</v>
          </cell>
          <cell r="BQ228">
            <v>2112260</v>
          </cell>
          <cell r="BR228">
            <v>0</v>
          </cell>
          <cell r="BS228">
            <v>0</v>
          </cell>
          <cell r="BT228" t="str">
            <v/>
          </cell>
          <cell r="BU228" t="str">
            <v/>
          </cell>
          <cell r="BV228" t="str">
            <v/>
          </cell>
          <cell r="BW228" t="str">
            <v>kWh (kilo-Watt hours)</v>
          </cell>
          <cell r="BX228" t="str">
            <v/>
          </cell>
          <cell r="BY228" t="str">
            <v/>
          </cell>
          <cell r="BZ228">
            <v>0</v>
          </cell>
          <cell r="CA228">
            <v>0</v>
          </cell>
          <cell r="CB228">
            <v>0</v>
          </cell>
          <cell r="CC228" t="str">
            <v/>
          </cell>
          <cell r="CD228" t="str">
            <v/>
          </cell>
          <cell r="CE228" t="str">
            <v/>
          </cell>
          <cell r="CF228">
            <v>2112260</v>
          </cell>
          <cell r="CG228" t="str">
            <v/>
          </cell>
          <cell r="CH228" t="str">
            <v/>
          </cell>
          <cell r="CI228" t="str">
            <v/>
          </cell>
          <cell r="CJ228" t="str">
            <v/>
          </cell>
          <cell r="CK228" t="str">
            <v/>
          </cell>
          <cell r="CL228" t="str">
            <v/>
          </cell>
          <cell r="CM228" t="str">
            <v/>
          </cell>
          <cell r="CN228" t="str">
            <v/>
          </cell>
          <cell r="CO228">
            <v>0</v>
          </cell>
          <cell r="CP228">
            <v>0</v>
          </cell>
          <cell r="CQ228">
            <v>0</v>
          </cell>
          <cell r="CR228">
            <v>0</v>
          </cell>
          <cell r="CS228" t="str">
            <v/>
          </cell>
          <cell r="CT228" t="str">
            <v/>
          </cell>
          <cell r="CU228" t="str">
            <v/>
          </cell>
          <cell r="CV228" t="str">
            <v/>
          </cell>
          <cell r="CW228">
            <v>0</v>
          </cell>
          <cell r="CX228">
            <v>0</v>
          </cell>
          <cell r="CY228">
            <v>0</v>
          </cell>
          <cell r="CZ228" t="str">
            <v/>
          </cell>
          <cell r="DA228" t="str">
            <v/>
          </cell>
          <cell r="DB228" t="str">
            <v/>
          </cell>
          <cell r="DC228" t="str">
            <v/>
          </cell>
          <cell r="DD228" t="str">
            <v/>
          </cell>
          <cell r="DE228" t="str">
            <v/>
          </cell>
          <cell r="DF228" t="str">
            <v/>
          </cell>
          <cell r="DG228" t="str">
            <v/>
          </cell>
          <cell r="DH228">
            <v>0</v>
          </cell>
          <cell r="DI228">
            <v>0</v>
          </cell>
          <cell r="DJ228">
            <v>0</v>
          </cell>
          <cell r="DK228">
            <v>0</v>
          </cell>
          <cell r="DL228">
            <v>0</v>
          </cell>
          <cell r="DM228">
            <v>0</v>
          </cell>
          <cell r="DN228">
            <v>0</v>
          </cell>
          <cell r="DO228" t="str">
            <v/>
          </cell>
          <cell r="DP228" t="str">
            <v/>
          </cell>
          <cell r="DQ228" t="str">
            <v/>
          </cell>
          <cell r="DR228" t="str">
            <v/>
          </cell>
          <cell r="DS228" t="str">
            <v/>
          </cell>
          <cell r="DT228" t="str">
            <v/>
          </cell>
          <cell r="DU228" t="str">
            <v/>
          </cell>
          <cell r="DV228">
            <v>0</v>
          </cell>
          <cell r="DW228">
            <v>0</v>
          </cell>
          <cell r="DX228">
            <v>0</v>
          </cell>
          <cell r="DY228" t="str">
            <v/>
          </cell>
          <cell r="DZ228" t="str">
            <v/>
          </cell>
          <cell r="EA228" t="str">
            <v/>
          </cell>
          <cell r="EB228" t="str">
            <v/>
          </cell>
          <cell r="EC228" t="str">
            <v/>
          </cell>
          <cell r="ED228" t="str">
            <v/>
          </cell>
          <cell r="EE228" t="str">
            <v/>
          </cell>
          <cell r="EF228" t="str">
            <v/>
          </cell>
          <cell r="EG228" t="str">
            <v/>
          </cell>
          <cell r="EH228" t="str">
            <v/>
          </cell>
          <cell r="EI228" t="str">
            <v/>
          </cell>
          <cell r="EJ228" t="str">
            <v/>
          </cell>
          <cell r="EK228" t="str">
            <v/>
          </cell>
          <cell r="EL228" t="str">
            <v/>
          </cell>
          <cell r="EM228" t="str">
            <v/>
          </cell>
          <cell r="EN228" t="str">
            <v/>
          </cell>
          <cell r="EO228" t="str">
            <v/>
          </cell>
          <cell r="EP228" t="str">
            <v/>
          </cell>
          <cell r="EQ228" t="str">
            <v/>
          </cell>
          <cell r="ER228">
            <v>0</v>
          </cell>
          <cell r="ES228">
            <v>0</v>
          </cell>
          <cell r="ET228">
            <v>0</v>
          </cell>
          <cell r="EU228">
            <v>0</v>
          </cell>
          <cell r="EV228" t="str">
            <v/>
          </cell>
          <cell r="EW228" t="str">
            <v/>
          </cell>
          <cell r="EX228" t="str">
            <v/>
          </cell>
          <cell r="EY228" t="str">
            <v/>
          </cell>
          <cell r="EZ228" t="str">
            <v/>
          </cell>
          <cell r="FA228" t="str">
            <v/>
          </cell>
          <cell r="FB228" t="str">
            <v/>
          </cell>
          <cell r="FC228" t="str">
            <v/>
          </cell>
          <cell r="FD228" t="str">
            <v/>
          </cell>
          <cell r="FE228">
            <v>0</v>
          </cell>
          <cell r="FF228" t="str">
            <v/>
          </cell>
          <cell r="FG228">
            <v>0</v>
          </cell>
          <cell r="FH228" t="str">
            <v/>
          </cell>
          <cell r="FI228">
            <v>0</v>
          </cell>
          <cell r="FJ228">
            <v>0</v>
          </cell>
          <cell r="FK228">
            <v>0</v>
          </cell>
          <cell r="FL228">
            <v>0</v>
          </cell>
          <cell r="FM228" t="str">
            <v/>
          </cell>
          <cell r="FN228" t="str">
            <v/>
          </cell>
          <cell r="FO228" t="str">
            <v/>
          </cell>
          <cell r="FP228" t="str">
            <v/>
          </cell>
          <cell r="FQ228" t="str">
            <v/>
          </cell>
          <cell r="FR228" t="str">
            <v/>
          </cell>
          <cell r="FS228">
            <v>0</v>
          </cell>
          <cell r="FT228">
            <v>0</v>
          </cell>
          <cell r="FU228">
            <v>0</v>
          </cell>
          <cell r="FV228" t="str">
            <v/>
          </cell>
          <cell r="FW228" t="str">
            <v/>
          </cell>
          <cell r="FX228" t="str">
            <v/>
          </cell>
          <cell r="FY228" t="str">
            <v/>
          </cell>
          <cell r="FZ228" t="str">
            <v/>
          </cell>
          <cell r="GA228" t="str">
            <v/>
          </cell>
          <cell r="GB228" t="str">
            <v/>
          </cell>
          <cell r="GC228" t="str">
            <v/>
          </cell>
          <cell r="GD228" t="str">
            <v/>
          </cell>
          <cell r="GE228">
            <v>0</v>
          </cell>
          <cell r="GF228">
            <v>0</v>
          </cell>
          <cell r="GG228">
            <v>0</v>
          </cell>
          <cell r="GH228" t="str">
            <v/>
          </cell>
        </row>
        <row r="229">
          <cell r="A229" t="str">
            <v>Brent Cross, London - Owner : 2001 Questionnaire 11 Jul 2008 12:42 PM</v>
          </cell>
          <cell r="B229" t="str">
            <v>Survey Instance</v>
          </cell>
          <cell r="C229">
            <v>15</v>
          </cell>
          <cell r="D229" t="str">
            <v>Nick Hogg</v>
          </cell>
          <cell r="E229">
            <v>1</v>
          </cell>
          <cell r="F229">
            <v>0</v>
          </cell>
          <cell r="G229">
            <v>0</v>
          </cell>
          <cell r="H229">
            <v>0</v>
          </cell>
          <cell r="I229">
            <v>0</v>
          </cell>
          <cell r="J229" t="str">
            <v/>
          </cell>
          <cell r="K229" t="str">
            <v/>
          </cell>
          <cell r="L229" t="str">
            <v/>
          </cell>
          <cell r="M229" t="str">
            <v/>
          </cell>
          <cell r="N229" t="str">
            <v/>
          </cell>
          <cell r="O229" t="str">
            <v/>
          </cell>
          <cell r="P229">
            <v>0</v>
          </cell>
          <cell r="Q229">
            <v>0</v>
          </cell>
          <cell r="R229">
            <v>0</v>
          </cell>
          <cell r="S229" t="str">
            <v/>
          </cell>
          <cell r="T229" t="str">
            <v/>
          </cell>
          <cell r="U229" t="str">
            <v/>
          </cell>
          <cell r="V229">
            <v>0</v>
          </cell>
          <cell r="W229">
            <v>0</v>
          </cell>
          <cell r="X229">
            <v>0</v>
          </cell>
          <cell r="Y229" t="str">
            <v/>
          </cell>
          <cell r="Z229" t="str">
            <v/>
          </cell>
          <cell r="AA229" t="str">
            <v/>
          </cell>
          <cell r="AB229" t="str">
            <v/>
          </cell>
          <cell r="AC229" t="str">
            <v/>
          </cell>
          <cell r="AD229" t="str">
            <v/>
          </cell>
          <cell r="AE229">
            <v>6946866</v>
          </cell>
          <cell r="AF229">
            <v>0</v>
          </cell>
          <cell r="AG229">
            <v>0</v>
          </cell>
          <cell r="AH229">
            <v>0</v>
          </cell>
          <cell r="AI229">
            <v>0</v>
          </cell>
          <cell r="AJ229">
            <v>6946866</v>
          </cell>
          <cell r="AK229">
            <v>0</v>
          </cell>
          <cell r="AL229">
            <v>0</v>
          </cell>
          <cell r="AM229">
            <v>6946866</v>
          </cell>
          <cell r="AN229">
            <v>0</v>
          </cell>
          <cell r="AO229" t="str">
            <v/>
          </cell>
          <cell r="AP229" t="str">
            <v/>
          </cell>
          <cell r="AQ229" t="str">
            <v/>
          </cell>
          <cell r="AR229" t="str">
            <v/>
          </cell>
          <cell r="AS229" t="str">
            <v/>
          </cell>
          <cell r="AT229" t="str">
            <v/>
          </cell>
          <cell r="AU229" t="str">
            <v/>
          </cell>
          <cell r="AV229" t="str">
            <v/>
          </cell>
          <cell r="AW229">
            <v>0</v>
          </cell>
          <cell r="AX229">
            <v>0</v>
          </cell>
          <cell r="AY229">
            <v>0</v>
          </cell>
          <cell r="AZ229" t="str">
            <v/>
          </cell>
          <cell r="BA229" t="str">
            <v/>
          </cell>
          <cell r="BB229" t="str">
            <v/>
          </cell>
          <cell r="BC229" t="str">
            <v/>
          </cell>
          <cell r="BD229" t="str">
            <v/>
          </cell>
          <cell r="BE229" t="str">
            <v/>
          </cell>
          <cell r="BF229">
            <v>0</v>
          </cell>
          <cell r="BG229">
            <v>0</v>
          </cell>
          <cell r="BH229">
            <v>0</v>
          </cell>
          <cell r="BI229" t="str">
            <v/>
          </cell>
          <cell r="BJ229">
            <v>0</v>
          </cell>
          <cell r="BK229">
            <v>1</v>
          </cell>
          <cell r="BL229" t="str">
            <v/>
          </cell>
          <cell r="BM229">
            <v>0</v>
          </cell>
          <cell r="BN229">
            <v>0</v>
          </cell>
          <cell r="BO229">
            <v>0</v>
          </cell>
          <cell r="BP229">
            <v>0</v>
          </cell>
          <cell r="BQ229">
            <v>1406376</v>
          </cell>
          <cell r="BR229">
            <v>0</v>
          </cell>
          <cell r="BS229">
            <v>0</v>
          </cell>
          <cell r="BT229" t="str">
            <v>kWh (kilo-Watt hours)</v>
          </cell>
          <cell r="BU229" t="str">
            <v>kWh (kilo-Watt hours)</v>
          </cell>
          <cell r="BV229" t="str">
            <v/>
          </cell>
          <cell r="BW229" t="str">
            <v>kWh (kilo-Watt hours)</v>
          </cell>
          <cell r="BX229" t="str">
            <v/>
          </cell>
          <cell r="BY229" t="str">
            <v/>
          </cell>
          <cell r="BZ229">
            <v>0</v>
          </cell>
          <cell r="CA229">
            <v>0</v>
          </cell>
          <cell r="CB229">
            <v>0</v>
          </cell>
          <cell r="CC229">
            <v>0</v>
          </cell>
          <cell r="CD229">
            <v>0</v>
          </cell>
          <cell r="CE229" t="str">
            <v/>
          </cell>
          <cell r="CF229">
            <v>1406376</v>
          </cell>
          <cell r="CG229" t="str">
            <v/>
          </cell>
          <cell r="CH229" t="str">
            <v/>
          </cell>
          <cell r="CI229" t="str">
            <v/>
          </cell>
          <cell r="CJ229" t="str">
            <v/>
          </cell>
          <cell r="CK229" t="str">
            <v/>
          </cell>
          <cell r="CL229" t="str">
            <v/>
          </cell>
          <cell r="CM229" t="str">
            <v/>
          </cell>
          <cell r="CN229" t="str">
            <v/>
          </cell>
          <cell r="CO229">
            <v>0</v>
          </cell>
          <cell r="CP229">
            <v>0</v>
          </cell>
          <cell r="CQ229">
            <v>0</v>
          </cell>
          <cell r="CR229">
            <v>0</v>
          </cell>
          <cell r="CS229" t="str">
            <v/>
          </cell>
          <cell r="CT229" t="str">
            <v/>
          </cell>
          <cell r="CU229" t="str">
            <v/>
          </cell>
          <cell r="CV229" t="str">
            <v/>
          </cell>
          <cell r="CW229">
            <v>0</v>
          </cell>
          <cell r="CX229">
            <v>0</v>
          </cell>
          <cell r="CY229">
            <v>0</v>
          </cell>
          <cell r="CZ229" t="str">
            <v/>
          </cell>
          <cell r="DA229" t="str">
            <v/>
          </cell>
          <cell r="DB229" t="str">
            <v/>
          </cell>
          <cell r="DC229" t="str">
            <v/>
          </cell>
          <cell r="DD229" t="str">
            <v/>
          </cell>
          <cell r="DE229" t="str">
            <v/>
          </cell>
          <cell r="DF229" t="str">
            <v/>
          </cell>
          <cell r="DG229" t="str">
            <v/>
          </cell>
          <cell r="DH229">
            <v>0</v>
          </cell>
          <cell r="DI229">
            <v>0</v>
          </cell>
          <cell r="DJ229">
            <v>0</v>
          </cell>
          <cell r="DK229">
            <v>0</v>
          </cell>
          <cell r="DL229">
            <v>0</v>
          </cell>
          <cell r="DM229">
            <v>0</v>
          </cell>
          <cell r="DN229">
            <v>0</v>
          </cell>
          <cell r="DO229" t="str">
            <v/>
          </cell>
          <cell r="DP229" t="str">
            <v/>
          </cell>
          <cell r="DQ229" t="str">
            <v/>
          </cell>
          <cell r="DR229" t="str">
            <v/>
          </cell>
          <cell r="DS229" t="str">
            <v/>
          </cell>
          <cell r="DT229" t="str">
            <v/>
          </cell>
          <cell r="DU229" t="str">
            <v/>
          </cell>
          <cell r="DV229">
            <v>0</v>
          </cell>
          <cell r="DW229">
            <v>0</v>
          </cell>
          <cell r="DX229">
            <v>0</v>
          </cell>
          <cell r="DY229" t="str">
            <v/>
          </cell>
          <cell r="DZ229" t="str">
            <v/>
          </cell>
          <cell r="EA229" t="str">
            <v/>
          </cell>
          <cell r="EB229" t="str">
            <v/>
          </cell>
          <cell r="EC229" t="str">
            <v/>
          </cell>
          <cell r="ED229" t="str">
            <v/>
          </cell>
          <cell r="EE229" t="str">
            <v/>
          </cell>
          <cell r="EF229" t="str">
            <v/>
          </cell>
          <cell r="EG229" t="str">
            <v/>
          </cell>
          <cell r="EH229" t="str">
            <v/>
          </cell>
          <cell r="EI229" t="str">
            <v/>
          </cell>
          <cell r="EJ229" t="str">
            <v/>
          </cell>
          <cell r="EK229" t="str">
            <v/>
          </cell>
          <cell r="EL229" t="str">
            <v/>
          </cell>
          <cell r="EM229" t="str">
            <v/>
          </cell>
          <cell r="EN229" t="str">
            <v/>
          </cell>
          <cell r="EO229" t="str">
            <v/>
          </cell>
          <cell r="EP229" t="str">
            <v/>
          </cell>
          <cell r="EQ229" t="str">
            <v/>
          </cell>
          <cell r="ER229">
            <v>0</v>
          </cell>
          <cell r="ES229">
            <v>0</v>
          </cell>
          <cell r="ET229">
            <v>0</v>
          </cell>
          <cell r="EU229">
            <v>0</v>
          </cell>
          <cell r="EV229" t="str">
            <v/>
          </cell>
          <cell r="EW229" t="str">
            <v/>
          </cell>
          <cell r="EX229" t="str">
            <v/>
          </cell>
          <cell r="EY229" t="str">
            <v/>
          </cell>
          <cell r="EZ229" t="str">
            <v/>
          </cell>
          <cell r="FA229" t="str">
            <v/>
          </cell>
          <cell r="FB229" t="str">
            <v/>
          </cell>
          <cell r="FC229" t="str">
            <v/>
          </cell>
          <cell r="FD229" t="str">
            <v/>
          </cell>
          <cell r="FE229">
            <v>0</v>
          </cell>
          <cell r="FF229" t="str">
            <v/>
          </cell>
          <cell r="FG229">
            <v>0</v>
          </cell>
          <cell r="FH229" t="str">
            <v/>
          </cell>
          <cell r="FI229">
            <v>0</v>
          </cell>
          <cell r="FJ229">
            <v>0</v>
          </cell>
          <cell r="FK229">
            <v>0</v>
          </cell>
          <cell r="FL229">
            <v>0</v>
          </cell>
          <cell r="FM229" t="str">
            <v/>
          </cell>
          <cell r="FN229" t="str">
            <v/>
          </cell>
          <cell r="FO229" t="str">
            <v/>
          </cell>
          <cell r="FP229" t="str">
            <v/>
          </cell>
          <cell r="FQ229" t="str">
            <v/>
          </cell>
          <cell r="FR229" t="str">
            <v/>
          </cell>
          <cell r="FS229">
            <v>0</v>
          </cell>
          <cell r="FT229">
            <v>0</v>
          </cell>
          <cell r="FU229">
            <v>0</v>
          </cell>
          <cell r="FV229" t="str">
            <v/>
          </cell>
          <cell r="FW229" t="str">
            <v/>
          </cell>
          <cell r="FX229" t="str">
            <v/>
          </cell>
          <cell r="FY229" t="str">
            <v/>
          </cell>
          <cell r="FZ229" t="str">
            <v/>
          </cell>
          <cell r="GA229" t="str">
            <v/>
          </cell>
          <cell r="GB229" t="str">
            <v/>
          </cell>
          <cell r="GC229" t="str">
            <v/>
          </cell>
          <cell r="GD229" t="str">
            <v/>
          </cell>
          <cell r="GE229">
            <v>0</v>
          </cell>
          <cell r="GF229">
            <v>0</v>
          </cell>
          <cell r="GG229">
            <v>0</v>
          </cell>
          <cell r="GH229" t="str">
            <v/>
          </cell>
        </row>
        <row r="230">
          <cell r="A230" t="str">
            <v>Bridges, Sunderland - Owner : 2001 Questionnaire 11 Jul 2008 12:42 PM</v>
          </cell>
          <cell r="B230" t="str">
            <v>Survey Instance</v>
          </cell>
          <cell r="C230">
            <v>23</v>
          </cell>
          <cell r="D230" t="str">
            <v>Nick Hogg</v>
          </cell>
          <cell r="E230">
            <v>1</v>
          </cell>
          <cell r="F230">
            <v>0</v>
          </cell>
          <cell r="G230">
            <v>0</v>
          </cell>
          <cell r="H230">
            <v>0</v>
          </cell>
          <cell r="I230">
            <v>0</v>
          </cell>
          <cell r="J230" t="str">
            <v/>
          </cell>
          <cell r="K230" t="str">
            <v/>
          </cell>
          <cell r="L230" t="str">
            <v/>
          </cell>
          <cell r="M230" t="str">
            <v/>
          </cell>
          <cell r="N230" t="str">
            <v/>
          </cell>
          <cell r="O230" t="str">
            <v/>
          </cell>
          <cell r="P230">
            <v>0</v>
          </cell>
          <cell r="Q230">
            <v>0</v>
          </cell>
          <cell r="R230">
            <v>0</v>
          </cell>
          <cell r="S230" t="str">
            <v/>
          </cell>
          <cell r="T230" t="str">
            <v/>
          </cell>
          <cell r="U230" t="str">
            <v/>
          </cell>
          <cell r="V230">
            <v>0</v>
          </cell>
          <cell r="W230">
            <v>0</v>
          </cell>
          <cell r="X230">
            <v>0</v>
          </cell>
          <cell r="Y230" t="str">
            <v/>
          </cell>
          <cell r="Z230" t="str">
            <v/>
          </cell>
          <cell r="AA230" t="str">
            <v/>
          </cell>
          <cell r="AB230" t="str">
            <v/>
          </cell>
          <cell r="AC230" t="str">
            <v/>
          </cell>
          <cell r="AD230" t="str">
            <v/>
          </cell>
          <cell r="AE230">
            <v>1641112</v>
          </cell>
          <cell r="AF230">
            <v>0</v>
          </cell>
          <cell r="AG230">
            <v>0</v>
          </cell>
          <cell r="AH230">
            <v>0</v>
          </cell>
          <cell r="AI230">
            <v>0</v>
          </cell>
          <cell r="AJ230">
            <v>1641112</v>
          </cell>
          <cell r="AK230">
            <v>0</v>
          </cell>
          <cell r="AL230">
            <v>0</v>
          </cell>
          <cell r="AM230">
            <v>1641112</v>
          </cell>
          <cell r="AN230">
            <v>0</v>
          </cell>
          <cell r="AO230" t="str">
            <v/>
          </cell>
          <cell r="AP230" t="str">
            <v/>
          </cell>
          <cell r="AQ230" t="str">
            <v/>
          </cell>
          <cell r="AR230" t="str">
            <v/>
          </cell>
          <cell r="AS230" t="str">
            <v/>
          </cell>
          <cell r="AT230" t="str">
            <v/>
          </cell>
          <cell r="AU230" t="str">
            <v/>
          </cell>
          <cell r="AV230" t="str">
            <v/>
          </cell>
          <cell r="AW230">
            <v>0</v>
          </cell>
          <cell r="AX230">
            <v>0</v>
          </cell>
          <cell r="AY230">
            <v>0</v>
          </cell>
          <cell r="AZ230" t="str">
            <v/>
          </cell>
          <cell r="BA230" t="str">
            <v/>
          </cell>
          <cell r="BB230" t="str">
            <v/>
          </cell>
          <cell r="BC230" t="str">
            <v/>
          </cell>
          <cell r="BD230" t="str">
            <v/>
          </cell>
          <cell r="BE230" t="str">
            <v/>
          </cell>
          <cell r="BF230">
            <v>0</v>
          </cell>
          <cell r="BG230">
            <v>0</v>
          </cell>
          <cell r="BH230">
            <v>0</v>
          </cell>
          <cell r="BI230" t="str">
            <v/>
          </cell>
          <cell r="BJ230">
            <v>0</v>
          </cell>
          <cell r="BK230">
            <v>1</v>
          </cell>
          <cell r="BL230" t="str">
            <v/>
          </cell>
          <cell r="BM230">
            <v>0</v>
          </cell>
          <cell r="BN230">
            <v>0</v>
          </cell>
          <cell r="BO230">
            <v>0</v>
          </cell>
          <cell r="BP230">
            <v>0</v>
          </cell>
          <cell r="BQ230">
            <v>1448191</v>
          </cell>
          <cell r="BR230">
            <v>0</v>
          </cell>
          <cell r="BS230">
            <v>0</v>
          </cell>
          <cell r="BT230" t="str">
            <v/>
          </cell>
          <cell r="BU230" t="str">
            <v/>
          </cell>
          <cell r="BV230" t="str">
            <v/>
          </cell>
          <cell r="BW230" t="str">
            <v>kWh (kilo-Watt hours)</v>
          </cell>
          <cell r="BX230" t="str">
            <v/>
          </cell>
          <cell r="BY230" t="str">
            <v/>
          </cell>
          <cell r="BZ230">
            <v>0</v>
          </cell>
          <cell r="CA230">
            <v>0</v>
          </cell>
          <cell r="CB230">
            <v>0</v>
          </cell>
          <cell r="CC230" t="str">
            <v/>
          </cell>
          <cell r="CD230" t="str">
            <v/>
          </cell>
          <cell r="CE230" t="str">
            <v/>
          </cell>
          <cell r="CF230">
            <v>1448191</v>
          </cell>
          <cell r="CG230" t="str">
            <v/>
          </cell>
          <cell r="CH230" t="str">
            <v/>
          </cell>
          <cell r="CI230" t="str">
            <v/>
          </cell>
          <cell r="CJ230" t="str">
            <v/>
          </cell>
          <cell r="CK230" t="str">
            <v/>
          </cell>
          <cell r="CL230" t="str">
            <v/>
          </cell>
          <cell r="CM230" t="str">
            <v/>
          </cell>
          <cell r="CN230" t="str">
            <v/>
          </cell>
          <cell r="CO230">
            <v>0</v>
          </cell>
          <cell r="CP230">
            <v>0</v>
          </cell>
          <cell r="CQ230">
            <v>0</v>
          </cell>
          <cell r="CR230">
            <v>0</v>
          </cell>
          <cell r="CS230" t="str">
            <v/>
          </cell>
          <cell r="CT230" t="str">
            <v/>
          </cell>
          <cell r="CU230" t="str">
            <v/>
          </cell>
          <cell r="CV230" t="str">
            <v/>
          </cell>
          <cell r="CW230">
            <v>0</v>
          </cell>
          <cell r="CX230">
            <v>0</v>
          </cell>
          <cell r="CY230">
            <v>0</v>
          </cell>
          <cell r="CZ230" t="str">
            <v/>
          </cell>
          <cell r="DA230" t="str">
            <v/>
          </cell>
          <cell r="DB230" t="str">
            <v/>
          </cell>
          <cell r="DC230" t="str">
            <v/>
          </cell>
          <cell r="DD230" t="str">
            <v/>
          </cell>
          <cell r="DE230" t="str">
            <v/>
          </cell>
          <cell r="DF230" t="str">
            <v/>
          </cell>
          <cell r="DG230" t="str">
            <v/>
          </cell>
          <cell r="DH230">
            <v>0</v>
          </cell>
          <cell r="DI230">
            <v>0</v>
          </cell>
          <cell r="DJ230">
            <v>0</v>
          </cell>
          <cell r="DK230">
            <v>0</v>
          </cell>
          <cell r="DL230">
            <v>0</v>
          </cell>
          <cell r="DM230">
            <v>0</v>
          </cell>
          <cell r="DN230">
            <v>0</v>
          </cell>
          <cell r="DO230" t="str">
            <v/>
          </cell>
          <cell r="DP230" t="str">
            <v/>
          </cell>
          <cell r="DQ230" t="str">
            <v/>
          </cell>
          <cell r="DR230" t="str">
            <v/>
          </cell>
          <cell r="DS230" t="str">
            <v/>
          </cell>
          <cell r="DT230" t="str">
            <v/>
          </cell>
          <cell r="DU230" t="str">
            <v/>
          </cell>
          <cell r="DV230">
            <v>0</v>
          </cell>
          <cell r="DW230">
            <v>0</v>
          </cell>
          <cell r="DX230">
            <v>0</v>
          </cell>
          <cell r="DY230" t="str">
            <v/>
          </cell>
          <cell r="DZ230" t="str">
            <v/>
          </cell>
          <cell r="EA230" t="str">
            <v/>
          </cell>
          <cell r="EB230" t="str">
            <v/>
          </cell>
          <cell r="EC230" t="str">
            <v/>
          </cell>
          <cell r="ED230" t="str">
            <v/>
          </cell>
          <cell r="EE230" t="str">
            <v/>
          </cell>
          <cell r="EF230" t="str">
            <v/>
          </cell>
          <cell r="EG230" t="str">
            <v/>
          </cell>
          <cell r="EH230" t="str">
            <v/>
          </cell>
          <cell r="EI230" t="str">
            <v/>
          </cell>
          <cell r="EJ230" t="str">
            <v/>
          </cell>
          <cell r="EK230" t="str">
            <v/>
          </cell>
          <cell r="EL230" t="str">
            <v/>
          </cell>
          <cell r="EM230" t="str">
            <v/>
          </cell>
          <cell r="EN230" t="str">
            <v/>
          </cell>
          <cell r="EO230" t="str">
            <v/>
          </cell>
          <cell r="EP230" t="str">
            <v/>
          </cell>
          <cell r="EQ230" t="str">
            <v/>
          </cell>
          <cell r="ER230">
            <v>0</v>
          </cell>
          <cell r="ES230">
            <v>0</v>
          </cell>
          <cell r="ET230">
            <v>0</v>
          </cell>
          <cell r="EU230">
            <v>0</v>
          </cell>
          <cell r="EV230" t="str">
            <v/>
          </cell>
          <cell r="EW230" t="str">
            <v/>
          </cell>
          <cell r="EX230" t="str">
            <v/>
          </cell>
          <cell r="EY230" t="str">
            <v/>
          </cell>
          <cell r="EZ230" t="str">
            <v/>
          </cell>
          <cell r="FA230" t="str">
            <v/>
          </cell>
          <cell r="FB230" t="str">
            <v/>
          </cell>
          <cell r="FC230" t="str">
            <v/>
          </cell>
          <cell r="FD230" t="str">
            <v/>
          </cell>
          <cell r="FE230">
            <v>0</v>
          </cell>
          <cell r="FF230" t="str">
            <v/>
          </cell>
          <cell r="FG230">
            <v>0</v>
          </cell>
          <cell r="FH230" t="str">
            <v/>
          </cell>
          <cell r="FI230">
            <v>0</v>
          </cell>
          <cell r="FJ230">
            <v>0</v>
          </cell>
          <cell r="FK230">
            <v>0</v>
          </cell>
          <cell r="FL230">
            <v>0</v>
          </cell>
          <cell r="FM230" t="str">
            <v/>
          </cell>
          <cell r="FN230" t="str">
            <v/>
          </cell>
          <cell r="FO230" t="str">
            <v/>
          </cell>
          <cell r="FP230" t="str">
            <v/>
          </cell>
          <cell r="FQ230" t="str">
            <v/>
          </cell>
          <cell r="FR230" t="str">
            <v/>
          </cell>
          <cell r="FS230">
            <v>0</v>
          </cell>
          <cell r="FT230">
            <v>0</v>
          </cell>
          <cell r="FU230">
            <v>0</v>
          </cell>
          <cell r="FV230" t="str">
            <v/>
          </cell>
          <cell r="FW230" t="str">
            <v/>
          </cell>
          <cell r="FX230" t="str">
            <v/>
          </cell>
          <cell r="FY230" t="str">
            <v/>
          </cell>
          <cell r="FZ230" t="str">
            <v/>
          </cell>
          <cell r="GA230" t="str">
            <v/>
          </cell>
          <cell r="GB230" t="str">
            <v/>
          </cell>
          <cell r="GC230" t="str">
            <v/>
          </cell>
          <cell r="GD230" t="str">
            <v/>
          </cell>
          <cell r="GE230">
            <v>0</v>
          </cell>
          <cell r="GF230">
            <v>0</v>
          </cell>
          <cell r="GG230">
            <v>0</v>
          </cell>
          <cell r="GH230" t="str">
            <v/>
          </cell>
        </row>
        <row r="231">
          <cell r="A231" t="str">
            <v>Buchanan Galleries, Glasgow - Owner : 2001 Questionnaire 11 Jul 2008 12:42 PM</v>
          </cell>
          <cell r="B231" t="str">
            <v>Survey Instance</v>
          </cell>
          <cell r="C231">
            <v>41</v>
          </cell>
          <cell r="D231" t="str">
            <v>Nick Hogg</v>
          </cell>
          <cell r="E231">
            <v>1</v>
          </cell>
          <cell r="F231">
            <v>0</v>
          </cell>
          <cell r="G231">
            <v>0</v>
          </cell>
          <cell r="H231">
            <v>0</v>
          </cell>
          <cell r="I231">
            <v>0</v>
          </cell>
          <cell r="J231" t="str">
            <v/>
          </cell>
          <cell r="K231" t="str">
            <v/>
          </cell>
          <cell r="L231" t="str">
            <v/>
          </cell>
          <cell r="M231" t="str">
            <v/>
          </cell>
          <cell r="N231" t="str">
            <v/>
          </cell>
          <cell r="O231" t="str">
            <v/>
          </cell>
          <cell r="P231">
            <v>0</v>
          </cell>
          <cell r="Q231">
            <v>0</v>
          </cell>
          <cell r="R231">
            <v>0</v>
          </cell>
          <cell r="S231" t="str">
            <v/>
          </cell>
          <cell r="T231" t="str">
            <v/>
          </cell>
          <cell r="U231" t="str">
            <v/>
          </cell>
          <cell r="V231">
            <v>0</v>
          </cell>
          <cell r="W231">
            <v>0</v>
          </cell>
          <cell r="X231">
            <v>0</v>
          </cell>
          <cell r="Y231" t="str">
            <v/>
          </cell>
          <cell r="Z231" t="str">
            <v/>
          </cell>
          <cell r="AA231" t="str">
            <v/>
          </cell>
          <cell r="AB231" t="str">
            <v/>
          </cell>
          <cell r="AC231" t="str">
            <v/>
          </cell>
          <cell r="AD231" t="str">
            <v/>
          </cell>
          <cell r="AE231">
            <v>5074500</v>
          </cell>
          <cell r="AF231">
            <v>0</v>
          </cell>
          <cell r="AG231">
            <v>0</v>
          </cell>
          <cell r="AH231">
            <v>0</v>
          </cell>
          <cell r="AI231">
            <v>0</v>
          </cell>
          <cell r="AJ231">
            <v>5074500</v>
          </cell>
          <cell r="AK231">
            <v>0</v>
          </cell>
          <cell r="AL231">
            <v>0</v>
          </cell>
          <cell r="AM231">
            <v>5074500</v>
          </cell>
          <cell r="AN231">
            <v>0</v>
          </cell>
          <cell r="AO231" t="str">
            <v/>
          </cell>
          <cell r="AP231" t="str">
            <v/>
          </cell>
          <cell r="AQ231" t="str">
            <v/>
          </cell>
          <cell r="AR231" t="str">
            <v/>
          </cell>
          <cell r="AS231" t="str">
            <v/>
          </cell>
          <cell r="AT231" t="str">
            <v/>
          </cell>
          <cell r="AU231" t="str">
            <v/>
          </cell>
          <cell r="AV231" t="str">
            <v/>
          </cell>
          <cell r="AW231">
            <v>0</v>
          </cell>
          <cell r="AX231">
            <v>0</v>
          </cell>
          <cell r="AY231">
            <v>0</v>
          </cell>
          <cell r="AZ231" t="str">
            <v/>
          </cell>
          <cell r="BA231" t="str">
            <v/>
          </cell>
          <cell r="BB231" t="str">
            <v/>
          </cell>
          <cell r="BC231" t="str">
            <v/>
          </cell>
          <cell r="BD231" t="str">
            <v/>
          </cell>
          <cell r="BE231" t="str">
            <v/>
          </cell>
          <cell r="BF231">
            <v>0</v>
          </cell>
          <cell r="BG231">
            <v>0</v>
          </cell>
          <cell r="BH231">
            <v>0</v>
          </cell>
          <cell r="BI231" t="str">
            <v/>
          </cell>
          <cell r="BJ231">
            <v>0</v>
          </cell>
          <cell r="BK231">
            <v>1</v>
          </cell>
          <cell r="BL231" t="str">
            <v/>
          </cell>
          <cell r="BM231">
            <v>0</v>
          </cell>
          <cell r="BN231">
            <v>0</v>
          </cell>
          <cell r="BO231">
            <v>0</v>
          </cell>
          <cell r="BP231">
            <v>0</v>
          </cell>
          <cell r="BQ231">
            <v>592767</v>
          </cell>
          <cell r="BR231">
            <v>0</v>
          </cell>
          <cell r="BS231">
            <v>0</v>
          </cell>
          <cell r="BT231" t="str">
            <v/>
          </cell>
          <cell r="BU231" t="str">
            <v/>
          </cell>
          <cell r="BV231" t="str">
            <v/>
          </cell>
          <cell r="BW231" t="str">
            <v>kWh (kilo-Watt hours)</v>
          </cell>
          <cell r="BX231" t="str">
            <v/>
          </cell>
          <cell r="BY231" t="str">
            <v/>
          </cell>
          <cell r="BZ231">
            <v>0</v>
          </cell>
          <cell r="CA231">
            <v>0</v>
          </cell>
          <cell r="CB231">
            <v>0</v>
          </cell>
          <cell r="CC231" t="str">
            <v/>
          </cell>
          <cell r="CD231" t="str">
            <v/>
          </cell>
          <cell r="CE231" t="str">
            <v/>
          </cell>
          <cell r="CF231">
            <v>592767</v>
          </cell>
          <cell r="CG231" t="str">
            <v/>
          </cell>
          <cell r="CH231" t="str">
            <v/>
          </cell>
          <cell r="CI231" t="str">
            <v/>
          </cell>
          <cell r="CJ231" t="str">
            <v/>
          </cell>
          <cell r="CK231" t="str">
            <v/>
          </cell>
          <cell r="CL231" t="str">
            <v/>
          </cell>
          <cell r="CM231" t="str">
            <v/>
          </cell>
          <cell r="CN231" t="str">
            <v/>
          </cell>
          <cell r="CO231">
            <v>0</v>
          </cell>
          <cell r="CP231">
            <v>0</v>
          </cell>
          <cell r="CQ231">
            <v>0</v>
          </cell>
          <cell r="CR231">
            <v>0</v>
          </cell>
          <cell r="CS231" t="str">
            <v/>
          </cell>
          <cell r="CT231" t="str">
            <v/>
          </cell>
          <cell r="CU231" t="str">
            <v/>
          </cell>
          <cell r="CV231" t="str">
            <v/>
          </cell>
          <cell r="CW231">
            <v>0</v>
          </cell>
          <cell r="CX231">
            <v>0</v>
          </cell>
          <cell r="CY231">
            <v>0</v>
          </cell>
          <cell r="CZ231" t="str">
            <v/>
          </cell>
          <cell r="DA231" t="str">
            <v/>
          </cell>
          <cell r="DB231" t="str">
            <v/>
          </cell>
          <cell r="DC231" t="str">
            <v/>
          </cell>
          <cell r="DD231" t="str">
            <v/>
          </cell>
          <cell r="DE231" t="str">
            <v/>
          </cell>
          <cell r="DF231" t="str">
            <v/>
          </cell>
          <cell r="DG231" t="str">
            <v/>
          </cell>
          <cell r="DH231">
            <v>0</v>
          </cell>
          <cell r="DI231">
            <v>0</v>
          </cell>
          <cell r="DJ231">
            <v>0</v>
          </cell>
          <cell r="DK231">
            <v>0</v>
          </cell>
          <cell r="DL231">
            <v>0</v>
          </cell>
          <cell r="DM231">
            <v>0</v>
          </cell>
          <cell r="DN231">
            <v>0</v>
          </cell>
          <cell r="DO231" t="str">
            <v/>
          </cell>
          <cell r="DP231" t="str">
            <v/>
          </cell>
          <cell r="DQ231" t="str">
            <v/>
          </cell>
          <cell r="DR231" t="str">
            <v/>
          </cell>
          <cell r="DS231" t="str">
            <v/>
          </cell>
          <cell r="DT231" t="str">
            <v/>
          </cell>
          <cell r="DU231" t="str">
            <v/>
          </cell>
          <cell r="DV231">
            <v>0</v>
          </cell>
          <cell r="DW231">
            <v>0</v>
          </cell>
          <cell r="DX231">
            <v>0</v>
          </cell>
          <cell r="DY231" t="str">
            <v/>
          </cell>
          <cell r="DZ231" t="str">
            <v/>
          </cell>
          <cell r="EA231" t="str">
            <v/>
          </cell>
          <cell r="EB231" t="str">
            <v/>
          </cell>
          <cell r="EC231" t="str">
            <v/>
          </cell>
          <cell r="ED231" t="str">
            <v/>
          </cell>
          <cell r="EE231" t="str">
            <v/>
          </cell>
          <cell r="EF231" t="str">
            <v/>
          </cell>
          <cell r="EG231" t="str">
            <v/>
          </cell>
          <cell r="EH231" t="str">
            <v/>
          </cell>
          <cell r="EI231" t="str">
            <v/>
          </cell>
          <cell r="EJ231" t="str">
            <v/>
          </cell>
          <cell r="EK231" t="str">
            <v/>
          </cell>
          <cell r="EL231" t="str">
            <v/>
          </cell>
          <cell r="EM231" t="str">
            <v/>
          </cell>
          <cell r="EN231" t="str">
            <v/>
          </cell>
          <cell r="EO231" t="str">
            <v/>
          </cell>
          <cell r="EP231" t="str">
            <v/>
          </cell>
          <cell r="EQ231" t="str">
            <v/>
          </cell>
          <cell r="ER231">
            <v>0</v>
          </cell>
          <cell r="ES231">
            <v>0</v>
          </cell>
          <cell r="ET231">
            <v>0</v>
          </cell>
          <cell r="EU231">
            <v>0</v>
          </cell>
          <cell r="EV231" t="str">
            <v/>
          </cell>
          <cell r="EW231" t="str">
            <v/>
          </cell>
          <cell r="EX231" t="str">
            <v/>
          </cell>
          <cell r="EY231" t="str">
            <v/>
          </cell>
          <cell r="EZ231" t="str">
            <v/>
          </cell>
          <cell r="FA231" t="str">
            <v/>
          </cell>
          <cell r="FB231" t="str">
            <v/>
          </cell>
          <cell r="FC231" t="str">
            <v/>
          </cell>
          <cell r="FD231" t="str">
            <v/>
          </cell>
          <cell r="FE231">
            <v>0</v>
          </cell>
          <cell r="FF231" t="str">
            <v/>
          </cell>
          <cell r="FG231">
            <v>0</v>
          </cell>
          <cell r="FH231" t="str">
            <v/>
          </cell>
          <cell r="FI231">
            <v>0</v>
          </cell>
          <cell r="FJ231">
            <v>0</v>
          </cell>
          <cell r="FK231">
            <v>0</v>
          </cell>
          <cell r="FL231">
            <v>0</v>
          </cell>
          <cell r="FM231" t="str">
            <v/>
          </cell>
          <cell r="FN231" t="str">
            <v/>
          </cell>
          <cell r="FO231" t="str">
            <v/>
          </cell>
          <cell r="FP231" t="str">
            <v/>
          </cell>
          <cell r="FQ231" t="str">
            <v/>
          </cell>
          <cell r="FR231" t="str">
            <v/>
          </cell>
          <cell r="FS231">
            <v>0</v>
          </cell>
          <cell r="FT231">
            <v>0</v>
          </cell>
          <cell r="FU231">
            <v>0</v>
          </cell>
          <cell r="FV231" t="str">
            <v/>
          </cell>
          <cell r="FW231" t="str">
            <v/>
          </cell>
          <cell r="FX231" t="str">
            <v/>
          </cell>
          <cell r="FY231" t="str">
            <v/>
          </cell>
          <cell r="FZ231" t="str">
            <v/>
          </cell>
          <cell r="GA231" t="str">
            <v/>
          </cell>
          <cell r="GB231" t="str">
            <v/>
          </cell>
          <cell r="GC231" t="str">
            <v/>
          </cell>
          <cell r="GD231" t="str">
            <v/>
          </cell>
          <cell r="GE231">
            <v>0</v>
          </cell>
          <cell r="GF231">
            <v>0</v>
          </cell>
          <cell r="GG231">
            <v>0</v>
          </cell>
          <cell r="GH231" t="str">
            <v/>
          </cell>
        </row>
        <row r="232">
          <cell r="A232" t="str">
            <v>Cooper's Square, Burton upon Trent - Owner : 2001 Questionnaire 11 Jul 2008 12:42 PM</v>
          </cell>
          <cell r="B232" t="str">
            <v>Survey Instance</v>
          </cell>
          <cell r="C232">
            <v>10</v>
          </cell>
          <cell r="D232" t="str">
            <v>Nick Hogg</v>
          </cell>
          <cell r="E232">
            <v>1</v>
          </cell>
          <cell r="F232">
            <v>0</v>
          </cell>
          <cell r="G232">
            <v>0</v>
          </cell>
          <cell r="H232">
            <v>0</v>
          </cell>
          <cell r="I232">
            <v>0</v>
          </cell>
          <cell r="J232" t="str">
            <v/>
          </cell>
          <cell r="K232" t="str">
            <v/>
          </cell>
          <cell r="L232" t="str">
            <v/>
          </cell>
          <cell r="M232" t="str">
            <v/>
          </cell>
          <cell r="N232" t="str">
            <v/>
          </cell>
          <cell r="O232" t="str">
            <v/>
          </cell>
          <cell r="P232">
            <v>0</v>
          </cell>
          <cell r="Q232">
            <v>0</v>
          </cell>
          <cell r="R232">
            <v>0</v>
          </cell>
          <cell r="S232" t="str">
            <v/>
          </cell>
          <cell r="T232" t="str">
            <v/>
          </cell>
          <cell r="U232" t="str">
            <v/>
          </cell>
          <cell r="V232">
            <v>0</v>
          </cell>
          <cell r="W232">
            <v>0</v>
          </cell>
          <cell r="X232">
            <v>0</v>
          </cell>
          <cell r="Y232" t="str">
            <v/>
          </cell>
          <cell r="Z232" t="str">
            <v/>
          </cell>
          <cell r="AA232" t="str">
            <v/>
          </cell>
          <cell r="AB232" t="str">
            <v/>
          </cell>
          <cell r="AC232" t="str">
            <v/>
          </cell>
          <cell r="AD232" t="str">
            <v/>
          </cell>
          <cell r="AE232">
            <v>0</v>
          </cell>
          <cell r="AF232">
            <v>0</v>
          </cell>
          <cell r="AG232">
            <v>0</v>
          </cell>
          <cell r="AH232">
            <v>0</v>
          </cell>
          <cell r="AI232">
            <v>0</v>
          </cell>
          <cell r="AJ232">
            <v>0</v>
          </cell>
          <cell r="AK232">
            <v>0</v>
          </cell>
          <cell r="AL232">
            <v>0</v>
          </cell>
          <cell r="AM232" t="str">
            <v/>
          </cell>
          <cell r="AN232">
            <v>0</v>
          </cell>
          <cell r="AO232" t="str">
            <v/>
          </cell>
          <cell r="AP232" t="str">
            <v/>
          </cell>
          <cell r="AQ232" t="str">
            <v/>
          </cell>
          <cell r="AR232" t="str">
            <v/>
          </cell>
          <cell r="AS232" t="str">
            <v/>
          </cell>
          <cell r="AT232" t="str">
            <v/>
          </cell>
          <cell r="AU232" t="str">
            <v/>
          </cell>
          <cell r="AV232" t="str">
            <v/>
          </cell>
          <cell r="AW232">
            <v>0</v>
          </cell>
          <cell r="AX232">
            <v>0</v>
          </cell>
          <cell r="AY232">
            <v>0</v>
          </cell>
          <cell r="AZ232" t="str">
            <v/>
          </cell>
          <cell r="BA232" t="str">
            <v/>
          </cell>
          <cell r="BB232" t="str">
            <v/>
          </cell>
          <cell r="BC232" t="str">
            <v/>
          </cell>
          <cell r="BD232" t="str">
            <v/>
          </cell>
          <cell r="BE232" t="str">
            <v/>
          </cell>
          <cell r="BF232">
            <v>0</v>
          </cell>
          <cell r="BG232">
            <v>0</v>
          </cell>
          <cell r="BH232">
            <v>0</v>
          </cell>
          <cell r="BI232" t="str">
            <v/>
          </cell>
          <cell r="BJ232">
            <v>0</v>
          </cell>
          <cell r="BK232">
            <v>1</v>
          </cell>
          <cell r="BL232" t="str">
            <v/>
          </cell>
          <cell r="BM232">
            <v>0</v>
          </cell>
          <cell r="BN232">
            <v>0</v>
          </cell>
          <cell r="BO232">
            <v>0</v>
          </cell>
          <cell r="BP232">
            <v>0</v>
          </cell>
          <cell r="BQ232">
            <v>0</v>
          </cell>
          <cell r="BR232">
            <v>0</v>
          </cell>
          <cell r="BS232">
            <v>0</v>
          </cell>
          <cell r="BT232" t="str">
            <v/>
          </cell>
          <cell r="BU232" t="str">
            <v/>
          </cell>
          <cell r="BV232" t="str">
            <v/>
          </cell>
          <cell r="BW232" t="str">
            <v/>
          </cell>
          <cell r="BX232" t="str">
            <v/>
          </cell>
          <cell r="BY232" t="str">
            <v/>
          </cell>
          <cell r="BZ232">
            <v>0</v>
          </cell>
          <cell r="CA232">
            <v>0</v>
          </cell>
          <cell r="CB232">
            <v>0</v>
          </cell>
          <cell r="CC232" t="str">
            <v/>
          </cell>
          <cell r="CD232" t="str">
            <v/>
          </cell>
          <cell r="CE232" t="str">
            <v/>
          </cell>
          <cell r="CF232" t="str">
            <v/>
          </cell>
          <cell r="CG232" t="str">
            <v/>
          </cell>
          <cell r="CH232" t="str">
            <v/>
          </cell>
          <cell r="CI232" t="str">
            <v/>
          </cell>
          <cell r="CJ232" t="str">
            <v/>
          </cell>
          <cell r="CK232" t="str">
            <v/>
          </cell>
          <cell r="CL232" t="str">
            <v/>
          </cell>
          <cell r="CM232" t="str">
            <v/>
          </cell>
          <cell r="CN232" t="str">
            <v/>
          </cell>
          <cell r="CO232">
            <v>0</v>
          </cell>
          <cell r="CP232">
            <v>0</v>
          </cell>
          <cell r="CQ232">
            <v>0</v>
          </cell>
          <cell r="CR232">
            <v>0</v>
          </cell>
          <cell r="CS232" t="str">
            <v/>
          </cell>
          <cell r="CT232" t="str">
            <v/>
          </cell>
          <cell r="CU232" t="str">
            <v/>
          </cell>
          <cell r="CV232" t="str">
            <v/>
          </cell>
          <cell r="CW232">
            <v>0</v>
          </cell>
          <cell r="CX232">
            <v>0</v>
          </cell>
          <cell r="CY232">
            <v>0</v>
          </cell>
          <cell r="CZ232" t="str">
            <v/>
          </cell>
          <cell r="DA232" t="str">
            <v/>
          </cell>
          <cell r="DB232" t="str">
            <v/>
          </cell>
          <cell r="DC232" t="str">
            <v/>
          </cell>
          <cell r="DD232" t="str">
            <v/>
          </cell>
          <cell r="DE232" t="str">
            <v/>
          </cell>
          <cell r="DF232" t="str">
            <v/>
          </cell>
          <cell r="DG232" t="str">
            <v/>
          </cell>
          <cell r="DH232">
            <v>0</v>
          </cell>
          <cell r="DI232">
            <v>0</v>
          </cell>
          <cell r="DJ232">
            <v>0</v>
          </cell>
          <cell r="DK232">
            <v>0</v>
          </cell>
          <cell r="DL232">
            <v>0</v>
          </cell>
          <cell r="DM232">
            <v>0</v>
          </cell>
          <cell r="DN232">
            <v>0</v>
          </cell>
          <cell r="DO232" t="str">
            <v/>
          </cell>
          <cell r="DP232" t="str">
            <v/>
          </cell>
          <cell r="DQ232" t="str">
            <v/>
          </cell>
          <cell r="DR232" t="str">
            <v/>
          </cell>
          <cell r="DS232" t="str">
            <v/>
          </cell>
          <cell r="DT232" t="str">
            <v/>
          </cell>
          <cell r="DU232" t="str">
            <v/>
          </cell>
          <cell r="DV232">
            <v>0</v>
          </cell>
          <cell r="DW232">
            <v>0</v>
          </cell>
          <cell r="DX232">
            <v>0</v>
          </cell>
          <cell r="DY232" t="str">
            <v/>
          </cell>
          <cell r="DZ232" t="str">
            <v/>
          </cell>
          <cell r="EA232" t="str">
            <v/>
          </cell>
          <cell r="EB232" t="str">
            <v/>
          </cell>
          <cell r="EC232" t="str">
            <v/>
          </cell>
          <cell r="ED232" t="str">
            <v/>
          </cell>
          <cell r="EE232" t="str">
            <v/>
          </cell>
          <cell r="EF232" t="str">
            <v/>
          </cell>
          <cell r="EG232" t="str">
            <v/>
          </cell>
          <cell r="EH232" t="str">
            <v/>
          </cell>
          <cell r="EI232" t="str">
            <v/>
          </cell>
          <cell r="EJ232" t="str">
            <v/>
          </cell>
          <cell r="EK232" t="str">
            <v/>
          </cell>
          <cell r="EL232" t="str">
            <v/>
          </cell>
          <cell r="EM232" t="str">
            <v/>
          </cell>
          <cell r="EN232" t="str">
            <v/>
          </cell>
          <cell r="EO232" t="str">
            <v/>
          </cell>
          <cell r="EP232" t="str">
            <v/>
          </cell>
          <cell r="EQ232" t="str">
            <v/>
          </cell>
          <cell r="ER232">
            <v>0</v>
          </cell>
          <cell r="ES232">
            <v>0</v>
          </cell>
          <cell r="ET232">
            <v>0</v>
          </cell>
          <cell r="EU232">
            <v>0</v>
          </cell>
          <cell r="EV232" t="str">
            <v/>
          </cell>
          <cell r="EW232" t="str">
            <v/>
          </cell>
          <cell r="EX232" t="str">
            <v/>
          </cell>
          <cell r="EY232" t="str">
            <v/>
          </cell>
          <cell r="EZ232" t="str">
            <v/>
          </cell>
          <cell r="FA232" t="str">
            <v/>
          </cell>
          <cell r="FB232" t="str">
            <v/>
          </cell>
          <cell r="FC232" t="str">
            <v/>
          </cell>
          <cell r="FD232" t="str">
            <v/>
          </cell>
          <cell r="FE232">
            <v>0</v>
          </cell>
          <cell r="FF232" t="str">
            <v/>
          </cell>
          <cell r="FG232">
            <v>0</v>
          </cell>
          <cell r="FH232" t="str">
            <v/>
          </cell>
          <cell r="FI232">
            <v>0</v>
          </cell>
          <cell r="FJ232">
            <v>0</v>
          </cell>
          <cell r="FK232">
            <v>0</v>
          </cell>
          <cell r="FL232">
            <v>0</v>
          </cell>
          <cell r="FM232" t="str">
            <v/>
          </cell>
          <cell r="FN232" t="str">
            <v/>
          </cell>
          <cell r="FO232" t="str">
            <v/>
          </cell>
          <cell r="FP232" t="str">
            <v/>
          </cell>
          <cell r="FQ232" t="str">
            <v/>
          </cell>
          <cell r="FR232" t="str">
            <v/>
          </cell>
          <cell r="FS232">
            <v>0</v>
          </cell>
          <cell r="FT232">
            <v>0</v>
          </cell>
          <cell r="FU232">
            <v>0</v>
          </cell>
          <cell r="FV232" t="str">
            <v/>
          </cell>
          <cell r="FW232" t="str">
            <v/>
          </cell>
          <cell r="FX232" t="str">
            <v/>
          </cell>
          <cell r="FY232" t="str">
            <v/>
          </cell>
          <cell r="FZ232" t="str">
            <v/>
          </cell>
          <cell r="GA232" t="str">
            <v/>
          </cell>
          <cell r="GB232" t="str">
            <v/>
          </cell>
          <cell r="GC232" t="str">
            <v/>
          </cell>
          <cell r="GD232" t="str">
            <v/>
          </cell>
          <cell r="GE232">
            <v>0</v>
          </cell>
          <cell r="GF232">
            <v>0</v>
          </cell>
          <cell r="GG232">
            <v>0</v>
          </cell>
          <cell r="GH232" t="str">
            <v/>
          </cell>
        </row>
        <row r="233">
          <cell r="A233" t="str">
            <v>County Mall, Crawley - Owner : 2001 Questionnaire 11 Jul 2008 12:42 PM</v>
          </cell>
          <cell r="B233" t="str">
            <v>Survey Instance</v>
          </cell>
          <cell r="C233">
            <v>6</v>
          </cell>
          <cell r="D233" t="str">
            <v>Nick Hogg</v>
          </cell>
          <cell r="E233">
            <v>1</v>
          </cell>
          <cell r="F233">
            <v>0</v>
          </cell>
          <cell r="G233">
            <v>0</v>
          </cell>
          <cell r="H233">
            <v>0</v>
          </cell>
          <cell r="I233">
            <v>0</v>
          </cell>
          <cell r="J233" t="str">
            <v/>
          </cell>
          <cell r="K233" t="str">
            <v/>
          </cell>
          <cell r="L233" t="str">
            <v/>
          </cell>
          <cell r="M233" t="str">
            <v/>
          </cell>
          <cell r="N233" t="str">
            <v/>
          </cell>
          <cell r="O233" t="str">
            <v/>
          </cell>
          <cell r="P233">
            <v>0</v>
          </cell>
          <cell r="Q233">
            <v>0</v>
          </cell>
          <cell r="R233">
            <v>0</v>
          </cell>
          <cell r="S233" t="str">
            <v/>
          </cell>
          <cell r="T233" t="str">
            <v/>
          </cell>
          <cell r="U233" t="str">
            <v/>
          </cell>
          <cell r="V233">
            <v>0</v>
          </cell>
          <cell r="W233">
            <v>0</v>
          </cell>
          <cell r="X233">
            <v>0</v>
          </cell>
          <cell r="Y233" t="str">
            <v/>
          </cell>
          <cell r="Z233" t="str">
            <v/>
          </cell>
          <cell r="AA233" t="str">
            <v/>
          </cell>
          <cell r="AB233" t="str">
            <v/>
          </cell>
          <cell r="AC233" t="str">
            <v/>
          </cell>
          <cell r="AD233" t="str">
            <v/>
          </cell>
          <cell r="AE233">
            <v>1812411</v>
          </cell>
          <cell r="AF233">
            <v>0</v>
          </cell>
          <cell r="AG233">
            <v>0</v>
          </cell>
          <cell r="AH233">
            <v>0</v>
          </cell>
          <cell r="AI233">
            <v>0</v>
          </cell>
          <cell r="AJ233">
            <v>1812411</v>
          </cell>
          <cell r="AK233">
            <v>0</v>
          </cell>
          <cell r="AL233">
            <v>0</v>
          </cell>
          <cell r="AM233">
            <v>1812411</v>
          </cell>
          <cell r="AN233">
            <v>0</v>
          </cell>
          <cell r="AO233" t="str">
            <v/>
          </cell>
          <cell r="AP233" t="str">
            <v/>
          </cell>
          <cell r="AQ233" t="str">
            <v/>
          </cell>
          <cell r="AR233" t="str">
            <v/>
          </cell>
          <cell r="AS233" t="str">
            <v/>
          </cell>
          <cell r="AT233" t="str">
            <v/>
          </cell>
          <cell r="AU233" t="str">
            <v/>
          </cell>
          <cell r="AV233" t="str">
            <v/>
          </cell>
          <cell r="AW233">
            <v>0</v>
          </cell>
          <cell r="AX233">
            <v>0</v>
          </cell>
          <cell r="AY233">
            <v>0</v>
          </cell>
          <cell r="AZ233" t="str">
            <v/>
          </cell>
          <cell r="BA233" t="str">
            <v/>
          </cell>
          <cell r="BB233" t="str">
            <v/>
          </cell>
          <cell r="BC233" t="str">
            <v/>
          </cell>
          <cell r="BD233" t="str">
            <v/>
          </cell>
          <cell r="BE233" t="str">
            <v/>
          </cell>
          <cell r="BF233">
            <v>0</v>
          </cell>
          <cell r="BG233">
            <v>0</v>
          </cell>
          <cell r="BH233">
            <v>0</v>
          </cell>
          <cell r="BI233" t="str">
            <v/>
          </cell>
          <cell r="BJ233">
            <v>0</v>
          </cell>
          <cell r="BK233">
            <v>1</v>
          </cell>
          <cell r="BL233" t="str">
            <v/>
          </cell>
          <cell r="BM233">
            <v>0</v>
          </cell>
          <cell r="BN233">
            <v>0</v>
          </cell>
          <cell r="BO233">
            <v>0</v>
          </cell>
          <cell r="BP233">
            <v>0</v>
          </cell>
          <cell r="BQ233">
            <v>271310</v>
          </cell>
          <cell r="BR233">
            <v>0</v>
          </cell>
          <cell r="BS233">
            <v>0</v>
          </cell>
          <cell r="BT233" t="str">
            <v/>
          </cell>
          <cell r="BU233" t="str">
            <v/>
          </cell>
          <cell r="BV233" t="str">
            <v/>
          </cell>
          <cell r="BW233" t="str">
            <v>kWh (kilo-Watt hours)</v>
          </cell>
          <cell r="BX233" t="str">
            <v/>
          </cell>
          <cell r="BY233" t="str">
            <v/>
          </cell>
          <cell r="BZ233">
            <v>0</v>
          </cell>
          <cell r="CA233">
            <v>0</v>
          </cell>
          <cell r="CB233">
            <v>0</v>
          </cell>
          <cell r="CC233" t="str">
            <v/>
          </cell>
          <cell r="CD233" t="str">
            <v/>
          </cell>
          <cell r="CE233" t="str">
            <v/>
          </cell>
          <cell r="CF233">
            <v>271310</v>
          </cell>
          <cell r="CG233" t="str">
            <v/>
          </cell>
          <cell r="CH233" t="str">
            <v/>
          </cell>
          <cell r="CI233" t="str">
            <v/>
          </cell>
          <cell r="CJ233" t="str">
            <v/>
          </cell>
          <cell r="CK233" t="str">
            <v/>
          </cell>
          <cell r="CL233" t="str">
            <v/>
          </cell>
          <cell r="CM233" t="str">
            <v/>
          </cell>
          <cell r="CN233" t="str">
            <v/>
          </cell>
          <cell r="CO233">
            <v>0</v>
          </cell>
          <cell r="CP233">
            <v>0</v>
          </cell>
          <cell r="CQ233">
            <v>0</v>
          </cell>
          <cell r="CR233">
            <v>0</v>
          </cell>
          <cell r="CS233" t="str">
            <v/>
          </cell>
          <cell r="CT233" t="str">
            <v/>
          </cell>
          <cell r="CU233" t="str">
            <v/>
          </cell>
          <cell r="CV233" t="str">
            <v/>
          </cell>
          <cell r="CW233">
            <v>0</v>
          </cell>
          <cell r="CX233">
            <v>0</v>
          </cell>
          <cell r="CY233">
            <v>0</v>
          </cell>
          <cell r="CZ233" t="str">
            <v/>
          </cell>
          <cell r="DA233" t="str">
            <v/>
          </cell>
          <cell r="DB233" t="str">
            <v/>
          </cell>
          <cell r="DC233" t="str">
            <v/>
          </cell>
          <cell r="DD233" t="str">
            <v/>
          </cell>
          <cell r="DE233" t="str">
            <v/>
          </cell>
          <cell r="DF233" t="str">
            <v/>
          </cell>
          <cell r="DG233" t="str">
            <v/>
          </cell>
          <cell r="DH233">
            <v>0</v>
          </cell>
          <cell r="DI233">
            <v>0</v>
          </cell>
          <cell r="DJ233">
            <v>0</v>
          </cell>
          <cell r="DK233">
            <v>0</v>
          </cell>
          <cell r="DL233">
            <v>0</v>
          </cell>
          <cell r="DM233">
            <v>0</v>
          </cell>
          <cell r="DN233">
            <v>0</v>
          </cell>
          <cell r="DO233" t="str">
            <v/>
          </cell>
          <cell r="DP233" t="str">
            <v/>
          </cell>
          <cell r="DQ233" t="str">
            <v/>
          </cell>
          <cell r="DR233" t="str">
            <v/>
          </cell>
          <cell r="DS233" t="str">
            <v/>
          </cell>
          <cell r="DT233" t="str">
            <v/>
          </cell>
          <cell r="DU233" t="str">
            <v/>
          </cell>
          <cell r="DV233">
            <v>0</v>
          </cell>
          <cell r="DW233">
            <v>0</v>
          </cell>
          <cell r="DX233">
            <v>0</v>
          </cell>
          <cell r="DY233" t="str">
            <v/>
          </cell>
          <cell r="DZ233" t="str">
            <v/>
          </cell>
          <cell r="EA233" t="str">
            <v/>
          </cell>
          <cell r="EB233" t="str">
            <v/>
          </cell>
          <cell r="EC233" t="str">
            <v/>
          </cell>
          <cell r="ED233" t="str">
            <v/>
          </cell>
          <cell r="EE233" t="str">
            <v/>
          </cell>
          <cell r="EF233" t="str">
            <v/>
          </cell>
          <cell r="EG233" t="str">
            <v/>
          </cell>
          <cell r="EH233" t="str">
            <v/>
          </cell>
          <cell r="EI233" t="str">
            <v/>
          </cell>
          <cell r="EJ233" t="str">
            <v/>
          </cell>
          <cell r="EK233" t="str">
            <v/>
          </cell>
          <cell r="EL233" t="str">
            <v/>
          </cell>
          <cell r="EM233" t="str">
            <v/>
          </cell>
          <cell r="EN233" t="str">
            <v/>
          </cell>
          <cell r="EO233" t="str">
            <v/>
          </cell>
          <cell r="EP233" t="str">
            <v/>
          </cell>
          <cell r="EQ233" t="str">
            <v/>
          </cell>
          <cell r="ER233">
            <v>0</v>
          </cell>
          <cell r="ES233">
            <v>0</v>
          </cell>
          <cell r="ET233">
            <v>0</v>
          </cell>
          <cell r="EU233">
            <v>0</v>
          </cell>
          <cell r="EV233" t="str">
            <v/>
          </cell>
          <cell r="EW233" t="str">
            <v/>
          </cell>
          <cell r="EX233" t="str">
            <v/>
          </cell>
          <cell r="EY233" t="str">
            <v/>
          </cell>
          <cell r="EZ233" t="str">
            <v/>
          </cell>
          <cell r="FA233" t="str">
            <v/>
          </cell>
          <cell r="FB233" t="str">
            <v/>
          </cell>
          <cell r="FC233" t="str">
            <v/>
          </cell>
          <cell r="FD233" t="str">
            <v/>
          </cell>
          <cell r="FE233">
            <v>0</v>
          </cell>
          <cell r="FF233" t="str">
            <v/>
          </cell>
          <cell r="FG233">
            <v>0</v>
          </cell>
          <cell r="FH233" t="str">
            <v/>
          </cell>
          <cell r="FI233">
            <v>0</v>
          </cell>
          <cell r="FJ233">
            <v>0</v>
          </cell>
          <cell r="FK233">
            <v>0</v>
          </cell>
          <cell r="FL233">
            <v>0</v>
          </cell>
          <cell r="FM233" t="str">
            <v/>
          </cell>
          <cell r="FN233" t="str">
            <v/>
          </cell>
          <cell r="FO233" t="str">
            <v/>
          </cell>
          <cell r="FP233" t="str">
            <v/>
          </cell>
          <cell r="FQ233" t="str">
            <v/>
          </cell>
          <cell r="FR233" t="str">
            <v/>
          </cell>
          <cell r="FS233">
            <v>0</v>
          </cell>
          <cell r="FT233">
            <v>0</v>
          </cell>
          <cell r="FU233">
            <v>0</v>
          </cell>
          <cell r="FV233" t="str">
            <v/>
          </cell>
          <cell r="FW233" t="str">
            <v/>
          </cell>
          <cell r="FX233" t="str">
            <v/>
          </cell>
          <cell r="FY233" t="str">
            <v/>
          </cell>
          <cell r="FZ233" t="str">
            <v/>
          </cell>
          <cell r="GA233" t="str">
            <v/>
          </cell>
          <cell r="GB233" t="str">
            <v/>
          </cell>
          <cell r="GC233" t="str">
            <v/>
          </cell>
          <cell r="GD233" t="str">
            <v/>
          </cell>
          <cell r="GE233">
            <v>0</v>
          </cell>
          <cell r="GF233">
            <v>0</v>
          </cell>
          <cell r="GG233">
            <v>0</v>
          </cell>
          <cell r="GH233" t="str">
            <v/>
          </cell>
        </row>
        <row r="234">
          <cell r="A234" t="str">
            <v>Eastgate, Basildon - Owner : 2001 Questionnaire 11 Jul 2008 12:42 PM</v>
          </cell>
          <cell r="B234" t="str">
            <v>Survey Instance</v>
          </cell>
          <cell r="C234">
            <v>1</v>
          </cell>
          <cell r="D234" t="str">
            <v>Nick Hogg</v>
          </cell>
          <cell r="E234">
            <v>1</v>
          </cell>
          <cell r="F234">
            <v>0</v>
          </cell>
          <cell r="G234">
            <v>0</v>
          </cell>
          <cell r="H234">
            <v>0</v>
          </cell>
          <cell r="I234">
            <v>0</v>
          </cell>
          <cell r="J234" t="str">
            <v/>
          </cell>
          <cell r="K234" t="str">
            <v/>
          </cell>
          <cell r="L234" t="str">
            <v/>
          </cell>
          <cell r="M234" t="str">
            <v/>
          </cell>
          <cell r="N234" t="str">
            <v/>
          </cell>
          <cell r="O234" t="str">
            <v/>
          </cell>
          <cell r="P234">
            <v>0</v>
          </cell>
          <cell r="Q234">
            <v>0</v>
          </cell>
          <cell r="R234">
            <v>0</v>
          </cell>
          <cell r="S234" t="str">
            <v/>
          </cell>
          <cell r="T234" t="str">
            <v/>
          </cell>
          <cell r="U234" t="str">
            <v/>
          </cell>
          <cell r="V234">
            <v>0</v>
          </cell>
          <cell r="W234">
            <v>0</v>
          </cell>
          <cell r="X234">
            <v>0</v>
          </cell>
          <cell r="Y234" t="str">
            <v/>
          </cell>
          <cell r="Z234" t="str">
            <v/>
          </cell>
          <cell r="AA234" t="str">
            <v/>
          </cell>
          <cell r="AB234" t="str">
            <v/>
          </cell>
          <cell r="AC234" t="str">
            <v/>
          </cell>
          <cell r="AD234" t="str">
            <v/>
          </cell>
          <cell r="AE234">
            <v>3827500</v>
          </cell>
          <cell r="AF234">
            <v>0</v>
          </cell>
          <cell r="AG234">
            <v>0</v>
          </cell>
          <cell r="AH234">
            <v>0</v>
          </cell>
          <cell r="AI234">
            <v>0</v>
          </cell>
          <cell r="AJ234">
            <v>3827500</v>
          </cell>
          <cell r="AK234">
            <v>0</v>
          </cell>
          <cell r="AL234">
            <v>0</v>
          </cell>
          <cell r="AM234">
            <v>3827500</v>
          </cell>
          <cell r="AN234">
            <v>0</v>
          </cell>
          <cell r="AO234" t="str">
            <v/>
          </cell>
          <cell r="AP234" t="str">
            <v/>
          </cell>
          <cell r="AQ234" t="str">
            <v/>
          </cell>
          <cell r="AR234" t="str">
            <v/>
          </cell>
          <cell r="AS234" t="str">
            <v/>
          </cell>
          <cell r="AT234" t="str">
            <v/>
          </cell>
          <cell r="AU234" t="str">
            <v/>
          </cell>
          <cell r="AV234" t="str">
            <v/>
          </cell>
          <cell r="AW234">
            <v>0</v>
          </cell>
          <cell r="AX234">
            <v>0</v>
          </cell>
          <cell r="AY234">
            <v>0</v>
          </cell>
          <cell r="AZ234" t="str">
            <v/>
          </cell>
          <cell r="BA234" t="str">
            <v/>
          </cell>
          <cell r="BB234" t="str">
            <v/>
          </cell>
          <cell r="BC234" t="str">
            <v/>
          </cell>
          <cell r="BD234" t="str">
            <v/>
          </cell>
          <cell r="BE234" t="str">
            <v/>
          </cell>
          <cell r="BF234">
            <v>0</v>
          </cell>
          <cell r="BG234">
            <v>0</v>
          </cell>
          <cell r="BH234">
            <v>0</v>
          </cell>
          <cell r="BI234" t="str">
            <v/>
          </cell>
          <cell r="BJ234">
            <v>0</v>
          </cell>
          <cell r="BK234">
            <v>1</v>
          </cell>
          <cell r="BL234" t="str">
            <v/>
          </cell>
          <cell r="BM234">
            <v>0</v>
          </cell>
          <cell r="BN234">
            <v>0</v>
          </cell>
          <cell r="BO234">
            <v>0</v>
          </cell>
          <cell r="BP234">
            <v>0</v>
          </cell>
          <cell r="BQ234">
            <v>971737</v>
          </cell>
          <cell r="BR234">
            <v>0</v>
          </cell>
          <cell r="BS234">
            <v>0</v>
          </cell>
          <cell r="BT234" t="str">
            <v/>
          </cell>
          <cell r="BU234" t="str">
            <v/>
          </cell>
          <cell r="BV234" t="str">
            <v/>
          </cell>
          <cell r="BW234" t="str">
            <v>kWh (kilo-Watt hours)</v>
          </cell>
          <cell r="BX234" t="str">
            <v/>
          </cell>
          <cell r="BY234" t="str">
            <v/>
          </cell>
          <cell r="BZ234">
            <v>0</v>
          </cell>
          <cell r="CA234">
            <v>0</v>
          </cell>
          <cell r="CB234">
            <v>0</v>
          </cell>
          <cell r="CC234" t="str">
            <v/>
          </cell>
          <cell r="CD234" t="str">
            <v/>
          </cell>
          <cell r="CE234" t="str">
            <v/>
          </cell>
          <cell r="CF234">
            <v>971737</v>
          </cell>
          <cell r="CG234" t="str">
            <v/>
          </cell>
          <cell r="CH234" t="str">
            <v/>
          </cell>
          <cell r="CI234" t="str">
            <v/>
          </cell>
          <cell r="CJ234" t="str">
            <v/>
          </cell>
          <cell r="CK234" t="str">
            <v/>
          </cell>
          <cell r="CL234" t="str">
            <v/>
          </cell>
          <cell r="CM234" t="str">
            <v/>
          </cell>
          <cell r="CN234" t="str">
            <v/>
          </cell>
          <cell r="CO234">
            <v>0</v>
          </cell>
          <cell r="CP234">
            <v>0</v>
          </cell>
          <cell r="CQ234">
            <v>0</v>
          </cell>
          <cell r="CR234">
            <v>0</v>
          </cell>
          <cell r="CS234" t="str">
            <v/>
          </cell>
          <cell r="CT234" t="str">
            <v/>
          </cell>
          <cell r="CU234" t="str">
            <v/>
          </cell>
          <cell r="CV234" t="str">
            <v/>
          </cell>
          <cell r="CW234">
            <v>0</v>
          </cell>
          <cell r="CX234">
            <v>0</v>
          </cell>
          <cell r="CY234">
            <v>0</v>
          </cell>
          <cell r="CZ234" t="str">
            <v/>
          </cell>
          <cell r="DA234" t="str">
            <v/>
          </cell>
          <cell r="DB234" t="str">
            <v/>
          </cell>
          <cell r="DC234" t="str">
            <v/>
          </cell>
          <cell r="DD234" t="str">
            <v/>
          </cell>
          <cell r="DE234" t="str">
            <v/>
          </cell>
          <cell r="DF234" t="str">
            <v/>
          </cell>
          <cell r="DG234" t="str">
            <v/>
          </cell>
          <cell r="DH234">
            <v>0</v>
          </cell>
          <cell r="DI234">
            <v>0</v>
          </cell>
          <cell r="DJ234">
            <v>0</v>
          </cell>
          <cell r="DK234">
            <v>0</v>
          </cell>
          <cell r="DL234">
            <v>0</v>
          </cell>
          <cell r="DM234">
            <v>0</v>
          </cell>
          <cell r="DN234">
            <v>0</v>
          </cell>
          <cell r="DO234" t="str">
            <v/>
          </cell>
          <cell r="DP234" t="str">
            <v/>
          </cell>
          <cell r="DQ234" t="str">
            <v/>
          </cell>
          <cell r="DR234" t="str">
            <v/>
          </cell>
          <cell r="DS234" t="str">
            <v/>
          </cell>
          <cell r="DT234" t="str">
            <v/>
          </cell>
          <cell r="DU234" t="str">
            <v/>
          </cell>
          <cell r="DV234">
            <v>0</v>
          </cell>
          <cell r="DW234">
            <v>0</v>
          </cell>
          <cell r="DX234">
            <v>0</v>
          </cell>
          <cell r="DY234" t="str">
            <v/>
          </cell>
          <cell r="DZ234" t="str">
            <v/>
          </cell>
          <cell r="EA234" t="str">
            <v/>
          </cell>
          <cell r="EB234" t="str">
            <v/>
          </cell>
          <cell r="EC234" t="str">
            <v/>
          </cell>
          <cell r="ED234" t="str">
            <v/>
          </cell>
          <cell r="EE234" t="str">
            <v/>
          </cell>
          <cell r="EF234" t="str">
            <v/>
          </cell>
          <cell r="EG234" t="str">
            <v/>
          </cell>
          <cell r="EH234" t="str">
            <v/>
          </cell>
          <cell r="EI234" t="str">
            <v/>
          </cell>
          <cell r="EJ234" t="str">
            <v/>
          </cell>
          <cell r="EK234" t="str">
            <v/>
          </cell>
          <cell r="EL234" t="str">
            <v/>
          </cell>
          <cell r="EM234" t="str">
            <v/>
          </cell>
          <cell r="EN234" t="str">
            <v/>
          </cell>
          <cell r="EO234" t="str">
            <v/>
          </cell>
          <cell r="EP234" t="str">
            <v/>
          </cell>
          <cell r="EQ234" t="str">
            <v/>
          </cell>
          <cell r="ER234">
            <v>0</v>
          </cell>
          <cell r="ES234">
            <v>0</v>
          </cell>
          <cell r="ET234">
            <v>0</v>
          </cell>
          <cell r="EU234">
            <v>0</v>
          </cell>
          <cell r="EV234" t="str">
            <v/>
          </cell>
          <cell r="EW234" t="str">
            <v/>
          </cell>
          <cell r="EX234" t="str">
            <v/>
          </cell>
          <cell r="EY234" t="str">
            <v/>
          </cell>
          <cell r="EZ234" t="str">
            <v/>
          </cell>
          <cell r="FA234" t="str">
            <v/>
          </cell>
          <cell r="FB234" t="str">
            <v/>
          </cell>
          <cell r="FC234" t="str">
            <v/>
          </cell>
          <cell r="FD234" t="str">
            <v/>
          </cell>
          <cell r="FE234">
            <v>0</v>
          </cell>
          <cell r="FF234" t="str">
            <v/>
          </cell>
          <cell r="FG234">
            <v>0</v>
          </cell>
          <cell r="FH234" t="str">
            <v/>
          </cell>
          <cell r="FI234">
            <v>0</v>
          </cell>
          <cell r="FJ234">
            <v>0</v>
          </cell>
          <cell r="FK234">
            <v>0</v>
          </cell>
          <cell r="FL234">
            <v>0</v>
          </cell>
          <cell r="FM234" t="str">
            <v/>
          </cell>
          <cell r="FN234" t="str">
            <v/>
          </cell>
          <cell r="FO234" t="str">
            <v/>
          </cell>
          <cell r="FP234" t="str">
            <v/>
          </cell>
          <cell r="FQ234" t="str">
            <v/>
          </cell>
          <cell r="FR234" t="str">
            <v/>
          </cell>
          <cell r="FS234">
            <v>0</v>
          </cell>
          <cell r="FT234">
            <v>0</v>
          </cell>
          <cell r="FU234">
            <v>0</v>
          </cell>
          <cell r="FV234" t="str">
            <v/>
          </cell>
          <cell r="FW234" t="str">
            <v/>
          </cell>
          <cell r="FX234" t="str">
            <v/>
          </cell>
          <cell r="FY234" t="str">
            <v/>
          </cell>
          <cell r="FZ234" t="str">
            <v/>
          </cell>
          <cell r="GA234" t="str">
            <v/>
          </cell>
          <cell r="GB234" t="str">
            <v/>
          </cell>
          <cell r="GC234" t="str">
            <v/>
          </cell>
          <cell r="GD234" t="str">
            <v/>
          </cell>
          <cell r="GE234">
            <v>0</v>
          </cell>
          <cell r="GF234">
            <v>0</v>
          </cell>
          <cell r="GG234">
            <v>0</v>
          </cell>
          <cell r="GH234" t="str">
            <v/>
          </cell>
        </row>
        <row r="235">
          <cell r="A235" t="str">
            <v>Freshney Place, Grimsby - Owner : 2001 Questionnaire 11 Jul 2008 12:42 PM</v>
          </cell>
          <cell r="B235" t="str">
            <v>Survey Instance</v>
          </cell>
          <cell r="C235">
            <v>16</v>
          </cell>
          <cell r="D235" t="str">
            <v>Nick Hogg</v>
          </cell>
          <cell r="E235">
            <v>1</v>
          </cell>
          <cell r="F235">
            <v>0</v>
          </cell>
          <cell r="G235">
            <v>0</v>
          </cell>
          <cell r="H235">
            <v>0</v>
          </cell>
          <cell r="I235">
            <v>0</v>
          </cell>
          <cell r="J235" t="str">
            <v/>
          </cell>
          <cell r="K235" t="str">
            <v/>
          </cell>
          <cell r="L235" t="str">
            <v/>
          </cell>
          <cell r="M235" t="str">
            <v/>
          </cell>
          <cell r="N235" t="str">
            <v/>
          </cell>
          <cell r="O235" t="str">
            <v/>
          </cell>
          <cell r="P235">
            <v>0</v>
          </cell>
          <cell r="Q235">
            <v>0</v>
          </cell>
          <cell r="R235">
            <v>0</v>
          </cell>
          <cell r="S235" t="str">
            <v/>
          </cell>
          <cell r="T235" t="str">
            <v/>
          </cell>
          <cell r="U235" t="str">
            <v/>
          </cell>
          <cell r="V235">
            <v>0</v>
          </cell>
          <cell r="W235">
            <v>0</v>
          </cell>
          <cell r="X235">
            <v>0</v>
          </cell>
          <cell r="Y235" t="str">
            <v/>
          </cell>
          <cell r="Z235" t="str">
            <v/>
          </cell>
          <cell r="AA235" t="str">
            <v/>
          </cell>
          <cell r="AB235" t="str">
            <v/>
          </cell>
          <cell r="AC235" t="str">
            <v/>
          </cell>
          <cell r="AD235" t="str">
            <v/>
          </cell>
          <cell r="AE235">
            <v>1949466.04</v>
          </cell>
          <cell r="AF235">
            <v>0</v>
          </cell>
          <cell r="AG235">
            <v>0</v>
          </cell>
          <cell r="AH235">
            <v>0</v>
          </cell>
          <cell r="AI235">
            <v>0</v>
          </cell>
          <cell r="AJ235">
            <v>0</v>
          </cell>
          <cell r="AK235">
            <v>0</v>
          </cell>
          <cell r="AL235">
            <v>0</v>
          </cell>
          <cell r="AM235">
            <v>1949466.0377358401</v>
          </cell>
          <cell r="AN235">
            <v>0</v>
          </cell>
          <cell r="AO235" t="str">
            <v/>
          </cell>
          <cell r="AP235" t="str">
            <v/>
          </cell>
          <cell r="AQ235" t="str">
            <v/>
          </cell>
          <cell r="AR235" t="str">
            <v/>
          </cell>
          <cell r="AS235" t="str">
            <v/>
          </cell>
          <cell r="AT235" t="str">
            <v/>
          </cell>
          <cell r="AU235" t="str">
            <v/>
          </cell>
          <cell r="AV235" t="str">
            <v/>
          </cell>
          <cell r="AW235">
            <v>0</v>
          </cell>
          <cell r="AX235">
            <v>0</v>
          </cell>
          <cell r="AY235">
            <v>0</v>
          </cell>
          <cell r="AZ235" t="str">
            <v/>
          </cell>
          <cell r="BA235" t="str">
            <v/>
          </cell>
          <cell r="BB235" t="str">
            <v/>
          </cell>
          <cell r="BC235" t="str">
            <v/>
          </cell>
          <cell r="BD235" t="str">
            <v/>
          </cell>
          <cell r="BE235" t="str">
            <v/>
          </cell>
          <cell r="BF235">
            <v>0</v>
          </cell>
          <cell r="BG235">
            <v>0</v>
          </cell>
          <cell r="BH235">
            <v>0</v>
          </cell>
          <cell r="BI235" t="str">
            <v/>
          </cell>
          <cell r="BJ235">
            <v>0</v>
          </cell>
          <cell r="BK235">
            <v>1</v>
          </cell>
          <cell r="BL235" t="str">
            <v/>
          </cell>
          <cell r="BM235">
            <v>0</v>
          </cell>
          <cell r="BN235">
            <v>0</v>
          </cell>
          <cell r="BO235">
            <v>0</v>
          </cell>
          <cell r="BP235">
            <v>0</v>
          </cell>
          <cell r="BQ235">
            <v>687974</v>
          </cell>
          <cell r="BR235">
            <v>0</v>
          </cell>
          <cell r="BS235">
            <v>0</v>
          </cell>
          <cell r="BT235" t="str">
            <v/>
          </cell>
          <cell r="BU235" t="str">
            <v/>
          </cell>
          <cell r="BV235" t="str">
            <v/>
          </cell>
          <cell r="BW235" t="str">
            <v>kWh (kilo-Watt hours)</v>
          </cell>
          <cell r="BX235" t="str">
            <v/>
          </cell>
          <cell r="BY235" t="str">
            <v/>
          </cell>
          <cell r="BZ235">
            <v>0</v>
          </cell>
          <cell r="CA235">
            <v>0</v>
          </cell>
          <cell r="CB235">
            <v>0</v>
          </cell>
          <cell r="CC235" t="str">
            <v/>
          </cell>
          <cell r="CD235" t="str">
            <v/>
          </cell>
          <cell r="CE235" t="str">
            <v/>
          </cell>
          <cell r="CF235">
            <v>687974</v>
          </cell>
          <cell r="CG235" t="str">
            <v/>
          </cell>
          <cell r="CH235" t="str">
            <v/>
          </cell>
          <cell r="CI235" t="str">
            <v/>
          </cell>
          <cell r="CJ235" t="str">
            <v/>
          </cell>
          <cell r="CK235" t="str">
            <v/>
          </cell>
          <cell r="CL235" t="str">
            <v/>
          </cell>
          <cell r="CM235" t="str">
            <v/>
          </cell>
          <cell r="CN235" t="str">
            <v/>
          </cell>
          <cell r="CO235">
            <v>0</v>
          </cell>
          <cell r="CP235">
            <v>0</v>
          </cell>
          <cell r="CQ235">
            <v>0</v>
          </cell>
          <cell r="CR235">
            <v>0</v>
          </cell>
          <cell r="CS235" t="str">
            <v/>
          </cell>
          <cell r="CT235" t="str">
            <v/>
          </cell>
          <cell r="CU235" t="str">
            <v/>
          </cell>
          <cell r="CV235" t="str">
            <v/>
          </cell>
          <cell r="CW235">
            <v>0</v>
          </cell>
          <cell r="CX235">
            <v>0</v>
          </cell>
          <cell r="CY235">
            <v>0</v>
          </cell>
          <cell r="CZ235" t="str">
            <v/>
          </cell>
          <cell r="DA235" t="str">
            <v/>
          </cell>
          <cell r="DB235" t="str">
            <v/>
          </cell>
          <cell r="DC235" t="str">
            <v/>
          </cell>
          <cell r="DD235" t="str">
            <v/>
          </cell>
          <cell r="DE235" t="str">
            <v/>
          </cell>
          <cell r="DF235" t="str">
            <v/>
          </cell>
          <cell r="DG235" t="str">
            <v/>
          </cell>
          <cell r="DH235">
            <v>0</v>
          </cell>
          <cell r="DI235">
            <v>0</v>
          </cell>
          <cell r="DJ235">
            <v>0</v>
          </cell>
          <cell r="DK235">
            <v>0</v>
          </cell>
          <cell r="DL235">
            <v>0</v>
          </cell>
          <cell r="DM235">
            <v>0</v>
          </cell>
          <cell r="DN235">
            <v>0</v>
          </cell>
          <cell r="DO235" t="str">
            <v/>
          </cell>
          <cell r="DP235" t="str">
            <v/>
          </cell>
          <cell r="DQ235" t="str">
            <v/>
          </cell>
          <cell r="DR235" t="str">
            <v/>
          </cell>
          <cell r="DS235" t="str">
            <v/>
          </cell>
          <cell r="DT235" t="str">
            <v/>
          </cell>
          <cell r="DU235" t="str">
            <v/>
          </cell>
          <cell r="DV235">
            <v>0</v>
          </cell>
          <cell r="DW235">
            <v>0</v>
          </cell>
          <cell r="DX235">
            <v>0</v>
          </cell>
          <cell r="DY235" t="str">
            <v/>
          </cell>
          <cell r="DZ235" t="str">
            <v/>
          </cell>
          <cell r="EA235" t="str">
            <v/>
          </cell>
          <cell r="EB235" t="str">
            <v/>
          </cell>
          <cell r="EC235" t="str">
            <v/>
          </cell>
          <cell r="ED235" t="str">
            <v/>
          </cell>
          <cell r="EE235" t="str">
            <v/>
          </cell>
          <cell r="EF235" t="str">
            <v/>
          </cell>
          <cell r="EG235" t="str">
            <v/>
          </cell>
          <cell r="EH235" t="str">
            <v/>
          </cell>
          <cell r="EI235" t="str">
            <v/>
          </cell>
          <cell r="EJ235" t="str">
            <v/>
          </cell>
          <cell r="EK235" t="str">
            <v/>
          </cell>
          <cell r="EL235" t="str">
            <v/>
          </cell>
          <cell r="EM235" t="str">
            <v/>
          </cell>
          <cell r="EN235" t="str">
            <v/>
          </cell>
          <cell r="EO235" t="str">
            <v/>
          </cell>
          <cell r="EP235" t="str">
            <v/>
          </cell>
          <cell r="EQ235" t="str">
            <v/>
          </cell>
          <cell r="ER235">
            <v>0</v>
          </cell>
          <cell r="ES235">
            <v>0</v>
          </cell>
          <cell r="ET235">
            <v>0</v>
          </cell>
          <cell r="EU235">
            <v>0</v>
          </cell>
          <cell r="EV235" t="str">
            <v/>
          </cell>
          <cell r="EW235" t="str">
            <v/>
          </cell>
          <cell r="EX235" t="str">
            <v/>
          </cell>
          <cell r="EY235" t="str">
            <v/>
          </cell>
          <cell r="EZ235" t="str">
            <v/>
          </cell>
          <cell r="FA235" t="str">
            <v/>
          </cell>
          <cell r="FB235" t="str">
            <v/>
          </cell>
          <cell r="FC235" t="str">
            <v/>
          </cell>
          <cell r="FD235" t="str">
            <v/>
          </cell>
          <cell r="FE235">
            <v>0</v>
          </cell>
          <cell r="FF235" t="str">
            <v/>
          </cell>
          <cell r="FG235">
            <v>0</v>
          </cell>
          <cell r="FH235" t="str">
            <v/>
          </cell>
          <cell r="FI235">
            <v>0</v>
          </cell>
          <cell r="FJ235">
            <v>0</v>
          </cell>
          <cell r="FK235">
            <v>0</v>
          </cell>
          <cell r="FL235">
            <v>0</v>
          </cell>
          <cell r="FM235" t="str">
            <v/>
          </cell>
          <cell r="FN235" t="str">
            <v/>
          </cell>
          <cell r="FO235" t="str">
            <v/>
          </cell>
          <cell r="FP235" t="str">
            <v/>
          </cell>
          <cell r="FQ235" t="str">
            <v/>
          </cell>
          <cell r="FR235" t="str">
            <v/>
          </cell>
          <cell r="FS235">
            <v>0</v>
          </cell>
          <cell r="FT235">
            <v>0</v>
          </cell>
          <cell r="FU235">
            <v>0</v>
          </cell>
          <cell r="FV235" t="str">
            <v/>
          </cell>
          <cell r="FW235" t="str">
            <v/>
          </cell>
          <cell r="FX235" t="str">
            <v/>
          </cell>
          <cell r="FY235" t="str">
            <v/>
          </cell>
          <cell r="FZ235" t="str">
            <v/>
          </cell>
          <cell r="GA235" t="str">
            <v/>
          </cell>
          <cell r="GB235" t="str">
            <v/>
          </cell>
          <cell r="GC235" t="str">
            <v/>
          </cell>
          <cell r="GD235" t="str">
            <v/>
          </cell>
          <cell r="GE235">
            <v>0</v>
          </cell>
          <cell r="GF235">
            <v>0</v>
          </cell>
          <cell r="GG235">
            <v>0</v>
          </cell>
          <cell r="GH235" t="str">
            <v/>
          </cell>
        </row>
        <row r="236">
          <cell r="A236" t="str">
            <v>High Chelmer SC, Chelmsford - Owner : 2001 Questionnaire 11 Jul 2008 12:42 PM</v>
          </cell>
          <cell r="B236" t="str">
            <v>Survey Instance</v>
          </cell>
          <cell r="C236">
            <v>31</v>
          </cell>
          <cell r="D236" t="str">
            <v>Nick Hogg</v>
          </cell>
          <cell r="E236">
            <v>1</v>
          </cell>
          <cell r="F236">
            <v>0</v>
          </cell>
          <cell r="G236">
            <v>0</v>
          </cell>
          <cell r="H236">
            <v>0</v>
          </cell>
          <cell r="I236">
            <v>0</v>
          </cell>
          <cell r="J236" t="str">
            <v/>
          </cell>
          <cell r="K236" t="str">
            <v/>
          </cell>
          <cell r="L236" t="str">
            <v/>
          </cell>
          <cell r="M236" t="str">
            <v/>
          </cell>
          <cell r="N236" t="str">
            <v/>
          </cell>
          <cell r="O236" t="str">
            <v/>
          </cell>
          <cell r="P236">
            <v>0</v>
          </cell>
          <cell r="Q236">
            <v>0</v>
          </cell>
          <cell r="R236">
            <v>0</v>
          </cell>
          <cell r="S236" t="str">
            <v/>
          </cell>
          <cell r="T236" t="str">
            <v/>
          </cell>
          <cell r="U236" t="str">
            <v/>
          </cell>
          <cell r="V236">
            <v>0</v>
          </cell>
          <cell r="W236">
            <v>0</v>
          </cell>
          <cell r="X236">
            <v>0</v>
          </cell>
          <cell r="Y236" t="str">
            <v/>
          </cell>
          <cell r="Z236" t="str">
            <v/>
          </cell>
          <cell r="AA236" t="str">
            <v/>
          </cell>
          <cell r="AB236" t="str">
            <v/>
          </cell>
          <cell r="AC236" t="str">
            <v/>
          </cell>
          <cell r="AD236" t="str">
            <v/>
          </cell>
          <cell r="AE236">
            <v>262283</v>
          </cell>
          <cell r="AF236">
            <v>0</v>
          </cell>
          <cell r="AG236">
            <v>0</v>
          </cell>
          <cell r="AH236">
            <v>0</v>
          </cell>
          <cell r="AI236">
            <v>0</v>
          </cell>
          <cell r="AJ236">
            <v>262283</v>
          </cell>
          <cell r="AK236">
            <v>0</v>
          </cell>
          <cell r="AL236">
            <v>0</v>
          </cell>
          <cell r="AM236">
            <v>262283</v>
          </cell>
          <cell r="AN236">
            <v>0</v>
          </cell>
          <cell r="AO236" t="str">
            <v/>
          </cell>
          <cell r="AP236" t="str">
            <v/>
          </cell>
          <cell r="AQ236" t="str">
            <v/>
          </cell>
          <cell r="AR236" t="str">
            <v/>
          </cell>
          <cell r="AS236" t="str">
            <v/>
          </cell>
          <cell r="AT236" t="str">
            <v/>
          </cell>
          <cell r="AU236" t="str">
            <v/>
          </cell>
          <cell r="AV236" t="str">
            <v/>
          </cell>
          <cell r="AW236">
            <v>0</v>
          </cell>
          <cell r="AX236">
            <v>0</v>
          </cell>
          <cell r="AY236">
            <v>0</v>
          </cell>
          <cell r="AZ236" t="str">
            <v/>
          </cell>
          <cell r="BA236" t="str">
            <v/>
          </cell>
          <cell r="BB236" t="str">
            <v/>
          </cell>
          <cell r="BC236" t="str">
            <v/>
          </cell>
          <cell r="BD236" t="str">
            <v/>
          </cell>
          <cell r="BE236" t="str">
            <v/>
          </cell>
          <cell r="BF236">
            <v>0</v>
          </cell>
          <cell r="BG236">
            <v>0</v>
          </cell>
          <cell r="BH236">
            <v>0</v>
          </cell>
          <cell r="BI236" t="str">
            <v/>
          </cell>
          <cell r="BJ236">
            <v>0</v>
          </cell>
          <cell r="BK236">
            <v>1</v>
          </cell>
          <cell r="BL236" t="str">
            <v/>
          </cell>
          <cell r="BM236">
            <v>0</v>
          </cell>
          <cell r="BN236">
            <v>0</v>
          </cell>
          <cell r="BO236">
            <v>0</v>
          </cell>
          <cell r="BP236">
            <v>0</v>
          </cell>
          <cell r="BQ236">
            <v>51219</v>
          </cell>
          <cell r="BR236">
            <v>0</v>
          </cell>
          <cell r="BS236">
            <v>0</v>
          </cell>
          <cell r="BT236" t="str">
            <v/>
          </cell>
          <cell r="BU236" t="str">
            <v/>
          </cell>
          <cell r="BV236" t="str">
            <v/>
          </cell>
          <cell r="BW236" t="str">
            <v>kWh (kilo-Watt hours)</v>
          </cell>
          <cell r="BX236" t="str">
            <v/>
          </cell>
          <cell r="BY236" t="str">
            <v/>
          </cell>
          <cell r="BZ236">
            <v>0</v>
          </cell>
          <cell r="CA236">
            <v>0</v>
          </cell>
          <cell r="CB236">
            <v>0</v>
          </cell>
          <cell r="CC236" t="str">
            <v/>
          </cell>
          <cell r="CD236" t="str">
            <v/>
          </cell>
          <cell r="CE236" t="str">
            <v/>
          </cell>
          <cell r="CF236">
            <v>51219</v>
          </cell>
          <cell r="CG236" t="str">
            <v/>
          </cell>
          <cell r="CH236" t="str">
            <v/>
          </cell>
          <cell r="CI236" t="str">
            <v/>
          </cell>
          <cell r="CJ236" t="str">
            <v/>
          </cell>
          <cell r="CK236" t="str">
            <v/>
          </cell>
          <cell r="CL236" t="str">
            <v/>
          </cell>
          <cell r="CM236" t="str">
            <v/>
          </cell>
          <cell r="CN236" t="str">
            <v/>
          </cell>
          <cell r="CO236">
            <v>0</v>
          </cell>
          <cell r="CP236">
            <v>0</v>
          </cell>
          <cell r="CQ236">
            <v>0</v>
          </cell>
          <cell r="CR236">
            <v>0</v>
          </cell>
          <cell r="CS236" t="str">
            <v/>
          </cell>
          <cell r="CT236" t="str">
            <v/>
          </cell>
          <cell r="CU236" t="str">
            <v/>
          </cell>
          <cell r="CV236" t="str">
            <v/>
          </cell>
          <cell r="CW236">
            <v>0</v>
          </cell>
          <cell r="CX236">
            <v>0</v>
          </cell>
          <cell r="CY236">
            <v>0</v>
          </cell>
          <cell r="CZ236" t="str">
            <v/>
          </cell>
          <cell r="DA236" t="str">
            <v/>
          </cell>
          <cell r="DB236" t="str">
            <v/>
          </cell>
          <cell r="DC236" t="str">
            <v/>
          </cell>
          <cell r="DD236" t="str">
            <v/>
          </cell>
          <cell r="DE236" t="str">
            <v/>
          </cell>
          <cell r="DF236" t="str">
            <v/>
          </cell>
          <cell r="DG236" t="str">
            <v/>
          </cell>
          <cell r="DH236">
            <v>0</v>
          </cell>
          <cell r="DI236">
            <v>0</v>
          </cell>
          <cell r="DJ236">
            <v>0</v>
          </cell>
          <cell r="DK236">
            <v>0</v>
          </cell>
          <cell r="DL236">
            <v>0</v>
          </cell>
          <cell r="DM236">
            <v>0</v>
          </cell>
          <cell r="DN236">
            <v>0</v>
          </cell>
          <cell r="DO236" t="str">
            <v/>
          </cell>
          <cell r="DP236" t="str">
            <v/>
          </cell>
          <cell r="DQ236" t="str">
            <v/>
          </cell>
          <cell r="DR236" t="str">
            <v/>
          </cell>
          <cell r="DS236" t="str">
            <v/>
          </cell>
          <cell r="DT236" t="str">
            <v/>
          </cell>
          <cell r="DU236" t="str">
            <v/>
          </cell>
          <cell r="DV236">
            <v>0</v>
          </cell>
          <cell r="DW236">
            <v>0</v>
          </cell>
          <cell r="DX236">
            <v>0</v>
          </cell>
          <cell r="DY236" t="str">
            <v/>
          </cell>
          <cell r="DZ236" t="str">
            <v/>
          </cell>
          <cell r="EA236" t="str">
            <v/>
          </cell>
          <cell r="EB236" t="str">
            <v/>
          </cell>
          <cell r="EC236" t="str">
            <v/>
          </cell>
          <cell r="ED236" t="str">
            <v/>
          </cell>
          <cell r="EE236" t="str">
            <v/>
          </cell>
          <cell r="EF236" t="str">
            <v/>
          </cell>
          <cell r="EG236" t="str">
            <v/>
          </cell>
          <cell r="EH236" t="str">
            <v/>
          </cell>
          <cell r="EI236" t="str">
            <v/>
          </cell>
          <cell r="EJ236" t="str">
            <v/>
          </cell>
          <cell r="EK236" t="str">
            <v/>
          </cell>
          <cell r="EL236" t="str">
            <v/>
          </cell>
          <cell r="EM236" t="str">
            <v/>
          </cell>
          <cell r="EN236" t="str">
            <v/>
          </cell>
          <cell r="EO236" t="str">
            <v/>
          </cell>
          <cell r="EP236" t="str">
            <v/>
          </cell>
          <cell r="EQ236" t="str">
            <v/>
          </cell>
          <cell r="ER236">
            <v>0</v>
          </cell>
          <cell r="ES236">
            <v>0</v>
          </cell>
          <cell r="ET236">
            <v>0</v>
          </cell>
          <cell r="EU236">
            <v>0</v>
          </cell>
          <cell r="EV236" t="str">
            <v/>
          </cell>
          <cell r="EW236" t="str">
            <v/>
          </cell>
          <cell r="EX236" t="str">
            <v/>
          </cell>
          <cell r="EY236" t="str">
            <v/>
          </cell>
          <cell r="EZ236" t="str">
            <v/>
          </cell>
          <cell r="FA236" t="str">
            <v/>
          </cell>
          <cell r="FB236" t="str">
            <v/>
          </cell>
          <cell r="FC236" t="str">
            <v/>
          </cell>
          <cell r="FD236" t="str">
            <v/>
          </cell>
          <cell r="FE236">
            <v>0</v>
          </cell>
          <cell r="FF236" t="str">
            <v/>
          </cell>
          <cell r="FG236">
            <v>0</v>
          </cell>
          <cell r="FH236" t="str">
            <v/>
          </cell>
          <cell r="FI236">
            <v>0</v>
          </cell>
          <cell r="FJ236">
            <v>0</v>
          </cell>
          <cell r="FK236">
            <v>0</v>
          </cell>
          <cell r="FL236">
            <v>0</v>
          </cell>
          <cell r="FM236" t="str">
            <v/>
          </cell>
          <cell r="FN236" t="str">
            <v/>
          </cell>
          <cell r="FO236" t="str">
            <v/>
          </cell>
          <cell r="FP236" t="str">
            <v/>
          </cell>
          <cell r="FQ236" t="str">
            <v/>
          </cell>
          <cell r="FR236" t="str">
            <v/>
          </cell>
          <cell r="FS236">
            <v>0</v>
          </cell>
          <cell r="FT236">
            <v>0</v>
          </cell>
          <cell r="FU236">
            <v>0</v>
          </cell>
          <cell r="FV236" t="str">
            <v/>
          </cell>
          <cell r="FW236" t="str">
            <v/>
          </cell>
          <cell r="FX236" t="str">
            <v/>
          </cell>
          <cell r="FY236" t="str">
            <v/>
          </cell>
          <cell r="FZ236" t="str">
            <v/>
          </cell>
          <cell r="GA236" t="str">
            <v/>
          </cell>
          <cell r="GB236" t="str">
            <v/>
          </cell>
          <cell r="GC236" t="str">
            <v/>
          </cell>
          <cell r="GD236" t="str">
            <v/>
          </cell>
          <cell r="GE236">
            <v>0</v>
          </cell>
          <cell r="GF236">
            <v>0</v>
          </cell>
          <cell r="GG236">
            <v>0</v>
          </cell>
          <cell r="GH236" t="str">
            <v/>
          </cell>
        </row>
        <row r="237">
          <cell r="A237" t="str">
            <v>Lewisham SC, London - Owner : 2001 Questionnaire 11 Jul 2008 12:42 PM</v>
          </cell>
          <cell r="B237" t="str">
            <v>Survey Instance</v>
          </cell>
          <cell r="C237">
            <v>43</v>
          </cell>
          <cell r="D237" t="str">
            <v>Nick Hogg</v>
          </cell>
          <cell r="E237">
            <v>1</v>
          </cell>
          <cell r="F237">
            <v>0</v>
          </cell>
          <cell r="G237">
            <v>0</v>
          </cell>
          <cell r="H237">
            <v>0</v>
          </cell>
          <cell r="I237">
            <v>0</v>
          </cell>
          <cell r="J237" t="str">
            <v/>
          </cell>
          <cell r="K237" t="str">
            <v/>
          </cell>
          <cell r="L237" t="str">
            <v/>
          </cell>
          <cell r="M237" t="str">
            <v/>
          </cell>
          <cell r="N237" t="str">
            <v/>
          </cell>
          <cell r="O237" t="str">
            <v/>
          </cell>
          <cell r="P237">
            <v>0</v>
          </cell>
          <cell r="Q237">
            <v>0</v>
          </cell>
          <cell r="R237">
            <v>0</v>
          </cell>
          <cell r="S237" t="str">
            <v/>
          </cell>
          <cell r="T237" t="str">
            <v/>
          </cell>
          <cell r="U237" t="str">
            <v/>
          </cell>
          <cell r="V237">
            <v>0</v>
          </cell>
          <cell r="W237">
            <v>0</v>
          </cell>
          <cell r="X237">
            <v>0</v>
          </cell>
          <cell r="Y237" t="str">
            <v/>
          </cell>
          <cell r="Z237" t="str">
            <v/>
          </cell>
          <cell r="AA237" t="str">
            <v/>
          </cell>
          <cell r="AB237" t="str">
            <v/>
          </cell>
          <cell r="AC237" t="str">
            <v/>
          </cell>
          <cell r="AD237" t="str">
            <v/>
          </cell>
          <cell r="AE237">
            <v>2240925</v>
          </cell>
          <cell r="AF237">
            <v>0</v>
          </cell>
          <cell r="AG237">
            <v>0</v>
          </cell>
          <cell r="AH237">
            <v>0</v>
          </cell>
          <cell r="AI237">
            <v>0</v>
          </cell>
          <cell r="AJ237">
            <v>2240925</v>
          </cell>
          <cell r="AK237">
            <v>0</v>
          </cell>
          <cell r="AL237">
            <v>0</v>
          </cell>
          <cell r="AM237">
            <v>2240925</v>
          </cell>
          <cell r="AN237">
            <v>0</v>
          </cell>
          <cell r="AO237" t="str">
            <v/>
          </cell>
          <cell r="AP237" t="str">
            <v/>
          </cell>
          <cell r="AQ237" t="str">
            <v/>
          </cell>
          <cell r="AR237" t="str">
            <v/>
          </cell>
          <cell r="AS237" t="str">
            <v/>
          </cell>
          <cell r="AT237" t="str">
            <v/>
          </cell>
          <cell r="AU237" t="str">
            <v/>
          </cell>
          <cell r="AV237" t="str">
            <v/>
          </cell>
          <cell r="AW237">
            <v>0</v>
          </cell>
          <cell r="AX237">
            <v>0</v>
          </cell>
          <cell r="AY237">
            <v>0</v>
          </cell>
          <cell r="AZ237" t="str">
            <v/>
          </cell>
          <cell r="BA237" t="str">
            <v/>
          </cell>
          <cell r="BB237" t="str">
            <v/>
          </cell>
          <cell r="BC237" t="str">
            <v/>
          </cell>
          <cell r="BD237" t="str">
            <v/>
          </cell>
          <cell r="BE237" t="str">
            <v/>
          </cell>
          <cell r="BF237">
            <v>0</v>
          </cell>
          <cell r="BG237">
            <v>0</v>
          </cell>
          <cell r="BH237">
            <v>0</v>
          </cell>
          <cell r="BI237" t="str">
            <v/>
          </cell>
          <cell r="BJ237">
            <v>0</v>
          </cell>
          <cell r="BK237">
            <v>1</v>
          </cell>
          <cell r="BL237" t="str">
            <v/>
          </cell>
          <cell r="BM237">
            <v>0</v>
          </cell>
          <cell r="BN237">
            <v>0</v>
          </cell>
          <cell r="BO237">
            <v>0</v>
          </cell>
          <cell r="BP237">
            <v>0</v>
          </cell>
          <cell r="BQ237">
            <v>924866</v>
          </cell>
          <cell r="BR237">
            <v>0</v>
          </cell>
          <cell r="BS237">
            <v>0</v>
          </cell>
          <cell r="BT237" t="str">
            <v/>
          </cell>
          <cell r="BU237" t="str">
            <v/>
          </cell>
          <cell r="BV237" t="str">
            <v/>
          </cell>
          <cell r="BW237" t="str">
            <v>kWh (kilo-Watt hours)</v>
          </cell>
          <cell r="BX237" t="str">
            <v/>
          </cell>
          <cell r="BY237" t="str">
            <v/>
          </cell>
          <cell r="BZ237">
            <v>0</v>
          </cell>
          <cell r="CA237">
            <v>0</v>
          </cell>
          <cell r="CB237">
            <v>0</v>
          </cell>
          <cell r="CC237" t="str">
            <v/>
          </cell>
          <cell r="CD237" t="str">
            <v/>
          </cell>
          <cell r="CE237" t="str">
            <v/>
          </cell>
          <cell r="CF237">
            <v>924866</v>
          </cell>
          <cell r="CG237" t="str">
            <v/>
          </cell>
          <cell r="CH237" t="str">
            <v/>
          </cell>
          <cell r="CI237" t="str">
            <v/>
          </cell>
          <cell r="CJ237" t="str">
            <v/>
          </cell>
          <cell r="CK237" t="str">
            <v/>
          </cell>
          <cell r="CL237" t="str">
            <v/>
          </cell>
          <cell r="CM237" t="str">
            <v/>
          </cell>
          <cell r="CN237" t="str">
            <v/>
          </cell>
          <cell r="CO237">
            <v>0</v>
          </cell>
          <cell r="CP237">
            <v>0</v>
          </cell>
          <cell r="CQ237">
            <v>0</v>
          </cell>
          <cell r="CR237">
            <v>0</v>
          </cell>
          <cell r="CS237" t="str">
            <v/>
          </cell>
          <cell r="CT237" t="str">
            <v/>
          </cell>
          <cell r="CU237" t="str">
            <v/>
          </cell>
          <cell r="CV237" t="str">
            <v/>
          </cell>
          <cell r="CW237">
            <v>0</v>
          </cell>
          <cell r="CX237">
            <v>0</v>
          </cell>
          <cell r="CY237">
            <v>0</v>
          </cell>
          <cell r="CZ237" t="str">
            <v/>
          </cell>
          <cell r="DA237" t="str">
            <v/>
          </cell>
          <cell r="DB237" t="str">
            <v/>
          </cell>
          <cell r="DC237" t="str">
            <v/>
          </cell>
          <cell r="DD237" t="str">
            <v/>
          </cell>
          <cell r="DE237" t="str">
            <v/>
          </cell>
          <cell r="DF237" t="str">
            <v/>
          </cell>
          <cell r="DG237" t="str">
            <v/>
          </cell>
          <cell r="DH237">
            <v>0</v>
          </cell>
          <cell r="DI237">
            <v>0</v>
          </cell>
          <cell r="DJ237">
            <v>0</v>
          </cell>
          <cell r="DK237">
            <v>0</v>
          </cell>
          <cell r="DL237">
            <v>0</v>
          </cell>
          <cell r="DM237">
            <v>0</v>
          </cell>
          <cell r="DN237">
            <v>0</v>
          </cell>
          <cell r="DO237" t="str">
            <v/>
          </cell>
          <cell r="DP237" t="str">
            <v/>
          </cell>
          <cell r="DQ237" t="str">
            <v/>
          </cell>
          <cell r="DR237" t="str">
            <v/>
          </cell>
          <cell r="DS237" t="str">
            <v/>
          </cell>
          <cell r="DT237" t="str">
            <v/>
          </cell>
          <cell r="DU237" t="str">
            <v/>
          </cell>
          <cell r="DV237">
            <v>0</v>
          </cell>
          <cell r="DW237">
            <v>0</v>
          </cell>
          <cell r="DX237">
            <v>0</v>
          </cell>
          <cell r="DY237" t="str">
            <v/>
          </cell>
          <cell r="DZ237" t="str">
            <v/>
          </cell>
          <cell r="EA237" t="str">
            <v/>
          </cell>
          <cell r="EB237" t="str">
            <v/>
          </cell>
          <cell r="EC237" t="str">
            <v/>
          </cell>
          <cell r="ED237" t="str">
            <v/>
          </cell>
          <cell r="EE237" t="str">
            <v/>
          </cell>
          <cell r="EF237" t="str">
            <v/>
          </cell>
          <cell r="EG237" t="str">
            <v/>
          </cell>
          <cell r="EH237" t="str">
            <v/>
          </cell>
          <cell r="EI237" t="str">
            <v/>
          </cell>
          <cell r="EJ237" t="str">
            <v/>
          </cell>
          <cell r="EK237" t="str">
            <v/>
          </cell>
          <cell r="EL237" t="str">
            <v/>
          </cell>
          <cell r="EM237" t="str">
            <v/>
          </cell>
          <cell r="EN237" t="str">
            <v/>
          </cell>
          <cell r="EO237" t="str">
            <v/>
          </cell>
          <cell r="EP237" t="str">
            <v/>
          </cell>
          <cell r="EQ237" t="str">
            <v/>
          </cell>
          <cell r="ER237">
            <v>0</v>
          </cell>
          <cell r="ES237">
            <v>0</v>
          </cell>
          <cell r="ET237">
            <v>0</v>
          </cell>
          <cell r="EU237">
            <v>0</v>
          </cell>
          <cell r="EV237" t="str">
            <v/>
          </cell>
          <cell r="EW237" t="str">
            <v/>
          </cell>
          <cell r="EX237" t="str">
            <v/>
          </cell>
          <cell r="EY237" t="str">
            <v/>
          </cell>
          <cell r="EZ237" t="str">
            <v/>
          </cell>
          <cell r="FA237" t="str">
            <v/>
          </cell>
          <cell r="FB237" t="str">
            <v/>
          </cell>
          <cell r="FC237" t="str">
            <v/>
          </cell>
          <cell r="FD237" t="str">
            <v/>
          </cell>
          <cell r="FE237">
            <v>0</v>
          </cell>
          <cell r="FF237" t="str">
            <v/>
          </cell>
          <cell r="FG237">
            <v>0</v>
          </cell>
          <cell r="FH237" t="str">
            <v/>
          </cell>
          <cell r="FI237">
            <v>0</v>
          </cell>
          <cell r="FJ237">
            <v>0</v>
          </cell>
          <cell r="FK237">
            <v>0</v>
          </cell>
          <cell r="FL237">
            <v>0</v>
          </cell>
          <cell r="FM237" t="str">
            <v/>
          </cell>
          <cell r="FN237" t="str">
            <v/>
          </cell>
          <cell r="FO237" t="str">
            <v/>
          </cell>
          <cell r="FP237" t="str">
            <v/>
          </cell>
          <cell r="FQ237" t="str">
            <v/>
          </cell>
          <cell r="FR237" t="str">
            <v/>
          </cell>
          <cell r="FS237">
            <v>0</v>
          </cell>
          <cell r="FT237">
            <v>0</v>
          </cell>
          <cell r="FU237">
            <v>0</v>
          </cell>
          <cell r="FV237" t="str">
            <v/>
          </cell>
          <cell r="FW237" t="str">
            <v/>
          </cell>
          <cell r="FX237" t="str">
            <v/>
          </cell>
          <cell r="FY237" t="str">
            <v/>
          </cell>
          <cell r="FZ237" t="str">
            <v/>
          </cell>
          <cell r="GA237" t="str">
            <v/>
          </cell>
          <cell r="GB237" t="str">
            <v/>
          </cell>
          <cell r="GC237" t="str">
            <v/>
          </cell>
          <cell r="GD237" t="str">
            <v/>
          </cell>
          <cell r="GE237">
            <v>0</v>
          </cell>
          <cell r="GF237">
            <v>0</v>
          </cell>
          <cell r="GG237">
            <v>0</v>
          </cell>
          <cell r="GH237" t="str">
            <v/>
          </cell>
        </row>
        <row r="238">
          <cell r="A238" t="str">
            <v>Lion Walk, Colchester - Owner : 2001 Questionnaire 11 Jul 2008 12:42 PM</v>
          </cell>
          <cell r="B238" t="str">
            <v>Survey Instance</v>
          </cell>
          <cell r="C238">
            <v>9</v>
          </cell>
          <cell r="D238" t="str">
            <v>Nick Hogg</v>
          </cell>
          <cell r="E238">
            <v>1</v>
          </cell>
          <cell r="F238">
            <v>0</v>
          </cell>
          <cell r="G238">
            <v>0</v>
          </cell>
          <cell r="H238">
            <v>0</v>
          </cell>
          <cell r="I238">
            <v>0</v>
          </cell>
          <cell r="J238" t="str">
            <v/>
          </cell>
          <cell r="K238" t="str">
            <v/>
          </cell>
          <cell r="L238" t="str">
            <v/>
          </cell>
          <cell r="M238" t="str">
            <v/>
          </cell>
          <cell r="N238" t="str">
            <v/>
          </cell>
          <cell r="O238" t="str">
            <v/>
          </cell>
          <cell r="P238">
            <v>0</v>
          </cell>
          <cell r="Q238">
            <v>0</v>
          </cell>
          <cell r="R238">
            <v>0</v>
          </cell>
          <cell r="S238" t="str">
            <v/>
          </cell>
          <cell r="T238" t="str">
            <v/>
          </cell>
          <cell r="U238" t="str">
            <v/>
          </cell>
          <cell r="V238">
            <v>0</v>
          </cell>
          <cell r="W238">
            <v>0</v>
          </cell>
          <cell r="X238">
            <v>0</v>
          </cell>
          <cell r="Y238" t="str">
            <v/>
          </cell>
          <cell r="Z238" t="str">
            <v/>
          </cell>
          <cell r="AA238" t="str">
            <v/>
          </cell>
          <cell r="AB238" t="str">
            <v/>
          </cell>
          <cell r="AC238" t="str">
            <v/>
          </cell>
          <cell r="AD238" t="str">
            <v/>
          </cell>
          <cell r="AE238">
            <v>423836</v>
          </cell>
          <cell r="AF238">
            <v>0</v>
          </cell>
          <cell r="AG238">
            <v>0</v>
          </cell>
          <cell r="AH238">
            <v>0</v>
          </cell>
          <cell r="AI238">
            <v>0</v>
          </cell>
          <cell r="AJ238">
            <v>423836</v>
          </cell>
          <cell r="AK238">
            <v>0</v>
          </cell>
          <cell r="AL238">
            <v>0</v>
          </cell>
          <cell r="AM238">
            <v>423836</v>
          </cell>
          <cell r="AN238">
            <v>0</v>
          </cell>
          <cell r="AO238" t="str">
            <v/>
          </cell>
          <cell r="AP238" t="str">
            <v/>
          </cell>
          <cell r="AQ238" t="str">
            <v/>
          </cell>
          <cell r="AR238" t="str">
            <v/>
          </cell>
          <cell r="AS238" t="str">
            <v/>
          </cell>
          <cell r="AT238" t="str">
            <v/>
          </cell>
          <cell r="AU238" t="str">
            <v/>
          </cell>
          <cell r="AV238" t="str">
            <v/>
          </cell>
          <cell r="AW238">
            <v>0</v>
          </cell>
          <cell r="AX238">
            <v>0</v>
          </cell>
          <cell r="AY238">
            <v>0</v>
          </cell>
          <cell r="AZ238" t="str">
            <v/>
          </cell>
          <cell r="BA238" t="str">
            <v/>
          </cell>
          <cell r="BB238" t="str">
            <v/>
          </cell>
          <cell r="BC238" t="str">
            <v/>
          </cell>
          <cell r="BD238" t="str">
            <v/>
          </cell>
          <cell r="BE238" t="str">
            <v/>
          </cell>
          <cell r="BF238">
            <v>0</v>
          </cell>
          <cell r="BG238">
            <v>0</v>
          </cell>
          <cell r="BH238">
            <v>0</v>
          </cell>
          <cell r="BI238" t="str">
            <v/>
          </cell>
          <cell r="BJ238">
            <v>0</v>
          </cell>
          <cell r="BK238">
            <v>1</v>
          </cell>
          <cell r="BL238" t="str">
            <v/>
          </cell>
          <cell r="BM238">
            <v>0</v>
          </cell>
          <cell r="BN238">
            <v>0</v>
          </cell>
          <cell r="BO238">
            <v>0</v>
          </cell>
          <cell r="BP238">
            <v>0</v>
          </cell>
          <cell r="BQ238">
            <v>52976</v>
          </cell>
          <cell r="BR238">
            <v>0</v>
          </cell>
          <cell r="BS238">
            <v>0</v>
          </cell>
          <cell r="BT238" t="str">
            <v/>
          </cell>
          <cell r="BU238" t="str">
            <v/>
          </cell>
          <cell r="BV238" t="str">
            <v/>
          </cell>
          <cell r="BW238" t="str">
            <v>kWh (kilo-Watt hours)</v>
          </cell>
          <cell r="BX238" t="str">
            <v/>
          </cell>
          <cell r="BY238" t="str">
            <v/>
          </cell>
          <cell r="BZ238">
            <v>0</v>
          </cell>
          <cell r="CA238">
            <v>0</v>
          </cell>
          <cell r="CB238">
            <v>0</v>
          </cell>
          <cell r="CC238" t="str">
            <v/>
          </cell>
          <cell r="CD238" t="str">
            <v/>
          </cell>
          <cell r="CE238" t="str">
            <v/>
          </cell>
          <cell r="CF238">
            <v>52976</v>
          </cell>
          <cell r="CG238" t="str">
            <v/>
          </cell>
          <cell r="CH238" t="str">
            <v/>
          </cell>
          <cell r="CI238" t="str">
            <v/>
          </cell>
          <cell r="CJ238" t="str">
            <v/>
          </cell>
          <cell r="CK238" t="str">
            <v/>
          </cell>
          <cell r="CL238" t="str">
            <v/>
          </cell>
          <cell r="CM238" t="str">
            <v/>
          </cell>
          <cell r="CN238" t="str">
            <v/>
          </cell>
          <cell r="CO238">
            <v>0</v>
          </cell>
          <cell r="CP238">
            <v>0</v>
          </cell>
          <cell r="CQ238">
            <v>0</v>
          </cell>
          <cell r="CR238">
            <v>0</v>
          </cell>
          <cell r="CS238" t="str">
            <v/>
          </cell>
          <cell r="CT238" t="str">
            <v/>
          </cell>
          <cell r="CU238" t="str">
            <v/>
          </cell>
          <cell r="CV238" t="str">
            <v/>
          </cell>
          <cell r="CW238">
            <v>0</v>
          </cell>
          <cell r="CX238">
            <v>0</v>
          </cell>
          <cell r="CY238">
            <v>0</v>
          </cell>
          <cell r="CZ238" t="str">
            <v/>
          </cell>
          <cell r="DA238" t="str">
            <v/>
          </cell>
          <cell r="DB238" t="str">
            <v/>
          </cell>
          <cell r="DC238" t="str">
            <v/>
          </cell>
          <cell r="DD238" t="str">
            <v/>
          </cell>
          <cell r="DE238" t="str">
            <v/>
          </cell>
          <cell r="DF238" t="str">
            <v/>
          </cell>
          <cell r="DG238" t="str">
            <v/>
          </cell>
          <cell r="DH238">
            <v>0</v>
          </cell>
          <cell r="DI238">
            <v>0</v>
          </cell>
          <cell r="DJ238">
            <v>0</v>
          </cell>
          <cell r="DK238">
            <v>0</v>
          </cell>
          <cell r="DL238">
            <v>0</v>
          </cell>
          <cell r="DM238">
            <v>0</v>
          </cell>
          <cell r="DN238">
            <v>0</v>
          </cell>
          <cell r="DO238" t="str">
            <v/>
          </cell>
          <cell r="DP238" t="str">
            <v/>
          </cell>
          <cell r="DQ238" t="str">
            <v/>
          </cell>
          <cell r="DR238" t="str">
            <v/>
          </cell>
          <cell r="DS238" t="str">
            <v/>
          </cell>
          <cell r="DT238" t="str">
            <v/>
          </cell>
          <cell r="DU238" t="str">
            <v/>
          </cell>
          <cell r="DV238">
            <v>0</v>
          </cell>
          <cell r="DW238">
            <v>0</v>
          </cell>
          <cell r="DX238">
            <v>0</v>
          </cell>
          <cell r="DY238" t="str">
            <v/>
          </cell>
          <cell r="DZ238" t="str">
            <v/>
          </cell>
          <cell r="EA238" t="str">
            <v/>
          </cell>
          <cell r="EB238" t="str">
            <v/>
          </cell>
          <cell r="EC238" t="str">
            <v/>
          </cell>
          <cell r="ED238" t="str">
            <v/>
          </cell>
          <cell r="EE238" t="str">
            <v/>
          </cell>
          <cell r="EF238" t="str">
            <v/>
          </cell>
          <cell r="EG238" t="str">
            <v/>
          </cell>
          <cell r="EH238" t="str">
            <v/>
          </cell>
          <cell r="EI238" t="str">
            <v/>
          </cell>
          <cell r="EJ238" t="str">
            <v/>
          </cell>
          <cell r="EK238" t="str">
            <v/>
          </cell>
          <cell r="EL238" t="str">
            <v/>
          </cell>
          <cell r="EM238" t="str">
            <v/>
          </cell>
          <cell r="EN238" t="str">
            <v/>
          </cell>
          <cell r="EO238" t="str">
            <v/>
          </cell>
          <cell r="EP238" t="str">
            <v/>
          </cell>
          <cell r="EQ238" t="str">
            <v/>
          </cell>
          <cell r="ER238">
            <v>0</v>
          </cell>
          <cell r="ES238">
            <v>0</v>
          </cell>
          <cell r="ET238">
            <v>0</v>
          </cell>
          <cell r="EU238">
            <v>0</v>
          </cell>
          <cell r="EV238" t="str">
            <v/>
          </cell>
          <cell r="EW238" t="str">
            <v/>
          </cell>
          <cell r="EX238" t="str">
            <v/>
          </cell>
          <cell r="EY238" t="str">
            <v/>
          </cell>
          <cell r="EZ238" t="str">
            <v/>
          </cell>
          <cell r="FA238" t="str">
            <v/>
          </cell>
          <cell r="FB238" t="str">
            <v/>
          </cell>
          <cell r="FC238" t="str">
            <v/>
          </cell>
          <cell r="FD238" t="str">
            <v/>
          </cell>
          <cell r="FE238">
            <v>0</v>
          </cell>
          <cell r="FF238" t="str">
            <v/>
          </cell>
          <cell r="FG238">
            <v>0</v>
          </cell>
          <cell r="FH238" t="str">
            <v/>
          </cell>
          <cell r="FI238">
            <v>0</v>
          </cell>
          <cell r="FJ238">
            <v>0</v>
          </cell>
          <cell r="FK238">
            <v>0</v>
          </cell>
          <cell r="FL238">
            <v>0</v>
          </cell>
          <cell r="FM238" t="str">
            <v/>
          </cell>
          <cell r="FN238" t="str">
            <v/>
          </cell>
          <cell r="FO238" t="str">
            <v/>
          </cell>
          <cell r="FP238" t="str">
            <v/>
          </cell>
          <cell r="FQ238" t="str">
            <v/>
          </cell>
          <cell r="FR238" t="str">
            <v/>
          </cell>
          <cell r="FS238">
            <v>0</v>
          </cell>
          <cell r="FT238">
            <v>0</v>
          </cell>
          <cell r="FU238">
            <v>0</v>
          </cell>
          <cell r="FV238" t="str">
            <v/>
          </cell>
          <cell r="FW238" t="str">
            <v/>
          </cell>
          <cell r="FX238" t="str">
            <v/>
          </cell>
          <cell r="FY238" t="str">
            <v/>
          </cell>
          <cell r="FZ238" t="str">
            <v/>
          </cell>
          <cell r="GA238" t="str">
            <v/>
          </cell>
          <cell r="GB238" t="str">
            <v/>
          </cell>
          <cell r="GC238" t="str">
            <v/>
          </cell>
          <cell r="GD238" t="str">
            <v/>
          </cell>
          <cell r="GE238">
            <v>0</v>
          </cell>
          <cell r="GF238">
            <v>0</v>
          </cell>
          <cell r="GG238">
            <v>0</v>
          </cell>
          <cell r="GH238" t="str">
            <v/>
          </cell>
        </row>
        <row r="239">
          <cell r="A239" t="str">
            <v>Meadowhall, Sheffield - Owner : 2001 Questionnaire 11 Jul 2008 12:42 PM</v>
          </cell>
          <cell r="B239" t="str">
            <v>Survey Instance</v>
          </cell>
          <cell r="C239">
            <v>2</v>
          </cell>
          <cell r="D239" t="str">
            <v>Nick Hogg</v>
          </cell>
          <cell r="E239">
            <v>1</v>
          </cell>
          <cell r="F239">
            <v>0</v>
          </cell>
          <cell r="G239">
            <v>0</v>
          </cell>
          <cell r="H239">
            <v>0</v>
          </cell>
          <cell r="I239">
            <v>0</v>
          </cell>
          <cell r="J239" t="str">
            <v/>
          </cell>
          <cell r="K239" t="str">
            <v/>
          </cell>
          <cell r="L239" t="str">
            <v/>
          </cell>
          <cell r="M239" t="str">
            <v/>
          </cell>
          <cell r="N239" t="str">
            <v/>
          </cell>
          <cell r="O239" t="str">
            <v/>
          </cell>
          <cell r="P239">
            <v>0</v>
          </cell>
          <cell r="Q239">
            <v>0</v>
          </cell>
          <cell r="R239">
            <v>0</v>
          </cell>
          <cell r="S239" t="str">
            <v/>
          </cell>
          <cell r="T239" t="str">
            <v/>
          </cell>
          <cell r="U239" t="str">
            <v/>
          </cell>
          <cell r="V239">
            <v>0</v>
          </cell>
          <cell r="W239">
            <v>0</v>
          </cell>
          <cell r="X239">
            <v>0</v>
          </cell>
          <cell r="Y239" t="str">
            <v/>
          </cell>
          <cell r="Z239" t="str">
            <v/>
          </cell>
          <cell r="AA239" t="str">
            <v/>
          </cell>
          <cell r="AB239" t="str">
            <v/>
          </cell>
          <cell r="AC239" t="str">
            <v/>
          </cell>
          <cell r="AD239" t="str">
            <v/>
          </cell>
          <cell r="AE239">
            <v>12977162</v>
          </cell>
          <cell r="AF239">
            <v>0</v>
          </cell>
          <cell r="AG239">
            <v>0</v>
          </cell>
          <cell r="AH239">
            <v>0</v>
          </cell>
          <cell r="AI239">
            <v>0</v>
          </cell>
          <cell r="AJ239">
            <v>12977162</v>
          </cell>
          <cell r="AK239">
            <v>0</v>
          </cell>
          <cell r="AL239">
            <v>0</v>
          </cell>
          <cell r="AM239">
            <v>12977162</v>
          </cell>
          <cell r="AN239">
            <v>0</v>
          </cell>
          <cell r="AO239" t="str">
            <v/>
          </cell>
          <cell r="AP239" t="str">
            <v/>
          </cell>
          <cell r="AQ239" t="str">
            <v/>
          </cell>
          <cell r="AR239" t="str">
            <v/>
          </cell>
          <cell r="AS239" t="str">
            <v/>
          </cell>
          <cell r="AT239" t="str">
            <v/>
          </cell>
          <cell r="AU239" t="str">
            <v/>
          </cell>
          <cell r="AV239" t="str">
            <v/>
          </cell>
          <cell r="AW239">
            <v>0</v>
          </cell>
          <cell r="AX239">
            <v>0</v>
          </cell>
          <cell r="AY239">
            <v>0</v>
          </cell>
          <cell r="AZ239" t="str">
            <v/>
          </cell>
          <cell r="BA239" t="str">
            <v/>
          </cell>
          <cell r="BB239" t="str">
            <v/>
          </cell>
          <cell r="BC239" t="str">
            <v/>
          </cell>
          <cell r="BD239" t="str">
            <v/>
          </cell>
          <cell r="BE239" t="str">
            <v/>
          </cell>
          <cell r="BF239">
            <v>0</v>
          </cell>
          <cell r="BG239">
            <v>0</v>
          </cell>
          <cell r="BH239">
            <v>0</v>
          </cell>
          <cell r="BI239" t="str">
            <v/>
          </cell>
          <cell r="BJ239">
            <v>0</v>
          </cell>
          <cell r="BK239">
            <v>1</v>
          </cell>
          <cell r="BL239" t="str">
            <v/>
          </cell>
          <cell r="BM239">
            <v>0</v>
          </cell>
          <cell r="BN239">
            <v>0</v>
          </cell>
          <cell r="BO239">
            <v>0</v>
          </cell>
          <cell r="BP239">
            <v>0</v>
          </cell>
          <cell r="BQ239">
            <v>1567569</v>
          </cell>
          <cell r="BR239">
            <v>0</v>
          </cell>
          <cell r="BS239">
            <v>0</v>
          </cell>
          <cell r="BT239" t="str">
            <v/>
          </cell>
          <cell r="BU239" t="str">
            <v/>
          </cell>
          <cell r="BV239" t="str">
            <v/>
          </cell>
          <cell r="BW239" t="str">
            <v>kWh (kilo-Watt hours)</v>
          </cell>
          <cell r="BX239" t="str">
            <v/>
          </cell>
          <cell r="BY239" t="str">
            <v/>
          </cell>
          <cell r="BZ239">
            <v>0</v>
          </cell>
          <cell r="CA239">
            <v>0</v>
          </cell>
          <cell r="CB239">
            <v>0</v>
          </cell>
          <cell r="CC239" t="str">
            <v/>
          </cell>
          <cell r="CD239" t="str">
            <v/>
          </cell>
          <cell r="CE239" t="str">
            <v/>
          </cell>
          <cell r="CF239">
            <v>1567569</v>
          </cell>
          <cell r="CG239" t="str">
            <v/>
          </cell>
          <cell r="CH239" t="str">
            <v/>
          </cell>
          <cell r="CI239" t="str">
            <v/>
          </cell>
          <cell r="CJ239" t="str">
            <v/>
          </cell>
          <cell r="CK239" t="str">
            <v/>
          </cell>
          <cell r="CL239" t="str">
            <v/>
          </cell>
          <cell r="CM239" t="str">
            <v/>
          </cell>
          <cell r="CN239" t="str">
            <v/>
          </cell>
          <cell r="CO239">
            <v>0</v>
          </cell>
          <cell r="CP239">
            <v>0</v>
          </cell>
          <cell r="CQ239">
            <v>0</v>
          </cell>
          <cell r="CR239">
            <v>0</v>
          </cell>
          <cell r="CS239" t="str">
            <v/>
          </cell>
          <cell r="CT239" t="str">
            <v/>
          </cell>
          <cell r="CU239" t="str">
            <v/>
          </cell>
          <cell r="CV239" t="str">
            <v/>
          </cell>
          <cell r="CW239">
            <v>0</v>
          </cell>
          <cell r="CX239">
            <v>0</v>
          </cell>
          <cell r="CY239">
            <v>0</v>
          </cell>
          <cell r="CZ239" t="str">
            <v/>
          </cell>
          <cell r="DA239" t="str">
            <v/>
          </cell>
          <cell r="DB239" t="str">
            <v/>
          </cell>
          <cell r="DC239" t="str">
            <v/>
          </cell>
          <cell r="DD239" t="str">
            <v/>
          </cell>
          <cell r="DE239" t="str">
            <v/>
          </cell>
          <cell r="DF239" t="str">
            <v/>
          </cell>
          <cell r="DG239" t="str">
            <v/>
          </cell>
          <cell r="DH239">
            <v>0</v>
          </cell>
          <cell r="DI239">
            <v>0</v>
          </cell>
          <cell r="DJ239">
            <v>0</v>
          </cell>
          <cell r="DK239">
            <v>0</v>
          </cell>
          <cell r="DL239">
            <v>0</v>
          </cell>
          <cell r="DM239">
            <v>0</v>
          </cell>
          <cell r="DN239">
            <v>0</v>
          </cell>
          <cell r="DO239" t="str">
            <v/>
          </cell>
          <cell r="DP239" t="str">
            <v/>
          </cell>
          <cell r="DQ239" t="str">
            <v/>
          </cell>
          <cell r="DR239" t="str">
            <v/>
          </cell>
          <cell r="DS239" t="str">
            <v/>
          </cell>
          <cell r="DT239" t="str">
            <v/>
          </cell>
          <cell r="DU239" t="str">
            <v/>
          </cell>
          <cell r="DV239">
            <v>0</v>
          </cell>
          <cell r="DW239">
            <v>0</v>
          </cell>
          <cell r="DX239">
            <v>0</v>
          </cell>
          <cell r="DY239" t="str">
            <v/>
          </cell>
          <cell r="DZ239" t="str">
            <v/>
          </cell>
          <cell r="EA239" t="str">
            <v/>
          </cell>
          <cell r="EB239" t="str">
            <v/>
          </cell>
          <cell r="EC239" t="str">
            <v/>
          </cell>
          <cell r="ED239" t="str">
            <v/>
          </cell>
          <cell r="EE239" t="str">
            <v/>
          </cell>
          <cell r="EF239" t="str">
            <v/>
          </cell>
          <cell r="EG239" t="str">
            <v/>
          </cell>
          <cell r="EH239" t="str">
            <v/>
          </cell>
          <cell r="EI239" t="str">
            <v/>
          </cell>
          <cell r="EJ239" t="str">
            <v/>
          </cell>
          <cell r="EK239" t="str">
            <v/>
          </cell>
          <cell r="EL239" t="str">
            <v/>
          </cell>
          <cell r="EM239" t="str">
            <v/>
          </cell>
          <cell r="EN239" t="str">
            <v/>
          </cell>
          <cell r="EO239" t="str">
            <v/>
          </cell>
          <cell r="EP239" t="str">
            <v/>
          </cell>
          <cell r="EQ239" t="str">
            <v/>
          </cell>
          <cell r="ER239">
            <v>0</v>
          </cell>
          <cell r="ES239">
            <v>0</v>
          </cell>
          <cell r="ET239">
            <v>0</v>
          </cell>
          <cell r="EU239">
            <v>0</v>
          </cell>
          <cell r="EV239" t="str">
            <v/>
          </cell>
          <cell r="EW239" t="str">
            <v/>
          </cell>
          <cell r="EX239" t="str">
            <v/>
          </cell>
          <cell r="EY239" t="str">
            <v/>
          </cell>
          <cell r="EZ239" t="str">
            <v/>
          </cell>
          <cell r="FA239" t="str">
            <v/>
          </cell>
          <cell r="FB239" t="str">
            <v/>
          </cell>
          <cell r="FC239" t="str">
            <v/>
          </cell>
          <cell r="FD239" t="str">
            <v/>
          </cell>
          <cell r="FE239">
            <v>0</v>
          </cell>
          <cell r="FF239" t="str">
            <v/>
          </cell>
          <cell r="FG239">
            <v>0</v>
          </cell>
          <cell r="FH239" t="str">
            <v/>
          </cell>
          <cell r="FI239">
            <v>0</v>
          </cell>
          <cell r="FJ239">
            <v>0</v>
          </cell>
          <cell r="FK239">
            <v>0</v>
          </cell>
          <cell r="FL239">
            <v>0</v>
          </cell>
          <cell r="FM239" t="str">
            <v/>
          </cell>
          <cell r="FN239" t="str">
            <v/>
          </cell>
          <cell r="FO239" t="str">
            <v/>
          </cell>
          <cell r="FP239" t="str">
            <v/>
          </cell>
          <cell r="FQ239" t="str">
            <v/>
          </cell>
          <cell r="FR239" t="str">
            <v/>
          </cell>
          <cell r="FS239">
            <v>0</v>
          </cell>
          <cell r="FT239">
            <v>0</v>
          </cell>
          <cell r="FU239">
            <v>0</v>
          </cell>
          <cell r="FV239" t="str">
            <v/>
          </cell>
          <cell r="FW239" t="str">
            <v/>
          </cell>
          <cell r="FX239" t="str">
            <v/>
          </cell>
          <cell r="FY239" t="str">
            <v/>
          </cell>
          <cell r="FZ239" t="str">
            <v/>
          </cell>
          <cell r="GA239" t="str">
            <v/>
          </cell>
          <cell r="GB239" t="str">
            <v/>
          </cell>
          <cell r="GC239" t="str">
            <v/>
          </cell>
          <cell r="GD239" t="str">
            <v/>
          </cell>
          <cell r="GE239">
            <v>0</v>
          </cell>
          <cell r="GF239">
            <v>0</v>
          </cell>
          <cell r="GG239">
            <v>0</v>
          </cell>
          <cell r="GH239" t="str">
            <v/>
          </cell>
        </row>
        <row r="240">
          <cell r="A240" t="str">
            <v>Olympia, East Kilbride - Owner : 2001 Questionnaire 11 Jul 2008 12:42 PM</v>
          </cell>
          <cell r="B240" t="str">
            <v>Survey Instance</v>
          </cell>
          <cell r="C240">
            <v>24</v>
          </cell>
          <cell r="D240" t="str">
            <v>Nick Hogg</v>
          </cell>
          <cell r="E240">
            <v>1</v>
          </cell>
          <cell r="F240">
            <v>0</v>
          </cell>
          <cell r="G240">
            <v>0</v>
          </cell>
          <cell r="H240">
            <v>0</v>
          </cell>
          <cell r="I240">
            <v>0</v>
          </cell>
          <cell r="J240" t="str">
            <v/>
          </cell>
          <cell r="K240" t="str">
            <v/>
          </cell>
          <cell r="L240" t="str">
            <v/>
          </cell>
          <cell r="M240" t="str">
            <v/>
          </cell>
          <cell r="N240" t="str">
            <v/>
          </cell>
          <cell r="O240" t="str">
            <v/>
          </cell>
          <cell r="P240">
            <v>0</v>
          </cell>
          <cell r="Q240">
            <v>0</v>
          </cell>
          <cell r="R240">
            <v>0</v>
          </cell>
          <cell r="S240" t="str">
            <v/>
          </cell>
          <cell r="T240" t="str">
            <v/>
          </cell>
          <cell r="U240" t="str">
            <v/>
          </cell>
          <cell r="V240">
            <v>0</v>
          </cell>
          <cell r="W240">
            <v>0</v>
          </cell>
          <cell r="X240">
            <v>0</v>
          </cell>
          <cell r="Y240" t="str">
            <v/>
          </cell>
          <cell r="Z240" t="str">
            <v/>
          </cell>
          <cell r="AA240" t="str">
            <v/>
          </cell>
          <cell r="AB240" t="str">
            <v/>
          </cell>
          <cell r="AC240" t="str">
            <v/>
          </cell>
          <cell r="AD240" t="str">
            <v/>
          </cell>
          <cell r="AE240">
            <v>0</v>
          </cell>
          <cell r="AF240">
            <v>0</v>
          </cell>
          <cell r="AG240">
            <v>0</v>
          </cell>
          <cell r="AH240">
            <v>0</v>
          </cell>
          <cell r="AI240">
            <v>0</v>
          </cell>
          <cell r="AJ240">
            <v>0</v>
          </cell>
          <cell r="AK240">
            <v>0</v>
          </cell>
          <cell r="AL240">
            <v>0</v>
          </cell>
          <cell r="AM240" t="str">
            <v/>
          </cell>
          <cell r="AN240">
            <v>0</v>
          </cell>
          <cell r="AO240" t="str">
            <v/>
          </cell>
          <cell r="AP240" t="str">
            <v/>
          </cell>
          <cell r="AQ240" t="str">
            <v/>
          </cell>
          <cell r="AR240" t="str">
            <v/>
          </cell>
          <cell r="AS240" t="str">
            <v/>
          </cell>
          <cell r="AT240" t="str">
            <v/>
          </cell>
          <cell r="AU240" t="str">
            <v/>
          </cell>
          <cell r="AV240" t="str">
            <v/>
          </cell>
          <cell r="AW240">
            <v>0</v>
          </cell>
          <cell r="AX240">
            <v>0</v>
          </cell>
          <cell r="AY240">
            <v>0</v>
          </cell>
          <cell r="AZ240" t="str">
            <v/>
          </cell>
          <cell r="BA240" t="str">
            <v/>
          </cell>
          <cell r="BB240" t="str">
            <v/>
          </cell>
          <cell r="BC240" t="str">
            <v/>
          </cell>
          <cell r="BD240" t="str">
            <v/>
          </cell>
          <cell r="BE240" t="str">
            <v/>
          </cell>
          <cell r="BF240">
            <v>0</v>
          </cell>
          <cell r="BG240">
            <v>0</v>
          </cell>
          <cell r="BH240">
            <v>0</v>
          </cell>
          <cell r="BI240" t="str">
            <v/>
          </cell>
          <cell r="BJ240">
            <v>0</v>
          </cell>
          <cell r="BK240">
            <v>1</v>
          </cell>
          <cell r="BL240" t="str">
            <v/>
          </cell>
          <cell r="BM240">
            <v>0</v>
          </cell>
          <cell r="BN240">
            <v>0</v>
          </cell>
          <cell r="BO240">
            <v>0</v>
          </cell>
          <cell r="BP240">
            <v>0</v>
          </cell>
          <cell r="BQ240">
            <v>0</v>
          </cell>
          <cell r="BR240">
            <v>0</v>
          </cell>
          <cell r="BS240">
            <v>0</v>
          </cell>
          <cell r="BT240" t="str">
            <v/>
          </cell>
          <cell r="BU240" t="str">
            <v/>
          </cell>
          <cell r="BV240" t="str">
            <v/>
          </cell>
          <cell r="BW240" t="str">
            <v/>
          </cell>
          <cell r="BX240" t="str">
            <v/>
          </cell>
          <cell r="BY240" t="str">
            <v/>
          </cell>
          <cell r="BZ240">
            <v>0</v>
          </cell>
          <cell r="CA240">
            <v>0</v>
          </cell>
          <cell r="CB240">
            <v>0</v>
          </cell>
          <cell r="CC240" t="str">
            <v/>
          </cell>
          <cell r="CD240" t="str">
            <v/>
          </cell>
          <cell r="CE240" t="str">
            <v/>
          </cell>
          <cell r="CF240" t="str">
            <v/>
          </cell>
          <cell r="CG240" t="str">
            <v/>
          </cell>
          <cell r="CH240" t="str">
            <v/>
          </cell>
          <cell r="CI240" t="str">
            <v/>
          </cell>
          <cell r="CJ240" t="str">
            <v/>
          </cell>
          <cell r="CK240" t="str">
            <v/>
          </cell>
          <cell r="CL240" t="str">
            <v/>
          </cell>
          <cell r="CM240" t="str">
            <v/>
          </cell>
          <cell r="CN240" t="str">
            <v/>
          </cell>
          <cell r="CO240">
            <v>0</v>
          </cell>
          <cell r="CP240">
            <v>0</v>
          </cell>
          <cell r="CQ240">
            <v>0</v>
          </cell>
          <cell r="CR240">
            <v>0</v>
          </cell>
          <cell r="CS240" t="str">
            <v/>
          </cell>
          <cell r="CT240" t="str">
            <v/>
          </cell>
          <cell r="CU240" t="str">
            <v/>
          </cell>
          <cell r="CV240" t="str">
            <v/>
          </cell>
          <cell r="CW240">
            <v>0</v>
          </cell>
          <cell r="CX240">
            <v>0</v>
          </cell>
          <cell r="CY240">
            <v>0</v>
          </cell>
          <cell r="CZ240" t="str">
            <v/>
          </cell>
          <cell r="DA240" t="str">
            <v/>
          </cell>
          <cell r="DB240" t="str">
            <v/>
          </cell>
          <cell r="DC240" t="str">
            <v/>
          </cell>
          <cell r="DD240" t="str">
            <v/>
          </cell>
          <cell r="DE240" t="str">
            <v/>
          </cell>
          <cell r="DF240" t="str">
            <v/>
          </cell>
          <cell r="DG240" t="str">
            <v/>
          </cell>
          <cell r="DH240">
            <v>0</v>
          </cell>
          <cell r="DI240">
            <v>0</v>
          </cell>
          <cell r="DJ240">
            <v>0</v>
          </cell>
          <cell r="DK240">
            <v>0</v>
          </cell>
          <cell r="DL240">
            <v>0</v>
          </cell>
          <cell r="DM240">
            <v>0</v>
          </cell>
          <cell r="DN240">
            <v>0</v>
          </cell>
          <cell r="DO240" t="str">
            <v/>
          </cell>
          <cell r="DP240" t="str">
            <v/>
          </cell>
          <cell r="DQ240" t="str">
            <v/>
          </cell>
          <cell r="DR240" t="str">
            <v/>
          </cell>
          <cell r="DS240" t="str">
            <v/>
          </cell>
          <cell r="DT240" t="str">
            <v/>
          </cell>
          <cell r="DU240" t="str">
            <v/>
          </cell>
          <cell r="DV240">
            <v>0</v>
          </cell>
          <cell r="DW240">
            <v>0</v>
          </cell>
          <cell r="DX240">
            <v>0</v>
          </cell>
          <cell r="DY240" t="str">
            <v/>
          </cell>
          <cell r="DZ240" t="str">
            <v/>
          </cell>
          <cell r="EA240" t="str">
            <v/>
          </cell>
          <cell r="EB240" t="str">
            <v/>
          </cell>
          <cell r="EC240" t="str">
            <v/>
          </cell>
          <cell r="ED240" t="str">
            <v/>
          </cell>
          <cell r="EE240" t="str">
            <v/>
          </cell>
          <cell r="EF240" t="str">
            <v/>
          </cell>
          <cell r="EG240" t="str">
            <v/>
          </cell>
          <cell r="EH240" t="str">
            <v/>
          </cell>
          <cell r="EI240" t="str">
            <v/>
          </cell>
          <cell r="EJ240" t="str">
            <v/>
          </cell>
          <cell r="EK240" t="str">
            <v/>
          </cell>
          <cell r="EL240" t="str">
            <v/>
          </cell>
          <cell r="EM240" t="str">
            <v/>
          </cell>
          <cell r="EN240" t="str">
            <v/>
          </cell>
          <cell r="EO240" t="str">
            <v/>
          </cell>
          <cell r="EP240" t="str">
            <v/>
          </cell>
          <cell r="EQ240" t="str">
            <v/>
          </cell>
          <cell r="ER240">
            <v>0</v>
          </cell>
          <cell r="ES240">
            <v>0</v>
          </cell>
          <cell r="ET240">
            <v>0</v>
          </cell>
          <cell r="EU240">
            <v>0</v>
          </cell>
          <cell r="EV240" t="str">
            <v/>
          </cell>
          <cell r="EW240" t="str">
            <v/>
          </cell>
          <cell r="EX240" t="str">
            <v/>
          </cell>
          <cell r="EY240" t="str">
            <v/>
          </cell>
          <cell r="EZ240" t="str">
            <v/>
          </cell>
          <cell r="FA240" t="str">
            <v/>
          </cell>
          <cell r="FB240" t="str">
            <v/>
          </cell>
          <cell r="FC240" t="str">
            <v/>
          </cell>
          <cell r="FD240" t="str">
            <v/>
          </cell>
          <cell r="FE240">
            <v>0</v>
          </cell>
          <cell r="FF240" t="str">
            <v/>
          </cell>
          <cell r="FG240">
            <v>0</v>
          </cell>
          <cell r="FH240" t="str">
            <v/>
          </cell>
          <cell r="FI240">
            <v>0</v>
          </cell>
          <cell r="FJ240">
            <v>0</v>
          </cell>
          <cell r="FK240">
            <v>0</v>
          </cell>
          <cell r="FL240">
            <v>0</v>
          </cell>
          <cell r="FM240" t="str">
            <v/>
          </cell>
          <cell r="FN240" t="str">
            <v/>
          </cell>
          <cell r="FO240" t="str">
            <v/>
          </cell>
          <cell r="FP240" t="str">
            <v/>
          </cell>
          <cell r="FQ240" t="str">
            <v/>
          </cell>
          <cell r="FR240" t="str">
            <v/>
          </cell>
          <cell r="FS240">
            <v>0</v>
          </cell>
          <cell r="FT240">
            <v>0</v>
          </cell>
          <cell r="FU240">
            <v>0</v>
          </cell>
          <cell r="FV240" t="str">
            <v/>
          </cell>
          <cell r="FW240" t="str">
            <v/>
          </cell>
          <cell r="FX240" t="str">
            <v/>
          </cell>
          <cell r="FY240" t="str">
            <v/>
          </cell>
          <cell r="FZ240" t="str">
            <v/>
          </cell>
          <cell r="GA240" t="str">
            <v/>
          </cell>
          <cell r="GB240" t="str">
            <v/>
          </cell>
          <cell r="GC240" t="str">
            <v/>
          </cell>
          <cell r="GD240" t="str">
            <v/>
          </cell>
          <cell r="GE240">
            <v>0</v>
          </cell>
          <cell r="GF240">
            <v>0</v>
          </cell>
          <cell r="GG240">
            <v>0</v>
          </cell>
          <cell r="GH240" t="str">
            <v/>
          </cell>
        </row>
        <row r="241">
          <cell r="A241" t="str">
            <v>Peacocks, Woking - Owner : 2001 Questionnaire 11 Jul 2008 12:42 PM</v>
          </cell>
          <cell r="B241" t="str">
            <v>Survey Instance</v>
          </cell>
          <cell r="C241">
            <v>3</v>
          </cell>
          <cell r="D241" t="str">
            <v>Nick Hogg</v>
          </cell>
          <cell r="E241">
            <v>1</v>
          </cell>
          <cell r="F241">
            <v>0</v>
          </cell>
          <cell r="G241">
            <v>0</v>
          </cell>
          <cell r="H241">
            <v>0</v>
          </cell>
          <cell r="I241">
            <v>0</v>
          </cell>
          <cell r="J241" t="str">
            <v/>
          </cell>
          <cell r="K241" t="str">
            <v/>
          </cell>
          <cell r="L241" t="str">
            <v/>
          </cell>
          <cell r="M241" t="str">
            <v/>
          </cell>
          <cell r="N241" t="str">
            <v/>
          </cell>
          <cell r="O241" t="str">
            <v/>
          </cell>
          <cell r="P241">
            <v>0</v>
          </cell>
          <cell r="Q241">
            <v>0</v>
          </cell>
          <cell r="R241">
            <v>0</v>
          </cell>
          <cell r="S241" t="str">
            <v/>
          </cell>
          <cell r="T241" t="str">
            <v/>
          </cell>
          <cell r="U241" t="str">
            <v/>
          </cell>
          <cell r="V241">
            <v>0</v>
          </cell>
          <cell r="W241">
            <v>0</v>
          </cell>
          <cell r="X241">
            <v>0</v>
          </cell>
          <cell r="Y241" t="str">
            <v/>
          </cell>
          <cell r="Z241" t="str">
            <v/>
          </cell>
          <cell r="AA241" t="str">
            <v/>
          </cell>
          <cell r="AB241" t="str">
            <v/>
          </cell>
          <cell r="AC241" t="str">
            <v/>
          </cell>
          <cell r="AD241" t="str">
            <v/>
          </cell>
          <cell r="AE241">
            <v>2053552</v>
          </cell>
          <cell r="AF241">
            <v>0</v>
          </cell>
          <cell r="AG241">
            <v>0</v>
          </cell>
          <cell r="AH241">
            <v>0</v>
          </cell>
          <cell r="AI241">
            <v>0</v>
          </cell>
          <cell r="AJ241">
            <v>2053552</v>
          </cell>
          <cell r="AK241">
            <v>0</v>
          </cell>
          <cell r="AL241">
            <v>0</v>
          </cell>
          <cell r="AM241">
            <v>2053552</v>
          </cell>
          <cell r="AN241">
            <v>0</v>
          </cell>
          <cell r="AO241" t="str">
            <v/>
          </cell>
          <cell r="AP241" t="str">
            <v/>
          </cell>
          <cell r="AQ241" t="str">
            <v/>
          </cell>
          <cell r="AR241" t="str">
            <v/>
          </cell>
          <cell r="AS241" t="str">
            <v/>
          </cell>
          <cell r="AT241" t="str">
            <v/>
          </cell>
          <cell r="AU241" t="str">
            <v/>
          </cell>
          <cell r="AV241" t="str">
            <v/>
          </cell>
          <cell r="AW241">
            <v>0</v>
          </cell>
          <cell r="AX241">
            <v>0</v>
          </cell>
          <cell r="AY241">
            <v>0</v>
          </cell>
          <cell r="AZ241" t="str">
            <v/>
          </cell>
          <cell r="BA241" t="str">
            <v/>
          </cell>
          <cell r="BB241" t="str">
            <v/>
          </cell>
          <cell r="BC241" t="str">
            <v/>
          </cell>
          <cell r="BD241" t="str">
            <v/>
          </cell>
          <cell r="BE241" t="str">
            <v/>
          </cell>
          <cell r="BF241">
            <v>0</v>
          </cell>
          <cell r="BG241">
            <v>0</v>
          </cell>
          <cell r="BH241">
            <v>0</v>
          </cell>
          <cell r="BI241" t="str">
            <v/>
          </cell>
          <cell r="BJ241">
            <v>0</v>
          </cell>
          <cell r="BK241">
            <v>1</v>
          </cell>
          <cell r="BL241" t="str">
            <v/>
          </cell>
          <cell r="BM241">
            <v>0</v>
          </cell>
          <cell r="BN241">
            <v>0</v>
          </cell>
          <cell r="BO241">
            <v>0</v>
          </cell>
          <cell r="BP241">
            <v>0</v>
          </cell>
          <cell r="BQ241">
            <v>246017</v>
          </cell>
          <cell r="BR241">
            <v>0</v>
          </cell>
          <cell r="BS241">
            <v>0</v>
          </cell>
          <cell r="BT241" t="str">
            <v/>
          </cell>
          <cell r="BU241" t="str">
            <v/>
          </cell>
          <cell r="BV241" t="str">
            <v/>
          </cell>
          <cell r="BW241" t="str">
            <v>kWh (kilo-Watt hours)</v>
          </cell>
          <cell r="BX241" t="str">
            <v/>
          </cell>
          <cell r="BY241" t="str">
            <v/>
          </cell>
          <cell r="BZ241">
            <v>0</v>
          </cell>
          <cell r="CA241">
            <v>0</v>
          </cell>
          <cell r="CB241">
            <v>0</v>
          </cell>
          <cell r="CC241" t="str">
            <v/>
          </cell>
          <cell r="CD241" t="str">
            <v/>
          </cell>
          <cell r="CE241" t="str">
            <v/>
          </cell>
          <cell r="CF241">
            <v>246017</v>
          </cell>
          <cell r="CG241" t="str">
            <v/>
          </cell>
          <cell r="CH241" t="str">
            <v/>
          </cell>
          <cell r="CI241" t="str">
            <v/>
          </cell>
          <cell r="CJ241" t="str">
            <v/>
          </cell>
          <cell r="CK241" t="str">
            <v/>
          </cell>
          <cell r="CL241" t="str">
            <v/>
          </cell>
          <cell r="CM241" t="str">
            <v/>
          </cell>
          <cell r="CN241" t="str">
            <v/>
          </cell>
          <cell r="CO241">
            <v>0</v>
          </cell>
          <cell r="CP241">
            <v>0</v>
          </cell>
          <cell r="CQ241">
            <v>0</v>
          </cell>
          <cell r="CR241">
            <v>0</v>
          </cell>
          <cell r="CS241" t="str">
            <v/>
          </cell>
          <cell r="CT241" t="str">
            <v/>
          </cell>
          <cell r="CU241" t="str">
            <v/>
          </cell>
          <cell r="CV241" t="str">
            <v/>
          </cell>
          <cell r="CW241">
            <v>0</v>
          </cell>
          <cell r="CX241">
            <v>0</v>
          </cell>
          <cell r="CY241">
            <v>0</v>
          </cell>
          <cell r="CZ241" t="str">
            <v/>
          </cell>
          <cell r="DA241" t="str">
            <v/>
          </cell>
          <cell r="DB241" t="str">
            <v/>
          </cell>
          <cell r="DC241" t="str">
            <v/>
          </cell>
          <cell r="DD241" t="str">
            <v/>
          </cell>
          <cell r="DE241" t="str">
            <v/>
          </cell>
          <cell r="DF241" t="str">
            <v/>
          </cell>
          <cell r="DG241" t="str">
            <v/>
          </cell>
          <cell r="DH241">
            <v>0</v>
          </cell>
          <cell r="DI241">
            <v>0</v>
          </cell>
          <cell r="DJ241">
            <v>0</v>
          </cell>
          <cell r="DK241">
            <v>0</v>
          </cell>
          <cell r="DL241">
            <v>0</v>
          </cell>
          <cell r="DM241">
            <v>0</v>
          </cell>
          <cell r="DN241">
            <v>0</v>
          </cell>
          <cell r="DO241" t="str">
            <v/>
          </cell>
          <cell r="DP241" t="str">
            <v/>
          </cell>
          <cell r="DQ241" t="str">
            <v/>
          </cell>
          <cell r="DR241" t="str">
            <v/>
          </cell>
          <cell r="DS241" t="str">
            <v/>
          </cell>
          <cell r="DT241" t="str">
            <v/>
          </cell>
          <cell r="DU241" t="str">
            <v/>
          </cell>
          <cell r="DV241">
            <v>0</v>
          </cell>
          <cell r="DW241">
            <v>0</v>
          </cell>
          <cell r="DX241">
            <v>0</v>
          </cell>
          <cell r="DY241" t="str">
            <v/>
          </cell>
          <cell r="DZ241" t="str">
            <v/>
          </cell>
          <cell r="EA241" t="str">
            <v/>
          </cell>
          <cell r="EB241" t="str">
            <v/>
          </cell>
          <cell r="EC241" t="str">
            <v/>
          </cell>
          <cell r="ED241" t="str">
            <v/>
          </cell>
          <cell r="EE241" t="str">
            <v/>
          </cell>
          <cell r="EF241" t="str">
            <v/>
          </cell>
          <cell r="EG241" t="str">
            <v/>
          </cell>
          <cell r="EH241" t="str">
            <v/>
          </cell>
          <cell r="EI241" t="str">
            <v/>
          </cell>
          <cell r="EJ241" t="str">
            <v/>
          </cell>
          <cell r="EK241" t="str">
            <v/>
          </cell>
          <cell r="EL241" t="str">
            <v/>
          </cell>
          <cell r="EM241" t="str">
            <v/>
          </cell>
          <cell r="EN241" t="str">
            <v/>
          </cell>
          <cell r="EO241" t="str">
            <v/>
          </cell>
          <cell r="EP241" t="str">
            <v/>
          </cell>
          <cell r="EQ241" t="str">
            <v/>
          </cell>
          <cell r="ER241">
            <v>0</v>
          </cell>
          <cell r="ES241">
            <v>0</v>
          </cell>
          <cell r="ET241">
            <v>0</v>
          </cell>
          <cell r="EU241">
            <v>0</v>
          </cell>
          <cell r="EV241" t="str">
            <v/>
          </cell>
          <cell r="EW241" t="str">
            <v/>
          </cell>
          <cell r="EX241" t="str">
            <v/>
          </cell>
          <cell r="EY241" t="str">
            <v/>
          </cell>
          <cell r="EZ241" t="str">
            <v/>
          </cell>
          <cell r="FA241" t="str">
            <v/>
          </cell>
          <cell r="FB241" t="str">
            <v/>
          </cell>
          <cell r="FC241" t="str">
            <v/>
          </cell>
          <cell r="FD241" t="str">
            <v/>
          </cell>
          <cell r="FE241">
            <v>0</v>
          </cell>
          <cell r="FF241" t="str">
            <v/>
          </cell>
          <cell r="FG241">
            <v>0</v>
          </cell>
          <cell r="FH241" t="str">
            <v/>
          </cell>
          <cell r="FI241">
            <v>0</v>
          </cell>
          <cell r="FJ241">
            <v>0</v>
          </cell>
          <cell r="FK241">
            <v>0</v>
          </cell>
          <cell r="FL241">
            <v>0</v>
          </cell>
          <cell r="FM241" t="str">
            <v/>
          </cell>
          <cell r="FN241" t="str">
            <v/>
          </cell>
          <cell r="FO241" t="str">
            <v/>
          </cell>
          <cell r="FP241" t="str">
            <v/>
          </cell>
          <cell r="FQ241" t="str">
            <v/>
          </cell>
          <cell r="FR241" t="str">
            <v/>
          </cell>
          <cell r="FS241">
            <v>0</v>
          </cell>
          <cell r="FT241">
            <v>0</v>
          </cell>
          <cell r="FU241">
            <v>0</v>
          </cell>
          <cell r="FV241" t="str">
            <v/>
          </cell>
          <cell r="FW241" t="str">
            <v/>
          </cell>
          <cell r="FX241" t="str">
            <v/>
          </cell>
          <cell r="FY241" t="str">
            <v/>
          </cell>
          <cell r="FZ241" t="str">
            <v/>
          </cell>
          <cell r="GA241" t="str">
            <v/>
          </cell>
          <cell r="GB241" t="str">
            <v/>
          </cell>
          <cell r="GC241" t="str">
            <v/>
          </cell>
          <cell r="GD241" t="str">
            <v/>
          </cell>
          <cell r="GE241">
            <v>0</v>
          </cell>
          <cell r="GF241">
            <v>0</v>
          </cell>
          <cell r="GG241">
            <v>0</v>
          </cell>
          <cell r="GH241" t="str">
            <v/>
          </cell>
        </row>
        <row r="242">
          <cell r="A242" t="str">
            <v>Princes Mall, East Kilbride - Owner : 2001 Questionnaire 11 Jul 2008 12:42 PM</v>
          </cell>
          <cell r="B242" t="str">
            <v>Survey Instance</v>
          </cell>
          <cell r="C242">
            <v>25</v>
          </cell>
          <cell r="D242" t="str">
            <v>Nick Hogg</v>
          </cell>
          <cell r="E242">
            <v>1</v>
          </cell>
          <cell r="F242">
            <v>0</v>
          </cell>
          <cell r="G242">
            <v>0</v>
          </cell>
          <cell r="H242">
            <v>0</v>
          </cell>
          <cell r="I242">
            <v>0</v>
          </cell>
          <cell r="J242" t="str">
            <v/>
          </cell>
          <cell r="K242" t="str">
            <v/>
          </cell>
          <cell r="L242" t="str">
            <v/>
          </cell>
          <cell r="M242" t="str">
            <v/>
          </cell>
          <cell r="N242" t="str">
            <v/>
          </cell>
          <cell r="O242" t="str">
            <v/>
          </cell>
          <cell r="P242">
            <v>0</v>
          </cell>
          <cell r="Q242">
            <v>0</v>
          </cell>
          <cell r="R242">
            <v>0</v>
          </cell>
          <cell r="S242" t="str">
            <v/>
          </cell>
          <cell r="T242" t="str">
            <v/>
          </cell>
          <cell r="U242" t="str">
            <v/>
          </cell>
          <cell r="V242">
            <v>0</v>
          </cell>
          <cell r="W242">
            <v>0</v>
          </cell>
          <cell r="X242">
            <v>0</v>
          </cell>
          <cell r="Y242" t="str">
            <v/>
          </cell>
          <cell r="Z242" t="str">
            <v/>
          </cell>
          <cell r="AA242" t="str">
            <v/>
          </cell>
          <cell r="AB242" t="str">
            <v/>
          </cell>
          <cell r="AC242" t="str">
            <v/>
          </cell>
          <cell r="AD242" t="str">
            <v/>
          </cell>
          <cell r="AE242">
            <v>0</v>
          </cell>
          <cell r="AF242">
            <v>0</v>
          </cell>
          <cell r="AG242">
            <v>0</v>
          </cell>
          <cell r="AH242">
            <v>0</v>
          </cell>
          <cell r="AI242">
            <v>0</v>
          </cell>
          <cell r="AJ242">
            <v>0</v>
          </cell>
          <cell r="AK242">
            <v>0</v>
          </cell>
          <cell r="AL242">
            <v>0</v>
          </cell>
          <cell r="AM242" t="str">
            <v/>
          </cell>
          <cell r="AN242">
            <v>0</v>
          </cell>
          <cell r="AO242" t="str">
            <v/>
          </cell>
          <cell r="AP242" t="str">
            <v/>
          </cell>
          <cell r="AQ242" t="str">
            <v/>
          </cell>
          <cell r="AR242" t="str">
            <v/>
          </cell>
          <cell r="AS242" t="str">
            <v/>
          </cell>
          <cell r="AT242" t="str">
            <v/>
          </cell>
          <cell r="AU242" t="str">
            <v/>
          </cell>
          <cell r="AV242" t="str">
            <v/>
          </cell>
          <cell r="AW242">
            <v>0</v>
          </cell>
          <cell r="AX242">
            <v>0</v>
          </cell>
          <cell r="AY242">
            <v>0</v>
          </cell>
          <cell r="AZ242" t="str">
            <v/>
          </cell>
          <cell r="BA242" t="str">
            <v/>
          </cell>
          <cell r="BB242" t="str">
            <v/>
          </cell>
          <cell r="BC242" t="str">
            <v/>
          </cell>
          <cell r="BD242" t="str">
            <v/>
          </cell>
          <cell r="BE242" t="str">
            <v/>
          </cell>
          <cell r="BF242">
            <v>0</v>
          </cell>
          <cell r="BG242">
            <v>0</v>
          </cell>
          <cell r="BH242">
            <v>0</v>
          </cell>
          <cell r="BI242" t="str">
            <v/>
          </cell>
          <cell r="BJ242">
            <v>0</v>
          </cell>
          <cell r="BK242">
            <v>1</v>
          </cell>
          <cell r="BL242" t="str">
            <v/>
          </cell>
          <cell r="BM242">
            <v>0</v>
          </cell>
          <cell r="BN242">
            <v>0</v>
          </cell>
          <cell r="BO242">
            <v>0</v>
          </cell>
          <cell r="BP242">
            <v>0</v>
          </cell>
          <cell r="BQ242">
            <v>0</v>
          </cell>
          <cell r="BR242">
            <v>0</v>
          </cell>
          <cell r="BS242">
            <v>0</v>
          </cell>
          <cell r="BT242" t="str">
            <v/>
          </cell>
          <cell r="BU242" t="str">
            <v/>
          </cell>
          <cell r="BV242" t="str">
            <v/>
          </cell>
          <cell r="BW242" t="str">
            <v/>
          </cell>
          <cell r="BX242" t="str">
            <v/>
          </cell>
          <cell r="BY242" t="str">
            <v/>
          </cell>
          <cell r="BZ242">
            <v>0</v>
          </cell>
          <cell r="CA242">
            <v>0</v>
          </cell>
          <cell r="CB242">
            <v>0</v>
          </cell>
          <cell r="CC242" t="str">
            <v/>
          </cell>
          <cell r="CD242" t="str">
            <v/>
          </cell>
          <cell r="CE242" t="str">
            <v/>
          </cell>
          <cell r="CF242" t="str">
            <v/>
          </cell>
          <cell r="CG242" t="str">
            <v/>
          </cell>
          <cell r="CH242" t="str">
            <v/>
          </cell>
          <cell r="CI242" t="str">
            <v/>
          </cell>
          <cell r="CJ242" t="str">
            <v/>
          </cell>
          <cell r="CK242" t="str">
            <v/>
          </cell>
          <cell r="CL242" t="str">
            <v/>
          </cell>
          <cell r="CM242" t="str">
            <v/>
          </cell>
          <cell r="CN242" t="str">
            <v/>
          </cell>
          <cell r="CO242">
            <v>0</v>
          </cell>
          <cell r="CP242">
            <v>0</v>
          </cell>
          <cell r="CQ242">
            <v>0</v>
          </cell>
          <cell r="CR242">
            <v>0</v>
          </cell>
          <cell r="CS242" t="str">
            <v/>
          </cell>
          <cell r="CT242" t="str">
            <v/>
          </cell>
          <cell r="CU242" t="str">
            <v/>
          </cell>
          <cell r="CV242" t="str">
            <v/>
          </cell>
          <cell r="CW242">
            <v>0</v>
          </cell>
          <cell r="CX242">
            <v>0</v>
          </cell>
          <cell r="CY242">
            <v>0</v>
          </cell>
          <cell r="CZ242" t="str">
            <v/>
          </cell>
          <cell r="DA242" t="str">
            <v/>
          </cell>
          <cell r="DB242" t="str">
            <v/>
          </cell>
          <cell r="DC242" t="str">
            <v/>
          </cell>
          <cell r="DD242" t="str">
            <v/>
          </cell>
          <cell r="DE242" t="str">
            <v/>
          </cell>
          <cell r="DF242" t="str">
            <v/>
          </cell>
          <cell r="DG242" t="str">
            <v/>
          </cell>
          <cell r="DH242">
            <v>0</v>
          </cell>
          <cell r="DI242">
            <v>0</v>
          </cell>
          <cell r="DJ242">
            <v>0</v>
          </cell>
          <cell r="DK242">
            <v>0</v>
          </cell>
          <cell r="DL242">
            <v>0</v>
          </cell>
          <cell r="DM242">
            <v>0</v>
          </cell>
          <cell r="DN242">
            <v>0</v>
          </cell>
          <cell r="DO242" t="str">
            <v/>
          </cell>
          <cell r="DP242" t="str">
            <v/>
          </cell>
          <cell r="DQ242" t="str">
            <v/>
          </cell>
          <cell r="DR242" t="str">
            <v/>
          </cell>
          <cell r="DS242" t="str">
            <v/>
          </cell>
          <cell r="DT242" t="str">
            <v/>
          </cell>
          <cell r="DU242" t="str">
            <v/>
          </cell>
          <cell r="DV242">
            <v>0</v>
          </cell>
          <cell r="DW242">
            <v>0</v>
          </cell>
          <cell r="DX242">
            <v>0</v>
          </cell>
          <cell r="DY242" t="str">
            <v/>
          </cell>
          <cell r="DZ242" t="str">
            <v/>
          </cell>
          <cell r="EA242" t="str">
            <v/>
          </cell>
          <cell r="EB242" t="str">
            <v/>
          </cell>
          <cell r="EC242" t="str">
            <v/>
          </cell>
          <cell r="ED242" t="str">
            <v/>
          </cell>
          <cell r="EE242" t="str">
            <v/>
          </cell>
          <cell r="EF242" t="str">
            <v/>
          </cell>
          <cell r="EG242" t="str">
            <v/>
          </cell>
          <cell r="EH242" t="str">
            <v/>
          </cell>
          <cell r="EI242" t="str">
            <v/>
          </cell>
          <cell r="EJ242" t="str">
            <v/>
          </cell>
          <cell r="EK242" t="str">
            <v/>
          </cell>
          <cell r="EL242" t="str">
            <v/>
          </cell>
          <cell r="EM242" t="str">
            <v/>
          </cell>
          <cell r="EN242" t="str">
            <v/>
          </cell>
          <cell r="EO242" t="str">
            <v/>
          </cell>
          <cell r="EP242" t="str">
            <v/>
          </cell>
          <cell r="EQ242" t="str">
            <v/>
          </cell>
          <cell r="ER242">
            <v>0</v>
          </cell>
          <cell r="ES242">
            <v>0</v>
          </cell>
          <cell r="ET242">
            <v>0</v>
          </cell>
          <cell r="EU242">
            <v>0</v>
          </cell>
          <cell r="EV242" t="str">
            <v/>
          </cell>
          <cell r="EW242" t="str">
            <v/>
          </cell>
          <cell r="EX242" t="str">
            <v/>
          </cell>
          <cell r="EY242" t="str">
            <v/>
          </cell>
          <cell r="EZ242" t="str">
            <v/>
          </cell>
          <cell r="FA242" t="str">
            <v/>
          </cell>
          <cell r="FB242" t="str">
            <v/>
          </cell>
          <cell r="FC242" t="str">
            <v/>
          </cell>
          <cell r="FD242" t="str">
            <v/>
          </cell>
          <cell r="FE242">
            <v>0</v>
          </cell>
          <cell r="FF242" t="str">
            <v/>
          </cell>
          <cell r="FG242">
            <v>0</v>
          </cell>
          <cell r="FH242" t="str">
            <v/>
          </cell>
          <cell r="FI242">
            <v>0</v>
          </cell>
          <cell r="FJ242">
            <v>0</v>
          </cell>
          <cell r="FK242">
            <v>0</v>
          </cell>
          <cell r="FL242">
            <v>0</v>
          </cell>
          <cell r="FM242" t="str">
            <v/>
          </cell>
          <cell r="FN242" t="str">
            <v/>
          </cell>
          <cell r="FO242" t="str">
            <v/>
          </cell>
          <cell r="FP242" t="str">
            <v/>
          </cell>
          <cell r="FQ242" t="str">
            <v/>
          </cell>
          <cell r="FR242" t="str">
            <v/>
          </cell>
          <cell r="FS242">
            <v>0</v>
          </cell>
          <cell r="FT242">
            <v>0</v>
          </cell>
          <cell r="FU242">
            <v>0</v>
          </cell>
          <cell r="FV242" t="str">
            <v/>
          </cell>
          <cell r="FW242" t="str">
            <v/>
          </cell>
          <cell r="FX242" t="str">
            <v/>
          </cell>
          <cell r="FY242" t="str">
            <v/>
          </cell>
          <cell r="FZ242" t="str">
            <v/>
          </cell>
          <cell r="GA242" t="str">
            <v/>
          </cell>
          <cell r="GB242" t="str">
            <v/>
          </cell>
          <cell r="GC242" t="str">
            <v/>
          </cell>
          <cell r="GD242" t="str">
            <v/>
          </cell>
          <cell r="GE242">
            <v>0</v>
          </cell>
          <cell r="GF242">
            <v>0</v>
          </cell>
          <cell r="GG242">
            <v>0</v>
          </cell>
          <cell r="GH242" t="str">
            <v/>
          </cell>
        </row>
        <row r="243">
          <cell r="A243" t="str">
            <v>Quadrant SC, Swansea - Owner : 2001 Questionnaire 11 Jul 2008 12:42 PM</v>
          </cell>
          <cell r="B243" t="str">
            <v>Survey Instance</v>
          </cell>
          <cell r="C243">
            <v>32</v>
          </cell>
          <cell r="D243" t="str">
            <v>Nick Hogg</v>
          </cell>
          <cell r="E243">
            <v>1</v>
          </cell>
          <cell r="F243">
            <v>0</v>
          </cell>
          <cell r="G243">
            <v>0</v>
          </cell>
          <cell r="H243">
            <v>0</v>
          </cell>
          <cell r="I243">
            <v>0</v>
          </cell>
          <cell r="J243" t="str">
            <v/>
          </cell>
          <cell r="K243" t="str">
            <v/>
          </cell>
          <cell r="L243" t="str">
            <v/>
          </cell>
          <cell r="M243" t="str">
            <v/>
          </cell>
          <cell r="N243" t="str">
            <v/>
          </cell>
          <cell r="O243" t="str">
            <v/>
          </cell>
          <cell r="P243">
            <v>0</v>
          </cell>
          <cell r="Q243">
            <v>0</v>
          </cell>
          <cell r="R243">
            <v>0</v>
          </cell>
          <cell r="S243" t="str">
            <v/>
          </cell>
          <cell r="T243" t="str">
            <v/>
          </cell>
          <cell r="U243" t="str">
            <v/>
          </cell>
          <cell r="V243">
            <v>0</v>
          </cell>
          <cell r="W243">
            <v>0</v>
          </cell>
          <cell r="X243">
            <v>0</v>
          </cell>
          <cell r="Y243" t="str">
            <v/>
          </cell>
          <cell r="Z243" t="str">
            <v/>
          </cell>
          <cell r="AA243" t="str">
            <v/>
          </cell>
          <cell r="AB243" t="str">
            <v/>
          </cell>
          <cell r="AC243" t="str">
            <v/>
          </cell>
          <cell r="AD243" t="str">
            <v/>
          </cell>
          <cell r="AE243">
            <v>527209</v>
          </cell>
          <cell r="AF243">
            <v>0</v>
          </cell>
          <cell r="AG243">
            <v>0</v>
          </cell>
          <cell r="AH243">
            <v>0</v>
          </cell>
          <cell r="AI243">
            <v>0</v>
          </cell>
          <cell r="AJ243">
            <v>527209</v>
          </cell>
          <cell r="AK243">
            <v>0</v>
          </cell>
          <cell r="AL243">
            <v>0</v>
          </cell>
          <cell r="AM243">
            <v>527209</v>
          </cell>
          <cell r="AN243">
            <v>0</v>
          </cell>
          <cell r="AO243" t="str">
            <v/>
          </cell>
          <cell r="AP243" t="str">
            <v/>
          </cell>
          <cell r="AQ243" t="str">
            <v/>
          </cell>
          <cell r="AR243" t="str">
            <v/>
          </cell>
          <cell r="AS243" t="str">
            <v/>
          </cell>
          <cell r="AT243" t="str">
            <v/>
          </cell>
          <cell r="AU243" t="str">
            <v/>
          </cell>
          <cell r="AV243" t="str">
            <v/>
          </cell>
          <cell r="AW243">
            <v>0</v>
          </cell>
          <cell r="AX243">
            <v>0</v>
          </cell>
          <cell r="AY243">
            <v>0</v>
          </cell>
          <cell r="AZ243" t="str">
            <v/>
          </cell>
          <cell r="BA243" t="str">
            <v/>
          </cell>
          <cell r="BB243" t="str">
            <v/>
          </cell>
          <cell r="BC243" t="str">
            <v/>
          </cell>
          <cell r="BD243" t="str">
            <v/>
          </cell>
          <cell r="BE243" t="str">
            <v/>
          </cell>
          <cell r="BF243">
            <v>0</v>
          </cell>
          <cell r="BG243">
            <v>0</v>
          </cell>
          <cell r="BH243">
            <v>0</v>
          </cell>
          <cell r="BI243" t="str">
            <v/>
          </cell>
          <cell r="BJ243">
            <v>0</v>
          </cell>
          <cell r="BK243">
            <v>1</v>
          </cell>
          <cell r="BL243" t="str">
            <v/>
          </cell>
          <cell r="BM243">
            <v>0</v>
          </cell>
          <cell r="BN243">
            <v>0</v>
          </cell>
          <cell r="BO243">
            <v>0</v>
          </cell>
          <cell r="BP243">
            <v>0</v>
          </cell>
          <cell r="BQ243">
            <v>0</v>
          </cell>
          <cell r="BR243">
            <v>0</v>
          </cell>
          <cell r="BS243">
            <v>0</v>
          </cell>
          <cell r="BT243" t="str">
            <v>kWh (kilo-Watt hours)</v>
          </cell>
          <cell r="BU243" t="str">
            <v>kWh (kilo-Watt hours)</v>
          </cell>
          <cell r="BV243" t="str">
            <v/>
          </cell>
          <cell r="BW243" t="str">
            <v>kWh (kilo-Watt hours)</v>
          </cell>
          <cell r="BX243" t="str">
            <v/>
          </cell>
          <cell r="BY243" t="str">
            <v/>
          </cell>
          <cell r="BZ243">
            <v>0</v>
          </cell>
          <cell r="CA243">
            <v>0</v>
          </cell>
          <cell r="CB243">
            <v>0</v>
          </cell>
          <cell r="CC243">
            <v>0</v>
          </cell>
          <cell r="CD243">
            <v>0</v>
          </cell>
          <cell r="CE243" t="str">
            <v/>
          </cell>
          <cell r="CF243">
            <v>0</v>
          </cell>
          <cell r="CG243" t="str">
            <v/>
          </cell>
          <cell r="CH243" t="str">
            <v/>
          </cell>
          <cell r="CI243" t="str">
            <v/>
          </cell>
          <cell r="CJ243" t="str">
            <v/>
          </cell>
          <cell r="CK243" t="str">
            <v/>
          </cell>
          <cell r="CL243" t="str">
            <v/>
          </cell>
          <cell r="CM243" t="str">
            <v/>
          </cell>
          <cell r="CN243" t="str">
            <v/>
          </cell>
          <cell r="CO243">
            <v>0</v>
          </cell>
          <cell r="CP243">
            <v>0</v>
          </cell>
          <cell r="CQ243">
            <v>0</v>
          </cell>
          <cell r="CR243">
            <v>0</v>
          </cell>
          <cell r="CS243" t="str">
            <v/>
          </cell>
          <cell r="CT243" t="str">
            <v/>
          </cell>
          <cell r="CU243" t="str">
            <v/>
          </cell>
          <cell r="CV243" t="str">
            <v/>
          </cell>
          <cell r="CW243">
            <v>0</v>
          </cell>
          <cell r="CX243">
            <v>0</v>
          </cell>
          <cell r="CY243">
            <v>0</v>
          </cell>
          <cell r="CZ243" t="str">
            <v/>
          </cell>
          <cell r="DA243" t="str">
            <v/>
          </cell>
          <cell r="DB243" t="str">
            <v/>
          </cell>
          <cell r="DC243" t="str">
            <v/>
          </cell>
          <cell r="DD243" t="str">
            <v/>
          </cell>
          <cell r="DE243" t="str">
            <v/>
          </cell>
          <cell r="DF243" t="str">
            <v/>
          </cell>
          <cell r="DG243" t="str">
            <v/>
          </cell>
          <cell r="DH243">
            <v>0</v>
          </cell>
          <cell r="DI243">
            <v>0</v>
          </cell>
          <cell r="DJ243">
            <v>0</v>
          </cell>
          <cell r="DK243">
            <v>0</v>
          </cell>
          <cell r="DL243">
            <v>0</v>
          </cell>
          <cell r="DM243">
            <v>0</v>
          </cell>
          <cell r="DN243">
            <v>0</v>
          </cell>
          <cell r="DO243" t="str">
            <v/>
          </cell>
          <cell r="DP243" t="str">
            <v/>
          </cell>
          <cell r="DQ243" t="str">
            <v/>
          </cell>
          <cell r="DR243" t="str">
            <v/>
          </cell>
          <cell r="DS243" t="str">
            <v/>
          </cell>
          <cell r="DT243" t="str">
            <v/>
          </cell>
          <cell r="DU243" t="str">
            <v/>
          </cell>
          <cell r="DV243">
            <v>0</v>
          </cell>
          <cell r="DW243">
            <v>0</v>
          </cell>
          <cell r="DX243">
            <v>0</v>
          </cell>
          <cell r="DY243" t="str">
            <v/>
          </cell>
          <cell r="DZ243" t="str">
            <v/>
          </cell>
          <cell r="EA243" t="str">
            <v/>
          </cell>
          <cell r="EB243" t="str">
            <v/>
          </cell>
          <cell r="EC243" t="str">
            <v/>
          </cell>
          <cell r="ED243" t="str">
            <v/>
          </cell>
          <cell r="EE243" t="str">
            <v/>
          </cell>
          <cell r="EF243" t="str">
            <v/>
          </cell>
          <cell r="EG243" t="str">
            <v/>
          </cell>
          <cell r="EH243" t="str">
            <v/>
          </cell>
          <cell r="EI243" t="str">
            <v/>
          </cell>
          <cell r="EJ243" t="str">
            <v/>
          </cell>
          <cell r="EK243" t="str">
            <v/>
          </cell>
          <cell r="EL243" t="str">
            <v/>
          </cell>
          <cell r="EM243" t="str">
            <v/>
          </cell>
          <cell r="EN243" t="str">
            <v/>
          </cell>
          <cell r="EO243" t="str">
            <v/>
          </cell>
          <cell r="EP243" t="str">
            <v/>
          </cell>
          <cell r="EQ243" t="str">
            <v/>
          </cell>
          <cell r="ER243">
            <v>0</v>
          </cell>
          <cell r="ES243">
            <v>0</v>
          </cell>
          <cell r="ET243">
            <v>0</v>
          </cell>
          <cell r="EU243">
            <v>0</v>
          </cell>
          <cell r="EV243" t="str">
            <v/>
          </cell>
          <cell r="EW243" t="str">
            <v/>
          </cell>
          <cell r="EX243" t="str">
            <v/>
          </cell>
          <cell r="EY243" t="str">
            <v/>
          </cell>
          <cell r="EZ243" t="str">
            <v/>
          </cell>
          <cell r="FA243" t="str">
            <v/>
          </cell>
          <cell r="FB243" t="str">
            <v/>
          </cell>
          <cell r="FC243" t="str">
            <v/>
          </cell>
          <cell r="FD243" t="str">
            <v/>
          </cell>
          <cell r="FE243">
            <v>0</v>
          </cell>
          <cell r="FF243" t="str">
            <v/>
          </cell>
          <cell r="FG243">
            <v>0</v>
          </cell>
          <cell r="FH243" t="str">
            <v/>
          </cell>
          <cell r="FI243">
            <v>0</v>
          </cell>
          <cell r="FJ243">
            <v>0</v>
          </cell>
          <cell r="FK243">
            <v>0</v>
          </cell>
          <cell r="FL243">
            <v>0</v>
          </cell>
          <cell r="FM243" t="str">
            <v/>
          </cell>
          <cell r="FN243" t="str">
            <v/>
          </cell>
          <cell r="FO243" t="str">
            <v/>
          </cell>
          <cell r="FP243" t="str">
            <v/>
          </cell>
          <cell r="FQ243" t="str">
            <v/>
          </cell>
          <cell r="FR243" t="str">
            <v/>
          </cell>
          <cell r="FS243">
            <v>0</v>
          </cell>
          <cell r="FT243">
            <v>0</v>
          </cell>
          <cell r="FU243">
            <v>0</v>
          </cell>
          <cell r="FV243" t="str">
            <v/>
          </cell>
          <cell r="FW243" t="str">
            <v/>
          </cell>
          <cell r="FX243" t="str">
            <v/>
          </cell>
          <cell r="FY243" t="str">
            <v/>
          </cell>
          <cell r="FZ243" t="str">
            <v/>
          </cell>
          <cell r="GA243" t="str">
            <v/>
          </cell>
          <cell r="GB243" t="str">
            <v/>
          </cell>
          <cell r="GC243" t="str">
            <v/>
          </cell>
          <cell r="GD243" t="str">
            <v/>
          </cell>
          <cell r="GE243">
            <v>0</v>
          </cell>
          <cell r="GF243">
            <v>0</v>
          </cell>
          <cell r="GG243">
            <v>0</v>
          </cell>
          <cell r="GH243" t="str">
            <v/>
          </cell>
        </row>
        <row r="244">
          <cell r="A244" t="str">
            <v>St. David's SC, Cardiff - Owner : 2001 Questionnaire 11 Jul 2008 12:42 PM</v>
          </cell>
          <cell r="B244" t="str">
            <v>Survey Instance</v>
          </cell>
          <cell r="C244">
            <v>26</v>
          </cell>
          <cell r="D244" t="str">
            <v>Nick Hogg</v>
          </cell>
          <cell r="E244">
            <v>1</v>
          </cell>
          <cell r="F244">
            <v>0</v>
          </cell>
          <cell r="G244">
            <v>0</v>
          </cell>
          <cell r="H244">
            <v>0</v>
          </cell>
          <cell r="I244">
            <v>0</v>
          </cell>
          <cell r="J244" t="str">
            <v/>
          </cell>
          <cell r="K244" t="str">
            <v/>
          </cell>
          <cell r="L244" t="str">
            <v/>
          </cell>
          <cell r="M244" t="str">
            <v/>
          </cell>
          <cell r="N244" t="str">
            <v/>
          </cell>
          <cell r="O244" t="str">
            <v/>
          </cell>
          <cell r="P244">
            <v>0</v>
          </cell>
          <cell r="Q244">
            <v>0</v>
          </cell>
          <cell r="R244">
            <v>0</v>
          </cell>
          <cell r="S244" t="str">
            <v/>
          </cell>
          <cell r="T244" t="str">
            <v/>
          </cell>
          <cell r="U244" t="str">
            <v/>
          </cell>
          <cell r="V244">
            <v>0</v>
          </cell>
          <cell r="W244">
            <v>0</v>
          </cell>
          <cell r="X244">
            <v>0</v>
          </cell>
          <cell r="Y244" t="str">
            <v/>
          </cell>
          <cell r="Z244" t="str">
            <v/>
          </cell>
          <cell r="AA244" t="str">
            <v/>
          </cell>
          <cell r="AB244" t="str">
            <v/>
          </cell>
          <cell r="AC244" t="str">
            <v/>
          </cell>
          <cell r="AD244" t="str">
            <v/>
          </cell>
          <cell r="AE244">
            <v>754122</v>
          </cell>
          <cell r="AF244">
            <v>0</v>
          </cell>
          <cell r="AG244">
            <v>0</v>
          </cell>
          <cell r="AH244">
            <v>0</v>
          </cell>
          <cell r="AI244">
            <v>0</v>
          </cell>
          <cell r="AJ244">
            <v>754122</v>
          </cell>
          <cell r="AK244">
            <v>0</v>
          </cell>
          <cell r="AL244">
            <v>0</v>
          </cell>
          <cell r="AM244">
            <v>754122</v>
          </cell>
          <cell r="AN244">
            <v>0</v>
          </cell>
          <cell r="AO244" t="str">
            <v/>
          </cell>
          <cell r="AP244" t="str">
            <v/>
          </cell>
          <cell r="AQ244" t="str">
            <v/>
          </cell>
          <cell r="AR244" t="str">
            <v/>
          </cell>
          <cell r="AS244" t="str">
            <v/>
          </cell>
          <cell r="AT244" t="str">
            <v/>
          </cell>
          <cell r="AU244" t="str">
            <v/>
          </cell>
          <cell r="AV244" t="str">
            <v/>
          </cell>
          <cell r="AW244">
            <v>0</v>
          </cell>
          <cell r="AX244">
            <v>0</v>
          </cell>
          <cell r="AY244">
            <v>0</v>
          </cell>
          <cell r="AZ244" t="str">
            <v/>
          </cell>
          <cell r="BA244" t="str">
            <v/>
          </cell>
          <cell r="BB244" t="str">
            <v/>
          </cell>
          <cell r="BC244" t="str">
            <v/>
          </cell>
          <cell r="BD244" t="str">
            <v/>
          </cell>
          <cell r="BE244" t="str">
            <v/>
          </cell>
          <cell r="BF244">
            <v>0</v>
          </cell>
          <cell r="BG244">
            <v>0</v>
          </cell>
          <cell r="BH244">
            <v>0</v>
          </cell>
          <cell r="BI244" t="str">
            <v/>
          </cell>
          <cell r="BJ244">
            <v>0</v>
          </cell>
          <cell r="BK244">
            <v>1</v>
          </cell>
          <cell r="BL244" t="str">
            <v/>
          </cell>
          <cell r="BM244">
            <v>0</v>
          </cell>
          <cell r="BN244">
            <v>0</v>
          </cell>
          <cell r="BO244">
            <v>0</v>
          </cell>
          <cell r="BP244">
            <v>0</v>
          </cell>
          <cell r="BQ244">
            <v>171253</v>
          </cell>
          <cell r="BR244">
            <v>0</v>
          </cell>
          <cell r="BS244">
            <v>0</v>
          </cell>
          <cell r="BT244" t="str">
            <v/>
          </cell>
          <cell r="BU244" t="str">
            <v/>
          </cell>
          <cell r="BV244" t="str">
            <v/>
          </cell>
          <cell r="BW244" t="str">
            <v>kWh (kilo-Watt hours)</v>
          </cell>
          <cell r="BX244" t="str">
            <v/>
          </cell>
          <cell r="BY244" t="str">
            <v/>
          </cell>
          <cell r="BZ244">
            <v>0</v>
          </cell>
          <cell r="CA244">
            <v>0</v>
          </cell>
          <cell r="CB244">
            <v>0</v>
          </cell>
          <cell r="CC244" t="str">
            <v/>
          </cell>
          <cell r="CD244" t="str">
            <v/>
          </cell>
          <cell r="CE244" t="str">
            <v/>
          </cell>
          <cell r="CF244">
            <v>171253</v>
          </cell>
          <cell r="CG244" t="str">
            <v/>
          </cell>
          <cell r="CH244" t="str">
            <v/>
          </cell>
          <cell r="CI244" t="str">
            <v/>
          </cell>
          <cell r="CJ244" t="str">
            <v/>
          </cell>
          <cell r="CK244" t="str">
            <v/>
          </cell>
          <cell r="CL244" t="str">
            <v/>
          </cell>
          <cell r="CM244" t="str">
            <v/>
          </cell>
          <cell r="CN244" t="str">
            <v/>
          </cell>
          <cell r="CO244">
            <v>0</v>
          </cell>
          <cell r="CP244">
            <v>0</v>
          </cell>
          <cell r="CQ244">
            <v>0</v>
          </cell>
          <cell r="CR244">
            <v>0</v>
          </cell>
          <cell r="CS244" t="str">
            <v/>
          </cell>
          <cell r="CT244" t="str">
            <v/>
          </cell>
          <cell r="CU244" t="str">
            <v/>
          </cell>
          <cell r="CV244" t="str">
            <v/>
          </cell>
          <cell r="CW244">
            <v>0</v>
          </cell>
          <cell r="CX244">
            <v>0</v>
          </cell>
          <cell r="CY244">
            <v>0</v>
          </cell>
          <cell r="CZ244" t="str">
            <v/>
          </cell>
          <cell r="DA244" t="str">
            <v/>
          </cell>
          <cell r="DB244" t="str">
            <v/>
          </cell>
          <cell r="DC244" t="str">
            <v/>
          </cell>
          <cell r="DD244" t="str">
            <v/>
          </cell>
          <cell r="DE244" t="str">
            <v/>
          </cell>
          <cell r="DF244" t="str">
            <v/>
          </cell>
          <cell r="DG244" t="str">
            <v/>
          </cell>
          <cell r="DH244">
            <v>0</v>
          </cell>
          <cell r="DI244">
            <v>0</v>
          </cell>
          <cell r="DJ244">
            <v>0</v>
          </cell>
          <cell r="DK244">
            <v>0</v>
          </cell>
          <cell r="DL244">
            <v>0</v>
          </cell>
          <cell r="DM244">
            <v>0</v>
          </cell>
          <cell r="DN244">
            <v>0</v>
          </cell>
          <cell r="DO244" t="str">
            <v/>
          </cell>
          <cell r="DP244" t="str">
            <v/>
          </cell>
          <cell r="DQ244" t="str">
            <v/>
          </cell>
          <cell r="DR244" t="str">
            <v/>
          </cell>
          <cell r="DS244" t="str">
            <v/>
          </cell>
          <cell r="DT244" t="str">
            <v/>
          </cell>
          <cell r="DU244" t="str">
            <v/>
          </cell>
          <cell r="DV244">
            <v>0</v>
          </cell>
          <cell r="DW244">
            <v>0</v>
          </cell>
          <cell r="DX244">
            <v>0</v>
          </cell>
          <cell r="DY244" t="str">
            <v/>
          </cell>
          <cell r="DZ244" t="str">
            <v/>
          </cell>
          <cell r="EA244" t="str">
            <v/>
          </cell>
          <cell r="EB244" t="str">
            <v/>
          </cell>
          <cell r="EC244" t="str">
            <v/>
          </cell>
          <cell r="ED244" t="str">
            <v/>
          </cell>
          <cell r="EE244" t="str">
            <v/>
          </cell>
          <cell r="EF244" t="str">
            <v/>
          </cell>
          <cell r="EG244" t="str">
            <v/>
          </cell>
          <cell r="EH244" t="str">
            <v/>
          </cell>
          <cell r="EI244" t="str">
            <v/>
          </cell>
          <cell r="EJ244" t="str">
            <v/>
          </cell>
          <cell r="EK244" t="str">
            <v/>
          </cell>
          <cell r="EL244" t="str">
            <v/>
          </cell>
          <cell r="EM244" t="str">
            <v/>
          </cell>
          <cell r="EN244" t="str">
            <v/>
          </cell>
          <cell r="EO244" t="str">
            <v/>
          </cell>
          <cell r="EP244" t="str">
            <v/>
          </cell>
          <cell r="EQ244" t="str">
            <v/>
          </cell>
          <cell r="ER244">
            <v>0</v>
          </cell>
          <cell r="ES244">
            <v>0</v>
          </cell>
          <cell r="ET244">
            <v>0</v>
          </cell>
          <cell r="EU244">
            <v>0</v>
          </cell>
          <cell r="EV244" t="str">
            <v/>
          </cell>
          <cell r="EW244" t="str">
            <v/>
          </cell>
          <cell r="EX244" t="str">
            <v/>
          </cell>
          <cell r="EY244" t="str">
            <v/>
          </cell>
          <cell r="EZ244" t="str">
            <v/>
          </cell>
          <cell r="FA244" t="str">
            <v/>
          </cell>
          <cell r="FB244" t="str">
            <v/>
          </cell>
          <cell r="FC244" t="str">
            <v/>
          </cell>
          <cell r="FD244" t="str">
            <v/>
          </cell>
          <cell r="FE244">
            <v>0</v>
          </cell>
          <cell r="FF244" t="str">
            <v/>
          </cell>
          <cell r="FG244">
            <v>0</v>
          </cell>
          <cell r="FH244" t="str">
            <v/>
          </cell>
          <cell r="FI244">
            <v>0</v>
          </cell>
          <cell r="FJ244">
            <v>0</v>
          </cell>
          <cell r="FK244">
            <v>0</v>
          </cell>
          <cell r="FL244">
            <v>0</v>
          </cell>
          <cell r="FM244" t="str">
            <v/>
          </cell>
          <cell r="FN244" t="str">
            <v/>
          </cell>
          <cell r="FO244" t="str">
            <v/>
          </cell>
          <cell r="FP244" t="str">
            <v/>
          </cell>
          <cell r="FQ244" t="str">
            <v/>
          </cell>
          <cell r="FR244" t="str">
            <v/>
          </cell>
          <cell r="FS244">
            <v>0</v>
          </cell>
          <cell r="FT244">
            <v>0</v>
          </cell>
          <cell r="FU244">
            <v>0</v>
          </cell>
          <cell r="FV244" t="str">
            <v/>
          </cell>
          <cell r="FW244" t="str">
            <v/>
          </cell>
          <cell r="FX244" t="str">
            <v/>
          </cell>
          <cell r="FY244" t="str">
            <v/>
          </cell>
          <cell r="FZ244" t="str">
            <v/>
          </cell>
          <cell r="GA244" t="str">
            <v/>
          </cell>
          <cell r="GB244" t="str">
            <v/>
          </cell>
          <cell r="GC244" t="str">
            <v/>
          </cell>
          <cell r="GD244" t="str">
            <v/>
          </cell>
          <cell r="GE244">
            <v>0</v>
          </cell>
          <cell r="GF244">
            <v>0</v>
          </cell>
          <cell r="GG244">
            <v>0</v>
          </cell>
          <cell r="GH244" t="str">
            <v/>
          </cell>
        </row>
        <row r="245">
          <cell r="A245" t="str">
            <v>St. John's, Liverpool - Owner : 2001 Questionnaire 11 Jul 2008 12:42 PM</v>
          </cell>
          <cell r="B245" t="str">
            <v>Survey Instance</v>
          </cell>
          <cell r="C245">
            <v>27</v>
          </cell>
          <cell r="D245" t="str">
            <v>Nick Hogg</v>
          </cell>
          <cell r="E245">
            <v>1</v>
          </cell>
          <cell r="F245">
            <v>0</v>
          </cell>
          <cell r="G245">
            <v>0</v>
          </cell>
          <cell r="H245">
            <v>0</v>
          </cell>
          <cell r="I245">
            <v>0</v>
          </cell>
          <cell r="J245" t="str">
            <v/>
          </cell>
          <cell r="K245" t="str">
            <v/>
          </cell>
          <cell r="L245" t="str">
            <v/>
          </cell>
          <cell r="M245" t="str">
            <v/>
          </cell>
          <cell r="N245" t="str">
            <v/>
          </cell>
          <cell r="O245" t="str">
            <v/>
          </cell>
          <cell r="P245">
            <v>0</v>
          </cell>
          <cell r="Q245">
            <v>0</v>
          </cell>
          <cell r="R245">
            <v>0</v>
          </cell>
          <cell r="S245" t="str">
            <v/>
          </cell>
          <cell r="T245" t="str">
            <v/>
          </cell>
          <cell r="U245" t="str">
            <v/>
          </cell>
          <cell r="V245">
            <v>0</v>
          </cell>
          <cell r="W245">
            <v>0</v>
          </cell>
          <cell r="X245">
            <v>0</v>
          </cell>
          <cell r="Y245" t="str">
            <v/>
          </cell>
          <cell r="Z245" t="str">
            <v/>
          </cell>
          <cell r="AA245" t="str">
            <v/>
          </cell>
          <cell r="AB245" t="str">
            <v/>
          </cell>
          <cell r="AC245" t="str">
            <v/>
          </cell>
          <cell r="AD245" t="str">
            <v/>
          </cell>
          <cell r="AE245">
            <v>3342107</v>
          </cell>
          <cell r="AF245">
            <v>0</v>
          </cell>
          <cell r="AG245">
            <v>0</v>
          </cell>
          <cell r="AH245">
            <v>0</v>
          </cell>
          <cell r="AI245">
            <v>0</v>
          </cell>
          <cell r="AJ245">
            <v>3342107</v>
          </cell>
          <cell r="AK245">
            <v>0</v>
          </cell>
          <cell r="AL245">
            <v>0</v>
          </cell>
          <cell r="AM245">
            <v>3342107</v>
          </cell>
          <cell r="AN245">
            <v>0</v>
          </cell>
          <cell r="AO245" t="str">
            <v/>
          </cell>
          <cell r="AP245" t="str">
            <v/>
          </cell>
          <cell r="AQ245" t="str">
            <v/>
          </cell>
          <cell r="AR245" t="str">
            <v/>
          </cell>
          <cell r="AS245" t="str">
            <v/>
          </cell>
          <cell r="AT245" t="str">
            <v/>
          </cell>
          <cell r="AU245" t="str">
            <v/>
          </cell>
          <cell r="AV245" t="str">
            <v/>
          </cell>
          <cell r="AW245">
            <v>0</v>
          </cell>
          <cell r="AX245">
            <v>0</v>
          </cell>
          <cell r="AY245">
            <v>0</v>
          </cell>
          <cell r="AZ245" t="str">
            <v/>
          </cell>
          <cell r="BA245" t="str">
            <v/>
          </cell>
          <cell r="BB245" t="str">
            <v/>
          </cell>
          <cell r="BC245" t="str">
            <v/>
          </cell>
          <cell r="BD245" t="str">
            <v/>
          </cell>
          <cell r="BE245" t="str">
            <v/>
          </cell>
          <cell r="BF245">
            <v>0</v>
          </cell>
          <cell r="BG245">
            <v>0</v>
          </cell>
          <cell r="BH245">
            <v>0</v>
          </cell>
          <cell r="BI245" t="str">
            <v/>
          </cell>
          <cell r="BJ245">
            <v>0</v>
          </cell>
          <cell r="BK245">
            <v>1</v>
          </cell>
          <cell r="BL245" t="str">
            <v/>
          </cell>
          <cell r="BM245">
            <v>0</v>
          </cell>
          <cell r="BN245">
            <v>0</v>
          </cell>
          <cell r="BO245">
            <v>0</v>
          </cell>
          <cell r="BP245">
            <v>0</v>
          </cell>
          <cell r="BQ245">
            <v>1505382</v>
          </cell>
          <cell r="BR245">
            <v>0</v>
          </cell>
          <cell r="BS245">
            <v>0</v>
          </cell>
          <cell r="BT245" t="str">
            <v/>
          </cell>
          <cell r="BU245" t="str">
            <v/>
          </cell>
          <cell r="BV245" t="str">
            <v/>
          </cell>
          <cell r="BW245" t="str">
            <v>kWh (kilo-Watt hours)</v>
          </cell>
          <cell r="BX245" t="str">
            <v/>
          </cell>
          <cell r="BY245" t="str">
            <v/>
          </cell>
          <cell r="BZ245">
            <v>0</v>
          </cell>
          <cell r="CA245">
            <v>0</v>
          </cell>
          <cell r="CB245">
            <v>0</v>
          </cell>
          <cell r="CC245" t="str">
            <v/>
          </cell>
          <cell r="CD245" t="str">
            <v/>
          </cell>
          <cell r="CE245" t="str">
            <v/>
          </cell>
          <cell r="CF245">
            <v>1505382</v>
          </cell>
          <cell r="CG245" t="str">
            <v/>
          </cell>
          <cell r="CH245" t="str">
            <v/>
          </cell>
          <cell r="CI245" t="str">
            <v/>
          </cell>
          <cell r="CJ245" t="str">
            <v/>
          </cell>
          <cell r="CK245" t="str">
            <v/>
          </cell>
          <cell r="CL245" t="str">
            <v/>
          </cell>
          <cell r="CM245" t="str">
            <v/>
          </cell>
          <cell r="CN245" t="str">
            <v/>
          </cell>
          <cell r="CO245">
            <v>0</v>
          </cell>
          <cell r="CP245">
            <v>0</v>
          </cell>
          <cell r="CQ245">
            <v>0</v>
          </cell>
          <cell r="CR245">
            <v>0</v>
          </cell>
          <cell r="CS245" t="str">
            <v/>
          </cell>
          <cell r="CT245" t="str">
            <v/>
          </cell>
          <cell r="CU245" t="str">
            <v/>
          </cell>
          <cell r="CV245" t="str">
            <v/>
          </cell>
          <cell r="CW245">
            <v>0</v>
          </cell>
          <cell r="CX245">
            <v>0</v>
          </cell>
          <cell r="CY245">
            <v>0</v>
          </cell>
          <cell r="CZ245" t="str">
            <v/>
          </cell>
          <cell r="DA245" t="str">
            <v/>
          </cell>
          <cell r="DB245" t="str">
            <v/>
          </cell>
          <cell r="DC245" t="str">
            <v/>
          </cell>
          <cell r="DD245" t="str">
            <v/>
          </cell>
          <cell r="DE245" t="str">
            <v/>
          </cell>
          <cell r="DF245" t="str">
            <v/>
          </cell>
          <cell r="DG245" t="str">
            <v/>
          </cell>
          <cell r="DH245">
            <v>0</v>
          </cell>
          <cell r="DI245">
            <v>0</v>
          </cell>
          <cell r="DJ245">
            <v>0</v>
          </cell>
          <cell r="DK245">
            <v>0</v>
          </cell>
          <cell r="DL245">
            <v>0</v>
          </cell>
          <cell r="DM245">
            <v>0</v>
          </cell>
          <cell r="DN245">
            <v>0</v>
          </cell>
          <cell r="DO245" t="str">
            <v/>
          </cell>
          <cell r="DP245" t="str">
            <v/>
          </cell>
          <cell r="DQ245" t="str">
            <v/>
          </cell>
          <cell r="DR245" t="str">
            <v/>
          </cell>
          <cell r="DS245" t="str">
            <v/>
          </cell>
          <cell r="DT245" t="str">
            <v/>
          </cell>
          <cell r="DU245" t="str">
            <v/>
          </cell>
          <cell r="DV245">
            <v>0</v>
          </cell>
          <cell r="DW245">
            <v>0</v>
          </cell>
          <cell r="DX245">
            <v>0</v>
          </cell>
          <cell r="DY245" t="str">
            <v/>
          </cell>
          <cell r="DZ245" t="str">
            <v/>
          </cell>
          <cell r="EA245" t="str">
            <v/>
          </cell>
          <cell r="EB245" t="str">
            <v/>
          </cell>
          <cell r="EC245" t="str">
            <v/>
          </cell>
          <cell r="ED245" t="str">
            <v/>
          </cell>
          <cell r="EE245" t="str">
            <v/>
          </cell>
          <cell r="EF245" t="str">
            <v/>
          </cell>
          <cell r="EG245" t="str">
            <v/>
          </cell>
          <cell r="EH245" t="str">
            <v/>
          </cell>
          <cell r="EI245" t="str">
            <v/>
          </cell>
          <cell r="EJ245" t="str">
            <v/>
          </cell>
          <cell r="EK245" t="str">
            <v/>
          </cell>
          <cell r="EL245" t="str">
            <v/>
          </cell>
          <cell r="EM245" t="str">
            <v/>
          </cell>
          <cell r="EN245" t="str">
            <v/>
          </cell>
          <cell r="EO245" t="str">
            <v/>
          </cell>
          <cell r="EP245" t="str">
            <v/>
          </cell>
          <cell r="EQ245" t="str">
            <v/>
          </cell>
          <cell r="ER245">
            <v>0</v>
          </cell>
          <cell r="ES245">
            <v>0</v>
          </cell>
          <cell r="ET245">
            <v>0</v>
          </cell>
          <cell r="EU245">
            <v>0</v>
          </cell>
          <cell r="EV245" t="str">
            <v/>
          </cell>
          <cell r="EW245" t="str">
            <v/>
          </cell>
          <cell r="EX245" t="str">
            <v/>
          </cell>
          <cell r="EY245" t="str">
            <v/>
          </cell>
          <cell r="EZ245" t="str">
            <v/>
          </cell>
          <cell r="FA245" t="str">
            <v/>
          </cell>
          <cell r="FB245" t="str">
            <v/>
          </cell>
          <cell r="FC245" t="str">
            <v/>
          </cell>
          <cell r="FD245" t="str">
            <v/>
          </cell>
          <cell r="FE245">
            <v>0</v>
          </cell>
          <cell r="FF245" t="str">
            <v/>
          </cell>
          <cell r="FG245">
            <v>0</v>
          </cell>
          <cell r="FH245" t="str">
            <v/>
          </cell>
          <cell r="FI245">
            <v>0</v>
          </cell>
          <cell r="FJ245">
            <v>0</v>
          </cell>
          <cell r="FK245">
            <v>0</v>
          </cell>
          <cell r="FL245">
            <v>0</v>
          </cell>
          <cell r="FM245" t="str">
            <v/>
          </cell>
          <cell r="FN245" t="str">
            <v/>
          </cell>
          <cell r="FO245" t="str">
            <v/>
          </cell>
          <cell r="FP245" t="str">
            <v/>
          </cell>
          <cell r="FQ245" t="str">
            <v/>
          </cell>
          <cell r="FR245" t="str">
            <v/>
          </cell>
          <cell r="FS245">
            <v>0</v>
          </cell>
          <cell r="FT245">
            <v>0</v>
          </cell>
          <cell r="FU245">
            <v>0</v>
          </cell>
          <cell r="FV245" t="str">
            <v/>
          </cell>
          <cell r="FW245" t="str">
            <v/>
          </cell>
          <cell r="FX245" t="str">
            <v/>
          </cell>
          <cell r="FY245" t="str">
            <v/>
          </cell>
          <cell r="FZ245" t="str">
            <v/>
          </cell>
          <cell r="GA245" t="str">
            <v/>
          </cell>
          <cell r="GB245" t="str">
            <v/>
          </cell>
          <cell r="GC245" t="str">
            <v/>
          </cell>
          <cell r="GD245" t="str">
            <v/>
          </cell>
          <cell r="GE245">
            <v>0</v>
          </cell>
          <cell r="GF245">
            <v>0</v>
          </cell>
          <cell r="GG245">
            <v>0</v>
          </cell>
          <cell r="GH245" t="str">
            <v/>
          </cell>
        </row>
        <row r="246">
          <cell r="A246" t="str">
            <v>Stratford SC, London - Owner : 2001 Questionnaire 11 Jul 2008 12:42 PM</v>
          </cell>
          <cell r="B246" t="str">
            <v>Survey Instance</v>
          </cell>
          <cell r="C246">
            <v>28</v>
          </cell>
          <cell r="D246" t="str">
            <v>Nick Hogg</v>
          </cell>
          <cell r="E246">
            <v>1</v>
          </cell>
          <cell r="F246">
            <v>0</v>
          </cell>
          <cell r="G246">
            <v>0</v>
          </cell>
          <cell r="H246">
            <v>0</v>
          </cell>
          <cell r="I246">
            <v>0</v>
          </cell>
          <cell r="J246" t="str">
            <v/>
          </cell>
          <cell r="K246" t="str">
            <v/>
          </cell>
          <cell r="L246" t="str">
            <v/>
          </cell>
          <cell r="M246" t="str">
            <v/>
          </cell>
          <cell r="N246" t="str">
            <v/>
          </cell>
          <cell r="O246" t="str">
            <v/>
          </cell>
          <cell r="P246">
            <v>0</v>
          </cell>
          <cell r="Q246">
            <v>0</v>
          </cell>
          <cell r="R246">
            <v>0</v>
          </cell>
          <cell r="S246" t="str">
            <v/>
          </cell>
          <cell r="T246" t="str">
            <v/>
          </cell>
          <cell r="U246" t="str">
            <v/>
          </cell>
          <cell r="V246">
            <v>0</v>
          </cell>
          <cell r="W246">
            <v>0</v>
          </cell>
          <cell r="X246">
            <v>0</v>
          </cell>
          <cell r="Y246" t="str">
            <v/>
          </cell>
          <cell r="Z246" t="str">
            <v/>
          </cell>
          <cell r="AA246" t="str">
            <v/>
          </cell>
          <cell r="AB246" t="str">
            <v/>
          </cell>
          <cell r="AC246" t="str">
            <v/>
          </cell>
          <cell r="AD246" t="str">
            <v/>
          </cell>
          <cell r="AE246">
            <v>270162</v>
          </cell>
          <cell r="AF246">
            <v>0</v>
          </cell>
          <cell r="AG246">
            <v>0</v>
          </cell>
          <cell r="AH246">
            <v>0</v>
          </cell>
          <cell r="AI246">
            <v>0</v>
          </cell>
          <cell r="AJ246">
            <v>270162</v>
          </cell>
          <cell r="AK246">
            <v>0</v>
          </cell>
          <cell r="AL246">
            <v>0</v>
          </cell>
          <cell r="AM246">
            <v>270162</v>
          </cell>
          <cell r="AN246">
            <v>0</v>
          </cell>
          <cell r="AO246" t="str">
            <v/>
          </cell>
          <cell r="AP246" t="str">
            <v/>
          </cell>
          <cell r="AQ246" t="str">
            <v/>
          </cell>
          <cell r="AR246" t="str">
            <v/>
          </cell>
          <cell r="AS246" t="str">
            <v/>
          </cell>
          <cell r="AT246" t="str">
            <v/>
          </cell>
          <cell r="AU246" t="str">
            <v/>
          </cell>
          <cell r="AV246" t="str">
            <v/>
          </cell>
          <cell r="AW246">
            <v>0</v>
          </cell>
          <cell r="AX246">
            <v>0</v>
          </cell>
          <cell r="AY246">
            <v>0</v>
          </cell>
          <cell r="AZ246" t="str">
            <v/>
          </cell>
          <cell r="BA246" t="str">
            <v/>
          </cell>
          <cell r="BB246" t="str">
            <v/>
          </cell>
          <cell r="BC246" t="str">
            <v/>
          </cell>
          <cell r="BD246" t="str">
            <v/>
          </cell>
          <cell r="BE246" t="str">
            <v/>
          </cell>
          <cell r="BF246">
            <v>0</v>
          </cell>
          <cell r="BG246">
            <v>0</v>
          </cell>
          <cell r="BH246">
            <v>0</v>
          </cell>
          <cell r="BI246" t="str">
            <v/>
          </cell>
          <cell r="BJ246">
            <v>0</v>
          </cell>
          <cell r="BK246">
            <v>1</v>
          </cell>
          <cell r="BL246" t="str">
            <v/>
          </cell>
          <cell r="BM246">
            <v>0</v>
          </cell>
          <cell r="BN246">
            <v>0</v>
          </cell>
          <cell r="BO246">
            <v>0</v>
          </cell>
          <cell r="BP246">
            <v>0</v>
          </cell>
          <cell r="BQ246">
            <v>45695</v>
          </cell>
          <cell r="BR246">
            <v>0</v>
          </cell>
          <cell r="BS246">
            <v>0</v>
          </cell>
          <cell r="BT246" t="str">
            <v/>
          </cell>
          <cell r="BU246" t="str">
            <v/>
          </cell>
          <cell r="BV246" t="str">
            <v/>
          </cell>
          <cell r="BW246" t="str">
            <v>kWh (kilo-Watt hours)</v>
          </cell>
          <cell r="BX246" t="str">
            <v/>
          </cell>
          <cell r="BY246" t="str">
            <v/>
          </cell>
          <cell r="BZ246">
            <v>0</v>
          </cell>
          <cell r="CA246">
            <v>0</v>
          </cell>
          <cell r="CB246">
            <v>0</v>
          </cell>
          <cell r="CC246" t="str">
            <v/>
          </cell>
          <cell r="CD246" t="str">
            <v/>
          </cell>
          <cell r="CE246" t="str">
            <v/>
          </cell>
          <cell r="CF246">
            <v>45695</v>
          </cell>
          <cell r="CG246" t="str">
            <v/>
          </cell>
          <cell r="CH246" t="str">
            <v/>
          </cell>
          <cell r="CI246" t="str">
            <v/>
          </cell>
          <cell r="CJ246" t="str">
            <v/>
          </cell>
          <cell r="CK246" t="str">
            <v/>
          </cell>
          <cell r="CL246" t="str">
            <v/>
          </cell>
          <cell r="CM246" t="str">
            <v/>
          </cell>
          <cell r="CN246" t="str">
            <v/>
          </cell>
          <cell r="CO246">
            <v>0</v>
          </cell>
          <cell r="CP246">
            <v>0</v>
          </cell>
          <cell r="CQ246">
            <v>0</v>
          </cell>
          <cell r="CR246">
            <v>0</v>
          </cell>
          <cell r="CS246" t="str">
            <v/>
          </cell>
          <cell r="CT246" t="str">
            <v/>
          </cell>
          <cell r="CU246" t="str">
            <v/>
          </cell>
          <cell r="CV246" t="str">
            <v/>
          </cell>
          <cell r="CW246">
            <v>0</v>
          </cell>
          <cell r="CX246">
            <v>0</v>
          </cell>
          <cell r="CY246">
            <v>0</v>
          </cell>
          <cell r="CZ246" t="str">
            <v/>
          </cell>
          <cell r="DA246" t="str">
            <v/>
          </cell>
          <cell r="DB246" t="str">
            <v/>
          </cell>
          <cell r="DC246" t="str">
            <v/>
          </cell>
          <cell r="DD246" t="str">
            <v/>
          </cell>
          <cell r="DE246" t="str">
            <v/>
          </cell>
          <cell r="DF246" t="str">
            <v/>
          </cell>
          <cell r="DG246" t="str">
            <v/>
          </cell>
          <cell r="DH246">
            <v>0</v>
          </cell>
          <cell r="DI246">
            <v>0</v>
          </cell>
          <cell r="DJ246">
            <v>0</v>
          </cell>
          <cell r="DK246">
            <v>0</v>
          </cell>
          <cell r="DL246">
            <v>0</v>
          </cell>
          <cell r="DM246">
            <v>0</v>
          </cell>
          <cell r="DN246">
            <v>0</v>
          </cell>
          <cell r="DO246" t="str">
            <v/>
          </cell>
          <cell r="DP246" t="str">
            <v/>
          </cell>
          <cell r="DQ246" t="str">
            <v/>
          </cell>
          <cell r="DR246" t="str">
            <v/>
          </cell>
          <cell r="DS246" t="str">
            <v/>
          </cell>
          <cell r="DT246" t="str">
            <v/>
          </cell>
          <cell r="DU246" t="str">
            <v/>
          </cell>
          <cell r="DV246">
            <v>0</v>
          </cell>
          <cell r="DW246">
            <v>0</v>
          </cell>
          <cell r="DX246">
            <v>0</v>
          </cell>
          <cell r="DY246" t="str">
            <v/>
          </cell>
          <cell r="DZ246" t="str">
            <v/>
          </cell>
          <cell r="EA246" t="str">
            <v/>
          </cell>
          <cell r="EB246" t="str">
            <v/>
          </cell>
          <cell r="EC246" t="str">
            <v/>
          </cell>
          <cell r="ED246" t="str">
            <v/>
          </cell>
          <cell r="EE246" t="str">
            <v/>
          </cell>
          <cell r="EF246" t="str">
            <v/>
          </cell>
          <cell r="EG246" t="str">
            <v/>
          </cell>
          <cell r="EH246" t="str">
            <v/>
          </cell>
          <cell r="EI246" t="str">
            <v/>
          </cell>
          <cell r="EJ246" t="str">
            <v/>
          </cell>
          <cell r="EK246" t="str">
            <v/>
          </cell>
          <cell r="EL246" t="str">
            <v/>
          </cell>
          <cell r="EM246" t="str">
            <v/>
          </cell>
          <cell r="EN246" t="str">
            <v/>
          </cell>
          <cell r="EO246" t="str">
            <v/>
          </cell>
          <cell r="EP246" t="str">
            <v/>
          </cell>
          <cell r="EQ246" t="str">
            <v/>
          </cell>
          <cell r="ER246">
            <v>0</v>
          </cell>
          <cell r="ES246">
            <v>0</v>
          </cell>
          <cell r="ET246">
            <v>0</v>
          </cell>
          <cell r="EU246">
            <v>0</v>
          </cell>
          <cell r="EV246" t="str">
            <v/>
          </cell>
          <cell r="EW246" t="str">
            <v/>
          </cell>
          <cell r="EX246" t="str">
            <v/>
          </cell>
          <cell r="EY246" t="str">
            <v/>
          </cell>
          <cell r="EZ246" t="str">
            <v/>
          </cell>
          <cell r="FA246" t="str">
            <v/>
          </cell>
          <cell r="FB246" t="str">
            <v/>
          </cell>
          <cell r="FC246" t="str">
            <v/>
          </cell>
          <cell r="FD246" t="str">
            <v/>
          </cell>
          <cell r="FE246">
            <v>0</v>
          </cell>
          <cell r="FF246" t="str">
            <v/>
          </cell>
          <cell r="FG246">
            <v>0</v>
          </cell>
          <cell r="FH246" t="str">
            <v/>
          </cell>
          <cell r="FI246">
            <v>0</v>
          </cell>
          <cell r="FJ246">
            <v>0</v>
          </cell>
          <cell r="FK246">
            <v>0</v>
          </cell>
          <cell r="FL246">
            <v>0</v>
          </cell>
          <cell r="FM246" t="str">
            <v/>
          </cell>
          <cell r="FN246" t="str">
            <v/>
          </cell>
          <cell r="FO246" t="str">
            <v/>
          </cell>
          <cell r="FP246" t="str">
            <v/>
          </cell>
          <cell r="FQ246" t="str">
            <v/>
          </cell>
          <cell r="FR246" t="str">
            <v/>
          </cell>
          <cell r="FS246">
            <v>0</v>
          </cell>
          <cell r="FT246">
            <v>0</v>
          </cell>
          <cell r="FU246">
            <v>0</v>
          </cell>
          <cell r="FV246" t="str">
            <v/>
          </cell>
          <cell r="FW246" t="str">
            <v/>
          </cell>
          <cell r="FX246" t="str">
            <v/>
          </cell>
          <cell r="FY246" t="str">
            <v/>
          </cell>
          <cell r="FZ246" t="str">
            <v/>
          </cell>
          <cell r="GA246" t="str">
            <v/>
          </cell>
          <cell r="GB246" t="str">
            <v/>
          </cell>
          <cell r="GC246" t="str">
            <v/>
          </cell>
          <cell r="GD246" t="str">
            <v/>
          </cell>
          <cell r="GE246">
            <v>0</v>
          </cell>
          <cell r="GF246">
            <v>0</v>
          </cell>
          <cell r="GG246">
            <v>0</v>
          </cell>
          <cell r="GH246" t="str">
            <v/>
          </cell>
        </row>
        <row r="247">
          <cell r="A247" t="str">
            <v>Surrey Quays, Rotherhithe London - Owner : 2001 Questionnaire 11 Jul 2008 12:42 PM</v>
          </cell>
          <cell r="B247" t="str">
            <v>Survey Instance</v>
          </cell>
          <cell r="C247">
            <v>44</v>
          </cell>
          <cell r="D247" t="str">
            <v>Nick Hogg</v>
          </cell>
          <cell r="E247">
            <v>1</v>
          </cell>
          <cell r="F247">
            <v>0</v>
          </cell>
          <cell r="G247">
            <v>0</v>
          </cell>
          <cell r="H247">
            <v>0</v>
          </cell>
          <cell r="I247">
            <v>0</v>
          </cell>
          <cell r="J247" t="str">
            <v/>
          </cell>
          <cell r="K247" t="str">
            <v/>
          </cell>
          <cell r="L247" t="str">
            <v/>
          </cell>
          <cell r="M247" t="str">
            <v/>
          </cell>
          <cell r="N247" t="str">
            <v/>
          </cell>
          <cell r="O247" t="str">
            <v/>
          </cell>
          <cell r="P247">
            <v>0</v>
          </cell>
          <cell r="Q247">
            <v>0</v>
          </cell>
          <cell r="R247">
            <v>0</v>
          </cell>
          <cell r="S247" t="str">
            <v/>
          </cell>
          <cell r="T247" t="str">
            <v/>
          </cell>
          <cell r="U247" t="str">
            <v/>
          </cell>
          <cell r="V247">
            <v>0</v>
          </cell>
          <cell r="W247">
            <v>0</v>
          </cell>
          <cell r="X247">
            <v>0</v>
          </cell>
          <cell r="Y247" t="str">
            <v/>
          </cell>
          <cell r="Z247" t="str">
            <v/>
          </cell>
          <cell r="AA247" t="str">
            <v/>
          </cell>
          <cell r="AB247" t="str">
            <v/>
          </cell>
          <cell r="AC247" t="str">
            <v/>
          </cell>
          <cell r="AD247" t="str">
            <v/>
          </cell>
          <cell r="AE247">
            <v>1287040</v>
          </cell>
          <cell r="AF247">
            <v>0</v>
          </cell>
          <cell r="AG247">
            <v>0</v>
          </cell>
          <cell r="AH247">
            <v>0</v>
          </cell>
          <cell r="AI247">
            <v>0</v>
          </cell>
          <cell r="AJ247">
            <v>1287040</v>
          </cell>
          <cell r="AK247">
            <v>0</v>
          </cell>
          <cell r="AL247">
            <v>0</v>
          </cell>
          <cell r="AM247">
            <v>1287040</v>
          </cell>
          <cell r="AN247">
            <v>0</v>
          </cell>
          <cell r="AO247" t="str">
            <v/>
          </cell>
          <cell r="AP247" t="str">
            <v/>
          </cell>
          <cell r="AQ247" t="str">
            <v/>
          </cell>
          <cell r="AR247" t="str">
            <v/>
          </cell>
          <cell r="AS247" t="str">
            <v/>
          </cell>
          <cell r="AT247" t="str">
            <v/>
          </cell>
          <cell r="AU247" t="str">
            <v/>
          </cell>
          <cell r="AV247" t="str">
            <v/>
          </cell>
          <cell r="AW247">
            <v>0</v>
          </cell>
          <cell r="AX247">
            <v>0</v>
          </cell>
          <cell r="AY247">
            <v>0</v>
          </cell>
          <cell r="AZ247" t="str">
            <v/>
          </cell>
          <cell r="BA247" t="str">
            <v/>
          </cell>
          <cell r="BB247" t="str">
            <v/>
          </cell>
          <cell r="BC247" t="str">
            <v/>
          </cell>
          <cell r="BD247" t="str">
            <v/>
          </cell>
          <cell r="BE247" t="str">
            <v/>
          </cell>
          <cell r="BF247">
            <v>0</v>
          </cell>
          <cell r="BG247">
            <v>0</v>
          </cell>
          <cell r="BH247">
            <v>0</v>
          </cell>
          <cell r="BI247" t="str">
            <v/>
          </cell>
          <cell r="BJ247">
            <v>0</v>
          </cell>
          <cell r="BK247">
            <v>1</v>
          </cell>
          <cell r="BL247" t="str">
            <v/>
          </cell>
          <cell r="BM247">
            <v>0</v>
          </cell>
          <cell r="BN247">
            <v>0</v>
          </cell>
          <cell r="BO247">
            <v>0</v>
          </cell>
          <cell r="BP247">
            <v>0</v>
          </cell>
          <cell r="BQ247">
            <v>667481</v>
          </cell>
          <cell r="BR247">
            <v>0</v>
          </cell>
          <cell r="BS247">
            <v>0</v>
          </cell>
          <cell r="BT247" t="str">
            <v/>
          </cell>
          <cell r="BU247" t="str">
            <v/>
          </cell>
          <cell r="BV247" t="str">
            <v/>
          </cell>
          <cell r="BW247" t="str">
            <v>kWh (kilo-Watt hours)</v>
          </cell>
          <cell r="BX247" t="str">
            <v/>
          </cell>
          <cell r="BY247" t="str">
            <v/>
          </cell>
          <cell r="BZ247">
            <v>0</v>
          </cell>
          <cell r="CA247">
            <v>0</v>
          </cell>
          <cell r="CB247">
            <v>0</v>
          </cell>
          <cell r="CC247" t="str">
            <v/>
          </cell>
          <cell r="CD247" t="str">
            <v/>
          </cell>
          <cell r="CE247" t="str">
            <v/>
          </cell>
          <cell r="CF247">
            <v>667481</v>
          </cell>
          <cell r="CG247" t="str">
            <v/>
          </cell>
          <cell r="CH247" t="str">
            <v/>
          </cell>
          <cell r="CI247" t="str">
            <v/>
          </cell>
          <cell r="CJ247" t="str">
            <v/>
          </cell>
          <cell r="CK247" t="str">
            <v/>
          </cell>
          <cell r="CL247" t="str">
            <v/>
          </cell>
          <cell r="CM247" t="str">
            <v/>
          </cell>
          <cell r="CN247" t="str">
            <v/>
          </cell>
          <cell r="CO247">
            <v>0</v>
          </cell>
          <cell r="CP247">
            <v>0</v>
          </cell>
          <cell r="CQ247">
            <v>0</v>
          </cell>
          <cell r="CR247">
            <v>0</v>
          </cell>
          <cell r="CS247" t="str">
            <v/>
          </cell>
          <cell r="CT247" t="str">
            <v/>
          </cell>
          <cell r="CU247" t="str">
            <v/>
          </cell>
          <cell r="CV247" t="str">
            <v/>
          </cell>
          <cell r="CW247">
            <v>0</v>
          </cell>
          <cell r="CX247">
            <v>0</v>
          </cell>
          <cell r="CY247">
            <v>0</v>
          </cell>
          <cell r="CZ247" t="str">
            <v/>
          </cell>
          <cell r="DA247" t="str">
            <v/>
          </cell>
          <cell r="DB247" t="str">
            <v/>
          </cell>
          <cell r="DC247" t="str">
            <v/>
          </cell>
          <cell r="DD247" t="str">
            <v/>
          </cell>
          <cell r="DE247" t="str">
            <v/>
          </cell>
          <cell r="DF247" t="str">
            <v/>
          </cell>
          <cell r="DG247" t="str">
            <v/>
          </cell>
          <cell r="DH247">
            <v>0</v>
          </cell>
          <cell r="DI247">
            <v>0</v>
          </cell>
          <cell r="DJ247">
            <v>0</v>
          </cell>
          <cell r="DK247">
            <v>0</v>
          </cell>
          <cell r="DL247">
            <v>0</v>
          </cell>
          <cell r="DM247">
            <v>0</v>
          </cell>
          <cell r="DN247">
            <v>0</v>
          </cell>
          <cell r="DO247" t="str">
            <v/>
          </cell>
          <cell r="DP247" t="str">
            <v/>
          </cell>
          <cell r="DQ247" t="str">
            <v/>
          </cell>
          <cell r="DR247" t="str">
            <v/>
          </cell>
          <cell r="DS247" t="str">
            <v/>
          </cell>
          <cell r="DT247" t="str">
            <v/>
          </cell>
          <cell r="DU247" t="str">
            <v/>
          </cell>
          <cell r="DV247">
            <v>0</v>
          </cell>
          <cell r="DW247">
            <v>0</v>
          </cell>
          <cell r="DX247">
            <v>0</v>
          </cell>
          <cell r="DY247" t="str">
            <v/>
          </cell>
          <cell r="DZ247" t="str">
            <v/>
          </cell>
          <cell r="EA247" t="str">
            <v/>
          </cell>
          <cell r="EB247" t="str">
            <v/>
          </cell>
          <cell r="EC247" t="str">
            <v/>
          </cell>
          <cell r="ED247" t="str">
            <v/>
          </cell>
          <cell r="EE247" t="str">
            <v/>
          </cell>
          <cell r="EF247" t="str">
            <v/>
          </cell>
          <cell r="EG247" t="str">
            <v/>
          </cell>
          <cell r="EH247" t="str">
            <v/>
          </cell>
          <cell r="EI247" t="str">
            <v/>
          </cell>
          <cell r="EJ247" t="str">
            <v/>
          </cell>
          <cell r="EK247" t="str">
            <v/>
          </cell>
          <cell r="EL247" t="str">
            <v/>
          </cell>
          <cell r="EM247" t="str">
            <v/>
          </cell>
          <cell r="EN247" t="str">
            <v/>
          </cell>
          <cell r="EO247" t="str">
            <v/>
          </cell>
          <cell r="EP247" t="str">
            <v/>
          </cell>
          <cell r="EQ247" t="str">
            <v/>
          </cell>
          <cell r="ER247">
            <v>0</v>
          </cell>
          <cell r="ES247">
            <v>0</v>
          </cell>
          <cell r="ET247">
            <v>0</v>
          </cell>
          <cell r="EU247">
            <v>0</v>
          </cell>
          <cell r="EV247" t="str">
            <v/>
          </cell>
          <cell r="EW247" t="str">
            <v/>
          </cell>
          <cell r="EX247" t="str">
            <v/>
          </cell>
          <cell r="EY247" t="str">
            <v/>
          </cell>
          <cell r="EZ247" t="str">
            <v/>
          </cell>
          <cell r="FA247" t="str">
            <v/>
          </cell>
          <cell r="FB247" t="str">
            <v/>
          </cell>
          <cell r="FC247" t="str">
            <v/>
          </cell>
          <cell r="FD247" t="str">
            <v/>
          </cell>
          <cell r="FE247">
            <v>0</v>
          </cell>
          <cell r="FF247" t="str">
            <v/>
          </cell>
          <cell r="FG247">
            <v>0</v>
          </cell>
          <cell r="FH247" t="str">
            <v/>
          </cell>
          <cell r="FI247">
            <v>0</v>
          </cell>
          <cell r="FJ247">
            <v>0</v>
          </cell>
          <cell r="FK247">
            <v>0</v>
          </cell>
          <cell r="FL247">
            <v>0</v>
          </cell>
          <cell r="FM247" t="str">
            <v/>
          </cell>
          <cell r="FN247" t="str">
            <v/>
          </cell>
          <cell r="FO247" t="str">
            <v/>
          </cell>
          <cell r="FP247" t="str">
            <v/>
          </cell>
          <cell r="FQ247" t="str">
            <v/>
          </cell>
          <cell r="FR247" t="str">
            <v/>
          </cell>
          <cell r="FS247">
            <v>0</v>
          </cell>
          <cell r="FT247">
            <v>0</v>
          </cell>
          <cell r="FU247">
            <v>0</v>
          </cell>
          <cell r="FV247" t="str">
            <v/>
          </cell>
          <cell r="FW247" t="str">
            <v/>
          </cell>
          <cell r="FX247" t="str">
            <v/>
          </cell>
          <cell r="FY247" t="str">
            <v/>
          </cell>
          <cell r="FZ247" t="str">
            <v/>
          </cell>
          <cell r="GA247" t="str">
            <v/>
          </cell>
          <cell r="GB247" t="str">
            <v/>
          </cell>
          <cell r="GC247" t="str">
            <v/>
          </cell>
          <cell r="GD247" t="str">
            <v/>
          </cell>
          <cell r="GE247">
            <v>0</v>
          </cell>
          <cell r="GF247">
            <v>0</v>
          </cell>
          <cell r="GG247">
            <v>0</v>
          </cell>
          <cell r="GH247" t="str">
            <v/>
          </cell>
        </row>
        <row r="248">
          <cell r="A248" t="str">
            <v>The Mall Alhambra, Barnsley - Owner : 2001 Questionnaire 11 Jul 2008 12:42 PM</v>
          </cell>
          <cell r="B248" t="str">
            <v>Survey Instance</v>
          </cell>
          <cell r="C248">
            <v>78</v>
          </cell>
          <cell r="D248" t="str">
            <v>Nick Hogg</v>
          </cell>
          <cell r="E248">
            <v>1</v>
          </cell>
          <cell r="F248">
            <v>0</v>
          </cell>
          <cell r="G248">
            <v>0</v>
          </cell>
          <cell r="H248">
            <v>0</v>
          </cell>
          <cell r="I248">
            <v>0</v>
          </cell>
          <cell r="J248" t="str">
            <v/>
          </cell>
          <cell r="K248" t="str">
            <v/>
          </cell>
          <cell r="L248" t="str">
            <v/>
          </cell>
          <cell r="M248" t="str">
            <v/>
          </cell>
          <cell r="N248" t="str">
            <v/>
          </cell>
          <cell r="O248" t="str">
            <v/>
          </cell>
          <cell r="P248">
            <v>0</v>
          </cell>
          <cell r="Q248">
            <v>0</v>
          </cell>
          <cell r="R248">
            <v>0</v>
          </cell>
          <cell r="S248" t="str">
            <v/>
          </cell>
          <cell r="T248" t="str">
            <v/>
          </cell>
          <cell r="U248" t="str">
            <v/>
          </cell>
          <cell r="V248">
            <v>0</v>
          </cell>
          <cell r="W248">
            <v>0</v>
          </cell>
          <cell r="X248">
            <v>0</v>
          </cell>
          <cell r="Y248" t="str">
            <v/>
          </cell>
          <cell r="Z248" t="str">
            <v/>
          </cell>
          <cell r="AA248" t="str">
            <v/>
          </cell>
          <cell r="AB248" t="str">
            <v/>
          </cell>
          <cell r="AC248" t="str">
            <v/>
          </cell>
          <cell r="AD248" t="str">
            <v/>
          </cell>
          <cell r="AE248">
            <v>888348</v>
          </cell>
          <cell r="AF248">
            <v>0</v>
          </cell>
          <cell r="AG248">
            <v>0</v>
          </cell>
          <cell r="AH248">
            <v>0</v>
          </cell>
          <cell r="AI248">
            <v>0</v>
          </cell>
          <cell r="AJ248">
            <v>888348</v>
          </cell>
          <cell r="AK248">
            <v>0</v>
          </cell>
          <cell r="AL248">
            <v>0</v>
          </cell>
          <cell r="AM248">
            <v>888348</v>
          </cell>
          <cell r="AN248">
            <v>0</v>
          </cell>
          <cell r="AO248" t="str">
            <v/>
          </cell>
          <cell r="AP248" t="str">
            <v/>
          </cell>
          <cell r="AQ248" t="str">
            <v/>
          </cell>
          <cell r="AR248" t="str">
            <v/>
          </cell>
          <cell r="AS248" t="str">
            <v/>
          </cell>
          <cell r="AT248" t="str">
            <v/>
          </cell>
          <cell r="AU248" t="str">
            <v/>
          </cell>
          <cell r="AV248" t="str">
            <v/>
          </cell>
          <cell r="AW248">
            <v>0</v>
          </cell>
          <cell r="AX248">
            <v>0</v>
          </cell>
          <cell r="AY248">
            <v>0</v>
          </cell>
          <cell r="AZ248" t="str">
            <v/>
          </cell>
          <cell r="BA248" t="str">
            <v/>
          </cell>
          <cell r="BB248" t="str">
            <v/>
          </cell>
          <cell r="BC248" t="str">
            <v/>
          </cell>
          <cell r="BD248" t="str">
            <v/>
          </cell>
          <cell r="BE248" t="str">
            <v/>
          </cell>
          <cell r="BF248">
            <v>0</v>
          </cell>
          <cell r="BG248">
            <v>0</v>
          </cell>
          <cell r="BH248">
            <v>0</v>
          </cell>
          <cell r="BI248" t="str">
            <v/>
          </cell>
          <cell r="BJ248">
            <v>0</v>
          </cell>
          <cell r="BK248">
            <v>1</v>
          </cell>
          <cell r="BL248" t="str">
            <v/>
          </cell>
          <cell r="BM248">
            <v>0</v>
          </cell>
          <cell r="BN248">
            <v>0</v>
          </cell>
          <cell r="BO248">
            <v>0</v>
          </cell>
          <cell r="BP248">
            <v>0</v>
          </cell>
          <cell r="BQ248">
            <v>524344</v>
          </cell>
          <cell r="BR248">
            <v>0</v>
          </cell>
          <cell r="BS248">
            <v>0</v>
          </cell>
          <cell r="BT248" t="str">
            <v/>
          </cell>
          <cell r="BU248" t="str">
            <v/>
          </cell>
          <cell r="BV248" t="str">
            <v/>
          </cell>
          <cell r="BW248" t="str">
            <v>kWh (kilo-Watt hours)</v>
          </cell>
          <cell r="BX248" t="str">
            <v/>
          </cell>
          <cell r="BY248" t="str">
            <v/>
          </cell>
          <cell r="BZ248">
            <v>0</v>
          </cell>
          <cell r="CA248">
            <v>0</v>
          </cell>
          <cell r="CB248">
            <v>0</v>
          </cell>
          <cell r="CC248" t="str">
            <v/>
          </cell>
          <cell r="CD248" t="str">
            <v/>
          </cell>
          <cell r="CE248" t="str">
            <v/>
          </cell>
          <cell r="CF248">
            <v>524344</v>
          </cell>
          <cell r="CG248" t="str">
            <v/>
          </cell>
          <cell r="CH248" t="str">
            <v/>
          </cell>
          <cell r="CI248" t="str">
            <v/>
          </cell>
          <cell r="CJ248" t="str">
            <v/>
          </cell>
          <cell r="CK248" t="str">
            <v/>
          </cell>
          <cell r="CL248" t="str">
            <v/>
          </cell>
          <cell r="CM248" t="str">
            <v/>
          </cell>
          <cell r="CN248" t="str">
            <v/>
          </cell>
          <cell r="CO248">
            <v>0</v>
          </cell>
          <cell r="CP248">
            <v>0</v>
          </cell>
          <cell r="CQ248">
            <v>0</v>
          </cell>
          <cell r="CR248">
            <v>0</v>
          </cell>
          <cell r="CS248" t="str">
            <v/>
          </cell>
          <cell r="CT248" t="str">
            <v/>
          </cell>
          <cell r="CU248" t="str">
            <v/>
          </cell>
          <cell r="CV248" t="str">
            <v/>
          </cell>
          <cell r="CW248">
            <v>0</v>
          </cell>
          <cell r="CX248">
            <v>0</v>
          </cell>
          <cell r="CY248">
            <v>0</v>
          </cell>
          <cell r="CZ248" t="str">
            <v/>
          </cell>
          <cell r="DA248" t="str">
            <v/>
          </cell>
          <cell r="DB248" t="str">
            <v/>
          </cell>
          <cell r="DC248" t="str">
            <v/>
          </cell>
          <cell r="DD248" t="str">
            <v/>
          </cell>
          <cell r="DE248" t="str">
            <v/>
          </cell>
          <cell r="DF248" t="str">
            <v/>
          </cell>
          <cell r="DG248" t="str">
            <v/>
          </cell>
          <cell r="DH248">
            <v>0</v>
          </cell>
          <cell r="DI248">
            <v>0</v>
          </cell>
          <cell r="DJ248">
            <v>0</v>
          </cell>
          <cell r="DK248">
            <v>0</v>
          </cell>
          <cell r="DL248">
            <v>0</v>
          </cell>
          <cell r="DM248">
            <v>0</v>
          </cell>
          <cell r="DN248">
            <v>0</v>
          </cell>
          <cell r="DO248" t="str">
            <v/>
          </cell>
          <cell r="DP248" t="str">
            <v/>
          </cell>
          <cell r="DQ248" t="str">
            <v/>
          </cell>
          <cell r="DR248" t="str">
            <v/>
          </cell>
          <cell r="DS248" t="str">
            <v/>
          </cell>
          <cell r="DT248" t="str">
            <v/>
          </cell>
          <cell r="DU248" t="str">
            <v/>
          </cell>
          <cell r="DV248">
            <v>0</v>
          </cell>
          <cell r="DW248">
            <v>0</v>
          </cell>
          <cell r="DX248">
            <v>0</v>
          </cell>
          <cell r="DY248" t="str">
            <v/>
          </cell>
          <cell r="DZ248" t="str">
            <v/>
          </cell>
          <cell r="EA248" t="str">
            <v/>
          </cell>
          <cell r="EB248" t="str">
            <v/>
          </cell>
          <cell r="EC248" t="str">
            <v/>
          </cell>
          <cell r="ED248" t="str">
            <v/>
          </cell>
          <cell r="EE248" t="str">
            <v/>
          </cell>
          <cell r="EF248" t="str">
            <v/>
          </cell>
          <cell r="EG248" t="str">
            <v/>
          </cell>
          <cell r="EH248" t="str">
            <v/>
          </cell>
          <cell r="EI248" t="str">
            <v/>
          </cell>
          <cell r="EJ248" t="str">
            <v/>
          </cell>
          <cell r="EK248" t="str">
            <v/>
          </cell>
          <cell r="EL248" t="str">
            <v/>
          </cell>
          <cell r="EM248" t="str">
            <v/>
          </cell>
          <cell r="EN248" t="str">
            <v/>
          </cell>
          <cell r="EO248" t="str">
            <v/>
          </cell>
          <cell r="EP248" t="str">
            <v/>
          </cell>
          <cell r="EQ248" t="str">
            <v/>
          </cell>
          <cell r="ER248">
            <v>0</v>
          </cell>
          <cell r="ES248">
            <v>0</v>
          </cell>
          <cell r="ET248">
            <v>0</v>
          </cell>
          <cell r="EU248">
            <v>0</v>
          </cell>
          <cell r="EV248" t="str">
            <v/>
          </cell>
          <cell r="EW248" t="str">
            <v/>
          </cell>
          <cell r="EX248" t="str">
            <v/>
          </cell>
          <cell r="EY248" t="str">
            <v/>
          </cell>
          <cell r="EZ248" t="str">
            <v/>
          </cell>
          <cell r="FA248" t="str">
            <v/>
          </cell>
          <cell r="FB248" t="str">
            <v/>
          </cell>
          <cell r="FC248" t="str">
            <v/>
          </cell>
          <cell r="FD248" t="str">
            <v/>
          </cell>
          <cell r="FE248">
            <v>0</v>
          </cell>
          <cell r="FF248" t="str">
            <v/>
          </cell>
          <cell r="FG248">
            <v>0</v>
          </cell>
          <cell r="FH248" t="str">
            <v/>
          </cell>
          <cell r="FI248">
            <v>0</v>
          </cell>
          <cell r="FJ248">
            <v>0</v>
          </cell>
          <cell r="FK248">
            <v>0</v>
          </cell>
          <cell r="FL248">
            <v>0</v>
          </cell>
          <cell r="FM248" t="str">
            <v/>
          </cell>
          <cell r="FN248" t="str">
            <v/>
          </cell>
          <cell r="FO248" t="str">
            <v/>
          </cell>
          <cell r="FP248" t="str">
            <v/>
          </cell>
          <cell r="FQ248" t="str">
            <v/>
          </cell>
          <cell r="FR248" t="str">
            <v/>
          </cell>
          <cell r="FS248">
            <v>0</v>
          </cell>
          <cell r="FT248">
            <v>0</v>
          </cell>
          <cell r="FU248">
            <v>0</v>
          </cell>
          <cell r="FV248" t="str">
            <v/>
          </cell>
          <cell r="FW248" t="str">
            <v/>
          </cell>
          <cell r="FX248" t="str">
            <v/>
          </cell>
          <cell r="FY248" t="str">
            <v/>
          </cell>
          <cell r="FZ248" t="str">
            <v/>
          </cell>
          <cell r="GA248" t="str">
            <v/>
          </cell>
          <cell r="GB248" t="str">
            <v/>
          </cell>
          <cell r="GC248" t="str">
            <v/>
          </cell>
          <cell r="GD248" t="str">
            <v/>
          </cell>
          <cell r="GE248">
            <v>0</v>
          </cell>
          <cell r="GF248">
            <v>0</v>
          </cell>
          <cell r="GG248">
            <v>0</v>
          </cell>
          <cell r="GH248" t="str">
            <v/>
          </cell>
        </row>
        <row r="249">
          <cell r="A249" t="str">
            <v>The Mall Ashley, Epsom - Owner : 2001 Questionnaire 11 Jul 2008 12:42 PM</v>
          </cell>
          <cell r="B249" t="str">
            <v>Survey Instance</v>
          </cell>
          <cell r="C249">
            <v>82</v>
          </cell>
          <cell r="D249" t="str">
            <v>Nick Hogg</v>
          </cell>
          <cell r="E249">
            <v>1</v>
          </cell>
          <cell r="F249">
            <v>0</v>
          </cell>
          <cell r="G249">
            <v>0</v>
          </cell>
          <cell r="H249">
            <v>0</v>
          </cell>
          <cell r="I249">
            <v>0</v>
          </cell>
          <cell r="J249" t="str">
            <v/>
          </cell>
          <cell r="K249" t="str">
            <v/>
          </cell>
          <cell r="L249" t="str">
            <v/>
          </cell>
          <cell r="M249" t="str">
            <v/>
          </cell>
          <cell r="N249" t="str">
            <v/>
          </cell>
          <cell r="O249" t="str">
            <v/>
          </cell>
          <cell r="P249">
            <v>0</v>
          </cell>
          <cell r="Q249">
            <v>0</v>
          </cell>
          <cell r="R249">
            <v>0</v>
          </cell>
          <cell r="S249" t="str">
            <v/>
          </cell>
          <cell r="T249" t="str">
            <v/>
          </cell>
          <cell r="U249" t="str">
            <v/>
          </cell>
          <cell r="V249">
            <v>0</v>
          </cell>
          <cell r="W249">
            <v>0</v>
          </cell>
          <cell r="X249">
            <v>0</v>
          </cell>
          <cell r="Y249" t="str">
            <v/>
          </cell>
          <cell r="Z249" t="str">
            <v/>
          </cell>
          <cell r="AA249" t="str">
            <v/>
          </cell>
          <cell r="AB249" t="str">
            <v/>
          </cell>
          <cell r="AC249" t="str">
            <v/>
          </cell>
          <cell r="AD249" t="str">
            <v/>
          </cell>
          <cell r="AE249">
            <v>580240</v>
          </cell>
          <cell r="AF249">
            <v>0</v>
          </cell>
          <cell r="AG249">
            <v>0</v>
          </cell>
          <cell r="AH249">
            <v>0</v>
          </cell>
          <cell r="AI249">
            <v>0</v>
          </cell>
          <cell r="AJ249">
            <v>580240</v>
          </cell>
          <cell r="AK249">
            <v>0</v>
          </cell>
          <cell r="AL249">
            <v>0</v>
          </cell>
          <cell r="AM249">
            <v>580240</v>
          </cell>
          <cell r="AN249">
            <v>0</v>
          </cell>
          <cell r="AO249" t="str">
            <v/>
          </cell>
          <cell r="AP249" t="str">
            <v/>
          </cell>
          <cell r="AQ249" t="str">
            <v/>
          </cell>
          <cell r="AR249" t="str">
            <v/>
          </cell>
          <cell r="AS249" t="str">
            <v/>
          </cell>
          <cell r="AT249" t="str">
            <v/>
          </cell>
          <cell r="AU249" t="str">
            <v/>
          </cell>
          <cell r="AV249" t="str">
            <v/>
          </cell>
          <cell r="AW249">
            <v>0</v>
          </cell>
          <cell r="AX249">
            <v>0</v>
          </cell>
          <cell r="AY249">
            <v>0</v>
          </cell>
          <cell r="AZ249" t="str">
            <v/>
          </cell>
          <cell r="BA249" t="str">
            <v/>
          </cell>
          <cell r="BB249" t="str">
            <v/>
          </cell>
          <cell r="BC249" t="str">
            <v/>
          </cell>
          <cell r="BD249" t="str">
            <v/>
          </cell>
          <cell r="BE249" t="str">
            <v/>
          </cell>
          <cell r="BF249">
            <v>0</v>
          </cell>
          <cell r="BG249">
            <v>0</v>
          </cell>
          <cell r="BH249">
            <v>0</v>
          </cell>
          <cell r="BI249" t="str">
            <v/>
          </cell>
          <cell r="BJ249">
            <v>0</v>
          </cell>
          <cell r="BK249">
            <v>1</v>
          </cell>
          <cell r="BL249" t="str">
            <v/>
          </cell>
          <cell r="BM249">
            <v>0</v>
          </cell>
          <cell r="BN249">
            <v>0</v>
          </cell>
          <cell r="BO249">
            <v>0</v>
          </cell>
          <cell r="BP249">
            <v>0</v>
          </cell>
          <cell r="BQ249">
            <v>159378</v>
          </cell>
          <cell r="BR249">
            <v>0</v>
          </cell>
          <cell r="BS249">
            <v>0</v>
          </cell>
          <cell r="BT249" t="str">
            <v>kWh (kilo-Watt hours)</v>
          </cell>
          <cell r="BU249" t="str">
            <v>kWh (kilo-Watt hours)</v>
          </cell>
          <cell r="BV249" t="str">
            <v/>
          </cell>
          <cell r="BW249" t="str">
            <v>kWh (kilo-Watt hours)</v>
          </cell>
          <cell r="BX249" t="str">
            <v/>
          </cell>
          <cell r="BY249" t="str">
            <v/>
          </cell>
          <cell r="BZ249">
            <v>0</v>
          </cell>
          <cell r="CA249">
            <v>0</v>
          </cell>
          <cell r="CB249">
            <v>0</v>
          </cell>
          <cell r="CC249">
            <v>0</v>
          </cell>
          <cell r="CD249">
            <v>0</v>
          </cell>
          <cell r="CE249" t="str">
            <v/>
          </cell>
          <cell r="CF249">
            <v>159378</v>
          </cell>
          <cell r="CG249" t="str">
            <v/>
          </cell>
          <cell r="CH249" t="str">
            <v/>
          </cell>
          <cell r="CI249" t="str">
            <v/>
          </cell>
          <cell r="CJ249" t="str">
            <v/>
          </cell>
          <cell r="CK249" t="str">
            <v/>
          </cell>
          <cell r="CL249" t="str">
            <v/>
          </cell>
          <cell r="CM249" t="str">
            <v/>
          </cell>
          <cell r="CN249" t="str">
            <v/>
          </cell>
          <cell r="CO249">
            <v>0</v>
          </cell>
          <cell r="CP249">
            <v>0</v>
          </cell>
          <cell r="CQ249">
            <v>0</v>
          </cell>
          <cell r="CR249">
            <v>0</v>
          </cell>
          <cell r="CS249" t="str">
            <v/>
          </cell>
          <cell r="CT249" t="str">
            <v/>
          </cell>
          <cell r="CU249" t="str">
            <v/>
          </cell>
          <cell r="CV249" t="str">
            <v/>
          </cell>
          <cell r="CW249">
            <v>0</v>
          </cell>
          <cell r="CX249">
            <v>0</v>
          </cell>
          <cell r="CY249">
            <v>0</v>
          </cell>
          <cell r="CZ249" t="str">
            <v/>
          </cell>
          <cell r="DA249" t="str">
            <v/>
          </cell>
          <cell r="DB249" t="str">
            <v/>
          </cell>
          <cell r="DC249" t="str">
            <v/>
          </cell>
          <cell r="DD249" t="str">
            <v/>
          </cell>
          <cell r="DE249" t="str">
            <v/>
          </cell>
          <cell r="DF249" t="str">
            <v/>
          </cell>
          <cell r="DG249" t="str">
            <v/>
          </cell>
          <cell r="DH249">
            <v>0</v>
          </cell>
          <cell r="DI249">
            <v>0</v>
          </cell>
          <cell r="DJ249">
            <v>0</v>
          </cell>
          <cell r="DK249">
            <v>0</v>
          </cell>
          <cell r="DL249">
            <v>0</v>
          </cell>
          <cell r="DM249">
            <v>0</v>
          </cell>
          <cell r="DN249">
            <v>0</v>
          </cell>
          <cell r="DO249" t="str">
            <v/>
          </cell>
          <cell r="DP249" t="str">
            <v/>
          </cell>
          <cell r="DQ249" t="str">
            <v/>
          </cell>
          <cell r="DR249" t="str">
            <v/>
          </cell>
          <cell r="DS249" t="str">
            <v/>
          </cell>
          <cell r="DT249" t="str">
            <v/>
          </cell>
          <cell r="DU249" t="str">
            <v/>
          </cell>
          <cell r="DV249">
            <v>0</v>
          </cell>
          <cell r="DW249">
            <v>0</v>
          </cell>
          <cell r="DX249">
            <v>0</v>
          </cell>
          <cell r="DY249" t="str">
            <v/>
          </cell>
          <cell r="DZ249" t="str">
            <v/>
          </cell>
          <cell r="EA249" t="str">
            <v/>
          </cell>
          <cell r="EB249" t="str">
            <v/>
          </cell>
          <cell r="EC249" t="str">
            <v/>
          </cell>
          <cell r="ED249" t="str">
            <v/>
          </cell>
          <cell r="EE249" t="str">
            <v/>
          </cell>
          <cell r="EF249" t="str">
            <v/>
          </cell>
          <cell r="EG249" t="str">
            <v/>
          </cell>
          <cell r="EH249" t="str">
            <v/>
          </cell>
          <cell r="EI249" t="str">
            <v/>
          </cell>
          <cell r="EJ249" t="str">
            <v/>
          </cell>
          <cell r="EK249" t="str">
            <v/>
          </cell>
          <cell r="EL249" t="str">
            <v/>
          </cell>
          <cell r="EM249" t="str">
            <v/>
          </cell>
          <cell r="EN249" t="str">
            <v/>
          </cell>
          <cell r="EO249" t="str">
            <v/>
          </cell>
          <cell r="EP249" t="str">
            <v/>
          </cell>
          <cell r="EQ249" t="str">
            <v/>
          </cell>
          <cell r="ER249">
            <v>0</v>
          </cell>
          <cell r="ES249">
            <v>0</v>
          </cell>
          <cell r="ET249">
            <v>0</v>
          </cell>
          <cell r="EU249">
            <v>0</v>
          </cell>
          <cell r="EV249" t="str">
            <v/>
          </cell>
          <cell r="EW249" t="str">
            <v/>
          </cell>
          <cell r="EX249" t="str">
            <v/>
          </cell>
          <cell r="EY249" t="str">
            <v/>
          </cell>
          <cell r="EZ249" t="str">
            <v/>
          </cell>
          <cell r="FA249" t="str">
            <v/>
          </cell>
          <cell r="FB249" t="str">
            <v/>
          </cell>
          <cell r="FC249" t="str">
            <v/>
          </cell>
          <cell r="FD249" t="str">
            <v/>
          </cell>
          <cell r="FE249">
            <v>0</v>
          </cell>
          <cell r="FF249" t="str">
            <v/>
          </cell>
          <cell r="FG249">
            <v>0</v>
          </cell>
          <cell r="FH249" t="str">
            <v/>
          </cell>
          <cell r="FI249">
            <v>0</v>
          </cell>
          <cell r="FJ249">
            <v>0</v>
          </cell>
          <cell r="FK249">
            <v>0</v>
          </cell>
          <cell r="FL249">
            <v>0</v>
          </cell>
          <cell r="FM249" t="str">
            <v/>
          </cell>
          <cell r="FN249" t="str">
            <v/>
          </cell>
          <cell r="FO249" t="str">
            <v/>
          </cell>
          <cell r="FP249" t="str">
            <v/>
          </cell>
          <cell r="FQ249" t="str">
            <v/>
          </cell>
          <cell r="FR249" t="str">
            <v/>
          </cell>
          <cell r="FS249">
            <v>0</v>
          </cell>
          <cell r="FT249">
            <v>0</v>
          </cell>
          <cell r="FU249">
            <v>0</v>
          </cell>
          <cell r="FV249" t="str">
            <v/>
          </cell>
          <cell r="FW249" t="str">
            <v/>
          </cell>
          <cell r="FX249" t="str">
            <v/>
          </cell>
          <cell r="FY249" t="str">
            <v/>
          </cell>
          <cell r="FZ249" t="str">
            <v/>
          </cell>
          <cell r="GA249" t="str">
            <v/>
          </cell>
          <cell r="GB249" t="str">
            <v/>
          </cell>
          <cell r="GC249" t="str">
            <v/>
          </cell>
          <cell r="GD249" t="str">
            <v/>
          </cell>
          <cell r="GE249">
            <v>0</v>
          </cell>
          <cell r="GF249">
            <v>0</v>
          </cell>
          <cell r="GG249">
            <v>0</v>
          </cell>
          <cell r="GH249" t="str">
            <v/>
          </cell>
        </row>
        <row r="250">
          <cell r="A250" t="str">
            <v>The Mall Castle, Norwich - Owner : 2001 Questionnaire 11 Jul 2008 12:42 PM</v>
          </cell>
          <cell r="B250" t="str">
            <v>Survey Instance</v>
          </cell>
          <cell r="C250">
            <v>5</v>
          </cell>
          <cell r="D250" t="str">
            <v>Nick Hogg</v>
          </cell>
          <cell r="E250">
            <v>1</v>
          </cell>
          <cell r="F250">
            <v>0</v>
          </cell>
          <cell r="G250">
            <v>0</v>
          </cell>
          <cell r="H250">
            <v>0</v>
          </cell>
          <cell r="I250">
            <v>0</v>
          </cell>
          <cell r="J250" t="str">
            <v/>
          </cell>
          <cell r="K250" t="str">
            <v/>
          </cell>
          <cell r="L250" t="str">
            <v/>
          </cell>
          <cell r="M250" t="str">
            <v/>
          </cell>
          <cell r="N250" t="str">
            <v/>
          </cell>
          <cell r="O250" t="str">
            <v/>
          </cell>
          <cell r="P250">
            <v>0</v>
          </cell>
          <cell r="Q250">
            <v>0</v>
          </cell>
          <cell r="R250">
            <v>0</v>
          </cell>
          <cell r="S250" t="str">
            <v/>
          </cell>
          <cell r="T250" t="str">
            <v/>
          </cell>
          <cell r="U250" t="str">
            <v/>
          </cell>
          <cell r="V250">
            <v>0</v>
          </cell>
          <cell r="W250">
            <v>0</v>
          </cell>
          <cell r="X250">
            <v>0</v>
          </cell>
          <cell r="Y250" t="str">
            <v/>
          </cell>
          <cell r="Z250" t="str">
            <v/>
          </cell>
          <cell r="AA250" t="str">
            <v/>
          </cell>
          <cell r="AB250" t="str">
            <v/>
          </cell>
          <cell r="AC250" t="str">
            <v/>
          </cell>
          <cell r="AD250" t="str">
            <v/>
          </cell>
          <cell r="AE250">
            <v>0</v>
          </cell>
          <cell r="AF250">
            <v>0</v>
          </cell>
          <cell r="AG250">
            <v>0</v>
          </cell>
          <cell r="AH250">
            <v>0</v>
          </cell>
          <cell r="AI250">
            <v>0</v>
          </cell>
          <cell r="AJ250">
            <v>0</v>
          </cell>
          <cell r="AK250">
            <v>0</v>
          </cell>
          <cell r="AL250">
            <v>0</v>
          </cell>
          <cell r="AM250" t="str">
            <v/>
          </cell>
          <cell r="AN250">
            <v>0</v>
          </cell>
          <cell r="AO250" t="str">
            <v/>
          </cell>
          <cell r="AP250" t="str">
            <v/>
          </cell>
          <cell r="AQ250" t="str">
            <v/>
          </cell>
          <cell r="AR250" t="str">
            <v/>
          </cell>
          <cell r="AS250" t="str">
            <v/>
          </cell>
          <cell r="AT250" t="str">
            <v/>
          </cell>
          <cell r="AU250" t="str">
            <v/>
          </cell>
          <cell r="AV250" t="str">
            <v/>
          </cell>
          <cell r="AW250">
            <v>0</v>
          </cell>
          <cell r="AX250">
            <v>0</v>
          </cell>
          <cell r="AY250">
            <v>0</v>
          </cell>
          <cell r="AZ250" t="str">
            <v/>
          </cell>
          <cell r="BA250" t="str">
            <v/>
          </cell>
          <cell r="BB250" t="str">
            <v/>
          </cell>
          <cell r="BC250" t="str">
            <v/>
          </cell>
          <cell r="BD250" t="str">
            <v/>
          </cell>
          <cell r="BE250" t="str">
            <v/>
          </cell>
          <cell r="BF250">
            <v>0</v>
          </cell>
          <cell r="BG250">
            <v>0</v>
          </cell>
          <cell r="BH250">
            <v>0</v>
          </cell>
          <cell r="BI250" t="str">
            <v/>
          </cell>
          <cell r="BJ250">
            <v>0</v>
          </cell>
          <cell r="BK250">
            <v>1</v>
          </cell>
          <cell r="BL250" t="str">
            <v/>
          </cell>
          <cell r="BM250">
            <v>0</v>
          </cell>
          <cell r="BN250">
            <v>0</v>
          </cell>
          <cell r="BO250">
            <v>0</v>
          </cell>
          <cell r="BP250">
            <v>0</v>
          </cell>
          <cell r="BQ250">
            <v>0</v>
          </cell>
          <cell r="BR250">
            <v>0</v>
          </cell>
          <cell r="BS250">
            <v>0</v>
          </cell>
          <cell r="BT250" t="str">
            <v/>
          </cell>
          <cell r="BU250" t="str">
            <v/>
          </cell>
          <cell r="BV250" t="str">
            <v/>
          </cell>
          <cell r="BW250" t="str">
            <v/>
          </cell>
          <cell r="BX250" t="str">
            <v/>
          </cell>
          <cell r="BY250" t="str">
            <v/>
          </cell>
          <cell r="BZ250">
            <v>0</v>
          </cell>
          <cell r="CA250">
            <v>0</v>
          </cell>
          <cell r="CB250">
            <v>0</v>
          </cell>
          <cell r="CC250" t="str">
            <v/>
          </cell>
          <cell r="CD250" t="str">
            <v/>
          </cell>
          <cell r="CE250" t="str">
            <v/>
          </cell>
          <cell r="CF250" t="str">
            <v/>
          </cell>
          <cell r="CG250" t="str">
            <v/>
          </cell>
          <cell r="CH250" t="str">
            <v/>
          </cell>
          <cell r="CI250" t="str">
            <v/>
          </cell>
          <cell r="CJ250" t="str">
            <v/>
          </cell>
          <cell r="CK250" t="str">
            <v/>
          </cell>
          <cell r="CL250" t="str">
            <v/>
          </cell>
          <cell r="CM250" t="str">
            <v/>
          </cell>
          <cell r="CN250" t="str">
            <v/>
          </cell>
          <cell r="CO250">
            <v>0</v>
          </cell>
          <cell r="CP250">
            <v>0</v>
          </cell>
          <cell r="CQ250">
            <v>0</v>
          </cell>
          <cell r="CR250">
            <v>0</v>
          </cell>
          <cell r="CS250" t="str">
            <v/>
          </cell>
          <cell r="CT250" t="str">
            <v/>
          </cell>
          <cell r="CU250" t="str">
            <v/>
          </cell>
          <cell r="CV250" t="str">
            <v/>
          </cell>
          <cell r="CW250">
            <v>0</v>
          </cell>
          <cell r="CX250">
            <v>0</v>
          </cell>
          <cell r="CY250">
            <v>0</v>
          </cell>
          <cell r="CZ250" t="str">
            <v/>
          </cell>
          <cell r="DA250" t="str">
            <v/>
          </cell>
          <cell r="DB250" t="str">
            <v/>
          </cell>
          <cell r="DC250" t="str">
            <v/>
          </cell>
          <cell r="DD250" t="str">
            <v/>
          </cell>
          <cell r="DE250" t="str">
            <v/>
          </cell>
          <cell r="DF250" t="str">
            <v/>
          </cell>
          <cell r="DG250" t="str">
            <v/>
          </cell>
          <cell r="DH250">
            <v>0</v>
          </cell>
          <cell r="DI250">
            <v>0</v>
          </cell>
          <cell r="DJ250">
            <v>0</v>
          </cell>
          <cell r="DK250">
            <v>0</v>
          </cell>
          <cell r="DL250">
            <v>0</v>
          </cell>
          <cell r="DM250">
            <v>0</v>
          </cell>
          <cell r="DN250">
            <v>0</v>
          </cell>
          <cell r="DO250" t="str">
            <v/>
          </cell>
          <cell r="DP250" t="str">
            <v/>
          </cell>
          <cell r="DQ250" t="str">
            <v/>
          </cell>
          <cell r="DR250" t="str">
            <v/>
          </cell>
          <cell r="DS250" t="str">
            <v/>
          </cell>
          <cell r="DT250" t="str">
            <v/>
          </cell>
          <cell r="DU250" t="str">
            <v/>
          </cell>
          <cell r="DV250">
            <v>0</v>
          </cell>
          <cell r="DW250">
            <v>0</v>
          </cell>
          <cell r="DX250">
            <v>0</v>
          </cell>
          <cell r="DY250" t="str">
            <v/>
          </cell>
          <cell r="DZ250" t="str">
            <v/>
          </cell>
          <cell r="EA250" t="str">
            <v/>
          </cell>
          <cell r="EB250" t="str">
            <v/>
          </cell>
          <cell r="EC250" t="str">
            <v/>
          </cell>
          <cell r="ED250" t="str">
            <v/>
          </cell>
          <cell r="EE250" t="str">
            <v/>
          </cell>
          <cell r="EF250" t="str">
            <v/>
          </cell>
          <cell r="EG250" t="str">
            <v/>
          </cell>
          <cell r="EH250" t="str">
            <v/>
          </cell>
          <cell r="EI250" t="str">
            <v/>
          </cell>
          <cell r="EJ250" t="str">
            <v/>
          </cell>
          <cell r="EK250" t="str">
            <v/>
          </cell>
          <cell r="EL250" t="str">
            <v/>
          </cell>
          <cell r="EM250" t="str">
            <v/>
          </cell>
          <cell r="EN250" t="str">
            <v/>
          </cell>
          <cell r="EO250" t="str">
            <v/>
          </cell>
          <cell r="EP250" t="str">
            <v/>
          </cell>
          <cell r="EQ250" t="str">
            <v/>
          </cell>
          <cell r="ER250">
            <v>0</v>
          </cell>
          <cell r="ES250">
            <v>0</v>
          </cell>
          <cell r="ET250">
            <v>0</v>
          </cell>
          <cell r="EU250">
            <v>0</v>
          </cell>
          <cell r="EV250" t="str">
            <v/>
          </cell>
          <cell r="EW250" t="str">
            <v/>
          </cell>
          <cell r="EX250" t="str">
            <v/>
          </cell>
          <cell r="EY250" t="str">
            <v/>
          </cell>
          <cell r="EZ250" t="str">
            <v/>
          </cell>
          <cell r="FA250" t="str">
            <v/>
          </cell>
          <cell r="FB250" t="str">
            <v/>
          </cell>
          <cell r="FC250" t="str">
            <v/>
          </cell>
          <cell r="FD250" t="str">
            <v/>
          </cell>
          <cell r="FE250">
            <v>0</v>
          </cell>
          <cell r="FF250" t="str">
            <v/>
          </cell>
          <cell r="FG250">
            <v>0</v>
          </cell>
          <cell r="FH250" t="str">
            <v/>
          </cell>
          <cell r="FI250">
            <v>0</v>
          </cell>
          <cell r="FJ250">
            <v>0</v>
          </cell>
          <cell r="FK250">
            <v>0</v>
          </cell>
          <cell r="FL250">
            <v>0</v>
          </cell>
          <cell r="FM250" t="str">
            <v/>
          </cell>
          <cell r="FN250" t="str">
            <v/>
          </cell>
          <cell r="FO250" t="str">
            <v/>
          </cell>
          <cell r="FP250" t="str">
            <v/>
          </cell>
          <cell r="FQ250" t="str">
            <v/>
          </cell>
          <cell r="FR250" t="str">
            <v/>
          </cell>
          <cell r="FS250">
            <v>0</v>
          </cell>
          <cell r="FT250">
            <v>0</v>
          </cell>
          <cell r="FU250">
            <v>0</v>
          </cell>
          <cell r="FV250" t="str">
            <v/>
          </cell>
          <cell r="FW250" t="str">
            <v/>
          </cell>
          <cell r="FX250" t="str">
            <v/>
          </cell>
          <cell r="FY250" t="str">
            <v/>
          </cell>
          <cell r="FZ250" t="str">
            <v/>
          </cell>
          <cell r="GA250" t="str">
            <v/>
          </cell>
          <cell r="GB250" t="str">
            <v/>
          </cell>
          <cell r="GC250" t="str">
            <v/>
          </cell>
          <cell r="GD250" t="str">
            <v/>
          </cell>
          <cell r="GE250">
            <v>0</v>
          </cell>
          <cell r="GF250">
            <v>0</v>
          </cell>
          <cell r="GG250">
            <v>0</v>
          </cell>
          <cell r="GH250" t="str">
            <v/>
          </cell>
        </row>
        <row r="251">
          <cell r="A251" t="str">
            <v>The Mall Exchange, Ilford - Owner : 2001 Questionnaire 11 Jul 2008 12:42 PM</v>
          </cell>
          <cell r="B251" t="str">
            <v>Survey Instance</v>
          </cell>
          <cell r="C251">
            <v>84</v>
          </cell>
          <cell r="D251" t="str">
            <v>Nick Hogg</v>
          </cell>
          <cell r="E251">
            <v>1</v>
          </cell>
          <cell r="F251">
            <v>0</v>
          </cell>
          <cell r="G251">
            <v>0</v>
          </cell>
          <cell r="H251">
            <v>0</v>
          </cell>
          <cell r="I251">
            <v>0</v>
          </cell>
          <cell r="J251" t="str">
            <v/>
          </cell>
          <cell r="K251" t="str">
            <v/>
          </cell>
          <cell r="L251" t="str">
            <v/>
          </cell>
          <cell r="M251" t="str">
            <v/>
          </cell>
          <cell r="N251" t="str">
            <v/>
          </cell>
          <cell r="O251" t="str">
            <v/>
          </cell>
          <cell r="P251">
            <v>0</v>
          </cell>
          <cell r="Q251">
            <v>0</v>
          </cell>
          <cell r="R251">
            <v>0</v>
          </cell>
          <cell r="S251" t="str">
            <v/>
          </cell>
          <cell r="T251" t="str">
            <v/>
          </cell>
          <cell r="U251" t="str">
            <v/>
          </cell>
          <cell r="V251">
            <v>0</v>
          </cell>
          <cell r="W251">
            <v>0</v>
          </cell>
          <cell r="X251">
            <v>0</v>
          </cell>
          <cell r="Y251" t="str">
            <v/>
          </cell>
          <cell r="Z251" t="str">
            <v/>
          </cell>
          <cell r="AA251" t="str">
            <v/>
          </cell>
          <cell r="AB251" t="str">
            <v/>
          </cell>
          <cell r="AC251" t="str">
            <v/>
          </cell>
          <cell r="AD251" t="str">
            <v/>
          </cell>
          <cell r="AE251">
            <v>4335984</v>
          </cell>
          <cell r="AF251">
            <v>0</v>
          </cell>
          <cell r="AG251">
            <v>0</v>
          </cell>
          <cell r="AH251">
            <v>0</v>
          </cell>
          <cell r="AI251">
            <v>0</v>
          </cell>
          <cell r="AJ251">
            <v>4335984</v>
          </cell>
          <cell r="AK251">
            <v>0</v>
          </cell>
          <cell r="AL251">
            <v>0</v>
          </cell>
          <cell r="AM251">
            <v>4335984</v>
          </cell>
          <cell r="AN251">
            <v>0</v>
          </cell>
          <cell r="AO251" t="str">
            <v/>
          </cell>
          <cell r="AP251" t="str">
            <v/>
          </cell>
          <cell r="AQ251" t="str">
            <v/>
          </cell>
          <cell r="AR251" t="str">
            <v/>
          </cell>
          <cell r="AS251" t="str">
            <v/>
          </cell>
          <cell r="AT251" t="str">
            <v/>
          </cell>
          <cell r="AU251" t="str">
            <v/>
          </cell>
          <cell r="AV251" t="str">
            <v/>
          </cell>
          <cell r="AW251">
            <v>0</v>
          </cell>
          <cell r="AX251">
            <v>0</v>
          </cell>
          <cell r="AY251">
            <v>0</v>
          </cell>
          <cell r="AZ251" t="str">
            <v/>
          </cell>
          <cell r="BA251" t="str">
            <v/>
          </cell>
          <cell r="BB251" t="str">
            <v/>
          </cell>
          <cell r="BC251" t="str">
            <v/>
          </cell>
          <cell r="BD251" t="str">
            <v/>
          </cell>
          <cell r="BE251" t="str">
            <v/>
          </cell>
          <cell r="BF251">
            <v>0</v>
          </cell>
          <cell r="BG251">
            <v>0</v>
          </cell>
          <cell r="BH251">
            <v>0</v>
          </cell>
          <cell r="BI251" t="str">
            <v/>
          </cell>
          <cell r="BJ251">
            <v>0</v>
          </cell>
          <cell r="BK251">
            <v>1</v>
          </cell>
          <cell r="BL251" t="str">
            <v/>
          </cell>
          <cell r="BM251">
            <v>0</v>
          </cell>
          <cell r="BN251">
            <v>0</v>
          </cell>
          <cell r="BO251">
            <v>0</v>
          </cell>
          <cell r="BP251">
            <v>0</v>
          </cell>
          <cell r="BQ251">
            <v>2099224</v>
          </cell>
          <cell r="BR251">
            <v>0</v>
          </cell>
          <cell r="BS251">
            <v>0</v>
          </cell>
          <cell r="BT251" t="str">
            <v/>
          </cell>
          <cell r="BU251" t="str">
            <v/>
          </cell>
          <cell r="BV251" t="str">
            <v/>
          </cell>
          <cell r="BW251" t="str">
            <v>kWh (kilo-Watt hours)</v>
          </cell>
          <cell r="BX251" t="str">
            <v/>
          </cell>
          <cell r="BY251" t="str">
            <v/>
          </cell>
          <cell r="BZ251">
            <v>0</v>
          </cell>
          <cell r="CA251">
            <v>0</v>
          </cell>
          <cell r="CB251">
            <v>0</v>
          </cell>
          <cell r="CC251" t="str">
            <v/>
          </cell>
          <cell r="CD251" t="str">
            <v/>
          </cell>
          <cell r="CE251" t="str">
            <v/>
          </cell>
          <cell r="CF251">
            <v>2099224</v>
          </cell>
          <cell r="CG251" t="str">
            <v/>
          </cell>
          <cell r="CH251" t="str">
            <v/>
          </cell>
          <cell r="CI251" t="str">
            <v/>
          </cell>
          <cell r="CJ251" t="str">
            <v/>
          </cell>
          <cell r="CK251" t="str">
            <v/>
          </cell>
          <cell r="CL251" t="str">
            <v/>
          </cell>
          <cell r="CM251" t="str">
            <v/>
          </cell>
          <cell r="CN251" t="str">
            <v/>
          </cell>
          <cell r="CO251">
            <v>0</v>
          </cell>
          <cell r="CP251">
            <v>0</v>
          </cell>
          <cell r="CQ251">
            <v>0</v>
          </cell>
          <cell r="CR251">
            <v>0</v>
          </cell>
          <cell r="CS251" t="str">
            <v/>
          </cell>
          <cell r="CT251" t="str">
            <v/>
          </cell>
          <cell r="CU251" t="str">
            <v/>
          </cell>
          <cell r="CV251" t="str">
            <v/>
          </cell>
          <cell r="CW251">
            <v>0</v>
          </cell>
          <cell r="CX251">
            <v>0</v>
          </cell>
          <cell r="CY251">
            <v>0</v>
          </cell>
          <cell r="CZ251" t="str">
            <v/>
          </cell>
          <cell r="DA251" t="str">
            <v/>
          </cell>
          <cell r="DB251" t="str">
            <v/>
          </cell>
          <cell r="DC251" t="str">
            <v/>
          </cell>
          <cell r="DD251" t="str">
            <v/>
          </cell>
          <cell r="DE251" t="str">
            <v/>
          </cell>
          <cell r="DF251" t="str">
            <v/>
          </cell>
          <cell r="DG251" t="str">
            <v/>
          </cell>
          <cell r="DH251">
            <v>0</v>
          </cell>
          <cell r="DI251">
            <v>0</v>
          </cell>
          <cell r="DJ251">
            <v>0</v>
          </cell>
          <cell r="DK251">
            <v>0</v>
          </cell>
          <cell r="DL251">
            <v>0</v>
          </cell>
          <cell r="DM251">
            <v>0</v>
          </cell>
          <cell r="DN251">
            <v>0</v>
          </cell>
          <cell r="DO251" t="str">
            <v/>
          </cell>
          <cell r="DP251" t="str">
            <v/>
          </cell>
          <cell r="DQ251" t="str">
            <v/>
          </cell>
          <cell r="DR251" t="str">
            <v/>
          </cell>
          <cell r="DS251" t="str">
            <v/>
          </cell>
          <cell r="DT251" t="str">
            <v/>
          </cell>
          <cell r="DU251" t="str">
            <v/>
          </cell>
          <cell r="DV251">
            <v>0</v>
          </cell>
          <cell r="DW251">
            <v>0</v>
          </cell>
          <cell r="DX251">
            <v>0</v>
          </cell>
          <cell r="DY251" t="str">
            <v/>
          </cell>
          <cell r="DZ251" t="str">
            <v/>
          </cell>
          <cell r="EA251" t="str">
            <v/>
          </cell>
          <cell r="EB251" t="str">
            <v/>
          </cell>
          <cell r="EC251" t="str">
            <v/>
          </cell>
          <cell r="ED251" t="str">
            <v/>
          </cell>
          <cell r="EE251" t="str">
            <v/>
          </cell>
          <cell r="EF251" t="str">
            <v/>
          </cell>
          <cell r="EG251" t="str">
            <v/>
          </cell>
          <cell r="EH251" t="str">
            <v/>
          </cell>
          <cell r="EI251" t="str">
            <v/>
          </cell>
          <cell r="EJ251" t="str">
            <v/>
          </cell>
          <cell r="EK251" t="str">
            <v/>
          </cell>
          <cell r="EL251" t="str">
            <v/>
          </cell>
          <cell r="EM251" t="str">
            <v/>
          </cell>
          <cell r="EN251" t="str">
            <v/>
          </cell>
          <cell r="EO251" t="str">
            <v/>
          </cell>
          <cell r="EP251" t="str">
            <v/>
          </cell>
          <cell r="EQ251" t="str">
            <v/>
          </cell>
          <cell r="ER251">
            <v>0</v>
          </cell>
          <cell r="ES251">
            <v>0</v>
          </cell>
          <cell r="ET251">
            <v>0</v>
          </cell>
          <cell r="EU251">
            <v>0</v>
          </cell>
          <cell r="EV251" t="str">
            <v/>
          </cell>
          <cell r="EW251" t="str">
            <v/>
          </cell>
          <cell r="EX251" t="str">
            <v/>
          </cell>
          <cell r="EY251" t="str">
            <v/>
          </cell>
          <cell r="EZ251" t="str">
            <v/>
          </cell>
          <cell r="FA251" t="str">
            <v/>
          </cell>
          <cell r="FB251" t="str">
            <v/>
          </cell>
          <cell r="FC251" t="str">
            <v/>
          </cell>
          <cell r="FD251" t="str">
            <v/>
          </cell>
          <cell r="FE251">
            <v>0</v>
          </cell>
          <cell r="FF251" t="str">
            <v/>
          </cell>
          <cell r="FG251">
            <v>0</v>
          </cell>
          <cell r="FH251" t="str">
            <v/>
          </cell>
          <cell r="FI251">
            <v>0</v>
          </cell>
          <cell r="FJ251">
            <v>0</v>
          </cell>
          <cell r="FK251">
            <v>0</v>
          </cell>
          <cell r="FL251">
            <v>0</v>
          </cell>
          <cell r="FM251" t="str">
            <v/>
          </cell>
          <cell r="FN251" t="str">
            <v/>
          </cell>
          <cell r="FO251" t="str">
            <v/>
          </cell>
          <cell r="FP251" t="str">
            <v/>
          </cell>
          <cell r="FQ251" t="str">
            <v/>
          </cell>
          <cell r="FR251" t="str">
            <v/>
          </cell>
          <cell r="FS251">
            <v>0</v>
          </cell>
          <cell r="FT251">
            <v>0</v>
          </cell>
          <cell r="FU251">
            <v>0</v>
          </cell>
          <cell r="FV251" t="str">
            <v/>
          </cell>
          <cell r="FW251" t="str">
            <v/>
          </cell>
          <cell r="FX251" t="str">
            <v/>
          </cell>
          <cell r="FY251" t="str">
            <v/>
          </cell>
          <cell r="FZ251" t="str">
            <v/>
          </cell>
          <cell r="GA251" t="str">
            <v/>
          </cell>
          <cell r="GB251" t="str">
            <v/>
          </cell>
          <cell r="GC251" t="str">
            <v/>
          </cell>
          <cell r="GD251" t="str">
            <v/>
          </cell>
          <cell r="GE251">
            <v>0</v>
          </cell>
          <cell r="GF251">
            <v>0</v>
          </cell>
          <cell r="GG251">
            <v>0</v>
          </cell>
          <cell r="GH251" t="str">
            <v/>
          </cell>
        </row>
        <row r="252">
          <cell r="A252" t="str">
            <v>The Mall Grosvenor, Chester - Owner : 2001 Questionnaire 11 Jul 2008 12:42 PM</v>
          </cell>
          <cell r="B252" t="str">
            <v>Survey Instance</v>
          </cell>
          <cell r="C252">
            <v>13</v>
          </cell>
          <cell r="D252" t="str">
            <v>Nick Hogg</v>
          </cell>
          <cell r="E252">
            <v>1</v>
          </cell>
          <cell r="F252">
            <v>0</v>
          </cell>
          <cell r="G252">
            <v>0</v>
          </cell>
          <cell r="H252">
            <v>0</v>
          </cell>
          <cell r="I252">
            <v>0</v>
          </cell>
          <cell r="J252" t="str">
            <v/>
          </cell>
          <cell r="K252" t="str">
            <v/>
          </cell>
          <cell r="L252" t="str">
            <v/>
          </cell>
          <cell r="M252" t="str">
            <v/>
          </cell>
          <cell r="N252" t="str">
            <v/>
          </cell>
          <cell r="O252" t="str">
            <v/>
          </cell>
          <cell r="P252">
            <v>0</v>
          </cell>
          <cell r="Q252">
            <v>0</v>
          </cell>
          <cell r="R252">
            <v>0</v>
          </cell>
          <cell r="S252" t="str">
            <v/>
          </cell>
          <cell r="T252" t="str">
            <v/>
          </cell>
          <cell r="U252" t="str">
            <v/>
          </cell>
          <cell r="V252">
            <v>0</v>
          </cell>
          <cell r="W252">
            <v>0</v>
          </cell>
          <cell r="X252">
            <v>0</v>
          </cell>
          <cell r="Y252" t="str">
            <v/>
          </cell>
          <cell r="Z252" t="str">
            <v/>
          </cell>
          <cell r="AA252" t="str">
            <v/>
          </cell>
          <cell r="AB252" t="str">
            <v/>
          </cell>
          <cell r="AC252" t="str">
            <v/>
          </cell>
          <cell r="AD252" t="str">
            <v/>
          </cell>
          <cell r="AE252">
            <v>731297</v>
          </cell>
          <cell r="AF252">
            <v>0</v>
          </cell>
          <cell r="AG252">
            <v>0</v>
          </cell>
          <cell r="AH252">
            <v>0</v>
          </cell>
          <cell r="AI252">
            <v>0</v>
          </cell>
          <cell r="AJ252">
            <v>731297</v>
          </cell>
          <cell r="AK252">
            <v>0</v>
          </cell>
          <cell r="AL252">
            <v>0</v>
          </cell>
          <cell r="AM252">
            <v>731297</v>
          </cell>
          <cell r="AN252">
            <v>0</v>
          </cell>
          <cell r="AO252" t="str">
            <v/>
          </cell>
          <cell r="AP252" t="str">
            <v/>
          </cell>
          <cell r="AQ252" t="str">
            <v/>
          </cell>
          <cell r="AR252" t="str">
            <v/>
          </cell>
          <cell r="AS252" t="str">
            <v/>
          </cell>
          <cell r="AT252" t="str">
            <v/>
          </cell>
          <cell r="AU252" t="str">
            <v/>
          </cell>
          <cell r="AV252" t="str">
            <v/>
          </cell>
          <cell r="AW252">
            <v>0</v>
          </cell>
          <cell r="AX252">
            <v>0</v>
          </cell>
          <cell r="AY252">
            <v>0</v>
          </cell>
          <cell r="AZ252" t="str">
            <v/>
          </cell>
          <cell r="BA252" t="str">
            <v/>
          </cell>
          <cell r="BB252" t="str">
            <v/>
          </cell>
          <cell r="BC252" t="str">
            <v/>
          </cell>
          <cell r="BD252" t="str">
            <v/>
          </cell>
          <cell r="BE252" t="str">
            <v/>
          </cell>
          <cell r="BF252">
            <v>0</v>
          </cell>
          <cell r="BG252">
            <v>0</v>
          </cell>
          <cell r="BH252">
            <v>0</v>
          </cell>
          <cell r="BI252" t="str">
            <v/>
          </cell>
          <cell r="BJ252">
            <v>0</v>
          </cell>
          <cell r="BK252">
            <v>1</v>
          </cell>
          <cell r="BL252" t="str">
            <v/>
          </cell>
          <cell r="BM252">
            <v>0</v>
          </cell>
          <cell r="BN252">
            <v>0</v>
          </cell>
          <cell r="BO252">
            <v>0</v>
          </cell>
          <cell r="BP252">
            <v>0</v>
          </cell>
          <cell r="BQ252">
            <v>0</v>
          </cell>
          <cell r="BR252">
            <v>0</v>
          </cell>
          <cell r="BS252">
            <v>0</v>
          </cell>
          <cell r="BT252" t="str">
            <v/>
          </cell>
          <cell r="BU252" t="str">
            <v/>
          </cell>
          <cell r="BV252" t="str">
            <v/>
          </cell>
          <cell r="BW252" t="str">
            <v>kWh (kilo-Watt hours)</v>
          </cell>
          <cell r="BX252" t="str">
            <v/>
          </cell>
          <cell r="BY252" t="str">
            <v/>
          </cell>
          <cell r="BZ252">
            <v>0</v>
          </cell>
          <cell r="CA252">
            <v>0</v>
          </cell>
          <cell r="CB252">
            <v>0</v>
          </cell>
          <cell r="CC252" t="str">
            <v/>
          </cell>
          <cell r="CD252" t="str">
            <v/>
          </cell>
          <cell r="CE252" t="str">
            <v/>
          </cell>
          <cell r="CF252">
            <v>0</v>
          </cell>
          <cell r="CG252" t="str">
            <v/>
          </cell>
          <cell r="CH252" t="str">
            <v/>
          </cell>
          <cell r="CI252" t="str">
            <v/>
          </cell>
          <cell r="CJ252" t="str">
            <v/>
          </cell>
          <cell r="CK252" t="str">
            <v/>
          </cell>
          <cell r="CL252" t="str">
            <v/>
          </cell>
          <cell r="CM252" t="str">
            <v/>
          </cell>
          <cell r="CN252" t="str">
            <v/>
          </cell>
          <cell r="CO252">
            <v>0</v>
          </cell>
          <cell r="CP252">
            <v>0</v>
          </cell>
          <cell r="CQ252">
            <v>0</v>
          </cell>
          <cell r="CR252">
            <v>0</v>
          </cell>
          <cell r="CS252" t="str">
            <v/>
          </cell>
          <cell r="CT252" t="str">
            <v/>
          </cell>
          <cell r="CU252" t="str">
            <v/>
          </cell>
          <cell r="CV252" t="str">
            <v/>
          </cell>
          <cell r="CW252">
            <v>0</v>
          </cell>
          <cell r="CX252">
            <v>0</v>
          </cell>
          <cell r="CY252">
            <v>0</v>
          </cell>
          <cell r="CZ252" t="str">
            <v/>
          </cell>
          <cell r="DA252" t="str">
            <v/>
          </cell>
          <cell r="DB252" t="str">
            <v/>
          </cell>
          <cell r="DC252" t="str">
            <v/>
          </cell>
          <cell r="DD252" t="str">
            <v/>
          </cell>
          <cell r="DE252" t="str">
            <v/>
          </cell>
          <cell r="DF252" t="str">
            <v/>
          </cell>
          <cell r="DG252" t="str">
            <v/>
          </cell>
          <cell r="DH252">
            <v>0</v>
          </cell>
          <cell r="DI252">
            <v>0</v>
          </cell>
          <cell r="DJ252">
            <v>0</v>
          </cell>
          <cell r="DK252">
            <v>0</v>
          </cell>
          <cell r="DL252">
            <v>0</v>
          </cell>
          <cell r="DM252">
            <v>0</v>
          </cell>
          <cell r="DN252">
            <v>0</v>
          </cell>
          <cell r="DO252" t="str">
            <v/>
          </cell>
          <cell r="DP252" t="str">
            <v/>
          </cell>
          <cell r="DQ252" t="str">
            <v/>
          </cell>
          <cell r="DR252" t="str">
            <v/>
          </cell>
          <cell r="DS252" t="str">
            <v/>
          </cell>
          <cell r="DT252" t="str">
            <v/>
          </cell>
          <cell r="DU252" t="str">
            <v/>
          </cell>
          <cell r="DV252">
            <v>0</v>
          </cell>
          <cell r="DW252">
            <v>0</v>
          </cell>
          <cell r="DX252">
            <v>0</v>
          </cell>
          <cell r="DY252" t="str">
            <v/>
          </cell>
          <cell r="DZ252" t="str">
            <v/>
          </cell>
          <cell r="EA252" t="str">
            <v/>
          </cell>
          <cell r="EB252" t="str">
            <v/>
          </cell>
          <cell r="EC252" t="str">
            <v/>
          </cell>
          <cell r="ED252" t="str">
            <v/>
          </cell>
          <cell r="EE252" t="str">
            <v/>
          </cell>
          <cell r="EF252" t="str">
            <v/>
          </cell>
          <cell r="EG252" t="str">
            <v/>
          </cell>
          <cell r="EH252" t="str">
            <v/>
          </cell>
          <cell r="EI252" t="str">
            <v/>
          </cell>
          <cell r="EJ252" t="str">
            <v/>
          </cell>
          <cell r="EK252" t="str">
            <v/>
          </cell>
          <cell r="EL252" t="str">
            <v/>
          </cell>
          <cell r="EM252" t="str">
            <v/>
          </cell>
          <cell r="EN252" t="str">
            <v/>
          </cell>
          <cell r="EO252" t="str">
            <v/>
          </cell>
          <cell r="EP252" t="str">
            <v/>
          </cell>
          <cell r="EQ252" t="str">
            <v/>
          </cell>
          <cell r="ER252">
            <v>0</v>
          </cell>
          <cell r="ES252">
            <v>0</v>
          </cell>
          <cell r="ET252">
            <v>0</v>
          </cell>
          <cell r="EU252">
            <v>0</v>
          </cell>
          <cell r="EV252" t="str">
            <v/>
          </cell>
          <cell r="EW252" t="str">
            <v/>
          </cell>
          <cell r="EX252" t="str">
            <v/>
          </cell>
          <cell r="EY252" t="str">
            <v/>
          </cell>
          <cell r="EZ252" t="str">
            <v/>
          </cell>
          <cell r="FA252" t="str">
            <v/>
          </cell>
          <cell r="FB252" t="str">
            <v/>
          </cell>
          <cell r="FC252" t="str">
            <v/>
          </cell>
          <cell r="FD252" t="str">
            <v/>
          </cell>
          <cell r="FE252">
            <v>0</v>
          </cell>
          <cell r="FF252" t="str">
            <v/>
          </cell>
          <cell r="FG252">
            <v>0</v>
          </cell>
          <cell r="FH252" t="str">
            <v/>
          </cell>
          <cell r="FI252">
            <v>0</v>
          </cell>
          <cell r="FJ252">
            <v>0</v>
          </cell>
          <cell r="FK252">
            <v>0</v>
          </cell>
          <cell r="FL252">
            <v>0</v>
          </cell>
          <cell r="FM252" t="str">
            <v/>
          </cell>
          <cell r="FN252" t="str">
            <v/>
          </cell>
          <cell r="FO252" t="str">
            <v/>
          </cell>
          <cell r="FP252" t="str">
            <v/>
          </cell>
          <cell r="FQ252" t="str">
            <v/>
          </cell>
          <cell r="FR252" t="str">
            <v/>
          </cell>
          <cell r="FS252">
            <v>0</v>
          </cell>
          <cell r="FT252">
            <v>0</v>
          </cell>
          <cell r="FU252">
            <v>0</v>
          </cell>
          <cell r="FV252" t="str">
            <v/>
          </cell>
          <cell r="FW252" t="str">
            <v/>
          </cell>
          <cell r="FX252" t="str">
            <v/>
          </cell>
          <cell r="FY252" t="str">
            <v/>
          </cell>
          <cell r="FZ252" t="str">
            <v/>
          </cell>
          <cell r="GA252" t="str">
            <v/>
          </cell>
          <cell r="GB252" t="str">
            <v/>
          </cell>
          <cell r="GC252" t="str">
            <v/>
          </cell>
          <cell r="GD252" t="str">
            <v/>
          </cell>
          <cell r="GE252">
            <v>0</v>
          </cell>
          <cell r="GF252">
            <v>0</v>
          </cell>
          <cell r="GG252">
            <v>0</v>
          </cell>
          <cell r="GH252" t="str">
            <v/>
          </cell>
        </row>
        <row r="253">
          <cell r="A253" t="str">
            <v>Almondvale, Livingston - Owner : 2002 Questionnaire 11 Jul 2008 12:44 PM</v>
          </cell>
          <cell r="B253" t="str">
            <v>Survey Instance</v>
          </cell>
          <cell r="C253">
            <v>21</v>
          </cell>
          <cell r="D253" t="str">
            <v>Nick Hogg</v>
          </cell>
          <cell r="E253">
            <v>2</v>
          </cell>
          <cell r="F253">
            <v>0</v>
          </cell>
          <cell r="G253">
            <v>0</v>
          </cell>
          <cell r="H253">
            <v>0</v>
          </cell>
          <cell r="I253">
            <v>0</v>
          </cell>
          <cell r="J253" t="str">
            <v/>
          </cell>
          <cell r="K253" t="str">
            <v/>
          </cell>
          <cell r="L253" t="str">
            <v/>
          </cell>
          <cell r="M253" t="str">
            <v/>
          </cell>
          <cell r="N253" t="str">
            <v/>
          </cell>
          <cell r="O253" t="str">
            <v/>
          </cell>
          <cell r="P253">
            <v>0</v>
          </cell>
          <cell r="Q253">
            <v>0</v>
          </cell>
          <cell r="R253">
            <v>0</v>
          </cell>
          <cell r="S253" t="str">
            <v/>
          </cell>
          <cell r="T253" t="str">
            <v/>
          </cell>
          <cell r="U253" t="str">
            <v/>
          </cell>
          <cell r="V253">
            <v>0</v>
          </cell>
          <cell r="W253">
            <v>0</v>
          </cell>
          <cell r="X253">
            <v>0</v>
          </cell>
          <cell r="Y253" t="str">
            <v/>
          </cell>
          <cell r="Z253" t="str">
            <v/>
          </cell>
          <cell r="AA253" t="str">
            <v/>
          </cell>
          <cell r="AB253" t="str">
            <v/>
          </cell>
          <cell r="AC253" t="str">
            <v/>
          </cell>
          <cell r="AD253" t="str">
            <v/>
          </cell>
          <cell r="AE253">
            <v>2836620</v>
          </cell>
          <cell r="AF253">
            <v>0</v>
          </cell>
          <cell r="AG253">
            <v>0</v>
          </cell>
          <cell r="AH253">
            <v>0</v>
          </cell>
          <cell r="AI253">
            <v>0</v>
          </cell>
          <cell r="AJ253">
            <v>2836620</v>
          </cell>
          <cell r="AK253">
            <v>0</v>
          </cell>
          <cell r="AL253">
            <v>0</v>
          </cell>
          <cell r="AM253">
            <v>2836620</v>
          </cell>
          <cell r="AN253">
            <v>0</v>
          </cell>
          <cell r="AO253" t="str">
            <v/>
          </cell>
          <cell r="AP253" t="str">
            <v/>
          </cell>
          <cell r="AQ253" t="str">
            <v/>
          </cell>
          <cell r="AR253" t="str">
            <v/>
          </cell>
          <cell r="AS253" t="str">
            <v/>
          </cell>
          <cell r="AT253" t="str">
            <v/>
          </cell>
          <cell r="AU253" t="str">
            <v/>
          </cell>
          <cell r="AV253" t="str">
            <v/>
          </cell>
          <cell r="AW253">
            <v>0</v>
          </cell>
          <cell r="AX253">
            <v>0</v>
          </cell>
          <cell r="AY253">
            <v>0</v>
          </cell>
          <cell r="AZ253" t="str">
            <v/>
          </cell>
          <cell r="BA253" t="str">
            <v/>
          </cell>
          <cell r="BB253" t="str">
            <v/>
          </cell>
          <cell r="BC253" t="str">
            <v/>
          </cell>
          <cell r="BD253" t="str">
            <v/>
          </cell>
          <cell r="BE253" t="str">
            <v/>
          </cell>
          <cell r="BF253">
            <v>0</v>
          </cell>
          <cell r="BG253">
            <v>0</v>
          </cell>
          <cell r="BH253">
            <v>0</v>
          </cell>
          <cell r="BI253" t="str">
            <v/>
          </cell>
          <cell r="BJ253">
            <v>0</v>
          </cell>
          <cell r="BK253">
            <v>1</v>
          </cell>
          <cell r="BL253" t="str">
            <v/>
          </cell>
          <cell r="BM253">
            <v>0</v>
          </cell>
          <cell r="BN253">
            <v>0</v>
          </cell>
          <cell r="BO253">
            <v>0</v>
          </cell>
          <cell r="BP253">
            <v>0</v>
          </cell>
          <cell r="BQ253">
            <v>2029129</v>
          </cell>
          <cell r="BR253">
            <v>0</v>
          </cell>
          <cell r="BS253">
            <v>0</v>
          </cell>
          <cell r="BT253" t="str">
            <v>kWh (kilo-Watt hours)</v>
          </cell>
          <cell r="BU253" t="str">
            <v>kWh (kilo-Watt hours)</v>
          </cell>
          <cell r="BV253" t="str">
            <v/>
          </cell>
          <cell r="BW253" t="str">
            <v>kWh (kilo-Watt hours)</v>
          </cell>
          <cell r="BX253" t="str">
            <v/>
          </cell>
          <cell r="BY253" t="str">
            <v/>
          </cell>
          <cell r="BZ253">
            <v>0</v>
          </cell>
          <cell r="CA253">
            <v>0</v>
          </cell>
          <cell r="CB253">
            <v>0</v>
          </cell>
          <cell r="CC253">
            <v>0</v>
          </cell>
          <cell r="CD253">
            <v>0</v>
          </cell>
          <cell r="CE253" t="str">
            <v/>
          </cell>
          <cell r="CF253">
            <v>2029129</v>
          </cell>
          <cell r="CG253" t="str">
            <v/>
          </cell>
          <cell r="CH253" t="str">
            <v/>
          </cell>
          <cell r="CI253" t="str">
            <v/>
          </cell>
          <cell r="CJ253" t="str">
            <v/>
          </cell>
          <cell r="CK253" t="str">
            <v/>
          </cell>
          <cell r="CL253" t="str">
            <v/>
          </cell>
          <cell r="CM253" t="str">
            <v/>
          </cell>
          <cell r="CN253" t="str">
            <v/>
          </cell>
          <cell r="CO253">
            <v>0</v>
          </cell>
          <cell r="CP253">
            <v>0</v>
          </cell>
          <cell r="CQ253">
            <v>0</v>
          </cell>
          <cell r="CR253">
            <v>0</v>
          </cell>
          <cell r="CS253" t="str">
            <v/>
          </cell>
          <cell r="CT253" t="str">
            <v/>
          </cell>
          <cell r="CU253" t="str">
            <v/>
          </cell>
          <cell r="CV253" t="str">
            <v/>
          </cell>
          <cell r="CW253">
            <v>0</v>
          </cell>
          <cell r="CX253">
            <v>0</v>
          </cell>
          <cell r="CY253">
            <v>0</v>
          </cell>
          <cell r="CZ253" t="str">
            <v/>
          </cell>
          <cell r="DA253" t="str">
            <v/>
          </cell>
          <cell r="DB253" t="str">
            <v/>
          </cell>
          <cell r="DC253" t="str">
            <v/>
          </cell>
          <cell r="DD253" t="str">
            <v/>
          </cell>
          <cell r="DE253" t="str">
            <v/>
          </cell>
          <cell r="DF253" t="str">
            <v/>
          </cell>
          <cell r="DG253" t="str">
            <v/>
          </cell>
          <cell r="DH253">
            <v>0</v>
          </cell>
          <cell r="DI253">
            <v>0</v>
          </cell>
          <cell r="DJ253">
            <v>0</v>
          </cell>
          <cell r="DK253">
            <v>0</v>
          </cell>
          <cell r="DL253">
            <v>0</v>
          </cell>
          <cell r="DM253">
            <v>0</v>
          </cell>
          <cell r="DN253">
            <v>0</v>
          </cell>
          <cell r="DO253" t="str">
            <v/>
          </cell>
          <cell r="DP253" t="str">
            <v/>
          </cell>
          <cell r="DQ253" t="str">
            <v/>
          </cell>
          <cell r="DR253" t="str">
            <v/>
          </cell>
          <cell r="DS253" t="str">
            <v/>
          </cell>
          <cell r="DT253" t="str">
            <v/>
          </cell>
          <cell r="DU253" t="str">
            <v/>
          </cell>
          <cell r="DV253">
            <v>0</v>
          </cell>
          <cell r="DW253">
            <v>0</v>
          </cell>
          <cell r="DX253">
            <v>0</v>
          </cell>
          <cell r="DY253" t="str">
            <v/>
          </cell>
          <cell r="DZ253" t="str">
            <v/>
          </cell>
          <cell r="EA253" t="str">
            <v/>
          </cell>
          <cell r="EB253" t="str">
            <v/>
          </cell>
          <cell r="EC253" t="str">
            <v/>
          </cell>
          <cell r="ED253" t="str">
            <v/>
          </cell>
          <cell r="EE253" t="str">
            <v/>
          </cell>
          <cell r="EF253" t="str">
            <v/>
          </cell>
          <cell r="EG253" t="str">
            <v/>
          </cell>
          <cell r="EH253" t="str">
            <v/>
          </cell>
          <cell r="EI253" t="str">
            <v/>
          </cell>
          <cell r="EJ253" t="str">
            <v/>
          </cell>
          <cell r="EK253" t="str">
            <v/>
          </cell>
          <cell r="EL253" t="str">
            <v/>
          </cell>
          <cell r="EM253" t="str">
            <v/>
          </cell>
          <cell r="EN253" t="str">
            <v/>
          </cell>
          <cell r="EO253" t="str">
            <v/>
          </cell>
          <cell r="EP253" t="str">
            <v/>
          </cell>
          <cell r="EQ253">
            <v>22</v>
          </cell>
          <cell r="ER253">
            <v>0</v>
          </cell>
          <cell r="ES253">
            <v>0</v>
          </cell>
          <cell r="ET253">
            <v>0</v>
          </cell>
          <cell r="EU253">
            <v>500</v>
          </cell>
          <cell r="EV253" t="str">
            <v/>
          </cell>
          <cell r="EW253" t="str">
            <v/>
          </cell>
          <cell r="EX253" t="str">
            <v/>
          </cell>
          <cell r="EY253" t="str">
            <v/>
          </cell>
          <cell r="EZ253" t="str">
            <v/>
          </cell>
          <cell r="FA253" t="str">
            <v/>
          </cell>
          <cell r="FB253" t="str">
            <v/>
          </cell>
          <cell r="FC253" t="str">
            <v/>
          </cell>
          <cell r="FD253" t="str">
            <v/>
          </cell>
          <cell r="FE253">
            <v>0.98</v>
          </cell>
          <cell r="FF253" t="str">
            <v>Natural Gas</v>
          </cell>
          <cell r="FG253">
            <v>0</v>
          </cell>
          <cell r="FH253" t="str">
            <v/>
          </cell>
          <cell r="FI253">
            <v>18</v>
          </cell>
          <cell r="FJ253">
            <v>0</v>
          </cell>
          <cell r="FK253">
            <v>22</v>
          </cell>
          <cell r="FL253">
            <v>0</v>
          </cell>
          <cell r="FM253" t="str">
            <v/>
          </cell>
          <cell r="FN253" t="str">
            <v/>
          </cell>
          <cell r="FO253" t="str">
            <v/>
          </cell>
          <cell r="FP253" t="str">
            <v/>
          </cell>
          <cell r="FQ253" t="str">
            <v/>
          </cell>
          <cell r="FR253" t="str">
            <v/>
          </cell>
          <cell r="FS253">
            <v>0</v>
          </cell>
          <cell r="FT253">
            <v>0</v>
          </cell>
          <cell r="FU253">
            <v>0</v>
          </cell>
          <cell r="FV253" t="str">
            <v/>
          </cell>
          <cell r="FW253" t="str">
            <v/>
          </cell>
          <cell r="FX253" t="str">
            <v/>
          </cell>
          <cell r="FY253" t="str">
            <v/>
          </cell>
          <cell r="FZ253" t="str">
            <v/>
          </cell>
          <cell r="GA253" t="str">
            <v/>
          </cell>
          <cell r="GB253" t="str">
            <v/>
          </cell>
          <cell r="GC253" t="str">
            <v/>
          </cell>
          <cell r="GD253" t="str">
            <v/>
          </cell>
          <cell r="GE253">
            <v>0</v>
          </cell>
          <cell r="GF253">
            <v>0</v>
          </cell>
          <cell r="GG253">
            <v>0</v>
          </cell>
          <cell r="GH253" t="str">
            <v/>
          </cell>
        </row>
        <row r="254">
          <cell r="A254" t="str">
            <v>Bon Accord, Aberdeen - Owner : 2002 Questionnaire 11 Jul 2008 12:44 PM</v>
          </cell>
          <cell r="B254" t="str">
            <v>Survey Instance</v>
          </cell>
          <cell r="C254">
            <v>22</v>
          </cell>
          <cell r="D254" t="str">
            <v>Nick Hogg</v>
          </cell>
          <cell r="E254">
            <v>2</v>
          </cell>
          <cell r="F254">
            <v>0</v>
          </cell>
          <cell r="G254">
            <v>0</v>
          </cell>
          <cell r="H254">
            <v>0</v>
          </cell>
          <cell r="I254">
            <v>0</v>
          </cell>
          <cell r="J254" t="str">
            <v/>
          </cell>
          <cell r="K254" t="str">
            <v/>
          </cell>
          <cell r="L254" t="str">
            <v/>
          </cell>
          <cell r="M254" t="str">
            <v/>
          </cell>
          <cell r="N254" t="str">
            <v/>
          </cell>
          <cell r="O254" t="str">
            <v/>
          </cell>
          <cell r="P254">
            <v>0</v>
          </cell>
          <cell r="Q254">
            <v>0</v>
          </cell>
          <cell r="R254">
            <v>0</v>
          </cell>
          <cell r="S254" t="str">
            <v/>
          </cell>
          <cell r="T254" t="str">
            <v/>
          </cell>
          <cell r="U254" t="str">
            <v/>
          </cell>
          <cell r="V254">
            <v>0</v>
          </cell>
          <cell r="W254">
            <v>0</v>
          </cell>
          <cell r="X254">
            <v>0</v>
          </cell>
          <cell r="Y254" t="str">
            <v/>
          </cell>
          <cell r="Z254" t="str">
            <v/>
          </cell>
          <cell r="AA254" t="str">
            <v/>
          </cell>
          <cell r="AB254" t="str">
            <v/>
          </cell>
          <cell r="AC254" t="str">
            <v/>
          </cell>
          <cell r="AD254" t="str">
            <v/>
          </cell>
          <cell r="AE254">
            <v>3966295</v>
          </cell>
          <cell r="AF254">
            <v>0</v>
          </cell>
          <cell r="AG254">
            <v>0</v>
          </cell>
          <cell r="AH254">
            <v>0</v>
          </cell>
          <cell r="AI254">
            <v>0</v>
          </cell>
          <cell r="AJ254">
            <v>3966295</v>
          </cell>
          <cell r="AK254">
            <v>0</v>
          </cell>
          <cell r="AL254">
            <v>0</v>
          </cell>
          <cell r="AM254">
            <v>3966295</v>
          </cell>
          <cell r="AN254">
            <v>0</v>
          </cell>
          <cell r="AO254" t="str">
            <v/>
          </cell>
          <cell r="AP254" t="str">
            <v/>
          </cell>
          <cell r="AQ254" t="str">
            <v/>
          </cell>
          <cell r="AR254" t="str">
            <v/>
          </cell>
          <cell r="AS254" t="str">
            <v/>
          </cell>
          <cell r="AT254" t="str">
            <v/>
          </cell>
          <cell r="AU254" t="str">
            <v/>
          </cell>
          <cell r="AV254" t="str">
            <v/>
          </cell>
          <cell r="AW254">
            <v>0</v>
          </cell>
          <cell r="AX254">
            <v>0</v>
          </cell>
          <cell r="AY254">
            <v>0</v>
          </cell>
          <cell r="AZ254" t="str">
            <v/>
          </cell>
          <cell r="BA254" t="str">
            <v/>
          </cell>
          <cell r="BB254" t="str">
            <v/>
          </cell>
          <cell r="BC254" t="str">
            <v/>
          </cell>
          <cell r="BD254" t="str">
            <v/>
          </cell>
          <cell r="BE254" t="str">
            <v/>
          </cell>
          <cell r="BF254">
            <v>0</v>
          </cell>
          <cell r="BG254">
            <v>0</v>
          </cell>
          <cell r="BH254">
            <v>0</v>
          </cell>
          <cell r="BI254" t="str">
            <v/>
          </cell>
          <cell r="BJ254">
            <v>0</v>
          </cell>
          <cell r="BK254">
            <v>1</v>
          </cell>
          <cell r="BL254" t="str">
            <v/>
          </cell>
          <cell r="BM254">
            <v>0</v>
          </cell>
          <cell r="BN254">
            <v>0</v>
          </cell>
          <cell r="BO254">
            <v>0</v>
          </cell>
          <cell r="BP254">
            <v>0</v>
          </cell>
          <cell r="BQ254">
            <v>3072943</v>
          </cell>
          <cell r="BR254">
            <v>0</v>
          </cell>
          <cell r="BS254">
            <v>0</v>
          </cell>
          <cell r="BT254" t="str">
            <v>kWh (kilo-Watt hours)</v>
          </cell>
          <cell r="BU254" t="str">
            <v>kWh (kilo-Watt hours)</v>
          </cell>
          <cell r="BV254" t="str">
            <v/>
          </cell>
          <cell r="BW254" t="str">
            <v>kWh (kilo-Watt hours)</v>
          </cell>
          <cell r="BX254" t="str">
            <v/>
          </cell>
          <cell r="BY254" t="str">
            <v/>
          </cell>
          <cell r="BZ254">
            <v>0</v>
          </cell>
          <cell r="CA254">
            <v>0</v>
          </cell>
          <cell r="CB254">
            <v>0</v>
          </cell>
          <cell r="CC254">
            <v>0</v>
          </cell>
          <cell r="CD254">
            <v>0</v>
          </cell>
          <cell r="CE254" t="str">
            <v/>
          </cell>
          <cell r="CF254">
            <v>3072943</v>
          </cell>
          <cell r="CG254" t="str">
            <v/>
          </cell>
          <cell r="CH254" t="str">
            <v/>
          </cell>
          <cell r="CI254" t="str">
            <v/>
          </cell>
          <cell r="CJ254" t="str">
            <v/>
          </cell>
          <cell r="CK254" t="str">
            <v/>
          </cell>
          <cell r="CL254" t="str">
            <v/>
          </cell>
          <cell r="CM254" t="str">
            <v/>
          </cell>
          <cell r="CN254" t="str">
            <v/>
          </cell>
          <cell r="CO254">
            <v>0</v>
          </cell>
          <cell r="CP254">
            <v>0</v>
          </cell>
          <cell r="CQ254">
            <v>0</v>
          </cell>
          <cell r="CR254">
            <v>0</v>
          </cell>
          <cell r="CS254" t="str">
            <v/>
          </cell>
          <cell r="CT254" t="str">
            <v/>
          </cell>
          <cell r="CU254" t="str">
            <v/>
          </cell>
          <cell r="CV254" t="str">
            <v/>
          </cell>
          <cell r="CW254">
            <v>0</v>
          </cell>
          <cell r="CX254">
            <v>0</v>
          </cell>
          <cell r="CY254">
            <v>0</v>
          </cell>
          <cell r="CZ254" t="str">
            <v/>
          </cell>
          <cell r="DA254" t="str">
            <v/>
          </cell>
          <cell r="DB254" t="str">
            <v/>
          </cell>
          <cell r="DC254" t="str">
            <v/>
          </cell>
          <cell r="DD254" t="str">
            <v/>
          </cell>
          <cell r="DE254" t="str">
            <v/>
          </cell>
          <cell r="DF254" t="str">
            <v/>
          </cell>
          <cell r="DG254" t="str">
            <v/>
          </cell>
          <cell r="DH254">
            <v>0</v>
          </cell>
          <cell r="DI254">
            <v>0</v>
          </cell>
          <cell r="DJ254">
            <v>0</v>
          </cell>
          <cell r="DK254">
            <v>0</v>
          </cell>
          <cell r="DL254">
            <v>0</v>
          </cell>
          <cell r="DM254">
            <v>0</v>
          </cell>
          <cell r="DN254">
            <v>0</v>
          </cell>
          <cell r="DO254" t="str">
            <v/>
          </cell>
          <cell r="DP254" t="str">
            <v/>
          </cell>
          <cell r="DQ254" t="str">
            <v/>
          </cell>
          <cell r="DR254" t="str">
            <v/>
          </cell>
          <cell r="DS254" t="str">
            <v/>
          </cell>
          <cell r="DT254" t="str">
            <v/>
          </cell>
          <cell r="DU254" t="str">
            <v/>
          </cell>
          <cell r="DV254">
            <v>0</v>
          </cell>
          <cell r="DW254">
            <v>0</v>
          </cell>
          <cell r="DX254">
            <v>0</v>
          </cell>
          <cell r="DY254" t="str">
            <v/>
          </cell>
          <cell r="DZ254" t="str">
            <v/>
          </cell>
          <cell r="EA254" t="str">
            <v/>
          </cell>
          <cell r="EB254" t="str">
            <v/>
          </cell>
          <cell r="EC254" t="str">
            <v/>
          </cell>
          <cell r="ED254" t="str">
            <v/>
          </cell>
          <cell r="EE254" t="str">
            <v/>
          </cell>
          <cell r="EF254" t="str">
            <v/>
          </cell>
          <cell r="EG254" t="str">
            <v/>
          </cell>
          <cell r="EH254" t="str">
            <v/>
          </cell>
          <cell r="EI254" t="str">
            <v/>
          </cell>
          <cell r="EJ254" t="str">
            <v/>
          </cell>
          <cell r="EK254" t="str">
            <v/>
          </cell>
          <cell r="EL254" t="str">
            <v/>
          </cell>
          <cell r="EM254" t="str">
            <v/>
          </cell>
          <cell r="EN254" t="str">
            <v/>
          </cell>
          <cell r="EO254">
            <v>3</v>
          </cell>
          <cell r="EP254">
            <v>6</v>
          </cell>
          <cell r="EQ254">
            <v>21</v>
          </cell>
          <cell r="ER254">
            <v>0</v>
          </cell>
          <cell r="ES254">
            <v>0</v>
          </cell>
          <cell r="ET254">
            <v>0</v>
          </cell>
          <cell r="EU254">
            <v>0</v>
          </cell>
          <cell r="EV254" t="str">
            <v/>
          </cell>
          <cell r="EW254" t="str">
            <v/>
          </cell>
          <cell r="EX254" t="str">
            <v/>
          </cell>
          <cell r="EY254" t="str">
            <v/>
          </cell>
          <cell r="EZ254" t="str">
            <v/>
          </cell>
          <cell r="FA254" t="str">
            <v/>
          </cell>
          <cell r="FB254" t="str">
            <v/>
          </cell>
          <cell r="FC254" t="str">
            <v/>
          </cell>
          <cell r="FD254" t="str">
            <v/>
          </cell>
          <cell r="FE254">
            <v>0.05</v>
          </cell>
          <cell r="FF254" t="str">
            <v>Natural Gas</v>
          </cell>
          <cell r="FG254">
            <v>0</v>
          </cell>
          <cell r="FH254" t="str">
            <v/>
          </cell>
          <cell r="FI254">
            <v>20</v>
          </cell>
          <cell r="FJ254">
            <v>0</v>
          </cell>
          <cell r="FK254">
            <v>0</v>
          </cell>
          <cell r="FL254">
            <v>0</v>
          </cell>
          <cell r="FM254" t="str">
            <v/>
          </cell>
          <cell r="FN254" t="str">
            <v/>
          </cell>
          <cell r="FO254" t="str">
            <v/>
          </cell>
          <cell r="FP254" t="str">
            <v/>
          </cell>
          <cell r="FQ254" t="str">
            <v/>
          </cell>
          <cell r="FR254" t="str">
            <v/>
          </cell>
          <cell r="FS254">
            <v>0</v>
          </cell>
          <cell r="FT254">
            <v>0</v>
          </cell>
          <cell r="FU254">
            <v>0</v>
          </cell>
          <cell r="FV254" t="str">
            <v/>
          </cell>
          <cell r="FW254" t="str">
            <v/>
          </cell>
          <cell r="FX254" t="str">
            <v/>
          </cell>
          <cell r="FY254" t="str">
            <v/>
          </cell>
          <cell r="FZ254" t="str">
            <v/>
          </cell>
          <cell r="GA254" t="str">
            <v/>
          </cell>
          <cell r="GB254" t="str">
            <v/>
          </cell>
          <cell r="GC254" t="str">
            <v/>
          </cell>
          <cell r="GD254" t="str">
            <v/>
          </cell>
          <cell r="GE254">
            <v>0</v>
          </cell>
          <cell r="GF254">
            <v>0</v>
          </cell>
          <cell r="GG254">
            <v>0</v>
          </cell>
          <cell r="GH254" t="str">
            <v/>
          </cell>
        </row>
        <row r="255">
          <cell r="A255" t="str">
            <v>Surrey Quays, Rotherhithe London - Owner : 2002 Questionnaire 11 Jul 2008 12:44 PM</v>
          </cell>
          <cell r="B255" t="str">
            <v>Survey Instance</v>
          </cell>
          <cell r="C255">
            <v>44</v>
          </cell>
          <cell r="D255" t="str">
            <v>Nick Hogg</v>
          </cell>
          <cell r="E255">
            <v>2</v>
          </cell>
          <cell r="F255">
            <v>0</v>
          </cell>
          <cell r="G255">
            <v>0</v>
          </cell>
          <cell r="H255">
            <v>0</v>
          </cell>
          <cell r="I255">
            <v>0</v>
          </cell>
          <cell r="J255" t="str">
            <v/>
          </cell>
          <cell r="K255" t="str">
            <v/>
          </cell>
          <cell r="L255" t="str">
            <v/>
          </cell>
          <cell r="M255" t="str">
            <v/>
          </cell>
          <cell r="N255" t="str">
            <v/>
          </cell>
          <cell r="O255" t="str">
            <v/>
          </cell>
          <cell r="P255">
            <v>0</v>
          </cell>
          <cell r="Q255">
            <v>0</v>
          </cell>
          <cell r="R255">
            <v>0</v>
          </cell>
          <cell r="S255" t="str">
            <v/>
          </cell>
          <cell r="T255" t="str">
            <v/>
          </cell>
          <cell r="U255" t="str">
            <v/>
          </cell>
          <cell r="V255">
            <v>0</v>
          </cell>
          <cell r="W255">
            <v>0</v>
          </cell>
          <cell r="X255">
            <v>0</v>
          </cell>
          <cell r="Y255" t="str">
            <v/>
          </cell>
          <cell r="Z255" t="str">
            <v/>
          </cell>
          <cell r="AA255" t="str">
            <v/>
          </cell>
          <cell r="AB255" t="str">
            <v/>
          </cell>
          <cell r="AC255" t="str">
            <v/>
          </cell>
          <cell r="AD255" t="str">
            <v/>
          </cell>
          <cell r="AE255">
            <v>1266862</v>
          </cell>
          <cell r="AF255">
            <v>0</v>
          </cell>
          <cell r="AG255">
            <v>0</v>
          </cell>
          <cell r="AH255">
            <v>0</v>
          </cell>
          <cell r="AI255">
            <v>0</v>
          </cell>
          <cell r="AJ255">
            <v>1266862</v>
          </cell>
          <cell r="AK255">
            <v>0</v>
          </cell>
          <cell r="AL255">
            <v>0</v>
          </cell>
          <cell r="AM255">
            <v>1266862</v>
          </cell>
          <cell r="AN255">
            <v>0</v>
          </cell>
          <cell r="AO255" t="str">
            <v/>
          </cell>
          <cell r="AP255" t="str">
            <v/>
          </cell>
          <cell r="AQ255" t="str">
            <v/>
          </cell>
          <cell r="AR255" t="str">
            <v/>
          </cell>
          <cell r="AS255" t="str">
            <v/>
          </cell>
          <cell r="AT255" t="str">
            <v/>
          </cell>
          <cell r="AU255" t="str">
            <v/>
          </cell>
          <cell r="AV255" t="str">
            <v/>
          </cell>
          <cell r="AW255">
            <v>0</v>
          </cell>
          <cell r="AX255">
            <v>0</v>
          </cell>
          <cell r="AY255">
            <v>0</v>
          </cell>
          <cell r="AZ255" t="str">
            <v/>
          </cell>
          <cell r="BA255" t="str">
            <v/>
          </cell>
          <cell r="BB255" t="str">
            <v/>
          </cell>
          <cell r="BC255" t="str">
            <v/>
          </cell>
          <cell r="BD255" t="str">
            <v/>
          </cell>
          <cell r="BE255" t="str">
            <v/>
          </cell>
          <cell r="BF255">
            <v>0</v>
          </cell>
          <cell r="BG255">
            <v>0</v>
          </cell>
          <cell r="BH255">
            <v>0</v>
          </cell>
          <cell r="BI255" t="str">
            <v/>
          </cell>
          <cell r="BJ255">
            <v>0</v>
          </cell>
          <cell r="BK255">
            <v>1</v>
          </cell>
          <cell r="BL255" t="str">
            <v/>
          </cell>
          <cell r="BM255">
            <v>0</v>
          </cell>
          <cell r="BN255">
            <v>0</v>
          </cell>
          <cell r="BO255">
            <v>3650</v>
          </cell>
          <cell r="BP255">
            <v>0</v>
          </cell>
          <cell r="BQ255">
            <v>455110</v>
          </cell>
          <cell r="BR255">
            <v>0</v>
          </cell>
          <cell r="BS255">
            <v>0</v>
          </cell>
          <cell r="BT255" t="str">
            <v>kWh (kilo-Watt hours)</v>
          </cell>
          <cell r="BU255" t="str">
            <v>kWh (kilo-Watt hours)</v>
          </cell>
          <cell r="BV255" t="str">
            <v/>
          </cell>
          <cell r="BW255" t="str">
            <v>kWh (kilo-Watt hours)</v>
          </cell>
          <cell r="BX255" t="str">
            <v/>
          </cell>
          <cell r="BY255" t="str">
            <v/>
          </cell>
          <cell r="BZ255">
            <v>0</v>
          </cell>
          <cell r="CA255">
            <v>0</v>
          </cell>
          <cell r="CB255">
            <v>0</v>
          </cell>
          <cell r="CC255">
            <v>0</v>
          </cell>
          <cell r="CD255">
            <v>3650</v>
          </cell>
          <cell r="CE255" t="str">
            <v/>
          </cell>
          <cell r="CF255">
            <v>455110</v>
          </cell>
          <cell r="CG255" t="str">
            <v/>
          </cell>
          <cell r="CH255" t="str">
            <v/>
          </cell>
          <cell r="CI255" t="str">
            <v/>
          </cell>
          <cell r="CJ255" t="str">
            <v/>
          </cell>
          <cell r="CK255" t="str">
            <v/>
          </cell>
          <cell r="CL255" t="str">
            <v/>
          </cell>
          <cell r="CM255" t="str">
            <v/>
          </cell>
          <cell r="CN255" t="str">
            <v/>
          </cell>
          <cell r="CO255">
            <v>0</v>
          </cell>
          <cell r="CP255">
            <v>0</v>
          </cell>
          <cell r="CQ255">
            <v>0</v>
          </cell>
          <cell r="CR255">
            <v>0</v>
          </cell>
          <cell r="CS255" t="str">
            <v/>
          </cell>
          <cell r="CT255" t="str">
            <v/>
          </cell>
          <cell r="CU255" t="str">
            <v/>
          </cell>
          <cell r="CV255" t="str">
            <v/>
          </cell>
          <cell r="CW255">
            <v>0</v>
          </cell>
          <cell r="CX255">
            <v>0</v>
          </cell>
          <cell r="CY255">
            <v>0</v>
          </cell>
          <cell r="CZ255" t="str">
            <v/>
          </cell>
          <cell r="DA255" t="str">
            <v/>
          </cell>
          <cell r="DB255" t="str">
            <v/>
          </cell>
          <cell r="DC255" t="str">
            <v/>
          </cell>
          <cell r="DD255" t="str">
            <v/>
          </cell>
          <cell r="DE255" t="str">
            <v/>
          </cell>
          <cell r="DF255" t="str">
            <v/>
          </cell>
          <cell r="DG255" t="str">
            <v/>
          </cell>
          <cell r="DH255">
            <v>0</v>
          </cell>
          <cell r="DI255">
            <v>0</v>
          </cell>
          <cell r="DJ255">
            <v>0</v>
          </cell>
          <cell r="DK255">
            <v>0</v>
          </cell>
          <cell r="DL255">
            <v>0</v>
          </cell>
          <cell r="DM255">
            <v>0</v>
          </cell>
          <cell r="DN255">
            <v>0</v>
          </cell>
          <cell r="DO255" t="str">
            <v/>
          </cell>
          <cell r="DP255" t="str">
            <v/>
          </cell>
          <cell r="DQ255" t="str">
            <v/>
          </cell>
          <cell r="DR255" t="str">
            <v/>
          </cell>
          <cell r="DS255" t="str">
            <v/>
          </cell>
          <cell r="DT255" t="str">
            <v/>
          </cell>
          <cell r="DU255" t="str">
            <v/>
          </cell>
          <cell r="DV255">
            <v>0</v>
          </cell>
          <cell r="DW255">
            <v>0</v>
          </cell>
          <cell r="DX255">
            <v>0</v>
          </cell>
          <cell r="DY255" t="str">
            <v/>
          </cell>
          <cell r="DZ255" t="str">
            <v/>
          </cell>
          <cell r="EA255" t="str">
            <v/>
          </cell>
          <cell r="EB255" t="str">
            <v/>
          </cell>
          <cell r="EC255" t="str">
            <v/>
          </cell>
          <cell r="ED255" t="str">
            <v/>
          </cell>
          <cell r="EE255" t="str">
            <v/>
          </cell>
          <cell r="EF255" t="str">
            <v/>
          </cell>
          <cell r="EG255" t="str">
            <v/>
          </cell>
          <cell r="EH255" t="str">
            <v/>
          </cell>
          <cell r="EI255" t="str">
            <v/>
          </cell>
          <cell r="EJ255" t="str">
            <v/>
          </cell>
          <cell r="EK255" t="str">
            <v/>
          </cell>
          <cell r="EL255" t="str">
            <v/>
          </cell>
          <cell r="EM255" t="str">
            <v/>
          </cell>
          <cell r="EN255" t="str">
            <v/>
          </cell>
          <cell r="EO255">
            <v>2</v>
          </cell>
          <cell r="EP255">
            <v>2</v>
          </cell>
          <cell r="EQ255">
            <v>8</v>
          </cell>
          <cell r="ER255">
            <v>0</v>
          </cell>
          <cell r="ES255">
            <v>0</v>
          </cell>
          <cell r="ET255">
            <v>0</v>
          </cell>
          <cell r="EU255">
            <v>450</v>
          </cell>
          <cell r="EV255" t="str">
            <v/>
          </cell>
          <cell r="EW255" t="str">
            <v/>
          </cell>
          <cell r="EX255" t="str">
            <v/>
          </cell>
          <cell r="EY255" t="str">
            <v/>
          </cell>
          <cell r="EZ255" t="str">
            <v/>
          </cell>
          <cell r="FA255" t="str">
            <v/>
          </cell>
          <cell r="FB255" t="str">
            <v/>
          </cell>
          <cell r="FC255" t="str">
            <v/>
          </cell>
          <cell r="FD255" t="str">
            <v/>
          </cell>
          <cell r="FE255">
            <v>0.6</v>
          </cell>
          <cell r="FF255" t="str">
            <v>Electricity</v>
          </cell>
          <cell r="FG255">
            <v>0</v>
          </cell>
          <cell r="FH255" t="str">
            <v/>
          </cell>
          <cell r="FI255">
            <v>23</v>
          </cell>
          <cell r="FJ255">
            <v>0</v>
          </cell>
          <cell r="FK255">
            <v>24</v>
          </cell>
          <cell r="FL255">
            <v>0</v>
          </cell>
          <cell r="FM255" t="str">
            <v/>
          </cell>
          <cell r="FN255" t="str">
            <v/>
          </cell>
          <cell r="FO255" t="str">
            <v/>
          </cell>
          <cell r="FP255" t="str">
            <v/>
          </cell>
          <cell r="FQ255" t="str">
            <v/>
          </cell>
          <cell r="FR255" t="str">
            <v/>
          </cell>
          <cell r="FS255">
            <v>0</v>
          </cell>
          <cell r="FT255">
            <v>0</v>
          </cell>
          <cell r="FU255">
            <v>0</v>
          </cell>
          <cell r="FV255" t="str">
            <v/>
          </cell>
          <cell r="FW255" t="str">
            <v/>
          </cell>
          <cell r="FX255" t="str">
            <v/>
          </cell>
          <cell r="FY255" t="str">
            <v/>
          </cell>
          <cell r="FZ255" t="str">
            <v/>
          </cell>
          <cell r="GA255" t="str">
            <v/>
          </cell>
          <cell r="GB255" t="str">
            <v/>
          </cell>
          <cell r="GC255" t="str">
            <v/>
          </cell>
          <cell r="GD255" t="str">
            <v/>
          </cell>
          <cell r="GE255">
            <v>0</v>
          </cell>
          <cell r="GF255">
            <v>0</v>
          </cell>
          <cell r="GG255">
            <v>0</v>
          </cell>
          <cell r="GH255" t="str">
            <v/>
          </cell>
        </row>
        <row r="256">
          <cell r="A256" t="str">
            <v>The Mall Alhambra, Barnsley - Owner : 2002 Questionnaire 11 Jul 2008 12:44 PM</v>
          </cell>
          <cell r="B256" t="str">
            <v>Survey Instance</v>
          </cell>
          <cell r="C256">
            <v>78</v>
          </cell>
          <cell r="D256" t="str">
            <v>Nick Hogg</v>
          </cell>
          <cell r="E256">
            <v>2</v>
          </cell>
          <cell r="F256">
            <v>0</v>
          </cell>
          <cell r="G256">
            <v>0</v>
          </cell>
          <cell r="H256">
            <v>0</v>
          </cell>
          <cell r="I256">
            <v>0</v>
          </cell>
          <cell r="J256" t="str">
            <v/>
          </cell>
          <cell r="K256" t="str">
            <v/>
          </cell>
          <cell r="L256" t="str">
            <v/>
          </cell>
          <cell r="M256" t="str">
            <v/>
          </cell>
          <cell r="N256" t="str">
            <v/>
          </cell>
          <cell r="O256" t="str">
            <v/>
          </cell>
          <cell r="P256">
            <v>0</v>
          </cell>
          <cell r="Q256">
            <v>0</v>
          </cell>
          <cell r="R256">
            <v>0</v>
          </cell>
          <cell r="S256" t="str">
            <v/>
          </cell>
          <cell r="T256" t="str">
            <v/>
          </cell>
          <cell r="U256" t="str">
            <v/>
          </cell>
          <cell r="V256">
            <v>0</v>
          </cell>
          <cell r="W256">
            <v>0</v>
          </cell>
          <cell r="X256">
            <v>0</v>
          </cell>
          <cell r="Y256" t="str">
            <v/>
          </cell>
          <cell r="Z256" t="str">
            <v/>
          </cell>
          <cell r="AA256" t="str">
            <v/>
          </cell>
          <cell r="AB256" t="str">
            <v/>
          </cell>
          <cell r="AC256" t="str">
            <v/>
          </cell>
          <cell r="AD256" t="str">
            <v/>
          </cell>
          <cell r="AE256">
            <v>778224</v>
          </cell>
          <cell r="AF256">
            <v>0</v>
          </cell>
          <cell r="AG256">
            <v>0</v>
          </cell>
          <cell r="AH256">
            <v>0</v>
          </cell>
          <cell r="AI256">
            <v>0</v>
          </cell>
          <cell r="AJ256">
            <v>778224</v>
          </cell>
          <cell r="AK256">
            <v>0</v>
          </cell>
          <cell r="AL256">
            <v>0</v>
          </cell>
          <cell r="AM256">
            <v>778224</v>
          </cell>
          <cell r="AN256">
            <v>0</v>
          </cell>
          <cell r="AO256" t="str">
            <v/>
          </cell>
          <cell r="AP256" t="str">
            <v/>
          </cell>
          <cell r="AQ256" t="str">
            <v/>
          </cell>
          <cell r="AR256" t="str">
            <v/>
          </cell>
          <cell r="AS256" t="str">
            <v/>
          </cell>
          <cell r="AT256" t="str">
            <v/>
          </cell>
          <cell r="AU256" t="str">
            <v/>
          </cell>
          <cell r="AV256" t="str">
            <v/>
          </cell>
          <cell r="AW256">
            <v>0</v>
          </cell>
          <cell r="AX256">
            <v>0</v>
          </cell>
          <cell r="AY256">
            <v>0</v>
          </cell>
          <cell r="AZ256" t="str">
            <v/>
          </cell>
          <cell r="BA256" t="str">
            <v/>
          </cell>
          <cell r="BB256" t="str">
            <v/>
          </cell>
          <cell r="BC256" t="str">
            <v/>
          </cell>
          <cell r="BD256" t="str">
            <v/>
          </cell>
          <cell r="BE256" t="str">
            <v/>
          </cell>
          <cell r="BF256">
            <v>0</v>
          </cell>
          <cell r="BG256">
            <v>0</v>
          </cell>
          <cell r="BH256">
            <v>0</v>
          </cell>
          <cell r="BI256" t="str">
            <v/>
          </cell>
          <cell r="BJ256">
            <v>0</v>
          </cell>
          <cell r="BK256">
            <v>1</v>
          </cell>
          <cell r="BL256" t="str">
            <v/>
          </cell>
          <cell r="BM256">
            <v>0</v>
          </cell>
          <cell r="BN256">
            <v>0</v>
          </cell>
          <cell r="BO256">
            <v>0</v>
          </cell>
          <cell r="BP256">
            <v>0</v>
          </cell>
          <cell r="BQ256">
            <v>378847</v>
          </cell>
          <cell r="BR256">
            <v>0</v>
          </cell>
          <cell r="BS256">
            <v>0</v>
          </cell>
          <cell r="BT256" t="str">
            <v/>
          </cell>
          <cell r="BU256" t="str">
            <v/>
          </cell>
          <cell r="BV256" t="str">
            <v/>
          </cell>
          <cell r="BW256" t="str">
            <v>kWh (kilo-Watt hours)</v>
          </cell>
          <cell r="BX256" t="str">
            <v/>
          </cell>
          <cell r="BY256" t="str">
            <v/>
          </cell>
          <cell r="BZ256">
            <v>0</v>
          </cell>
          <cell r="CA256">
            <v>0</v>
          </cell>
          <cell r="CB256">
            <v>0</v>
          </cell>
          <cell r="CC256" t="str">
            <v/>
          </cell>
          <cell r="CD256" t="str">
            <v/>
          </cell>
          <cell r="CE256" t="str">
            <v/>
          </cell>
          <cell r="CF256">
            <v>378847</v>
          </cell>
          <cell r="CG256" t="str">
            <v/>
          </cell>
          <cell r="CH256" t="str">
            <v/>
          </cell>
          <cell r="CI256" t="str">
            <v/>
          </cell>
          <cell r="CJ256" t="str">
            <v/>
          </cell>
          <cell r="CK256" t="str">
            <v/>
          </cell>
          <cell r="CL256" t="str">
            <v/>
          </cell>
          <cell r="CM256" t="str">
            <v/>
          </cell>
          <cell r="CN256" t="str">
            <v/>
          </cell>
          <cell r="CO256">
            <v>0</v>
          </cell>
          <cell r="CP256">
            <v>0</v>
          </cell>
          <cell r="CQ256">
            <v>0</v>
          </cell>
          <cell r="CR256">
            <v>0</v>
          </cell>
          <cell r="CS256" t="str">
            <v/>
          </cell>
          <cell r="CT256" t="str">
            <v/>
          </cell>
          <cell r="CU256" t="str">
            <v/>
          </cell>
          <cell r="CV256" t="str">
            <v/>
          </cell>
          <cell r="CW256">
            <v>0</v>
          </cell>
          <cell r="CX256">
            <v>0</v>
          </cell>
          <cell r="CY256">
            <v>0</v>
          </cell>
          <cell r="CZ256" t="str">
            <v/>
          </cell>
          <cell r="DA256" t="str">
            <v/>
          </cell>
          <cell r="DB256" t="str">
            <v/>
          </cell>
          <cell r="DC256" t="str">
            <v/>
          </cell>
          <cell r="DD256" t="str">
            <v/>
          </cell>
          <cell r="DE256" t="str">
            <v/>
          </cell>
          <cell r="DF256" t="str">
            <v/>
          </cell>
          <cell r="DG256" t="str">
            <v/>
          </cell>
          <cell r="DH256">
            <v>0</v>
          </cell>
          <cell r="DI256">
            <v>0</v>
          </cell>
          <cell r="DJ256">
            <v>0</v>
          </cell>
          <cell r="DK256">
            <v>0</v>
          </cell>
          <cell r="DL256">
            <v>0</v>
          </cell>
          <cell r="DM256">
            <v>0</v>
          </cell>
          <cell r="DN256">
            <v>0</v>
          </cell>
          <cell r="DO256" t="str">
            <v/>
          </cell>
          <cell r="DP256" t="str">
            <v/>
          </cell>
          <cell r="DQ256" t="str">
            <v/>
          </cell>
          <cell r="DR256" t="str">
            <v/>
          </cell>
          <cell r="DS256" t="str">
            <v/>
          </cell>
          <cell r="DT256" t="str">
            <v/>
          </cell>
          <cell r="DU256" t="str">
            <v/>
          </cell>
          <cell r="DV256">
            <v>0</v>
          </cell>
          <cell r="DW256">
            <v>0</v>
          </cell>
          <cell r="DX256">
            <v>0</v>
          </cell>
          <cell r="DY256" t="str">
            <v/>
          </cell>
          <cell r="DZ256" t="str">
            <v/>
          </cell>
          <cell r="EA256" t="str">
            <v/>
          </cell>
          <cell r="EB256" t="str">
            <v/>
          </cell>
          <cell r="EC256" t="str">
            <v/>
          </cell>
          <cell r="ED256" t="str">
            <v/>
          </cell>
          <cell r="EE256" t="str">
            <v/>
          </cell>
          <cell r="EF256" t="str">
            <v/>
          </cell>
          <cell r="EG256" t="str">
            <v/>
          </cell>
          <cell r="EH256" t="str">
            <v/>
          </cell>
          <cell r="EI256" t="str">
            <v/>
          </cell>
          <cell r="EJ256" t="str">
            <v/>
          </cell>
          <cell r="EK256" t="str">
            <v/>
          </cell>
          <cell r="EL256" t="str">
            <v/>
          </cell>
          <cell r="EM256" t="str">
            <v/>
          </cell>
          <cell r="EN256" t="str">
            <v/>
          </cell>
          <cell r="EO256" t="str">
            <v/>
          </cell>
          <cell r="EP256" t="str">
            <v/>
          </cell>
          <cell r="EQ256" t="str">
            <v/>
          </cell>
          <cell r="ER256">
            <v>0</v>
          </cell>
          <cell r="ES256">
            <v>0</v>
          </cell>
          <cell r="ET256">
            <v>0</v>
          </cell>
          <cell r="EU256">
            <v>0</v>
          </cell>
          <cell r="EV256" t="str">
            <v/>
          </cell>
          <cell r="EW256" t="str">
            <v/>
          </cell>
          <cell r="EX256" t="str">
            <v/>
          </cell>
          <cell r="EY256" t="str">
            <v/>
          </cell>
          <cell r="EZ256" t="str">
            <v/>
          </cell>
          <cell r="FA256" t="str">
            <v/>
          </cell>
          <cell r="FB256" t="str">
            <v/>
          </cell>
          <cell r="FC256" t="str">
            <v/>
          </cell>
          <cell r="FD256" t="str">
            <v/>
          </cell>
          <cell r="FE256">
            <v>0</v>
          </cell>
          <cell r="FF256" t="str">
            <v/>
          </cell>
          <cell r="FG256">
            <v>0</v>
          </cell>
          <cell r="FH256" t="str">
            <v/>
          </cell>
          <cell r="FI256">
            <v>0</v>
          </cell>
          <cell r="FJ256">
            <v>0</v>
          </cell>
          <cell r="FK256">
            <v>0</v>
          </cell>
          <cell r="FL256">
            <v>0</v>
          </cell>
          <cell r="FM256" t="str">
            <v/>
          </cell>
          <cell r="FN256" t="str">
            <v/>
          </cell>
          <cell r="FO256" t="str">
            <v/>
          </cell>
          <cell r="FP256" t="str">
            <v/>
          </cell>
          <cell r="FQ256" t="str">
            <v/>
          </cell>
          <cell r="FR256" t="str">
            <v/>
          </cell>
          <cell r="FS256">
            <v>0</v>
          </cell>
          <cell r="FT256">
            <v>0</v>
          </cell>
          <cell r="FU256">
            <v>0</v>
          </cell>
          <cell r="FV256" t="str">
            <v/>
          </cell>
          <cell r="FW256" t="str">
            <v/>
          </cell>
          <cell r="FX256" t="str">
            <v/>
          </cell>
          <cell r="FY256" t="str">
            <v/>
          </cell>
          <cell r="FZ256" t="str">
            <v/>
          </cell>
          <cell r="GA256" t="str">
            <v/>
          </cell>
          <cell r="GB256" t="str">
            <v/>
          </cell>
          <cell r="GC256" t="str">
            <v/>
          </cell>
          <cell r="GD256" t="str">
            <v/>
          </cell>
          <cell r="GE256">
            <v>0</v>
          </cell>
          <cell r="GF256">
            <v>0</v>
          </cell>
          <cell r="GG256">
            <v>0</v>
          </cell>
          <cell r="GH256" t="str">
            <v/>
          </cell>
        </row>
        <row r="257">
          <cell r="A257" t="str">
            <v>The Mall Ashley, Epsom - Owner : 2002 Questionnaire 11 Jul 2008 12:44 PM</v>
          </cell>
          <cell r="B257" t="str">
            <v>Survey Instance</v>
          </cell>
          <cell r="C257">
            <v>82</v>
          </cell>
          <cell r="D257" t="str">
            <v>Nick Hogg</v>
          </cell>
          <cell r="E257">
            <v>2</v>
          </cell>
          <cell r="F257">
            <v>0</v>
          </cell>
          <cell r="G257">
            <v>0</v>
          </cell>
          <cell r="H257">
            <v>0</v>
          </cell>
          <cell r="I257">
            <v>0</v>
          </cell>
          <cell r="J257" t="str">
            <v/>
          </cell>
          <cell r="K257" t="str">
            <v/>
          </cell>
          <cell r="L257" t="str">
            <v/>
          </cell>
          <cell r="M257" t="str">
            <v/>
          </cell>
          <cell r="N257" t="str">
            <v/>
          </cell>
          <cell r="O257" t="str">
            <v/>
          </cell>
          <cell r="P257">
            <v>0</v>
          </cell>
          <cell r="Q257">
            <v>0</v>
          </cell>
          <cell r="R257">
            <v>0</v>
          </cell>
          <cell r="S257" t="str">
            <v/>
          </cell>
          <cell r="T257" t="str">
            <v/>
          </cell>
          <cell r="U257" t="str">
            <v/>
          </cell>
          <cell r="V257">
            <v>0</v>
          </cell>
          <cell r="W257">
            <v>0</v>
          </cell>
          <cell r="X257">
            <v>0</v>
          </cell>
          <cell r="Y257" t="str">
            <v/>
          </cell>
          <cell r="Z257" t="str">
            <v/>
          </cell>
          <cell r="AA257" t="str">
            <v/>
          </cell>
          <cell r="AB257" t="str">
            <v/>
          </cell>
          <cell r="AC257" t="str">
            <v/>
          </cell>
          <cell r="AD257" t="str">
            <v/>
          </cell>
          <cell r="AE257">
            <v>547100</v>
          </cell>
          <cell r="AF257">
            <v>0</v>
          </cell>
          <cell r="AG257">
            <v>0</v>
          </cell>
          <cell r="AH257">
            <v>0</v>
          </cell>
          <cell r="AI257">
            <v>0</v>
          </cell>
          <cell r="AJ257">
            <v>547100</v>
          </cell>
          <cell r="AK257">
            <v>0</v>
          </cell>
          <cell r="AL257">
            <v>0</v>
          </cell>
          <cell r="AM257">
            <v>547100</v>
          </cell>
          <cell r="AN257">
            <v>0</v>
          </cell>
          <cell r="AO257" t="str">
            <v/>
          </cell>
          <cell r="AP257" t="str">
            <v/>
          </cell>
          <cell r="AQ257" t="str">
            <v/>
          </cell>
          <cell r="AR257" t="str">
            <v/>
          </cell>
          <cell r="AS257" t="str">
            <v/>
          </cell>
          <cell r="AT257" t="str">
            <v/>
          </cell>
          <cell r="AU257" t="str">
            <v/>
          </cell>
          <cell r="AV257" t="str">
            <v/>
          </cell>
          <cell r="AW257">
            <v>0</v>
          </cell>
          <cell r="AX257">
            <v>0</v>
          </cell>
          <cell r="AY257">
            <v>0</v>
          </cell>
          <cell r="AZ257" t="str">
            <v/>
          </cell>
          <cell r="BA257" t="str">
            <v/>
          </cell>
          <cell r="BB257" t="str">
            <v/>
          </cell>
          <cell r="BC257" t="str">
            <v/>
          </cell>
          <cell r="BD257" t="str">
            <v/>
          </cell>
          <cell r="BE257" t="str">
            <v/>
          </cell>
          <cell r="BF257">
            <v>0</v>
          </cell>
          <cell r="BG257">
            <v>0</v>
          </cell>
          <cell r="BH257">
            <v>0</v>
          </cell>
          <cell r="BI257" t="str">
            <v/>
          </cell>
          <cell r="BJ257">
            <v>0</v>
          </cell>
          <cell r="BK257">
            <v>1</v>
          </cell>
          <cell r="BL257" t="str">
            <v/>
          </cell>
          <cell r="BM257">
            <v>0</v>
          </cell>
          <cell r="BN257">
            <v>0</v>
          </cell>
          <cell r="BO257">
            <v>0</v>
          </cell>
          <cell r="BP257">
            <v>0</v>
          </cell>
          <cell r="BQ257">
            <v>100972</v>
          </cell>
          <cell r="BR257">
            <v>0</v>
          </cell>
          <cell r="BS257">
            <v>0</v>
          </cell>
          <cell r="BT257" t="str">
            <v>kWh (kilo-Watt hours)</v>
          </cell>
          <cell r="BU257" t="str">
            <v>kWh (kilo-Watt hours)</v>
          </cell>
          <cell r="BV257" t="str">
            <v/>
          </cell>
          <cell r="BW257" t="str">
            <v>kWh (kilo-Watt hours)</v>
          </cell>
          <cell r="BX257" t="str">
            <v/>
          </cell>
          <cell r="BY257" t="str">
            <v/>
          </cell>
          <cell r="BZ257">
            <v>0</v>
          </cell>
          <cell r="CA257">
            <v>0</v>
          </cell>
          <cell r="CB257">
            <v>0</v>
          </cell>
          <cell r="CC257">
            <v>0</v>
          </cell>
          <cell r="CD257">
            <v>0</v>
          </cell>
          <cell r="CE257" t="str">
            <v/>
          </cell>
          <cell r="CF257">
            <v>100972</v>
          </cell>
          <cell r="CG257" t="str">
            <v/>
          </cell>
          <cell r="CH257" t="str">
            <v/>
          </cell>
          <cell r="CI257" t="str">
            <v/>
          </cell>
          <cell r="CJ257" t="str">
            <v/>
          </cell>
          <cell r="CK257" t="str">
            <v/>
          </cell>
          <cell r="CL257" t="str">
            <v/>
          </cell>
          <cell r="CM257" t="str">
            <v/>
          </cell>
          <cell r="CN257" t="str">
            <v/>
          </cell>
          <cell r="CO257">
            <v>0</v>
          </cell>
          <cell r="CP257">
            <v>0</v>
          </cell>
          <cell r="CQ257">
            <v>0</v>
          </cell>
          <cell r="CR257">
            <v>0</v>
          </cell>
          <cell r="CS257" t="str">
            <v/>
          </cell>
          <cell r="CT257" t="str">
            <v/>
          </cell>
          <cell r="CU257" t="str">
            <v/>
          </cell>
          <cell r="CV257" t="str">
            <v/>
          </cell>
          <cell r="CW257">
            <v>0</v>
          </cell>
          <cell r="CX257">
            <v>0</v>
          </cell>
          <cell r="CY257">
            <v>0</v>
          </cell>
          <cell r="CZ257" t="str">
            <v/>
          </cell>
          <cell r="DA257" t="str">
            <v/>
          </cell>
          <cell r="DB257" t="str">
            <v/>
          </cell>
          <cell r="DC257" t="str">
            <v/>
          </cell>
          <cell r="DD257" t="str">
            <v/>
          </cell>
          <cell r="DE257" t="str">
            <v/>
          </cell>
          <cell r="DF257" t="str">
            <v/>
          </cell>
          <cell r="DG257" t="str">
            <v/>
          </cell>
          <cell r="DH257">
            <v>0</v>
          </cell>
          <cell r="DI257">
            <v>0</v>
          </cell>
          <cell r="DJ257">
            <v>0</v>
          </cell>
          <cell r="DK257">
            <v>0</v>
          </cell>
          <cell r="DL257">
            <v>0</v>
          </cell>
          <cell r="DM257">
            <v>0</v>
          </cell>
          <cell r="DN257">
            <v>0</v>
          </cell>
          <cell r="DO257" t="str">
            <v/>
          </cell>
          <cell r="DP257" t="str">
            <v/>
          </cell>
          <cell r="DQ257" t="str">
            <v/>
          </cell>
          <cell r="DR257" t="str">
            <v/>
          </cell>
          <cell r="DS257" t="str">
            <v/>
          </cell>
          <cell r="DT257" t="str">
            <v/>
          </cell>
          <cell r="DU257" t="str">
            <v/>
          </cell>
          <cell r="DV257">
            <v>0</v>
          </cell>
          <cell r="DW257">
            <v>0</v>
          </cell>
          <cell r="DX257">
            <v>0</v>
          </cell>
          <cell r="DY257" t="str">
            <v/>
          </cell>
          <cell r="DZ257" t="str">
            <v/>
          </cell>
          <cell r="EA257" t="str">
            <v/>
          </cell>
          <cell r="EB257" t="str">
            <v/>
          </cell>
          <cell r="EC257" t="str">
            <v/>
          </cell>
          <cell r="ED257" t="str">
            <v/>
          </cell>
          <cell r="EE257" t="str">
            <v/>
          </cell>
          <cell r="EF257" t="str">
            <v/>
          </cell>
          <cell r="EG257" t="str">
            <v/>
          </cell>
          <cell r="EH257" t="str">
            <v/>
          </cell>
          <cell r="EI257" t="str">
            <v/>
          </cell>
          <cell r="EJ257" t="str">
            <v/>
          </cell>
          <cell r="EK257" t="str">
            <v/>
          </cell>
          <cell r="EL257" t="str">
            <v/>
          </cell>
          <cell r="EM257" t="str">
            <v/>
          </cell>
          <cell r="EN257" t="str">
            <v/>
          </cell>
          <cell r="EO257" t="str">
            <v/>
          </cell>
          <cell r="EP257" t="str">
            <v/>
          </cell>
          <cell r="EQ257" t="str">
            <v/>
          </cell>
          <cell r="ER257">
            <v>0</v>
          </cell>
          <cell r="ES257">
            <v>0</v>
          </cell>
          <cell r="ET257">
            <v>0</v>
          </cell>
          <cell r="EU257">
            <v>0</v>
          </cell>
          <cell r="EV257" t="str">
            <v/>
          </cell>
          <cell r="EW257" t="str">
            <v/>
          </cell>
          <cell r="EX257" t="str">
            <v/>
          </cell>
          <cell r="EY257" t="str">
            <v/>
          </cell>
          <cell r="EZ257" t="str">
            <v/>
          </cell>
          <cell r="FA257" t="str">
            <v/>
          </cell>
          <cell r="FB257" t="str">
            <v/>
          </cell>
          <cell r="FC257" t="str">
            <v/>
          </cell>
          <cell r="FD257" t="str">
            <v/>
          </cell>
          <cell r="FE257">
            <v>0</v>
          </cell>
          <cell r="FF257" t="str">
            <v/>
          </cell>
          <cell r="FG257">
            <v>0</v>
          </cell>
          <cell r="FH257" t="str">
            <v/>
          </cell>
          <cell r="FI257">
            <v>0</v>
          </cell>
          <cell r="FJ257">
            <v>0</v>
          </cell>
          <cell r="FK257">
            <v>0</v>
          </cell>
          <cell r="FL257">
            <v>0</v>
          </cell>
          <cell r="FM257" t="str">
            <v/>
          </cell>
          <cell r="FN257" t="str">
            <v/>
          </cell>
          <cell r="FO257" t="str">
            <v/>
          </cell>
          <cell r="FP257" t="str">
            <v/>
          </cell>
          <cell r="FQ257" t="str">
            <v/>
          </cell>
          <cell r="FR257" t="str">
            <v/>
          </cell>
          <cell r="FS257">
            <v>0</v>
          </cell>
          <cell r="FT257">
            <v>0</v>
          </cell>
          <cell r="FU257">
            <v>0</v>
          </cell>
          <cell r="FV257" t="str">
            <v/>
          </cell>
          <cell r="FW257" t="str">
            <v/>
          </cell>
          <cell r="FX257" t="str">
            <v/>
          </cell>
          <cell r="FY257" t="str">
            <v/>
          </cell>
          <cell r="FZ257" t="str">
            <v/>
          </cell>
          <cell r="GA257" t="str">
            <v/>
          </cell>
          <cell r="GB257" t="str">
            <v/>
          </cell>
          <cell r="GC257" t="str">
            <v/>
          </cell>
          <cell r="GD257" t="str">
            <v/>
          </cell>
          <cell r="GE257">
            <v>0</v>
          </cell>
          <cell r="GF257">
            <v>0</v>
          </cell>
          <cell r="GG257">
            <v>0</v>
          </cell>
          <cell r="GH257" t="str">
            <v/>
          </cell>
        </row>
        <row r="258">
          <cell r="A258" t="str">
            <v>The Mall Broadwalk, Edgware - Owner : 2002 Questionnaire 11 Jul 2008 12:44 PM</v>
          </cell>
          <cell r="B258" t="str">
            <v>Survey Instance</v>
          </cell>
          <cell r="C258">
            <v>81</v>
          </cell>
          <cell r="D258" t="str">
            <v>Nick Hogg</v>
          </cell>
          <cell r="E258">
            <v>2</v>
          </cell>
          <cell r="F258">
            <v>0</v>
          </cell>
          <cell r="G258">
            <v>0</v>
          </cell>
          <cell r="H258">
            <v>0</v>
          </cell>
          <cell r="I258">
            <v>0</v>
          </cell>
          <cell r="J258" t="str">
            <v/>
          </cell>
          <cell r="K258" t="str">
            <v/>
          </cell>
          <cell r="L258" t="str">
            <v/>
          </cell>
          <cell r="M258" t="str">
            <v/>
          </cell>
          <cell r="N258" t="str">
            <v/>
          </cell>
          <cell r="O258" t="str">
            <v/>
          </cell>
          <cell r="P258">
            <v>0</v>
          </cell>
          <cell r="Q258">
            <v>0</v>
          </cell>
          <cell r="R258">
            <v>0</v>
          </cell>
          <cell r="S258" t="str">
            <v/>
          </cell>
          <cell r="T258" t="str">
            <v/>
          </cell>
          <cell r="U258" t="str">
            <v/>
          </cell>
          <cell r="V258">
            <v>0</v>
          </cell>
          <cell r="W258">
            <v>0</v>
          </cell>
          <cell r="X258">
            <v>0</v>
          </cell>
          <cell r="Y258" t="str">
            <v/>
          </cell>
          <cell r="Z258" t="str">
            <v/>
          </cell>
          <cell r="AA258" t="str">
            <v/>
          </cell>
          <cell r="AB258" t="str">
            <v/>
          </cell>
          <cell r="AC258" t="str">
            <v/>
          </cell>
          <cell r="AD258" t="str">
            <v/>
          </cell>
          <cell r="AE258">
            <v>764473</v>
          </cell>
          <cell r="AF258">
            <v>0</v>
          </cell>
          <cell r="AG258">
            <v>0</v>
          </cell>
          <cell r="AH258">
            <v>0</v>
          </cell>
          <cell r="AI258">
            <v>0</v>
          </cell>
          <cell r="AJ258">
            <v>764473</v>
          </cell>
          <cell r="AK258">
            <v>0</v>
          </cell>
          <cell r="AL258">
            <v>0</v>
          </cell>
          <cell r="AM258">
            <v>764473</v>
          </cell>
          <cell r="AN258">
            <v>0</v>
          </cell>
          <cell r="AO258" t="str">
            <v/>
          </cell>
          <cell r="AP258" t="str">
            <v/>
          </cell>
          <cell r="AQ258" t="str">
            <v/>
          </cell>
          <cell r="AR258" t="str">
            <v/>
          </cell>
          <cell r="AS258" t="str">
            <v/>
          </cell>
          <cell r="AT258" t="str">
            <v/>
          </cell>
          <cell r="AU258" t="str">
            <v/>
          </cell>
          <cell r="AV258" t="str">
            <v/>
          </cell>
          <cell r="AW258">
            <v>0</v>
          </cell>
          <cell r="AX258">
            <v>0</v>
          </cell>
          <cell r="AY258">
            <v>0</v>
          </cell>
          <cell r="AZ258" t="str">
            <v/>
          </cell>
          <cell r="BA258" t="str">
            <v/>
          </cell>
          <cell r="BB258" t="str">
            <v/>
          </cell>
          <cell r="BC258" t="str">
            <v/>
          </cell>
          <cell r="BD258" t="str">
            <v/>
          </cell>
          <cell r="BE258" t="str">
            <v/>
          </cell>
          <cell r="BF258">
            <v>0</v>
          </cell>
          <cell r="BG258">
            <v>0</v>
          </cell>
          <cell r="BH258">
            <v>0</v>
          </cell>
          <cell r="BI258" t="str">
            <v/>
          </cell>
          <cell r="BJ258">
            <v>0</v>
          </cell>
          <cell r="BK258">
            <v>1</v>
          </cell>
          <cell r="BL258" t="str">
            <v/>
          </cell>
          <cell r="BM258">
            <v>0</v>
          </cell>
          <cell r="BN258">
            <v>0</v>
          </cell>
          <cell r="BO258">
            <v>0</v>
          </cell>
          <cell r="BP258">
            <v>0</v>
          </cell>
          <cell r="BQ258">
            <v>255802</v>
          </cell>
          <cell r="BR258">
            <v>0</v>
          </cell>
          <cell r="BS258">
            <v>0</v>
          </cell>
          <cell r="BT258" t="str">
            <v/>
          </cell>
          <cell r="BU258" t="str">
            <v/>
          </cell>
          <cell r="BV258" t="str">
            <v/>
          </cell>
          <cell r="BW258" t="str">
            <v>kWh (kilo-Watt hours)</v>
          </cell>
          <cell r="BX258" t="str">
            <v/>
          </cell>
          <cell r="BY258" t="str">
            <v/>
          </cell>
          <cell r="BZ258">
            <v>0</v>
          </cell>
          <cell r="CA258">
            <v>0</v>
          </cell>
          <cell r="CB258">
            <v>0</v>
          </cell>
          <cell r="CC258" t="str">
            <v/>
          </cell>
          <cell r="CD258" t="str">
            <v/>
          </cell>
          <cell r="CE258" t="str">
            <v/>
          </cell>
          <cell r="CF258">
            <v>255802</v>
          </cell>
          <cell r="CG258" t="str">
            <v/>
          </cell>
          <cell r="CH258" t="str">
            <v/>
          </cell>
          <cell r="CI258" t="str">
            <v/>
          </cell>
          <cell r="CJ258" t="str">
            <v/>
          </cell>
          <cell r="CK258" t="str">
            <v/>
          </cell>
          <cell r="CL258" t="str">
            <v/>
          </cell>
          <cell r="CM258" t="str">
            <v/>
          </cell>
          <cell r="CN258" t="str">
            <v/>
          </cell>
          <cell r="CO258">
            <v>0</v>
          </cell>
          <cell r="CP258">
            <v>0</v>
          </cell>
          <cell r="CQ258">
            <v>0</v>
          </cell>
          <cell r="CR258">
            <v>0</v>
          </cell>
          <cell r="CS258" t="str">
            <v/>
          </cell>
          <cell r="CT258" t="str">
            <v/>
          </cell>
          <cell r="CU258" t="str">
            <v/>
          </cell>
          <cell r="CV258" t="str">
            <v/>
          </cell>
          <cell r="CW258">
            <v>0</v>
          </cell>
          <cell r="CX258">
            <v>0</v>
          </cell>
          <cell r="CY258">
            <v>0</v>
          </cell>
          <cell r="CZ258" t="str">
            <v/>
          </cell>
          <cell r="DA258" t="str">
            <v/>
          </cell>
          <cell r="DB258" t="str">
            <v/>
          </cell>
          <cell r="DC258" t="str">
            <v/>
          </cell>
          <cell r="DD258" t="str">
            <v/>
          </cell>
          <cell r="DE258" t="str">
            <v/>
          </cell>
          <cell r="DF258" t="str">
            <v/>
          </cell>
          <cell r="DG258" t="str">
            <v/>
          </cell>
          <cell r="DH258">
            <v>0</v>
          </cell>
          <cell r="DI258">
            <v>0</v>
          </cell>
          <cell r="DJ258">
            <v>0</v>
          </cell>
          <cell r="DK258">
            <v>0</v>
          </cell>
          <cell r="DL258">
            <v>0</v>
          </cell>
          <cell r="DM258">
            <v>0</v>
          </cell>
          <cell r="DN258">
            <v>0</v>
          </cell>
          <cell r="DO258" t="str">
            <v/>
          </cell>
          <cell r="DP258" t="str">
            <v/>
          </cell>
          <cell r="DQ258" t="str">
            <v/>
          </cell>
          <cell r="DR258" t="str">
            <v/>
          </cell>
          <cell r="DS258" t="str">
            <v/>
          </cell>
          <cell r="DT258" t="str">
            <v/>
          </cell>
          <cell r="DU258" t="str">
            <v/>
          </cell>
          <cell r="DV258">
            <v>0</v>
          </cell>
          <cell r="DW258">
            <v>0</v>
          </cell>
          <cell r="DX258">
            <v>0</v>
          </cell>
          <cell r="DY258" t="str">
            <v/>
          </cell>
          <cell r="DZ258" t="str">
            <v/>
          </cell>
          <cell r="EA258" t="str">
            <v/>
          </cell>
          <cell r="EB258" t="str">
            <v/>
          </cell>
          <cell r="EC258" t="str">
            <v/>
          </cell>
          <cell r="ED258" t="str">
            <v/>
          </cell>
          <cell r="EE258" t="str">
            <v/>
          </cell>
          <cell r="EF258" t="str">
            <v/>
          </cell>
          <cell r="EG258" t="str">
            <v/>
          </cell>
          <cell r="EH258" t="str">
            <v/>
          </cell>
          <cell r="EI258" t="str">
            <v/>
          </cell>
          <cell r="EJ258" t="str">
            <v/>
          </cell>
          <cell r="EK258" t="str">
            <v/>
          </cell>
          <cell r="EL258" t="str">
            <v/>
          </cell>
          <cell r="EM258" t="str">
            <v/>
          </cell>
          <cell r="EN258" t="str">
            <v/>
          </cell>
          <cell r="EO258" t="str">
            <v/>
          </cell>
          <cell r="EP258" t="str">
            <v/>
          </cell>
          <cell r="EQ258" t="str">
            <v/>
          </cell>
          <cell r="ER258">
            <v>0</v>
          </cell>
          <cell r="ES258">
            <v>0</v>
          </cell>
          <cell r="ET258">
            <v>0</v>
          </cell>
          <cell r="EU258">
            <v>0</v>
          </cell>
          <cell r="EV258" t="str">
            <v/>
          </cell>
          <cell r="EW258" t="str">
            <v/>
          </cell>
          <cell r="EX258" t="str">
            <v/>
          </cell>
          <cell r="EY258" t="str">
            <v/>
          </cell>
          <cell r="EZ258" t="str">
            <v/>
          </cell>
          <cell r="FA258" t="str">
            <v/>
          </cell>
          <cell r="FB258" t="str">
            <v/>
          </cell>
          <cell r="FC258" t="str">
            <v/>
          </cell>
          <cell r="FD258" t="str">
            <v/>
          </cell>
          <cell r="FE258">
            <v>0</v>
          </cell>
          <cell r="FF258" t="str">
            <v/>
          </cell>
          <cell r="FG258">
            <v>0</v>
          </cell>
          <cell r="FH258" t="str">
            <v/>
          </cell>
          <cell r="FI258">
            <v>0</v>
          </cell>
          <cell r="FJ258">
            <v>0</v>
          </cell>
          <cell r="FK258">
            <v>0</v>
          </cell>
          <cell r="FL258">
            <v>0</v>
          </cell>
          <cell r="FM258" t="str">
            <v/>
          </cell>
          <cell r="FN258" t="str">
            <v/>
          </cell>
          <cell r="FO258" t="str">
            <v/>
          </cell>
          <cell r="FP258" t="str">
            <v/>
          </cell>
          <cell r="FQ258" t="str">
            <v/>
          </cell>
          <cell r="FR258" t="str">
            <v/>
          </cell>
          <cell r="FS258">
            <v>0</v>
          </cell>
          <cell r="FT258">
            <v>0</v>
          </cell>
          <cell r="FU258">
            <v>0</v>
          </cell>
          <cell r="FV258" t="str">
            <v/>
          </cell>
          <cell r="FW258" t="str">
            <v/>
          </cell>
          <cell r="FX258" t="str">
            <v/>
          </cell>
          <cell r="FY258" t="str">
            <v/>
          </cell>
          <cell r="FZ258" t="str">
            <v/>
          </cell>
          <cell r="GA258" t="str">
            <v/>
          </cell>
          <cell r="GB258" t="str">
            <v/>
          </cell>
          <cell r="GC258" t="str">
            <v/>
          </cell>
          <cell r="GD258" t="str">
            <v/>
          </cell>
          <cell r="GE258">
            <v>0</v>
          </cell>
          <cell r="GF258">
            <v>0</v>
          </cell>
          <cell r="GG258">
            <v>0</v>
          </cell>
          <cell r="GH258" t="str">
            <v/>
          </cell>
        </row>
        <row r="259">
          <cell r="A259" t="str">
            <v>The Mall Broadway, Bexleyheath - Owner : 2002 Questionnaire 11 Jul 2008 12:44 PM</v>
          </cell>
          <cell r="B259" t="str">
            <v>Survey Instance</v>
          </cell>
          <cell r="C259">
            <v>79</v>
          </cell>
          <cell r="D259" t="str">
            <v>Nick Hogg</v>
          </cell>
          <cell r="E259">
            <v>2</v>
          </cell>
          <cell r="F259">
            <v>0</v>
          </cell>
          <cell r="G259">
            <v>0</v>
          </cell>
          <cell r="H259">
            <v>0</v>
          </cell>
          <cell r="I259">
            <v>0</v>
          </cell>
          <cell r="J259" t="str">
            <v/>
          </cell>
          <cell r="K259" t="str">
            <v/>
          </cell>
          <cell r="L259" t="str">
            <v/>
          </cell>
          <cell r="M259" t="str">
            <v/>
          </cell>
          <cell r="N259" t="str">
            <v/>
          </cell>
          <cell r="O259" t="str">
            <v/>
          </cell>
          <cell r="P259">
            <v>0</v>
          </cell>
          <cell r="Q259">
            <v>0</v>
          </cell>
          <cell r="R259">
            <v>0</v>
          </cell>
          <cell r="S259" t="str">
            <v/>
          </cell>
          <cell r="T259" t="str">
            <v/>
          </cell>
          <cell r="U259" t="str">
            <v/>
          </cell>
          <cell r="V259">
            <v>0</v>
          </cell>
          <cell r="W259">
            <v>0</v>
          </cell>
          <cell r="X259">
            <v>0</v>
          </cell>
          <cell r="Y259" t="str">
            <v/>
          </cell>
          <cell r="Z259" t="str">
            <v/>
          </cell>
          <cell r="AA259" t="str">
            <v/>
          </cell>
          <cell r="AB259" t="str">
            <v/>
          </cell>
          <cell r="AC259" t="str">
            <v/>
          </cell>
          <cell r="AD259" t="str">
            <v/>
          </cell>
          <cell r="AE259">
            <v>1614312</v>
          </cell>
          <cell r="AF259">
            <v>0</v>
          </cell>
          <cell r="AG259">
            <v>0</v>
          </cell>
          <cell r="AH259">
            <v>0</v>
          </cell>
          <cell r="AI259">
            <v>0</v>
          </cell>
          <cell r="AJ259">
            <v>1614312</v>
          </cell>
          <cell r="AK259">
            <v>0</v>
          </cell>
          <cell r="AL259">
            <v>0</v>
          </cell>
          <cell r="AM259">
            <v>1614312</v>
          </cell>
          <cell r="AN259">
            <v>0</v>
          </cell>
          <cell r="AO259" t="str">
            <v/>
          </cell>
          <cell r="AP259" t="str">
            <v/>
          </cell>
          <cell r="AQ259" t="str">
            <v/>
          </cell>
          <cell r="AR259" t="str">
            <v/>
          </cell>
          <cell r="AS259" t="str">
            <v/>
          </cell>
          <cell r="AT259" t="str">
            <v/>
          </cell>
          <cell r="AU259" t="str">
            <v/>
          </cell>
          <cell r="AV259" t="str">
            <v/>
          </cell>
          <cell r="AW259">
            <v>0</v>
          </cell>
          <cell r="AX259">
            <v>0</v>
          </cell>
          <cell r="AY259">
            <v>0</v>
          </cell>
          <cell r="AZ259" t="str">
            <v/>
          </cell>
          <cell r="BA259" t="str">
            <v/>
          </cell>
          <cell r="BB259" t="str">
            <v/>
          </cell>
          <cell r="BC259" t="str">
            <v/>
          </cell>
          <cell r="BD259" t="str">
            <v/>
          </cell>
          <cell r="BE259" t="str">
            <v/>
          </cell>
          <cell r="BF259">
            <v>0</v>
          </cell>
          <cell r="BG259">
            <v>0</v>
          </cell>
          <cell r="BH259">
            <v>0</v>
          </cell>
          <cell r="BI259" t="str">
            <v/>
          </cell>
          <cell r="BJ259">
            <v>0</v>
          </cell>
          <cell r="BK259">
            <v>1</v>
          </cell>
          <cell r="BL259" t="str">
            <v/>
          </cell>
          <cell r="BM259">
            <v>0</v>
          </cell>
          <cell r="BN259">
            <v>0</v>
          </cell>
          <cell r="BO259">
            <v>0</v>
          </cell>
          <cell r="BP259">
            <v>0</v>
          </cell>
          <cell r="BQ259">
            <v>1190598</v>
          </cell>
          <cell r="BR259">
            <v>0</v>
          </cell>
          <cell r="BS259">
            <v>0</v>
          </cell>
          <cell r="BT259" t="str">
            <v/>
          </cell>
          <cell r="BU259" t="str">
            <v/>
          </cell>
          <cell r="BV259" t="str">
            <v/>
          </cell>
          <cell r="BW259" t="str">
            <v>kWh (kilo-Watt hours)</v>
          </cell>
          <cell r="BX259" t="str">
            <v/>
          </cell>
          <cell r="BY259" t="str">
            <v/>
          </cell>
          <cell r="BZ259">
            <v>0</v>
          </cell>
          <cell r="CA259">
            <v>0</v>
          </cell>
          <cell r="CB259">
            <v>0</v>
          </cell>
          <cell r="CC259" t="str">
            <v/>
          </cell>
          <cell r="CD259" t="str">
            <v/>
          </cell>
          <cell r="CE259" t="str">
            <v/>
          </cell>
          <cell r="CF259">
            <v>1190598</v>
          </cell>
          <cell r="CG259" t="str">
            <v/>
          </cell>
          <cell r="CH259" t="str">
            <v/>
          </cell>
          <cell r="CI259" t="str">
            <v/>
          </cell>
          <cell r="CJ259" t="str">
            <v/>
          </cell>
          <cell r="CK259" t="str">
            <v/>
          </cell>
          <cell r="CL259" t="str">
            <v/>
          </cell>
          <cell r="CM259" t="str">
            <v/>
          </cell>
          <cell r="CN259" t="str">
            <v/>
          </cell>
          <cell r="CO259">
            <v>0</v>
          </cell>
          <cell r="CP259">
            <v>0</v>
          </cell>
          <cell r="CQ259">
            <v>0</v>
          </cell>
          <cell r="CR259">
            <v>0</v>
          </cell>
          <cell r="CS259" t="str">
            <v/>
          </cell>
          <cell r="CT259" t="str">
            <v/>
          </cell>
          <cell r="CU259" t="str">
            <v/>
          </cell>
          <cell r="CV259" t="str">
            <v/>
          </cell>
          <cell r="CW259">
            <v>0</v>
          </cell>
          <cell r="CX259">
            <v>0</v>
          </cell>
          <cell r="CY259">
            <v>0</v>
          </cell>
          <cell r="CZ259" t="str">
            <v/>
          </cell>
          <cell r="DA259" t="str">
            <v/>
          </cell>
          <cell r="DB259" t="str">
            <v/>
          </cell>
          <cell r="DC259" t="str">
            <v/>
          </cell>
          <cell r="DD259" t="str">
            <v/>
          </cell>
          <cell r="DE259" t="str">
            <v/>
          </cell>
          <cell r="DF259" t="str">
            <v/>
          </cell>
          <cell r="DG259" t="str">
            <v/>
          </cell>
          <cell r="DH259">
            <v>0</v>
          </cell>
          <cell r="DI259">
            <v>0</v>
          </cell>
          <cell r="DJ259">
            <v>0</v>
          </cell>
          <cell r="DK259">
            <v>0</v>
          </cell>
          <cell r="DL259">
            <v>0</v>
          </cell>
          <cell r="DM259">
            <v>0</v>
          </cell>
          <cell r="DN259">
            <v>0</v>
          </cell>
          <cell r="DO259" t="str">
            <v/>
          </cell>
          <cell r="DP259" t="str">
            <v/>
          </cell>
          <cell r="DQ259" t="str">
            <v/>
          </cell>
          <cell r="DR259" t="str">
            <v/>
          </cell>
          <cell r="DS259" t="str">
            <v/>
          </cell>
          <cell r="DT259" t="str">
            <v/>
          </cell>
          <cell r="DU259" t="str">
            <v/>
          </cell>
          <cell r="DV259">
            <v>0</v>
          </cell>
          <cell r="DW259">
            <v>0</v>
          </cell>
          <cell r="DX259">
            <v>0</v>
          </cell>
          <cell r="DY259" t="str">
            <v/>
          </cell>
          <cell r="DZ259" t="str">
            <v/>
          </cell>
          <cell r="EA259" t="str">
            <v/>
          </cell>
          <cell r="EB259" t="str">
            <v/>
          </cell>
          <cell r="EC259" t="str">
            <v/>
          </cell>
          <cell r="ED259" t="str">
            <v/>
          </cell>
          <cell r="EE259" t="str">
            <v/>
          </cell>
          <cell r="EF259" t="str">
            <v/>
          </cell>
          <cell r="EG259" t="str">
            <v/>
          </cell>
          <cell r="EH259" t="str">
            <v/>
          </cell>
          <cell r="EI259" t="str">
            <v/>
          </cell>
          <cell r="EJ259" t="str">
            <v/>
          </cell>
          <cell r="EK259" t="str">
            <v/>
          </cell>
          <cell r="EL259" t="str">
            <v/>
          </cell>
          <cell r="EM259" t="str">
            <v/>
          </cell>
          <cell r="EN259" t="str">
            <v/>
          </cell>
          <cell r="EO259" t="str">
            <v/>
          </cell>
          <cell r="EP259" t="str">
            <v/>
          </cell>
          <cell r="EQ259" t="str">
            <v/>
          </cell>
          <cell r="ER259">
            <v>0</v>
          </cell>
          <cell r="ES259">
            <v>0</v>
          </cell>
          <cell r="ET259">
            <v>0</v>
          </cell>
          <cell r="EU259">
            <v>0</v>
          </cell>
          <cell r="EV259" t="str">
            <v/>
          </cell>
          <cell r="EW259" t="str">
            <v/>
          </cell>
          <cell r="EX259" t="str">
            <v/>
          </cell>
          <cell r="EY259" t="str">
            <v/>
          </cell>
          <cell r="EZ259" t="str">
            <v/>
          </cell>
          <cell r="FA259" t="str">
            <v/>
          </cell>
          <cell r="FB259" t="str">
            <v/>
          </cell>
          <cell r="FC259" t="str">
            <v/>
          </cell>
          <cell r="FD259" t="str">
            <v/>
          </cell>
          <cell r="FE259">
            <v>0</v>
          </cell>
          <cell r="FF259" t="str">
            <v/>
          </cell>
          <cell r="FG259">
            <v>0</v>
          </cell>
          <cell r="FH259" t="str">
            <v/>
          </cell>
          <cell r="FI259">
            <v>0</v>
          </cell>
          <cell r="FJ259">
            <v>0</v>
          </cell>
          <cell r="FK259">
            <v>0</v>
          </cell>
          <cell r="FL259">
            <v>0</v>
          </cell>
          <cell r="FM259" t="str">
            <v/>
          </cell>
          <cell r="FN259" t="str">
            <v/>
          </cell>
          <cell r="FO259" t="str">
            <v/>
          </cell>
          <cell r="FP259" t="str">
            <v/>
          </cell>
          <cell r="FQ259" t="str">
            <v/>
          </cell>
          <cell r="FR259" t="str">
            <v/>
          </cell>
          <cell r="FS259">
            <v>0</v>
          </cell>
          <cell r="FT259">
            <v>0</v>
          </cell>
          <cell r="FU259">
            <v>0</v>
          </cell>
          <cell r="FV259" t="str">
            <v/>
          </cell>
          <cell r="FW259" t="str">
            <v/>
          </cell>
          <cell r="FX259" t="str">
            <v/>
          </cell>
          <cell r="FY259" t="str">
            <v/>
          </cell>
          <cell r="FZ259" t="str">
            <v/>
          </cell>
          <cell r="GA259" t="str">
            <v/>
          </cell>
          <cell r="GB259" t="str">
            <v/>
          </cell>
          <cell r="GC259" t="str">
            <v/>
          </cell>
          <cell r="GD259" t="str">
            <v/>
          </cell>
          <cell r="GE259">
            <v>0</v>
          </cell>
          <cell r="GF259">
            <v>0</v>
          </cell>
          <cell r="GG259">
            <v>0</v>
          </cell>
          <cell r="GH259" t="str">
            <v/>
          </cell>
        </row>
        <row r="260">
          <cell r="A260" t="str">
            <v>The Mall Castle, Norwich - Owner : 2002 Questionnaire 11 Jul 2008 12:44 PM</v>
          </cell>
          <cell r="B260" t="str">
            <v>Survey Instance</v>
          </cell>
          <cell r="C260">
            <v>5</v>
          </cell>
          <cell r="D260" t="str">
            <v>Nick Hogg</v>
          </cell>
          <cell r="E260">
            <v>2</v>
          </cell>
          <cell r="F260">
            <v>0</v>
          </cell>
          <cell r="G260">
            <v>0</v>
          </cell>
          <cell r="H260">
            <v>0</v>
          </cell>
          <cell r="I260">
            <v>0</v>
          </cell>
          <cell r="J260" t="str">
            <v/>
          </cell>
          <cell r="K260" t="str">
            <v/>
          </cell>
          <cell r="L260" t="str">
            <v/>
          </cell>
          <cell r="M260" t="str">
            <v/>
          </cell>
          <cell r="N260" t="str">
            <v/>
          </cell>
          <cell r="O260" t="str">
            <v/>
          </cell>
          <cell r="P260">
            <v>0</v>
          </cell>
          <cell r="Q260">
            <v>0</v>
          </cell>
          <cell r="R260">
            <v>0</v>
          </cell>
          <cell r="S260" t="str">
            <v/>
          </cell>
          <cell r="T260" t="str">
            <v/>
          </cell>
          <cell r="U260" t="str">
            <v/>
          </cell>
          <cell r="V260">
            <v>0</v>
          </cell>
          <cell r="W260">
            <v>0</v>
          </cell>
          <cell r="X260">
            <v>0</v>
          </cell>
          <cell r="Y260" t="str">
            <v/>
          </cell>
          <cell r="Z260" t="str">
            <v/>
          </cell>
          <cell r="AA260" t="str">
            <v/>
          </cell>
          <cell r="AB260" t="str">
            <v/>
          </cell>
          <cell r="AC260" t="str">
            <v/>
          </cell>
          <cell r="AD260" t="str">
            <v/>
          </cell>
          <cell r="AE260">
            <v>3912245</v>
          </cell>
          <cell r="AF260">
            <v>0</v>
          </cell>
          <cell r="AG260">
            <v>0</v>
          </cell>
          <cell r="AH260">
            <v>0</v>
          </cell>
          <cell r="AI260">
            <v>0</v>
          </cell>
          <cell r="AJ260">
            <v>3912245</v>
          </cell>
          <cell r="AK260">
            <v>0</v>
          </cell>
          <cell r="AL260">
            <v>0</v>
          </cell>
          <cell r="AM260">
            <v>3912245</v>
          </cell>
          <cell r="AN260">
            <v>0</v>
          </cell>
          <cell r="AO260" t="str">
            <v/>
          </cell>
          <cell r="AP260" t="str">
            <v/>
          </cell>
          <cell r="AQ260" t="str">
            <v/>
          </cell>
          <cell r="AR260" t="str">
            <v/>
          </cell>
          <cell r="AS260" t="str">
            <v/>
          </cell>
          <cell r="AT260" t="str">
            <v/>
          </cell>
          <cell r="AU260" t="str">
            <v/>
          </cell>
          <cell r="AV260" t="str">
            <v/>
          </cell>
          <cell r="AW260">
            <v>0</v>
          </cell>
          <cell r="AX260">
            <v>0</v>
          </cell>
          <cell r="AY260">
            <v>0</v>
          </cell>
          <cell r="AZ260" t="str">
            <v/>
          </cell>
          <cell r="BA260" t="str">
            <v/>
          </cell>
          <cell r="BB260" t="str">
            <v/>
          </cell>
          <cell r="BC260" t="str">
            <v/>
          </cell>
          <cell r="BD260" t="str">
            <v/>
          </cell>
          <cell r="BE260" t="str">
            <v/>
          </cell>
          <cell r="BF260">
            <v>0</v>
          </cell>
          <cell r="BG260">
            <v>0</v>
          </cell>
          <cell r="BH260">
            <v>0</v>
          </cell>
          <cell r="BI260" t="str">
            <v/>
          </cell>
          <cell r="BJ260">
            <v>0</v>
          </cell>
          <cell r="BK260">
            <v>1</v>
          </cell>
          <cell r="BL260" t="str">
            <v/>
          </cell>
          <cell r="BM260">
            <v>0</v>
          </cell>
          <cell r="BN260">
            <v>0</v>
          </cell>
          <cell r="BO260">
            <v>0</v>
          </cell>
          <cell r="BP260">
            <v>0</v>
          </cell>
          <cell r="BQ260">
            <v>4862303</v>
          </cell>
          <cell r="BR260">
            <v>0</v>
          </cell>
          <cell r="BS260">
            <v>0</v>
          </cell>
          <cell r="BT260" t="str">
            <v>kWh (kilo-Watt hours)</v>
          </cell>
          <cell r="BU260" t="str">
            <v>kWh (kilo-Watt hours)</v>
          </cell>
          <cell r="BV260" t="str">
            <v/>
          </cell>
          <cell r="BW260" t="str">
            <v>kWh (kilo-Watt hours)</v>
          </cell>
          <cell r="BX260" t="str">
            <v/>
          </cell>
          <cell r="BY260" t="str">
            <v/>
          </cell>
          <cell r="BZ260">
            <v>0</v>
          </cell>
          <cell r="CA260">
            <v>0</v>
          </cell>
          <cell r="CB260">
            <v>0</v>
          </cell>
          <cell r="CC260">
            <v>0</v>
          </cell>
          <cell r="CD260">
            <v>0</v>
          </cell>
          <cell r="CE260" t="str">
            <v/>
          </cell>
          <cell r="CF260">
            <v>4862303</v>
          </cell>
          <cell r="CG260" t="str">
            <v/>
          </cell>
          <cell r="CH260" t="str">
            <v/>
          </cell>
          <cell r="CI260" t="str">
            <v/>
          </cell>
          <cell r="CJ260" t="str">
            <v/>
          </cell>
          <cell r="CK260" t="str">
            <v/>
          </cell>
          <cell r="CL260" t="str">
            <v/>
          </cell>
          <cell r="CM260" t="str">
            <v/>
          </cell>
          <cell r="CN260" t="str">
            <v/>
          </cell>
          <cell r="CO260">
            <v>0</v>
          </cell>
          <cell r="CP260">
            <v>0</v>
          </cell>
          <cell r="CQ260">
            <v>0</v>
          </cell>
          <cell r="CR260">
            <v>0</v>
          </cell>
          <cell r="CS260" t="str">
            <v/>
          </cell>
          <cell r="CT260" t="str">
            <v/>
          </cell>
          <cell r="CU260" t="str">
            <v/>
          </cell>
          <cell r="CV260" t="str">
            <v/>
          </cell>
          <cell r="CW260">
            <v>0</v>
          </cell>
          <cell r="CX260">
            <v>0</v>
          </cell>
          <cell r="CY260">
            <v>0</v>
          </cell>
          <cell r="CZ260" t="str">
            <v/>
          </cell>
          <cell r="DA260" t="str">
            <v/>
          </cell>
          <cell r="DB260" t="str">
            <v/>
          </cell>
          <cell r="DC260" t="str">
            <v/>
          </cell>
          <cell r="DD260" t="str">
            <v/>
          </cell>
          <cell r="DE260" t="str">
            <v/>
          </cell>
          <cell r="DF260" t="str">
            <v/>
          </cell>
          <cell r="DG260" t="str">
            <v/>
          </cell>
          <cell r="DH260">
            <v>0</v>
          </cell>
          <cell r="DI260">
            <v>0</v>
          </cell>
          <cell r="DJ260">
            <v>0</v>
          </cell>
          <cell r="DK260">
            <v>0</v>
          </cell>
          <cell r="DL260">
            <v>0</v>
          </cell>
          <cell r="DM260">
            <v>0</v>
          </cell>
          <cell r="DN260">
            <v>0</v>
          </cell>
          <cell r="DO260" t="str">
            <v/>
          </cell>
          <cell r="DP260" t="str">
            <v/>
          </cell>
          <cell r="DQ260" t="str">
            <v/>
          </cell>
          <cell r="DR260" t="str">
            <v/>
          </cell>
          <cell r="DS260" t="str">
            <v/>
          </cell>
          <cell r="DT260" t="str">
            <v/>
          </cell>
          <cell r="DU260" t="str">
            <v/>
          </cell>
          <cell r="DV260">
            <v>0</v>
          </cell>
          <cell r="DW260">
            <v>0</v>
          </cell>
          <cell r="DX260">
            <v>0</v>
          </cell>
          <cell r="DY260" t="str">
            <v/>
          </cell>
          <cell r="DZ260" t="str">
            <v/>
          </cell>
          <cell r="EA260" t="str">
            <v/>
          </cell>
          <cell r="EB260" t="str">
            <v/>
          </cell>
          <cell r="EC260" t="str">
            <v/>
          </cell>
          <cell r="ED260" t="str">
            <v/>
          </cell>
          <cell r="EE260" t="str">
            <v/>
          </cell>
          <cell r="EF260" t="str">
            <v/>
          </cell>
          <cell r="EG260" t="str">
            <v/>
          </cell>
          <cell r="EH260" t="str">
            <v/>
          </cell>
          <cell r="EI260" t="str">
            <v/>
          </cell>
          <cell r="EJ260" t="str">
            <v/>
          </cell>
          <cell r="EK260" t="str">
            <v/>
          </cell>
          <cell r="EL260" t="str">
            <v/>
          </cell>
          <cell r="EM260" t="str">
            <v/>
          </cell>
          <cell r="EN260" t="str">
            <v/>
          </cell>
          <cell r="EO260" t="str">
            <v/>
          </cell>
          <cell r="EP260" t="str">
            <v/>
          </cell>
          <cell r="EQ260" t="str">
            <v/>
          </cell>
          <cell r="ER260">
            <v>0</v>
          </cell>
          <cell r="ES260">
            <v>0</v>
          </cell>
          <cell r="ET260">
            <v>0</v>
          </cell>
          <cell r="EU260">
            <v>0</v>
          </cell>
          <cell r="EV260" t="str">
            <v/>
          </cell>
          <cell r="EW260" t="str">
            <v/>
          </cell>
          <cell r="EX260" t="str">
            <v/>
          </cell>
          <cell r="EY260" t="str">
            <v/>
          </cell>
          <cell r="EZ260" t="str">
            <v/>
          </cell>
          <cell r="FA260" t="str">
            <v/>
          </cell>
          <cell r="FB260" t="str">
            <v/>
          </cell>
          <cell r="FC260" t="str">
            <v/>
          </cell>
          <cell r="FD260" t="str">
            <v/>
          </cell>
          <cell r="FE260">
            <v>0</v>
          </cell>
          <cell r="FF260" t="str">
            <v/>
          </cell>
          <cell r="FG260">
            <v>0</v>
          </cell>
          <cell r="FH260" t="str">
            <v/>
          </cell>
          <cell r="FI260">
            <v>0</v>
          </cell>
          <cell r="FJ260">
            <v>0</v>
          </cell>
          <cell r="FK260">
            <v>0</v>
          </cell>
          <cell r="FL260">
            <v>0</v>
          </cell>
          <cell r="FM260" t="str">
            <v/>
          </cell>
          <cell r="FN260" t="str">
            <v/>
          </cell>
          <cell r="FO260" t="str">
            <v/>
          </cell>
          <cell r="FP260" t="str">
            <v/>
          </cell>
          <cell r="FQ260" t="str">
            <v/>
          </cell>
          <cell r="FR260" t="str">
            <v/>
          </cell>
          <cell r="FS260">
            <v>0</v>
          </cell>
          <cell r="FT260">
            <v>0</v>
          </cell>
          <cell r="FU260">
            <v>0</v>
          </cell>
          <cell r="FV260" t="str">
            <v/>
          </cell>
          <cell r="FW260" t="str">
            <v/>
          </cell>
          <cell r="FX260" t="str">
            <v/>
          </cell>
          <cell r="FY260" t="str">
            <v/>
          </cell>
          <cell r="FZ260" t="str">
            <v/>
          </cell>
          <cell r="GA260" t="str">
            <v/>
          </cell>
          <cell r="GB260" t="str">
            <v/>
          </cell>
          <cell r="GC260" t="str">
            <v/>
          </cell>
          <cell r="GD260" t="str">
            <v/>
          </cell>
          <cell r="GE260">
            <v>0</v>
          </cell>
          <cell r="GF260">
            <v>0</v>
          </cell>
          <cell r="GG260">
            <v>0</v>
          </cell>
          <cell r="GH260" t="str">
            <v/>
          </cell>
        </row>
        <row r="261">
          <cell r="A261" t="str">
            <v>The Mall Exchange, Ilford - Owner : 2002 Questionnaire 11 Jul 2008 12:44 PM</v>
          </cell>
          <cell r="B261" t="str">
            <v>Survey Instance</v>
          </cell>
          <cell r="C261">
            <v>84</v>
          </cell>
          <cell r="D261" t="str">
            <v>Nick Hogg</v>
          </cell>
          <cell r="E261">
            <v>2</v>
          </cell>
          <cell r="F261">
            <v>0</v>
          </cell>
          <cell r="G261">
            <v>0</v>
          </cell>
          <cell r="H261">
            <v>0</v>
          </cell>
          <cell r="I261">
            <v>0</v>
          </cell>
          <cell r="J261" t="str">
            <v/>
          </cell>
          <cell r="K261" t="str">
            <v/>
          </cell>
          <cell r="L261" t="str">
            <v/>
          </cell>
          <cell r="M261" t="str">
            <v/>
          </cell>
          <cell r="N261" t="str">
            <v/>
          </cell>
          <cell r="O261" t="str">
            <v/>
          </cell>
          <cell r="P261">
            <v>0</v>
          </cell>
          <cell r="Q261">
            <v>0</v>
          </cell>
          <cell r="R261">
            <v>0</v>
          </cell>
          <cell r="S261" t="str">
            <v/>
          </cell>
          <cell r="T261" t="str">
            <v/>
          </cell>
          <cell r="U261" t="str">
            <v/>
          </cell>
          <cell r="V261">
            <v>0</v>
          </cell>
          <cell r="W261">
            <v>0</v>
          </cell>
          <cell r="X261">
            <v>0</v>
          </cell>
          <cell r="Y261" t="str">
            <v/>
          </cell>
          <cell r="Z261" t="str">
            <v/>
          </cell>
          <cell r="AA261" t="str">
            <v/>
          </cell>
          <cell r="AB261" t="str">
            <v/>
          </cell>
          <cell r="AC261" t="str">
            <v/>
          </cell>
          <cell r="AD261" t="str">
            <v/>
          </cell>
          <cell r="AE261">
            <v>3802517</v>
          </cell>
          <cell r="AF261">
            <v>0</v>
          </cell>
          <cell r="AG261">
            <v>0</v>
          </cell>
          <cell r="AH261">
            <v>0</v>
          </cell>
          <cell r="AI261">
            <v>0</v>
          </cell>
          <cell r="AJ261">
            <v>3802517</v>
          </cell>
          <cell r="AK261">
            <v>0</v>
          </cell>
          <cell r="AL261">
            <v>0</v>
          </cell>
          <cell r="AM261">
            <v>3802517</v>
          </cell>
          <cell r="AN261">
            <v>0</v>
          </cell>
          <cell r="AO261" t="str">
            <v/>
          </cell>
          <cell r="AP261" t="str">
            <v/>
          </cell>
          <cell r="AQ261" t="str">
            <v/>
          </cell>
          <cell r="AR261" t="str">
            <v/>
          </cell>
          <cell r="AS261" t="str">
            <v/>
          </cell>
          <cell r="AT261" t="str">
            <v/>
          </cell>
          <cell r="AU261" t="str">
            <v/>
          </cell>
          <cell r="AV261" t="str">
            <v/>
          </cell>
          <cell r="AW261">
            <v>0</v>
          </cell>
          <cell r="AX261">
            <v>0</v>
          </cell>
          <cell r="AY261">
            <v>0</v>
          </cell>
          <cell r="AZ261" t="str">
            <v/>
          </cell>
          <cell r="BA261" t="str">
            <v/>
          </cell>
          <cell r="BB261" t="str">
            <v/>
          </cell>
          <cell r="BC261" t="str">
            <v/>
          </cell>
          <cell r="BD261" t="str">
            <v/>
          </cell>
          <cell r="BE261" t="str">
            <v/>
          </cell>
          <cell r="BF261">
            <v>0</v>
          </cell>
          <cell r="BG261">
            <v>0</v>
          </cell>
          <cell r="BH261">
            <v>0</v>
          </cell>
          <cell r="BI261" t="str">
            <v/>
          </cell>
          <cell r="BJ261">
            <v>0</v>
          </cell>
          <cell r="BK261">
            <v>1</v>
          </cell>
          <cell r="BL261" t="str">
            <v/>
          </cell>
          <cell r="BM261">
            <v>0</v>
          </cell>
          <cell r="BN261">
            <v>0</v>
          </cell>
          <cell r="BO261">
            <v>0</v>
          </cell>
          <cell r="BP261">
            <v>0</v>
          </cell>
          <cell r="BQ261">
            <v>1610964</v>
          </cell>
          <cell r="BR261">
            <v>0</v>
          </cell>
          <cell r="BS261">
            <v>0</v>
          </cell>
          <cell r="BT261" t="str">
            <v/>
          </cell>
          <cell r="BU261" t="str">
            <v/>
          </cell>
          <cell r="BV261" t="str">
            <v/>
          </cell>
          <cell r="BW261" t="str">
            <v>kWh (kilo-Watt hours)</v>
          </cell>
          <cell r="BX261" t="str">
            <v/>
          </cell>
          <cell r="BY261" t="str">
            <v/>
          </cell>
          <cell r="BZ261">
            <v>0</v>
          </cell>
          <cell r="CA261">
            <v>0</v>
          </cell>
          <cell r="CB261">
            <v>0</v>
          </cell>
          <cell r="CC261" t="str">
            <v/>
          </cell>
          <cell r="CD261" t="str">
            <v/>
          </cell>
          <cell r="CE261" t="str">
            <v/>
          </cell>
          <cell r="CF261">
            <v>1610964</v>
          </cell>
          <cell r="CG261" t="str">
            <v/>
          </cell>
          <cell r="CH261" t="str">
            <v/>
          </cell>
          <cell r="CI261" t="str">
            <v/>
          </cell>
          <cell r="CJ261" t="str">
            <v/>
          </cell>
          <cell r="CK261" t="str">
            <v/>
          </cell>
          <cell r="CL261" t="str">
            <v/>
          </cell>
          <cell r="CM261" t="str">
            <v/>
          </cell>
          <cell r="CN261" t="str">
            <v/>
          </cell>
          <cell r="CO261">
            <v>0</v>
          </cell>
          <cell r="CP261">
            <v>0</v>
          </cell>
          <cell r="CQ261">
            <v>0</v>
          </cell>
          <cell r="CR261">
            <v>0</v>
          </cell>
          <cell r="CS261" t="str">
            <v/>
          </cell>
          <cell r="CT261" t="str">
            <v/>
          </cell>
          <cell r="CU261" t="str">
            <v/>
          </cell>
          <cell r="CV261" t="str">
            <v/>
          </cell>
          <cell r="CW261">
            <v>0</v>
          </cell>
          <cell r="CX261">
            <v>0</v>
          </cell>
          <cell r="CY261">
            <v>0</v>
          </cell>
          <cell r="CZ261" t="str">
            <v/>
          </cell>
          <cell r="DA261" t="str">
            <v/>
          </cell>
          <cell r="DB261" t="str">
            <v/>
          </cell>
          <cell r="DC261" t="str">
            <v/>
          </cell>
          <cell r="DD261" t="str">
            <v/>
          </cell>
          <cell r="DE261" t="str">
            <v/>
          </cell>
          <cell r="DF261" t="str">
            <v/>
          </cell>
          <cell r="DG261" t="str">
            <v/>
          </cell>
          <cell r="DH261">
            <v>0</v>
          </cell>
          <cell r="DI261">
            <v>0</v>
          </cell>
          <cell r="DJ261">
            <v>0</v>
          </cell>
          <cell r="DK261">
            <v>0</v>
          </cell>
          <cell r="DL261">
            <v>0</v>
          </cell>
          <cell r="DM261">
            <v>0</v>
          </cell>
          <cell r="DN261">
            <v>0</v>
          </cell>
          <cell r="DO261" t="str">
            <v/>
          </cell>
          <cell r="DP261" t="str">
            <v/>
          </cell>
          <cell r="DQ261" t="str">
            <v/>
          </cell>
          <cell r="DR261" t="str">
            <v/>
          </cell>
          <cell r="DS261" t="str">
            <v/>
          </cell>
          <cell r="DT261" t="str">
            <v/>
          </cell>
          <cell r="DU261" t="str">
            <v/>
          </cell>
          <cell r="DV261">
            <v>0</v>
          </cell>
          <cell r="DW261">
            <v>0</v>
          </cell>
          <cell r="DX261">
            <v>0</v>
          </cell>
          <cell r="DY261" t="str">
            <v/>
          </cell>
          <cell r="DZ261" t="str">
            <v/>
          </cell>
          <cell r="EA261" t="str">
            <v/>
          </cell>
          <cell r="EB261" t="str">
            <v/>
          </cell>
          <cell r="EC261" t="str">
            <v/>
          </cell>
          <cell r="ED261" t="str">
            <v/>
          </cell>
          <cell r="EE261" t="str">
            <v/>
          </cell>
          <cell r="EF261" t="str">
            <v/>
          </cell>
          <cell r="EG261" t="str">
            <v/>
          </cell>
          <cell r="EH261" t="str">
            <v/>
          </cell>
          <cell r="EI261" t="str">
            <v/>
          </cell>
          <cell r="EJ261" t="str">
            <v/>
          </cell>
          <cell r="EK261" t="str">
            <v/>
          </cell>
          <cell r="EL261" t="str">
            <v/>
          </cell>
          <cell r="EM261" t="str">
            <v/>
          </cell>
          <cell r="EN261" t="str">
            <v/>
          </cell>
          <cell r="EO261" t="str">
            <v/>
          </cell>
          <cell r="EP261" t="str">
            <v/>
          </cell>
          <cell r="EQ261" t="str">
            <v/>
          </cell>
          <cell r="ER261">
            <v>0</v>
          </cell>
          <cell r="ES261">
            <v>0</v>
          </cell>
          <cell r="ET261">
            <v>0</v>
          </cell>
          <cell r="EU261">
            <v>0</v>
          </cell>
          <cell r="EV261" t="str">
            <v/>
          </cell>
          <cell r="EW261" t="str">
            <v/>
          </cell>
          <cell r="EX261" t="str">
            <v/>
          </cell>
          <cell r="EY261" t="str">
            <v/>
          </cell>
          <cell r="EZ261" t="str">
            <v/>
          </cell>
          <cell r="FA261" t="str">
            <v/>
          </cell>
          <cell r="FB261" t="str">
            <v/>
          </cell>
          <cell r="FC261" t="str">
            <v/>
          </cell>
          <cell r="FD261" t="str">
            <v/>
          </cell>
          <cell r="FE261">
            <v>0</v>
          </cell>
          <cell r="FF261" t="str">
            <v/>
          </cell>
          <cell r="FG261">
            <v>0</v>
          </cell>
          <cell r="FH261" t="str">
            <v/>
          </cell>
          <cell r="FI261">
            <v>0</v>
          </cell>
          <cell r="FJ261">
            <v>0</v>
          </cell>
          <cell r="FK261">
            <v>0</v>
          </cell>
          <cell r="FL261">
            <v>0</v>
          </cell>
          <cell r="FM261" t="str">
            <v/>
          </cell>
          <cell r="FN261" t="str">
            <v/>
          </cell>
          <cell r="FO261" t="str">
            <v/>
          </cell>
          <cell r="FP261" t="str">
            <v/>
          </cell>
          <cell r="FQ261" t="str">
            <v/>
          </cell>
          <cell r="FR261" t="str">
            <v/>
          </cell>
          <cell r="FS261">
            <v>0</v>
          </cell>
          <cell r="FT261">
            <v>0</v>
          </cell>
          <cell r="FU261">
            <v>0</v>
          </cell>
          <cell r="FV261" t="str">
            <v/>
          </cell>
          <cell r="FW261" t="str">
            <v/>
          </cell>
          <cell r="FX261" t="str">
            <v/>
          </cell>
          <cell r="FY261" t="str">
            <v/>
          </cell>
          <cell r="FZ261" t="str">
            <v/>
          </cell>
          <cell r="GA261" t="str">
            <v/>
          </cell>
          <cell r="GB261" t="str">
            <v/>
          </cell>
          <cell r="GC261" t="str">
            <v/>
          </cell>
          <cell r="GD261" t="str">
            <v/>
          </cell>
          <cell r="GE261">
            <v>0</v>
          </cell>
          <cell r="GF261">
            <v>0</v>
          </cell>
          <cell r="GG261">
            <v>0</v>
          </cell>
          <cell r="GH261" t="str">
            <v/>
          </cell>
        </row>
        <row r="262">
          <cell r="A262" t="str">
            <v>The Mall Gracechurch, Sutton Coldfield - Owner : 2002 Questionnaire 11 Jul 2008 12:44 PM</v>
          </cell>
          <cell r="B262" t="str">
            <v>Survey Instance</v>
          </cell>
          <cell r="C262">
            <v>87</v>
          </cell>
          <cell r="D262" t="str">
            <v>Nick Hogg</v>
          </cell>
          <cell r="E262">
            <v>2</v>
          </cell>
          <cell r="F262">
            <v>0</v>
          </cell>
          <cell r="G262">
            <v>0</v>
          </cell>
          <cell r="H262">
            <v>0</v>
          </cell>
          <cell r="I262">
            <v>0</v>
          </cell>
          <cell r="J262" t="str">
            <v/>
          </cell>
          <cell r="K262" t="str">
            <v/>
          </cell>
          <cell r="L262" t="str">
            <v/>
          </cell>
          <cell r="M262" t="str">
            <v/>
          </cell>
          <cell r="N262" t="str">
            <v/>
          </cell>
          <cell r="O262" t="str">
            <v/>
          </cell>
          <cell r="P262">
            <v>0</v>
          </cell>
          <cell r="Q262">
            <v>0</v>
          </cell>
          <cell r="R262">
            <v>0</v>
          </cell>
          <cell r="S262" t="str">
            <v/>
          </cell>
          <cell r="T262" t="str">
            <v/>
          </cell>
          <cell r="U262" t="str">
            <v/>
          </cell>
          <cell r="V262">
            <v>0</v>
          </cell>
          <cell r="W262">
            <v>0</v>
          </cell>
          <cell r="X262">
            <v>0</v>
          </cell>
          <cell r="Y262" t="str">
            <v/>
          </cell>
          <cell r="Z262" t="str">
            <v/>
          </cell>
          <cell r="AA262" t="str">
            <v/>
          </cell>
          <cell r="AB262" t="str">
            <v/>
          </cell>
          <cell r="AC262" t="str">
            <v/>
          </cell>
          <cell r="AD262" t="str">
            <v/>
          </cell>
          <cell r="AE262">
            <v>815074</v>
          </cell>
          <cell r="AF262">
            <v>0</v>
          </cell>
          <cell r="AG262">
            <v>0</v>
          </cell>
          <cell r="AH262">
            <v>0</v>
          </cell>
          <cell r="AI262">
            <v>0</v>
          </cell>
          <cell r="AJ262">
            <v>815074</v>
          </cell>
          <cell r="AK262">
            <v>0</v>
          </cell>
          <cell r="AL262">
            <v>0</v>
          </cell>
          <cell r="AM262">
            <v>815074</v>
          </cell>
          <cell r="AN262">
            <v>0</v>
          </cell>
          <cell r="AO262" t="str">
            <v/>
          </cell>
          <cell r="AP262" t="str">
            <v/>
          </cell>
          <cell r="AQ262" t="str">
            <v/>
          </cell>
          <cell r="AR262" t="str">
            <v/>
          </cell>
          <cell r="AS262" t="str">
            <v/>
          </cell>
          <cell r="AT262" t="str">
            <v/>
          </cell>
          <cell r="AU262" t="str">
            <v/>
          </cell>
          <cell r="AV262" t="str">
            <v/>
          </cell>
          <cell r="AW262">
            <v>0</v>
          </cell>
          <cell r="AX262">
            <v>0</v>
          </cell>
          <cell r="AY262">
            <v>0</v>
          </cell>
          <cell r="AZ262" t="str">
            <v/>
          </cell>
          <cell r="BA262" t="str">
            <v/>
          </cell>
          <cell r="BB262" t="str">
            <v/>
          </cell>
          <cell r="BC262" t="str">
            <v/>
          </cell>
          <cell r="BD262" t="str">
            <v/>
          </cell>
          <cell r="BE262" t="str">
            <v/>
          </cell>
          <cell r="BF262">
            <v>0</v>
          </cell>
          <cell r="BG262">
            <v>0</v>
          </cell>
          <cell r="BH262">
            <v>0</v>
          </cell>
          <cell r="BI262" t="str">
            <v/>
          </cell>
          <cell r="BJ262">
            <v>0</v>
          </cell>
          <cell r="BK262">
            <v>1</v>
          </cell>
          <cell r="BL262" t="str">
            <v/>
          </cell>
          <cell r="BM262">
            <v>0</v>
          </cell>
          <cell r="BN262">
            <v>0</v>
          </cell>
          <cell r="BO262">
            <v>0</v>
          </cell>
          <cell r="BP262">
            <v>0</v>
          </cell>
          <cell r="BQ262">
            <v>0</v>
          </cell>
          <cell r="BR262">
            <v>0</v>
          </cell>
          <cell r="BS262">
            <v>0</v>
          </cell>
          <cell r="BT262" t="str">
            <v>kWh (kilo-Watt hours)</v>
          </cell>
          <cell r="BU262" t="str">
            <v>kWh (kilo-Watt hours)</v>
          </cell>
          <cell r="BV262" t="str">
            <v/>
          </cell>
          <cell r="BW262" t="str">
            <v>kWh (kilo-Watt hours)</v>
          </cell>
          <cell r="BX262" t="str">
            <v/>
          </cell>
          <cell r="BY262" t="str">
            <v/>
          </cell>
          <cell r="BZ262">
            <v>0</v>
          </cell>
          <cell r="CA262">
            <v>0</v>
          </cell>
          <cell r="CB262">
            <v>0</v>
          </cell>
          <cell r="CC262">
            <v>0</v>
          </cell>
          <cell r="CD262">
            <v>0</v>
          </cell>
          <cell r="CE262" t="str">
            <v/>
          </cell>
          <cell r="CF262">
            <v>0</v>
          </cell>
          <cell r="CG262" t="str">
            <v/>
          </cell>
          <cell r="CH262" t="str">
            <v/>
          </cell>
          <cell r="CI262" t="str">
            <v/>
          </cell>
          <cell r="CJ262" t="str">
            <v/>
          </cell>
          <cell r="CK262" t="str">
            <v/>
          </cell>
          <cell r="CL262" t="str">
            <v/>
          </cell>
          <cell r="CM262" t="str">
            <v/>
          </cell>
          <cell r="CN262" t="str">
            <v/>
          </cell>
          <cell r="CO262">
            <v>0</v>
          </cell>
          <cell r="CP262">
            <v>0</v>
          </cell>
          <cell r="CQ262">
            <v>0</v>
          </cell>
          <cell r="CR262">
            <v>0</v>
          </cell>
          <cell r="CS262" t="str">
            <v/>
          </cell>
          <cell r="CT262" t="str">
            <v/>
          </cell>
          <cell r="CU262" t="str">
            <v/>
          </cell>
          <cell r="CV262" t="str">
            <v/>
          </cell>
          <cell r="CW262">
            <v>0</v>
          </cell>
          <cell r="CX262">
            <v>0</v>
          </cell>
          <cell r="CY262">
            <v>0</v>
          </cell>
          <cell r="CZ262" t="str">
            <v/>
          </cell>
          <cell r="DA262" t="str">
            <v/>
          </cell>
          <cell r="DB262" t="str">
            <v/>
          </cell>
          <cell r="DC262" t="str">
            <v/>
          </cell>
          <cell r="DD262" t="str">
            <v/>
          </cell>
          <cell r="DE262" t="str">
            <v/>
          </cell>
          <cell r="DF262" t="str">
            <v/>
          </cell>
          <cell r="DG262" t="str">
            <v/>
          </cell>
          <cell r="DH262">
            <v>0</v>
          </cell>
          <cell r="DI262">
            <v>0</v>
          </cell>
          <cell r="DJ262">
            <v>0</v>
          </cell>
          <cell r="DK262">
            <v>0</v>
          </cell>
          <cell r="DL262">
            <v>0</v>
          </cell>
          <cell r="DM262">
            <v>0</v>
          </cell>
          <cell r="DN262">
            <v>0</v>
          </cell>
          <cell r="DO262" t="str">
            <v/>
          </cell>
          <cell r="DP262" t="str">
            <v/>
          </cell>
          <cell r="DQ262" t="str">
            <v/>
          </cell>
          <cell r="DR262" t="str">
            <v/>
          </cell>
          <cell r="DS262" t="str">
            <v/>
          </cell>
          <cell r="DT262" t="str">
            <v/>
          </cell>
          <cell r="DU262" t="str">
            <v/>
          </cell>
          <cell r="DV262">
            <v>0</v>
          </cell>
          <cell r="DW262">
            <v>0</v>
          </cell>
          <cell r="DX262">
            <v>0</v>
          </cell>
          <cell r="DY262" t="str">
            <v/>
          </cell>
          <cell r="DZ262" t="str">
            <v/>
          </cell>
          <cell r="EA262" t="str">
            <v/>
          </cell>
          <cell r="EB262" t="str">
            <v/>
          </cell>
          <cell r="EC262" t="str">
            <v/>
          </cell>
          <cell r="ED262" t="str">
            <v/>
          </cell>
          <cell r="EE262" t="str">
            <v/>
          </cell>
          <cell r="EF262" t="str">
            <v/>
          </cell>
          <cell r="EG262" t="str">
            <v/>
          </cell>
          <cell r="EH262" t="str">
            <v/>
          </cell>
          <cell r="EI262" t="str">
            <v/>
          </cell>
          <cell r="EJ262" t="str">
            <v/>
          </cell>
          <cell r="EK262" t="str">
            <v/>
          </cell>
          <cell r="EL262" t="str">
            <v/>
          </cell>
          <cell r="EM262" t="str">
            <v/>
          </cell>
          <cell r="EN262" t="str">
            <v/>
          </cell>
          <cell r="EO262" t="str">
            <v/>
          </cell>
          <cell r="EP262" t="str">
            <v/>
          </cell>
          <cell r="EQ262" t="str">
            <v/>
          </cell>
          <cell r="ER262">
            <v>0</v>
          </cell>
          <cell r="ES262">
            <v>0</v>
          </cell>
          <cell r="ET262">
            <v>0</v>
          </cell>
          <cell r="EU262">
            <v>0</v>
          </cell>
          <cell r="EV262" t="str">
            <v/>
          </cell>
          <cell r="EW262" t="str">
            <v/>
          </cell>
          <cell r="EX262" t="str">
            <v/>
          </cell>
          <cell r="EY262" t="str">
            <v/>
          </cell>
          <cell r="EZ262" t="str">
            <v/>
          </cell>
          <cell r="FA262" t="str">
            <v/>
          </cell>
          <cell r="FB262" t="str">
            <v/>
          </cell>
          <cell r="FC262" t="str">
            <v/>
          </cell>
          <cell r="FD262" t="str">
            <v/>
          </cell>
          <cell r="FE262">
            <v>0</v>
          </cell>
          <cell r="FF262" t="str">
            <v/>
          </cell>
          <cell r="FG262">
            <v>0</v>
          </cell>
          <cell r="FH262" t="str">
            <v/>
          </cell>
          <cell r="FI262">
            <v>0</v>
          </cell>
          <cell r="FJ262">
            <v>0</v>
          </cell>
          <cell r="FK262">
            <v>0</v>
          </cell>
          <cell r="FL262">
            <v>0</v>
          </cell>
          <cell r="FM262" t="str">
            <v/>
          </cell>
          <cell r="FN262" t="str">
            <v/>
          </cell>
          <cell r="FO262" t="str">
            <v/>
          </cell>
          <cell r="FP262" t="str">
            <v/>
          </cell>
          <cell r="FQ262" t="str">
            <v/>
          </cell>
          <cell r="FR262" t="str">
            <v/>
          </cell>
          <cell r="FS262">
            <v>0</v>
          </cell>
          <cell r="FT262">
            <v>0</v>
          </cell>
          <cell r="FU262">
            <v>0</v>
          </cell>
          <cell r="FV262" t="str">
            <v/>
          </cell>
          <cell r="FW262" t="str">
            <v/>
          </cell>
          <cell r="FX262" t="str">
            <v/>
          </cell>
          <cell r="FY262" t="str">
            <v/>
          </cell>
          <cell r="FZ262" t="str">
            <v/>
          </cell>
          <cell r="GA262" t="str">
            <v/>
          </cell>
          <cell r="GB262" t="str">
            <v/>
          </cell>
          <cell r="GC262" t="str">
            <v/>
          </cell>
          <cell r="GD262" t="str">
            <v/>
          </cell>
          <cell r="GE262">
            <v>0</v>
          </cell>
          <cell r="GF262">
            <v>0</v>
          </cell>
          <cell r="GG262">
            <v>0</v>
          </cell>
          <cell r="GH262" t="str">
            <v/>
          </cell>
        </row>
        <row r="263">
          <cell r="A263" t="str">
            <v>The Mall Grosvenor, Chester - Owner : 2002 Questionnaire 11 Jul 2008 12:44 PM</v>
          </cell>
          <cell r="B263" t="str">
            <v>Survey Instance</v>
          </cell>
          <cell r="C263">
            <v>13</v>
          </cell>
          <cell r="D263" t="str">
            <v>Nick Hogg</v>
          </cell>
          <cell r="E263">
            <v>2</v>
          </cell>
          <cell r="F263">
            <v>0</v>
          </cell>
          <cell r="G263">
            <v>0</v>
          </cell>
          <cell r="H263">
            <v>0</v>
          </cell>
          <cell r="I263">
            <v>0</v>
          </cell>
          <cell r="J263" t="str">
            <v/>
          </cell>
          <cell r="K263" t="str">
            <v/>
          </cell>
          <cell r="L263" t="str">
            <v/>
          </cell>
          <cell r="M263" t="str">
            <v/>
          </cell>
          <cell r="N263" t="str">
            <v/>
          </cell>
          <cell r="O263" t="str">
            <v/>
          </cell>
          <cell r="P263">
            <v>0</v>
          </cell>
          <cell r="Q263">
            <v>0</v>
          </cell>
          <cell r="R263">
            <v>0</v>
          </cell>
          <cell r="S263" t="str">
            <v/>
          </cell>
          <cell r="T263" t="str">
            <v/>
          </cell>
          <cell r="U263" t="str">
            <v/>
          </cell>
          <cell r="V263">
            <v>0</v>
          </cell>
          <cell r="W263">
            <v>0</v>
          </cell>
          <cell r="X263">
            <v>0</v>
          </cell>
          <cell r="Y263" t="str">
            <v/>
          </cell>
          <cell r="Z263" t="str">
            <v/>
          </cell>
          <cell r="AA263" t="str">
            <v/>
          </cell>
          <cell r="AB263" t="str">
            <v/>
          </cell>
          <cell r="AC263" t="str">
            <v/>
          </cell>
          <cell r="AD263" t="str">
            <v/>
          </cell>
          <cell r="AE263">
            <v>595624</v>
          </cell>
          <cell r="AF263">
            <v>0</v>
          </cell>
          <cell r="AG263">
            <v>0</v>
          </cell>
          <cell r="AH263">
            <v>0</v>
          </cell>
          <cell r="AI263">
            <v>0</v>
          </cell>
          <cell r="AJ263">
            <v>595624</v>
          </cell>
          <cell r="AK263">
            <v>0</v>
          </cell>
          <cell r="AL263">
            <v>0</v>
          </cell>
          <cell r="AM263">
            <v>595624</v>
          </cell>
          <cell r="AN263">
            <v>0</v>
          </cell>
          <cell r="AO263" t="str">
            <v/>
          </cell>
          <cell r="AP263" t="str">
            <v/>
          </cell>
          <cell r="AQ263" t="str">
            <v/>
          </cell>
          <cell r="AR263" t="str">
            <v/>
          </cell>
          <cell r="AS263" t="str">
            <v/>
          </cell>
          <cell r="AT263" t="str">
            <v/>
          </cell>
          <cell r="AU263" t="str">
            <v/>
          </cell>
          <cell r="AV263" t="str">
            <v/>
          </cell>
          <cell r="AW263">
            <v>0</v>
          </cell>
          <cell r="AX263">
            <v>0</v>
          </cell>
          <cell r="AY263">
            <v>0</v>
          </cell>
          <cell r="AZ263" t="str">
            <v/>
          </cell>
          <cell r="BA263" t="str">
            <v/>
          </cell>
          <cell r="BB263" t="str">
            <v/>
          </cell>
          <cell r="BC263" t="str">
            <v/>
          </cell>
          <cell r="BD263" t="str">
            <v/>
          </cell>
          <cell r="BE263" t="str">
            <v/>
          </cell>
          <cell r="BF263">
            <v>0</v>
          </cell>
          <cell r="BG263">
            <v>0</v>
          </cell>
          <cell r="BH263">
            <v>0</v>
          </cell>
          <cell r="BI263" t="str">
            <v/>
          </cell>
          <cell r="BJ263">
            <v>0</v>
          </cell>
          <cell r="BK263">
            <v>1</v>
          </cell>
          <cell r="BL263" t="str">
            <v/>
          </cell>
          <cell r="BM263">
            <v>0</v>
          </cell>
          <cell r="BN263">
            <v>0</v>
          </cell>
          <cell r="BO263">
            <v>0</v>
          </cell>
          <cell r="BP263">
            <v>0</v>
          </cell>
          <cell r="BQ263">
            <v>0</v>
          </cell>
          <cell r="BR263">
            <v>0</v>
          </cell>
          <cell r="BS263">
            <v>0</v>
          </cell>
          <cell r="BT263" t="str">
            <v/>
          </cell>
          <cell r="BU263" t="str">
            <v/>
          </cell>
          <cell r="BV263" t="str">
            <v/>
          </cell>
          <cell r="BW263" t="str">
            <v>kWh (kilo-Watt hours)</v>
          </cell>
          <cell r="BX263" t="str">
            <v/>
          </cell>
          <cell r="BY263" t="str">
            <v/>
          </cell>
          <cell r="BZ263">
            <v>0</v>
          </cell>
          <cell r="CA263">
            <v>0</v>
          </cell>
          <cell r="CB263">
            <v>0</v>
          </cell>
          <cell r="CC263" t="str">
            <v/>
          </cell>
          <cell r="CD263" t="str">
            <v/>
          </cell>
          <cell r="CE263" t="str">
            <v/>
          </cell>
          <cell r="CF263">
            <v>0</v>
          </cell>
          <cell r="CG263" t="str">
            <v/>
          </cell>
          <cell r="CH263" t="str">
            <v/>
          </cell>
          <cell r="CI263" t="str">
            <v/>
          </cell>
          <cell r="CJ263" t="str">
            <v/>
          </cell>
          <cell r="CK263" t="str">
            <v/>
          </cell>
          <cell r="CL263" t="str">
            <v/>
          </cell>
          <cell r="CM263" t="str">
            <v/>
          </cell>
          <cell r="CN263" t="str">
            <v/>
          </cell>
          <cell r="CO263">
            <v>0</v>
          </cell>
          <cell r="CP263">
            <v>0</v>
          </cell>
          <cell r="CQ263">
            <v>0</v>
          </cell>
          <cell r="CR263">
            <v>0</v>
          </cell>
          <cell r="CS263" t="str">
            <v/>
          </cell>
          <cell r="CT263" t="str">
            <v/>
          </cell>
          <cell r="CU263" t="str">
            <v/>
          </cell>
          <cell r="CV263" t="str">
            <v/>
          </cell>
          <cell r="CW263">
            <v>0</v>
          </cell>
          <cell r="CX263">
            <v>0</v>
          </cell>
          <cell r="CY263">
            <v>0</v>
          </cell>
          <cell r="CZ263" t="str">
            <v/>
          </cell>
          <cell r="DA263" t="str">
            <v/>
          </cell>
          <cell r="DB263" t="str">
            <v/>
          </cell>
          <cell r="DC263" t="str">
            <v/>
          </cell>
          <cell r="DD263" t="str">
            <v/>
          </cell>
          <cell r="DE263" t="str">
            <v/>
          </cell>
          <cell r="DF263" t="str">
            <v/>
          </cell>
          <cell r="DG263" t="str">
            <v/>
          </cell>
          <cell r="DH263">
            <v>0</v>
          </cell>
          <cell r="DI263">
            <v>0</v>
          </cell>
          <cell r="DJ263">
            <v>0</v>
          </cell>
          <cell r="DK263">
            <v>0</v>
          </cell>
          <cell r="DL263">
            <v>0</v>
          </cell>
          <cell r="DM263">
            <v>0</v>
          </cell>
          <cell r="DN263">
            <v>0</v>
          </cell>
          <cell r="DO263" t="str">
            <v/>
          </cell>
          <cell r="DP263" t="str">
            <v/>
          </cell>
          <cell r="DQ263" t="str">
            <v/>
          </cell>
          <cell r="DR263" t="str">
            <v/>
          </cell>
          <cell r="DS263" t="str">
            <v/>
          </cell>
          <cell r="DT263" t="str">
            <v/>
          </cell>
          <cell r="DU263" t="str">
            <v/>
          </cell>
          <cell r="DV263">
            <v>0</v>
          </cell>
          <cell r="DW263">
            <v>0</v>
          </cell>
          <cell r="DX263">
            <v>0</v>
          </cell>
          <cell r="DY263" t="str">
            <v/>
          </cell>
          <cell r="DZ263" t="str">
            <v/>
          </cell>
          <cell r="EA263" t="str">
            <v/>
          </cell>
          <cell r="EB263" t="str">
            <v/>
          </cell>
          <cell r="EC263" t="str">
            <v/>
          </cell>
          <cell r="ED263" t="str">
            <v/>
          </cell>
          <cell r="EE263" t="str">
            <v/>
          </cell>
          <cell r="EF263" t="str">
            <v/>
          </cell>
          <cell r="EG263" t="str">
            <v/>
          </cell>
          <cell r="EH263" t="str">
            <v/>
          </cell>
          <cell r="EI263" t="str">
            <v/>
          </cell>
          <cell r="EJ263" t="str">
            <v/>
          </cell>
          <cell r="EK263" t="str">
            <v/>
          </cell>
          <cell r="EL263" t="str">
            <v/>
          </cell>
          <cell r="EM263" t="str">
            <v/>
          </cell>
          <cell r="EN263" t="str">
            <v/>
          </cell>
          <cell r="EO263" t="str">
            <v/>
          </cell>
          <cell r="EP263" t="str">
            <v/>
          </cell>
          <cell r="EQ263" t="str">
            <v/>
          </cell>
          <cell r="ER263">
            <v>0</v>
          </cell>
          <cell r="ES263">
            <v>0</v>
          </cell>
          <cell r="ET263">
            <v>0</v>
          </cell>
          <cell r="EU263">
            <v>0</v>
          </cell>
          <cell r="EV263" t="str">
            <v/>
          </cell>
          <cell r="EW263" t="str">
            <v/>
          </cell>
          <cell r="EX263" t="str">
            <v/>
          </cell>
          <cell r="EY263" t="str">
            <v/>
          </cell>
          <cell r="EZ263" t="str">
            <v/>
          </cell>
          <cell r="FA263" t="str">
            <v/>
          </cell>
          <cell r="FB263" t="str">
            <v/>
          </cell>
          <cell r="FC263" t="str">
            <v/>
          </cell>
          <cell r="FD263" t="str">
            <v/>
          </cell>
          <cell r="FE263">
            <v>0</v>
          </cell>
          <cell r="FF263" t="str">
            <v/>
          </cell>
          <cell r="FG263">
            <v>0</v>
          </cell>
          <cell r="FH263" t="str">
            <v/>
          </cell>
          <cell r="FI263">
            <v>0</v>
          </cell>
          <cell r="FJ263">
            <v>0</v>
          </cell>
          <cell r="FK263">
            <v>0</v>
          </cell>
          <cell r="FL263">
            <v>0</v>
          </cell>
          <cell r="FM263" t="str">
            <v/>
          </cell>
          <cell r="FN263" t="str">
            <v/>
          </cell>
          <cell r="FO263" t="str">
            <v/>
          </cell>
          <cell r="FP263" t="str">
            <v/>
          </cell>
          <cell r="FQ263" t="str">
            <v/>
          </cell>
          <cell r="FR263" t="str">
            <v/>
          </cell>
          <cell r="FS263">
            <v>0</v>
          </cell>
          <cell r="FT263">
            <v>0</v>
          </cell>
          <cell r="FU263">
            <v>0</v>
          </cell>
          <cell r="FV263" t="str">
            <v/>
          </cell>
          <cell r="FW263" t="str">
            <v/>
          </cell>
          <cell r="FX263" t="str">
            <v/>
          </cell>
          <cell r="FY263" t="str">
            <v/>
          </cell>
          <cell r="FZ263" t="str">
            <v/>
          </cell>
          <cell r="GA263" t="str">
            <v/>
          </cell>
          <cell r="GB263" t="str">
            <v/>
          </cell>
          <cell r="GC263" t="str">
            <v/>
          </cell>
          <cell r="GD263" t="str">
            <v/>
          </cell>
          <cell r="GE263">
            <v>0</v>
          </cell>
          <cell r="GF263">
            <v>0</v>
          </cell>
          <cell r="GG263">
            <v>0</v>
          </cell>
          <cell r="GH263" t="str">
            <v/>
          </cell>
        </row>
        <row r="264">
          <cell r="A264" t="str">
            <v>The Mall Howgate, Falkirk - Owner : 2002 Questionnaire 11 Jul 2008 12:44 PM</v>
          </cell>
          <cell r="B264" t="str">
            <v>Survey Instance</v>
          </cell>
          <cell r="C264">
            <v>83</v>
          </cell>
          <cell r="D264" t="str">
            <v>Nick Hogg</v>
          </cell>
          <cell r="E264">
            <v>2</v>
          </cell>
          <cell r="F264">
            <v>0</v>
          </cell>
          <cell r="G264">
            <v>0</v>
          </cell>
          <cell r="H264">
            <v>0</v>
          </cell>
          <cell r="I264">
            <v>0</v>
          </cell>
          <cell r="J264" t="str">
            <v/>
          </cell>
          <cell r="K264" t="str">
            <v/>
          </cell>
          <cell r="L264" t="str">
            <v/>
          </cell>
          <cell r="M264" t="str">
            <v/>
          </cell>
          <cell r="N264" t="str">
            <v/>
          </cell>
          <cell r="O264" t="str">
            <v/>
          </cell>
          <cell r="P264">
            <v>0</v>
          </cell>
          <cell r="Q264">
            <v>0</v>
          </cell>
          <cell r="R264">
            <v>0</v>
          </cell>
          <cell r="S264" t="str">
            <v/>
          </cell>
          <cell r="T264" t="str">
            <v/>
          </cell>
          <cell r="U264" t="str">
            <v/>
          </cell>
          <cell r="V264">
            <v>0</v>
          </cell>
          <cell r="W264">
            <v>0</v>
          </cell>
          <cell r="X264">
            <v>0</v>
          </cell>
          <cell r="Y264" t="str">
            <v/>
          </cell>
          <cell r="Z264" t="str">
            <v/>
          </cell>
          <cell r="AA264" t="str">
            <v/>
          </cell>
          <cell r="AB264" t="str">
            <v/>
          </cell>
          <cell r="AC264" t="str">
            <v/>
          </cell>
          <cell r="AD264" t="str">
            <v/>
          </cell>
          <cell r="AE264">
            <v>1813336</v>
          </cell>
          <cell r="AF264">
            <v>0</v>
          </cell>
          <cell r="AG264">
            <v>0</v>
          </cell>
          <cell r="AH264">
            <v>0</v>
          </cell>
          <cell r="AI264">
            <v>0</v>
          </cell>
          <cell r="AJ264">
            <v>1813336</v>
          </cell>
          <cell r="AK264">
            <v>0</v>
          </cell>
          <cell r="AL264">
            <v>0</v>
          </cell>
          <cell r="AM264">
            <v>1813336</v>
          </cell>
          <cell r="AN264">
            <v>0</v>
          </cell>
          <cell r="AO264" t="str">
            <v/>
          </cell>
          <cell r="AP264" t="str">
            <v/>
          </cell>
          <cell r="AQ264" t="str">
            <v/>
          </cell>
          <cell r="AR264" t="str">
            <v/>
          </cell>
          <cell r="AS264" t="str">
            <v/>
          </cell>
          <cell r="AT264" t="str">
            <v/>
          </cell>
          <cell r="AU264" t="str">
            <v/>
          </cell>
          <cell r="AV264" t="str">
            <v/>
          </cell>
          <cell r="AW264">
            <v>0</v>
          </cell>
          <cell r="AX264">
            <v>0</v>
          </cell>
          <cell r="AY264">
            <v>0</v>
          </cell>
          <cell r="AZ264" t="str">
            <v/>
          </cell>
          <cell r="BA264" t="str">
            <v/>
          </cell>
          <cell r="BB264" t="str">
            <v/>
          </cell>
          <cell r="BC264" t="str">
            <v/>
          </cell>
          <cell r="BD264" t="str">
            <v/>
          </cell>
          <cell r="BE264" t="str">
            <v/>
          </cell>
          <cell r="BF264">
            <v>0</v>
          </cell>
          <cell r="BG264">
            <v>0</v>
          </cell>
          <cell r="BH264">
            <v>0</v>
          </cell>
          <cell r="BI264" t="str">
            <v/>
          </cell>
          <cell r="BJ264">
            <v>0</v>
          </cell>
          <cell r="BK264">
            <v>1</v>
          </cell>
          <cell r="BL264" t="str">
            <v/>
          </cell>
          <cell r="BM264">
            <v>0</v>
          </cell>
          <cell r="BN264">
            <v>0</v>
          </cell>
          <cell r="BO264">
            <v>0</v>
          </cell>
          <cell r="BP264">
            <v>0</v>
          </cell>
          <cell r="BQ264">
            <v>1291072</v>
          </cell>
          <cell r="BR264">
            <v>0</v>
          </cell>
          <cell r="BS264">
            <v>0</v>
          </cell>
          <cell r="BT264" t="str">
            <v/>
          </cell>
          <cell r="BU264" t="str">
            <v/>
          </cell>
          <cell r="BV264" t="str">
            <v/>
          </cell>
          <cell r="BW264" t="str">
            <v>kWh (kilo-Watt hours)</v>
          </cell>
          <cell r="BX264" t="str">
            <v/>
          </cell>
          <cell r="BY264" t="str">
            <v/>
          </cell>
          <cell r="BZ264">
            <v>0</v>
          </cell>
          <cell r="CA264">
            <v>0</v>
          </cell>
          <cell r="CB264">
            <v>0</v>
          </cell>
          <cell r="CC264" t="str">
            <v/>
          </cell>
          <cell r="CD264" t="str">
            <v/>
          </cell>
          <cell r="CE264" t="str">
            <v/>
          </cell>
          <cell r="CF264">
            <v>1291072</v>
          </cell>
          <cell r="CG264" t="str">
            <v/>
          </cell>
          <cell r="CH264" t="str">
            <v/>
          </cell>
          <cell r="CI264" t="str">
            <v/>
          </cell>
          <cell r="CJ264" t="str">
            <v/>
          </cell>
          <cell r="CK264" t="str">
            <v/>
          </cell>
          <cell r="CL264" t="str">
            <v/>
          </cell>
          <cell r="CM264" t="str">
            <v/>
          </cell>
          <cell r="CN264" t="str">
            <v/>
          </cell>
          <cell r="CO264">
            <v>0</v>
          </cell>
          <cell r="CP264">
            <v>0</v>
          </cell>
          <cell r="CQ264">
            <v>0</v>
          </cell>
          <cell r="CR264">
            <v>0</v>
          </cell>
          <cell r="CS264" t="str">
            <v/>
          </cell>
          <cell r="CT264" t="str">
            <v/>
          </cell>
          <cell r="CU264" t="str">
            <v/>
          </cell>
          <cell r="CV264" t="str">
            <v/>
          </cell>
          <cell r="CW264">
            <v>0</v>
          </cell>
          <cell r="CX264">
            <v>0</v>
          </cell>
          <cell r="CY264">
            <v>0</v>
          </cell>
          <cell r="CZ264" t="str">
            <v/>
          </cell>
          <cell r="DA264" t="str">
            <v/>
          </cell>
          <cell r="DB264" t="str">
            <v/>
          </cell>
          <cell r="DC264" t="str">
            <v/>
          </cell>
          <cell r="DD264" t="str">
            <v/>
          </cell>
          <cell r="DE264" t="str">
            <v/>
          </cell>
          <cell r="DF264" t="str">
            <v/>
          </cell>
          <cell r="DG264" t="str">
            <v/>
          </cell>
          <cell r="DH264">
            <v>0</v>
          </cell>
          <cell r="DI264">
            <v>0</v>
          </cell>
          <cell r="DJ264">
            <v>0</v>
          </cell>
          <cell r="DK264">
            <v>0</v>
          </cell>
          <cell r="DL264">
            <v>0</v>
          </cell>
          <cell r="DM264">
            <v>0</v>
          </cell>
          <cell r="DN264">
            <v>0</v>
          </cell>
          <cell r="DO264" t="str">
            <v/>
          </cell>
          <cell r="DP264" t="str">
            <v/>
          </cell>
          <cell r="DQ264" t="str">
            <v/>
          </cell>
          <cell r="DR264" t="str">
            <v/>
          </cell>
          <cell r="DS264" t="str">
            <v/>
          </cell>
          <cell r="DT264" t="str">
            <v/>
          </cell>
          <cell r="DU264" t="str">
            <v/>
          </cell>
          <cell r="DV264">
            <v>0</v>
          </cell>
          <cell r="DW264">
            <v>0</v>
          </cell>
          <cell r="DX264">
            <v>0</v>
          </cell>
          <cell r="DY264" t="str">
            <v/>
          </cell>
          <cell r="DZ264" t="str">
            <v/>
          </cell>
          <cell r="EA264" t="str">
            <v/>
          </cell>
          <cell r="EB264" t="str">
            <v/>
          </cell>
          <cell r="EC264" t="str">
            <v/>
          </cell>
          <cell r="ED264" t="str">
            <v/>
          </cell>
          <cell r="EE264" t="str">
            <v/>
          </cell>
          <cell r="EF264" t="str">
            <v/>
          </cell>
          <cell r="EG264" t="str">
            <v/>
          </cell>
          <cell r="EH264" t="str">
            <v/>
          </cell>
          <cell r="EI264" t="str">
            <v/>
          </cell>
          <cell r="EJ264" t="str">
            <v/>
          </cell>
          <cell r="EK264" t="str">
            <v/>
          </cell>
          <cell r="EL264" t="str">
            <v/>
          </cell>
          <cell r="EM264" t="str">
            <v/>
          </cell>
          <cell r="EN264" t="str">
            <v/>
          </cell>
          <cell r="EO264" t="str">
            <v/>
          </cell>
          <cell r="EP264" t="str">
            <v/>
          </cell>
          <cell r="EQ264" t="str">
            <v/>
          </cell>
          <cell r="ER264">
            <v>0</v>
          </cell>
          <cell r="ES264">
            <v>0</v>
          </cell>
          <cell r="ET264">
            <v>0</v>
          </cell>
          <cell r="EU264">
            <v>0</v>
          </cell>
          <cell r="EV264" t="str">
            <v/>
          </cell>
          <cell r="EW264" t="str">
            <v/>
          </cell>
          <cell r="EX264" t="str">
            <v/>
          </cell>
          <cell r="EY264" t="str">
            <v/>
          </cell>
          <cell r="EZ264" t="str">
            <v/>
          </cell>
          <cell r="FA264" t="str">
            <v/>
          </cell>
          <cell r="FB264" t="str">
            <v/>
          </cell>
          <cell r="FC264" t="str">
            <v/>
          </cell>
          <cell r="FD264" t="str">
            <v/>
          </cell>
          <cell r="FE264">
            <v>0</v>
          </cell>
          <cell r="FF264" t="str">
            <v/>
          </cell>
          <cell r="FG264">
            <v>0</v>
          </cell>
          <cell r="FH264" t="str">
            <v/>
          </cell>
          <cell r="FI264">
            <v>0</v>
          </cell>
          <cell r="FJ264">
            <v>0</v>
          </cell>
          <cell r="FK264">
            <v>0</v>
          </cell>
          <cell r="FL264">
            <v>0</v>
          </cell>
          <cell r="FM264" t="str">
            <v/>
          </cell>
          <cell r="FN264" t="str">
            <v/>
          </cell>
          <cell r="FO264" t="str">
            <v/>
          </cell>
          <cell r="FP264" t="str">
            <v/>
          </cell>
          <cell r="FQ264" t="str">
            <v/>
          </cell>
          <cell r="FR264" t="str">
            <v/>
          </cell>
          <cell r="FS264">
            <v>0</v>
          </cell>
          <cell r="FT264">
            <v>0</v>
          </cell>
          <cell r="FU264">
            <v>0</v>
          </cell>
          <cell r="FV264" t="str">
            <v/>
          </cell>
          <cell r="FW264" t="str">
            <v/>
          </cell>
          <cell r="FX264" t="str">
            <v/>
          </cell>
          <cell r="FY264" t="str">
            <v/>
          </cell>
          <cell r="FZ264" t="str">
            <v/>
          </cell>
          <cell r="GA264" t="str">
            <v/>
          </cell>
          <cell r="GB264" t="str">
            <v/>
          </cell>
          <cell r="GC264" t="str">
            <v/>
          </cell>
          <cell r="GD264" t="str">
            <v/>
          </cell>
          <cell r="GE264">
            <v>0</v>
          </cell>
          <cell r="GF264">
            <v>0</v>
          </cell>
          <cell r="GG264">
            <v>0</v>
          </cell>
          <cell r="GH264" t="str">
            <v/>
          </cell>
        </row>
        <row r="265">
          <cell r="A265" t="str">
            <v>The Mall Marlands, Southampton - Owner : 2002 Questionnaire 11 Jul 2008 12:44 PM</v>
          </cell>
          <cell r="B265" t="str">
            <v>Survey Instance</v>
          </cell>
          <cell r="C265">
            <v>86</v>
          </cell>
          <cell r="D265" t="str">
            <v>Nick Hogg</v>
          </cell>
          <cell r="E265">
            <v>2</v>
          </cell>
          <cell r="F265">
            <v>0</v>
          </cell>
          <cell r="G265">
            <v>0</v>
          </cell>
          <cell r="H265">
            <v>0</v>
          </cell>
          <cell r="I265">
            <v>0</v>
          </cell>
          <cell r="J265" t="str">
            <v/>
          </cell>
          <cell r="K265" t="str">
            <v/>
          </cell>
          <cell r="L265" t="str">
            <v/>
          </cell>
          <cell r="M265" t="str">
            <v/>
          </cell>
          <cell r="N265" t="str">
            <v/>
          </cell>
          <cell r="O265" t="str">
            <v/>
          </cell>
          <cell r="P265">
            <v>0</v>
          </cell>
          <cell r="Q265">
            <v>0</v>
          </cell>
          <cell r="R265">
            <v>0</v>
          </cell>
          <cell r="S265" t="str">
            <v/>
          </cell>
          <cell r="T265" t="str">
            <v/>
          </cell>
          <cell r="U265" t="str">
            <v/>
          </cell>
          <cell r="V265">
            <v>0</v>
          </cell>
          <cell r="W265">
            <v>0</v>
          </cell>
          <cell r="X265">
            <v>0</v>
          </cell>
          <cell r="Y265" t="str">
            <v/>
          </cell>
          <cell r="Z265" t="str">
            <v/>
          </cell>
          <cell r="AA265" t="str">
            <v/>
          </cell>
          <cell r="AB265" t="str">
            <v/>
          </cell>
          <cell r="AC265" t="str">
            <v/>
          </cell>
          <cell r="AD265" t="str">
            <v/>
          </cell>
          <cell r="AE265">
            <v>1137407</v>
          </cell>
          <cell r="AF265">
            <v>0</v>
          </cell>
          <cell r="AG265">
            <v>0</v>
          </cell>
          <cell r="AH265">
            <v>0</v>
          </cell>
          <cell r="AI265">
            <v>0</v>
          </cell>
          <cell r="AJ265">
            <v>1137407</v>
          </cell>
          <cell r="AK265">
            <v>0</v>
          </cell>
          <cell r="AL265">
            <v>0</v>
          </cell>
          <cell r="AM265">
            <v>1137407</v>
          </cell>
          <cell r="AN265">
            <v>0</v>
          </cell>
          <cell r="AO265" t="str">
            <v/>
          </cell>
          <cell r="AP265" t="str">
            <v/>
          </cell>
          <cell r="AQ265" t="str">
            <v/>
          </cell>
          <cell r="AR265" t="str">
            <v/>
          </cell>
          <cell r="AS265" t="str">
            <v/>
          </cell>
          <cell r="AT265" t="str">
            <v/>
          </cell>
          <cell r="AU265" t="str">
            <v/>
          </cell>
          <cell r="AV265" t="str">
            <v/>
          </cell>
          <cell r="AW265">
            <v>0</v>
          </cell>
          <cell r="AX265">
            <v>0</v>
          </cell>
          <cell r="AY265">
            <v>0</v>
          </cell>
          <cell r="AZ265" t="str">
            <v/>
          </cell>
          <cell r="BA265" t="str">
            <v/>
          </cell>
          <cell r="BB265" t="str">
            <v/>
          </cell>
          <cell r="BC265" t="str">
            <v/>
          </cell>
          <cell r="BD265" t="str">
            <v/>
          </cell>
          <cell r="BE265" t="str">
            <v/>
          </cell>
          <cell r="BF265">
            <v>0</v>
          </cell>
          <cell r="BG265">
            <v>0</v>
          </cell>
          <cell r="BH265">
            <v>0</v>
          </cell>
          <cell r="BI265" t="str">
            <v/>
          </cell>
          <cell r="BJ265">
            <v>0</v>
          </cell>
          <cell r="BK265">
            <v>1</v>
          </cell>
          <cell r="BL265" t="str">
            <v/>
          </cell>
          <cell r="BM265">
            <v>0</v>
          </cell>
          <cell r="BN265">
            <v>0</v>
          </cell>
          <cell r="BO265">
            <v>0</v>
          </cell>
          <cell r="BP265">
            <v>0</v>
          </cell>
          <cell r="BQ265">
            <v>0</v>
          </cell>
          <cell r="BR265">
            <v>0</v>
          </cell>
          <cell r="BS265">
            <v>0</v>
          </cell>
          <cell r="BT265" t="str">
            <v/>
          </cell>
          <cell r="BU265" t="str">
            <v/>
          </cell>
          <cell r="BV265" t="str">
            <v/>
          </cell>
          <cell r="BW265" t="str">
            <v>kWh (kilo-Watt hours)</v>
          </cell>
          <cell r="BX265" t="str">
            <v/>
          </cell>
          <cell r="BY265" t="str">
            <v/>
          </cell>
          <cell r="BZ265">
            <v>0</v>
          </cell>
          <cell r="CA265">
            <v>0</v>
          </cell>
          <cell r="CB265">
            <v>0</v>
          </cell>
          <cell r="CC265" t="str">
            <v/>
          </cell>
          <cell r="CD265" t="str">
            <v/>
          </cell>
          <cell r="CE265" t="str">
            <v/>
          </cell>
          <cell r="CF265">
            <v>0</v>
          </cell>
          <cell r="CG265" t="str">
            <v/>
          </cell>
          <cell r="CH265" t="str">
            <v/>
          </cell>
          <cell r="CI265" t="str">
            <v/>
          </cell>
          <cell r="CJ265" t="str">
            <v/>
          </cell>
          <cell r="CK265" t="str">
            <v/>
          </cell>
          <cell r="CL265" t="str">
            <v/>
          </cell>
          <cell r="CM265" t="str">
            <v/>
          </cell>
          <cell r="CN265" t="str">
            <v/>
          </cell>
          <cell r="CO265">
            <v>0</v>
          </cell>
          <cell r="CP265">
            <v>0</v>
          </cell>
          <cell r="CQ265">
            <v>0</v>
          </cell>
          <cell r="CR265">
            <v>0</v>
          </cell>
          <cell r="CS265" t="str">
            <v/>
          </cell>
          <cell r="CT265" t="str">
            <v/>
          </cell>
          <cell r="CU265" t="str">
            <v/>
          </cell>
          <cell r="CV265" t="str">
            <v/>
          </cell>
          <cell r="CW265">
            <v>0</v>
          </cell>
          <cell r="CX265">
            <v>0</v>
          </cell>
          <cell r="CY265">
            <v>0</v>
          </cell>
          <cell r="CZ265" t="str">
            <v/>
          </cell>
          <cell r="DA265" t="str">
            <v/>
          </cell>
          <cell r="DB265" t="str">
            <v/>
          </cell>
          <cell r="DC265" t="str">
            <v/>
          </cell>
          <cell r="DD265" t="str">
            <v/>
          </cell>
          <cell r="DE265" t="str">
            <v/>
          </cell>
          <cell r="DF265" t="str">
            <v/>
          </cell>
          <cell r="DG265" t="str">
            <v/>
          </cell>
          <cell r="DH265">
            <v>0</v>
          </cell>
          <cell r="DI265">
            <v>0</v>
          </cell>
          <cell r="DJ265">
            <v>0</v>
          </cell>
          <cell r="DK265">
            <v>0</v>
          </cell>
          <cell r="DL265">
            <v>0</v>
          </cell>
          <cell r="DM265">
            <v>0</v>
          </cell>
          <cell r="DN265">
            <v>0</v>
          </cell>
          <cell r="DO265" t="str">
            <v/>
          </cell>
          <cell r="DP265" t="str">
            <v/>
          </cell>
          <cell r="DQ265" t="str">
            <v/>
          </cell>
          <cell r="DR265" t="str">
            <v/>
          </cell>
          <cell r="DS265" t="str">
            <v/>
          </cell>
          <cell r="DT265" t="str">
            <v/>
          </cell>
          <cell r="DU265" t="str">
            <v/>
          </cell>
          <cell r="DV265">
            <v>0</v>
          </cell>
          <cell r="DW265">
            <v>0</v>
          </cell>
          <cell r="DX265">
            <v>0</v>
          </cell>
          <cell r="DY265" t="str">
            <v/>
          </cell>
          <cell r="DZ265" t="str">
            <v/>
          </cell>
          <cell r="EA265" t="str">
            <v/>
          </cell>
          <cell r="EB265" t="str">
            <v/>
          </cell>
          <cell r="EC265" t="str">
            <v/>
          </cell>
          <cell r="ED265" t="str">
            <v/>
          </cell>
          <cell r="EE265" t="str">
            <v/>
          </cell>
          <cell r="EF265" t="str">
            <v/>
          </cell>
          <cell r="EG265" t="str">
            <v/>
          </cell>
          <cell r="EH265" t="str">
            <v/>
          </cell>
          <cell r="EI265" t="str">
            <v/>
          </cell>
          <cell r="EJ265" t="str">
            <v/>
          </cell>
          <cell r="EK265" t="str">
            <v/>
          </cell>
          <cell r="EL265" t="str">
            <v/>
          </cell>
          <cell r="EM265" t="str">
            <v/>
          </cell>
          <cell r="EN265" t="str">
            <v/>
          </cell>
          <cell r="EO265" t="str">
            <v/>
          </cell>
          <cell r="EP265" t="str">
            <v/>
          </cell>
          <cell r="EQ265" t="str">
            <v/>
          </cell>
          <cell r="ER265">
            <v>0</v>
          </cell>
          <cell r="ES265">
            <v>0</v>
          </cell>
          <cell r="ET265">
            <v>0</v>
          </cell>
          <cell r="EU265">
            <v>0</v>
          </cell>
          <cell r="EV265" t="str">
            <v/>
          </cell>
          <cell r="EW265" t="str">
            <v/>
          </cell>
          <cell r="EX265" t="str">
            <v/>
          </cell>
          <cell r="EY265" t="str">
            <v/>
          </cell>
          <cell r="EZ265" t="str">
            <v/>
          </cell>
          <cell r="FA265" t="str">
            <v/>
          </cell>
          <cell r="FB265" t="str">
            <v/>
          </cell>
          <cell r="FC265" t="str">
            <v/>
          </cell>
          <cell r="FD265" t="str">
            <v/>
          </cell>
          <cell r="FE265">
            <v>0</v>
          </cell>
          <cell r="FF265" t="str">
            <v/>
          </cell>
          <cell r="FG265">
            <v>0</v>
          </cell>
          <cell r="FH265" t="str">
            <v/>
          </cell>
          <cell r="FI265">
            <v>0</v>
          </cell>
          <cell r="FJ265">
            <v>0</v>
          </cell>
          <cell r="FK265">
            <v>0</v>
          </cell>
          <cell r="FL265">
            <v>0</v>
          </cell>
          <cell r="FM265" t="str">
            <v/>
          </cell>
          <cell r="FN265" t="str">
            <v/>
          </cell>
          <cell r="FO265" t="str">
            <v/>
          </cell>
          <cell r="FP265" t="str">
            <v/>
          </cell>
          <cell r="FQ265" t="str">
            <v/>
          </cell>
          <cell r="FR265" t="str">
            <v/>
          </cell>
          <cell r="FS265">
            <v>0</v>
          </cell>
          <cell r="FT265">
            <v>0</v>
          </cell>
          <cell r="FU265">
            <v>0</v>
          </cell>
          <cell r="FV265" t="str">
            <v/>
          </cell>
          <cell r="FW265" t="str">
            <v/>
          </cell>
          <cell r="FX265" t="str">
            <v/>
          </cell>
          <cell r="FY265" t="str">
            <v/>
          </cell>
          <cell r="FZ265" t="str">
            <v/>
          </cell>
          <cell r="GA265" t="str">
            <v/>
          </cell>
          <cell r="GB265" t="str">
            <v/>
          </cell>
          <cell r="GC265" t="str">
            <v/>
          </cell>
          <cell r="GD265" t="str">
            <v/>
          </cell>
          <cell r="GE265">
            <v>0</v>
          </cell>
          <cell r="GF265">
            <v>0</v>
          </cell>
          <cell r="GG265">
            <v>0</v>
          </cell>
          <cell r="GH265" t="str">
            <v/>
          </cell>
        </row>
        <row r="266">
          <cell r="A266" t="str">
            <v>The Mall Romford, Romford - Owner : 2002 Questionnaire 11 Jul 2008 12:44 PM</v>
          </cell>
          <cell r="B266" t="str">
            <v>Survey Instance</v>
          </cell>
          <cell r="C266">
            <v>85</v>
          </cell>
          <cell r="D266" t="str">
            <v>Nick Hogg</v>
          </cell>
          <cell r="E266">
            <v>2</v>
          </cell>
          <cell r="F266">
            <v>0</v>
          </cell>
          <cell r="G266">
            <v>0</v>
          </cell>
          <cell r="H266">
            <v>0</v>
          </cell>
          <cell r="I266">
            <v>0</v>
          </cell>
          <cell r="J266" t="str">
            <v/>
          </cell>
          <cell r="K266" t="str">
            <v/>
          </cell>
          <cell r="L266" t="str">
            <v/>
          </cell>
          <cell r="M266" t="str">
            <v/>
          </cell>
          <cell r="N266" t="str">
            <v/>
          </cell>
          <cell r="O266" t="str">
            <v/>
          </cell>
          <cell r="P266">
            <v>0</v>
          </cell>
          <cell r="Q266">
            <v>0</v>
          </cell>
          <cell r="R266">
            <v>0</v>
          </cell>
          <cell r="S266" t="str">
            <v/>
          </cell>
          <cell r="T266" t="str">
            <v/>
          </cell>
          <cell r="U266" t="str">
            <v/>
          </cell>
          <cell r="V266">
            <v>0</v>
          </cell>
          <cell r="W266">
            <v>0</v>
          </cell>
          <cell r="X266">
            <v>0</v>
          </cell>
          <cell r="Y266" t="str">
            <v/>
          </cell>
          <cell r="Z266" t="str">
            <v/>
          </cell>
          <cell r="AA266" t="str">
            <v/>
          </cell>
          <cell r="AB266" t="str">
            <v/>
          </cell>
          <cell r="AC266" t="str">
            <v/>
          </cell>
          <cell r="AD266" t="str">
            <v/>
          </cell>
          <cell r="AE266">
            <v>1367284</v>
          </cell>
          <cell r="AF266">
            <v>0</v>
          </cell>
          <cell r="AG266">
            <v>0</v>
          </cell>
          <cell r="AH266">
            <v>0</v>
          </cell>
          <cell r="AI266">
            <v>0</v>
          </cell>
          <cell r="AJ266">
            <v>1367284</v>
          </cell>
          <cell r="AK266">
            <v>0</v>
          </cell>
          <cell r="AL266">
            <v>0</v>
          </cell>
          <cell r="AM266">
            <v>1367284</v>
          </cell>
          <cell r="AN266">
            <v>0</v>
          </cell>
          <cell r="AO266" t="str">
            <v/>
          </cell>
          <cell r="AP266" t="str">
            <v/>
          </cell>
          <cell r="AQ266" t="str">
            <v/>
          </cell>
          <cell r="AR266" t="str">
            <v/>
          </cell>
          <cell r="AS266" t="str">
            <v/>
          </cell>
          <cell r="AT266" t="str">
            <v/>
          </cell>
          <cell r="AU266" t="str">
            <v/>
          </cell>
          <cell r="AV266" t="str">
            <v/>
          </cell>
          <cell r="AW266">
            <v>0</v>
          </cell>
          <cell r="AX266">
            <v>0</v>
          </cell>
          <cell r="AY266">
            <v>0</v>
          </cell>
          <cell r="AZ266" t="str">
            <v/>
          </cell>
          <cell r="BA266" t="str">
            <v/>
          </cell>
          <cell r="BB266" t="str">
            <v/>
          </cell>
          <cell r="BC266" t="str">
            <v/>
          </cell>
          <cell r="BD266" t="str">
            <v/>
          </cell>
          <cell r="BE266" t="str">
            <v/>
          </cell>
          <cell r="BF266">
            <v>0</v>
          </cell>
          <cell r="BG266">
            <v>0</v>
          </cell>
          <cell r="BH266">
            <v>0</v>
          </cell>
          <cell r="BI266" t="str">
            <v/>
          </cell>
          <cell r="BJ266">
            <v>0</v>
          </cell>
          <cell r="BK266">
            <v>1</v>
          </cell>
          <cell r="BL266" t="str">
            <v/>
          </cell>
          <cell r="BM266">
            <v>0</v>
          </cell>
          <cell r="BN266">
            <v>0</v>
          </cell>
          <cell r="BO266">
            <v>0</v>
          </cell>
          <cell r="BP266">
            <v>0</v>
          </cell>
          <cell r="BQ266">
            <v>71550</v>
          </cell>
          <cell r="BR266">
            <v>0</v>
          </cell>
          <cell r="BS266">
            <v>0</v>
          </cell>
          <cell r="BT266" t="str">
            <v/>
          </cell>
          <cell r="BU266" t="str">
            <v/>
          </cell>
          <cell r="BV266" t="str">
            <v/>
          </cell>
          <cell r="BW266" t="str">
            <v>kWh (kilo-Watt hours)</v>
          </cell>
          <cell r="BX266" t="str">
            <v/>
          </cell>
          <cell r="BY266" t="str">
            <v/>
          </cell>
          <cell r="BZ266">
            <v>0</v>
          </cell>
          <cell r="CA266">
            <v>0</v>
          </cell>
          <cell r="CB266">
            <v>0</v>
          </cell>
          <cell r="CC266" t="str">
            <v/>
          </cell>
          <cell r="CD266" t="str">
            <v/>
          </cell>
          <cell r="CE266" t="str">
            <v/>
          </cell>
          <cell r="CF266">
            <v>71550</v>
          </cell>
          <cell r="CG266" t="str">
            <v/>
          </cell>
          <cell r="CH266" t="str">
            <v/>
          </cell>
          <cell r="CI266" t="str">
            <v/>
          </cell>
          <cell r="CJ266" t="str">
            <v/>
          </cell>
          <cell r="CK266" t="str">
            <v/>
          </cell>
          <cell r="CL266" t="str">
            <v/>
          </cell>
          <cell r="CM266" t="str">
            <v/>
          </cell>
          <cell r="CN266" t="str">
            <v/>
          </cell>
          <cell r="CO266">
            <v>0</v>
          </cell>
          <cell r="CP266">
            <v>0</v>
          </cell>
          <cell r="CQ266">
            <v>0</v>
          </cell>
          <cell r="CR266">
            <v>0</v>
          </cell>
          <cell r="CS266" t="str">
            <v/>
          </cell>
          <cell r="CT266" t="str">
            <v/>
          </cell>
          <cell r="CU266" t="str">
            <v/>
          </cell>
          <cell r="CV266" t="str">
            <v/>
          </cell>
          <cell r="CW266">
            <v>0</v>
          </cell>
          <cell r="CX266">
            <v>0</v>
          </cell>
          <cell r="CY266">
            <v>0</v>
          </cell>
          <cell r="CZ266" t="str">
            <v/>
          </cell>
          <cell r="DA266" t="str">
            <v/>
          </cell>
          <cell r="DB266" t="str">
            <v/>
          </cell>
          <cell r="DC266" t="str">
            <v/>
          </cell>
          <cell r="DD266" t="str">
            <v/>
          </cell>
          <cell r="DE266" t="str">
            <v/>
          </cell>
          <cell r="DF266" t="str">
            <v/>
          </cell>
          <cell r="DG266" t="str">
            <v/>
          </cell>
          <cell r="DH266">
            <v>0</v>
          </cell>
          <cell r="DI266">
            <v>0</v>
          </cell>
          <cell r="DJ266">
            <v>0</v>
          </cell>
          <cell r="DK266">
            <v>0</v>
          </cell>
          <cell r="DL266">
            <v>0</v>
          </cell>
          <cell r="DM266">
            <v>0</v>
          </cell>
          <cell r="DN266">
            <v>0</v>
          </cell>
          <cell r="DO266" t="str">
            <v/>
          </cell>
          <cell r="DP266" t="str">
            <v/>
          </cell>
          <cell r="DQ266" t="str">
            <v/>
          </cell>
          <cell r="DR266" t="str">
            <v/>
          </cell>
          <cell r="DS266" t="str">
            <v/>
          </cell>
          <cell r="DT266" t="str">
            <v/>
          </cell>
          <cell r="DU266" t="str">
            <v/>
          </cell>
          <cell r="DV266">
            <v>0</v>
          </cell>
          <cell r="DW266">
            <v>0</v>
          </cell>
          <cell r="DX266">
            <v>0</v>
          </cell>
          <cell r="DY266" t="str">
            <v/>
          </cell>
          <cell r="DZ266" t="str">
            <v/>
          </cell>
          <cell r="EA266" t="str">
            <v/>
          </cell>
          <cell r="EB266" t="str">
            <v/>
          </cell>
          <cell r="EC266" t="str">
            <v/>
          </cell>
          <cell r="ED266" t="str">
            <v/>
          </cell>
          <cell r="EE266" t="str">
            <v/>
          </cell>
          <cell r="EF266" t="str">
            <v/>
          </cell>
          <cell r="EG266" t="str">
            <v/>
          </cell>
          <cell r="EH266" t="str">
            <v/>
          </cell>
          <cell r="EI266" t="str">
            <v/>
          </cell>
          <cell r="EJ266" t="str">
            <v/>
          </cell>
          <cell r="EK266" t="str">
            <v/>
          </cell>
          <cell r="EL266" t="str">
            <v/>
          </cell>
          <cell r="EM266" t="str">
            <v/>
          </cell>
          <cell r="EN266" t="str">
            <v/>
          </cell>
          <cell r="EO266" t="str">
            <v/>
          </cell>
          <cell r="EP266" t="str">
            <v/>
          </cell>
          <cell r="EQ266" t="str">
            <v/>
          </cell>
          <cell r="ER266">
            <v>0</v>
          </cell>
          <cell r="ES266">
            <v>0</v>
          </cell>
          <cell r="ET266">
            <v>0</v>
          </cell>
          <cell r="EU266">
            <v>0</v>
          </cell>
          <cell r="EV266" t="str">
            <v/>
          </cell>
          <cell r="EW266" t="str">
            <v/>
          </cell>
          <cell r="EX266" t="str">
            <v/>
          </cell>
          <cell r="EY266" t="str">
            <v/>
          </cell>
          <cell r="EZ266" t="str">
            <v/>
          </cell>
          <cell r="FA266" t="str">
            <v/>
          </cell>
          <cell r="FB266" t="str">
            <v/>
          </cell>
          <cell r="FC266" t="str">
            <v/>
          </cell>
          <cell r="FD266" t="str">
            <v/>
          </cell>
          <cell r="FE266">
            <v>0</v>
          </cell>
          <cell r="FF266" t="str">
            <v/>
          </cell>
          <cell r="FG266">
            <v>0</v>
          </cell>
          <cell r="FH266" t="str">
            <v/>
          </cell>
          <cell r="FI266">
            <v>0</v>
          </cell>
          <cell r="FJ266">
            <v>0</v>
          </cell>
          <cell r="FK266">
            <v>0</v>
          </cell>
          <cell r="FL266">
            <v>0</v>
          </cell>
          <cell r="FM266" t="str">
            <v/>
          </cell>
          <cell r="FN266" t="str">
            <v/>
          </cell>
          <cell r="FO266" t="str">
            <v/>
          </cell>
          <cell r="FP266" t="str">
            <v/>
          </cell>
          <cell r="FQ266" t="str">
            <v/>
          </cell>
          <cell r="FR266" t="str">
            <v/>
          </cell>
          <cell r="FS266">
            <v>0</v>
          </cell>
          <cell r="FT266">
            <v>0</v>
          </cell>
          <cell r="FU266">
            <v>0</v>
          </cell>
          <cell r="FV266" t="str">
            <v/>
          </cell>
          <cell r="FW266" t="str">
            <v/>
          </cell>
          <cell r="FX266" t="str">
            <v/>
          </cell>
          <cell r="FY266" t="str">
            <v/>
          </cell>
          <cell r="FZ266" t="str">
            <v/>
          </cell>
          <cell r="GA266" t="str">
            <v/>
          </cell>
          <cell r="GB266" t="str">
            <v/>
          </cell>
          <cell r="GC266" t="str">
            <v/>
          </cell>
          <cell r="GD266" t="str">
            <v/>
          </cell>
          <cell r="GE266">
            <v>0</v>
          </cell>
          <cell r="GF266">
            <v>0</v>
          </cell>
          <cell r="GG266">
            <v>0</v>
          </cell>
          <cell r="GH266" t="str">
            <v/>
          </cell>
        </row>
        <row r="267">
          <cell r="A267" t="str">
            <v>The Mall SelborneWalk, Walthamstow - Owner : 2002 Questionnaire 11 Jul 2008 12:44 PM</v>
          </cell>
          <cell r="B267" t="str">
            <v>Survey Instance</v>
          </cell>
          <cell r="C267">
            <v>88</v>
          </cell>
          <cell r="D267" t="str">
            <v>Nick Hogg</v>
          </cell>
          <cell r="E267">
            <v>2</v>
          </cell>
          <cell r="F267">
            <v>0</v>
          </cell>
          <cell r="G267">
            <v>0</v>
          </cell>
          <cell r="H267">
            <v>0</v>
          </cell>
          <cell r="I267">
            <v>0</v>
          </cell>
          <cell r="J267" t="str">
            <v/>
          </cell>
          <cell r="K267" t="str">
            <v/>
          </cell>
          <cell r="L267" t="str">
            <v/>
          </cell>
          <cell r="M267" t="str">
            <v/>
          </cell>
          <cell r="N267" t="str">
            <v/>
          </cell>
          <cell r="O267" t="str">
            <v/>
          </cell>
          <cell r="P267">
            <v>0</v>
          </cell>
          <cell r="Q267">
            <v>0</v>
          </cell>
          <cell r="R267">
            <v>0</v>
          </cell>
          <cell r="S267" t="str">
            <v/>
          </cell>
          <cell r="T267" t="str">
            <v/>
          </cell>
          <cell r="U267" t="str">
            <v/>
          </cell>
          <cell r="V267">
            <v>0</v>
          </cell>
          <cell r="W267">
            <v>0</v>
          </cell>
          <cell r="X267">
            <v>0</v>
          </cell>
          <cell r="Y267" t="str">
            <v/>
          </cell>
          <cell r="Z267" t="str">
            <v/>
          </cell>
          <cell r="AA267" t="str">
            <v/>
          </cell>
          <cell r="AB267" t="str">
            <v/>
          </cell>
          <cell r="AC267" t="str">
            <v/>
          </cell>
          <cell r="AD267" t="str">
            <v/>
          </cell>
          <cell r="AE267">
            <v>747270</v>
          </cell>
          <cell r="AF267">
            <v>0</v>
          </cell>
          <cell r="AG267">
            <v>0</v>
          </cell>
          <cell r="AH267">
            <v>0</v>
          </cell>
          <cell r="AI267">
            <v>0</v>
          </cell>
          <cell r="AJ267">
            <v>747270</v>
          </cell>
          <cell r="AK267">
            <v>0</v>
          </cell>
          <cell r="AL267">
            <v>0</v>
          </cell>
          <cell r="AM267">
            <v>747270</v>
          </cell>
          <cell r="AN267">
            <v>0</v>
          </cell>
          <cell r="AO267" t="str">
            <v/>
          </cell>
          <cell r="AP267" t="str">
            <v/>
          </cell>
          <cell r="AQ267" t="str">
            <v/>
          </cell>
          <cell r="AR267" t="str">
            <v/>
          </cell>
          <cell r="AS267" t="str">
            <v/>
          </cell>
          <cell r="AT267" t="str">
            <v/>
          </cell>
          <cell r="AU267" t="str">
            <v/>
          </cell>
          <cell r="AV267" t="str">
            <v/>
          </cell>
          <cell r="AW267">
            <v>0</v>
          </cell>
          <cell r="AX267">
            <v>0</v>
          </cell>
          <cell r="AY267">
            <v>0</v>
          </cell>
          <cell r="AZ267" t="str">
            <v/>
          </cell>
          <cell r="BA267" t="str">
            <v/>
          </cell>
          <cell r="BB267" t="str">
            <v/>
          </cell>
          <cell r="BC267" t="str">
            <v/>
          </cell>
          <cell r="BD267" t="str">
            <v/>
          </cell>
          <cell r="BE267" t="str">
            <v/>
          </cell>
          <cell r="BF267">
            <v>0</v>
          </cell>
          <cell r="BG267">
            <v>0</v>
          </cell>
          <cell r="BH267">
            <v>0</v>
          </cell>
          <cell r="BI267" t="str">
            <v/>
          </cell>
          <cell r="BJ267">
            <v>0</v>
          </cell>
          <cell r="BK267">
            <v>1</v>
          </cell>
          <cell r="BL267" t="str">
            <v/>
          </cell>
          <cell r="BM267">
            <v>0</v>
          </cell>
          <cell r="BN267">
            <v>0</v>
          </cell>
          <cell r="BO267">
            <v>0</v>
          </cell>
          <cell r="BP267">
            <v>0</v>
          </cell>
          <cell r="BQ267">
            <v>0</v>
          </cell>
          <cell r="BR267">
            <v>0</v>
          </cell>
          <cell r="BS267">
            <v>0</v>
          </cell>
          <cell r="BT267" t="str">
            <v>kWh (kilo-Watt hours)</v>
          </cell>
          <cell r="BU267" t="str">
            <v>kWh (kilo-Watt hours)</v>
          </cell>
          <cell r="BV267" t="str">
            <v/>
          </cell>
          <cell r="BW267" t="str">
            <v>kWh (kilo-Watt hours)</v>
          </cell>
          <cell r="BX267" t="str">
            <v/>
          </cell>
          <cell r="BY267" t="str">
            <v/>
          </cell>
          <cell r="BZ267">
            <v>0</v>
          </cell>
          <cell r="CA267">
            <v>0</v>
          </cell>
          <cell r="CB267">
            <v>0</v>
          </cell>
          <cell r="CC267">
            <v>0</v>
          </cell>
          <cell r="CD267">
            <v>0</v>
          </cell>
          <cell r="CE267" t="str">
            <v/>
          </cell>
          <cell r="CF267">
            <v>0</v>
          </cell>
          <cell r="CG267" t="str">
            <v/>
          </cell>
          <cell r="CH267" t="str">
            <v/>
          </cell>
          <cell r="CI267" t="str">
            <v/>
          </cell>
          <cell r="CJ267" t="str">
            <v/>
          </cell>
          <cell r="CK267" t="str">
            <v/>
          </cell>
          <cell r="CL267" t="str">
            <v/>
          </cell>
          <cell r="CM267" t="str">
            <v/>
          </cell>
          <cell r="CN267" t="str">
            <v/>
          </cell>
          <cell r="CO267">
            <v>0</v>
          </cell>
          <cell r="CP267">
            <v>0</v>
          </cell>
          <cell r="CQ267">
            <v>0</v>
          </cell>
          <cell r="CR267">
            <v>0</v>
          </cell>
          <cell r="CS267" t="str">
            <v/>
          </cell>
          <cell r="CT267" t="str">
            <v/>
          </cell>
          <cell r="CU267" t="str">
            <v/>
          </cell>
          <cell r="CV267" t="str">
            <v/>
          </cell>
          <cell r="CW267">
            <v>0</v>
          </cell>
          <cell r="CX267">
            <v>0</v>
          </cell>
          <cell r="CY267">
            <v>0</v>
          </cell>
          <cell r="CZ267" t="str">
            <v/>
          </cell>
          <cell r="DA267" t="str">
            <v/>
          </cell>
          <cell r="DB267" t="str">
            <v/>
          </cell>
          <cell r="DC267" t="str">
            <v/>
          </cell>
          <cell r="DD267" t="str">
            <v/>
          </cell>
          <cell r="DE267" t="str">
            <v/>
          </cell>
          <cell r="DF267" t="str">
            <v/>
          </cell>
          <cell r="DG267" t="str">
            <v/>
          </cell>
          <cell r="DH267">
            <v>0</v>
          </cell>
          <cell r="DI267">
            <v>0</v>
          </cell>
          <cell r="DJ267">
            <v>0</v>
          </cell>
          <cell r="DK267">
            <v>0</v>
          </cell>
          <cell r="DL267">
            <v>0</v>
          </cell>
          <cell r="DM267">
            <v>0</v>
          </cell>
          <cell r="DN267">
            <v>0</v>
          </cell>
          <cell r="DO267" t="str">
            <v/>
          </cell>
          <cell r="DP267" t="str">
            <v/>
          </cell>
          <cell r="DQ267" t="str">
            <v/>
          </cell>
          <cell r="DR267" t="str">
            <v/>
          </cell>
          <cell r="DS267" t="str">
            <v/>
          </cell>
          <cell r="DT267" t="str">
            <v/>
          </cell>
          <cell r="DU267" t="str">
            <v/>
          </cell>
          <cell r="DV267">
            <v>0</v>
          </cell>
          <cell r="DW267">
            <v>0</v>
          </cell>
          <cell r="DX267">
            <v>0</v>
          </cell>
          <cell r="DY267" t="str">
            <v/>
          </cell>
          <cell r="DZ267" t="str">
            <v/>
          </cell>
          <cell r="EA267" t="str">
            <v/>
          </cell>
          <cell r="EB267" t="str">
            <v/>
          </cell>
          <cell r="EC267" t="str">
            <v/>
          </cell>
          <cell r="ED267" t="str">
            <v/>
          </cell>
          <cell r="EE267" t="str">
            <v/>
          </cell>
          <cell r="EF267" t="str">
            <v/>
          </cell>
          <cell r="EG267" t="str">
            <v/>
          </cell>
          <cell r="EH267" t="str">
            <v/>
          </cell>
          <cell r="EI267" t="str">
            <v/>
          </cell>
          <cell r="EJ267" t="str">
            <v/>
          </cell>
          <cell r="EK267" t="str">
            <v/>
          </cell>
          <cell r="EL267" t="str">
            <v/>
          </cell>
          <cell r="EM267" t="str">
            <v/>
          </cell>
          <cell r="EN267" t="str">
            <v/>
          </cell>
          <cell r="EO267" t="str">
            <v/>
          </cell>
          <cell r="EP267" t="str">
            <v/>
          </cell>
          <cell r="EQ267" t="str">
            <v/>
          </cell>
          <cell r="ER267">
            <v>0</v>
          </cell>
          <cell r="ES267">
            <v>0</v>
          </cell>
          <cell r="ET267">
            <v>0</v>
          </cell>
          <cell r="EU267">
            <v>0</v>
          </cell>
          <cell r="EV267" t="str">
            <v/>
          </cell>
          <cell r="EW267" t="str">
            <v/>
          </cell>
          <cell r="EX267" t="str">
            <v/>
          </cell>
          <cell r="EY267" t="str">
            <v/>
          </cell>
          <cell r="EZ267" t="str">
            <v/>
          </cell>
          <cell r="FA267" t="str">
            <v/>
          </cell>
          <cell r="FB267" t="str">
            <v/>
          </cell>
          <cell r="FC267" t="str">
            <v/>
          </cell>
          <cell r="FD267" t="str">
            <v/>
          </cell>
          <cell r="FE267">
            <v>0</v>
          </cell>
          <cell r="FF267" t="str">
            <v/>
          </cell>
          <cell r="FG267">
            <v>0</v>
          </cell>
          <cell r="FH267" t="str">
            <v/>
          </cell>
          <cell r="FI267">
            <v>0</v>
          </cell>
          <cell r="FJ267">
            <v>0</v>
          </cell>
          <cell r="FK267">
            <v>0</v>
          </cell>
          <cell r="FL267">
            <v>0</v>
          </cell>
          <cell r="FM267" t="str">
            <v/>
          </cell>
          <cell r="FN267" t="str">
            <v/>
          </cell>
          <cell r="FO267" t="str">
            <v/>
          </cell>
          <cell r="FP267" t="str">
            <v/>
          </cell>
          <cell r="FQ267" t="str">
            <v/>
          </cell>
          <cell r="FR267" t="str">
            <v/>
          </cell>
          <cell r="FS267">
            <v>0</v>
          </cell>
          <cell r="FT267">
            <v>0</v>
          </cell>
          <cell r="FU267">
            <v>0</v>
          </cell>
          <cell r="FV267" t="str">
            <v/>
          </cell>
          <cell r="FW267" t="str">
            <v/>
          </cell>
          <cell r="FX267" t="str">
            <v/>
          </cell>
          <cell r="FY267" t="str">
            <v/>
          </cell>
          <cell r="FZ267" t="str">
            <v/>
          </cell>
          <cell r="GA267" t="str">
            <v/>
          </cell>
          <cell r="GB267" t="str">
            <v/>
          </cell>
          <cell r="GC267" t="str">
            <v/>
          </cell>
          <cell r="GD267" t="str">
            <v/>
          </cell>
          <cell r="GE267">
            <v>0</v>
          </cell>
          <cell r="GF267">
            <v>0</v>
          </cell>
          <cell r="GG267">
            <v>0</v>
          </cell>
          <cell r="GH267" t="str">
            <v/>
          </cell>
        </row>
        <row r="268">
          <cell r="A268" t="str">
            <v>The Mall ShoppingCity, Wood Green - Owner : 2002 Questionnaire 11 Jul 2008 12:44 PM</v>
          </cell>
          <cell r="B268" t="str">
            <v>Survey Instance</v>
          </cell>
          <cell r="C268">
            <v>89</v>
          </cell>
          <cell r="D268" t="str">
            <v>Nick Hogg</v>
          </cell>
          <cell r="E268">
            <v>2</v>
          </cell>
          <cell r="F268">
            <v>0</v>
          </cell>
          <cell r="G268">
            <v>0</v>
          </cell>
          <cell r="H268">
            <v>0</v>
          </cell>
          <cell r="I268">
            <v>0</v>
          </cell>
          <cell r="J268" t="str">
            <v/>
          </cell>
          <cell r="K268" t="str">
            <v/>
          </cell>
          <cell r="L268" t="str">
            <v/>
          </cell>
          <cell r="M268" t="str">
            <v/>
          </cell>
          <cell r="N268" t="str">
            <v/>
          </cell>
          <cell r="O268" t="str">
            <v/>
          </cell>
          <cell r="P268">
            <v>0</v>
          </cell>
          <cell r="Q268">
            <v>0</v>
          </cell>
          <cell r="R268">
            <v>0</v>
          </cell>
          <cell r="S268" t="str">
            <v/>
          </cell>
          <cell r="T268" t="str">
            <v/>
          </cell>
          <cell r="U268" t="str">
            <v/>
          </cell>
          <cell r="V268">
            <v>0</v>
          </cell>
          <cell r="W268">
            <v>0</v>
          </cell>
          <cell r="X268">
            <v>0</v>
          </cell>
          <cell r="Y268" t="str">
            <v/>
          </cell>
          <cell r="Z268" t="str">
            <v/>
          </cell>
          <cell r="AA268" t="str">
            <v/>
          </cell>
          <cell r="AB268" t="str">
            <v/>
          </cell>
          <cell r="AC268" t="str">
            <v/>
          </cell>
          <cell r="AD268" t="str">
            <v/>
          </cell>
          <cell r="AE268">
            <v>4648613</v>
          </cell>
          <cell r="AF268">
            <v>0</v>
          </cell>
          <cell r="AG268">
            <v>0</v>
          </cell>
          <cell r="AH268">
            <v>0</v>
          </cell>
          <cell r="AI268">
            <v>0</v>
          </cell>
          <cell r="AJ268">
            <v>4648613</v>
          </cell>
          <cell r="AK268">
            <v>0</v>
          </cell>
          <cell r="AL268">
            <v>0</v>
          </cell>
          <cell r="AM268">
            <v>4648613</v>
          </cell>
          <cell r="AN268">
            <v>0</v>
          </cell>
          <cell r="AO268" t="str">
            <v/>
          </cell>
          <cell r="AP268" t="str">
            <v/>
          </cell>
          <cell r="AQ268" t="str">
            <v/>
          </cell>
          <cell r="AR268" t="str">
            <v/>
          </cell>
          <cell r="AS268" t="str">
            <v/>
          </cell>
          <cell r="AT268" t="str">
            <v/>
          </cell>
          <cell r="AU268" t="str">
            <v/>
          </cell>
          <cell r="AV268" t="str">
            <v/>
          </cell>
          <cell r="AW268">
            <v>0</v>
          </cell>
          <cell r="AX268">
            <v>0</v>
          </cell>
          <cell r="AY268">
            <v>0</v>
          </cell>
          <cell r="AZ268" t="str">
            <v/>
          </cell>
          <cell r="BA268" t="str">
            <v/>
          </cell>
          <cell r="BB268" t="str">
            <v/>
          </cell>
          <cell r="BC268" t="str">
            <v/>
          </cell>
          <cell r="BD268" t="str">
            <v/>
          </cell>
          <cell r="BE268" t="str">
            <v/>
          </cell>
          <cell r="BF268">
            <v>0</v>
          </cell>
          <cell r="BG268">
            <v>0</v>
          </cell>
          <cell r="BH268">
            <v>0</v>
          </cell>
          <cell r="BI268" t="str">
            <v/>
          </cell>
          <cell r="BJ268">
            <v>0</v>
          </cell>
          <cell r="BK268">
            <v>1</v>
          </cell>
          <cell r="BL268" t="str">
            <v/>
          </cell>
          <cell r="BM268">
            <v>0</v>
          </cell>
          <cell r="BN268">
            <v>0</v>
          </cell>
          <cell r="BO268">
            <v>0</v>
          </cell>
          <cell r="BP268">
            <v>0</v>
          </cell>
          <cell r="BQ268">
            <v>3102546</v>
          </cell>
          <cell r="BR268">
            <v>0</v>
          </cell>
          <cell r="BS268">
            <v>0</v>
          </cell>
          <cell r="BT268" t="str">
            <v/>
          </cell>
          <cell r="BU268" t="str">
            <v/>
          </cell>
          <cell r="BV268" t="str">
            <v/>
          </cell>
          <cell r="BW268" t="str">
            <v>kWh (kilo-Watt hours)</v>
          </cell>
          <cell r="BX268" t="str">
            <v/>
          </cell>
          <cell r="BY268" t="str">
            <v/>
          </cell>
          <cell r="BZ268">
            <v>0</v>
          </cell>
          <cell r="CA268">
            <v>0</v>
          </cell>
          <cell r="CB268">
            <v>0</v>
          </cell>
          <cell r="CC268" t="str">
            <v/>
          </cell>
          <cell r="CD268" t="str">
            <v/>
          </cell>
          <cell r="CE268" t="str">
            <v/>
          </cell>
          <cell r="CF268">
            <v>3102546</v>
          </cell>
          <cell r="CG268" t="str">
            <v/>
          </cell>
          <cell r="CH268" t="str">
            <v/>
          </cell>
          <cell r="CI268" t="str">
            <v/>
          </cell>
          <cell r="CJ268" t="str">
            <v/>
          </cell>
          <cell r="CK268" t="str">
            <v/>
          </cell>
          <cell r="CL268" t="str">
            <v/>
          </cell>
          <cell r="CM268" t="str">
            <v/>
          </cell>
          <cell r="CN268" t="str">
            <v/>
          </cell>
          <cell r="CO268">
            <v>0</v>
          </cell>
          <cell r="CP268">
            <v>0</v>
          </cell>
          <cell r="CQ268">
            <v>0</v>
          </cell>
          <cell r="CR268">
            <v>0</v>
          </cell>
          <cell r="CS268" t="str">
            <v/>
          </cell>
          <cell r="CT268" t="str">
            <v/>
          </cell>
          <cell r="CU268" t="str">
            <v/>
          </cell>
          <cell r="CV268" t="str">
            <v/>
          </cell>
          <cell r="CW268">
            <v>0</v>
          </cell>
          <cell r="CX268">
            <v>0</v>
          </cell>
          <cell r="CY268">
            <v>0</v>
          </cell>
          <cell r="CZ268" t="str">
            <v/>
          </cell>
          <cell r="DA268" t="str">
            <v/>
          </cell>
          <cell r="DB268" t="str">
            <v/>
          </cell>
          <cell r="DC268" t="str">
            <v/>
          </cell>
          <cell r="DD268" t="str">
            <v/>
          </cell>
          <cell r="DE268" t="str">
            <v/>
          </cell>
          <cell r="DF268" t="str">
            <v/>
          </cell>
          <cell r="DG268" t="str">
            <v/>
          </cell>
          <cell r="DH268">
            <v>0</v>
          </cell>
          <cell r="DI268">
            <v>0</v>
          </cell>
          <cell r="DJ268">
            <v>0</v>
          </cell>
          <cell r="DK268">
            <v>0</v>
          </cell>
          <cell r="DL268">
            <v>0</v>
          </cell>
          <cell r="DM268">
            <v>0</v>
          </cell>
          <cell r="DN268">
            <v>0</v>
          </cell>
          <cell r="DO268" t="str">
            <v/>
          </cell>
          <cell r="DP268" t="str">
            <v/>
          </cell>
          <cell r="DQ268" t="str">
            <v/>
          </cell>
          <cell r="DR268" t="str">
            <v/>
          </cell>
          <cell r="DS268" t="str">
            <v/>
          </cell>
          <cell r="DT268" t="str">
            <v/>
          </cell>
          <cell r="DU268" t="str">
            <v/>
          </cell>
          <cell r="DV268">
            <v>0</v>
          </cell>
          <cell r="DW268">
            <v>0</v>
          </cell>
          <cell r="DX268">
            <v>0</v>
          </cell>
          <cell r="DY268" t="str">
            <v/>
          </cell>
          <cell r="DZ268" t="str">
            <v/>
          </cell>
          <cell r="EA268" t="str">
            <v/>
          </cell>
          <cell r="EB268" t="str">
            <v/>
          </cell>
          <cell r="EC268" t="str">
            <v/>
          </cell>
          <cell r="ED268" t="str">
            <v/>
          </cell>
          <cell r="EE268" t="str">
            <v/>
          </cell>
          <cell r="EF268" t="str">
            <v/>
          </cell>
          <cell r="EG268" t="str">
            <v/>
          </cell>
          <cell r="EH268" t="str">
            <v/>
          </cell>
          <cell r="EI268" t="str">
            <v/>
          </cell>
          <cell r="EJ268" t="str">
            <v/>
          </cell>
          <cell r="EK268" t="str">
            <v/>
          </cell>
          <cell r="EL268" t="str">
            <v/>
          </cell>
          <cell r="EM268" t="str">
            <v/>
          </cell>
          <cell r="EN268" t="str">
            <v/>
          </cell>
          <cell r="EO268" t="str">
            <v/>
          </cell>
          <cell r="EP268" t="str">
            <v/>
          </cell>
          <cell r="EQ268" t="str">
            <v/>
          </cell>
          <cell r="ER268">
            <v>0</v>
          </cell>
          <cell r="ES268">
            <v>0</v>
          </cell>
          <cell r="ET268">
            <v>0</v>
          </cell>
          <cell r="EU268">
            <v>0</v>
          </cell>
          <cell r="EV268" t="str">
            <v/>
          </cell>
          <cell r="EW268" t="str">
            <v/>
          </cell>
          <cell r="EX268" t="str">
            <v/>
          </cell>
          <cell r="EY268" t="str">
            <v/>
          </cell>
          <cell r="EZ268" t="str">
            <v/>
          </cell>
          <cell r="FA268" t="str">
            <v/>
          </cell>
          <cell r="FB268" t="str">
            <v/>
          </cell>
          <cell r="FC268" t="str">
            <v/>
          </cell>
          <cell r="FD268" t="str">
            <v/>
          </cell>
          <cell r="FE268">
            <v>0</v>
          </cell>
          <cell r="FF268" t="str">
            <v/>
          </cell>
          <cell r="FG268">
            <v>0</v>
          </cell>
          <cell r="FH268" t="str">
            <v/>
          </cell>
          <cell r="FI268">
            <v>0</v>
          </cell>
          <cell r="FJ268">
            <v>0</v>
          </cell>
          <cell r="FK268">
            <v>0</v>
          </cell>
          <cell r="FL268">
            <v>0</v>
          </cell>
          <cell r="FM268" t="str">
            <v/>
          </cell>
          <cell r="FN268" t="str">
            <v/>
          </cell>
          <cell r="FO268" t="str">
            <v/>
          </cell>
          <cell r="FP268" t="str">
            <v/>
          </cell>
          <cell r="FQ268" t="str">
            <v/>
          </cell>
          <cell r="FR268" t="str">
            <v/>
          </cell>
          <cell r="FS268">
            <v>0</v>
          </cell>
          <cell r="FT268">
            <v>0</v>
          </cell>
          <cell r="FU268">
            <v>0</v>
          </cell>
          <cell r="FV268" t="str">
            <v/>
          </cell>
          <cell r="FW268" t="str">
            <v/>
          </cell>
          <cell r="FX268" t="str">
            <v/>
          </cell>
          <cell r="FY268" t="str">
            <v/>
          </cell>
          <cell r="FZ268" t="str">
            <v/>
          </cell>
          <cell r="GA268" t="str">
            <v/>
          </cell>
          <cell r="GB268" t="str">
            <v/>
          </cell>
          <cell r="GC268" t="str">
            <v/>
          </cell>
          <cell r="GD268" t="str">
            <v/>
          </cell>
          <cell r="GE268">
            <v>0</v>
          </cell>
          <cell r="GF268">
            <v>0</v>
          </cell>
          <cell r="GG268">
            <v>0</v>
          </cell>
          <cell r="GH268" t="str">
            <v/>
          </cell>
        </row>
        <row r="269">
          <cell r="A269" t="str">
            <v>The Mall Trinity, Aberdeen - Owner : 2002 Questionnaire 11 Jul 2008 12:44 PM</v>
          </cell>
          <cell r="B269" t="str">
            <v>Survey Instance</v>
          </cell>
          <cell r="C269">
            <v>77</v>
          </cell>
          <cell r="D269" t="str">
            <v>Nick Hogg</v>
          </cell>
          <cell r="E269">
            <v>2</v>
          </cell>
          <cell r="F269">
            <v>0</v>
          </cell>
          <cell r="G269">
            <v>0</v>
          </cell>
          <cell r="H269">
            <v>0</v>
          </cell>
          <cell r="I269">
            <v>0</v>
          </cell>
          <cell r="J269" t="str">
            <v/>
          </cell>
          <cell r="K269" t="str">
            <v/>
          </cell>
          <cell r="L269" t="str">
            <v/>
          </cell>
          <cell r="M269" t="str">
            <v/>
          </cell>
          <cell r="N269" t="str">
            <v/>
          </cell>
          <cell r="O269" t="str">
            <v/>
          </cell>
          <cell r="P269">
            <v>0</v>
          </cell>
          <cell r="Q269">
            <v>0</v>
          </cell>
          <cell r="R269">
            <v>0</v>
          </cell>
          <cell r="S269" t="str">
            <v/>
          </cell>
          <cell r="T269" t="str">
            <v/>
          </cell>
          <cell r="U269" t="str">
            <v/>
          </cell>
          <cell r="V269">
            <v>0</v>
          </cell>
          <cell r="W269">
            <v>0</v>
          </cell>
          <cell r="X269">
            <v>0</v>
          </cell>
          <cell r="Y269" t="str">
            <v/>
          </cell>
          <cell r="Z269" t="str">
            <v/>
          </cell>
          <cell r="AA269" t="str">
            <v/>
          </cell>
          <cell r="AB269" t="str">
            <v/>
          </cell>
          <cell r="AC269" t="str">
            <v/>
          </cell>
          <cell r="AD269" t="str">
            <v/>
          </cell>
          <cell r="AE269">
            <v>1955191</v>
          </cell>
          <cell r="AF269">
            <v>0</v>
          </cell>
          <cell r="AG269">
            <v>0</v>
          </cell>
          <cell r="AH269">
            <v>0</v>
          </cell>
          <cell r="AI269">
            <v>0</v>
          </cell>
          <cell r="AJ269">
            <v>1955191</v>
          </cell>
          <cell r="AK269">
            <v>0</v>
          </cell>
          <cell r="AL269">
            <v>0</v>
          </cell>
          <cell r="AM269">
            <v>1955191</v>
          </cell>
          <cell r="AN269">
            <v>0</v>
          </cell>
          <cell r="AO269" t="str">
            <v/>
          </cell>
          <cell r="AP269" t="str">
            <v/>
          </cell>
          <cell r="AQ269" t="str">
            <v/>
          </cell>
          <cell r="AR269" t="str">
            <v/>
          </cell>
          <cell r="AS269" t="str">
            <v/>
          </cell>
          <cell r="AT269" t="str">
            <v/>
          </cell>
          <cell r="AU269" t="str">
            <v/>
          </cell>
          <cell r="AV269" t="str">
            <v/>
          </cell>
          <cell r="AW269">
            <v>0</v>
          </cell>
          <cell r="AX269">
            <v>0</v>
          </cell>
          <cell r="AY269">
            <v>0</v>
          </cell>
          <cell r="AZ269" t="str">
            <v/>
          </cell>
          <cell r="BA269" t="str">
            <v/>
          </cell>
          <cell r="BB269" t="str">
            <v/>
          </cell>
          <cell r="BC269" t="str">
            <v/>
          </cell>
          <cell r="BD269" t="str">
            <v/>
          </cell>
          <cell r="BE269" t="str">
            <v/>
          </cell>
          <cell r="BF269">
            <v>0</v>
          </cell>
          <cell r="BG269">
            <v>0</v>
          </cell>
          <cell r="BH269">
            <v>0</v>
          </cell>
          <cell r="BI269" t="str">
            <v/>
          </cell>
          <cell r="BJ269">
            <v>0</v>
          </cell>
          <cell r="BK269">
            <v>1</v>
          </cell>
          <cell r="BL269" t="str">
            <v/>
          </cell>
          <cell r="BM269">
            <v>0</v>
          </cell>
          <cell r="BN269">
            <v>0</v>
          </cell>
          <cell r="BO269">
            <v>0</v>
          </cell>
          <cell r="BP269">
            <v>0</v>
          </cell>
          <cell r="BQ269">
            <v>0</v>
          </cell>
          <cell r="BR269">
            <v>0</v>
          </cell>
          <cell r="BS269">
            <v>0</v>
          </cell>
          <cell r="BT269" t="str">
            <v>kWh (kilo-Watt hours)</v>
          </cell>
          <cell r="BU269" t="str">
            <v>kWh (kilo-Watt hours)</v>
          </cell>
          <cell r="BV269" t="str">
            <v/>
          </cell>
          <cell r="BW269" t="str">
            <v>kWh (kilo-Watt hours)</v>
          </cell>
          <cell r="BX269" t="str">
            <v/>
          </cell>
          <cell r="BY269" t="str">
            <v/>
          </cell>
          <cell r="BZ269">
            <v>0</v>
          </cell>
          <cell r="CA269">
            <v>0</v>
          </cell>
          <cell r="CB269">
            <v>0</v>
          </cell>
          <cell r="CC269">
            <v>0</v>
          </cell>
          <cell r="CD269">
            <v>0</v>
          </cell>
          <cell r="CE269" t="str">
            <v/>
          </cell>
          <cell r="CF269">
            <v>0</v>
          </cell>
          <cell r="CG269" t="str">
            <v/>
          </cell>
          <cell r="CH269" t="str">
            <v/>
          </cell>
          <cell r="CI269" t="str">
            <v/>
          </cell>
          <cell r="CJ269" t="str">
            <v/>
          </cell>
          <cell r="CK269" t="str">
            <v/>
          </cell>
          <cell r="CL269" t="str">
            <v/>
          </cell>
          <cell r="CM269" t="str">
            <v/>
          </cell>
          <cell r="CN269" t="str">
            <v/>
          </cell>
          <cell r="CO269">
            <v>0</v>
          </cell>
          <cell r="CP269">
            <v>0</v>
          </cell>
          <cell r="CQ269">
            <v>0</v>
          </cell>
          <cell r="CR269">
            <v>0</v>
          </cell>
          <cell r="CS269" t="str">
            <v/>
          </cell>
          <cell r="CT269" t="str">
            <v/>
          </cell>
          <cell r="CU269" t="str">
            <v/>
          </cell>
          <cell r="CV269" t="str">
            <v/>
          </cell>
          <cell r="CW269">
            <v>0</v>
          </cell>
          <cell r="CX269">
            <v>0</v>
          </cell>
          <cell r="CY269">
            <v>0</v>
          </cell>
          <cell r="CZ269" t="str">
            <v/>
          </cell>
          <cell r="DA269" t="str">
            <v/>
          </cell>
          <cell r="DB269" t="str">
            <v/>
          </cell>
          <cell r="DC269" t="str">
            <v/>
          </cell>
          <cell r="DD269" t="str">
            <v/>
          </cell>
          <cell r="DE269" t="str">
            <v/>
          </cell>
          <cell r="DF269" t="str">
            <v/>
          </cell>
          <cell r="DG269" t="str">
            <v/>
          </cell>
          <cell r="DH269">
            <v>0</v>
          </cell>
          <cell r="DI269">
            <v>0</v>
          </cell>
          <cell r="DJ269">
            <v>0</v>
          </cell>
          <cell r="DK269">
            <v>0</v>
          </cell>
          <cell r="DL269">
            <v>0</v>
          </cell>
          <cell r="DM269">
            <v>0</v>
          </cell>
          <cell r="DN269">
            <v>0</v>
          </cell>
          <cell r="DO269" t="str">
            <v/>
          </cell>
          <cell r="DP269" t="str">
            <v/>
          </cell>
          <cell r="DQ269" t="str">
            <v/>
          </cell>
          <cell r="DR269" t="str">
            <v/>
          </cell>
          <cell r="DS269" t="str">
            <v/>
          </cell>
          <cell r="DT269" t="str">
            <v/>
          </cell>
          <cell r="DU269" t="str">
            <v/>
          </cell>
          <cell r="DV269">
            <v>0</v>
          </cell>
          <cell r="DW269">
            <v>0</v>
          </cell>
          <cell r="DX269">
            <v>0</v>
          </cell>
          <cell r="DY269" t="str">
            <v/>
          </cell>
          <cell r="DZ269" t="str">
            <v/>
          </cell>
          <cell r="EA269" t="str">
            <v/>
          </cell>
          <cell r="EB269" t="str">
            <v/>
          </cell>
          <cell r="EC269" t="str">
            <v/>
          </cell>
          <cell r="ED269" t="str">
            <v/>
          </cell>
          <cell r="EE269" t="str">
            <v/>
          </cell>
          <cell r="EF269" t="str">
            <v/>
          </cell>
          <cell r="EG269" t="str">
            <v/>
          </cell>
          <cell r="EH269" t="str">
            <v/>
          </cell>
          <cell r="EI269" t="str">
            <v/>
          </cell>
          <cell r="EJ269" t="str">
            <v/>
          </cell>
          <cell r="EK269" t="str">
            <v/>
          </cell>
          <cell r="EL269" t="str">
            <v/>
          </cell>
          <cell r="EM269" t="str">
            <v/>
          </cell>
          <cell r="EN269" t="str">
            <v/>
          </cell>
          <cell r="EO269" t="str">
            <v/>
          </cell>
          <cell r="EP269" t="str">
            <v/>
          </cell>
          <cell r="EQ269" t="str">
            <v/>
          </cell>
          <cell r="ER269">
            <v>0</v>
          </cell>
          <cell r="ES269">
            <v>0</v>
          </cell>
          <cell r="ET269">
            <v>0</v>
          </cell>
          <cell r="EU269">
            <v>0</v>
          </cell>
          <cell r="EV269" t="str">
            <v/>
          </cell>
          <cell r="EW269" t="str">
            <v/>
          </cell>
          <cell r="EX269" t="str">
            <v/>
          </cell>
          <cell r="EY269" t="str">
            <v/>
          </cell>
          <cell r="EZ269" t="str">
            <v/>
          </cell>
          <cell r="FA269" t="str">
            <v/>
          </cell>
          <cell r="FB269" t="str">
            <v/>
          </cell>
          <cell r="FC269" t="str">
            <v/>
          </cell>
          <cell r="FD269" t="str">
            <v/>
          </cell>
          <cell r="FE269">
            <v>0</v>
          </cell>
          <cell r="FF269" t="str">
            <v/>
          </cell>
          <cell r="FG269">
            <v>0</v>
          </cell>
          <cell r="FH269" t="str">
            <v/>
          </cell>
          <cell r="FI269">
            <v>0</v>
          </cell>
          <cell r="FJ269">
            <v>0</v>
          </cell>
          <cell r="FK269">
            <v>0</v>
          </cell>
          <cell r="FL269">
            <v>0</v>
          </cell>
          <cell r="FM269" t="str">
            <v/>
          </cell>
          <cell r="FN269" t="str">
            <v/>
          </cell>
          <cell r="FO269" t="str">
            <v/>
          </cell>
          <cell r="FP269" t="str">
            <v/>
          </cell>
          <cell r="FQ269" t="str">
            <v/>
          </cell>
          <cell r="FR269" t="str">
            <v/>
          </cell>
          <cell r="FS269">
            <v>0</v>
          </cell>
          <cell r="FT269">
            <v>0</v>
          </cell>
          <cell r="FU269">
            <v>0</v>
          </cell>
          <cell r="FV269" t="str">
            <v/>
          </cell>
          <cell r="FW269" t="str">
            <v/>
          </cell>
          <cell r="FX269" t="str">
            <v/>
          </cell>
          <cell r="FY269" t="str">
            <v/>
          </cell>
          <cell r="FZ269" t="str">
            <v/>
          </cell>
          <cell r="GA269" t="str">
            <v/>
          </cell>
          <cell r="GB269" t="str">
            <v/>
          </cell>
          <cell r="GC269" t="str">
            <v/>
          </cell>
          <cell r="GD269" t="str">
            <v/>
          </cell>
          <cell r="GE269">
            <v>0</v>
          </cell>
          <cell r="GF269">
            <v>0</v>
          </cell>
          <cell r="GG269">
            <v>0</v>
          </cell>
          <cell r="GH269" t="str">
            <v/>
          </cell>
        </row>
        <row r="270">
          <cell r="A270" t="str">
            <v>The Meadows, Chelmsford - Owner : 2002 Questionnaire 11 Jul 2008 12:44 PM</v>
          </cell>
          <cell r="B270" t="str">
            <v>Survey Instance</v>
          </cell>
          <cell r="C270">
            <v>71</v>
          </cell>
          <cell r="D270" t="str">
            <v>Nick Hogg</v>
          </cell>
          <cell r="E270">
            <v>2</v>
          </cell>
          <cell r="F270">
            <v>0</v>
          </cell>
          <cell r="G270">
            <v>0</v>
          </cell>
          <cell r="H270">
            <v>0</v>
          </cell>
          <cell r="I270">
            <v>0</v>
          </cell>
          <cell r="J270" t="str">
            <v/>
          </cell>
          <cell r="K270" t="str">
            <v/>
          </cell>
          <cell r="L270" t="str">
            <v/>
          </cell>
          <cell r="M270" t="str">
            <v/>
          </cell>
          <cell r="N270" t="str">
            <v/>
          </cell>
          <cell r="O270" t="str">
            <v/>
          </cell>
          <cell r="P270">
            <v>0</v>
          </cell>
          <cell r="Q270">
            <v>0</v>
          </cell>
          <cell r="R270">
            <v>0</v>
          </cell>
          <cell r="S270" t="str">
            <v/>
          </cell>
          <cell r="T270" t="str">
            <v/>
          </cell>
          <cell r="U270" t="str">
            <v/>
          </cell>
          <cell r="V270">
            <v>0</v>
          </cell>
          <cell r="W270">
            <v>0</v>
          </cell>
          <cell r="X270">
            <v>0</v>
          </cell>
          <cell r="Y270" t="str">
            <v/>
          </cell>
          <cell r="Z270" t="str">
            <v/>
          </cell>
          <cell r="AA270" t="str">
            <v/>
          </cell>
          <cell r="AB270" t="str">
            <v/>
          </cell>
          <cell r="AC270" t="str">
            <v/>
          </cell>
          <cell r="AD270" t="str">
            <v/>
          </cell>
          <cell r="AE270">
            <v>0</v>
          </cell>
          <cell r="AF270">
            <v>0</v>
          </cell>
          <cell r="AG270">
            <v>0</v>
          </cell>
          <cell r="AH270">
            <v>0</v>
          </cell>
          <cell r="AI270">
            <v>0</v>
          </cell>
          <cell r="AJ270">
            <v>0</v>
          </cell>
          <cell r="AK270">
            <v>0</v>
          </cell>
          <cell r="AL270">
            <v>0</v>
          </cell>
          <cell r="AM270" t="str">
            <v/>
          </cell>
          <cell r="AN270">
            <v>0</v>
          </cell>
          <cell r="AO270" t="str">
            <v/>
          </cell>
          <cell r="AP270" t="str">
            <v/>
          </cell>
          <cell r="AQ270" t="str">
            <v/>
          </cell>
          <cell r="AR270" t="str">
            <v/>
          </cell>
          <cell r="AS270" t="str">
            <v/>
          </cell>
          <cell r="AT270" t="str">
            <v/>
          </cell>
          <cell r="AU270" t="str">
            <v/>
          </cell>
          <cell r="AV270" t="str">
            <v/>
          </cell>
          <cell r="AW270">
            <v>0</v>
          </cell>
          <cell r="AX270">
            <v>0</v>
          </cell>
          <cell r="AY270">
            <v>0</v>
          </cell>
          <cell r="AZ270" t="str">
            <v/>
          </cell>
          <cell r="BA270" t="str">
            <v/>
          </cell>
          <cell r="BB270" t="str">
            <v/>
          </cell>
          <cell r="BC270" t="str">
            <v/>
          </cell>
          <cell r="BD270" t="str">
            <v/>
          </cell>
          <cell r="BE270" t="str">
            <v/>
          </cell>
          <cell r="BF270">
            <v>0</v>
          </cell>
          <cell r="BG270">
            <v>0</v>
          </cell>
          <cell r="BH270">
            <v>0</v>
          </cell>
          <cell r="BI270" t="str">
            <v/>
          </cell>
          <cell r="BJ270">
            <v>0</v>
          </cell>
          <cell r="BK270">
            <v>1</v>
          </cell>
          <cell r="BL270" t="str">
            <v/>
          </cell>
          <cell r="BM270">
            <v>0</v>
          </cell>
          <cell r="BN270">
            <v>0</v>
          </cell>
          <cell r="BO270">
            <v>0</v>
          </cell>
          <cell r="BP270">
            <v>0</v>
          </cell>
          <cell r="BQ270">
            <v>0</v>
          </cell>
          <cell r="BR270">
            <v>0</v>
          </cell>
          <cell r="BS270">
            <v>0</v>
          </cell>
          <cell r="BT270" t="str">
            <v>kWh (kilo-Watt hours)</v>
          </cell>
          <cell r="BU270" t="str">
            <v>kWh (kilo-Watt hours)</v>
          </cell>
          <cell r="BV270" t="str">
            <v/>
          </cell>
          <cell r="BW270" t="str">
            <v/>
          </cell>
          <cell r="BX270" t="str">
            <v/>
          </cell>
          <cell r="BY270" t="str">
            <v/>
          </cell>
          <cell r="BZ270">
            <v>0</v>
          </cell>
          <cell r="CA270">
            <v>0</v>
          </cell>
          <cell r="CB270">
            <v>0</v>
          </cell>
          <cell r="CC270">
            <v>0</v>
          </cell>
          <cell r="CD270">
            <v>0</v>
          </cell>
          <cell r="CE270" t="str">
            <v/>
          </cell>
          <cell r="CF270" t="str">
            <v/>
          </cell>
          <cell r="CG270" t="str">
            <v/>
          </cell>
          <cell r="CH270" t="str">
            <v/>
          </cell>
          <cell r="CI270" t="str">
            <v/>
          </cell>
          <cell r="CJ270" t="str">
            <v/>
          </cell>
          <cell r="CK270" t="str">
            <v/>
          </cell>
          <cell r="CL270" t="str">
            <v/>
          </cell>
          <cell r="CM270" t="str">
            <v/>
          </cell>
          <cell r="CN270" t="str">
            <v/>
          </cell>
          <cell r="CO270">
            <v>0</v>
          </cell>
          <cell r="CP270">
            <v>0</v>
          </cell>
          <cell r="CQ270">
            <v>0</v>
          </cell>
          <cell r="CR270">
            <v>0</v>
          </cell>
          <cell r="CS270" t="str">
            <v/>
          </cell>
          <cell r="CT270" t="str">
            <v/>
          </cell>
          <cell r="CU270" t="str">
            <v/>
          </cell>
          <cell r="CV270" t="str">
            <v/>
          </cell>
          <cell r="CW270">
            <v>0</v>
          </cell>
          <cell r="CX270">
            <v>0</v>
          </cell>
          <cell r="CY270">
            <v>0</v>
          </cell>
          <cell r="CZ270" t="str">
            <v/>
          </cell>
          <cell r="DA270" t="str">
            <v/>
          </cell>
          <cell r="DB270" t="str">
            <v/>
          </cell>
          <cell r="DC270" t="str">
            <v/>
          </cell>
          <cell r="DD270" t="str">
            <v/>
          </cell>
          <cell r="DE270" t="str">
            <v/>
          </cell>
          <cell r="DF270" t="str">
            <v/>
          </cell>
          <cell r="DG270" t="str">
            <v/>
          </cell>
          <cell r="DH270">
            <v>0</v>
          </cell>
          <cell r="DI270">
            <v>0</v>
          </cell>
          <cell r="DJ270">
            <v>0</v>
          </cell>
          <cell r="DK270">
            <v>0</v>
          </cell>
          <cell r="DL270">
            <v>0</v>
          </cell>
          <cell r="DM270">
            <v>0</v>
          </cell>
          <cell r="DN270">
            <v>0</v>
          </cell>
          <cell r="DO270" t="str">
            <v/>
          </cell>
          <cell r="DP270" t="str">
            <v/>
          </cell>
          <cell r="DQ270" t="str">
            <v/>
          </cell>
          <cell r="DR270" t="str">
            <v/>
          </cell>
          <cell r="DS270" t="str">
            <v/>
          </cell>
          <cell r="DT270" t="str">
            <v/>
          </cell>
          <cell r="DU270" t="str">
            <v/>
          </cell>
          <cell r="DV270">
            <v>0</v>
          </cell>
          <cell r="DW270">
            <v>0</v>
          </cell>
          <cell r="DX270">
            <v>0</v>
          </cell>
          <cell r="DY270" t="str">
            <v/>
          </cell>
          <cell r="DZ270" t="str">
            <v/>
          </cell>
          <cell r="EA270" t="str">
            <v/>
          </cell>
          <cell r="EB270" t="str">
            <v/>
          </cell>
          <cell r="EC270" t="str">
            <v/>
          </cell>
          <cell r="ED270" t="str">
            <v/>
          </cell>
          <cell r="EE270" t="str">
            <v/>
          </cell>
          <cell r="EF270" t="str">
            <v/>
          </cell>
          <cell r="EG270" t="str">
            <v/>
          </cell>
          <cell r="EH270" t="str">
            <v/>
          </cell>
          <cell r="EI270" t="str">
            <v/>
          </cell>
          <cell r="EJ270" t="str">
            <v/>
          </cell>
          <cell r="EK270" t="str">
            <v/>
          </cell>
          <cell r="EL270" t="str">
            <v/>
          </cell>
          <cell r="EM270" t="str">
            <v/>
          </cell>
          <cell r="EN270" t="str">
            <v/>
          </cell>
          <cell r="EO270">
            <v>0</v>
          </cell>
          <cell r="EP270">
            <v>4</v>
          </cell>
          <cell r="EQ270">
            <v>3</v>
          </cell>
          <cell r="ER270">
            <v>0</v>
          </cell>
          <cell r="ES270">
            <v>0</v>
          </cell>
          <cell r="ET270">
            <v>0</v>
          </cell>
          <cell r="EU270">
            <v>0</v>
          </cell>
          <cell r="EV270" t="str">
            <v/>
          </cell>
          <cell r="EW270" t="str">
            <v/>
          </cell>
          <cell r="EX270" t="str">
            <v/>
          </cell>
          <cell r="EY270" t="str">
            <v/>
          </cell>
          <cell r="EZ270" t="str">
            <v/>
          </cell>
          <cell r="FA270" t="str">
            <v/>
          </cell>
          <cell r="FB270" t="str">
            <v/>
          </cell>
          <cell r="FC270" t="str">
            <v/>
          </cell>
          <cell r="FD270" t="str">
            <v/>
          </cell>
          <cell r="FE270">
            <v>1</v>
          </cell>
          <cell r="FF270" t="str">
            <v>Natural Gas</v>
          </cell>
          <cell r="FG270">
            <v>0</v>
          </cell>
          <cell r="FH270" t="str">
            <v/>
          </cell>
          <cell r="FI270">
            <v>18</v>
          </cell>
          <cell r="FJ270">
            <v>0</v>
          </cell>
          <cell r="FK270">
            <v>0</v>
          </cell>
          <cell r="FL270">
            <v>0</v>
          </cell>
          <cell r="FM270" t="str">
            <v/>
          </cell>
          <cell r="FN270" t="str">
            <v/>
          </cell>
          <cell r="FO270" t="str">
            <v/>
          </cell>
          <cell r="FP270" t="str">
            <v/>
          </cell>
          <cell r="FQ270" t="str">
            <v/>
          </cell>
          <cell r="FR270" t="str">
            <v/>
          </cell>
          <cell r="FS270">
            <v>0</v>
          </cell>
          <cell r="FT270">
            <v>0</v>
          </cell>
          <cell r="FU270">
            <v>0</v>
          </cell>
          <cell r="FV270" t="str">
            <v/>
          </cell>
          <cell r="FW270" t="str">
            <v/>
          </cell>
          <cell r="FX270" t="str">
            <v/>
          </cell>
          <cell r="FY270" t="str">
            <v/>
          </cell>
          <cell r="FZ270" t="str">
            <v/>
          </cell>
          <cell r="GA270" t="str">
            <v/>
          </cell>
          <cell r="GB270" t="str">
            <v/>
          </cell>
          <cell r="GC270" t="str">
            <v/>
          </cell>
          <cell r="GD270" t="str">
            <v/>
          </cell>
          <cell r="GE270">
            <v>0</v>
          </cell>
          <cell r="GF270">
            <v>0</v>
          </cell>
          <cell r="GG270">
            <v>0</v>
          </cell>
          <cell r="GH270" t="str">
            <v/>
          </cell>
        </row>
        <row r="271">
          <cell r="A271" t="str">
            <v>The Oracle, Reading - Owner : 2002 Questionnaire 11 Jul 2008 12:44 PM</v>
          </cell>
          <cell r="B271" t="str">
            <v>Survey Instance</v>
          </cell>
          <cell r="C271">
            <v>19</v>
          </cell>
          <cell r="D271" t="str">
            <v>Nick Hogg</v>
          </cell>
          <cell r="E271">
            <v>2</v>
          </cell>
          <cell r="F271">
            <v>0</v>
          </cell>
          <cell r="G271">
            <v>0</v>
          </cell>
          <cell r="H271">
            <v>0</v>
          </cell>
          <cell r="I271">
            <v>0</v>
          </cell>
          <cell r="J271" t="str">
            <v/>
          </cell>
          <cell r="K271" t="str">
            <v/>
          </cell>
          <cell r="L271" t="str">
            <v/>
          </cell>
          <cell r="M271" t="str">
            <v/>
          </cell>
          <cell r="N271" t="str">
            <v/>
          </cell>
          <cell r="O271" t="str">
            <v/>
          </cell>
          <cell r="P271">
            <v>0</v>
          </cell>
          <cell r="Q271">
            <v>0</v>
          </cell>
          <cell r="R271">
            <v>0</v>
          </cell>
          <cell r="S271" t="str">
            <v/>
          </cell>
          <cell r="T271" t="str">
            <v/>
          </cell>
          <cell r="U271" t="str">
            <v/>
          </cell>
          <cell r="V271">
            <v>0</v>
          </cell>
          <cell r="W271">
            <v>0</v>
          </cell>
          <cell r="X271">
            <v>0</v>
          </cell>
          <cell r="Y271" t="str">
            <v/>
          </cell>
          <cell r="Z271" t="str">
            <v/>
          </cell>
          <cell r="AA271" t="str">
            <v/>
          </cell>
          <cell r="AB271" t="str">
            <v/>
          </cell>
          <cell r="AC271" t="str">
            <v/>
          </cell>
          <cell r="AD271" t="str">
            <v/>
          </cell>
          <cell r="AE271">
            <v>5565506.0599999996</v>
          </cell>
          <cell r="AF271">
            <v>0</v>
          </cell>
          <cell r="AG271">
            <v>0</v>
          </cell>
          <cell r="AH271">
            <v>0</v>
          </cell>
          <cell r="AI271">
            <v>0</v>
          </cell>
          <cell r="AJ271">
            <v>0</v>
          </cell>
          <cell r="AK271">
            <v>0</v>
          </cell>
          <cell r="AL271">
            <v>0</v>
          </cell>
          <cell r="AM271">
            <v>5565506.0606060596</v>
          </cell>
          <cell r="AN271">
            <v>0</v>
          </cell>
          <cell r="AO271" t="str">
            <v/>
          </cell>
          <cell r="AP271" t="str">
            <v/>
          </cell>
          <cell r="AQ271" t="str">
            <v/>
          </cell>
          <cell r="AR271" t="str">
            <v/>
          </cell>
          <cell r="AS271" t="str">
            <v/>
          </cell>
          <cell r="AT271" t="str">
            <v/>
          </cell>
          <cell r="AU271" t="str">
            <v/>
          </cell>
          <cell r="AV271" t="str">
            <v/>
          </cell>
          <cell r="AW271">
            <v>0</v>
          </cell>
          <cell r="AX271">
            <v>0</v>
          </cell>
          <cell r="AY271">
            <v>0</v>
          </cell>
          <cell r="AZ271" t="str">
            <v/>
          </cell>
          <cell r="BA271" t="str">
            <v/>
          </cell>
          <cell r="BB271" t="str">
            <v/>
          </cell>
          <cell r="BC271" t="str">
            <v/>
          </cell>
          <cell r="BD271" t="str">
            <v/>
          </cell>
          <cell r="BE271" t="str">
            <v/>
          </cell>
          <cell r="BF271">
            <v>0</v>
          </cell>
          <cell r="BG271">
            <v>0</v>
          </cell>
          <cell r="BH271">
            <v>0</v>
          </cell>
          <cell r="BI271" t="str">
            <v/>
          </cell>
          <cell r="BJ271">
            <v>0</v>
          </cell>
          <cell r="BK271">
            <v>1</v>
          </cell>
          <cell r="BL271" t="str">
            <v/>
          </cell>
          <cell r="BM271">
            <v>0</v>
          </cell>
          <cell r="BN271">
            <v>0</v>
          </cell>
          <cell r="BO271">
            <v>0</v>
          </cell>
          <cell r="BP271">
            <v>0</v>
          </cell>
          <cell r="BQ271">
            <v>715782</v>
          </cell>
          <cell r="BR271">
            <v>0</v>
          </cell>
          <cell r="BS271">
            <v>0</v>
          </cell>
          <cell r="BT271" t="str">
            <v>kWh (kilo-Watt hours)</v>
          </cell>
          <cell r="BU271" t="str">
            <v>kWh (kilo-Watt hours)</v>
          </cell>
          <cell r="BV271" t="str">
            <v/>
          </cell>
          <cell r="BW271" t="str">
            <v>kWh (kilo-Watt hours)</v>
          </cell>
          <cell r="BX271" t="str">
            <v/>
          </cell>
          <cell r="BY271" t="str">
            <v/>
          </cell>
          <cell r="BZ271">
            <v>0</v>
          </cell>
          <cell r="CA271">
            <v>0</v>
          </cell>
          <cell r="CB271">
            <v>0</v>
          </cell>
          <cell r="CC271">
            <v>0</v>
          </cell>
          <cell r="CD271">
            <v>0</v>
          </cell>
          <cell r="CE271" t="str">
            <v/>
          </cell>
          <cell r="CF271">
            <v>715782</v>
          </cell>
          <cell r="CG271" t="str">
            <v/>
          </cell>
          <cell r="CH271" t="str">
            <v/>
          </cell>
          <cell r="CI271" t="str">
            <v/>
          </cell>
          <cell r="CJ271" t="str">
            <v/>
          </cell>
          <cell r="CK271" t="str">
            <v/>
          </cell>
          <cell r="CL271" t="str">
            <v/>
          </cell>
          <cell r="CM271" t="str">
            <v/>
          </cell>
          <cell r="CN271" t="str">
            <v/>
          </cell>
          <cell r="CO271">
            <v>0</v>
          </cell>
          <cell r="CP271">
            <v>0</v>
          </cell>
          <cell r="CQ271">
            <v>0</v>
          </cell>
          <cell r="CR271">
            <v>0</v>
          </cell>
          <cell r="CS271" t="str">
            <v/>
          </cell>
          <cell r="CT271" t="str">
            <v/>
          </cell>
          <cell r="CU271" t="str">
            <v/>
          </cell>
          <cell r="CV271" t="str">
            <v/>
          </cell>
          <cell r="CW271">
            <v>0</v>
          </cell>
          <cell r="CX271">
            <v>0</v>
          </cell>
          <cell r="CY271">
            <v>0</v>
          </cell>
          <cell r="CZ271" t="str">
            <v/>
          </cell>
          <cell r="DA271" t="str">
            <v/>
          </cell>
          <cell r="DB271" t="str">
            <v/>
          </cell>
          <cell r="DC271" t="str">
            <v/>
          </cell>
          <cell r="DD271" t="str">
            <v/>
          </cell>
          <cell r="DE271" t="str">
            <v/>
          </cell>
          <cell r="DF271" t="str">
            <v/>
          </cell>
          <cell r="DG271" t="str">
            <v/>
          </cell>
          <cell r="DH271">
            <v>0</v>
          </cell>
          <cell r="DI271">
            <v>0</v>
          </cell>
          <cell r="DJ271">
            <v>0</v>
          </cell>
          <cell r="DK271">
            <v>0</v>
          </cell>
          <cell r="DL271">
            <v>0</v>
          </cell>
          <cell r="DM271">
            <v>0</v>
          </cell>
          <cell r="DN271">
            <v>0</v>
          </cell>
          <cell r="DO271" t="str">
            <v/>
          </cell>
          <cell r="DP271" t="str">
            <v/>
          </cell>
          <cell r="DQ271" t="str">
            <v/>
          </cell>
          <cell r="DR271" t="str">
            <v/>
          </cell>
          <cell r="DS271" t="str">
            <v/>
          </cell>
          <cell r="DT271" t="str">
            <v/>
          </cell>
          <cell r="DU271" t="str">
            <v/>
          </cell>
          <cell r="DV271">
            <v>0</v>
          </cell>
          <cell r="DW271">
            <v>0</v>
          </cell>
          <cell r="DX271">
            <v>0</v>
          </cell>
          <cell r="DY271" t="str">
            <v/>
          </cell>
          <cell r="DZ271" t="str">
            <v/>
          </cell>
          <cell r="EA271" t="str">
            <v/>
          </cell>
          <cell r="EB271" t="str">
            <v/>
          </cell>
          <cell r="EC271" t="str">
            <v/>
          </cell>
          <cell r="ED271" t="str">
            <v/>
          </cell>
          <cell r="EE271" t="str">
            <v/>
          </cell>
          <cell r="EF271" t="str">
            <v/>
          </cell>
          <cell r="EG271" t="str">
            <v/>
          </cell>
          <cell r="EH271" t="str">
            <v/>
          </cell>
          <cell r="EI271" t="str">
            <v/>
          </cell>
          <cell r="EJ271" t="str">
            <v/>
          </cell>
          <cell r="EK271" t="str">
            <v/>
          </cell>
          <cell r="EL271" t="str">
            <v/>
          </cell>
          <cell r="EM271" t="str">
            <v/>
          </cell>
          <cell r="EN271" t="str">
            <v/>
          </cell>
          <cell r="EO271">
            <v>12</v>
          </cell>
          <cell r="EP271">
            <v>18</v>
          </cell>
          <cell r="EQ271">
            <v>7</v>
          </cell>
          <cell r="ER271">
            <v>0</v>
          </cell>
          <cell r="ES271">
            <v>0</v>
          </cell>
          <cell r="ET271">
            <v>0</v>
          </cell>
          <cell r="EU271">
            <v>3500</v>
          </cell>
          <cell r="EV271" t="str">
            <v/>
          </cell>
          <cell r="EW271" t="str">
            <v/>
          </cell>
          <cell r="EX271" t="str">
            <v/>
          </cell>
          <cell r="EY271" t="str">
            <v/>
          </cell>
          <cell r="EZ271" t="str">
            <v/>
          </cell>
          <cell r="FA271" t="str">
            <v/>
          </cell>
          <cell r="FB271" t="str">
            <v/>
          </cell>
          <cell r="FC271" t="str">
            <v/>
          </cell>
          <cell r="FD271" t="str">
            <v/>
          </cell>
          <cell r="FE271">
            <v>0.75</v>
          </cell>
          <cell r="FF271" t="str">
            <v>Natural Gas</v>
          </cell>
          <cell r="FG271">
            <v>0</v>
          </cell>
          <cell r="FH271" t="str">
            <v/>
          </cell>
          <cell r="FI271">
            <v>16</v>
          </cell>
          <cell r="FJ271">
            <v>0</v>
          </cell>
          <cell r="FK271">
            <v>24</v>
          </cell>
          <cell r="FL271">
            <v>0</v>
          </cell>
          <cell r="FM271" t="str">
            <v/>
          </cell>
          <cell r="FN271" t="str">
            <v/>
          </cell>
          <cell r="FO271" t="str">
            <v/>
          </cell>
          <cell r="FP271" t="str">
            <v/>
          </cell>
          <cell r="FQ271" t="str">
            <v/>
          </cell>
          <cell r="FR271" t="str">
            <v/>
          </cell>
          <cell r="FS271">
            <v>0</v>
          </cell>
          <cell r="FT271">
            <v>0</v>
          </cell>
          <cell r="FU271">
            <v>0</v>
          </cell>
          <cell r="FV271" t="str">
            <v/>
          </cell>
          <cell r="FW271" t="str">
            <v/>
          </cell>
          <cell r="FX271" t="str">
            <v/>
          </cell>
          <cell r="FY271" t="str">
            <v/>
          </cell>
          <cell r="FZ271" t="str">
            <v/>
          </cell>
          <cell r="GA271" t="str">
            <v/>
          </cell>
          <cell r="GB271" t="str">
            <v/>
          </cell>
          <cell r="GC271" t="str">
            <v/>
          </cell>
          <cell r="GD271" t="str">
            <v/>
          </cell>
          <cell r="GE271">
            <v>0</v>
          </cell>
          <cell r="GF271">
            <v>0</v>
          </cell>
          <cell r="GG271">
            <v>0</v>
          </cell>
          <cell r="GH271" t="str">
            <v/>
          </cell>
        </row>
        <row r="272">
          <cell r="A272" t="str">
            <v>The Plaza Centre, East Kilbride - Owner : 2002 Questionnaire 11 Jul 2008 12:44 PM</v>
          </cell>
          <cell r="B272" t="str">
            <v>Survey Instance</v>
          </cell>
          <cell r="C272">
            <v>4</v>
          </cell>
          <cell r="D272" t="str">
            <v>Nick Hogg</v>
          </cell>
          <cell r="E272">
            <v>2</v>
          </cell>
          <cell r="F272">
            <v>0</v>
          </cell>
          <cell r="G272">
            <v>0</v>
          </cell>
          <cell r="H272">
            <v>0</v>
          </cell>
          <cell r="I272">
            <v>0</v>
          </cell>
          <cell r="J272" t="str">
            <v/>
          </cell>
          <cell r="K272" t="str">
            <v/>
          </cell>
          <cell r="L272" t="str">
            <v/>
          </cell>
          <cell r="M272" t="str">
            <v/>
          </cell>
          <cell r="N272" t="str">
            <v/>
          </cell>
          <cell r="O272" t="str">
            <v/>
          </cell>
          <cell r="P272">
            <v>0</v>
          </cell>
          <cell r="Q272">
            <v>0</v>
          </cell>
          <cell r="R272">
            <v>0</v>
          </cell>
          <cell r="S272" t="str">
            <v/>
          </cell>
          <cell r="T272" t="str">
            <v/>
          </cell>
          <cell r="U272" t="str">
            <v/>
          </cell>
          <cell r="V272">
            <v>0</v>
          </cell>
          <cell r="W272">
            <v>0</v>
          </cell>
          <cell r="X272">
            <v>0</v>
          </cell>
          <cell r="Y272" t="str">
            <v/>
          </cell>
          <cell r="Z272" t="str">
            <v/>
          </cell>
          <cell r="AA272" t="str">
            <v/>
          </cell>
          <cell r="AB272" t="str">
            <v/>
          </cell>
          <cell r="AC272" t="str">
            <v/>
          </cell>
          <cell r="AD272" t="str">
            <v/>
          </cell>
          <cell r="AE272">
            <v>1378098</v>
          </cell>
          <cell r="AF272">
            <v>0</v>
          </cell>
          <cell r="AG272">
            <v>0</v>
          </cell>
          <cell r="AH272">
            <v>0</v>
          </cell>
          <cell r="AI272">
            <v>0</v>
          </cell>
          <cell r="AJ272">
            <v>1378098</v>
          </cell>
          <cell r="AK272">
            <v>0</v>
          </cell>
          <cell r="AL272">
            <v>0</v>
          </cell>
          <cell r="AM272">
            <v>1378098</v>
          </cell>
          <cell r="AN272">
            <v>0</v>
          </cell>
          <cell r="AO272" t="str">
            <v/>
          </cell>
          <cell r="AP272" t="str">
            <v/>
          </cell>
          <cell r="AQ272" t="str">
            <v/>
          </cell>
          <cell r="AR272" t="str">
            <v/>
          </cell>
          <cell r="AS272" t="str">
            <v/>
          </cell>
          <cell r="AT272" t="str">
            <v/>
          </cell>
          <cell r="AU272" t="str">
            <v/>
          </cell>
          <cell r="AV272" t="str">
            <v/>
          </cell>
          <cell r="AW272">
            <v>0</v>
          </cell>
          <cell r="AX272">
            <v>0</v>
          </cell>
          <cell r="AY272">
            <v>0</v>
          </cell>
          <cell r="AZ272" t="str">
            <v/>
          </cell>
          <cell r="BA272" t="str">
            <v/>
          </cell>
          <cell r="BB272" t="str">
            <v/>
          </cell>
          <cell r="BC272" t="str">
            <v/>
          </cell>
          <cell r="BD272" t="str">
            <v/>
          </cell>
          <cell r="BE272" t="str">
            <v/>
          </cell>
          <cell r="BF272">
            <v>0</v>
          </cell>
          <cell r="BG272">
            <v>0</v>
          </cell>
          <cell r="BH272">
            <v>0</v>
          </cell>
          <cell r="BI272" t="str">
            <v/>
          </cell>
          <cell r="BJ272">
            <v>0</v>
          </cell>
          <cell r="BK272">
            <v>1</v>
          </cell>
          <cell r="BL272" t="str">
            <v/>
          </cell>
          <cell r="BM272">
            <v>0</v>
          </cell>
          <cell r="BN272">
            <v>0</v>
          </cell>
          <cell r="BO272">
            <v>0</v>
          </cell>
          <cell r="BP272">
            <v>0</v>
          </cell>
          <cell r="BQ272">
            <v>1386414</v>
          </cell>
          <cell r="BR272">
            <v>0</v>
          </cell>
          <cell r="BS272">
            <v>0</v>
          </cell>
          <cell r="BT272" t="str">
            <v>kWh (kilo-Watt hours)</v>
          </cell>
          <cell r="BU272" t="str">
            <v>kWh (kilo-Watt hours)</v>
          </cell>
          <cell r="BV272" t="str">
            <v/>
          </cell>
          <cell r="BW272" t="str">
            <v>kWh (kilo-Watt hours)</v>
          </cell>
          <cell r="BX272" t="str">
            <v/>
          </cell>
          <cell r="BY272" t="str">
            <v/>
          </cell>
          <cell r="BZ272">
            <v>0</v>
          </cell>
          <cell r="CA272">
            <v>0</v>
          </cell>
          <cell r="CB272">
            <v>0</v>
          </cell>
          <cell r="CC272">
            <v>0</v>
          </cell>
          <cell r="CD272">
            <v>0</v>
          </cell>
          <cell r="CE272" t="str">
            <v/>
          </cell>
          <cell r="CF272">
            <v>1386414</v>
          </cell>
          <cell r="CG272" t="str">
            <v/>
          </cell>
          <cell r="CH272" t="str">
            <v/>
          </cell>
          <cell r="CI272" t="str">
            <v/>
          </cell>
          <cell r="CJ272" t="str">
            <v/>
          </cell>
          <cell r="CK272" t="str">
            <v/>
          </cell>
          <cell r="CL272" t="str">
            <v/>
          </cell>
          <cell r="CM272" t="str">
            <v/>
          </cell>
          <cell r="CN272" t="str">
            <v/>
          </cell>
          <cell r="CO272">
            <v>0</v>
          </cell>
          <cell r="CP272">
            <v>0</v>
          </cell>
          <cell r="CQ272">
            <v>0</v>
          </cell>
          <cell r="CR272">
            <v>0</v>
          </cell>
          <cell r="CS272" t="str">
            <v/>
          </cell>
          <cell r="CT272" t="str">
            <v/>
          </cell>
          <cell r="CU272" t="str">
            <v/>
          </cell>
          <cell r="CV272" t="str">
            <v/>
          </cell>
          <cell r="CW272">
            <v>0</v>
          </cell>
          <cell r="CX272">
            <v>0</v>
          </cell>
          <cell r="CY272">
            <v>0</v>
          </cell>
          <cell r="CZ272" t="str">
            <v/>
          </cell>
          <cell r="DA272" t="str">
            <v/>
          </cell>
          <cell r="DB272" t="str">
            <v/>
          </cell>
          <cell r="DC272" t="str">
            <v/>
          </cell>
          <cell r="DD272" t="str">
            <v/>
          </cell>
          <cell r="DE272" t="str">
            <v/>
          </cell>
          <cell r="DF272" t="str">
            <v/>
          </cell>
          <cell r="DG272" t="str">
            <v/>
          </cell>
          <cell r="DH272">
            <v>0</v>
          </cell>
          <cell r="DI272">
            <v>0</v>
          </cell>
          <cell r="DJ272">
            <v>0</v>
          </cell>
          <cell r="DK272">
            <v>0</v>
          </cell>
          <cell r="DL272">
            <v>0</v>
          </cell>
          <cell r="DM272">
            <v>0</v>
          </cell>
          <cell r="DN272">
            <v>0</v>
          </cell>
          <cell r="DO272" t="str">
            <v/>
          </cell>
          <cell r="DP272" t="str">
            <v/>
          </cell>
          <cell r="DQ272" t="str">
            <v/>
          </cell>
          <cell r="DR272" t="str">
            <v/>
          </cell>
          <cell r="DS272" t="str">
            <v/>
          </cell>
          <cell r="DT272" t="str">
            <v/>
          </cell>
          <cell r="DU272" t="str">
            <v/>
          </cell>
          <cell r="DV272">
            <v>0</v>
          </cell>
          <cell r="DW272">
            <v>0</v>
          </cell>
          <cell r="DX272">
            <v>0</v>
          </cell>
          <cell r="DY272" t="str">
            <v/>
          </cell>
          <cell r="DZ272" t="str">
            <v/>
          </cell>
          <cell r="EA272" t="str">
            <v/>
          </cell>
          <cell r="EB272" t="str">
            <v/>
          </cell>
          <cell r="EC272" t="str">
            <v/>
          </cell>
          <cell r="ED272" t="str">
            <v/>
          </cell>
          <cell r="EE272" t="str">
            <v/>
          </cell>
          <cell r="EF272" t="str">
            <v/>
          </cell>
          <cell r="EG272" t="str">
            <v/>
          </cell>
          <cell r="EH272" t="str">
            <v/>
          </cell>
          <cell r="EI272" t="str">
            <v/>
          </cell>
          <cell r="EJ272" t="str">
            <v/>
          </cell>
          <cell r="EK272" t="str">
            <v/>
          </cell>
          <cell r="EL272" t="str">
            <v/>
          </cell>
          <cell r="EM272" t="str">
            <v/>
          </cell>
          <cell r="EN272" t="str">
            <v/>
          </cell>
          <cell r="EO272">
            <v>0</v>
          </cell>
          <cell r="EP272">
            <v>4</v>
          </cell>
          <cell r="EQ272">
            <v>8</v>
          </cell>
          <cell r="ER272">
            <v>0</v>
          </cell>
          <cell r="ES272">
            <v>0</v>
          </cell>
          <cell r="ET272">
            <v>0</v>
          </cell>
          <cell r="EU272">
            <v>750</v>
          </cell>
          <cell r="EV272" t="str">
            <v/>
          </cell>
          <cell r="EW272" t="str">
            <v/>
          </cell>
          <cell r="EX272" t="str">
            <v/>
          </cell>
          <cell r="EY272" t="str">
            <v/>
          </cell>
          <cell r="EZ272" t="str">
            <v/>
          </cell>
          <cell r="FA272" t="str">
            <v/>
          </cell>
          <cell r="FB272" t="str">
            <v/>
          </cell>
          <cell r="FC272" t="str">
            <v/>
          </cell>
          <cell r="FD272" t="str">
            <v/>
          </cell>
          <cell r="FE272">
            <v>0.8</v>
          </cell>
          <cell r="FF272" t="str">
            <v>Natural Gas</v>
          </cell>
          <cell r="FG272">
            <v>0</v>
          </cell>
          <cell r="FH272" t="str">
            <v/>
          </cell>
          <cell r="FI272">
            <v>15</v>
          </cell>
          <cell r="FJ272">
            <v>0</v>
          </cell>
          <cell r="FK272">
            <v>0</v>
          </cell>
          <cell r="FL272">
            <v>0</v>
          </cell>
          <cell r="FM272" t="str">
            <v/>
          </cell>
          <cell r="FN272" t="str">
            <v/>
          </cell>
          <cell r="FO272" t="str">
            <v/>
          </cell>
          <cell r="FP272" t="str">
            <v/>
          </cell>
          <cell r="FQ272" t="str">
            <v/>
          </cell>
          <cell r="FR272" t="str">
            <v/>
          </cell>
          <cell r="FS272">
            <v>0</v>
          </cell>
          <cell r="FT272">
            <v>0</v>
          </cell>
          <cell r="FU272">
            <v>0</v>
          </cell>
          <cell r="FV272" t="str">
            <v/>
          </cell>
          <cell r="FW272" t="str">
            <v/>
          </cell>
          <cell r="FX272" t="str">
            <v/>
          </cell>
          <cell r="FY272" t="str">
            <v/>
          </cell>
          <cell r="FZ272" t="str">
            <v/>
          </cell>
          <cell r="GA272" t="str">
            <v/>
          </cell>
          <cell r="GB272" t="str">
            <v/>
          </cell>
          <cell r="GC272" t="str">
            <v/>
          </cell>
          <cell r="GD272" t="str">
            <v/>
          </cell>
          <cell r="GE272">
            <v>0</v>
          </cell>
          <cell r="GF272">
            <v>0</v>
          </cell>
          <cell r="GG272">
            <v>0</v>
          </cell>
          <cell r="GH272" t="str">
            <v/>
          </cell>
        </row>
        <row r="273">
          <cell r="A273" t="str">
            <v>The Shires, Leicester - Owner : 2002 Questionnaire 11 Jul 2008 12:44 PM</v>
          </cell>
          <cell r="B273" t="str">
            <v>Survey Instance</v>
          </cell>
          <cell r="C273">
            <v>75</v>
          </cell>
          <cell r="D273" t="str">
            <v>Nick Hogg</v>
          </cell>
          <cell r="E273">
            <v>2</v>
          </cell>
          <cell r="F273">
            <v>0</v>
          </cell>
          <cell r="G273">
            <v>0</v>
          </cell>
          <cell r="H273">
            <v>0</v>
          </cell>
          <cell r="I273">
            <v>0</v>
          </cell>
          <cell r="J273" t="str">
            <v/>
          </cell>
          <cell r="K273" t="str">
            <v/>
          </cell>
          <cell r="L273" t="str">
            <v/>
          </cell>
          <cell r="M273" t="str">
            <v/>
          </cell>
          <cell r="N273" t="str">
            <v/>
          </cell>
          <cell r="O273" t="str">
            <v/>
          </cell>
          <cell r="P273">
            <v>0</v>
          </cell>
          <cell r="Q273">
            <v>0</v>
          </cell>
          <cell r="R273">
            <v>0</v>
          </cell>
          <cell r="S273" t="str">
            <v/>
          </cell>
          <cell r="T273" t="str">
            <v/>
          </cell>
          <cell r="U273" t="str">
            <v/>
          </cell>
          <cell r="V273">
            <v>0</v>
          </cell>
          <cell r="W273">
            <v>0</v>
          </cell>
          <cell r="X273">
            <v>0</v>
          </cell>
          <cell r="Y273" t="str">
            <v/>
          </cell>
          <cell r="Z273" t="str">
            <v/>
          </cell>
          <cell r="AA273" t="str">
            <v/>
          </cell>
          <cell r="AB273" t="str">
            <v/>
          </cell>
          <cell r="AC273" t="str">
            <v/>
          </cell>
          <cell r="AD273" t="str">
            <v/>
          </cell>
          <cell r="AE273">
            <v>3490358</v>
          </cell>
          <cell r="AF273">
            <v>0</v>
          </cell>
          <cell r="AG273">
            <v>0</v>
          </cell>
          <cell r="AH273">
            <v>0</v>
          </cell>
          <cell r="AI273">
            <v>0</v>
          </cell>
          <cell r="AJ273">
            <v>3490358</v>
          </cell>
          <cell r="AK273">
            <v>0</v>
          </cell>
          <cell r="AL273">
            <v>0</v>
          </cell>
          <cell r="AM273">
            <v>3490358</v>
          </cell>
          <cell r="AN273">
            <v>0</v>
          </cell>
          <cell r="AO273" t="str">
            <v/>
          </cell>
          <cell r="AP273" t="str">
            <v/>
          </cell>
          <cell r="AQ273" t="str">
            <v/>
          </cell>
          <cell r="AR273" t="str">
            <v/>
          </cell>
          <cell r="AS273" t="str">
            <v/>
          </cell>
          <cell r="AT273" t="str">
            <v/>
          </cell>
          <cell r="AU273" t="str">
            <v/>
          </cell>
          <cell r="AV273" t="str">
            <v/>
          </cell>
          <cell r="AW273">
            <v>0</v>
          </cell>
          <cell r="AX273">
            <v>0</v>
          </cell>
          <cell r="AY273">
            <v>0</v>
          </cell>
          <cell r="AZ273" t="str">
            <v/>
          </cell>
          <cell r="BA273" t="str">
            <v/>
          </cell>
          <cell r="BB273" t="str">
            <v/>
          </cell>
          <cell r="BC273" t="str">
            <v/>
          </cell>
          <cell r="BD273" t="str">
            <v/>
          </cell>
          <cell r="BE273" t="str">
            <v/>
          </cell>
          <cell r="BF273">
            <v>0</v>
          </cell>
          <cell r="BG273">
            <v>0</v>
          </cell>
          <cell r="BH273">
            <v>0</v>
          </cell>
          <cell r="BI273" t="str">
            <v/>
          </cell>
          <cell r="BJ273">
            <v>0</v>
          </cell>
          <cell r="BK273">
            <v>1</v>
          </cell>
          <cell r="BL273" t="str">
            <v/>
          </cell>
          <cell r="BM273">
            <v>0</v>
          </cell>
          <cell r="BN273">
            <v>2000</v>
          </cell>
          <cell r="BO273">
            <v>0</v>
          </cell>
          <cell r="BP273">
            <v>0</v>
          </cell>
          <cell r="BQ273">
            <v>1300835</v>
          </cell>
          <cell r="BR273">
            <v>0</v>
          </cell>
          <cell r="BS273">
            <v>0</v>
          </cell>
          <cell r="BT273" t="str">
            <v>kWh (kilo-Watt hours)</v>
          </cell>
          <cell r="BU273" t="str">
            <v>kWh (kilo-Watt hours)</v>
          </cell>
          <cell r="BV273" t="str">
            <v/>
          </cell>
          <cell r="BW273" t="str">
            <v>kWh (kilo-Watt hours)</v>
          </cell>
          <cell r="BX273" t="str">
            <v/>
          </cell>
          <cell r="BY273" t="str">
            <v/>
          </cell>
          <cell r="BZ273">
            <v>0</v>
          </cell>
          <cell r="CA273">
            <v>0</v>
          </cell>
          <cell r="CB273">
            <v>0</v>
          </cell>
          <cell r="CC273">
            <v>2000</v>
          </cell>
          <cell r="CD273">
            <v>0</v>
          </cell>
          <cell r="CE273" t="str">
            <v/>
          </cell>
          <cell r="CF273">
            <v>1300835</v>
          </cell>
          <cell r="CG273" t="str">
            <v/>
          </cell>
          <cell r="CH273" t="str">
            <v/>
          </cell>
          <cell r="CI273" t="str">
            <v/>
          </cell>
          <cell r="CJ273" t="str">
            <v/>
          </cell>
          <cell r="CK273" t="str">
            <v/>
          </cell>
          <cell r="CL273" t="str">
            <v/>
          </cell>
          <cell r="CM273" t="str">
            <v/>
          </cell>
          <cell r="CN273" t="str">
            <v/>
          </cell>
          <cell r="CO273">
            <v>0</v>
          </cell>
          <cell r="CP273">
            <v>0</v>
          </cell>
          <cell r="CQ273">
            <v>0</v>
          </cell>
          <cell r="CR273">
            <v>0</v>
          </cell>
          <cell r="CS273" t="str">
            <v/>
          </cell>
          <cell r="CT273" t="str">
            <v/>
          </cell>
          <cell r="CU273" t="str">
            <v/>
          </cell>
          <cell r="CV273" t="str">
            <v/>
          </cell>
          <cell r="CW273">
            <v>0</v>
          </cell>
          <cell r="CX273">
            <v>0</v>
          </cell>
          <cell r="CY273">
            <v>0</v>
          </cell>
          <cell r="CZ273" t="str">
            <v/>
          </cell>
          <cell r="DA273" t="str">
            <v/>
          </cell>
          <cell r="DB273" t="str">
            <v/>
          </cell>
          <cell r="DC273" t="str">
            <v/>
          </cell>
          <cell r="DD273" t="str">
            <v/>
          </cell>
          <cell r="DE273" t="str">
            <v/>
          </cell>
          <cell r="DF273" t="str">
            <v/>
          </cell>
          <cell r="DG273" t="str">
            <v/>
          </cell>
          <cell r="DH273">
            <v>0</v>
          </cell>
          <cell r="DI273">
            <v>0</v>
          </cell>
          <cell r="DJ273">
            <v>0</v>
          </cell>
          <cell r="DK273">
            <v>0</v>
          </cell>
          <cell r="DL273">
            <v>0</v>
          </cell>
          <cell r="DM273">
            <v>0</v>
          </cell>
          <cell r="DN273">
            <v>0</v>
          </cell>
          <cell r="DO273" t="str">
            <v/>
          </cell>
          <cell r="DP273" t="str">
            <v/>
          </cell>
          <cell r="DQ273" t="str">
            <v/>
          </cell>
          <cell r="DR273" t="str">
            <v/>
          </cell>
          <cell r="DS273" t="str">
            <v/>
          </cell>
          <cell r="DT273" t="str">
            <v/>
          </cell>
          <cell r="DU273" t="str">
            <v/>
          </cell>
          <cell r="DV273">
            <v>0</v>
          </cell>
          <cell r="DW273">
            <v>0</v>
          </cell>
          <cell r="DX273">
            <v>0</v>
          </cell>
          <cell r="DY273" t="str">
            <v/>
          </cell>
          <cell r="DZ273" t="str">
            <v/>
          </cell>
          <cell r="EA273" t="str">
            <v/>
          </cell>
          <cell r="EB273" t="str">
            <v/>
          </cell>
          <cell r="EC273" t="str">
            <v/>
          </cell>
          <cell r="ED273" t="str">
            <v/>
          </cell>
          <cell r="EE273" t="str">
            <v/>
          </cell>
          <cell r="EF273" t="str">
            <v/>
          </cell>
          <cell r="EG273" t="str">
            <v/>
          </cell>
          <cell r="EH273" t="str">
            <v/>
          </cell>
          <cell r="EI273" t="str">
            <v/>
          </cell>
          <cell r="EJ273" t="str">
            <v/>
          </cell>
          <cell r="EK273" t="str">
            <v/>
          </cell>
          <cell r="EL273" t="str">
            <v/>
          </cell>
          <cell r="EM273" t="str">
            <v/>
          </cell>
          <cell r="EN273" t="str">
            <v/>
          </cell>
          <cell r="EO273">
            <v>10</v>
          </cell>
          <cell r="EP273">
            <v>3</v>
          </cell>
          <cell r="EQ273">
            <v>5</v>
          </cell>
          <cell r="ER273">
            <v>0</v>
          </cell>
          <cell r="ES273">
            <v>0</v>
          </cell>
          <cell r="ET273">
            <v>0</v>
          </cell>
          <cell r="EU273">
            <v>0</v>
          </cell>
          <cell r="EV273" t="str">
            <v/>
          </cell>
          <cell r="EW273" t="str">
            <v/>
          </cell>
          <cell r="EX273" t="str">
            <v/>
          </cell>
          <cell r="EY273" t="str">
            <v/>
          </cell>
          <cell r="EZ273" t="str">
            <v/>
          </cell>
          <cell r="FA273" t="str">
            <v/>
          </cell>
          <cell r="FB273" t="str">
            <v/>
          </cell>
          <cell r="FC273" t="str">
            <v/>
          </cell>
          <cell r="FD273" t="str">
            <v/>
          </cell>
          <cell r="FE273">
            <v>0.05</v>
          </cell>
          <cell r="FF273" t="str">
            <v>Other (please specify)</v>
          </cell>
          <cell r="FG273">
            <v>0</v>
          </cell>
          <cell r="FH273" t="str">
            <v/>
          </cell>
          <cell r="FI273">
            <v>19</v>
          </cell>
          <cell r="FJ273">
            <v>0</v>
          </cell>
          <cell r="FK273">
            <v>19</v>
          </cell>
          <cell r="FL273">
            <v>0</v>
          </cell>
          <cell r="FM273" t="str">
            <v/>
          </cell>
          <cell r="FN273" t="str">
            <v/>
          </cell>
          <cell r="FO273" t="str">
            <v/>
          </cell>
          <cell r="FP273" t="str">
            <v/>
          </cell>
          <cell r="FQ273" t="str">
            <v/>
          </cell>
          <cell r="FR273" t="str">
            <v/>
          </cell>
          <cell r="FS273">
            <v>0</v>
          </cell>
          <cell r="FT273">
            <v>0</v>
          </cell>
          <cell r="FU273">
            <v>0</v>
          </cell>
          <cell r="FV273" t="str">
            <v/>
          </cell>
          <cell r="FW273" t="str">
            <v/>
          </cell>
          <cell r="FX273" t="str">
            <v/>
          </cell>
          <cell r="FY273" t="str">
            <v/>
          </cell>
          <cell r="FZ273" t="str">
            <v/>
          </cell>
          <cell r="GA273" t="str">
            <v/>
          </cell>
          <cell r="GB273" t="str">
            <v/>
          </cell>
          <cell r="GC273" t="str">
            <v/>
          </cell>
          <cell r="GD273" t="str">
            <v/>
          </cell>
          <cell r="GE273">
            <v>0</v>
          </cell>
          <cell r="GF273">
            <v>0</v>
          </cell>
          <cell r="GG273">
            <v>0</v>
          </cell>
          <cell r="GH273" t="str">
            <v/>
          </cell>
        </row>
        <row r="274">
          <cell r="A274" t="str">
            <v>Westgate SC, Oxford - Owner : 2002 Questionnaire 11 Jul 2008 12:44 PM</v>
          </cell>
          <cell r="B274" t="str">
            <v>Survey Instance</v>
          </cell>
          <cell r="C274">
            <v>49</v>
          </cell>
          <cell r="D274" t="str">
            <v>Nick Hogg</v>
          </cell>
          <cell r="E274">
            <v>2</v>
          </cell>
          <cell r="F274">
            <v>0</v>
          </cell>
          <cell r="G274">
            <v>0</v>
          </cell>
          <cell r="H274">
            <v>0</v>
          </cell>
          <cell r="I274">
            <v>0</v>
          </cell>
          <cell r="J274" t="str">
            <v/>
          </cell>
          <cell r="K274" t="str">
            <v/>
          </cell>
          <cell r="L274" t="str">
            <v/>
          </cell>
          <cell r="M274" t="str">
            <v/>
          </cell>
          <cell r="N274" t="str">
            <v/>
          </cell>
          <cell r="O274" t="str">
            <v/>
          </cell>
          <cell r="P274">
            <v>0</v>
          </cell>
          <cell r="Q274">
            <v>0</v>
          </cell>
          <cell r="R274">
            <v>0</v>
          </cell>
          <cell r="S274" t="str">
            <v/>
          </cell>
          <cell r="T274" t="str">
            <v/>
          </cell>
          <cell r="U274" t="str">
            <v/>
          </cell>
          <cell r="V274">
            <v>0</v>
          </cell>
          <cell r="W274">
            <v>0</v>
          </cell>
          <cell r="X274">
            <v>0</v>
          </cell>
          <cell r="Y274" t="str">
            <v/>
          </cell>
          <cell r="Z274" t="str">
            <v/>
          </cell>
          <cell r="AA274" t="str">
            <v/>
          </cell>
          <cell r="AB274" t="str">
            <v/>
          </cell>
          <cell r="AC274" t="str">
            <v/>
          </cell>
          <cell r="AD274" t="str">
            <v/>
          </cell>
          <cell r="AE274">
            <v>466191</v>
          </cell>
          <cell r="AF274">
            <v>0</v>
          </cell>
          <cell r="AG274">
            <v>0</v>
          </cell>
          <cell r="AH274">
            <v>0</v>
          </cell>
          <cell r="AI274">
            <v>0</v>
          </cell>
          <cell r="AJ274">
            <v>466191</v>
          </cell>
          <cell r="AK274">
            <v>0</v>
          </cell>
          <cell r="AL274">
            <v>0</v>
          </cell>
          <cell r="AM274">
            <v>466191</v>
          </cell>
          <cell r="AN274">
            <v>0</v>
          </cell>
          <cell r="AO274" t="str">
            <v/>
          </cell>
          <cell r="AP274" t="str">
            <v/>
          </cell>
          <cell r="AQ274" t="str">
            <v/>
          </cell>
          <cell r="AR274" t="str">
            <v/>
          </cell>
          <cell r="AS274" t="str">
            <v/>
          </cell>
          <cell r="AT274" t="str">
            <v/>
          </cell>
          <cell r="AU274" t="str">
            <v/>
          </cell>
          <cell r="AV274" t="str">
            <v/>
          </cell>
          <cell r="AW274">
            <v>0</v>
          </cell>
          <cell r="AX274">
            <v>0</v>
          </cell>
          <cell r="AY274">
            <v>0</v>
          </cell>
          <cell r="AZ274" t="str">
            <v/>
          </cell>
          <cell r="BA274" t="str">
            <v/>
          </cell>
          <cell r="BB274" t="str">
            <v/>
          </cell>
          <cell r="BC274" t="str">
            <v/>
          </cell>
          <cell r="BD274" t="str">
            <v/>
          </cell>
          <cell r="BE274" t="str">
            <v/>
          </cell>
          <cell r="BF274">
            <v>0</v>
          </cell>
          <cell r="BG274">
            <v>0</v>
          </cell>
          <cell r="BH274">
            <v>0</v>
          </cell>
          <cell r="BI274" t="str">
            <v/>
          </cell>
          <cell r="BJ274">
            <v>0</v>
          </cell>
          <cell r="BK274">
            <v>1</v>
          </cell>
          <cell r="BL274" t="str">
            <v/>
          </cell>
          <cell r="BM274">
            <v>0</v>
          </cell>
          <cell r="BN274">
            <v>40</v>
          </cell>
          <cell r="BO274">
            <v>0</v>
          </cell>
          <cell r="BP274">
            <v>0</v>
          </cell>
          <cell r="BQ274">
            <v>97813</v>
          </cell>
          <cell r="BR274">
            <v>0</v>
          </cell>
          <cell r="BS274">
            <v>0</v>
          </cell>
          <cell r="BT274" t="str">
            <v>kWh (kilo-Watt hours)</v>
          </cell>
          <cell r="BU274" t="str">
            <v>kWh (kilo-Watt hours)</v>
          </cell>
          <cell r="BV274" t="str">
            <v/>
          </cell>
          <cell r="BW274" t="str">
            <v>kWh (kilo-Watt hours)</v>
          </cell>
          <cell r="BX274" t="str">
            <v/>
          </cell>
          <cell r="BY274" t="str">
            <v/>
          </cell>
          <cell r="BZ274">
            <v>0</v>
          </cell>
          <cell r="CA274">
            <v>0</v>
          </cell>
          <cell r="CB274">
            <v>0</v>
          </cell>
          <cell r="CC274">
            <v>40</v>
          </cell>
          <cell r="CD274">
            <v>0</v>
          </cell>
          <cell r="CE274" t="str">
            <v/>
          </cell>
          <cell r="CF274">
            <v>97813</v>
          </cell>
          <cell r="CG274" t="str">
            <v/>
          </cell>
          <cell r="CH274" t="str">
            <v/>
          </cell>
          <cell r="CI274" t="str">
            <v/>
          </cell>
          <cell r="CJ274" t="str">
            <v/>
          </cell>
          <cell r="CK274" t="str">
            <v/>
          </cell>
          <cell r="CL274" t="str">
            <v/>
          </cell>
          <cell r="CM274" t="str">
            <v/>
          </cell>
          <cell r="CN274" t="str">
            <v/>
          </cell>
          <cell r="CO274">
            <v>0</v>
          </cell>
          <cell r="CP274">
            <v>0</v>
          </cell>
          <cell r="CQ274">
            <v>0</v>
          </cell>
          <cell r="CR274">
            <v>0</v>
          </cell>
          <cell r="CS274" t="str">
            <v/>
          </cell>
          <cell r="CT274" t="str">
            <v/>
          </cell>
          <cell r="CU274" t="str">
            <v/>
          </cell>
          <cell r="CV274" t="str">
            <v/>
          </cell>
          <cell r="CW274">
            <v>0</v>
          </cell>
          <cell r="CX274">
            <v>0</v>
          </cell>
          <cell r="CY274">
            <v>0</v>
          </cell>
          <cell r="CZ274" t="str">
            <v/>
          </cell>
          <cell r="DA274" t="str">
            <v/>
          </cell>
          <cell r="DB274" t="str">
            <v/>
          </cell>
          <cell r="DC274" t="str">
            <v/>
          </cell>
          <cell r="DD274" t="str">
            <v/>
          </cell>
          <cell r="DE274" t="str">
            <v/>
          </cell>
          <cell r="DF274" t="str">
            <v/>
          </cell>
          <cell r="DG274" t="str">
            <v/>
          </cell>
          <cell r="DH274">
            <v>0</v>
          </cell>
          <cell r="DI274">
            <v>0</v>
          </cell>
          <cell r="DJ274">
            <v>0</v>
          </cell>
          <cell r="DK274">
            <v>0</v>
          </cell>
          <cell r="DL274">
            <v>0</v>
          </cell>
          <cell r="DM274">
            <v>0</v>
          </cell>
          <cell r="DN274">
            <v>0</v>
          </cell>
          <cell r="DO274" t="str">
            <v/>
          </cell>
          <cell r="DP274" t="str">
            <v/>
          </cell>
          <cell r="DQ274" t="str">
            <v/>
          </cell>
          <cell r="DR274" t="str">
            <v/>
          </cell>
          <cell r="DS274" t="str">
            <v/>
          </cell>
          <cell r="DT274" t="str">
            <v/>
          </cell>
          <cell r="DU274" t="str">
            <v/>
          </cell>
          <cell r="DV274">
            <v>0</v>
          </cell>
          <cell r="DW274">
            <v>0</v>
          </cell>
          <cell r="DX274">
            <v>0</v>
          </cell>
          <cell r="DY274" t="str">
            <v/>
          </cell>
          <cell r="DZ274" t="str">
            <v/>
          </cell>
          <cell r="EA274" t="str">
            <v/>
          </cell>
          <cell r="EB274" t="str">
            <v/>
          </cell>
          <cell r="EC274" t="str">
            <v/>
          </cell>
          <cell r="ED274" t="str">
            <v/>
          </cell>
          <cell r="EE274" t="str">
            <v/>
          </cell>
          <cell r="EF274" t="str">
            <v/>
          </cell>
          <cell r="EG274" t="str">
            <v/>
          </cell>
          <cell r="EH274" t="str">
            <v/>
          </cell>
          <cell r="EI274" t="str">
            <v/>
          </cell>
          <cell r="EJ274" t="str">
            <v/>
          </cell>
          <cell r="EK274" t="str">
            <v/>
          </cell>
          <cell r="EL274" t="str">
            <v/>
          </cell>
          <cell r="EM274" t="str">
            <v/>
          </cell>
          <cell r="EN274" t="str">
            <v/>
          </cell>
          <cell r="EO274">
            <v>0</v>
          </cell>
          <cell r="EP274">
            <v>2</v>
          </cell>
          <cell r="EQ274">
            <v>3</v>
          </cell>
          <cell r="ER274">
            <v>0</v>
          </cell>
          <cell r="ES274">
            <v>0</v>
          </cell>
          <cell r="ET274">
            <v>0</v>
          </cell>
          <cell r="EU274">
            <v>0</v>
          </cell>
          <cell r="EV274" t="str">
            <v/>
          </cell>
          <cell r="EW274" t="str">
            <v/>
          </cell>
          <cell r="EX274" t="str">
            <v/>
          </cell>
          <cell r="EY274" t="str">
            <v/>
          </cell>
          <cell r="EZ274" t="str">
            <v/>
          </cell>
          <cell r="FA274" t="str">
            <v/>
          </cell>
          <cell r="FB274" t="str">
            <v/>
          </cell>
          <cell r="FC274" t="str">
            <v/>
          </cell>
          <cell r="FD274" t="str">
            <v/>
          </cell>
          <cell r="FE274">
            <v>0.2</v>
          </cell>
          <cell r="FF274" t="str">
            <v>Natural Gas</v>
          </cell>
          <cell r="FG274">
            <v>0</v>
          </cell>
          <cell r="FH274" t="str">
            <v/>
          </cell>
          <cell r="FI274">
            <v>0</v>
          </cell>
          <cell r="FJ274">
            <v>0</v>
          </cell>
          <cell r="FK274">
            <v>0</v>
          </cell>
          <cell r="FL274">
            <v>0</v>
          </cell>
          <cell r="FM274" t="str">
            <v/>
          </cell>
          <cell r="FN274" t="str">
            <v/>
          </cell>
          <cell r="FO274" t="str">
            <v/>
          </cell>
          <cell r="FP274" t="str">
            <v/>
          </cell>
          <cell r="FQ274" t="str">
            <v/>
          </cell>
          <cell r="FR274" t="str">
            <v/>
          </cell>
          <cell r="FS274">
            <v>0</v>
          </cell>
          <cell r="FT274">
            <v>0</v>
          </cell>
          <cell r="FU274">
            <v>0</v>
          </cell>
          <cell r="FV274" t="str">
            <v/>
          </cell>
          <cell r="FW274" t="str">
            <v/>
          </cell>
          <cell r="FX274" t="str">
            <v/>
          </cell>
          <cell r="FY274" t="str">
            <v/>
          </cell>
          <cell r="FZ274" t="str">
            <v/>
          </cell>
          <cell r="GA274" t="str">
            <v/>
          </cell>
          <cell r="GB274" t="str">
            <v/>
          </cell>
          <cell r="GC274" t="str">
            <v/>
          </cell>
          <cell r="GD274" t="str">
            <v/>
          </cell>
          <cell r="GE274">
            <v>0</v>
          </cell>
          <cell r="GF274">
            <v>0</v>
          </cell>
          <cell r="GG274">
            <v>0</v>
          </cell>
          <cell r="GH274" t="str">
            <v/>
          </cell>
        </row>
        <row r="275">
          <cell r="A275" t="str">
            <v>WestQuay - Owner : 2002 Questionnaire 11 Jul 2008 12:44 PM</v>
          </cell>
          <cell r="B275" t="str">
            <v>Survey Instance</v>
          </cell>
          <cell r="C275">
            <v>20</v>
          </cell>
          <cell r="D275" t="str">
            <v>Nick Hogg</v>
          </cell>
          <cell r="E275">
            <v>2</v>
          </cell>
          <cell r="F275">
            <v>0</v>
          </cell>
          <cell r="G275">
            <v>0</v>
          </cell>
          <cell r="H275">
            <v>0</v>
          </cell>
          <cell r="I275">
            <v>0</v>
          </cell>
          <cell r="J275" t="str">
            <v/>
          </cell>
          <cell r="K275" t="str">
            <v/>
          </cell>
          <cell r="L275" t="str">
            <v/>
          </cell>
          <cell r="M275" t="str">
            <v/>
          </cell>
          <cell r="N275" t="str">
            <v/>
          </cell>
          <cell r="O275" t="str">
            <v/>
          </cell>
          <cell r="P275">
            <v>0</v>
          </cell>
          <cell r="Q275">
            <v>0</v>
          </cell>
          <cell r="R275">
            <v>0</v>
          </cell>
          <cell r="S275" t="str">
            <v/>
          </cell>
          <cell r="T275" t="str">
            <v/>
          </cell>
          <cell r="U275" t="str">
            <v/>
          </cell>
          <cell r="V275">
            <v>0</v>
          </cell>
          <cell r="W275">
            <v>0</v>
          </cell>
          <cell r="X275">
            <v>0</v>
          </cell>
          <cell r="Y275" t="str">
            <v/>
          </cell>
          <cell r="Z275" t="str">
            <v/>
          </cell>
          <cell r="AA275" t="str">
            <v/>
          </cell>
          <cell r="AB275" t="str">
            <v/>
          </cell>
          <cell r="AC275" t="str">
            <v/>
          </cell>
          <cell r="AD275" t="str">
            <v/>
          </cell>
          <cell r="AE275">
            <v>6468265.79</v>
          </cell>
          <cell r="AF275">
            <v>0</v>
          </cell>
          <cell r="AG275">
            <v>0</v>
          </cell>
          <cell r="AH275">
            <v>0</v>
          </cell>
          <cell r="AI275">
            <v>0</v>
          </cell>
          <cell r="AJ275">
            <v>0</v>
          </cell>
          <cell r="AK275">
            <v>0</v>
          </cell>
          <cell r="AL275">
            <v>0</v>
          </cell>
          <cell r="AM275">
            <v>6468265.7894736798</v>
          </cell>
          <cell r="AN275">
            <v>0</v>
          </cell>
          <cell r="AO275" t="str">
            <v/>
          </cell>
          <cell r="AP275" t="str">
            <v/>
          </cell>
          <cell r="AQ275" t="str">
            <v/>
          </cell>
          <cell r="AR275" t="str">
            <v/>
          </cell>
          <cell r="AS275" t="str">
            <v/>
          </cell>
          <cell r="AT275" t="str">
            <v/>
          </cell>
          <cell r="AU275" t="str">
            <v/>
          </cell>
          <cell r="AV275" t="str">
            <v/>
          </cell>
          <cell r="AW275">
            <v>0</v>
          </cell>
          <cell r="AX275">
            <v>0</v>
          </cell>
          <cell r="AY275">
            <v>0</v>
          </cell>
          <cell r="AZ275" t="str">
            <v/>
          </cell>
          <cell r="BA275" t="str">
            <v/>
          </cell>
          <cell r="BB275" t="str">
            <v/>
          </cell>
          <cell r="BC275" t="str">
            <v/>
          </cell>
          <cell r="BD275" t="str">
            <v/>
          </cell>
          <cell r="BE275" t="str">
            <v/>
          </cell>
          <cell r="BF275">
            <v>0</v>
          </cell>
          <cell r="BG275">
            <v>0</v>
          </cell>
          <cell r="BH275">
            <v>0</v>
          </cell>
          <cell r="BI275" t="str">
            <v/>
          </cell>
          <cell r="BJ275">
            <v>0</v>
          </cell>
          <cell r="BK275">
            <v>1</v>
          </cell>
          <cell r="BL275" t="str">
            <v/>
          </cell>
          <cell r="BM275">
            <v>0</v>
          </cell>
          <cell r="BN275">
            <v>0</v>
          </cell>
          <cell r="BO275">
            <v>0</v>
          </cell>
          <cell r="BP275">
            <v>0</v>
          </cell>
          <cell r="BQ275">
            <v>92890</v>
          </cell>
          <cell r="BR275">
            <v>0</v>
          </cell>
          <cell r="BS275">
            <v>0</v>
          </cell>
          <cell r="BT275" t="str">
            <v>kWh (kilo-Watt hours)</v>
          </cell>
          <cell r="BU275" t="str">
            <v>kWh (kilo-Watt hours)</v>
          </cell>
          <cell r="BV275" t="str">
            <v/>
          </cell>
          <cell r="BW275" t="str">
            <v>kWh (kilo-Watt hours)</v>
          </cell>
          <cell r="BX275" t="str">
            <v/>
          </cell>
          <cell r="BY275" t="str">
            <v/>
          </cell>
          <cell r="BZ275">
            <v>0</v>
          </cell>
          <cell r="CA275">
            <v>0</v>
          </cell>
          <cell r="CB275">
            <v>0</v>
          </cell>
          <cell r="CC275">
            <v>0</v>
          </cell>
          <cell r="CD275">
            <v>0</v>
          </cell>
          <cell r="CE275" t="str">
            <v/>
          </cell>
          <cell r="CF275">
            <v>92890</v>
          </cell>
          <cell r="CG275" t="str">
            <v/>
          </cell>
          <cell r="CH275" t="str">
            <v/>
          </cell>
          <cell r="CI275" t="str">
            <v/>
          </cell>
          <cell r="CJ275" t="str">
            <v/>
          </cell>
          <cell r="CK275" t="str">
            <v/>
          </cell>
          <cell r="CL275" t="str">
            <v/>
          </cell>
          <cell r="CM275" t="str">
            <v/>
          </cell>
          <cell r="CN275" t="str">
            <v/>
          </cell>
          <cell r="CO275">
            <v>0</v>
          </cell>
          <cell r="CP275">
            <v>0</v>
          </cell>
          <cell r="CQ275">
            <v>0</v>
          </cell>
          <cell r="CR275">
            <v>0</v>
          </cell>
          <cell r="CS275" t="str">
            <v/>
          </cell>
          <cell r="CT275" t="str">
            <v/>
          </cell>
          <cell r="CU275" t="str">
            <v/>
          </cell>
          <cell r="CV275" t="str">
            <v/>
          </cell>
          <cell r="CW275">
            <v>0</v>
          </cell>
          <cell r="CX275">
            <v>0</v>
          </cell>
          <cell r="CY275">
            <v>0</v>
          </cell>
          <cell r="CZ275" t="str">
            <v/>
          </cell>
          <cell r="DA275" t="str">
            <v/>
          </cell>
          <cell r="DB275" t="str">
            <v/>
          </cell>
          <cell r="DC275" t="str">
            <v/>
          </cell>
          <cell r="DD275" t="str">
            <v/>
          </cell>
          <cell r="DE275" t="str">
            <v/>
          </cell>
          <cell r="DF275" t="str">
            <v/>
          </cell>
          <cell r="DG275" t="str">
            <v/>
          </cell>
          <cell r="DH275">
            <v>0</v>
          </cell>
          <cell r="DI275">
            <v>0</v>
          </cell>
          <cell r="DJ275">
            <v>0</v>
          </cell>
          <cell r="DK275">
            <v>0</v>
          </cell>
          <cell r="DL275">
            <v>0</v>
          </cell>
          <cell r="DM275">
            <v>0</v>
          </cell>
          <cell r="DN275">
            <v>0</v>
          </cell>
          <cell r="DO275" t="str">
            <v/>
          </cell>
          <cell r="DP275" t="str">
            <v/>
          </cell>
          <cell r="DQ275" t="str">
            <v/>
          </cell>
          <cell r="DR275" t="str">
            <v/>
          </cell>
          <cell r="DS275" t="str">
            <v/>
          </cell>
          <cell r="DT275" t="str">
            <v/>
          </cell>
          <cell r="DU275" t="str">
            <v/>
          </cell>
          <cell r="DV275">
            <v>0</v>
          </cell>
          <cell r="DW275">
            <v>0</v>
          </cell>
          <cell r="DX275">
            <v>0</v>
          </cell>
          <cell r="DY275" t="str">
            <v/>
          </cell>
          <cell r="DZ275" t="str">
            <v/>
          </cell>
          <cell r="EA275" t="str">
            <v/>
          </cell>
          <cell r="EB275" t="str">
            <v/>
          </cell>
          <cell r="EC275" t="str">
            <v/>
          </cell>
          <cell r="ED275" t="str">
            <v/>
          </cell>
          <cell r="EE275" t="str">
            <v/>
          </cell>
          <cell r="EF275" t="str">
            <v/>
          </cell>
          <cell r="EG275" t="str">
            <v/>
          </cell>
          <cell r="EH275" t="str">
            <v/>
          </cell>
          <cell r="EI275" t="str">
            <v/>
          </cell>
          <cell r="EJ275" t="str">
            <v/>
          </cell>
          <cell r="EK275" t="str">
            <v/>
          </cell>
          <cell r="EL275" t="str">
            <v/>
          </cell>
          <cell r="EM275" t="str">
            <v/>
          </cell>
          <cell r="EN275" t="str">
            <v/>
          </cell>
          <cell r="EO275">
            <v>6</v>
          </cell>
          <cell r="EP275">
            <v>7</v>
          </cell>
          <cell r="EQ275">
            <v>20</v>
          </cell>
          <cell r="ER275">
            <v>0</v>
          </cell>
          <cell r="ES275">
            <v>0</v>
          </cell>
          <cell r="ET275">
            <v>0</v>
          </cell>
          <cell r="EU275">
            <v>200</v>
          </cell>
          <cell r="EV275" t="str">
            <v/>
          </cell>
          <cell r="EW275" t="str">
            <v/>
          </cell>
          <cell r="EX275" t="str">
            <v/>
          </cell>
          <cell r="EY275" t="str">
            <v/>
          </cell>
          <cell r="EZ275" t="str">
            <v/>
          </cell>
          <cell r="FA275" t="str">
            <v/>
          </cell>
          <cell r="FB275" t="str">
            <v/>
          </cell>
          <cell r="FC275" t="str">
            <v/>
          </cell>
          <cell r="FD275" t="str">
            <v/>
          </cell>
          <cell r="FE275">
            <v>1</v>
          </cell>
          <cell r="FF275" t="str">
            <v>Other (please specify)</v>
          </cell>
          <cell r="FG275">
            <v>0</v>
          </cell>
          <cell r="FH275" t="str">
            <v/>
          </cell>
          <cell r="FI275">
            <v>18</v>
          </cell>
          <cell r="FJ275">
            <v>0</v>
          </cell>
          <cell r="FK275">
            <v>23</v>
          </cell>
          <cell r="FL275">
            <v>0</v>
          </cell>
          <cell r="FM275" t="str">
            <v/>
          </cell>
          <cell r="FN275" t="str">
            <v/>
          </cell>
          <cell r="FO275" t="str">
            <v/>
          </cell>
          <cell r="FP275" t="str">
            <v/>
          </cell>
          <cell r="FQ275" t="str">
            <v/>
          </cell>
          <cell r="FR275" t="str">
            <v/>
          </cell>
          <cell r="FS275">
            <v>0</v>
          </cell>
          <cell r="FT275">
            <v>0</v>
          </cell>
          <cell r="FU275">
            <v>0</v>
          </cell>
          <cell r="FV275" t="str">
            <v/>
          </cell>
          <cell r="FW275" t="str">
            <v/>
          </cell>
          <cell r="FX275" t="str">
            <v/>
          </cell>
          <cell r="FY275" t="str">
            <v/>
          </cell>
          <cell r="FZ275" t="str">
            <v/>
          </cell>
          <cell r="GA275" t="str">
            <v/>
          </cell>
          <cell r="GB275" t="str">
            <v/>
          </cell>
          <cell r="GC275" t="str">
            <v/>
          </cell>
          <cell r="GD275" t="str">
            <v/>
          </cell>
          <cell r="GE275">
            <v>0</v>
          </cell>
          <cell r="GF275">
            <v>0</v>
          </cell>
          <cell r="GG275">
            <v>0</v>
          </cell>
          <cell r="GH275" t="str">
            <v/>
          </cell>
        </row>
        <row r="276">
          <cell r="A276" t="str">
            <v>White Rose, Leeds - Owner : 2002 Questionnaire 11 Jul 2008 12:44 PM</v>
          </cell>
          <cell r="B276" t="str">
            <v>Survey Instance</v>
          </cell>
          <cell r="C276">
            <v>29</v>
          </cell>
          <cell r="D276" t="str">
            <v>Nick Hogg</v>
          </cell>
          <cell r="E276">
            <v>2</v>
          </cell>
          <cell r="F276">
            <v>0</v>
          </cell>
          <cell r="G276">
            <v>0</v>
          </cell>
          <cell r="H276">
            <v>0</v>
          </cell>
          <cell r="I276">
            <v>0</v>
          </cell>
          <cell r="J276" t="str">
            <v/>
          </cell>
          <cell r="K276" t="str">
            <v/>
          </cell>
          <cell r="L276" t="str">
            <v/>
          </cell>
          <cell r="M276" t="str">
            <v/>
          </cell>
          <cell r="N276" t="str">
            <v/>
          </cell>
          <cell r="O276" t="str">
            <v/>
          </cell>
          <cell r="P276">
            <v>0</v>
          </cell>
          <cell r="Q276">
            <v>0</v>
          </cell>
          <cell r="R276">
            <v>0</v>
          </cell>
          <cell r="S276" t="str">
            <v/>
          </cell>
          <cell r="T276" t="str">
            <v/>
          </cell>
          <cell r="U276" t="str">
            <v/>
          </cell>
          <cell r="V276">
            <v>0</v>
          </cell>
          <cell r="W276">
            <v>0</v>
          </cell>
          <cell r="X276">
            <v>0</v>
          </cell>
          <cell r="Y276" t="str">
            <v/>
          </cell>
          <cell r="Z276" t="str">
            <v/>
          </cell>
          <cell r="AA276" t="str">
            <v/>
          </cell>
          <cell r="AB276" t="str">
            <v/>
          </cell>
          <cell r="AC276" t="str">
            <v/>
          </cell>
          <cell r="AD276" t="str">
            <v/>
          </cell>
          <cell r="AE276">
            <v>3087705</v>
          </cell>
          <cell r="AF276">
            <v>0</v>
          </cell>
          <cell r="AG276">
            <v>0</v>
          </cell>
          <cell r="AH276">
            <v>0</v>
          </cell>
          <cell r="AI276">
            <v>0</v>
          </cell>
          <cell r="AJ276">
            <v>3087705</v>
          </cell>
          <cell r="AK276">
            <v>0</v>
          </cell>
          <cell r="AL276">
            <v>0</v>
          </cell>
          <cell r="AM276">
            <v>3087705</v>
          </cell>
          <cell r="AN276">
            <v>0</v>
          </cell>
          <cell r="AO276" t="str">
            <v/>
          </cell>
          <cell r="AP276" t="str">
            <v/>
          </cell>
          <cell r="AQ276" t="str">
            <v/>
          </cell>
          <cell r="AR276" t="str">
            <v/>
          </cell>
          <cell r="AS276" t="str">
            <v/>
          </cell>
          <cell r="AT276" t="str">
            <v/>
          </cell>
          <cell r="AU276" t="str">
            <v/>
          </cell>
          <cell r="AV276" t="str">
            <v/>
          </cell>
          <cell r="AW276">
            <v>0</v>
          </cell>
          <cell r="AX276">
            <v>0</v>
          </cell>
          <cell r="AY276">
            <v>0</v>
          </cell>
          <cell r="AZ276" t="str">
            <v/>
          </cell>
          <cell r="BA276" t="str">
            <v/>
          </cell>
          <cell r="BB276" t="str">
            <v/>
          </cell>
          <cell r="BC276" t="str">
            <v/>
          </cell>
          <cell r="BD276" t="str">
            <v/>
          </cell>
          <cell r="BE276" t="str">
            <v/>
          </cell>
          <cell r="BF276">
            <v>0</v>
          </cell>
          <cell r="BG276">
            <v>0</v>
          </cell>
          <cell r="BH276">
            <v>0</v>
          </cell>
          <cell r="BI276" t="str">
            <v/>
          </cell>
          <cell r="BJ276">
            <v>0</v>
          </cell>
          <cell r="BK276">
            <v>1</v>
          </cell>
          <cell r="BL276" t="str">
            <v/>
          </cell>
          <cell r="BM276">
            <v>0</v>
          </cell>
          <cell r="BN276">
            <v>0</v>
          </cell>
          <cell r="BO276">
            <v>0</v>
          </cell>
          <cell r="BP276">
            <v>0</v>
          </cell>
          <cell r="BQ276">
            <v>1692212</v>
          </cell>
          <cell r="BR276">
            <v>0</v>
          </cell>
          <cell r="BS276">
            <v>0</v>
          </cell>
          <cell r="BT276" t="str">
            <v>kWh (kilo-Watt hours)</v>
          </cell>
          <cell r="BU276" t="str">
            <v>kWh (kilo-Watt hours)</v>
          </cell>
          <cell r="BV276" t="str">
            <v/>
          </cell>
          <cell r="BW276" t="str">
            <v>kWh (kilo-Watt hours)</v>
          </cell>
          <cell r="BX276" t="str">
            <v/>
          </cell>
          <cell r="BY276" t="str">
            <v/>
          </cell>
          <cell r="BZ276">
            <v>0</v>
          </cell>
          <cell r="CA276">
            <v>0</v>
          </cell>
          <cell r="CB276">
            <v>0</v>
          </cell>
          <cell r="CC276">
            <v>0</v>
          </cell>
          <cell r="CD276">
            <v>0</v>
          </cell>
          <cell r="CE276" t="str">
            <v/>
          </cell>
          <cell r="CF276">
            <v>1692212</v>
          </cell>
          <cell r="CG276" t="str">
            <v/>
          </cell>
          <cell r="CH276" t="str">
            <v/>
          </cell>
          <cell r="CI276" t="str">
            <v/>
          </cell>
          <cell r="CJ276" t="str">
            <v/>
          </cell>
          <cell r="CK276" t="str">
            <v/>
          </cell>
          <cell r="CL276" t="str">
            <v/>
          </cell>
          <cell r="CM276" t="str">
            <v/>
          </cell>
          <cell r="CN276" t="str">
            <v/>
          </cell>
          <cell r="CO276">
            <v>0</v>
          </cell>
          <cell r="CP276">
            <v>0</v>
          </cell>
          <cell r="CQ276">
            <v>0</v>
          </cell>
          <cell r="CR276">
            <v>0</v>
          </cell>
          <cell r="CS276" t="str">
            <v/>
          </cell>
          <cell r="CT276" t="str">
            <v/>
          </cell>
          <cell r="CU276" t="str">
            <v/>
          </cell>
          <cell r="CV276" t="str">
            <v/>
          </cell>
          <cell r="CW276">
            <v>0</v>
          </cell>
          <cell r="CX276">
            <v>0</v>
          </cell>
          <cell r="CY276">
            <v>0</v>
          </cell>
          <cell r="CZ276" t="str">
            <v/>
          </cell>
          <cell r="DA276" t="str">
            <v/>
          </cell>
          <cell r="DB276" t="str">
            <v/>
          </cell>
          <cell r="DC276" t="str">
            <v/>
          </cell>
          <cell r="DD276" t="str">
            <v/>
          </cell>
          <cell r="DE276" t="str">
            <v/>
          </cell>
          <cell r="DF276" t="str">
            <v/>
          </cell>
          <cell r="DG276" t="str">
            <v/>
          </cell>
          <cell r="DH276">
            <v>0</v>
          </cell>
          <cell r="DI276">
            <v>0</v>
          </cell>
          <cell r="DJ276">
            <v>0</v>
          </cell>
          <cell r="DK276">
            <v>0</v>
          </cell>
          <cell r="DL276">
            <v>0</v>
          </cell>
          <cell r="DM276">
            <v>0</v>
          </cell>
          <cell r="DN276">
            <v>0</v>
          </cell>
          <cell r="DO276" t="str">
            <v/>
          </cell>
          <cell r="DP276" t="str">
            <v/>
          </cell>
          <cell r="DQ276" t="str">
            <v/>
          </cell>
          <cell r="DR276" t="str">
            <v/>
          </cell>
          <cell r="DS276" t="str">
            <v/>
          </cell>
          <cell r="DT276" t="str">
            <v/>
          </cell>
          <cell r="DU276" t="str">
            <v/>
          </cell>
          <cell r="DV276">
            <v>0</v>
          </cell>
          <cell r="DW276">
            <v>0</v>
          </cell>
          <cell r="DX276">
            <v>0</v>
          </cell>
          <cell r="DY276" t="str">
            <v/>
          </cell>
          <cell r="DZ276" t="str">
            <v/>
          </cell>
          <cell r="EA276" t="str">
            <v/>
          </cell>
          <cell r="EB276" t="str">
            <v/>
          </cell>
          <cell r="EC276" t="str">
            <v/>
          </cell>
          <cell r="ED276" t="str">
            <v/>
          </cell>
          <cell r="EE276" t="str">
            <v/>
          </cell>
          <cell r="EF276" t="str">
            <v/>
          </cell>
          <cell r="EG276" t="str">
            <v/>
          </cell>
          <cell r="EH276" t="str">
            <v/>
          </cell>
          <cell r="EI276" t="str">
            <v/>
          </cell>
          <cell r="EJ276" t="str">
            <v/>
          </cell>
          <cell r="EK276" t="str">
            <v/>
          </cell>
          <cell r="EL276" t="str">
            <v/>
          </cell>
          <cell r="EM276" t="str">
            <v/>
          </cell>
          <cell r="EN276" t="str">
            <v/>
          </cell>
          <cell r="EO276">
            <v>6</v>
          </cell>
          <cell r="EP276">
            <v>8</v>
          </cell>
          <cell r="EQ276">
            <v>8</v>
          </cell>
          <cell r="ER276">
            <v>0</v>
          </cell>
          <cell r="ES276">
            <v>0</v>
          </cell>
          <cell r="ET276">
            <v>0</v>
          </cell>
          <cell r="EU276">
            <v>0</v>
          </cell>
          <cell r="EV276" t="str">
            <v/>
          </cell>
          <cell r="EW276" t="str">
            <v/>
          </cell>
          <cell r="EX276" t="str">
            <v/>
          </cell>
          <cell r="EY276" t="str">
            <v/>
          </cell>
          <cell r="EZ276" t="str">
            <v/>
          </cell>
          <cell r="FA276" t="str">
            <v/>
          </cell>
          <cell r="FB276" t="str">
            <v/>
          </cell>
          <cell r="FC276" t="str">
            <v/>
          </cell>
          <cell r="FD276" t="str">
            <v/>
          </cell>
          <cell r="FE276">
            <v>0</v>
          </cell>
          <cell r="FF276" t="str">
            <v>Natural Gas</v>
          </cell>
          <cell r="FG276">
            <v>0</v>
          </cell>
          <cell r="FH276" t="str">
            <v/>
          </cell>
          <cell r="FI276">
            <v>0</v>
          </cell>
          <cell r="FJ276">
            <v>0</v>
          </cell>
          <cell r="FK276">
            <v>0</v>
          </cell>
          <cell r="FL276">
            <v>0</v>
          </cell>
          <cell r="FM276" t="str">
            <v/>
          </cell>
          <cell r="FN276" t="str">
            <v/>
          </cell>
          <cell r="FO276" t="str">
            <v/>
          </cell>
          <cell r="FP276" t="str">
            <v/>
          </cell>
          <cell r="FQ276" t="str">
            <v/>
          </cell>
          <cell r="FR276" t="str">
            <v/>
          </cell>
          <cell r="FS276">
            <v>0</v>
          </cell>
          <cell r="FT276">
            <v>0</v>
          </cell>
          <cell r="FU276">
            <v>0</v>
          </cell>
          <cell r="FV276" t="str">
            <v/>
          </cell>
          <cell r="FW276" t="str">
            <v/>
          </cell>
          <cell r="FX276" t="str">
            <v/>
          </cell>
          <cell r="FY276" t="str">
            <v/>
          </cell>
          <cell r="FZ276" t="str">
            <v/>
          </cell>
          <cell r="GA276" t="str">
            <v/>
          </cell>
          <cell r="GB276" t="str">
            <v/>
          </cell>
          <cell r="GC276" t="str">
            <v/>
          </cell>
          <cell r="GD276" t="str">
            <v/>
          </cell>
          <cell r="GE276">
            <v>0</v>
          </cell>
          <cell r="GF276">
            <v>0</v>
          </cell>
          <cell r="GG276">
            <v>0</v>
          </cell>
          <cell r="GH276" t="str">
            <v/>
          </cell>
        </row>
        <row r="277">
          <cell r="A277" t="str">
            <v>Woolshops Shopping Centre - Owner : 2002 Questionnaire 11 Jul 2008 12:44 PM</v>
          </cell>
          <cell r="B277" t="str">
            <v>Survey Instance</v>
          </cell>
          <cell r="C277">
            <v>50</v>
          </cell>
          <cell r="D277" t="str">
            <v>Nick Hogg</v>
          </cell>
          <cell r="E277">
            <v>2</v>
          </cell>
          <cell r="F277">
            <v>0</v>
          </cell>
          <cell r="G277">
            <v>0</v>
          </cell>
          <cell r="H277">
            <v>0</v>
          </cell>
          <cell r="I277">
            <v>0</v>
          </cell>
          <cell r="J277" t="str">
            <v/>
          </cell>
          <cell r="K277" t="str">
            <v/>
          </cell>
          <cell r="L277" t="str">
            <v/>
          </cell>
          <cell r="M277" t="str">
            <v/>
          </cell>
          <cell r="N277" t="str">
            <v/>
          </cell>
          <cell r="O277" t="str">
            <v/>
          </cell>
          <cell r="P277">
            <v>0</v>
          </cell>
          <cell r="Q277">
            <v>0</v>
          </cell>
          <cell r="R277">
            <v>0</v>
          </cell>
          <cell r="S277" t="str">
            <v/>
          </cell>
          <cell r="T277" t="str">
            <v/>
          </cell>
          <cell r="U277" t="str">
            <v/>
          </cell>
          <cell r="V277">
            <v>0</v>
          </cell>
          <cell r="W277">
            <v>0</v>
          </cell>
          <cell r="X277">
            <v>0</v>
          </cell>
          <cell r="Y277" t="str">
            <v/>
          </cell>
          <cell r="Z277" t="str">
            <v/>
          </cell>
          <cell r="AA277" t="str">
            <v/>
          </cell>
          <cell r="AB277" t="str">
            <v/>
          </cell>
          <cell r="AC277" t="str">
            <v/>
          </cell>
          <cell r="AD277" t="str">
            <v/>
          </cell>
          <cell r="AE277">
            <v>294415.09000000003</v>
          </cell>
          <cell r="AF277">
            <v>0</v>
          </cell>
          <cell r="AG277">
            <v>0</v>
          </cell>
          <cell r="AH277">
            <v>0</v>
          </cell>
          <cell r="AI277">
            <v>0</v>
          </cell>
          <cell r="AJ277">
            <v>0</v>
          </cell>
          <cell r="AK277">
            <v>0</v>
          </cell>
          <cell r="AL277">
            <v>0</v>
          </cell>
          <cell r="AM277">
            <v>294415.09433962201</v>
          </cell>
          <cell r="AN277">
            <v>0</v>
          </cell>
          <cell r="AO277" t="str">
            <v/>
          </cell>
          <cell r="AP277" t="str">
            <v/>
          </cell>
          <cell r="AQ277" t="str">
            <v/>
          </cell>
          <cell r="AR277" t="str">
            <v/>
          </cell>
          <cell r="AS277" t="str">
            <v/>
          </cell>
          <cell r="AT277" t="str">
            <v/>
          </cell>
          <cell r="AU277" t="str">
            <v/>
          </cell>
          <cell r="AV277" t="str">
            <v/>
          </cell>
          <cell r="AW277">
            <v>0</v>
          </cell>
          <cell r="AX277">
            <v>0</v>
          </cell>
          <cell r="AY277">
            <v>0</v>
          </cell>
          <cell r="AZ277" t="str">
            <v/>
          </cell>
          <cell r="BA277" t="str">
            <v/>
          </cell>
          <cell r="BB277" t="str">
            <v/>
          </cell>
          <cell r="BC277" t="str">
            <v/>
          </cell>
          <cell r="BD277" t="str">
            <v/>
          </cell>
          <cell r="BE277" t="str">
            <v/>
          </cell>
          <cell r="BF277">
            <v>0</v>
          </cell>
          <cell r="BG277">
            <v>0</v>
          </cell>
          <cell r="BH277">
            <v>0</v>
          </cell>
          <cell r="BI277" t="str">
            <v/>
          </cell>
          <cell r="BJ277">
            <v>0</v>
          </cell>
          <cell r="BK277">
            <v>1</v>
          </cell>
          <cell r="BL277" t="str">
            <v/>
          </cell>
          <cell r="BM277">
            <v>0</v>
          </cell>
          <cell r="BN277">
            <v>0</v>
          </cell>
          <cell r="BO277">
            <v>0</v>
          </cell>
          <cell r="BP277">
            <v>0</v>
          </cell>
          <cell r="BQ277">
            <v>0</v>
          </cell>
          <cell r="BR277">
            <v>0</v>
          </cell>
          <cell r="BS277">
            <v>0</v>
          </cell>
          <cell r="BT277" t="str">
            <v>kWh (kilo-Watt hours)</v>
          </cell>
          <cell r="BU277" t="str">
            <v>kWh (kilo-Watt hours)</v>
          </cell>
          <cell r="BV277" t="str">
            <v/>
          </cell>
          <cell r="BW277" t="str">
            <v>kWh (kilo-Watt hours)</v>
          </cell>
          <cell r="BX277" t="str">
            <v/>
          </cell>
          <cell r="BY277" t="str">
            <v/>
          </cell>
          <cell r="BZ277">
            <v>0</v>
          </cell>
          <cell r="CA277">
            <v>0</v>
          </cell>
          <cell r="CB277">
            <v>0</v>
          </cell>
          <cell r="CC277">
            <v>0</v>
          </cell>
          <cell r="CD277">
            <v>0</v>
          </cell>
          <cell r="CE277" t="str">
            <v/>
          </cell>
          <cell r="CF277">
            <v>0</v>
          </cell>
          <cell r="CG277" t="str">
            <v/>
          </cell>
          <cell r="CH277" t="str">
            <v/>
          </cell>
          <cell r="CI277" t="str">
            <v/>
          </cell>
          <cell r="CJ277" t="str">
            <v/>
          </cell>
          <cell r="CK277" t="str">
            <v/>
          </cell>
          <cell r="CL277" t="str">
            <v/>
          </cell>
          <cell r="CM277" t="str">
            <v/>
          </cell>
          <cell r="CN277" t="str">
            <v/>
          </cell>
          <cell r="CO277">
            <v>0</v>
          </cell>
          <cell r="CP277">
            <v>0</v>
          </cell>
          <cell r="CQ277">
            <v>0</v>
          </cell>
          <cell r="CR277">
            <v>0</v>
          </cell>
          <cell r="CS277" t="str">
            <v/>
          </cell>
          <cell r="CT277" t="str">
            <v/>
          </cell>
          <cell r="CU277" t="str">
            <v/>
          </cell>
          <cell r="CV277" t="str">
            <v/>
          </cell>
          <cell r="CW277">
            <v>0</v>
          </cell>
          <cell r="CX277">
            <v>0</v>
          </cell>
          <cell r="CY277">
            <v>0</v>
          </cell>
          <cell r="CZ277" t="str">
            <v/>
          </cell>
          <cell r="DA277" t="str">
            <v/>
          </cell>
          <cell r="DB277" t="str">
            <v/>
          </cell>
          <cell r="DC277" t="str">
            <v/>
          </cell>
          <cell r="DD277" t="str">
            <v/>
          </cell>
          <cell r="DE277" t="str">
            <v/>
          </cell>
          <cell r="DF277" t="str">
            <v/>
          </cell>
          <cell r="DG277" t="str">
            <v/>
          </cell>
          <cell r="DH277">
            <v>0</v>
          </cell>
          <cell r="DI277">
            <v>0</v>
          </cell>
          <cell r="DJ277">
            <v>0</v>
          </cell>
          <cell r="DK277">
            <v>0</v>
          </cell>
          <cell r="DL277">
            <v>0</v>
          </cell>
          <cell r="DM277">
            <v>0</v>
          </cell>
          <cell r="DN277">
            <v>0</v>
          </cell>
          <cell r="DO277" t="str">
            <v/>
          </cell>
          <cell r="DP277" t="str">
            <v/>
          </cell>
          <cell r="DQ277" t="str">
            <v/>
          </cell>
          <cell r="DR277" t="str">
            <v/>
          </cell>
          <cell r="DS277" t="str">
            <v/>
          </cell>
          <cell r="DT277" t="str">
            <v/>
          </cell>
          <cell r="DU277" t="str">
            <v/>
          </cell>
          <cell r="DV277">
            <v>0</v>
          </cell>
          <cell r="DW277">
            <v>0</v>
          </cell>
          <cell r="DX277">
            <v>0</v>
          </cell>
          <cell r="DY277" t="str">
            <v/>
          </cell>
          <cell r="DZ277" t="str">
            <v/>
          </cell>
          <cell r="EA277" t="str">
            <v/>
          </cell>
          <cell r="EB277" t="str">
            <v/>
          </cell>
          <cell r="EC277" t="str">
            <v/>
          </cell>
          <cell r="ED277" t="str">
            <v/>
          </cell>
          <cell r="EE277" t="str">
            <v/>
          </cell>
          <cell r="EF277" t="str">
            <v/>
          </cell>
          <cell r="EG277" t="str">
            <v/>
          </cell>
          <cell r="EH277" t="str">
            <v/>
          </cell>
          <cell r="EI277" t="str">
            <v/>
          </cell>
          <cell r="EJ277" t="str">
            <v/>
          </cell>
          <cell r="EK277" t="str">
            <v/>
          </cell>
          <cell r="EL277" t="str">
            <v/>
          </cell>
          <cell r="EM277" t="str">
            <v/>
          </cell>
          <cell r="EN277" t="str">
            <v/>
          </cell>
          <cell r="EO277">
            <v>0</v>
          </cell>
          <cell r="EP277">
            <v>2</v>
          </cell>
          <cell r="EQ277">
            <v>3</v>
          </cell>
          <cell r="ER277">
            <v>0</v>
          </cell>
          <cell r="ES277">
            <v>0</v>
          </cell>
          <cell r="ET277">
            <v>0</v>
          </cell>
          <cell r="EU277">
            <v>1</v>
          </cell>
          <cell r="EV277" t="str">
            <v/>
          </cell>
          <cell r="EW277" t="str">
            <v/>
          </cell>
          <cell r="EX277" t="str">
            <v/>
          </cell>
          <cell r="EY277" t="str">
            <v/>
          </cell>
          <cell r="EZ277" t="str">
            <v/>
          </cell>
          <cell r="FA277" t="str">
            <v/>
          </cell>
          <cell r="FB277" t="str">
            <v/>
          </cell>
          <cell r="FC277" t="str">
            <v/>
          </cell>
          <cell r="FD277" t="str">
            <v/>
          </cell>
          <cell r="FE277">
            <v>0.95</v>
          </cell>
          <cell r="FF277" t="str">
            <v/>
          </cell>
          <cell r="FG277">
            <v>0</v>
          </cell>
          <cell r="FH277" t="str">
            <v/>
          </cell>
          <cell r="FI277">
            <v>0</v>
          </cell>
          <cell r="FJ277">
            <v>0</v>
          </cell>
          <cell r="FK277">
            <v>0</v>
          </cell>
          <cell r="FL277">
            <v>0</v>
          </cell>
          <cell r="FM277" t="str">
            <v/>
          </cell>
          <cell r="FN277" t="str">
            <v/>
          </cell>
          <cell r="FO277" t="str">
            <v/>
          </cell>
          <cell r="FP277" t="str">
            <v/>
          </cell>
          <cell r="FQ277" t="str">
            <v/>
          </cell>
          <cell r="FR277" t="str">
            <v/>
          </cell>
          <cell r="FS277">
            <v>0</v>
          </cell>
          <cell r="FT277">
            <v>0</v>
          </cell>
          <cell r="FU277">
            <v>0</v>
          </cell>
          <cell r="FV277" t="str">
            <v/>
          </cell>
          <cell r="FW277" t="str">
            <v/>
          </cell>
          <cell r="FX277" t="str">
            <v/>
          </cell>
          <cell r="FY277" t="str">
            <v/>
          </cell>
          <cell r="FZ277" t="str">
            <v/>
          </cell>
          <cell r="GA277" t="str">
            <v/>
          </cell>
          <cell r="GB277" t="str">
            <v/>
          </cell>
          <cell r="GC277" t="str">
            <v/>
          </cell>
          <cell r="GD277" t="str">
            <v/>
          </cell>
          <cell r="GE277">
            <v>0</v>
          </cell>
          <cell r="GF277">
            <v>0</v>
          </cell>
          <cell r="GG277">
            <v>0</v>
          </cell>
          <cell r="GH277" t="str">
            <v/>
          </cell>
        </row>
        <row r="278">
          <cell r="A278" t="str">
            <v>Brent Cross, London - Owner : 2002 Questionnaire 11 Jul 2008 12:44 PM</v>
          </cell>
          <cell r="B278" t="str">
            <v>Survey Instance</v>
          </cell>
          <cell r="C278">
            <v>15</v>
          </cell>
          <cell r="D278" t="str">
            <v>Nick Hogg</v>
          </cell>
          <cell r="E278">
            <v>2</v>
          </cell>
          <cell r="F278">
            <v>0</v>
          </cell>
          <cell r="G278">
            <v>0</v>
          </cell>
          <cell r="H278">
            <v>0</v>
          </cell>
          <cell r="I278">
            <v>0</v>
          </cell>
          <cell r="J278" t="str">
            <v/>
          </cell>
          <cell r="K278" t="str">
            <v/>
          </cell>
          <cell r="L278" t="str">
            <v/>
          </cell>
          <cell r="M278" t="str">
            <v/>
          </cell>
          <cell r="N278" t="str">
            <v/>
          </cell>
          <cell r="O278" t="str">
            <v/>
          </cell>
          <cell r="P278">
            <v>0</v>
          </cell>
          <cell r="Q278">
            <v>0</v>
          </cell>
          <cell r="R278">
            <v>0</v>
          </cell>
          <cell r="S278" t="str">
            <v/>
          </cell>
          <cell r="T278" t="str">
            <v/>
          </cell>
          <cell r="U278" t="str">
            <v/>
          </cell>
          <cell r="V278">
            <v>0</v>
          </cell>
          <cell r="W278">
            <v>0</v>
          </cell>
          <cell r="X278">
            <v>0</v>
          </cell>
          <cell r="Y278" t="str">
            <v/>
          </cell>
          <cell r="Z278" t="str">
            <v/>
          </cell>
          <cell r="AA278" t="str">
            <v/>
          </cell>
          <cell r="AB278" t="str">
            <v/>
          </cell>
          <cell r="AC278" t="str">
            <v/>
          </cell>
          <cell r="AD278" t="str">
            <v/>
          </cell>
          <cell r="AE278">
            <v>6752843</v>
          </cell>
          <cell r="AF278">
            <v>0</v>
          </cell>
          <cell r="AG278">
            <v>0</v>
          </cell>
          <cell r="AH278">
            <v>0</v>
          </cell>
          <cell r="AI278">
            <v>0</v>
          </cell>
          <cell r="AJ278">
            <v>6752843</v>
          </cell>
          <cell r="AK278">
            <v>0</v>
          </cell>
          <cell r="AL278">
            <v>0</v>
          </cell>
          <cell r="AM278">
            <v>6752843</v>
          </cell>
          <cell r="AN278">
            <v>0</v>
          </cell>
          <cell r="AO278" t="str">
            <v/>
          </cell>
          <cell r="AP278" t="str">
            <v/>
          </cell>
          <cell r="AQ278" t="str">
            <v/>
          </cell>
          <cell r="AR278" t="str">
            <v/>
          </cell>
          <cell r="AS278" t="str">
            <v/>
          </cell>
          <cell r="AT278" t="str">
            <v/>
          </cell>
          <cell r="AU278" t="str">
            <v/>
          </cell>
          <cell r="AV278" t="str">
            <v/>
          </cell>
          <cell r="AW278">
            <v>0</v>
          </cell>
          <cell r="AX278">
            <v>0</v>
          </cell>
          <cell r="AY278">
            <v>0</v>
          </cell>
          <cell r="AZ278" t="str">
            <v/>
          </cell>
          <cell r="BA278" t="str">
            <v/>
          </cell>
          <cell r="BB278" t="str">
            <v/>
          </cell>
          <cell r="BC278" t="str">
            <v/>
          </cell>
          <cell r="BD278" t="str">
            <v/>
          </cell>
          <cell r="BE278" t="str">
            <v/>
          </cell>
          <cell r="BF278">
            <v>0</v>
          </cell>
          <cell r="BG278">
            <v>0</v>
          </cell>
          <cell r="BH278">
            <v>0</v>
          </cell>
          <cell r="BI278" t="str">
            <v/>
          </cell>
          <cell r="BJ278">
            <v>0</v>
          </cell>
          <cell r="BK278">
            <v>1</v>
          </cell>
          <cell r="BL278" t="str">
            <v/>
          </cell>
          <cell r="BM278">
            <v>0</v>
          </cell>
          <cell r="BN278">
            <v>0</v>
          </cell>
          <cell r="BO278">
            <v>0</v>
          </cell>
          <cell r="BP278">
            <v>0</v>
          </cell>
          <cell r="BQ278">
            <v>1379955</v>
          </cell>
          <cell r="BR278">
            <v>0</v>
          </cell>
          <cell r="BS278">
            <v>0</v>
          </cell>
          <cell r="BT278" t="str">
            <v>kWh (kilo-Watt hours)</v>
          </cell>
          <cell r="BU278" t="str">
            <v>kWh (kilo-Watt hours)</v>
          </cell>
          <cell r="BV278" t="str">
            <v/>
          </cell>
          <cell r="BW278" t="str">
            <v>kWh (kilo-Watt hours)</v>
          </cell>
          <cell r="BX278" t="str">
            <v/>
          </cell>
          <cell r="BY278" t="str">
            <v/>
          </cell>
          <cell r="BZ278">
            <v>0</v>
          </cell>
          <cell r="CA278">
            <v>0</v>
          </cell>
          <cell r="CB278">
            <v>0</v>
          </cell>
          <cell r="CC278">
            <v>0</v>
          </cell>
          <cell r="CD278">
            <v>0</v>
          </cell>
          <cell r="CE278" t="str">
            <v/>
          </cell>
          <cell r="CF278">
            <v>1379955</v>
          </cell>
          <cell r="CG278" t="str">
            <v/>
          </cell>
          <cell r="CH278" t="str">
            <v/>
          </cell>
          <cell r="CI278" t="str">
            <v/>
          </cell>
          <cell r="CJ278" t="str">
            <v/>
          </cell>
          <cell r="CK278" t="str">
            <v/>
          </cell>
          <cell r="CL278" t="str">
            <v/>
          </cell>
          <cell r="CM278" t="str">
            <v/>
          </cell>
          <cell r="CN278" t="str">
            <v/>
          </cell>
          <cell r="CO278">
            <v>0</v>
          </cell>
          <cell r="CP278">
            <v>0</v>
          </cell>
          <cell r="CQ278">
            <v>0</v>
          </cell>
          <cell r="CR278">
            <v>0</v>
          </cell>
          <cell r="CS278" t="str">
            <v/>
          </cell>
          <cell r="CT278" t="str">
            <v/>
          </cell>
          <cell r="CU278" t="str">
            <v/>
          </cell>
          <cell r="CV278" t="str">
            <v/>
          </cell>
          <cell r="CW278">
            <v>0</v>
          </cell>
          <cell r="CX278">
            <v>0</v>
          </cell>
          <cell r="CY278">
            <v>0</v>
          </cell>
          <cell r="CZ278" t="str">
            <v/>
          </cell>
          <cell r="DA278" t="str">
            <v/>
          </cell>
          <cell r="DB278" t="str">
            <v/>
          </cell>
          <cell r="DC278" t="str">
            <v/>
          </cell>
          <cell r="DD278" t="str">
            <v/>
          </cell>
          <cell r="DE278" t="str">
            <v/>
          </cell>
          <cell r="DF278" t="str">
            <v/>
          </cell>
          <cell r="DG278" t="str">
            <v/>
          </cell>
          <cell r="DH278">
            <v>0</v>
          </cell>
          <cell r="DI278">
            <v>0</v>
          </cell>
          <cell r="DJ278">
            <v>0</v>
          </cell>
          <cell r="DK278">
            <v>0</v>
          </cell>
          <cell r="DL278">
            <v>0</v>
          </cell>
          <cell r="DM278">
            <v>0</v>
          </cell>
          <cell r="DN278">
            <v>0</v>
          </cell>
          <cell r="DO278" t="str">
            <v/>
          </cell>
          <cell r="DP278" t="str">
            <v/>
          </cell>
          <cell r="DQ278" t="str">
            <v/>
          </cell>
          <cell r="DR278" t="str">
            <v/>
          </cell>
          <cell r="DS278" t="str">
            <v/>
          </cell>
          <cell r="DT278" t="str">
            <v/>
          </cell>
          <cell r="DU278" t="str">
            <v/>
          </cell>
          <cell r="DV278">
            <v>0</v>
          </cell>
          <cell r="DW278">
            <v>0</v>
          </cell>
          <cell r="DX278">
            <v>0</v>
          </cell>
          <cell r="DY278" t="str">
            <v/>
          </cell>
          <cell r="DZ278" t="str">
            <v/>
          </cell>
          <cell r="EA278" t="str">
            <v/>
          </cell>
          <cell r="EB278" t="str">
            <v/>
          </cell>
          <cell r="EC278" t="str">
            <v/>
          </cell>
          <cell r="ED278" t="str">
            <v/>
          </cell>
          <cell r="EE278" t="str">
            <v/>
          </cell>
          <cell r="EF278" t="str">
            <v/>
          </cell>
          <cell r="EG278" t="str">
            <v/>
          </cell>
          <cell r="EH278" t="str">
            <v/>
          </cell>
          <cell r="EI278" t="str">
            <v/>
          </cell>
          <cell r="EJ278" t="str">
            <v/>
          </cell>
          <cell r="EK278" t="str">
            <v/>
          </cell>
          <cell r="EL278" t="str">
            <v/>
          </cell>
          <cell r="EM278" t="str">
            <v/>
          </cell>
          <cell r="EN278" t="str">
            <v/>
          </cell>
          <cell r="EO278">
            <v>8</v>
          </cell>
          <cell r="EP278">
            <v>9</v>
          </cell>
          <cell r="EQ278">
            <v>14</v>
          </cell>
          <cell r="ER278">
            <v>0</v>
          </cell>
          <cell r="ES278">
            <v>0</v>
          </cell>
          <cell r="ET278">
            <v>0</v>
          </cell>
          <cell r="EU278">
            <v>0</v>
          </cell>
          <cell r="EV278" t="str">
            <v/>
          </cell>
          <cell r="EW278" t="str">
            <v/>
          </cell>
          <cell r="EX278" t="str">
            <v/>
          </cell>
          <cell r="EY278" t="str">
            <v/>
          </cell>
          <cell r="EZ278" t="str">
            <v/>
          </cell>
          <cell r="FA278" t="str">
            <v/>
          </cell>
          <cell r="FB278" t="str">
            <v/>
          </cell>
          <cell r="FC278" t="str">
            <v/>
          </cell>
          <cell r="FD278" t="str">
            <v/>
          </cell>
          <cell r="FE278">
            <v>0.5</v>
          </cell>
          <cell r="FF278" t="str">
            <v>Natural Gas</v>
          </cell>
          <cell r="FG278">
            <v>0</v>
          </cell>
          <cell r="FH278" t="str">
            <v/>
          </cell>
          <cell r="FI278">
            <v>18</v>
          </cell>
          <cell r="FJ278">
            <v>0</v>
          </cell>
          <cell r="FK278">
            <v>22</v>
          </cell>
          <cell r="FL278">
            <v>0</v>
          </cell>
          <cell r="FM278" t="str">
            <v/>
          </cell>
          <cell r="FN278" t="str">
            <v/>
          </cell>
          <cell r="FO278" t="str">
            <v/>
          </cell>
          <cell r="FP278" t="str">
            <v/>
          </cell>
          <cell r="FQ278" t="str">
            <v/>
          </cell>
          <cell r="FR278" t="str">
            <v/>
          </cell>
          <cell r="FS278">
            <v>0</v>
          </cell>
          <cell r="FT278">
            <v>0</v>
          </cell>
          <cell r="FU278">
            <v>0</v>
          </cell>
          <cell r="FV278" t="str">
            <v/>
          </cell>
          <cell r="FW278" t="str">
            <v/>
          </cell>
          <cell r="FX278" t="str">
            <v/>
          </cell>
          <cell r="FY278" t="str">
            <v/>
          </cell>
          <cell r="FZ278" t="str">
            <v/>
          </cell>
          <cell r="GA278" t="str">
            <v/>
          </cell>
          <cell r="GB278" t="str">
            <v/>
          </cell>
          <cell r="GC278" t="str">
            <v/>
          </cell>
          <cell r="GD278" t="str">
            <v/>
          </cell>
          <cell r="GE278">
            <v>0</v>
          </cell>
          <cell r="GF278">
            <v>0</v>
          </cell>
          <cell r="GG278">
            <v>0</v>
          </cell>
          <cell r="GH278" t="str">
            <v/>
          </cell>
        </row>
        <row r="279">
          <cell r="A279" t="str">
            <v>Bridges, Sunderland - Owner : 2002 Questionnaire 11 Jul 2008 12:44 PM</v>
          </cell>
          <cell r="B279" t="str">
            <v>Survey Instance</v>
          </cell>
          <cell r="C279">
            <v>23</v>
          </cell>
          <cell r="D279" t="str">
            <v>Nick Hogg</v>
          </cell>
          <cell r="E279">
            <v>2</v>
          </cell>
          <cell r="F279">
            <v>0</v>
          </cell>
          <cell r="G279">
            <v>0</v>
          </cell>
          <cell r="H279">
            <v>0</v>
          </cell>
          <cell r="I279">
            <v>0</v>
          </cell>
          <cell r="J279" t="str">
            <v/>
          </cell>
          <cell r="K279" t="str">
            <v/>
          </cell>
          <cell r="L279" t="str">
            <v/>
          </cell>
          <cell r="M279" t="str">
            <v/>
          </cell>
          <cell r="N279" t="str">
            <v/>
          </cell>
          <cell r="O279" t="str">
            <v/>
          </cell>
          <cell r="P279">
            <v>0</v>
          </cell>
          <cell r="Q279">
            <v>0</v>
          </cell>
          <cell r="R279">
            <v>0</v>
          </cell>
          <cell r="S279" t="str">
            <v/>
          </cell>
          <cell r="T279" t="str">
            <v/>
          </cell>
          <cell r="U279" t="str">
            <v/>
          </cell>
          <cell r="V279">
            <v>0</v>
          </cell>
          <cell r="W279">
            <v>0</v>
          </cell>
          <cell r="X279">
            <v>0</v>
          </cell>
          <cell r="Y279" t="str">
            <v/>
          </cell>
          <cell r="Z279" t="str">
            <v/>
          </cell>
          <cell r="AA279" t="str">
            <v/>
          </cell>
          <cell r="AB279" t="str">
            <v/>
          </cell>
          <cell r="AC279" t="str">
            <v/>
          </cell>
          <cell r="AD279" t="str">
            <v/>
          </cell>
          <cell r="AE279">
            <v>2670904</v>
          </cell>
          <cell r="AF279">
            <v>0</v>
          </cell>
          <cell r="AG279">
            <v>0</v>
          </cell>
          <cell r="AH279">
            <v>0</v>
          </cell>
          <cell r="AI279">
            <v>0</v>
          </cell>
          <cell r="AJ279">
            <v>2670904</v>
          </cell>
          <cell r="AK279">
            <v>0</v>
          </cell>
          <cell r="AL279">
            <v>0</v>
          </cell>
          <cell r="AM279">
            <v>2670904</v>
          </cell>
          <cell r="AN279">
            <v>0</v>
          </cell>
          <cell r="AO279" t="str">
            <v/>
          </cell>
          <cell r="AP279" t="str">
            <v/>
          </cell>
          <cell r="AQ279" t="str">
            <v/>
          </cell>
          <cell r="AR279" t="str">
            <v/>
          </cell>
          <cell r="AS279" t="str">
            <v/>
          </cell>
          <cell r="AT279" t="str">
            <v/>
          </cell>
          <cell r="AU279" t="str">
            <v/>
          </cell>
          <cell r="AV279" t="str">
            <v/>
          </cell>
          <cell r="AW279">
            <v>0</v>
          </cell>
          <cell r="AX279">
            <v>0</v>
          </cell>
          <cell r="AY279">
            <v>0</v>
          </cell>
          <cell r="AZ279" t="str">
            <v/>
          </cell>
          <cell r="BA279" t="str">
            <v/>
          </cell>
          <cell r="BB279" t="str">
            <v/>
          </cell>
          <cell r="BC279" t="str">
            <v/>
          </cell>
          <cell r="BD279" t="str">
            <v/>
          </cell>
          <cell r="BE279" t="str">
            <v/>
          </cell>
          <cell r="BF279">
            <v>0</v>
          </cell>
          <cell r="BG279">
            <v>0</v>
          </cell>
          <cell r="BH279">
            <v>0</v>
          </cell>
          <cell r="BI279" t="str">
            <v/>
          </cell>
          <cell r="BJ279">
            <v>0</v>
          </cell>
          <cell r="BK279">
            <v>1</v>
          </cell>
          <cell r="BL279" t="str">
            <v/>
          </cell>
          <cell r="BM279">
            <v>0</v>
          </cell>
          <cell r="BN279">
            <v>12000</v>
          </cell>
          <cell r="BO279">
            <v>0</v>
          </cell>
          <cell r="BP279">
            <v>0</v>
          </cell>
          <cell r="BQ279">
            <v>1955804</v>
          </cell>
          <cell r="BR279">
            <v>0</v>
          </cell>
          <cell r="BS279">
            <v>0</v>
          </cell>
          <cell r="BT279" t="str">
            <v>kWh (kilo-Watt hours)</v>
          </cell>
          <cell r="BU279" t="str">
            <v>kWh (kilo-Watt hours)</v>
          </cell>
          <cell r="BV279" t="str">
            <v/>
          </cell>
          <cell r="BW279" t="str">
            <v>kWh (kilo-Watt hours)</v>
          </cell>
          <cell r="BX279" t="str">
            <v/>
          </cell>
          <cell r="BY279" t="str">
            <v/>
          </cell>
          <cell r="BZ279">
            <v>0</v>
          </cell>
          <cell r="CA279">
            <v>0</v>
          </cell>
          <cell r="CB279">
            <v>0</v>
          </cell>
          <cell r="CC279">
            <v>12000</v>
          </cell>
          <cell r="CD279">
            <v>0</v>
          </cell>
          <cell r="CE279" t="str">
            <v/>
          </cell>
          <cell r="CF279">
            <v>1955804</v>
          </cell>
          <cell r="CG279" t="str">
            <v/>
          </cell>
          <cell r="CH279" t="str">
            <v/>
          </cell>
          <cell r="CI279" t="str">
            <v/>
          </cell>
          <cell r="CJ279" t="str">
            <v/>
          </cell>
          <cell r="CK279" t="str">
            <v/>
          </cell>
          <cell r="CL279" t="str">
            <v/>
          </cell>
          <cell r="CM279" t="str">
            <v/>
          </cell>
          <cell r="CN279" t="str">
            <v/>
          </cell>
          <cell r="CO279">
            <v>0</v>
          </cell>
          <cell r="CP279">
            <v>0</v>
          </cell>
          <cell r="CQ279">
            <v>0</v>
          </cell>
          <cell r="CR279">
            <v>0</v>
          </cell>
          <cell r="CS279" t="str">
            <v/>
          </cell>
          <cell r="CT279" t="str">
            <v/>
          </cell>
          <cell r="CU279" t="str">
            <v/>
          </cell>
          <cell r="CV279" t="str">
            <v/>
          </cell>
          <cell r="CW279">
            <v>0</v>
          </cell>
          <cell r="CX279">
            <v>0</v>
          </cell>
          <cell r="CY279">
            <v>0</v>
          </cell>
          <cell r="CZ279" t="str">
            <v/>
          </cell>
          <cell r="DA279" t="str">
            <v/>
          </cell>
          <cell r="DB279" t="str">
            <v/>
          </cell>
          <cell r="DC279" t="str">
            <v/>
          </cell>
          <cell r="DD279" t="str">
            <v/>
          </cell>
          <cell r="DE279" t="str">
            <v/>
          </cell>
          <cell r="DF279" t="str">
            <v/>
          </cell>
          <cell r="DG279" t="str">
            <v/>
          </cell>
          <cell r="DH279">
            <v>0</v>
          </cell>
          <cell r="DI279">
            <v>0</v>
          </cell>
          <cell r="DJ279">
            <v>0</v>
          </cell>
          <cell r="DK279">
            <v>0</v>
          </cell>
          <cell r="DL279">
            <v>0</v>
          </cell>
          <cell r="DM279">
            <v>0</v>
          </cell>
          <cell r="DN279">
            <v>0</v>
          </cell>
          <cell r="DO279" t="str">
            <v/>
          </cell>
          <cell r="DP279" t="str">
            <v/>
          </cell>
          <cell r="DQ279" t="str">
            <v/>
          </cell>
          <cell r="DR279" t="str">
            <v/>
          </cell>
          <cell r="DS279" t="str">
            <v/>
          </cell>
          <cell r="DT279" t="str">
            <v/>
          </cell>
          <cell r="DU279" t="str">
            <v/>
          </cell>
          <cell r="DV279">
            <v>0</v>
          </cell>
          <cell r="DW279">
            <v>0</v>
          </cell>
          <cell r="DX279">
            <v>0</v>
          </cell>
          <cell r="DY279" t="str">
            <v/>
          </cell>
          <cell r="DZ279" t="str">
            <v/>
          </cell>
          <cell r="EA279" t="str">
            <v/>
          </cell>
          <cell r="EB279" t="str">
            <v/>
          </cell>
          <cell r="EC279" t="str">
            <v/>
          </cell>
          <cell r="ED279" t="str">
            <v/>
          </cell>
          <cell r="EE279" t="str">
            <v/>
          </cell>
          <cell r="EF279" t="str">
            <v/>
          </cell>
          <cell r="EG279" t="str">
            <v/>
          </cell>
          <cell r="EH279" t="str">
            <v/>
          </cell>
          <cell r="EI279" t="str">
            <v/>
          </cell>
          <cell r="EJ279" t="str">
            <v/>
          </cell>
          <cell r="EK279" t="str">
            <v/>
          </cell>
          <cell r="EL279" t="str">
            <v/>
          </cell>
          <cell r="EM279" t="str">
            <v/>
          </cell>
          <cell r="EN279" t="str">
            <v/>
          </cell>
          <cell r="EO279">
            <v>0</v>
          </cell>
          <cell r="EP279">
            <v>10</v>
          </cell>
          <cell r="EQ279">
            <v>7</v>
          </cell>
          <cell r="ER279">
            <v>0</v>
          </cell>
          <cell r="ES279">
            <v>0</v>
          </cell>
          <cell r="ET279">
            <v>0</v>
          </cell>
          <cell r="EU279">
            <v>450</v>
          </cell>
          <cell r="EV279" t="str">
            <v/>
          </cell>
          <cell r="EW279" t="str">
            <v/>
          </cell>
          <cell r="EX279" t="str">
            <v/>
          </cell>
          <cell r="EY279" t="str">
            <v/>
          </cell>
          <cell r="EZ279" t="str">
            <v/>
          </cell>
          <cell r="FA279" t="str">
            <v/>
          </cell>
          <cell r="FB279" t="str">
            <v/>
          </cell>
          <cell r="FC279" t="str">
            <v/>
          </cell>
          <cell r="FD279" t="str">
            <v/>
          </cell>
          <cell r="FE279">
            <v>0.2</v>
          </cell>
          <cell r="FF279" t="str">
            <v>Electricity</v>
          </cell>
          <cell r="FG279">
            <v>0</v>
          </cell>
          <cell r="FH279" t="str">
            <v/>
          </cell>
          <cell r="FI279">
            <v>15</v>
          </cell>
          <cell r="FJ279">
            <v>0</v>
          </cell>
          <cell r="FK279">
            <v>22</v>
          </cell>
          <cell r="FL279">
            <v>0</v>
          </cell>
          <cell r="FM279" t="str">
            <v/>
          </cell>
          <cell r="FN279" t="str">
            <v/>
          </cell>
          <cell r="FO279" t="str">
            <v/>
          </cell>
          <cell r="FP279" t="str">
            <v/>
          </cell>
          <cell r="FQ279" t="str">
            <v/>
          </cell>
          <cell r="FR279" t="str">
            <v/>
          </cell>
          <cell r="FS279">
            <v>0</v>
          </cell>
          <cell r="FT279">
            <v>0</v>
          </cell>
          <cell r="FU279">
            <v>0</v>
          </cell>
          <cell r="FV279" t="str">
            <v/>
          </cell>
          <cell r="FW279" t="str">
            <v/>
          </cell>
          <cell r="FX279" t="str">
            <v/>
          </cell>
          <cell r="FY279" t="str">
            <v/>
          </cell>
          <cell r="FZ279" t="str">
            <v/>
          </cell>
          <cell r="GA279" t="str">
            <v/>
          </cell>
          <cell r="GB279" t="str">
            <v/>
          </cell>
          <cell r="GC279" t="str">
            <v/>
          </cell>
          <cell r="GD279" t="str">
            <v/>
          </cell>
          <cell r="GE279">
            <v>0</v>
          </cell>
          <cell r="GF279">
            <v>0</v>
          </cell>
          <cell r="GG279">
            <v>0</v>
          </cell>
          <cell r="GH279" t="str">
            <v/>
          </cell>
        </row>
        <row r="280">
          <cell r="A280" t="str">
            <v>Buchanan Galleries, Glasgow - Owner : 2002 Questionnaire 11 Jul 2008 12:44 PM</v>
          </cell>
          <cell r="B280" t="str">
            <v>Survey Instance</v>
          </cell>
          <cell r="C280">
            <v>41</v>
          </cell>
          <cell r="D280" t="str">
            <v>Nick Hogg</v>
          </cell>
          <cell r="E280">
            <v>2</v>
          </cell>
          <cell r="F280">
            <v>0</v>
          </cell>
          <cell r="G280">
            <v>0</v>
          </cell>
          <cell r="H280">
            <v>0</v>
          </cell>
          <cell r="I280">
            <v>0</v>
          </cell>
          <cell r="J280" t="str">
            <v/>
          </cell>
          <cell r="K280" t="str">
            <v/>
          </cell>
          <cell r="L280" t="str">
            <v/>
          </cell>
          <cell r="M280" t="str">
            <v/>
          </cell>
          <cell r="N280" t="str">
            <v/>
          </cell>
          <cell r="O280" t="str">
            <v/>
          </cell>
          <cell r="P280">
            <v>0</v>
          </cell>
          <cell r="Q280">
            <v>0</v>
          </cell>
          <cell r="R280">
            <v>0</v>
          </cell>
          <cell r="S280" t="str">
            <v/>
          </cell>
          <cell r="T280" t="str">
            <v/>
          </cell>
          <cell r="U280" t="str">
            <v/>
          </cell>
          <cell r="V280">
            <v>0</v>
          </cell>
          <cell r="W280">
            <v>0</v>
          </cell>
          <cell r="X280">
            <v>0</v>
          </cell>
          <cell r="Y280" t="str">
            <v/>
          </cell>
          <cell r="Z280" t="str">
            <v/>
          </cell>
          <cell r="AA280" t="str">
            <v/>
          </cell>
          <cell r="AB280" t="str">
            <v/>
          </cell>
          <cell r="AC280" t="str">
            <v/>
          </cell>
          <cell r="AD280" t="str">
            <v/>
          </cell>
          <cell r="AE280">
            <v>4678200</v>
          </cell>
          <cell r="AF280">
            <v>0</v>
          </cell>
          <cell r="AG280">
            <v>0</v>
          </cell>
          <cell r="AH280">
            <v>0</v>
          </cell>
          <cell r="AI280">
            <v>0</v>
          </cell>
          <cell r="AJ280">
            <v>4678200</v>
          </cell>
          <cell r="AK280">
            <v>0</v>
          </cell>
          <cell r="AL280">
            <v>0</v>
          </cell>
          <cell r="AM280">
            <v>4678200</v>
          </cell>
          <cell r="AN280">
            <v>0</v>
          </cell>
          <cell r="AO280" t="str">
            <v/>
          </cell>
          <cell r="AP280" t="str">
            <v/>
          </cell>
          <cell r="AQ280" t="str">
            <v/>
          </cell>
          <cell r="AR280" t="str">
            <v/>
          </cell>
          <cell r="AS280" t="str">
            <v/>
          </cell>
          <cell r="AT280" t="str">
            <v/>
          </cell>
          <cell r="AU280" t="str">
            <v/>
          </cell>
          <cell r="AV280" t="str">
            <v/>
          </cell>
          <cell r="AW280">
            <v>0</v>
          </cell>
          <cell r="AX280">
            <v>0</v>
          </cell>
          <cell r="AY280">
            <v>0</v>
          </cell>
          <cell r="AZ280" t="str">
            <v/>
          </cell>
          <cell r="BA280" t="str">
            <v/>
          </cell>
          <cell r="BB280" t="str">
            <v/>
          </cell>
          <cell r="BC280" t="str">
            <v/>
          </cell>
          <cell r="BD280" t="str">
            <v/>
          </cell>
          <cell r="BE280" t="str">
            <v/>
          </cell>
          <cell r="BF280">
            <v>0</v>
          </cell>
          <cell r="BG280">
            <v>0</v>
          </cell>
          <cell r="BH280">
            <v>0</v>
          </cell>
          <cell r="BI280" t="str">
            <v/>
          </cell>
          <cell r="BJ280">
            <v>0</v>
          </cell>
          <cell r="BK280">
            <v>1</v>
          </cell>
          <cell r="BL280" t="str">
            <v/>
          </cell>
          <cell r="BM280">
            <v>0</v>
          </cell>
          <cell r="BN280">
            <v>0</v>
          </cell>
          <cell r="BO280">
            <v>0</v>
          </cell>
          <cell r="BP280">
            <v>0</v>
          </cell>
          <cell r="BQ280">
            <v>222797</v>
          </cell>
          <cell r="BR280">
            <v>0</v>
          </cell>
          <cell r="BS280">
            <v>0</v>
          </cell>
          <cell r="BT280" t="str">
            <v>kWh (kilo-Watt hours)</v>
          </cell>
          <cell r="BU280" t="str">
            <v>kWh (kilo-Watt hours)</v>
          </cell>
          <cell r="BV280" t="str">
            <v/>
          </cell>
          <cell r="BW280" t="str">
            <v>kWh (kilo-Watt hours)</v>
          </cell>
          <cell r="BX280" t="str">
            <v/>
          </cell>
          <cell r="BY280" t="str">
            <v/>
          </cell>
          <cell r="BZ280">
            <v>0</v>
          </cell>
          <cell r="CA280">
            <v>0</v>
          </cell>
          <cell r="CB280">
            <v>0</v>
          </cell>
          <cell r="CC280">
            <v>0</v>
          </cell>
          <cell r="CD280">
            <v>0</v>
          </cell>
          <cell r="CE280" t="str">
            <v/>
          </cell>
          <cell r="CF280">
            <v>222797</v>
          </cell>
          <cell r="CG280" t="str">
            <v/>
          </cell>
          <cell r="CH280" t="str">
            <v/>
          </cell>
          <cell r="CI280" t="str">
            <v/>
          </cell>
          <cell r="CJ280" t="str">
            <v/>
          </cell>
          <cell r="CK280" t="str">
            <v/>
          </cell>
          <cell r="CL280" t="str">
            <v/>
          </cell>
          <cell r="CM280" t="str">
            <v/>
          </cell>
          <cell r="CN280" t="str">
            <v/>
          </cell>
          <cell r="CO280">
            <v>0</v>
          </cell>
          <cell r="CP280">
            <v>0</v>
          </cell>
          <cell r="CQ280">
            <v>0</v>
          </cell>
          <cell r="CR280">
            <v>0</v>
          </cell>
          <cell r="CS280" t="str">
            <v/>
          </cell>
          <cell r="CT280" t="str">
            <v/>
          </cell>
          <cell r="CU280" t="str">
            <v/>
          </cell>
          <cell r="CV280" t="str">
            <v/>
          </cell>
          <cell r="CW280">
            <v>0</v>
          </cell>
          <cell r="CX280">
            <v>0</v>
          </cell>
          <cell r="CY280">
            <v>0</v>
          </cell>
          <cell r="CZ280" t="str">
            <v/>
          </cell>
          <cell r="DA280" t="str">
            <v/>
          </cell>
          <cell r="DB280" t="str">
            <v/>
          </cell>
          <cell r="DC280" t="str">
            <v/>
          </cell>
          <cell r="DD280" t="str">
            <v/>
          </cell>
          <cell r="DE280" t="str">
            <v/>
          </cell>
          <cell r="DF280" t="str">
            <v/>
          </cell>
          <cell r="DG280" t="str">
            <v/>
          </cell>
          <cell r="DH280">
            <v>0</v>
          </cell>
          <cell r="DI280">
            <v>0</v>
          </cell>
          <cell r="DJ280">
            <v>0</v>
          </cell>
          <cell r="DK280">
            <v>0</v>
          </cell>
          <cell r="DL280">
            <v>0</v>
          </cell>
          <cell r="DM280">
            <v>0</v>
          </cell>
          <cell r="DN280">
            <v>0</v>
          </cell>
          <cell r="DO280" t="str">
            <v/>
          </cell>
          <cell r="DP280" t="str">
            <v/>
          </cell>
          <cell r="DQ280" t="str">
            <v/>
          </cell>
          <cell r="DR280" t="str">
            <v/>
          </cell>
          <cell r="DS280" t="str">
            <v/>
          </cell>
          <cell r="DT280" t="str">
            <v/>
          </cell>
          <cell r="DU280" t="str">
            <v/>
          </cell>
          <cell r="DV280">
            <v>0</v>
          </cell>
          <cell r="DW280">
            <v>0</v>
          </cell>
          <cell r="DX280">
            <v>0</v>
          </cell>
          <cell r="DY280" t="str">
            <v/>
          </cell>
          <cell r="DZ280" t="str">
            <v/>
          </cell>
          <cell r="EA280" t="str">
            <v/>
          </cell>
          <cell r="EB280" t="str">
            <v/>
          </cell>
          <cell r="EC280" t="str">
            <v/>
          </cell>
          <cell r="ED280" t="str">
            <v/>
          </cell>
          <cell r="EE280" t="str">
            <v/>
          </cell>
          <cell r="EF280" t="str">
            <v/>
          </cell>
          <cell r="EG280" t="str">
            <v/>
          </cell>
          <cell r="EH280" t="str">
            <v/>
          </cell>
          <cell r="EI280" t="str">
            <v/>
          </cell>
          <cell r="EJ280" t="str">
            <v/>
          </cell>
          <cell r="EK280" t="str">
            <v/>
          </cell>
          <cell r="EL280" t="str">
            <v/>
          </cell>
          <cell r="EM280" t="str">
            <v/>
          </cell>
          <cell r="EN280" t="str">
            <v/>
          </cell>
          <cell r="EO280">
            <v>9</v>
          </cell>
          <cell r="EP280">
            <v>3</v>
          </cell>
          <cell r="EQ280">
            <v>10</v>
          </cell>
          <cell r="ER280">
            <v>0</v>
          </cell>
          <cell r="ES280">
            <v>0</v>
          </cell>
          <cell r="ET280">
            <v>0</v>
          </cell>
          <cell r="EU280">
            <v>0</v>
          </cell>
          <cell r="EV280" t="str">
            <v/>
          </cell>
          <cell r="EW280" t="str">
            <v/>
          </cell>
          <cell r="EX280" t="str">
            <v/>
          </cell>
          <cell r="EY280" t="str">
            <v/>
          </cell>
          <cell r="EZ280" t="str">
            <v/>
          </cell>
          <cell r="FA280" t="str">
            <v/>
          </cell>
          <cell r="FB280" t="str">
            <v/>
          </cell>
          <cell r="FC280" t="str">
            <v/>
          </cell>
          <cell r="FD280" t="str">
            <v/>
          </cell>
          <cell r="FE280">
            <v>0.95</v>
          </cell>
          <cell r="FF280" t="str">
            <v>Natural Gas</v>
          </cell>
          <cell r="FG280">
            <v>0</v>
          </cell>
          <cell r="FH280" t="str">
            <v/>
          </cell>
          <cell r="FI280">
            <v>19</v>
          </cell>
          <cell r="FJ280">
            <v>0</v>
          </cell>
          <cell r="FK280">
            <v>23</v>
          </cell>
          <cell r="FL280">
            <v>0</v>
          </cell>
          <cell r="FM280" t="str">
            <v/>
          </cell>
          <cell r="FN280" t="str">
            <v/>
          </cell>
          <cell r="FO280" t="str">
            <v/>
          </cell>
          <cell r="FP280" t="str">
            <v/>
          </cell>
          <cell r="FQ280" t="str">
            <v/>
          </cell>
          <cell r="FR280" t="str">
            <v/>
          </cell>
          <cell r="FS280">
            <v>0</v>
          </cell>
          <cell r="FT280">
            <v>0</v>
          </cell>
          <cell r="FU280">
            <v>0</v>
          </cell>
          <cell r="FV280" t="str">
            <v/>
          </cell>
          <cell r="FW280" t="str">
            <v/>
          </cell>
          <cell r="FX280" t="str">
            <v/>
          </cell>
          <cell r="FY280" t="str">
            <v/>
          </cell>
          <cell r="FZ280" t="str">
            <v/>
          </cell>
          <cell r="GA280" t="str">
            <v/>
          </cell>
          <cell r="GB280" t="str">
            <v/>
          </cell>
          <cell r="GC280" t="str">
            <v/>
          </cell>
          <cell r="GD280" t="str">
            <v/>
          </cell>
          <cell r="GE280">
            <v>0</v>
          </cell>
          <cell r="GF280">
            <v>0</v>
          </cell>
          <cell r="GG280">
            <v>0</v>
          </cell>
          <cell r="GH280" t="str">
            <v/>
          </cell>
        </row>
        <row r="281">
          <cell r="A281" t="str">
            <v>Cooper's Square, Burton upon Trent - Owner : 2002 Questionnaire 11 Jul 2008 12:44 PM</v>
          </cell>
          <cell r="B281" t="str">
            <v>Survey Instance</v>
          </cell>
          <cell r="C281">
            <v>10</v>
          </cell>
          <cell r="D281" t="str">
            <v>Nick Hogg</v>
          </cell>
          <cell r="E281">
            <v>2</v>
          </cell>
          <cell r="F281">
            <v>0</v>
          </cell>
          <cell r="G281">
            <v>0</v>
          </cell>
          <cell r="H281">
            <v>0</v>
          </cell>
          <cell r="I281">
            <v>0</v>
          </cell>
          <cell r="J281" t="str">
            <v/>
          </cell>
          <cell r="K281" t="str">
            <v/>
          </cell>
          <cell r="L281" t="str">
            <v/>
          </cell>
          <cell r="M281" t="str">
            <v/>
          </cell>
          <cell r="N281" t="str">
            <v/>
          </cell>
          <cell r="O281" t="str">
            <v/>
          </cell>
          <cell r="P281">
            <v>0</v>
          </cell>
          <cell r="Q281">
            <v>0</v>
          </cell>
          <cell r="R281">
            <v>0</v>
          </cell>
          <cell r="S281" t="str">
            <v/>
          </cell>
          <cell r="T281" t="str">
            <v/>
          </cell>
          <cell r="U281" t="str">
            <v/>
          </cell>
          <cell r="V281">
            <v>0</v>
          </cell>
          <cell r="W281">
            <v>0</v>
          </cell>
          <cell r="X281">
            <v>0</v>
          </cell>
          <cell r="Y281" t="str">
            <v/>
          </cell>
          <cell r="Z281" t="str">
            <v/>
          </cell>
          <cell r="AA281" t="str">
            <v/>
          </cell>
          <cell r="AB281" t="str">
            <v/>
          </cell>
          <cell r="AC281" t="str">
            <v/>
          </cell>
          <cell r="AD281" t="str">
            <v/>
          </cell>
          <cell r="AE281">
            <v>529575</v>
          </cell>
          <cell r="AF281">
            <v>0</v>
          </cell>
          <cell r="AG281">
            <v>0</v>
          </cell>
          <cell r="AH281">
            <v>0</v>
          </cell>
          <cell r="AI281">
            <v>0</v>
          </cell>
          <cell r="AJ281">
            <v>529575</v>
          </cell>
          <cell r="AK281">
            <v>0</v>
          </cell>
          <cell r="AL281">
            <v>0</v>
          </cell>
          <cell r="AM281">
            <v>529575</v>
          </cell>
          <cell r="AN281">
            <v>0</v>
          </cell>
          <cell r="AO281" t="str">
            <v/>
          </cell>
          <cell r="AP281" t="str">
            <v/>
          </cell>
          <cell r="AQ281" t="str">
            <v/>
          </cell>
          <cell r="AR281" t="str">
            <v/>
          </cell>
          <cell r="AS281" t="str">
            <v/>
          </cell>
          <cell r="AT281" t="str">
            <v/>
          </cell>
          <cell r="AU281" t="str">
            <v/>
          </cell>
          <cell r="AV281" t="str">
            <v/>
          </cell>
          <cell r="AW281">
            <v>0</v>
          </cell>
          <cell r="AX281">
            <v>0</v>
          </cell>
          <cell r="AY281">
            <v>0</v>
          </cell>
          <cell r="AZ281" t="str">
            <v/>
          </cell>
          <cell r="BA281" t="str">
            <v/>
          </cell>
          <cell r="BB281" t="str">
            <v/>
          </cell>
          <cell r="BC281" t="str">
            <v/>
          </cell>
          <cell r="BD281" t="str">
            <v/>
          </cell>
          <cell r="BE281" t="str">
            <v/>
          </cell>
          <cell r="BF281">
            <v>0</v>
          </cell>
          <cell r="BG281">
            <v>0</v>
          </cell>
          <cell r="BH281">
            <v>0</v>
          </cell>
          <cell r="BI281" t="str">
            <v/>
          </cell>
          <cell r="BJ281">
            <v>0</v>
          </cell>
          <cell r="BK281">
            <v>1</v>
          </cell>
          <cell r="BL281" t="str">
            <v/>
          </cell>
          <cell r="BM281">
            <v>0</v>
          </cell>
          <cell r="BN281">
            <v>0</v>
          </cell>
          <cell r="BO281">
            <v>0</v>
          </cell>
          <cell r="BP281">
            <v>0</v>
          </cell>
          <cell r="BQ281">
            <v>5483</v>
          </cell>
          <cell r="BR281">
            <v>0</v>
          </cell>
          <cell r="BS281">
            <v>0</v>
          </cell>
          <cell r="BT281" t="str">
            <v>kWh (kilo-Watt hours)</v>
          </cell>
          <cell r="BU281" t="str">
            <v>kWh (kilo-Watt hours)</v>
          </cell>
          <cell r="BV281" t="str">
            <v/>
          </cell>
          <cell r="BW281" t="str">
            <v>kWh (kilo-Watt hours)</v>
          </cell>
          <cell r="BX281" t="str">
            <v/>
          </cell>
          <cell r="BY281" t="str">
            <v/>
          </cell>
          <cell r="BZ281">
            <v>0</v>
          </cell>
          <cell r="CA281">
            <v>0</v>
          </cell>
          <cell r="CB281">
            <v>0</v>
          </cell>
          <cell r="CC281">
            <v>0</v>
          </cell>
          <cell r="CD281">
            <v>0</v>
          </cell>
          <cell r="CE281" t="str">
            <v/>
          </cell>
          <cell r="CF281">
            <v>5483</v>
          </cell>
          <cell r="CG281" t="str">
            <v/>
          </cell>
          <cell r="CH281" t="str">
            <v/>
          </cell>
          <cell r="CI281" t="str">
            <v/>
          </cell>
          <cell r="CJ281" t="str">
            <v/>
          </cell>
          <cell r="CK281" t="str">
            <v/>
          </cell>
          <cell r="CL281" t="str">
            <v/>
          </cell>
          <cell r="CM281" t="str">
            <v/>
          </cell>
          <cell r="CN281" t="str">
            <v/>
          </cell>
          <cell r="CO281">
            <v>0</v>
          </cell>
          <cell r="CP281">
            <v>0</v>
          </cell>
          <cell r="CQ281">
            <v>0</v>
          </cell>
          <cell r="CR281">
            <v>0</v>
          </cell>
          <cell r="CS281" t="str">
            <v/>
          </cell>
          <cell r="CT281" t="str">
            <v/>
          </cell>
          <cell r="CU281" t="str">
            <v/>
          </cell>
          <cell r="CV281" t="str">
            <v/>
          </cell>
          <cell r="CW281">
            <v>0</v>
          </cell>
          <cell r="CX281">
            <v>0</v>
          </cell>
          <cell r="CY281">
            <v>0</v>
          </cell>
          <cell r="CZ281" t="str">
            <v/>
          </cell>
          <cell r="DA281" t="str">
            <v/>
          </cell>
          <cell r="DB281" t="str">
            <v/>
          </cell>
          <cell r="DC281" t="str">
            <v/>
          </cell>
          <cell r="DD281" t="str">
            <v/>
          </cell>
          <cell r="DE281" t="str">
            <v/>
          </cell>
          <cell r="DF281" t="str">
            <v/>
          </cell>
          <cell r="DG281" t="str">
            <v/>
          </cell>
          <cell r="DH281">
            <v>0</v>
          </cell>
          <cell r="DI281">
            <v>0</v>
          </cell>
          <cell r="DJ281">
            <v>0</v>
          </cell>
          <cell r="DK281">
            <v>0</v>
          </cell>
          <cell r="DL281">
            <v>0</v>
          </cell>
          <cell r="DM281">
            <v>0</v>
          </cell>
          <cell r="DN281">
            <v>0</v>
          </cell>
          <cell r="DO281" t="str">
            <v/>
          </cell>
          <cell r="DP281" t="str">
            <v/>
          </cell>
          <cell r="DQ281" t="str">
            <v/>
          </cell>
          <cell r="DR281" t="str">
            <v/>
          </cell>
          <cell r="DS281" t="str">
            <v/>
          </cell>
          <cell r="DT281" t="str">
            <v/>
          </cell>
          <cell r="DU281" t="str">
            <v/>
          </cell>
          <cell r="DV281">
            <v>0</v>
          </cell>
          <cell r="DW281">
            <v>0</v>
          </cell>
          <cell r="DX281">
            <v>0</v>
          </cell>
          <cell r="DY281" t="str">
            <v/>
          </cell>
          <cell r="DZ281" t="str">
            <v/>
          </cell>
          <cell r="EA281" t="str">
            <v/>
          </cell>
          <cell r="EB281" t="str">
            <v/>
          </cell>
          <cell r="EC281" t="str">
            <v/>
          </cell>
          <cell r="ED281" t="str">
            <v/>
          </cell>
          <cell r="EE281" t="str">
            <v/>
          </cell>
          <cell r="EF281" t="str">
            <v/>
          </cell>
          <cell r="EG281" t="str">
            <v/>
          </cell>
          <cell r="EH281" t="str">
            <v/>
          </cell>
          <cell r="EI281" t="str">
            <v/>
          </cell>
          <cell r="EJ281" t="str">
            <v/>
          </cell>
          <cell r="EK281" t="str">
            <v/>
          </cell>
          <cell r="EL281" t="str">
            <v/>
          </cell>
          <cell r="EM281" t="str">
            <v/>
          </cell>
          <cell r="EN281" t="str">
            <v/>
          </cell>
          <cell r="EO281">
            <v>0</v>
          </cell>
          <cell r="EP281">
            <v>2</v>
          </cell>
          <cell r="EQ281">
            <v>0</v>
          </cell>
          <cell r="ER281">
            <v>0</v>
          </cell>
          <cell r="ES281">
            <v>0</v>
          </cell>
          <cell r="ET281">
            <v>0</v>
          </cell>
          <cell r="EU281">
            <v>600</v>
          </cell>
          <cell r="EV281" t="str">
            <v/>
          </cell>
          <cell r="EW281" t="str">
            <v/>
          </cell>
          <cell r="EX281" t="str">
            <v/>
          </cell>
          <cell r="EY281" t="str">
            <v/>
          </cell>
          <cell r="EZ281" t="str">
            <v/>
          </cell>
          <cell r="FA281" t="str">
            <v/>
          </cell>
          <cell r="FB281" t="str">
            <v/>
          </cell>
          <cell r="FC281" t="str">
            <v/>
          </cell>
          <cell r="FD281" t="str">
            <v/>
          </cell>
          <cell r="FE281">
            <v>0.7</v>
          </cell>
          <cell r="FF281" t="str">
            <v/>
          </cell>
          <cell r="FG281">
            <v>0</v>
          </cell>
          <cell r="FH281" t="str">
            <v/>
          </cell>
          <cell r="FI281">
            <v>0</v>
          </cell>
          <cell r="FJ281">
            <v>0</v>
          </cell>
          <cell r="FK281">
            <v>0</v>
          </cell>
          <cell r="FL281">
            <v>0</v>
          </cell>
          <cell r="FM281" t="str">
            <v/>
          </cell>
          <cell r="FN281" t="str">
            <v/>
          </cell>
          <cell r="FO281" t="str">
            <v/>
          </cell>
          <cell r="FP281" t="str">
            <v/>
          </cell>
          <cell r="FQ281" t="str">
            <v/>
          </cell>
          <cell r="FR281" t="str">
            <v/>
          </cell>
          <cell r="FS281">
            <v>0</v>
          </cell>
          <cell r="FT281">
            <v>0</v>
          </cell>
          <cell r="FU281">
            <v>0</v>
          </cell>
          <cell r="FV281" t="str">
            <v/>
          </cell>
          <cell r="FW281" t="str">
            <v/>
          </cell>
          <cell r="FX281" t="str">
            <v/>
          </cell>
          <cell r="FY281" t="str">
            <v/>
          </cell>
          <cell r="FZ281" t="str">
            <v/>
          </cell>
          <cell r="GA281" t="str">
            <v/>
          </cell>
          <cell r="GB281" t="str">
            <v/>
          </cell>
          <cell r="GC281" t="str">
            <v/>
          </cell>
          <cell r="GD281" t="str">
            <v/>
          </cell>
          <cell r="GE281">
            <v>0</v>
          </cell>
          <cell r="GF281">
            <v>0</v>
          </cell>
          <cell r="GG281">
            <v>0</v>
          </cell>
          <cell r="GH281" t="str">
            <v/>
          </cell>
        </row>
        <row r="282">
          <cell r="A282" t="str">
            <v>County Mall, Crawley - Owner : 2002 Questionnaire 11 Jul 2008 12:44 PM</v>
          </cell>
          <cell r="B282" t="str">
            <v>Survey Instance</v>
          </cell>
          <cell r="C282">
            <v>6</v>
          </cell>
          <cell r="D282" t="str">
            <v>Nick Hogg</v>
          </cell>
          <cell r="E282">
            <v>2</v>
          </cell>
          <cell r="F282">
            <v>0</v>
          </cell>
          <cell r="G282">
            <v>0</v>
          </cell>
          <cell r="H282">
            <v>0</v>
          </cell>
          <cell r="I282">
            <v>0</v>
          </cell>
          <cell r="J282" t="str">
            <v/>
          </cell>
          <cell r="K282" t="str">
            <v/>
          </cell>
          <cell r="L282" t="str">
            <v/>
          </cell>
          <cell r="M282" t="str">
            <v/>
          </cell>
          <cell r="N282" t="str">
            <v/>
          </cell>
          <cell r="O282" t="str">
            <v/>
          </cell>
          <cell r="P282">
            <v>0</v>
          </cell>
          <cell r="Q282">
            <v>0</v>
          </cell>
          <cell r="R282">
            <v>0</v>
          </cell>
          <cell r="S282" t="str">
            <v/>
          </cell>
          <cell r="T282" t="str">
            <v/>
          </cell>
          <cell r="U282" t="str">
            <v/>
          </cell>
          <cell r="V282">
            <v>0</v>
          </cell>
          <cell r="W282">
            <v>0</v>
          </cell>
          <cell r="X282">
            <v>0</v>
          </cell>
          <cell r="Y282" t="str">
            <v/>
          </cell>
          <cell r="Z282" t="str">
            <v/>
          </cell>
          <cell r="AA282" t="str">
            <v/>
          </cell>
          <cell r="AB282" t="str">
            <v/>
          </cell>
          <cell r="AC282" t="str">
            <v/>
          </cell>
          <cell r="AD282" t="str">
            <v/>
          </cell>
          <cell r="AE282">
            <v>1654340</v>
          </cell>
          <cell r="AF282">
            <v>0</v>
          </cell>
          <cell r="AG282">
            <v>0</v>
          </cell>
          <cell r="AH282">
            <v>0</v>
          </cell>
          <cell r="AI282">
            <v>0</v>
          </cell>
          <cell r="AJ282">
            <v>1654340</v>
          </cell>
          <cell r="AK282">
            <v>0</v>
          </cell>
          <cell r="AL282">
            <v>0</v>
          </cell>
          <cell r="AM282">
            <v>1654340</v>
          </cell>
          <cell r="AN282">
            <v>0</v>
          </cell>
          <cell r="AO282" t="str">
            <v/>
          </cell>
          <cell r="AP282" t="str">
            <v/>
          </cell>
          <cell r="AQ282" t="str">
            <v/>
          </cell>
          <cell r="AR282" t="str">
            <v/>
          </cell>
          <cell r="AS282" t="str">
            <v/>
          </cell>
          <cell r="AT282" t="str">
            <v/>
          </cell>
          <cell r="AU282" t="str">
            <v/>
          </cell>
          <cell r="AV282" t="str">
            <v/>
          </cell>
          <cell r="AW282">
            <v>0</v>
          </cell>
          <cell r="AX282">
            <v>0</v>
          </cell>
          <cell r="AY282">
            <v>0</v>
          </cell>
          <cell r="AZ282" t="str">
            <v/>
          </cell>
          <cell r="BA282" t="str">
            <v/>
          </cell>
          <cell r="BB282" t="str">
            <v/>
          </cell>
          <cell r="BC282" t="str">
            <v/>
          </cell>
          <cell r="BD282" t="str">
            <v/>
          </cell>
          <cell r="BE282" t="str">
            <v/>
          </cell>
          <cell r="BF282">
            <v>0</v>
          </cell>
          <cell r="BG282">
            <v>0</v>
          </cell>
          <cell r="BH282">
            <v>0</v>
          </cell>
          <cell r="BI282" t="str">
            <v/>
          </cell>
          <cell r="BJ282">
            <v>0</v>
          </cell>
          <cell r="BK282">
            <v>1</v>
          </cell>
          <cell r="BL282" t="str">
            <v/>
          </cell>
          <cell r="BM282">
            <v>0</v>
          </cell>
          <cell r="BN282">
            <v>580</v>
          </cell>
          <cell r="BO282">
            <v>1000</v>
          </cell>
          <cell r="BP282">
            <v>0</v>
          </cell>
          <cell r="BQ282">
            <v>271310</v>
          </cell>
          <cell r="BR282">
            <v>0</v>
          </cell>
          <cell r="BS282">
            <v>0</v>
          </cell>
          <cell r="BT282" t="str">
            <v>kWh (kilo-Watt hours)</v>
          </cell>
          <cell r="BU282" t="str">
            <v>kWh (kilo-Watt hours)</v>
          </cell>
          <cell r="BV282" t="str">
            <v/>
          </cell>
          <cell r="BW282" t="str">
            <v>kWh (kilo-Watt hours)</v>
          </cell>
          <cell r="BX282" t="str">
            <v/>
          </cell>
          <cell r="BY282" t="str">
            <v/>
          </cell>
          <cell r="BZ282">
            <v>0</v>
          </cell>
          <cell r="CA282">
            <v>0</v>
          </cell>
          <cell r="CB282">
            <v>0</v>
          </cell>
          <cell r="CC282">
            <v>580</v>
          </cell>
          <cell r="CD282">
            <v>1000</v>
          </cell>
          <cell r="CE282" t="str">
            <v/>
          </cell>
          <cell r="CF282">
            <v>271310</v>
          </cell>
          <cell r="CG282" t="str">
            <v/>
          </cell>
          <cell r="CH282" t="str">
            <v/>
          </cell>
          <cell r="CI282" t="str">
            <v/>
          </cell>
          <cell r="CJ282" t="str">
            <v/>
          </cell>
          <cell r="CK282" t="str">
            <v/>
          </cell>
          <cell r="CL282" t="str">
            <v/>
          </cell>
          <cell r="CM282" t="str">
            <v/>
          </cell>
          <cell r="CN282" t="str">
            <v/>
          </cell>
          <cell r="CO282">
            <v>0</v>
          </cell>
          <cell r="CP282">
            <v>0</v>
          </cell>
          <cell r="CQ282">
            <v>0</v>
          </cell>
          <cell r="CR282">
            <v>0</v>
          </cell>
          <cell r="CS282" t="str">
            <v/>
          </cell>
          <cell r="CT282" t="str">
            <v/>
          </cell>
          <cell r="CU282" t="str">
            <v/>
          </cell>
          <cell r="CV282" t="str">
            <v/>
          </cell>
          <cell r="CW282">
            <v>0</v>
          </cell>
          <cell r="CX282">
            <v>0</v>
          </cell>
          <cell r="CY282">
            <v>0</v>
          </cell>
          <cell r="CZ282" t="str">
            <v/>
          </cell>
          <cell r="DA282" t="str">
            <v/>
          </cell>
          <cell r="DB282" t="str">
            <v/>
          </cell>
          <cell r="DC282" t="str">
            <v/>
          </cell>
          <cell r="DD282" t="str">
            <v/>
          </cell>
          <cell r="DE282" t="str">
            <v/>
          </cell>
          <cell r="DF282" t="str">
            <v/>
          </cell>
          <cell r="DG282" t="str">
            <v/>
          </cell>
          <cell r="DH282">
            <v>0</v>
          </cell>
          <cell r="DI282">
            <v>0</v>
          </cell>
          <cell r="DJ282">
            <v>0</v>
          </cell>
          <cell r="DK282">
            <v>0</v>
          </cell>
          <cell r="DL282">
            <v>0</v>
          </cell>
          <cell r="DM282">
            <v>0</v>
          </cell>
          <cell r="DN282">
            <v>0</v>
          </cell>
          <cell r="DO282" t="str">
            <v/>
          </cell>
          <cell r="DP282" t="str">
            <v/>
          </cell>
          <cell r="DQ282" t="str">
            <v/>
          </cell>
          <cell r="DR282" t="str">
            <v/>
          </cell>
          <cell r="DS282" t="str">
            <v/>
          </cell>
          <cell r="DT282" t="str">
            <v/>
          </cell>
          <cell r="DU282" t="str">
            <v/>
          </cell>
          <cell r="DV282">
            <v>0</v>
          </cell>
          <cell r="DW282">
            <v>0</v>
          </cell>
          <cell r="DX282">
            <v>0</v>
          </cell>
          <cell r="DY282" t="str">
            <v/>
          </cell>
          <cell r="DZ282" t="str">
            <v/>
          </cell>
          <cell r="EA282" t="str">
            <v/>
          </cell>
          <cell r="EB282" t="str">
            <v/>
          </cell>
          <cell r="EC282" t="str">
            <v/>
          </cell>
          <cell r="ED282" t="str">
            <v/>
          </cell>
          <cell r="EE282" t="str">
            <v/>
          </cell>
          <cell r="EF282" t="str">
            <v/>
          </cell>
          <cell r="EG282" t="str">
            <v/>
          </cell>
          <cell r="EH282" t="str">
            <v/>
          </cell>
          <cell r="EI282" t="str">
            <v/>
          </cell>
          <cell r="EJ282" t="str">
            <v/>
          </cell>
          <cell r="EK282" t="str">
            <v/>
          </cell>
          <cell r="EL282" t="str">
            <v/>
          </cell>
          <cell r="EM282" t="str">
            <v/>
          </cell>
          <cell r="EN282" t="str">
            <v/>
          </cell>
          <cell r="EO282">
            <v>16</v>
          </cell>
          <cell r="EP282">
            <v>2</v>
          </cell>
          <cell r="EQ282" t="str">
            <v/>
          </cell>
          <cell r="ER282">
            <v>0</v>
          </cell>
          <cell r="ES282">
            <v>0</v>
          </cell>
          <cell r="ET282">
            <v>0</v>
          </cell>
          <cell r="EU282">
            <v>0</v>
          </cell>
          <cell r="EV282" t="str">
            <v/>
          </cell>
          <cell r="EW282" t="str">
            <v/>
          </cell>
          <cell r="EX282" t="str">
            <v/>
          </cell>
          <cell r="EY282" t="str">
            <v/>
          </cell>
          <cell r="EZ282" t="str">
            <v/>
          </cell>
          <cell r="FA282" t="str">
            <v/>
          </cell>
          <cell r="FB282" t="str">
            <v/>
          </cell>
          <cell r="FC282" t="str">
            <v/>
          </cell>
          <cell r="FD282" t="str">
            <v/>
          </cell>
          <cell r="FE282">
            <v>0.2</v>
          </cell>
          <cell r="FF282" t="str">
            <v>Natural Gas</v>
          </cell>
          <cell r="FG282">
            <v>0</v>
          </cell>
          <cell r="FH282" t="str">
            <v/>
          </cell>
          <cell r="FI282">
            <v>14</v>
          </cell>
          <cell r="FJ282">
            <v>0</v>
          </cell>
          <cell r="FK282">
            <v>21</v>
          </cell>
          <cell r="FL282">
            <v>0</v>
          </cell>
          <cell r="FM282" t="str">
            <v/>
          </cell>
          <cell r="FN282" t="str">
            <v/>
          </cell>
          <cell r="FO282" t="str">
            <v/>
          </cell>
          <cell r="FP282" t="str">
            <v/>
          </cell>
          <cell r="FQ282" t="str">
            <v/>
          </cell>
          <cell r="FR282" t="str">
            <v/>
          </cell>
          <cell r="FS282">
            <v>0</v>
          </cell>
          <cell r="FT282">
            <v>0</v>
          </cell>
          <cell r="FU282">
            <v>0</v>
          </cell>
          <cell r="FV282" t="str">
            <v/>
          </cell>
          <cell r="FW282" t="str">
            <v/>
          </cell>
          <cell r="FX282" t="str">
            <v/>
          </cell>
          <cell r="FY282" t="str">
            <v/>
          </cell>
          <cell r="FZ282" t="str">
            <v/>
          </cell>
          <cell r="GA282" t="str">
            <v/>
          </cell>
          <cell r="GB282" t="str">
            <v/>
          </cell>
          <cell r="GC282" t="str">
            <v/>
          </cell>
          <cell r="GD282" t="str">
            <v/>
          </cell>
          <cell r="GE282">
            <v>0</v>
          </cell>
          <cell r="GF282">
            <v>0</v>
          </cell>
          <cell r="GG282">
            <v>0</v>
          </cell>
          <cell r="GH282" t="str">
            <v/>
          </cell>
        </row>
        <row r="283">
          <cell r="A283" t="str">
            <v>Crowngate, Worcester - Owner : 2002 Questionnaire 11 Jul 2008 12:44 PM</v>
          </cell>
          <cell r="B283" t="str">
            <v>Survey Instance</v>
          </cell>
          <cell r="C283">
            <v>62</v>
          </cell>
          <cell r="D283" t="str">
            <v>Nick Hogg</v>
          </cell>
          <cell r="E283">
            <v>2</v>
          </cell>
          <cell r="F283">
            <v>0</v>
          </cell>
          <cell r="G283">
            <v>0</v>
          </cell>
          <cell r="H283">
            <v>0</v>
          </cell>
          <cell r="I283">
            <v>0</v>
          </cell>
          <cell r="J283" t="str">
            <v/>
          </cell>
          <cell r="K283" t="str">
            <v/>
          </cell>
          <cell r="L283" t="str">
            <v/>
          </cell>
          <cell r="M283" t="str">
            <v/>
          </cell>
          <cell r="N283" t="str">
            <v/>
          </cell>
          <cell r="O283" t="str">
            <v/>
          </cell>
          <cell r="P283">
            <v>0</v>
          </cell>
          <cell r="Q283">
            <v>0</v>
          </cell>
          <cell r="R283">
            <v>0</v>
          </cell>
          <cell r="S283" t="str">
            <v/>
          </cell>
          <cell r="T283" t="str">
            <v/>
          </cell>
          <cell r="U283" t="str">
            <v/>
          </cell>
          <cell r="V283">
            <v>0</v>
          </cell>
          <cell r="W283">
            <v>0</v>
          </cell>
          <cell r="X283">
            <v>0</v>
          </cell>
          <cell r="Y283" t="str">
            <v/>
          </cell>
          <cell r="Z283" t="str">
            <v/>
          </cell>
          <cell r="AA283" t="str">
            <v/>
          </cell>
          <cell r="AB283" t="str">
            <v/>
          </cell>
          <cell r="AC283" t="str">
            <v/>
          </cell>
          <cell r="AD283" t="str">
            <v/>
          </cell>
          <cell r="AE283">
            <v>2203205</v>
          </cell>
          <cell r="AF283">
            <v>0</v>
          </cell>
          <cell r="AG283">
            <v>0</v>
          </cell>
          <cell r="AH283">
            <v>0</v>
          </cell>
          <cell r="AI283">
            <v>0</v>
          </cell>
          <cell r="AJ283">
            <v>2203205</v>
          </cell>
          <cell r="AK283">
            <v>0</v>
          </cell>
          <cell r="AL283">
            <v>0</v>
          </cell>
          <cell r="AM283">
            <v>2203205</v>
          </cell>
          <cell r="AN283">
            <v>0</v>
          </cell>
          <cell r="AO283" t="str">
            <v/>
          </cell>
          <cell r="AP283" t="str">
            <v/>
          </cell>
          <cell r="AQ283" t="str">
            <v/>
          </cell>
          <cell r="AR283" t="str">
            <v/>
          </cell>
          <cell r="AS283" t="str">
            <v/>
          </cell>
          <cell r="AT283" t="str">
            <v/>
          </cell>
          <cell r="AU283" t="str">
            <v/>
          </cell>
          <cell r="AV283" t="str">
            <v/>
          </cell>
          <cell r="AW283">
            <v>0</v>
          </cell>
          <cell r="AX283">
            <v>0</v>
          </cell>
          <cell r="AY283">
            <v>0</v>
          </cell>
          <cell r="AZ283" t="str">
            <v/>
          </cell>
          <cell r="BA283" t="str">
            <v/>
          </cell>
          <cell r="BB283" t="str">
            <v/>
          </cell>
          <cell r="BC283" t="str">
            <v/>
          </cell>
          <cell r="BD283" t="str">
            <v/>
          </cell>
          <cell r="BE283" t="str">
            <v/>
          </cell>
          <cell r="BF283">
            <v>0</v>
          </cell>
          <cell r="BG283">
            <v>0</v>
          </cell>
          <cell r="BH283">
            <v>0</v>
          </cell>
          <cell r="BI283" t="str">
            <v/>
          </cell>
          <cell r="BJ283">
            <v>0</v>
          </cell>
          <cell r="BK283">
            <v>1</v>
          </cell>
          <cell r="BL283" t="str">
            <v/>
          </cell>
          <cell r="BM283">
            <v>0</v>
          </cell>
          <cell r="BN283">
            <v>0</v>
          </cell>
          <cell r="BO283">
            <v>0</v>
          </cell>
          <cell r="BP283">
            <v>0</v>
          </cell>
          <cell r="BQ283">
            <v>0</v>
          </cell>
          <cell r="BR283">
            <v>0</v>
          </cell>
          <cell r="BS283">
            <v>0</v>
          </cell>
          <cell r="BT283" t="str">
            <v>kWh (kilo-Watt hours)</v>
          </cell>
          <cell r="BU283" t="str">
            <v>kWh (kilo-Watt hours)</v>
          </cell>
          <cell r="BV283" t="str">
            <v/>
          </cell>
          <cell r="BW283" t="str">
            <v>kWh (kilo-Watt hours)</v>
          </cell>
          <cell r="BX283" t="str">
            <v/>
          </cell>
          <cell r="BY283" t="str">
            <v/>
          </cell>
          <cell r="BZ283">
            <v>0</v>
          </cell>
          <cell r="CA283">
            <v>0</v>
          </cell>
          <cell r="CB283">
            <v>0</v>
          </cell>
          <cell r="CC283">
            <v>0</v>
          </cell>
          <cell r="CD283">
            <v>0</v>
          </cell>
          <cell r="CE283" t="str">
            <v/>
          </cell>
          <cell r="CF283">
            <v>0</v>
          </cell>
          <cell r="CG283" t="str">
            <v/>
          </cell>
          <cell r="CH283" t="str">
            <v/>
          </cell>
          <cell r="CI283" t="str">
            <v/>
          </cell>
          <cell r="CJ283" t="str">
            <v/>
          </cell>
          <cell r="CK283" t="str">
            <v/>
          </cell>
          <cell r="CL283" t="str">
            <v/>
          </cell>
          <cell r="CM283" t="str">
            <v/>
          </cell>
          <cell r="CN283" t="str">
            <v/>
          </cell>
          <cell r="CO283">
            <v>0</v>
          </cell>
          <cell r="CP283">
            <v>0</v>
          </cell>
          <cell r="CQ283">
            <v>0</v>
          </cell>
          <cell r="CR283">
            <v>0</v>
          </cell>
          <cell r="CS283" t="str">
            <v/>
          </cell>
          <cell r="CT283" t="str">
            <v/>
          </cell>
          <cell r="CU283" t="str">
            <v/>
          </cell>
          <cell r="CV283" t="str">
            <v/>
          </cell>
          <cell r="CW283">
            <v>0</v>
          </cell>
          <cell r="CX283">
            <v>0</v>
          </cell>
          <cell r="CY283">
            <v>0</v>
          </cell>
          <cell r="CZ283" t="str">
            <v/>
          </cell>
          <cell r="DA283" t="str">
            <v/>
          </cell>
          <cell r="DB283" t="str">
            <v/>
          </cell>
          <cell r="DC283" t="str">
            <v/>
          </cell>
          <cell r="DD283" t="str">
            <v/>
          </cell>
          <cell r="DE283" t="str">
            <v/>
          </cell>
          <cell r="DF283" t="str">
            <v/>
          </cell>
          <cell r="DG283" t="str">
            <v/>
          </cell>
          <cell r="DH283">
            <v>0</v>
          </cell>
          <cell r="DI283">
            <v>0</v>
          </cell>
          <cell r="DJ283">
            <v>0</v>
          </cell>
          <cell r="DK283">
            <v>0</v>
          </cell>
          <cell r="DL283">
            <v>0</v>
          </cell>
          <cell r="DM283">
            <v>0</v>
          </cell>
          <cell r="DN283">
            <v>0</v>
          </cell>
          <cell r="DO283" t="str">
            <v/>
          </cell>
          <cell r="DP283" t="str">
            <v/>
          </cell>
          <cell r="DQ283" t="str">
            <v/>
          </cell>
          <cell r="DR283" t="str">
            <v/>
          </cell>
          <cell r="DS283" t="str">
            <v/>
          </cell>
          <cell r="DT283" t="str">
            <v/>
          </cell>
          <cell r="DU283" t="str">
            <v/>
          </cell>
          <cell r="DV283">
            <v>0</v>
          </cell>
          <cell r="DW283">
            <v>0</v>
          </cell>
          <cell r="DX283">
            <v>0</v>
          </cell>
          <cell r="DY283" t="str">
            <v/>
          </cell>
          <cell r="DZ283" t="str">
            <v/>
          </cell>
          <cell r="EA283" t="str">
            <v/>
          </cell>
          <cell r="EB283" t="str">
            <v/>
          </cell>
          <cell r="EC283" t="str">
            <v/>
          </cell>
          <cell r="ED283" t="str">
            <v/>
          </cell>
          <cell r="EE283" t="str">
            <v/>
          </cell>
          <cell r="EF283" t="str">
            <v/>
          </cell>
          <cell r="EG283" t="str">
            <v/>
          </cell>
          <cell r="EH283" t="str">
            <v/>
          </cell>
          <cell r="EI283" t="str">
            <v/>
          </cell>
          <cell r="EJ283" t="str">
            <v/>
          </cell>
          <cell r="EK283" t="str">
            <v/>
          </cell>
          <cell r="EL283" t="str">
            <v/>
          </cell>
          <cell r="EM283" t="str">
            <v/>
          </cell>
          <cell r="EN283" t="str">
            <v/>
          </cell>
          <cell r="EO283">
            <v>3</v>
          </cell>
          <cell r="EP283">
            <v>5</v>
          </cell>
          <cell r="EQ283">
            <v>0</v>
          </cell>
          <cell r="ER283">
            <v>0</v>
          </cell>
          <cell r="ES283">
            <v>0</v>
          </cell>
          <cell r="ET283">
            <v>0</v>
          </cell>
          <cell r="EU283">
            <v>0</v>
          </cell>
          <cell r="EV283" t="str">
            <v/>
          </cell>
          <cell r="EW283" t="str">
            <v/>
          </cell>
          <cell r="EX283" t="str">
            <v/>
          </cell>
          <cell r="EY283" t="str">
            <v/>
          </cell>
          <cell r="EZ283" t="str">
            <v/>
          </cell>
          <cell r="FA283" t="str">
            <v/>
          </cell>
          <cell r="FB283" t="str">
            <v/>
          </cell>
          <cell r="FC283" t="str">
            <v/>
          </cell>
          <cell r="FD283" t="str">
            <v/>
          </cell>
          <cell r="FE283">
            <v>0</v>
          </cell>
          <cell r="FF283" t="str">
            <v>Electricity</v>
          </cell>
          <cell r="FG283">
            <v>0</v>
          </cell>
          <cell r="FH283" t="str">
            <v/>
          </cell>
          <cell r="FI283">
            <v>0</v>
          </cell>
          <cell r="FJ283">
            <v>0</v>
          </cell>
          <cell r="FK283">
            <v>0</v>
          </cell>
          <cell r="FL283">
            <v>0</v>
          </cell>
          <cell r="FM283" t="str">
            <v/>
          </cell>
          <cell r="FN283" t="str">
            <v/>
          </cell>
          <cell r="FO283" t="str">
            <v/>
          </cell>
          <cell r="FP283" t="str">
            <v/>
          </cell>
          <cell r="FQ283" t="str">
            <v/>
          </cell>
          <cell r="FR283" t="str">
            <v/>
          </cell>
          <cell r="FS283">
            <v>0</v>
          </cell>
          <cell r="FT283">
            <v>0</v>
          </cell>
          <cell r="FU283">
            <v>0</v>
          </cell>
          <cell r="FV283" t="str">
            <v/>
          </cell>
          <cell r="FW283" t="str">
            <v/>
          </cell>
          <cell r="FX283" t="str">
            <v/>
          </cell>
          <cell r="FY283" t="str">
            <v/>
          </cell>
          <cell r="FZ283" t="str">
            <v/>
          </cell>
          <cell r="GA283" t="str">
            <v/>
          </cell>
          <cell r="GB283" t="str">
            <v/>
          </cell>
          <cell r="GC283" t="str">
            <v/>
          </cell>
          <cell r="GD283" t="str">
            <v/>
          </cell>
          <cell r="GE283">
            <v>0</v>
          </cell>
          <cell r="GF283">
            <v>0</v>
          </cell>
          <cell r="GG283">
            <v>0</v>
          </cell>
          <cell r="GH283" t="str">
            <v/>
          </cell>
        </row>
        <row r="284">
          <cell r="A284" t="str">
            <v>Cumbernauld, Strathclyde - Owner : 2002 Questionnaire 11 Jul 2008 12:44 PM</v>
          </cell>
          <cell r="B284" t="str">
            <v>Survey Instance</v>
          </cell>
          <cell r="C284">
            <v>46</v>
          </cell>
          <cell r="D284" t="str">
            <v>Nick Hogg</v>
          </cell>
          <cell r="E284">
            <v>2</v>
          </cell>
          <cell r="F284">
            <v>0</v>
          </cell>
          <cell r="G284">
            <v>0</v>
          </cell>
          <cell r="H284">
            <v>0</v>
          </cell>
          <cell r="I284">
            <v>0</v>
          </cell>
          <cell r="J284" t="str">
            <v/>
          </cell>
          <cell r="K284" t="str">
            <v/>
          </cell>
          <cell r="L284" t="str">
            <v/>
          </cell>
          <cell r="M284" t="str">
            <v/>
          </cell>
          <cell r="N284" t="str">
            <v/>
          </cell>
          <cell r="O284" t="str">
            <v/>
          </cell>
          <cell r="P284">
            <v>0</v>
          </cell>
          <cell r="Q284">
            <v>0</v>
          </cell>
          <cell r="R284">
            <v>0</v>
          </cell>
          <cell r="S284" t="str">
            <v/>
          </cell>
          <cell r="T284" t="str">
            <v/>
          </cell>
          <cell r="U284" t="str">
            <v/>
          </cell>
          <cell r="V284">
            <v>0</v>
          </cell>
          <cell r="W284">
            <v>0</v>
          </cell>
          <cell r="X284">
            <v>0</v>
          </cell>
          <cell r="Y284" t="str">
            <v/>
          </cell>
          <cell r="Z284" t="str">
            <v/>
          </cell>
          <cell r="AA284" t="str">
            <v/>
          </cell>
          <cell r="AB284" t="str">
            <v/>
          </cell>
          <cell r="AC284" t="str">
            <v/>
          </cell>
          <cell r="AD284" t="str">
            <v/>
          </cell>
          <cell r="AE284">
            <v>760824</v>
          </cell>
          <cell r="AF284">
            <v>0</v>
          </cell>
          <cell r="AG284">
            <v>0</v>
          </cell>
          <cell r="AH284">
            <v>0</v>
          </cell>
          <cell r="AI284">
            <v>0</v>
          </cell>
          <cell r="AJ284">
            <v>760824</v>
          </cell>
          <cell r="AK284">
            <v>0</v>
          </cell>
          <cell r="AL284">
            <v>0</v>
          </cell>
          <cell r="AM284">
            <v>760824</v>
          </cell>
          <cell r="AN284">
            <v>0</v>
          </cell>
          <cell r="AO284" t="str">
            <v/>
          </cell>
          <cell r="AP284" t="str">
            <v/>
          </cell>
          <cell r="AQ284" t="str">
            <v/>
          </cell>
          <cell r="AR284" t="str">
            <v/>
          </cell>
          <cell r="AS284" t="str">
            <v/>
          </cell>
          <cell r="AT284" t="str">
            <v/>
          </cell>
          <cell r="AU284" t="str">
            <v/>
          </cell>
          <cell r="AV284" t="str">
            <v/>
          </cell>
          <cell r="AW284">
            <v>0</v>
          </cell>
          <cell r="AX284">
            <v>0</v>
          </cell>
          <cell r="AY284">
            <v>0</v>
          </cell>
          <cell r="AZ284" t="str">
            <v/>
          </cell>
          <cell r="BA284" t="str">
            <v/>
          </cell>
          <cell r="BB284" t="str">
            <v/>
          </cell>
          <cell r="BC284" t="str">
            <v/>
          </cell>
          <cell r="BD284" t="str">
            <v/>
          </cell>
          <cell r="BE284" t="str">
            <v/>
          </cell>
          <cell r="BF284">
            <v>0</v>
          </cell>
          <cell r="BG284">
            <v>0</v>
          </cell>
          <cell r="BH284">
            <v>0</v>
          </cell>
          <cell r="BI284" t="str">
            <v/>
          </cell>
          <cell r="BJ284">
            <v>0</v>
          </cell>
          <cell r="BK284">
            <v>1</v>
          </cell>
          <cell r="BL284" t="str">
            <v/>
          </cell>
          <cell r="BM284">
            <v>0</v>
          </cell>
          <cell r="BN284">
            <v>0</v>
          </cell>
          <cell r="BO284">
            <v>0</v>
          </cell>
          <cell r="BP284">
            <v>0</v>
          </cell>
          <cell r="BQ284">
            <v>0</v>
          </cell>
          <cell r="BR284">
            <v>0</v>
          </cell>
          <cell r="BS284">
            <v>0</v>
          </cell>
          <cell r="BT284" t="str">
            <v>kWh (kilo-Watt hours)</v>
          </cell>
          <cell r="BU284" t="str">
            <v>kWh (kilo-Watt hours)</v>
          </cell>
          <cell r="BV284" t="str">
            <v/>
          </cell>
          <cell r="BW284" t="str">
            <v>kWh (kilo-Watt hours)</v>
          </cell>
          <cell r="BX284" t="str">
            <v/>
          </cell>
          <cell r="BY284" t="str">
            <v/>
          </cell>
          <cell r="BZ284">
            <v>0</v>
          </cell>
          <cell r="CA284">
            <v>0</v>
          </cell>
          <cell r="CB284">
            <v>0</v>
          </cell>
          <cell r="CC284">
            <v>0</v>
          </cell>
          <cell r="CD284">
            <v>0</v>
          </cell>
          <cell r="CE284" t="str">
            <v/>
          </cell>
          <cell r="CF284">
            <v>0</v>
          </cell>
          <cell r="CG284" t="str">
            <v/>
          </cell>
          <cell r="CH284" t="str">
            <v/>
          </cell>
          <cell r="CI284" t="str">
            <v/>
          </cell>
          <cell r="CJ284" t="str">
            <v/>
          </cell>
          <cell r="CK284" t="str">
            <v/>
          </cell>
          <cell r="CL284" t="str">
            <v/>
          </cell>
          <cell r="CM284" t="str">
            <v/>
          </cell>
          <cell r="CN284" t="str">
            <v/>
          </cell>
          <cell r="CO284">
            <v>0</v>
          </cell>
          <cell r="CP284">
            <v>0</v>
          </cell>
          <cell r="CQ284">
            <v>0</v>
          </cell>
          <cell r="CR284">
            <v>0</v>
          </cell>
          <cell r="CS284" t="str">
            <v/>
          </cell>
          <cell r="CT284" t="str">
            <v/>
          </cell>
          <cell r="CU284" t="str">
            <v/>
          </cell>
          <cell r="CV284" t="str">
            <v/>
          </cell>
          <cell r="CW284">
            <v>0</v>
          </cell>
          <cell r="CX284">
            <v>0</v>
          </cell>
          <cell r="CY284">
            <v>0</v>
          </cell>
          <cell r="CZ284" t="str">
            <v/>
          </cell>
          <cell r="DA284" t="str">
            <v/>
          </cell>
          <cell r="DB284" t="str">
            <v/>
          </cell>
          <cell r="DC284" t="str">
            <v/>
          </cell>
          <cell r="DD284" t="str">
            <v/>
          </cell>
          <cell r="DE284" t="str">
            <v/>
          </cell>
          <cell r="DF284" t="str">
            <v/>
          </cell>
          <cell r="DG284" t="str">
            <v/>
          </cell>
          <cell r="DH284">
            <v>0</v>
          </cell>
          <cell r="DI284">
            <v>0</v>
          </cell>
          <cell r="DJ284">
            <v>0</v>
          </cell>
          <cell r="DK284">
            <v>0</v>
          </cell>
          <cell r="DL284">
            <v>0</v>
          </cell>
          <cell r="DM284">
            <v>0</v>
          </cell>
          <cell r="DN284">
            <v>0</v>
          </cell>
          <cell r="DO284" t="str">
            <v/>
          </cell>
          <cell r="DP284" t="str">
            <v/>
          </cell>
          <cell r="DQ284" t="str">
            <v/>
          </cell>
          <cell r="DR284" t="str">
            <v/>
          </cell>
          <cell r="DS284" t="str">
            <v/>
          </cell>
          <cell r="DT284" t="str">
            <v/>
          </cell>
          <cell r="DU284" t="str">
            <v/>
          </cell>
          <cell r="DV284">
            <v>0</v>
          </cell>
          <cell r="DW284">
            <v>0</v>
          </cell>
          <cell r="DX284">
            <v>0</v>
          </cell>
          <cell r="DY284" t="str">
            <v/>
          </cell>
          <cell r="DZ284" t="str">
            <v/>
          </cell>
          <cell r="EA284" t="str">
            <v/>
          </cell>
          <cell r="EB284" t="str">
            <v/>
          </cell>
          <cell r="EC284" t="str">
            <v/>
          </cell>
          <cell r="ED284" t="str">
            <v/>
          </cell>
          <cell r="EE284" t="str">
            <v/>
          </cell>
          <cell r="EF284" t="str">
            <v/>
          </cell>
          <cell r="EG284" t="str">
            <v/>
          </cell>
          <cell r="EH284" t="str">
            <v/>
          </cell>
          <cell r="EI284" t="str">
            <v/>
          </cell>
          <cell r="EJ284" t="str">
            <v/>
          </cell>
          <cell r="EK284" t="str">
            <v/>
          </cell>
          <cell r="EL284" t="str">
            <v/>
          </cell>
          <cell r="EM284" t="str">
            <v/>
          </cell>
          <cell r="EN284" t="str">
            <v/>
          </cell>
          <cell r="EO284">
            <v>2</v>
          </cell>
          <cell r="EP284">
            <v>0</v>
          </cell>
          <cell r="EQ284">
            <v>0</v>
          </cell>
          <cell r="ER284">
            <v>0</v>
          </cell>
          <cell r="ES284">
            <v>0</v>
          </cell>
          <cell r="ET284">
            <v>0</v>
          </cell>
          <cell r="EU284">
            <v>0</v>
          </cell>
          <cell r="EV284" t="str">
            <v/>
          </cell>
          <cell r="EW284" t="str">
            <v/>
          </cell>
          <cell r="EX284" t="str">
            <v/>
          </cell>
          <cell r="EY284" t="str">
            <v/>
          </cell>
          <cell r="EZ284" t="str">
            <v/>
          </cell>
          <cell r="FA284" t="str">
            <v/>
          </cell>
          <cell r="FB284" t="str">
            <v/>
          </cell>
          <cell r="FC284" t="str">
            <v/>
          </cell>
          <cell r="FD284" t="str">
            <v/>
          </cell>
          <cell r="FE284">
            <v>0.6</v>
          </cell>
          <cell r="FF284" t="str">
            <v>Electricity</v>
          </cell>
          <cell r="FG284">
            <v>0</v>
          </cell>
          <cell r="FH284" t="str">
            <v/>
          </cell>
          <cell r="FI284">
            <v>0</v>
          </cell>
          <cell r="FJ284">
            <v>0</v>
          </cell>
          <cell r="FK284">
            <v>0</v>
          </cell>
          <cell r="FL284">
            <v>0</v>
          </cell>
          <cell r="FM284" t="str">
            <v/>
          </cell>
          <cell r="FN284" t="str">
            <v/>
          </cell>
          <cell r="FO284" t="str">
            <v/>
          </cell>
          <cell r="FP284" t="str">
            <v/>
          </cell>
          <cell r="FQ284" t="str">
            <v/>
          </cell>
          <cell r="FR284" t="str">
            <v/>
          </cell>
          <cell r="FS284">
            <v>0</v>
          </cell>
          <cell r="FT284">
            <v>0</v>
          </cell>
          <cell r="FU284">
            <v>0</v>
          </cell>
          <cell r="FV284" t="str">
            <v/>
          </cell>
          <cell r="FW284" t="str">
            <v/>
          </cell>
          <cell r="FX284" t="str">
            <v/>
          </cell>
          <cell r="FY284" t="str">
            <v/>
          </cell>
          <cell r="FZ284" t="str">
            <v/>
          </cell>
          <cell r="GA284" t="str">
            <v/>
          </cell>
          <cell r="GB284" t="str">
            <v/>
          </cell>
          <cell r="GC284" t="str">
            <v/>
          </cell>
          <cell r="GD284" t="str">
            <v/>
          </cell>
          <cell r="GE284">
            <v>0</v>
          </cell>
          <cell r="GF284">
            <v>0</v>
          </cell>
          <cell r="GG284">
            <v>0</v>
          </cell>
          <cell r="GH284" t="str">
            <v/>
          </cell>
        </row>
        <row r="285">
          <cell r="A285" t="str">
            <v>Dolphin SC, Poole - Owner : 2002 Questionnaire 11 Jul 2008 12:44 PM</v>
          </cell>
          <cell r="B285" t="str">
            <v>Survey Instance</v>
          </cell>
          <cell r="C285">
            <v>74</v>
          </cell>
          <cell r="D285" t="str">
            <v>Nick Hogg</v>
          </cell>
          <cell r="E285">
            <v>2</v>
          </cell>
          <cell r="F285">
            <v>0</v>
          </cell>
          <cell r="G285">
            <v>0</v>
          </cell>
          <cell r="H285">
            <v>0</v>
          </cell>
          <cell r="I285">
            <v>0</v>
          </cell>
          <cell r="J285" t="str">
            <v/>
          </cell>
          <cell r="K285" t="str">
            <v/>
          </cell>
          <cell r="L285" t="str">
            <v/>
          </cell>
          <cell r="M285" t="str">
            <v/>
          </cell>
          <cell r="N285" t="str">
            <v/>
          </cell>
          <cell r="O285" t="str">
            <v/>
          </cell>
          <cell r="P285">
            <v>0</v>
          </cell>
          <cell r="Q285">
            <v>0</v>
          </cell>
          <cell r="R285">
            <v>0</v>
          </cell>
          <cell r="S285" t="str">
            <v/>
          </cell>
          <cell r="T285" t="str">
            <v/>
          </cell>
          <cell r="U285" t="str">
            <v/>
          </cell>
          <cell r="V285">
            <v>0</v>
          </cell>
          <cell r="W285">
            <v>0</v>
          </cell>
          <cell r="X285">
            <v>0</v>
          </cell>
          <cell r="Y285" t="str">
            <v/>
          </cell>
          <cell r="Z285" t="str">
            <v/>
          </cell>
          <cell r="AA285" t="str">
            <v/>
          </cell>
          <cell r="AB285" t="str">
            <v/>
          </cell>
          <cell r="AC285" t="str">
            <v/>
          </cell>
          <cell r="AD285" t="str">
            <v/>
          </cell>
          <cell r="AE285">
            <v>1394136</v>
          </cell>
          <cell r="AF285">
            <v>0</v>
          </cell>
          <cell r="AG285">
            <v>0</v>
          </cell>
          <cell r="AH285">
            <v>0</v>
          </cell>
          <cell r="AI285">
            <v>0</v>
          </cell>
          <cell r="AJ285">
            <v>1394136</v>
          </cell>
          <cell r="AK285">
            <v>0</v>
          </cell>
          <cell r="AL285">
            <v>0</v>
          </cell>
          <cell r="AM285">
            <v>1394136</v>
          </cell>
          <cell r="AN285">
            <v>0</v>
          </cell>
          <cell r="AO285" t="str">
            <v/>
          </cell>
          <cell r="AP285" t="str">
            <v/>
          </cell>
          <cell r="AQ285" t="str">
            <v/>
          </cell>
          <cell r="AR285" t="str">
            <v/>
          </cell>
          <cell r="AS285" t="str">
            <v/>
          </cell>
          <cell r="AT285" t="str">
            <v/>
          </cell>
          <cell r="AU285" t="str">
            <v/>
          </cell>
          <cell r="AV285" t="str">
            <v/>
          </cell>
          <cell r="AW285">
            <v>0</v>
          </cell>
          <cell r="AX285">
            <v>0</v>
          </cell>
          <cell r="AY285">
            <v>0</v>
          </cell>
          <cell r="AZ285" t="str">
            <v/>
          </cell>
          <cell r="BA285" t="str">
            <v/>
          </cell>
          <cell r="BB285" t="str">
            <v/>
          </cell>
          <cell r="BC285" t="str">
            <v/>
          </cell>
          <cell r="BD285" t="str">
            <v/>
          </cell>
          <cell r="BE285" t="str">
            <v/>
          </cell>
          <cell r="BF285">
            <v>0</v>
          </cell>
          <cell r="BG285">
            <v>0</v>
          </cell>
          <cell r="BH285">
            <v>0</v>
          </cell>
          <cell r="BI285" t="str">
            <v/>
          </cell>
          <cell r="BJ285">
            <v>0</v>
          </cell>
          <cell r="BK285">
            <v>1</v>
          </cell>
          <cell r="BL285" t="str">
            <v/>
          </cell>
          <cell r="BM285">
            <v>0</v>
          </cell>
          <cell r="BN285">
            <v>0</v>
          </cell>
          <cell r="BO285">
            <v>0</v>
          </cell>
          <cell r="BP285">
            <v>0</v>
          </cell>
          <cell r="BQ285">
            <v>479040</v>
          </cell>
          <cell r="BR285">
            <v>0</v>
          </cell>
          <cell r="BS285">
            <v>0</v>
          </cell>
          <cell r="BT285" t="str">
            <v>kWh (kilo-Watt hours)</v>
          </cell>
          <cell r="BU285" t="str">
            <v>kWh (kilo-Watt hours)</v>
          </cell>
          <cell r="BV285" t="str">
            <v/>
          </cell>
          <cell r="BW285" t="str">
            <v>kWh (kilo-Watt hours)</v>
          </cell>
          <cell r="BX285" t="str">
            <v/>
          </cell>
          <cell r="BY285" t="str">
            <v/>
          </cell>
          <cell r="BZ285">
            <v>0</v>
          </cell>
          <cell r="CA285">
            <v>0</v>
          </cell>
          <cell r="CB285">
            <v>0</v>
          </cell>
          <cell r="CC285">
            <v>0</v>
          </cell>
          <cell r="CD285">
            <v>0</v>
          </cell>
          <cell r="CE285" t="str">
            <v/>
          </cell>
          <cell r="CF285">
            <v>479040</v>
          </cell>
          <cell r="CG285" t="str">
            <v/>
          </cell>
          <cell r="CH285" t="str">
            <v/>
          </cell>
          <cell r="CI285" t="str">
            <v/>
          </cell>
          <cell r="CJ285" t="str">
            <v/>
          </cell>
          <cell r="CK285" t="str">
            <v/>
          </cell>
          <cell r="CL285" t="str">
            <v/>
          </cell>
          <cell r="CM285" t="str">
            <v/>
          </cell>
          <cell r="CN285" t="str">
            <v/>
          </cell>
          <cell r="CO285">
            <v>0</v>
          </cell>
          <cell r="CP285">
            <v>0</v>
          </cell>
          <cell r="CQ285">
            <v>0</v>
          </cell>
          <cell r="CR285">
            <v>0</v>
          </cell>
          <cell r="CS285" t="str">
            <v/>
          </cell>
          <cell r="CT285" t="str">
            <v/>
          </cell>
          <cell r="CU285" t="str">
            <v/>
          </cell>
          <cell r="CV285" t="str">
            <v/>
          </cell>
          <cell r="CW285">
            <v>0</v>
          </cell>
          <cell r="CX285">
            <v>0</v>
          </cell>
          <cell r="CY285">
            <v>0</v>
          </cell>
          <cell r="CZ285" t="str">
            <v/>
          </cell>
          <cell r="DA285" t="str">
            <v/>
          </cell>
          <cell r="DB285" t="str">
            <v/>
          </cell>
          <cell r="DC285" t="str">
            <v/>
          </cell>
          <cell r="DD285" t="str">
            <v/>
          </cell>
          <cell r="DE285" t="str">
            <v/>
          </cell>
          <cell r="DF285" t="str">
            <v/>
          </cell>
          <cell r="DG285" t="str">
            <v/>
          </cell>
          <cell r="DH285">
            <v>0</v>
          </cell>
          <cell r="DI285">
            <v>0</v>
          </cell>
          <cell r="DJ285">
            <v>0</v>
          </cell>
          <cell r="DK285">
            <v>0</v>
          </cell>
          <cell r="DL285">
            <v>0</v>
          </cell>
          <cell r="DM285">
            <v>0</v>
          </cell>
          <cell r="DN285">
            <v>0</v>
          </cell>
          <cell r="DO285" t="str">
            <v/>
          </cell>
          <cell r="DP285" t="str">
            <v/>
          </cell>
          <cell r="DQ285" t="str">
            <v/>
          </cell>
          <cell r="DR285" t="str">
            <v/>
          </cell>
          <cell r="DS285" t="str">
            <v/>
          </cell>
          <cell r="DT285" t="str">
            <v/>
          </cell>
          <cell r="DU285" t="str">
            <v/>
          </cell>
          <cell r="DV285">
            <v>0</v>
          </cell>
          <cell r="DW285">
            <v>0</v>
          </cell>
          <cell r="DX285">
            <v>0</v>
          </cell>
          <cell r="DY285" t="str">
            <v/>
          </cell>
          <cell r="DZ285" t="str">
            <v/>
          </cell>
          <cell r="EA285" t="str">
            <v/>
          </cell>
          <cell r="EB285" t="str">
            <v/>
          </cell>
          <cell r="EC285" t="str">
            <v/>
          </cell>
          <cell r="ED285" t="str">
            <v/>
          </cell>
          <cell r="EE285" t="str">
            <v/>
          </cell>
          <cell r="EF285" t="str">
            <v/>
          </cell>
          <cell r="EG285" t="str">
            <v/>
          </cell>
          <cell r="EH285" t="str">
            <v/>
          </cell>
          <cell r="EI285" t="str">
            <v/>
          </cell>
          <cell r="EJ285" t="str">
            <v/>
          </cell>
          <cell r="EK285" t="str">
            <v/>
          </cell>
          <cell r="EL285" t="str">
            <v/>
          </cell>
          <cell r="EM285" t="str">
            <v/>
          </cell>
          <cell r="EN285" t="str">
            <v/>
          </cell>
          <cell r="EO285">
            <v>3</v>
          </cell>
          <cell r="EP285">
            <v>4</v>
          </cell>
          <cell r="EQ285">
            <v>9</v>
          </cell>
          <cell r="ER285">
            <v>0</v>
          </cell>
          <cell r="ES285">
            <v>0</v>
          </cell>
          <cell r="ET285">
            <v>0</v>
          </cell>
          <cell r="EU285">
            <v>0</v>
          </cell>
          <cell r="EV285" t="str">
            <v/>
          </cell>
          <cell r="EW285" t="str">
            <v/>
          </cell>
          <cell r="EX285" t="str">
            <v/>
          </cell>
          <cell r="EY285" t="str">
            <v/>
          </cell>
          <cell r="EZ285" t="str">
            <v/>
          </cell>
          <cell r="FA285" t="str">
            <v/>
          </cell>
          <cell r="FB285" t="str">
            <v/>
          </cell>
          <cell r="FC285" t="str">
            <v/>
          </cell>
          <cell r="FD285" t="str">
            <v/>
          </cell>
          <cell r="FE285">
            <v>1</v>
          </cell>
          <cell r="FF285" t="str">
            <v>Natural Gas</v>
          </cell>
          <cell r="FG285">
            <v>0</v>
          </cell>
          <cell r="FH285" t="str">
            <v/>
          </cell>
          <cell r="FI285">
            <v>20</v>
          </cell>
          <cell r="FJ285">
            <v>0</v>
          </cell>
          <cell r="FK285">
            <v>21</v>
          </cell>
          <cell r="FL285">
            <v>0</v>
          </cell>
          <cell r="FM285" t="str">
            <v/>
          </cell>
          <cell r="FN285" t="str">
            <v/>
          </cell>
          <cell r="FO285" t="str">
            <v/>
          </cell>
          <cell r="FP285" t="str">
            <v/>
          </cell>
          <cell r="FQ285" t="str">
            <v/>
          </cell>
          <cell r="FR285" t="str">
            <v/>
          </cell>
          <cell r="FS285">
            <v>0</v>
          </cell>
          <cell r="FT285">
            <v>0</v>
          </cell>
          <cell r="FU285">
            <v>0</v>
          </cell>
          <cell r="FV285" t="str">
            <v/>
          </cell>
          <cell r="FW285" t="str">
            <v/>
          </cell>
          <cell r="FX285" t="str">
            <v/>
          </cell>
          <cell r="FY285" t="str">
            <v/>
          </cell>
          <cell r="FZ285" t="str">
            <v/>
          </cell>
          <cell r="GA285" t="str">
            <v/>
          </cell>
          <cell r="GB285" t="str">
            <v/>
          </cell>
          <cell r="GC285" t="str">
            <v/>
          </cell>
          <cell r="GD285" t="str">
            <v/>
          </cell>
          <cell r="GE285">
            <v>0</v>
          </cell>
          <cell r="GF285">
            <v>0</v>
          </cell>
          <cell r="GG285">
            <v>0</v>
          </cell>
          <cell r="GH285" t="str">
            <v/>
          </cell>
        </row>
        <row r="286">
          <cell r="A286" t="str">
            <v>Eastgate, Basildon - Owner : 2002 Questionnaire 11 Jul 2008 12:44 PM</v>
          </cell>
          <cell r="B286" t="str">
            <v>Survey Instance</v>
          </cell>
          <cell r="C286">
            <v>1</v>
          </cell>
          <cell r="D286" t="str">
            <v>Sam Carson</v>
          </cell>
          <cell r="E286">
            <v>2</v>
          </cell>
          <cell r="F286">
            <v>0</v>
          </cell>
          <cell r="G286">
            <v>0</v>
          </cell>
          <cell r="H286">
            <v>0</v>
          </cell>
          <cell r="I286">
            <v>0</v>
          </cell>
          <cell r="J286" t="str">
            <v/>
          </cell>
          <cell r="K286" t="str">
            <v/>
          </cell>
          <cell r="L286" t="str">
            <v/>
          </cell>
          <cell r="M286" t="str">
            <v/>
          </cell>
          <cell r="N286" t="str">
            <v/>
          </cell>
          <cell r="O286" t="str">
            <v/>
          </cell>
          <cell r="P286">
            <v>0</v>
          </cell>
          <cell r="Q286">
            <v>0</v>
          </cell>
          <cell r="R286">
            <v>0</v>
          </cell>
          <cell r="S286" t="str">
            <v/>
          </cell>
          <cell r="T286" t="str">
            <v/>
          </cell>
          <cell r="U286" t="str">
            <v/>
          </cell>
          <cell r="V286">
            <v>0</v>
          </cell>
          <cell r="W286">
            <v>0</v>
          </cell>
          <cell r="X286">
            <v>0</v>
          </cell>
          <cell r="Y286" t="str">
            <v/>
          </cell>
          <cell r="Z286" t="str">
            <v/>
          </cell>
          <cell r="AA286" t="str">
            <v/>
          </cell>
          <cell r="AB286" t="str">
            <v/>
          </cell>
          <cell r="AC286" t="str">
            <v/>
          </cell>
          <cell r="AD286" t="str">
            <v/>
          </cell>
          <cell r="AE286">
            <v>0</v>
          </cell>
          <cell r="AF286">
            <v>0</v>
          </cell>
          <cell r="AG286">
            <v>0</v>
          </cell>
          <cell r="AH286">
            <v>0</v>
          </cell>
          <cell r="AI286">
            <v>0</v>
          </cell>
          <cell r="AJ286">
            <v>0</v>
          </cell>
          <cell r="AK286">
            <v>0</v>
          </cell>
          <cell r="AL286">
            <v>0</v>
          </cell>
          <cell r="AM286" t="str">
            <v/>
          </cell>
          <cell r="AN286">
            <v>0</v>
          </cell>
          <cell r="AO286" t="str">
            <v/>
          </cell>
          <cell r="AP286" t="str">
            <v/>
          </cell>
          <cell r="AQ286" t="str">
            <v/>
          </cell>
          <cell r="AR286" t="str">
            <v/>
          </cell>
          <cell r="AS286" t="str">
            <v/>
          </cell>
          <cell r="AT286" t="str">
            <v/>
          </cell>
          <cell r="AU286" t="str">
            <v/>
          </cell>
          <cell r="AV286" t="str">
            <v/>
          </cell>
          <cell r="AW286">
            <v>0</v>
          </cell>
          <cell r="AX286">
            <v>0</v>
          </cell>
          <cell r="AY286">
            <v>0</v>
          </cell>
          <cell r="AZ286" t="str">
            <v/>
          </cell>
          <cell r="BA286" t="str">
            <v/>
          </cell>
          <cell r="BB286" t="str">
            <v/>
          </cell>
          <cell r="BC286" t="str">
            <v/>
          </cell>
          <cell r="BD286" t="str">
            <v/>
          </cell>
          <cell r="BE286" t="str">
            <v/>
          </cell>
          <cell r="BF286">
            <v>0</v>
          </cell>
          <cell r="BG286">
            <v>0</v>
          </cell>
          <cell r="BH286" t="str">
            <v/>
          </cell>
          <cell r="BI286" t="str">
            <v/>
          </cell>
          <cell r="BJ286">
            <v>0</v>
          </cell>
          <cell r="BK286" t="str">
            <v/>
          </cell>
          <cell r="BL286" t="str">
            <v/>
          </cell>
          <cell r="BM286">
            <v>0</v>
          </cell>
          <cell r="BN286">
            <v>0</v>
          </cell>
          <cell r="BO286">
            <v>0</v>
          </cell>
          <cell r="BP286">
            <v>0</v>
          </cell>
          <cell r="BQ286">
            <v>834757</v>
          </cell>
          <cell r="BR286">
            <v>0</v>
          </cell>
          <cell r="BS286">
            <v>0</v>
          </cell>
          <cell r="BT286" t="str">
            <v/>
          </cell>
          <cell r="BU286" t="str">
            <v/>
          </cell>
          <cell r="BV286" t="str">
            <v/>
          </cell>
          <cell r="BW286" t="str">
            <v/>
          </cell>
          <cell r="BX286" t="str">
            <v/>
          </cell>
          <cell r="BY286" t="str">
            <v/>
          </cell>
          <cell r="BZ286">
            <v>0</v>
          </cell>
          <cell r="CA286">
            <v>0</v>
          </cell>
          <cell r="CB286">
            <v>0</v>
          </cell>
          <cell r="CC286" t="str">
            <v/>
          </cell>
          <cell r="CD286" t="str">
            <v/>
          </cell>
          <cell r="CE286" t="str">
            <v/>
          </cell>
          <cell r="CF286">
            <v>834757</v>
          </cell>
          <cell r="CG286" t="str">
            <v/>
          </cell>
          <cell r="CH286" t="str">
            <v/>
          </cell>
          <cell r="CI286" t="str">
            <v/>
          </cell>
          <cell r="CJ286" t="str">
            <v/>
          </cell>
          <cell r="CK286" t="str">
            <v/>
          </cell>
          <cell r="CL286" t="str">
            <v/>
          </cell>
          <cell r="CM286" t="str">
            <v/>
          </cell>
          <cell r="CN286" t="str">
            <v/>
          </cell>
          <cell r="CO286">
            <v>0</v>
          </cell>
          <cell r="CP286">
            <v>0</v>
          </cell>
          <cell r="CQ286">
            <v>0</v>
          </cell>
          <cell r="CR286">
            <v>0</v>
          </cell>
          <cell r="CS286" t="str">
            <v/>
          </cell>
          <cell r="CT286" t="str">
            <v/>
          </cell>
          <cell r="CU286" t="str">
            <v/>
          </cell>
          <cell r="CV286" t="str">
            <v/>
          </cell>
          <cell r="CW286">
            <v>0</v>
          </cell>
          <cell r="CX286">
            <v>0</v>
          </cell>
          <cell r="CY286">
            <v>0</v>
          </cell>
          <cell r="CZ286" t="str">
            <v/>
          </cell>
          <cell r="DA286" t="str">
            <v/>
          </cell>
          <cell r="DB286" t="str">
            <v/>
          </cell>
          <cell r="DC286" t="str">
            <v/>
          </cell>
          <cell r="DD286" t="str">
            <v/>
          </cell>
          <cell r="DE286" t="str">
            <v/>
          </cell>
          <cell r="DF286" t="str">
            <v/>
          </cell>
          <cell r="DG286" t="str">
            <v/>
          </cell>
          <cell r="DH286">
            <v>0</v>
          </cell>
          <cell r="DI286">
            <v>0</v>
          </cell>
          <cell r="DJ286">
            <v>0</v>
          </cell>
          <cell r="DK286">
            <v>0</v>
          </cell>
          <cell r="DL286">
            <v>0</v>
          </cell>
          <cell r="DM286">
            <v>0</v>
          </cell>
          <cell r="DN286">
            <v>0</v>
          </cell>
          <cell r="DO286" t="str">
            <v/>
          </cell>
          <cell r="DP286" t="str">
            <v/>
          </cell>
          <cell r="DQ286" t="str">
            <v/>
          </cell>
          <cell r="DR286" t="str">
            <v/>
          </cell>
          <cell r="DS286" t="str">
            <v/>
          </cell>
          <cell r="DT286" t="str">
            <v/>
          </cell>
          <cell r="DU286" t="str">
            <v/>
          </cell>
          <cell r="DV286">
            <v>0</v>
          </cell>
          <cell r="DW286">
            <v>0</v>
          </cell>
          <cell r="DX286">
            <v>0</v>
          </cell>
          <cell r="DY286" t="str">
            <v/>
          </cell>
          <cell r="DZ286" t="str">
            <v/>
          </cell>
          <cell r="EA286" t="str">
            <v/>
          </cell>
          <cell r="EB286" t="str">
            <v/>
          </cell>
          <cell r="EC286" t="str">
            <v/>
          </cell>
          <cell r="ED286" t="str">
            <v/>
          </cell>
          <cell r="EE286" t="str">
            <v/>
          </cell>
          <cell r="EF286" t="str">
            <v/>
          </cell>
          <cell r="EG286" t="str">
            <v/>
          </cell>
          <cell r="EH286" t="str">
            <v/>
          </cell>
          <cell r="EI286" t="str">
            <v/>
          </cell>
          <cell r="EJ286" t="str">
            <v/>
          </cell>
          <cell r="EK286" t="str">
            <v/>
          </cell>
          <cell r="EL286" t="str">
            <v/>
          </cell>
          <cell r="EM286" t="str">
            <v/>
          </cell>
          <cell r="EN286" t="str">
            <v/>
          </cell>
          <cell r="EO286" t="str">
            <v/>
          </cell>
          <cell r="EP286" t="str">
            <v/>
          </cell>
          <cell r="EQ286" t="str">
            <v/>
          </cell>
          <cell r="ER286">
            <v>0</v>
          </cell>
          <cell r="ES286">
            <v>0</v>
          </cell>
          <cell r="ET286">
            <v>0</v>
          </cell>
          <cell r="EU286">
            <v>0</v>
          </cell>
          <cell r="EV286" t="str">
            <v/>
          </cell>
          <cell r="EW286" t="str">
            <v/>
          </cell>
          <cell r="EX286" t="str">
            <v/>
          </cell>
          <cell r="EY286" t="str">
            <v/>
          </cell>
          <cell r="EZ286" t="str">
            <v/>
          </cell>
          <cell r="FA286" t="str">
            <v/>
          </cell>
          <cell r="FB286" t="str">
            <v/>
          </cell>
          <cell r="FC286" t="str">
            <v/>
          </cell>
          <cell r="FD286" t="str">
            <v/>
          </cell>
          <cell r="FE286">
            <v>0</v>
          </cell>
          <cell r="FF286" t="str">
            <v/>
          </cell>
          <cell r="FG286">
            <v>0</v>
          </cell>
          <cell r="FH286" t="str">
            <v/>
          </cell>
          <cell r="FI286">
            <v>0</v>
          </cell>
          <cell r="FJ286">
            <v>0</v>
          </cell>
          <cell r="FK286">
            <v>0</v>
          </cell>
          <cell r="FL286">
            <v>0</v>
          </cell>
          <cell r="FM286" t="str">
            <v/>
          </cell>
          <cell r="FN286" t="str">
            <v/>
          </cell>
          <cell r="FO286" t="str">
            <v/>
          </cell>
          <cell r="FP286" t="str">
            <v/>
          </cell>
          <cell r="FQ286" t="str">
            <v/>
          </cell>
          <cell r="FR286" t="str">
            <v/>
          </cell>
          <cell r="FS286">
            <v>0</v>
          </cell>
          <cell r="FT286">
            <v>0</v>
          </cell>
          <cell r="FU286">
            <v>0</v>
          </cell>
          <cell r="FV286" t="str">
            <v/>
          </cell>
          <cell r="FW286" t="str">
            <v/>
          </cell>
          <cell r="FX286" t="str">
            <v/>
          </cell>
          <cell r="FY286" t="str">
            <v/>
          </cell>
          <cell r="FZ286" t="str">
            <v/>
          </cell>
          <cell r="GA286" t="str">
            <v/>
          </cell>
          <cell r="GB286" t="str">
            <v/>
          </cell>
          <cell r="GC286" t="str">
            <v/>
          </cell>
          <cell r="GD286" t="str">
            <v/>
          </cell>
          <cell r="GE286">
            <v>0</v>
          </cell>
          <cell r="GF286">
            <v>0</v>
          </cell>
          <cell r="GG286">
            <v>0</v>
          </cell>
          <cell r="GH286" t="str">
            <v/>
          </cell>
        </row>
        <row r="287">
          <cell r="A287" t="str">
            <v>Elmsleigh Centre, Middlesex - Owner : 2002 Questionnaire 11 Jul 2008 12:44 PM</v>
          </cell>
          <cell r="B287" t="str">
            <v>Survey Instance</v>
          </cell>
          <cell r="C287">
            <v>63</v>
          </cell>
          <cell r="D287" t="str">
            <v>Nick Hogg</v>
          </cell>
          <cell r="E287">
            <v>2</v>
          </cell>
          <cell r="F287">
            <v>0</v>
          </cell>
          <cell r="G287">
            <v>0</v>
          </cell>
          <cell r="H287">
            <v>0</v>
          </cell>
          <cell r="I287">
            <v>0</v>
          </cell>
          <cell r="J287" t="str">
            <v/>
          </cell>
          <cell r="K287" t="str">
            <v/>
          </cell>
          <cell r="L287" t="str">
            <v/>
          </cell>
          <cell r="M287" t="str">
            <v/>
          </cell>
          <cell r="N287" t="str">
            <v/>
          </cell>
          <cell r="O287" t="str">
            <v/>
          </cell>
          <cell r="P287">
            <v>0</v>
          </cell>
          <cell r="Q287">
            <v>0</v>
          </cell>
          <cell r="R287">
            <v>0</v>
          </cell>
          <cell r="S287" t="str">
            <v/>
          </cell>
          <cell r="T287" t="str">
            <v/>
          </cell>
          <cell r="U287" t="str">
            <v/>
          </cell>
          <cell r="V287">
            <v>0</v>
          </cell>
          <cell r="W287">
            <v>0</v>
          </cell>
          <cell r="X287">
            <v>0</v>
          </cell>
          <cell r="Y287" t="str">
            <v/>
          </cell>
          <cell r="Z287" t="str">
            <v/>
          </cell>
          <cell r="AA287" t="str">
            <v/>
          </cell>
          <cell r="AB287" t="str">
            <v/>
          </cell>
          <cell r="AC287" t="str">
            <v/>
          </cell>
          <cell r="AD287" t="str">
            <v/>
          </cell>
          <cell r="AE287">
            <v>851690</v>
          </cell>
          <cell r="AF287">
            <v>0</v>
          </cell>
          <cell r="AG287">
            <v>0</v>
          </cell>
          <cell r="AH287">
            <v>0</v>
          </cell>
          <cell r="AI287">
            <v>0</v>
          </cell>
          <cell r="AJ287">
            <v>851690</v>
          </cell>
          <cell r="AK287">
            <v>0</v>
          </cell>
          <cell r="AL287">
            <v>0</v>
          </cell>
          <cell r="AM287">
            <v>851690</v>
          </cell>
          <cell r="AN287">
            <v>0</v>
          </cell>
          <cell r="AO287" t="str">
            <v/>
          </cell>
          <cell r="AP287" t="str">
            <v/>
          </cell>
          <cell r="AQ287" t="str">
            <v/>
          </cell>
          <cell r="AR287" t="str">
            <v/>
          </cell>
          <cell r="AS287" t="str">
            <v/>
          </cell>
          <cell r="AT287" t="str">
            <v/>
          </cell>
          <cell r="AU287" t="str">
            <v/>
          </cell>
          <cell r="AV287" t="str">
            <v/>
          </cell>
          <cell r="AW287">
            <v>0</v>
          </cell>
          <cell r="AX287">
            <v>0</v>
          </cell>
          <cell r="AY287">
            <v>0</v>
          </cell>
          <cell r="AZ287" t="str">
            <v/>
          </cell>
          <cell r="BA287" t="str">
            <v/>
          </cell>
          <cell r="BB287" t="str">
            <v/>
          </cell>
          <cell r="BC287" t="str">
            <v/>
          </cell>
          <cell r="BD287" t="str">
            <v/>
          </cell>
          <cell r="BE287" t="str">
            <v/>
          </cell>
          <cell r="BF287">
            <v>0</v>
          </cell>
          <cell r="BG287">
            <v>0</v>
          </cell>
          <cell r="BH287">
            <v>0</v>
          </cell>
          <cell r="BI287" t="str">
            <v/>
          </cell>
          <cell r="BJ287">
            <v>0</v>
          </cell>
          <cell r="BK287">
            <v>1</v>
          </cell>
          <cell r="BL287" t="str">
            <v/>
          </cell>
          <cell r="BM287">
            <v>0</v>
          </cell>
          <cell r="BN287">
            <v>5520</v>
          </cell>
          <cell r="BO287">
            <v>0</v>
          </cell>
          <cell r="BP287">
            <v>0</v>
          </cell>
          <cell r="BQ287">
            <v>148685</v>
          </cell>
          <cell r="BR287">
            <v>0</v>
          </cell>
          <cell r="BS287">
            <v>0</v>
          </cell>
          <cell r="BT287" t="str">
            <v>kWh (kilo-Watt hours)</v>
          </cell>
          <cell r="BU287" t="str">
            <v>kWh (kilo-Watt hours)</v>
          </cell>
          <cell r="BV287" t="str">
            <v/>
          </cell>
          <cell r="BW287" t="str">
            <v>kWh (kilo-Watt hours)</v>
          </cell>
          <cell r="BX287" t="str">
            <v/>
          </cell>
          <cell r="BY287" t="str">
            <v/>
          </cell>
          <cell r="BZ287">
            <v>0</v>
          </cell>
          <cell r="CA287">
            <v>0</v>
          </cell>
          <cell r="CB287">
            <v>0</v>
          </cell>
          <cell r="CC287">
            <v>5520</v>
          </cell>
          <cell r="CD287">
            <v>0</v>
          </cell>
          <cell r="CE287" t="str">
            <v/>
          </cell>
          <cell r="CF287">
            <v>148685</v>
          </cell>
          <cell r="CG287" t="str">
            <v/>
          </cell>
          <cell r="CH287" t="str">
            <v/>
          </cell>
          <cell r="CI287" t="str">
            <v/>
          </cell>
          <cell r="CJ287" t="str">
            <v/>
          </cell>
          <cell r="CK287" t="str">
            <v/>
          </cell>
          <cell r="CL287" t="str">
            <v/>
          </cell>
          <cell r="CM287" t="str">
            <v/>
          </cell>
          <cell r="CN287" t="str">
            <v/>
          </cell>
          <cell r="CO287">
            <v>0</v>
          </cell>
          <cell r="CP287">
            <v>0</v>
          </cell>
          <cell r="CQ287">
            <v>0</v>
          </cell>
          <cell r="CR287">
            <v>0</v>
          </cell>
          <cell r="CS287" t="str">
            <v/>
          </cell>
          <cell r="CT287" t="str">
            <v/>
          </cell>
          <cell r="CU287" t="str">
            <v/>
          </cell>
          <cell r="CV287" t="str">
            <v/>
          </cell>
          <cell r="CW287">
            <v>0</v>
          </cell>
          <cell r="CX287">
            <v>0</v>
          </cell>
          <cell r="CY287">
            <v>0</v>
          </cell>
          <cell r="CZ287" t="str">
            <v/>
          </cell>
          <cell r="DA287" t="str">
            <v/>
          </cell>
          <cell r="DB287" t="str">
            <v/>
          </cell>
          <cell r="DC287" t="str">
            <v/>
          </cell>
          <cell r="DD287" t="str">
            <v/>
          </cell>
          <cell r="DE287" t="str">
            <v/>
          </cell>
          <cell r="DF287" t="str">
            <v/>
          </cell>
          <cell r="DG287" t="str">
            <v/>
          </cell>
          <cell r="DH287">
            <v>0</v>
          </cell>
          <cell r="DI287">
            <v>0</v>
          </cell>
          <cell r="DJ287">
            <v>0</v>
          </cell>
          <cell r="DK287">
            <v>0</v>
          </cell>
          <cell r="DL287">
            <v>0</v>
          </cell>
          <cell r="DM287">
            <v>0</v>
          </cell>
          <cell r="DN287">
            <v>0</v>
          </cell>
          <cell r="DO287" t="str">
            <v/>
          </cell>
          <cell r="DP287" t="str">
            <v/>
          </cell>
          <cell r="DQ287" t="str">
            <v/>
          </cell>
          <cell r="DR287" t="str">
            <v/>
          </cell>
          <cell r="DS287" t="str">
            <v/>
          </cell>
          <cell r="DT287" t="str">
            <v/>
          </cell>
          <cell r="DU287" t="str">
            <v/>
          </cell>
          <cell r="DV287">
            <v>0</v>
          </cell>
          <cell r="DW287">
            <v>0</v>
          </cell>
          <cell r="DX287">
            <v>0</v>
          </cell>
          <cell r="DY287" t="str">
            <v/>
          </cell>
          <cell r="DZ287" t="str">
            <v/>
          </cell>
          <cell r="EA287" t="str">
            <v/>
          </cell>
          <cell r="EB287" t="str">
            <v/>
          </cell>
          <cell r="EC287" t="str">
            <v/>
          </cell>
          <cell r="ED287" t="str">
            <v/>
          </cell>
          <cell r="EE287" t="str">
            <v/>
          </cell>
          <cell r="EF287" t="str">
            <v/>
          </cell>
          <cell r="EG287" t="str">
            <v/>
          </cell>
          <cell r="EH287" t="str">
            <v/>
          </cell>
          <cell r="EI287" t="str">
            <v/>
          </cell>
          <cell r="EJ287" t="str">
            <v/>
          </cell>
          <cell r="EK287" t="str">
            <v/>
          </cell>
          <cell r="EL287" t="str">
            <v/>
          </cell>
          <cell r="EM287" t="str">
            <v/>
          </cell>
          <cell r="EN287" t="str">
            <v/>
          </cell>
          <cell r="EO287">
            <v>0</v>
          </cell>
          <cell r="EP287">
            <v>5</v>
          </cell>
          <cell r="EQ287">
            <v>7</v>
          </cell>
          <cell r="ER287">
            <v>0</v>
          </cell>
          <cell r="ES287">
            <v>0</v>
          </cell>
          <cell r="ET287">
            <v>0</v>
          </cell>
          <cell r="EU287">
            <v>0</v>
          </cell>
          <cell r="EV287" t="str">
            <v/>
          </cell>
          <cell r="EW287" t="str">
            <v/>
          </cell>
          <cell r="EX287" t="str">
            <v/>
          </cell>
          <cell r="EY287" t="str">
            <v/>
          </cell>
          <cell r="EZ287" t="str">
            <v/>
          </cell>
          <cell r="FA287" t="str">
            <v/>
          </cell>
          <cell r="FB287" t="str">
            <v/>
          </cell>
          <cell r="FC287" t="str">
            <v/>
          </cell>
          <cell r="FD287" t="str">
            <v/>
          </cell>
          <cell r="FE287">
            <v>0.05</v>
          </cell>
          <cell r="FF287" t="str">
            <v>Natural Gas</v>
          </cell>
          <cell r="FG287">
            <v>0</v>
          </cell>
          <cell r="FH287" t="str">
            <v/>
          </cell>
          <cell r="FI287">
            <v>0</v>
          </cell>
          <cell r="FJ287">
            <v>0</v>
          </cell>
          <cell r="FK287">
            <v>0</v>
          </cell>
          <cell r="FL287">
            <v>0</v>
          </cell>
          <cell r="FM287" t="str">
            <v/>
          </cell>
          <cell r="FN287" t="str">
            <v/>
          </cell>
          <cell r="FO287" t="str">
            <v/>
          </cell>
          <cell r="FP287" t="str">
            <v/>
          </cell>
          <cell r="FQ287" t="str">
            <v/>
          </cell>
          <cell r="FR287" t="str">
            <v/>
          </cell>
          <cell r="FS287">
            <v>0</v>
          </cell>
          <cell r="FT287">
            <v>0</v>
          </cell>
          <cell r="FU287">
            <v>0</v>
          </cell>
          <cell r="FV287" t="str">
            <v/>
          </cell>
          <cell r="FW287" t="str">
            <v/>
          </cell>
          <cell r="FX287" t="str">
            <v/>
          </cell>
          <cell r="FY287" t="str">
            <v/>
          </cell>
          <cell r="FZ287" t="str">
            <v/>
          </cell>
          <cell r="GA287" t="str">
            <v/>
          </cell>
          <cell r="GB287" t="str">
            <v/>
          </cell>
          <cell r="GC287" t="str">
            <v/>
          </cell>
          <cell r="GD287" t="str">
            <v/>
          </cell>
          <cell r="GE287">
            <v>0</v>
          </cell>
          <cell r="GF287">
            <v>0</v>
          </cell>
          <cell r="GG287">
            <v>0</v>
          </cell>
          <cell r="GH287" t="str">
            <v/>
          </cell>
        </row>
        <row r="288">
          <cell r="A288" t="str">
            <v>Festival Place, Basingstoke - Owner : 2002 Questionnaire 11 Jul 2008 12:44 PM</v>
          </cell>
          <cell r="B288" t="str">
            <v>Survey Instance</v>
          </cell>
          <cell r="C288">
            <v>73</v>
          </cell>
          <cell r="D288" t="str">
            <v>Nick Hogg</v>
          </cell>
          <cell r="E288">
            <v>2</v>
          </cell>
          <cell r="F288">
            <v>0</v>
          </cell>
          <cell r="G288">
            <v>0</v>
          </cell>
          <cell r="H288">
            <v>0</v>
          </cell>
          <cell r="I288">
            <v>0</v>
          </cell>
          <cell r="J288" t="str">
            <v/>
          </cell>
          <cell r="K288" t="str">
            <v/>
          </cell>
          <cell r="L288" t="str">
            <v/>
          </cell>
          <cell r="M288" t="str">
            <v/>
          </cell>
          <cell r="N288" t="str">
            <v/>
          </cell>
          <cell r="O288" t="str">
            <v/>
          </cell>
          <cell r="P288">
            <v>0</v>
          </cell>
          <cell r="Q288">
            <v>0</v>
          </cell>
          <cell r="R288">
            <v>0</v>
          </cell>
          <cell r="S288" t="str">
            <v/>
          </cell>
          <cell r="T288" t="str">
            <v/>
          </cell>
          <cell r="U288" t="str">
            <v/>
          </cell>
          <cell r="V288">
            <v>0</v>
          </cell>
          <cell r="W288">
            <v>0</v>
          </cell>
          <cell r="X288">
            <v>0</v>
          </cell>
          <cell r="Y288" t="str">
            <v/>
          </cell>
          <cell r="Z288" t="str">
            <v/>
          </cell>
          <cell r="AA288" t="str">
            <v/>
          </cell>
          <cell r="AB288" t="str">
            <v/>
          </cell>
          <cell r="AC288" t="str">
            <v/>
          </cell>
          <cell r="AD288" t="str">
            <v/>
          </cell>
          <cell r="AE288">
            <v>7346333</v>
          </cell>
          <cell r="AF288">
            <v>0</v>
          </cell>
          <cell r="AG288">
            <v>0</v>
          </cell>
          <cell r="AH288">
            <v>0</v>
          </cell>
          <cell r="AI288">
            <v>0</v>
          </cell>
          <cell r="AJ288">
            <v>7346333</v>
          </cell>
          <cell r="AK288">
            <v>0</v>
          </cell>
          <cell r="AL288">
            <v>0</v>
          </cell>
          <cell r="AM288">
            <v>7346333</v>
          </cell>
          <cell r="AN288">
            <v>0</v>
          </cell>
          <cell r="AO288" t="str">
            <v/>
          </cell>
          <cell r="AP288" t="str">
            <v/>
          </cell>
          <cell r="AQ288" t="str">
            <v/>
          </cell>
          <cell r="AR288" t="str">
            <v/>
          </cell>
          <cell r="AS288" t="str">
            <v/>
          </cell>
          <cell r="AT288" t="str">
            <v/>
          </cell>
          <cell r="AU288" t="str">
            <v/>
          </cell>
          <cell r="AV288" t="str">
            <v/>
          </cell>
          <cell r="AW288">
            <v>0</v>
          </cell>
          <cell r="AX288">
            <v>0</v>
          </cell>
          <cell r="AY288">
            <v>0</v>
          </cell>
          <cell r="AZ288" t="str">
            <v/>
          </cell>
          <cell r="BA288" t="str">
            <v/>
          </cell>
          <cell r="BB288" t="str">
            <v/>
          </cell>
          <cell r="BC288" t="str">
            <v/>
          </cell>
          <cell r="BD288" t="str">
            <v/>
          </cell>
          <cell r="BE288" t="str">
            <v/>
          </cell>
          <cell r="BF288">
            <v>0</v>
          </cell>
          <cell r="BG288">
            <v>0</v>
          </cell>
          <cell r="BH288">
            <v>0</v>
          </cell>
          <cell r="BI288" t="str">
            <v/>
          </cell>
          <cell r="BJ288">
            <v>0</v>
          </cell>
          <cell r="BK288">
            <v>1</v>
          </cell>
          <cell r="BL288" t="str">
            <v/>
          </cell>
          <cell r="BM288">
            <v>0</v>
          </cell>
          <cell r="BN288">
            <v>0</v>
          </cell>
          <cell r="BO288">
            <v>0</v>
          </cell>
          <cell r="BP288">
            <v>0</v>
          </cell>
          <cell r="BQ288">
            <v>0</v>
          </cell>
          <cell r="BR288">
            <v>0</v>
          </cell>
          <cell r="BS288">
            <v>0</v>
          </cell>
          <cell r="BT288" t="str">
            <v>kWh (kilo-Watt hours)</v>
          </cell>
          <cell r="BU288" t="str">
            <v>kWh (kilo-Watt hours)</v>
          </cell>
          <cell r="BV288" t="str">
            <v/>
          </cell>
          <cell r="BW288" t="str">
            <v/>
          </cell>
          <cell r="BX288" t="str">
            <v/>
          </cell>
          <cell r="BY288" t="str">
            <v/>
          </cell>
          <cell r="BZ288">
            <v>0</v>
          </cell>
          <cell r="CA288">
            <v>0</v>
          </cell>
          <cell r="CB288">
            <v>0</v>
          </cell>
          <cell r="CC288">
            <v>0</v>
          </cell>
          <cell r="CD288">
            <v>0</v>
          </cell>
          <cell r="CE288" t="str">
            <v/>
          </cell>
          <cell r="CF288" t="str">
            <v/>
          </cell>
          <cell r="CG288" t="str">
            <v/>
          </cell>
          <cell r="CH288" t="str">
            <v/>
          </cell>
          <cell r="CI288" t="str">
            <v/>
          </cell>
          <cell r="CJ288" t="str">
            <v/>
          </cell>
          <cell r="CK288" t="str">
            <v/>
          </cell>
          <cell r="CL288" t="str">
            <v/>
          </cell>
          <cell r="CM288" t="str">
            <v/>
          </cell>
          <cell r="CN288" t="str">
            <v/>
          </cell>
          <cell r="CO288">
            <v>0</v>
          </cell>
          <cell r="CP288">
            <v>0</v>
          </cell>
          <cell r="CQ288">
            <v>0</v>
          </cell>
          <cell r="CR288">
            <v>0</v>
          </cell>
          <cell r="CS288" t="str">
            <v/>
          </cell>
          <cell r="CT288" t="str">
            <v/>
          </cell>
          <cell r="CU288" t="str">
            <v/>
          </cell>
          <cell r="CV288" t="str">
            <v/>
          </cell>
          <cell r="CW288">
            <v>0</v>
          </cell>
          <cell r="CX288">
            <v>0</v>
          </cell>
          <cell r="CY288">
            <v>0</v>
          </cell>
          <cell r="CZ288" t="str">
            <v/>
          </cell>
          <cell r="DA288" t="str">
            <v/>
          </cell>
          <cell r="DB288" t="str">
            <v/>
          </cell>
          <cell r="DC288" t="str">
            <v/>
          </cell>
          <cell r="DD288" t="str">
            <v/>
          </cell>
          <cell r="DE288" t="str">
            <v/>
          </cell>
          <cell r="DF288" t="str">
            <v/>
          </cell>
          <cell r="DG288" t="str">
            <v/>
          </cell>
          <cell r="DH288">
            <v>0</v>
          </cell>
          <cell r="DI288">
            <v>0</v>
          </cell>
          <cell r="DJ288">
            <v>0</v>
          </cell>
          <cell r="DK288">
            <v>0</v>
          </cell>
          <cell r="DL288">
            <v>0</v>
          </cell>
          <cell r="DM288">
            <v>0</v>
          </cell>
          <cell r="DN288">
            <v>0</v>
          </cell>
          <cell r="DO288" t="str">
            <v/>
          </cell>
          <cell r="DP288" t="str">
            <v/>
          </cell>
          <cell r="DQ288" t="str">
            <v/>
          </cell>
          <cell r="DR288" t="str">
            <v/>
          </cell>
          <cell r="DS288" t="str">
            <v/>
          </cell>
          <cell r="DT288" t="str">
            <v/>
          </cell>
          <cell r="DU288" t="str">
            <v/>
          </cell>
          <cell r="DV288">
            <v>0</v>
          </cell>
          <cell r="DW288">
            <v>0</v>
          </cell>
          <cell r="DX288">
            <v>0</v>
          </cell>
          <cell r="DY288" t="str">
            <v/>
          </cell>
          <cell r="DZ288" t="str">
            <v/>
          </cell>
          <cell r="EA288" t="str">
            <v/>
          </cell>
          <cell r="EB288" t="str">
            <v/>
          </cell>
          <cell r="EC288" t="str">
            <v/>
          </cell>
          <cell r="ED288" t="str">
            <v/>
          </cell>
          <cell r="EE288" t="str">
            <v/>
          </cell>
          <cell r="EF288" t="str">
            <v/>
          </cell>
          <cell r="EG288" t="str">
            <v/>
          </cell>
          <cell r="EH288" t="str">
            <v/>
          </cell>
          <cell r="EI288" t="str">
            <v/>
          </cell>
          <cell r="EJ288" t="str">
            <v/>
          </cell>
          <cell r="EK288" t="str">
            <v/>
          </cell>
          <cell r="EL288" t="str">
            <v/>
          </cell>
          <cell r="EM288" t="str">
            <v/>
          </cell>
          <cell r="EN288" t="str">
            <v/>
          </cell>
          <cell r="EO288">
            <v>2</v>
          </cell>
          <cell r="EP288">
            <v>12</v>
          </cell>
          <cell r="EQ288">
            <v>18</v>
          </cell>
          <cell r="ER288">
            <v>0</v>
          </cell>
          <cell r="ES288">
            <v>0</v>
          </cell>
          <cell r="ET288">
            <v>0</v>
          </cell>
          <cell r="EU288">
            <v>0</v>
          </cell>
          <cell r="EV288" t="str">
            <v/>
          </cell>
          <cell r="EW288" t="str">
            <v/>
          </cell>
          <cell r="EX288" t="str">
            <v/>
          </cell>
          <cell r="EY288" t="str">
            <v/>
          </cell>
          <cell r="EZ288" t="str">
            <v/>
          </cell>
          <cell r="FA288" t="str">
            <v/>
          </cell>
          <cell r="FB288" t="str">
            <v/>
          </cell>
          <cell r="FC288" t="str">
            <v/>
          </cell>
          <cell r="FD288" t="str">
            <v/>
          </cell>
          <cell r="FE288">
            <v>0.8</v>
          </cell>
          <cell r="FF288" t="str">
            <v>Natural Gas</v>
          </cell>
          <cell r="FG288">
            <v>0</v>
          </cell>
          <cell r="FH288" t="str">
            <v/>
          </cell>
          <cell r="FI288">
            <v>16</v>
          </cell>
          <cell r="FJ288">
            <v>0</v>
          </cell>
          <cell r="FK288">
            <v>0</v>
          </cell>
          <cell r="FL288">
            <v>0</v>
          </cell>
          <cell r="FM288" t="str">
            <v/>
          </cell>
          <cell r="FN288" t="str">
            <v/>
          </cell>
          <cell r="FO288" t="str">
            <v/>
          </cell>
          <cell r="FP288" t="str">
            <v/>
          </cell>
          <cell r="FQ288" t="str">
            <v/>
          </cell>
          <cell r="FR288" t="str">
            <v/>
          </cell>
          <cell r="FS288">
            <v>0</v>
          </cell>
          <cell r="FT288">
            <v>0</v>
          </cell>
          <cell r="FU288">
            <v>0</v>
          </cell>
          <cell r="FV288" t="str">
            <v/>
          </cell>
          <cell r="FW288" t="str">
            <v/>
          </cell>
          <cell r="FX288" t="str">
            <v/>
          </cell>
          <cell r="FY288" t="str">
            <v/>
          </cell>
          <cell r="FZ288" t="str">
            <v/>
          </cell>
          <cell r="GA288" t="str">
            <v/>
          </cell>
          <cell r="GB288" t="str">
            <v/>
          </cell>
          <cell r="GC288" t="str">
            <v/>
          </cell>
          <cell r="GD288" t="str">
            <v/>
          </cell>
          <cell r="GE288">
            <v>0</v>
          </cell>
          <cell r="GF288">
            <v>0</v>
          </cell>
          <cell r="GG288">
            <v>0</v>
          </cell>
          <cell r="GH288" t="str">
            <v/>
          </cell>
        </row>
        <row r="289">
          <cell r="A289" t="str">
            <v>Freshney Place, Grimsby - Owner : 2002 Questionnaire 11 Jul 2008 12:44 PM</v>
          </cell>
          <cell r="B289" t="str">
            <v>Survey Instance</v>
          </cell>
          <cell r="C289">
            <v>16</v>
          </cell>
          <cell r="D289" t="str">
            <v>Nick Hogg</v>
          </cell>
          <cell r="E289">
            <v>2</v>
          </cell>
          <cell r="F289">
            <v>0</v>
          </cell>
          <cell r="G289">
            <v>0</v>
          </cell>
          <cell r="H289">
            <v>0</v>
          </cell>
          <cell r="I289">
            <v>0</v>
          </cell>
          <cell r="J289" t="str">
            <v/>
          </cell>
          <cell r="K289" t="str">
            <v/>
          </cell>
          <cell r="L289" t="str">
            <v/>
          </cell>
          <cell r="M289" t="str">
            <v/>
          </cell>
          <cell r="N289" t="str">
            <v/>
          </cell>
          <cell r="O289" t="str">
            <v/>
          </cell>
          <cell r="P289">
            <v>0</v>
          </cell>
          <cell r="Q289">
            <v>0</v>
          </cell>
          <cell r="R289">
            <v>0</v>
          </cell>
          <cell r="S289" t="str">
            <v/>
          </cell>
          <cell r="T289" t="str">
            <v/>
          </cell>
          <cell r="U289" t="str">
            <v/>
          </cell>
          <cell r="V289">
            <v>0</v>
          </cell>
          <cell r="W289">
            <v>0</v>
          </cell>
          <cell r="X289">
            <v>0</v>
          </cell>
          <cell r="Y289" t="str">
            <v/>
          </cell>
          <cell r="Z289" t="str">
            <v/>
          </cell>
          <cell r="AA289" t="str">
            <v/>
          </cell>
          <cell r="AB289" t="str">
            <v/>
          </cell>
          <cell r="AC289" t="str">
            <v/>
          </cell>
          <cell r="AD289" t="str">
            <v/>
          </cell>
          <cell r="AE289">
            <v>2183233.96</v>
          </cell>
          <cell r="AF289">
            <v>0</v>
          </cell>
          <cell r="AG289">
            <v>0</v>
          </cell>
          <cell r="AH289">
            <v>0</v>
          </cell>
          <cell r="AI289">
            <v>0</v>
          </cell>
          <cell r="AJ289">
            <v>0</v>
          </cell>
          <cell r="AK289">
            <v>0</v>
          </cell>
          <cell r="AL289">
            <v>0</v>
          </cell>
          <cell r="AM289">
            <v>2183233.9622641499</v>
          </cell>
          <cell r="AN289">
            <v>0</v>
          </cell>
          <cell r="AO289" t="str">
            <v/>
          </cell>
          <cell r="AP289" t="str">
            <v/>
          </cell>
          <cell r="AQ289" t="str">
            <v/>
          </cell>
          <cell r="AR289" t="str">
            <v/>
          </cell>
          <cell r="AS289" t="str">
            <v/>
          </cell>
          <cell r="AT289" t="str">
            <v/>
          </cell>
          <cell r="AU289" t="str">
            <v/>
          </cell>
          <cell r="AV289" t="str">
            <v/>
          </cell>
          <cell r="AW289">
            <v>0</v>
          </cell>
          <cell r="AX289">
            <v>0</v>
          </cell>
          <cell r="AY289">
            <v>0</v>
          </cell>
          <cell r="AZ289" t="str">
            <v/>
          </cell>
          <cell r="BA289" t="str">
            <v/>
          </cell>
          <cell r="BB289" t="str">
            <v/>
          </cell>
          <cell r="BC289" t="str">
            <v/>
          </cell>
          <cell r="BD289" t="str">
            <v/>
          </cell>
          <cell r="BE289" t="str">
            <v/>
          </cell>
          <cell r="BF289">
            <v>0</v>
          </cell>
          <cell r="BG289">
            <v>0</v>
          </cell>
          <cell r="BH289">
            <v>0</v>
          </cell>
          <cell r="BI289" t="str">
            <v/>
          </cell>
          <cell r="BJ289">
            <v>0</v>
          </cell>
          <cell r="BK289">
            <v>1</v>
          </cell>
          <cell r="BL289" t="str">
            <v/>
          </cell>
          <cell r="BM289">
            <v>0</v>
          </cell>
          <cell r="BN289">
            <v>0</v>
          </cell>
          <cell r="BO289">
            <v>0</v>
          </cell>
          <cell r="BP289">
            <v>0</v>
          </cell>
          <cell r="BQ289">
            <v>684526</v>
          </cell>
          <cell r="BR289">
            <v>0</v>
          </cell>
          <cell r="BS289">
            <v>0</v>
          </cell>
          <cell r="BT289" t="str">
            <v>kWh (kilo-Watt hours)</v>
          </cell>
          <cell r="BU289" t="str">
            <v>kWh (kilo-Watt hours)</v>
          </cell>
          <cell r="BV289" t="str">
            <v/>
          </cell>
          <cell r="BW289" t="str">
            <v>kWh (kilo-Watt hours)</v>
          </cell>
          <cell r="BX289" t="str">
            <v/>
          </cell>
          <cell r="BY289" t="str">
            <v/>
          </cell>
          <cell r="BZ289">
            <v>0</v>
          </cell>
          <cell r="CA289">
            <v>0</v>
          </cell>
          <cell r="CB289">
            <v>0</v>
          </cell>
          <cell r="CC289">
            <v>0</v>
          </cell>
          <cell r="CD289">
            <v>0</v>
          </cell>
          <cell r="CE289" t="str">
            <v/>
          </cell>
          <cell r="CF289">
            <v>684526</v>
          </cell>
          <cell r="CG289" t="str">
            <v/>
          </cell>
          <cell r="CH289" t="str">
            <v/>
          </cell>
          <cell r="CI289" t="str">
            <v/>
          </cell>
          <cell r="CJ289" t="str">
            <v/>
          </cell>
          <cell r="CK289" t="str">
            <v/>
          </cell>
          <cell r="CL289" t="str">
            <v/>
          </cell>
          <cell r="CM289" t="str">
            <v/>
          </cell>
          <cell r="CN289" t="str">
            <v/>
          </cell>
          <cell r="CO289">
            <v>0</v>
          </cell>
          <cell r="CP289">
            <v>0</v>
          </cell>
          <cell r="CQ289">
            <v>0</v>
          </cell>
          <cell r="CR289">
            <v>0</v>
          </cell>
          <cell r="CS289" t="str">
            <v/>
          </cell>
          <cell r="CT289" t="str">
            <v/>
          </cell>
          <cell r="CU289" t="str">
            <v/>
          </cell>
          <cell r="CV289" t="str">
            <v/>
          </cell>
          <cell r="CW289">
            <v>0</v>
          </cell>
          <cell r="CX289">
            <v>0</v>
          </cell>
          <cell r="CY289">
            <v>0</v>
          </cell>
          <cell r="CZ289" t="str">
            <v/>
          </cell>
          <cell r="DA289" t="str">
            <v/>
          </cell>
          <cell r="DB289" t="str">
            <v/>
          </cell>
          <cell r="DC289" t="str">
            <v/>
          </cell>
          <cell r="DD289" t="str">
            <v/>
          </cell>
          <cell r="DE289" t="str">
            <v/>
          </cell>
          <cell r="DF289" t="str">
            <v/>
          </cell>
          <cell r="DG289" t="str">
            <v/>
          </cell>
          <cell r="DH289">
            <v>0</v>
          </cell>
          <cell r="DI289">
            <v>0</v>
          </cell>
          <cell r="DJ289">
            <v>0</v>
          </cell>
          <cell r="DK289">
            <v>0</v>
          </cell>
          <cell r="DL289">
            <v>0</v>
          </cell>
          <cell r="DM289">
            <v>0</v>
          </cell>
          <cell r="DN289">
            <v>0</v>
          </cell>
          <cell r="DO289" t="str">
            <v/>
          </cell>
          <cell r="DP289" t="str">
            <v/>
          </cell>
          <cell r="DQ289" t="str">
            <v/>
          </cell>
          <cell r="DR289" t="str">
            <v/>
          </cell>
          <cell r="DS289" t="str">
            <v/>
          </cell>
          <cell r="DT289" t="str">
            <v/>
          </cell>
          <cell r="DU289" t="str">
            <v/>
          </cell>
          <cell r="DV289">
            <v>0</v>
          </cell>
          <cell r="DW289">
            <v>0</v>
          </cell>
          <cell r="DX289">
            <v>0</v>
          </cell>
          <cell r="DY289" t="str">
            <v/>
          </cell>
          <cell r="DZ289" t="str">
            <v/>
          </cell>
          <cell r="EA289" t="str">
            <v/>
          </cell>
          <cell r="EB289" t="str">
            <v/>
          </cell>
          <cell r="EC289" t="str">
            <v/>
          </cell>
          <cell r="ED289" t="str">
            <v/>
          </cell>
          <cell r="EE289" t="str">
            <v/>
          </cell>
          <cell r="EF289" t="str">
            <v/>
          </cell>
          <cell r="EG289" t="str">
            <v/>
          </cell>
          <cell r="EH289" t="str">
            <v/>
          </cell>
          <cell r="EI289" t="str">
            <v/>
          </cell>
          <cell r="EJ289" t="str">
            <v/>
          </cell>
          <cell r="EK289" t="str">
            <v/>
          </cell>
          <cell r="EL289" t="str">
            <v/>
          </cell>
          <cell r="EM289" t="str">
            <v/>
          </cell>
          <cell r="EN289" t="str">
            <v/>
          </cell>
          <cell r="EO289">
            <v>0</v>
          </cell>
          <cell r="EP289">
            <v>4</v>
          </cell>
          <cell r="EQ289">
            <v>8</v>
          </cell>
          <cell r="ER289">
            <v>0</v>
          </cell>
          <cell r="ES289">
            <v>0</v>
          </cell>
          <cell r="ET289">
            <v>0</v>
          </cell>
          <cell r="EU289">
            <v>0</v>
          </cell>
          <cell r="EV289" t="str">
            <v/>
          </cell>
          <cell r="EW289" t="str">
            <v/>
          </cell>
          <cell r="EX289" t="str">
            <v/>
          </cell>
          <cell r="EY289" t="str">
            <v/>
          </cell>
          <cell r="EZ289" t="str">
            <v/>
          </cell>
          <cell r="FA289" t="str">
            <v/>
          </cell>
          <cell r="FB289" t="str">
            <v/>
          </cell>
          <cell r="FC289" t="str">
            <v/>
          </cell>
          <cell r="FD289" t="str">
            <v/>
          </cell>
          <cell r="FE289">
            <v>0.75</v>
          </cell>
          <cell r="FF289" t="str">
            <v>Natural Gas</v>
          </cell>
          <cell r="FG289">
            <v>0</v>
          </cell>
          <cell r="FH289" t="str">
            <v/>
          </cell>
          <cell r="FI289">
            <v>0</v>
          </cell>
          <cell r="FJ289">
            <v>0</v>
          </cell>
          <cell r="FK289">
            <v>0</v>
          </cell>
          <cell r="FL289">
            <v>0</v>
          </cell>
          <cell r="FM289" t="str">
            <v/>
          </cell>
          <cell r="FN289" t="str">
            <v/>
          </cell>
          <cell r="FO289" t="str">
            <v/>
          </cell>
          <cell r="FP289" t="str">
            <v/>
          </cell>
          <cell r="FQ289" t="str">
            <v/>
          </cell>
          <cell r="FR289" t="str">
            <v/>
          </cell>
          <cell r="FS289">
            <v>0</v>
          </cell>
          <cell r="FT289">
            <v>0</v>
          </cell>
          <cell r="FU289">
            <v>0</v>
          </cell>
          <cell r="FV289" t="str">
            <v/>
          </cell>
          <cell r="FW289" t="str">
            <v/>
          </cell>
          <cell r="FX289" t="str">
            <v/>
          </cell>
          <cell r="FY289" t="str">
            <v/>
          </cell>
          <cell r="FZ289" t="str">
            <v/>
          </cell>
          <cell r="GA289" t="str">
            <v/>
          </cell>
          <cell r="GB289" t="str">
            <v/>
          </cell>
          <cell r="GC289" t="str">
            <v/>
          </cell>
          <cell r="GD289" t="str">
            <v/>
          </cell>
          <cell r="GE289">
            <v>0</v>
          </cell>
          <cell r="GF289">
            <v>0</v>
          </cell>
          <cell r="GG289">
            <v>0</v>
          </cell>
          <cell r="GH289" t="str">
            <v/>
          </cell>
        </row>
        <row r="290">
          <cell r="A290" t="str">
            <v>High Chelmer SC, Chelmsford - Owner : 2002 Questionnaire 11 Jul 2008 12:44 PM</v>
          </cell>
          <cell r="B290" t="str">
            <v>Survey Instance</v>
          </cell>
          <cell r="C290">
            <v>31</v>
          </cell>
          <cell r="D290" t="str">
            <v>Nick Hogg</v>
          </cell>
          <cell r="E290">
            <v>2</v>
          </cell>
          <cell r="F290">
            <v>0</v>
          </cell>
          <cell r="G290">
            <v>0</v>
          </cell>
          <cell r="H290">
            <v>0</v>
          </cell>
          <cell r="I290">
            <v>0</v>
          </cell>
          <cell r="J290" t="str">
            <v/>
          </cell>
          <cell r="K290" t="str">
            <v/>
          </cell>
          <cell r="L290" t="str">
            <v/>
          </cell>
          <cell r="M290" t="str">
            <v/>
          </cell>
          <cell r="N290" t="str">
            <v/>
          </cell>
          <cell r="O290" t="str">
            <v/>
          </cell>
          <cell r="P290">
            <v>0</v>
          </cell>
          <cell r="Q290">
            <v>0</v>
          </cell>
          <cell r="R290">
            <v>0</v>
          </cell>
          <cell r="S290" t="str">
            <v/>
          </cell>
          <cell r="T290" t="str">
            <v/>
          </cell>
          <cell r="U290" t="str">
            <v/>
          </cell>
          <cell r="V290">
            <v>0</v>
          </cell>
          <cell r="W290">
            <v>0</v>
          </cell>
          <cell r="X290">
            <v>0</v>
          </cell>
          <cell r="Y290" t="str">
            <v/>
          </cell>
          <cell r="Z290" t="str">
            <v/>
          </cell>
          <cell r="AA290" t="str">
            <v/>
          </cell>
          <cell r="AB290" t="str">
            <v/>
          </cell>
          <cell r="AC290" t="str">
            <v/>
          </cell>
          <cell r="AD290" t="str">
            <v/>
          </cell>
          <cell r="AE290">
            <v>158817</v>
          </cell>
          <cell r="AF290">
            <v>0</v>
          </cell>
          <cell r="AG290">
            <v>0</v>
          </cell>
          <cell r="AH290">
            <v>0</v>
          </cell>
          <cell r="AI290">
            <v>0</v>
          </cell>
          <cell r="AJ290">
            <v>158817</v>
          </cell>
          <cell r="AK290">
            <v>0</v>
          </cell>
          <cell r="AL290">
            <v>0</v>
          </cell>
          <cell r="AM290">
            <v>158817</v>
          </cell>
          <cell r="AN290">
            <v>0</v>
          </cell>
          <cell r="AO290" t="str">
            <v/>
          </cell>
          <cell r="AP290" t="str">
            <v/>
          </cell>
          <cell r="AQ290" t="str">
            <v/>
          </cell>
          <cell r="AR290" t="str">
            <v/>
          </cell>
          <cell r="AS290" t="str">
            <v/>
          </cell>
          <cell r="AT290" t="str">
            <v/>
          </cell>
          <cell r="AU290" t="str">
            <v/>
          </cell>
          <cell r="AV290" t="str">
            <v/>
          </cell>
          <cell r="AW290">
            <v>0</v>
          </cell>
          <cell r="AX290">
            <v>0</v>
          </cell>
          <cell r="AY290">
            <v>0</v>
          </cell>
          <cell r="AZ290" t="str">
            <v/>
          </cell>
          <cell r="BA290" t="str">
            <v/>
          </cell>
          <cell r="BB290" t="str">
            <v/>
          </cell>
          <cell r="BC290" t="str">
            <v/>
          </cell>
          <cell r="BD290" t="str">
            <v/>
          </cell>
          <cell r="BE290" t="str">
            <v/>
          </cell>
          <cell r="BF290">
            <v>0</v>
          </cell>
          <cell r="BG290">
            <v>0</v>
          </cell>
          <cell r="BH290">
            <v>0</v>
          </cell>
          <cell r="BI290" t="str">
            <v/>
          </cell>
          <cell r="BJ290">
            <v>0</v>
          </cell>
          <cell r="BK290">
            <v>1</v>
          </cell>
          <cell r="BL290" t="str">
            <v/>
          </cell>
          <cell r="BM290">
            <v>0</v>
          </cell>
          <cell r="BN290">
            <v>0</v>
          </cell>
          <cell r="BO290">
            <v>0</v>
          </cell>
          <cell r="BP290">
            <v>0</v>
          </cell>
          <cell r="BQ290">
            <v>15188</v>
          </cell>
          <cell r="BR290">
            <v>0</v>
          </cell>
          <cell r="BS290">
            <v>0</v>
          </cell>
          <cell r="BT290" t="str">
            <v>kWh (kilo-Watt hours)</v>
          </cell>
          <cell r="BU290" t="str">
            <v>kWh (kilo-Watt hours)</v>
          </cell>
          <cell r="BV290" t="str">
            <v/>
          </cell>
          <cell r="BW290" t="str">
            <v>kWh (kilo-Watt hours)</v>
          </cell>
          <cell r="BX290" t="str">
            <v/>
          </cell>
          <cell r="BY290" t="str">
            <v/>
          </cell>
          <cell r="BZ290">
            <v>0</v>
          </cell>
          <cell r="CA290">
            <v>0</v>
          </cell>
          <cell r="CB290">
            <v>0</v>
          </cell>
          <cell r="CC290">
            <v>0</v>
          </cell>
          <cell r="CD290">
            <v>0</v>
          </cell>
          <cell r="CE290" t="str">
            <v/>
          </cell>
          <cell r="CF290">
            <v>15188</v>
          </cell>
          <cell r="CG290" t="str">
            <v/>
          </cell>
          <cell r="CH290" t="str">
            <v/>
          </cell>
          <cell r="CI290" t="str">
            <v/>
          </cell>
          <cell r="CJ290" t="str">
            <v/>
          </cell>
          <cell r="CK290" t="str">
            <v/>
          </cell>
          <cell r="CL290" t="str">
            <v/>
          </cell>
          <cell r="CM290" t="str">
            <v/>
          </cell>
          <cell r="CN290" t="str">
            <v/>
          </cell>
          <cell r="CO290">
            <v>0</v>
          </cell>
          <cell r="CP290">
            <v>0</v>
          </cell>
          <cell r="CQ290">
            <v>0</v>
          </cell>
          <cell r="CR290">
            <v>0</v>
          </cell>
          <cell r="CS290" t="str">
            <v/>
          </cell>
          <cell r="CT290" t="str">
            <v/>
          </cell>
          <cell r="CU290" t="str">
            <v/>
          </cell>
          <cell r="CV290" t="str">
            <v/>
          </cell>
          <cell r="CW290">
            <v>0</v>
          </cell>
          <cell r="CX290">
            <v>0</v>
          </cell>
          <cell r="CY290">
            <v>0</v>
          </cell>
          <cell r="CZ290" t="str">
            <v/>
          </cell>
          <cell r="DA290" t="str">
            <v/>
          </cell>
          <cell r="DB290" t="str">
            <v/>
          </cell>
          <cell r="DC290" t="str">
            <v/>
          </cell>
          <cell r="DD290" t="str">
            <v/>
          </cell>
          <cell r="DE290" t="str">
            <v/>
          </cell>
          <cell r="DF290" t="str">
            <v/>
          </cell>
          <cell r="DG290" t="str">
            <v/>
          </cell>
          <cell r="DH290">
            <v>0</v>
          </cell>
          <cell r="DI290">
            <v>0</v>
          </cell>
          <cell r="DJ290">
            <v>0</v>
          </cell>
          <cell r="DK290">
            <v>0</v>
          </cell>
          <cell r="DL290">
            <v>0</v>
          </cell>
          <cell r="DM290">
            <v>0</v>
          </cell>
          <cell r="DN290">
            <v>0</v>
          </cell>
          <cell r="DO290" t="str">
            <v/>
          </cell>
          <cell r="DP290" t="str">
            <v/>
          </cell>
          <cell r="DQ290" t="str">
            <v/>
          </cell>
          <cell r="DR290" t="str">
            <v/>
          </cell>
          <cell r="DS290" t="str">
            <v/>
          </cell>
          <cell r="DT290" t="str">
            <v/>
          </cell>
          <cell r="DU290" t="str">
            <v/>
          </cell>
          <cell r="DV290">
            <v>0</v>
          </cell>
          <cell r="DW290">
            <v>0</v>
          </cell>
          <cell r="DX290">
            <v>0</v>
          </cell>
          <cell r="DY290" t="str">
            <v/>
          </cell>
          <cell r="DZ290" t="str">
            <v/>
          </cell>
          <cell r="EA290" t="str">
            <v/>
          </cell>
          <cell r="EB290" t="str">
            <v/>
          </cell>
          <cell r="EC290" t="str">
            <v/>
          </cell>
          <cell r="ED290" t="str">
            <v/>
          </cell>
          <cell r="EE290" t="str">
            <v/>
          </cell>
          <cell r="EF290" t="str">
            <v/>
          </cell>
          <cell r="EG290" t="str">
            <v/>
          </cell>
          <cell r="EH290" t="str">
            <v/>
          </cell>
          <cell r="EI290" t="str">
            <v/>
          </cell>
          <cell r="EJ290" t="str">
            <v/>
          </cell>
          <cell r="EK290" t="str">
            <v/>
          </cell>
          <cell r="EL290" t="str">
            <v/>
          </cell>
          <cell r="EM290" t="str">
            <v/>
          </cell>
          <cell r="EN290" t="str">
            <v/>
          </cell>
          <cell r="EO290" t="str">
            <v/>
          </cell>
          <cell r="EP290" t="str">
            <v/>
          </cell>
          <cell r="EQ290">
            <v>0</v>
          </cell>
          <cell r="ER290">
            <v>0</v>
          </cell>
          <cell r="ES290">
            <v>0</v>
          </cell>
          <cell r="ET290">
            <v>0</v>
          </cell>
          <cell r="EU290">
            <v>0</v>
          </cell>
          <cell r="EV290" t="str">
            <v/>
          </cell>
          <cell r="EW290" t="str">
            <v/>
          </cell>
          <cell r="EX290" t="str">
            <v/>
          </cell>
          <cell r="EY290" t="str">
            <v/>
          </cell>
          <cell r="EZ290" t="str">
            <v/>
          </cell>
          <cell r="FA290" t="str">
            <v/>
          </cell>
          <cell r="FB290" t="str">
            <v/>
          </cell>
          <cell r="FC290" t="str">
            <v/>
          </cell>
          <cell r="FD290" t="str">
            <v/>
          </cell>
          <cell r="FE290">
            <v>0.5</v>
          </cell>
          <cell r="FF290" t="str">
            <v/>
          </cell>
          <cell r="FG290">
            <v>0</v>
          </cell>
          <cell r="FH290" t="str">
            <v/>
          </cell>
          <cell r="FI290">
            <v>0</v>
          </cell>
          <cell r="FJ290">
            <v>0</v>
          </cell>
          <cell r="FK290">
            <v>0</v>
          </cell>
          <cell r="FL290">
            <v>0</v>
          </cell>
          <cell r="FM290" t="str">
            <v/>
          </cell>
          <cell r="FN290" t="str">
            <v/>
          </cell>
          <cell r="FO290" t="str">
            <v/>
          </cell>
          <cell r="FP290" t="str">
            <v/>
          </cell>
          <cell r="FQ290" t="str">
            <v/>
          </cell>
          <cell r="FR290" t="str">
            <v/>
          </cell>
          <cell r="FS290">
            <v>0</v>
          </cell>
          <cell r="FT290">
            <v>0</v>
          </cell>
          <cell r="FU290">
            <v>0</v>
          </cell>
          <cell r="FV290" t="str">
            <v/>
          </cell>
          <cell r="FW290" t="str">
            <v/>
          </cell>
          <cell r="FX290" t="str">
            <v/>
          </cell>
          <cell r="FY290" t="str">
            <v/>
          </cell>
          <cell r="FZ290" t="str">
            <v/>
          </cell>
          <cell r="GA290" t="str">
            <v/>
          </cell>
          <cell r="GB290" t="str">
            <v/>
          </cell>
          <cell r="GC290" t="str">
            <v/>
          </cell>
          <cell r="GD290" t="str">
            <v/>
          </cell>
          <cell r="GE290">
            <v>0</v>
          </cell>
          <cell r="GF290">
            <v>0</v>
          </cell>
          <cell r="GG290">
            <v>0</v>
          </cell>
          <cell r="GH290" t="str">
            <v/>
          </cell>
        </row>
        <row r="291">
          <cell r="A291" t="str">
            <v>Lewisham SC, London - Owner : 2002 Questionnaire 11 Jul 2008 12:44 PM</v>
          </cell>
          <cell r="B291" t="str">
            <v>Survey Instance</v>
          </cell>
          <cell r="C291">
            <v>43</v>
          </cell>
          <cell r="D291" t="str">
            <v>Nick Hogg</v>
          </cell>
          <cell r="E291">
            <v>2</v>
          </cell>
          <cell r="F291">
            <v>0</v>
          </cell>
          <cell r="G291">
            <v>0</v>
          </cell>
          <cell r="H291">
            <v>0</v>
          </cell>
          <cell r="I291">
            <v>0</v>
          </cell>
          <cell r="J291" t="str">
            <v/>
          </cell>
          <cell r="K291" t="str">
            <v/>
          </cell>
          <cell r="L291" t="str">
            <v/>
          </cell>
          <cell r="M291" t="str">
            <v/>
          </cell>
          <cell r="N291" t="str">
            <v/>
          </cell>
          <cell r="O291" t="str">
            <v/>
          </cell>
          <cell r="P291">
            <v>0</v>
          </cell>
          <cell r="Q291">
            <v>0</v>
          </cell>
          <cell r="R291">
            <v>0</v>
          </cell>
          <cell r="S291" t="str">
            <v/>
          </cell>
          <cell r="T291" t="str">
            <v/>
          </cell>
          <cell r="U291" t="str">
            <v/>
          </cell>
          <cell r="V291">
            <v>0</v>
          </cell>
          <cell r="W291">
            <v>0</v>
          </cell>
          <cell r="X291">
            <v>0</v>
          </cell>
          <cell r="Y291" t="str">
            <v/>
          </cell>
          <cell r="Z291" t="str">
            <v/>
          </cell>
          <cell r="AA291" t="str">
            <v/>
          </cell>
          <cell r="AB291" t="str">
            <v/>
          </cell>
          <cell r="AC291" t="str">
            <v/>
          </cell>
          <cell r="AD291" t="str">
            <v/>
          </cell>
          <cell r="AE291">
            <v>2132561</v>
          </cell>
          <cell r="AF291">
            <v>0</v>
          </cell>
          <cell r="AG291">
            <v>0</v>
          </cell>
          <cell r="AH291">
            <v>0</v>
          </cell>
          <cell r="AI291">
            <v>0</v>
          </cell>
          <cell r="AJ291">
            <v>2132561</v>
          </cell>
          <cell r="AK291">
            <v>0</v>
          </cell>
          <cell r="AL291">
            <v>0</v>
          </cell>
          <cell r="AM291">
            <v>2132561</v>
          </cell>
          <cell r="AN291">
            <v>0</v>
          </cell>
          <cell r="AO291" t="str">
            <v/>
          </cell>
          <cell r="AP291" t="str">
            <v/>
          </cell>
          <cell r="AQ291" t="str">
            <v/>
          </cell>
          <cell r="AR291" t="str">
            <v/>
          </cell>
          <cell r="AS291" t="str">
            <v/>
          </cell>
          <cell r="AT291" t="str">
            <v/>
          </cell>
          <cell r="AU291" t="str">
            <v/>
          </cell>
          <cell r="AV291" t="str">
            <v/>
          </cell>
          <cell r="AW291">
            <v>0</v>
          </cell>
          <cell r="AX291">
            <v>0</v>
          </cell>
          <cell r="AY291">
            <v>0</v>
          </cell>
          <cell r="AZ291" t="str">
            <v/>
          </cell>
          <cell r="BA291" t="str">
            <v/>
          </cell>
          <cell r="BB291" t="str">
            <v/>
          </cell>
          <cell r="BC291" t="str">
            <v/>
          </cell>
          <cell r="BD291" t="str">
            <v/>
          </cell>
          <cell r="BE291" t="str">
            <v/>
          </cell>
          <cell r="BF291">
            <v>0</v>
          </cell>
          <cell r="BG291">
            <v>0</v>
          </cell>
          <cell r="BH291">
            <v>0</v>
          </cell>
          <cell r="BI291" t="str">
            <v/>
          </cell>
          <cell r="BJ291">
            <v>0</v>
          </cell>
          <cell r="BK291">
            <v>1</v>
          </cell>
          <cell r="BL291" t="str">
            <v/>
          </cell>
          <cell r="BM291">
            <v>0</v>
          </cell>
          <cell r="BN291">
            <v>0</v>
          </cell>
          <cell r="BO291">
            <v>0</v>
          </cell>
          <cell r="BP291">
            <v>0</v>
          </cell>
          <cell r="BQ291">
            <v>710291</v>
          </cell>
          <cell r="BR291">
            <v>0</v>
          </cell>
          <cell r="BS291">
            <v>0</v>
          </cell>
          <cell r="BT291" t="str">
            <v>kWh (kilo-Watt hours)</v>
          </cell>
          <cell r="BU291" t="str">
            <v>kWh (kilo-Watt hours)</v>
          </cell>
          <cell r="BV291" t="str">
            <v/>
          </cell>
          <cell r="BW291" t="str">
            <v>kWh (kilo-Watt hours)</v>
          </cell>
          <cell r="BX291" t="str">
            <v/>
          </cell>
          <cell r="BY291" t="str">
            <v/>
          </cell>
          <cell r="BZ291">
            <v>0</v>
          </cell>
          <cell r="CA291">
            <v>0</v>
          </cell>
          <cell r="CB291">
            <v>0</v>
          </cell>
          <cell r="CC291">
            <v>0</v>
          </cell>
          <cell r="CD291">
            <v>0</v>
          </cell>
          <cell r="CE291" t="str">
            <v/>
          </cell>
          <cell r="CF291">
            <v>710291</v>
          </cell>
          <cell r="CG291" t="str">
            <v/>
          </cell>
          <cell r="CH291" t="str">
            <v/>
          </cell>
          <cell r="CI291" t="str">
            <v/>
          </cell>
          <cell r="CJ291" t="str">
            <v/>
          </cell>
          <cell r="CK291" t="str">
            <v/>
          </cell>
          <cell r="CL291" t="str">
            <v/>
          </cell>
          <cell r="CM291" t="str">
            <v/>
          </cell>
          <cell r="CN291" t="str">
            <v/>
          </cell>
          <cell r="CO291">
            <v>0</v>
          </cell>
          <cell r="CP291">
            <v>0</v>
          </cell>
          <cell r="CQ291">
            <v>0</v>
          </cell>
          <cell r="CR291">
            <v>0</v>
          </cell>
          <cell r="CS291" t="str">
            <v/>
          </cell>
          <cell r="CT291" t="str">
            <v/>
          </cell>
          <cell r="CU291" t="str">
            <v/>
          </cell>
          <cell r="CV291" t="str">
            <v/>
          </cell>
          <cell r="CW291">
            <v>0</v>
          </cell>
          <cell r="CX291">
            <v>0</v>
          </cell>
          <cell r="CY291">
            <v>0</v>
          </cell>
          <cell r="CZ291" t="str">
            <v/>
          </cell>
          <cell r="DA291" t="str">
            <v/>
          </cell>
          <cell r="DB291" t="str">
            <v/>
          </cell>
          <cell r="DC291" t="str">
            <v/>
          </cell>
          <cell r="DD291" t="str">
            <v/>
          </cell>
          <cell r="DE291" t="str">
            <v/>
          </cell>
          <cell r="DF291" t="str">
            <v/>
          </cell>
          <cell r="DG291" t="str">
            <v/>
          </cell>
          <cell r="DH291">
            <v>0</v>
          </cell>
          <cell r="DI291">
            <v>0</v>
          </cell>
          <cell r="DJ291">
            <v>0</v>
          </cell>
          <cell r="DK291">
            <v>0</v>
          </cell>
          <cell r="DL291">
            <v>0</v>
          </cell>
          <cell r="DM291">
            <v>0</v>
          </cell>
          <cell r="DN291">
            <v>0</v>
          </cell>
          <cell r="DO291" t="str">
            <v/>
          </cell>
          <cell r="DP291" t="str">
            <v/>
          </cell>
          <cell r="DQ291" t="str">
            <v/>
          </cell>
          <cell r="DR291" t="str">
            <v/>
          </cell>
          <cell r="DS291" t="str">
            <v/>
          </cell>
          <cell r="DT291" t="str">
            <v/>
          </cell>
          <cell r="DU291" t="str">
            <v/>
          </cell>
          <cell r="DV291">
            <v>0</v>
          </cell>
          <cell r="DW291">
            <v>0</v>
          </cell>
          <cell r="DX291">
            <v>0</v>
          </cell>
          <cell r="DY291" t="str">
            <v/>
          </cell>
          <cell r="DZ291" t="str">
            <v/>
          </cell>
          <cell r="EA291" t="str">
            <v/>
          </cell>
          <cell r="EB291" t="str">
            <v/>
          </cell>
          <cell r="EC291" t="str">
            <v/>
          </cell>
          <cell r="ED291" t="str">
            <v/>
          </cell>
          <cell r="EE291" t="str">
            <v/>
          </cell>
          <cell r="EF291" t="str">
            <v/>
          </cell>
          <cell r="EG291" t="str">
            <v/>
          </cell>
          <cell r="EH291" t="str">
            <v/>
          </cell>
          <cell r="EI291" t="str">
            <v/>
          </cell>
          <cell r="EJ291" t="str">
            <v/>
          </cell>
          <cell r="EK291" t="str">
            <v/>
          </cell>
          <cell r="EL291" t="str">
            <v/>
          </cell>
          <cell r="EM291" t="str">
            <v/>
          </cell>
          <cell r="EN291" t="str">
            <v/>
          </cell>
          <cell r="EO291">
            <v>0</v>
          </cell>
          <cell r="EP291">
            <v>5</v>
          </cell>
          <cell r="EQ291">
            <v>4</v>
          </cell>
          <cell r="ER291">
            <v>0</v>
          </cell>
          <cell r="ES291">
            <v>0</v>
          </cell>
          <cell r="ET291">
            <v>0</v>
          </cell>
          <cell r="EU291">
            <v>0</v>
          </cell>
          <cell r="EV291" t="str">
            <v/>
          </cell>
          <cell r="EW291" t="str">
            <v/>
          </cell>
          <cell r="EX291" t="str">
            <v/>
          </cell>
          <cell r="EY291" t="str">
            <v/>
          </cell>
          <cell r="EZ291" t="str">
            <v/>
          </cell>
          <cell r="FA291" t="str">
            <v/>
          </cell>
          <cell r="FB291" t="str">
            <v/>
          </cell>
          <cell r="FC291" t="str">
            <v/>
          </cell>
          <cell r="FD291" t="str">
            <v/>
          </cell>
          <cell r="FE291">
            <v>0.5</v>
          </cell>
          <cell r="FF291" t="str">
            <v>Natural Gas</v>
          </cell>
          <cell r="FG291">
            <v>0</v>
          </cell>
          <cell r="FH291" t="str">
            <v/>
          </cell>
          <cell r="FI291">
            <v>16</v>
          </cell>
          <cell r="FJ291">
            <v>0</v>
          </cell>
          <cell r="FK291">
            <v>22</v>
          </cell>
          <cell r="FL291">
            <v>0</v>
          </cell>
          <cell r="FM291" t="str">
            <v/>
          </cell>
          <cell r="FN291" t="str">
            <v/>
          </cell>
          <cell r="FO291" t="str">
            <v/>
          </cell>
          <cell r="FP291" t="str">
            <v/>
          </cell>
          <cell r="FQ291" t="str">
            <v/>
          </cell>
          <cell r="FR291" t="str">
            <v/>
          </cell>
          <cell r="FS291">
            <v>0</v>
          </cell>
          <cell r="FT291">
            <v>0</v>
          </cell>
          <cell r="FU291">
            <v>0</v>
          </cell>
          <cell r="FV291" t="str">
            <v/>
          </cell>
          <cell r="FW291" t="str">
            <v/>
          </cell>
          <cell r="FX291" t="str">
            <v/>
          </cell>
          <cell r="FY291" t="str">
            <v/>
          </cell>
          <cell r="FZ291" t="str">
            <v/>
          </cell>
          <cell r="GA291" t="str">
            <v/>
          </cell>
          <cell r="GB291" t="str">
            <v/>
          </cell>
          <cell r="GC291" t="str">
            <v/>
          </cell>
          <cell r="GD291" t="str">
            <v/>
          </cell>
          <cell r="GE291">
            <v>0</v>
          </cell>
          <cell r="GF291">
            <v>0</v>
          </cell>
          <cell r="GG291">
            <v>0</v>
          </cell>
          <cell r="GH291" t="str">
            <v/>
          </cell>
        </row>
        <row r="292">
          <cell r="A292" t="str">
            <v>Lion Walk, Colchester - Owner : 2002 Questionnaire 11 Jul 2008 12:44 PM</v>
          </cell>
          <cell r="B292" t="str">
            <v>Survey Instance</v>
          </cell>
          <cell r="C292">
            <v>9</v>
          </cell>
          <cell r="D292" t="str">
            <v>Nick Hogg</v>
          </cell>
          <cell r="E292">
            <v>2</v>
          </cell>
          <cell r="F292">
            <v>0</v>
          </cell>
          <cell r="G292">
            <v>0</v>
          </cell>
          <cell r="H292">
            <v>0</v>
          </cell>
          <cell r="I292">
            <v>0</v>
          </cell>
          <cell r="J292" t="str">
            <v/>
          </cell>
          <cell r="K292" t="str">
            <v/>
          </cell>
          <cell r="L292" t="str">
            <v/>
          </cell>
          <cell r="M292" t="str">
            <v/>
          </cell>
          <cell r="N292" t="str">
            <v/>
          </cell>
          <cell r="O292" t="str">
            <v/>
          </cell>
          <cell r="P292">
            <v>0</v>
          </cell>
          <cell r="Q292">
            <v>0</v>
          </cell>
          <cell r="R292">
            <v>0</v>
          </cell>
          <cell r="S292" t="str">
            <v/>
          </cell>
          <cell r="T292" t="str">
            <v/>
          </cell>
          <cell r="U292" t="str">
            <v/>
          </cell>
          <cell r="V292">
            <v>0</v>
          </cell>
          <cell r="W292">
            <v>0</v>
          </cell>
          <cell r="X292">
            <v>0</v>
          </cell>
          <cell r="Y292" t="str">
            <v/>
          </cell>
          <cell r="Z292" t="str">
            <v/>
          </cell>
          <cell r="AA292" t="str">
            <v/>
          </cell>
          <cell r="AB292" t="str">
            <v/>
          </cell>
          <cell r="AC292" t="str">
            <v/>
          </cell>
          <cell r="AD292" t="str">
            <v/>
          </cell>
          <cell r="AE292">
            <v>437885</v>
          </cell>
          <cell r="AF292">
            <v>0</v>
          </cell>
          <cell r="AG292">
            <v>0</v>
          </cell>
          <cell r="AH292">
            <v>0</v>
          </cell>
          <cell r="AI292">
            <v>0</v>
          </cell>
          <cell r="AJ292">
            <v>437885</v>
          </cell>
          <cell r="AK292">
            <v>0</v>
          </cell>
          <cell r="AL292">
            <v>0</v>
          </cell>
          <cell r="AM292">
            <v>437885</v>
          </cell>
          <cell r="AN292">
            <v>0</v>
          </cell>
          <cell r="AO292" t="str">
            <v/>
          </cell>
          <cell r="AP292" t="str">
            <v/>
          </cell>
          <cell r="AQ292" t="str">
            <v/>
          </cell>
          <cell r="AR292" t="str">
            <v/>
          </cell>
          <cell r="AS292" t="str">
            <v/>
          </cell>
          <cell r="AT292" t="str">
            <v/>
          </cell>
          <cell r="AU292" t="str">
            <v/>
          </cell>
          <cell r="AV292" t="str">
            <v/>
          </cell>
          <cell r="AW292">
            <v>0</v>
          </cell>
          <cell r="AX292">
            <v>0</v>
          </cell>
          <cell r="AY292">
            <v>0</v>
          </cell>
          <cell r="AZ292" t="str">
            <v/>
          </cell>
          <cell r="BA292" t="str">
            <v/>
          </cell>
          <cell r="BB292" t="str">
            <v/>
          </cell>
          <cell r="BC292" t="str">
            <v/>
          </cell>
          <cell r="BD292" t="str">
            <v/>
          </cell>
          <cell r="BE292" t="str">
            <v/>
          </cell>
          <cell r="BF292">
            <v>0</v>
          </cell>
          <cell r="BG292">
            <v>0</v>
          </cell>
          <cell r="BH292">
            <v>0</v>
          </cell>
          <cell r="BI292" t="str">
            <v/>
          </cell>
          <cell r="BJ292">
            <v>0</v>
          </cell>
          <cell r="BK292">
            <v>1</v>
          </cell>
          <cell r="BL292" t="str">
            <v/>
          </cell>
          <cell r="BM292">
            <v>0</v>
          </cell>
          <cell r="BN292">
            <v>0</v>
          </cell>
          <cell r="BO292">
            <v>0</v>
          </cell>
          <cell r="BP292">
            <v>0</v>
          </cell>
          <cell r="BQ292">
            <v>58470</v>
          </cell>
          <cell r="BR292">
            <v>0</v>
          </cell>
          <cell r="BS292">
            <v>0</v>
          </cell>
          <cell r="BT292" t="str">
            <v>kWh (kilo-Watt hours)</v>
          </cell>
          <cell r="BU292" t="str">
            <v>kWh (kilo-Watt hours)</v>
          </cell>
          <cell r="BV292" t="str">
            <v/>
          </cell>
          <cell r="BW292" t="str">
            <v>kWh (kilo-Watt hours)</v>
          </cell>
          <cell r="BX292" t="str">
            <v/>
          </cell>
          <cell r="BY292" t="str">
            <v/>
          </cell>
          <cell r="BZ292">
            <v>0</v>
          </cell>
          <cell r="CA292">
            <v>0</v>
          </cell>
          <cell r="CB292">
            <v>0</v>
          </cell>
          <cell r="CC292">
            <v>0</v>
          </cell>
          <cell r="CD292">
            <v>0</v>
          </cell>
          <cell r="CE292" t="str">
            <v/>
          </cell>
          <cell r="CF292">
            <v>58470</v>
          </cell>
          <cell r="CG292" t="str">
            <v/>
          </cell>
          <cell r="CH292" t="str">
            <v/>
          </cell>
          <cell r="CI292" t="str">
            <v/>
          </cell>
          <cell r="CJ292" t="str">
            <v/>
          </cell>
          <cell r="CK292" t="str">
            <v/>
          </cell>
          <cell r="CL292" t="str">
            <v/>
          </cell>
          <cell r="CM292" t="str">
            <v/>
          </cell>
          <cell r="CN292" t="str">
            <v/>
          </cell>
          <cell r="CO292">
            <v>0</v>
          </cell>
          <cell r="CP292">
            <v>0</v>
          </cell>
          <cell r="CQ292">
            <v>0</v>
          </cell>
          <cell r="CR292">
            <v>0</v>
          </cell>
          <cell r="CS292" t="str">
            <v/>
          </cell>
          <cell r="CT292" t="str">
            <v/>
          </cell>
          <cell r="CU292" t="str">
            <v/>
          </cell>
          <cell r="CV292" t="str">
            <v/>
          </cell>
          <cell r="CW292">
            <v>0</v>
          </cell>
          <cell r="CX292">
            <v>0</v>
          </cell>
          <cell r="CY292">
            <v>0</v>
          </cell>
          <cell r="CZ292" t="str">
            <v/>
          </cell>
          <cell r="DA292" t="str">
            <v/>
          </cell>
          <cell r="DB292" t="str">
            <v/>
          </cell>
          <cell r="DC292" t="str">
            <v/>
          </cell>
          <cell r="DD292" t="str">
            <v/>
          </cell>
          <cell r="DE292" t="str">
            <v/>
          </cell>
          <cell r="DF292" t="str">
            <v/>
          </cell>
          <cell r="DG292" t="str">
            <v/>
          </cell>
          <cell r="DH292">
            <v>0</v>
          </cell>
          <cell r="DI292">
            <v>0</v>
          </cell>
          <cell r="DJ292">
            <v>0</v>
          </cell>
          <cell r="DK292">
            <v>0</v>
          </cell>
          <cell r="DL292">
            <v>0</v>
          </cell>
          <cell r="DM292">
            <v>0</v>
          </cell>
          <cell r="DN292">
            <v>0</v>
          </cell>
          <cell r="DO292" t="str">
            <v/>
          </cell>
          <cell r="DP292" t="str">
            <v/>
          </cell>
          <cell r="DQ292" t="str">
            <v/>
          </cell>
          <cell r="DR292" t="str">
            <v/>
          </cell>
          <cell r="DS292" t="str">
            <v/>
          </cell>
          <cell r="DT292" t="str">
            <v/>
          </cell>
          <cell r="DU292" t="str">
            <v/>
          </cell>
          <cell r="DV292">
            <v>0</v>
          </cell>
          <cell r="DW292">
            <v>0</v>
          </cell>
          <cell r="DX292">
            <v>0</v>
          </cell>
          <cell r="DY292" t="str">
            <v/>
          </cell>
          <cell r="DZ292" t="str">
            <v/>
          </cell>
          <cell r="EA292" t="str">
            <v/>
          </cell>
          <cell r="EB292" t="str">
            <v/>
          </cell>
          <cell r="EC292" t="str">
            <v/>
          </cell>
          <cell r="ED292" t="str">
            <v/>
          </cell>
          <cell r="EE292" t="str">
            <v/>
          </cell>
          <cell r="EF292" t="str">
            <v/>
          </cell>
          <cell r="EG292" t="str">
            <v/>
          </cell>
          <cell r="EH292" t="str">
            <v/>
          </cell>
          <cell r="EI292" t="str">
            <v/>
          </cell>
          <cell r="EJ292" t="str">
            <v/>
          </cell>
          <cell r="EK292" t="str">
            <v/>
          </cell>
          <cell r="EL292" t="str">
            <v/>
          </cell>
          <cell r="EM292" t="str">
            <v/>
          </cell>
          <cell r="EN292" t="str">
            <v/>
          </cell>
          <cell r="EO292">
            <v>0</v>
          </cell>
          <cell r="EP292">
            <v>1</v>
          </cell>
          <cell r="EQ292">
            <v>0</v>
          </cell>
          <cell r="ER292">
            <v>0</v>
          </cell>
          <cell r="ES292">
            <v>0</v>
          </cell>
          <cell r="ET292">
            <v>0</v>
          </cell>
          <cell r="EU292">
            <v>1</v>
          </cell>
          <cell r="EV292" t="str">
            <v/>
          </cell>
          <cell r="EW292" t="str">
            <v/>
          </cell>
          <cell r="EX292" t="str">
            <v/>
          </cell>
          <cell r="EY292" t="str">
            <v/>
          </cell>
          <cell r="EZ292" t="str">
            <v/>
          </cell>
          <cell r="FA292" t="str">
            <v/>
          </cell>
          <cell r="FB292" t="str">
            <v/>
          </cell>
          <cell r="FC292" t="str">
            <v/>
          </cell>
          <cell r="FD292" t="str">
            <v/>
          </cell>
          <cell r="FE292">
            <v>0</v>
          </cell>
          <cell r="FF292" t="str">
            <v/>
          </cell>
          <cell r="FG292">
            <v>0</v>
          </cell>
          <cell r="FH292" t="str">
            <v/>
          </cell>
          <cell r="FI292">
            <v>0</v>
          </cell>
          <cell r="FJ292">
            <v>0</v>
          </cell>
          <cell r="FK292">
            <v>0</v>
          </cell>
          <cell r="FL292">
            <v>0</v>
          </cell>
          <cell r="FM292" t="str">
            <v/>
          </cell>
          <cell r="FN292" t="str">
            <v/>
          </cell>
          <cell r="FO292" t="str">
            <v/>
          </cell>
          <cell r="FP292" t="str">
            <v/>
          </cell>
          <cell r="FQ292" t="str">
            <v/>
          </cell>
          <cell r="FR292" t="str">
            <v/>
          </cell>
          <cell r="FS292">
            <v>0</v>
          </cell>
          <cell r="FT292">
            <v>0</v>
          </cell>
          <cell r="FU292">
            <v>0</v>
          </cell>
          <cell r="FV292" t="str">
            <v/>
          </cell>
          <cell r="FW292" t="str">
            <v/>
          </cell>
          <cell r="FX292" t="str">
            <v/>
          </cell>
          <cell r="FY292" t="str">
            <v/>
          </cell>
          <cell r="FZ292" t="str">
            <v/>
          </cell>
          <cell r="GA292" t="str">
            <v/>
          </cell>
          <cell r="GB292" t="str">
            <v/>
          </cell>
          <cell r="GC292" t="str">
            <v/>
          </cell>
          <cell r="GD292" t="str">
            <v/>
          </cell>
          <cell r="GE292">
            <v>0</v>
          </cell>
          <cell r="GF292">
            <v>0</v>
          </cell>
          <cell r="GG292">
            <v>0</v>
          </cell>
          <cell r="GH292" t="str">
            <v/>
          </cell>
        </row>
        <row r="293">
          <cell r="A293" t="str">
            <v>Meadowhall, Sheffield - Owner : 2002 Questionnaire 11 Jul 2008 12:44 PM</v>
          </cell>
          <cell r="B293" t="str">
            <v>Survey Instance</v>
          </cell>
          <cell r="C293">
            <v>2</v>
          </cell>
          <cell r="D293" t="str">
            <v>Nick Hogg</v>
          </cell>
          <cell r="E293">
            <v>2</v>
          </cell>
          <cell r="F293">
            <v>0</v>
          </cell>
          <cell r="G293">
            <v>0</v>
          </cell>
          <cell r="H293">
            <v>0</v>
          </cell>
          <cell r="I293">
            <v>0</v>
          </cell>
          <cell r="J293" t="str">
            <v/>
          </cell>
          <cell r="K293" t="str">
            <v/>
          </cell>
          <cell r="L293" t="str">
            <v/>
          </cell>
          <cell r="M293" t="str">
            <v/>
          </cell>
          <cell r="N293" t="str">
            <v/>
          </cell>
          <cell r="O293" t="str">
            <v/>
          </cell>
          <cell r="P293">
            <v>0</v>
          </cell>
          <cell r="Q293">
            <v>0</v>
          </cell>
          <cell r="R293">
            <v>0</v>
          </cell>
          <cell r="S293" t="str">
            <v/>
          </cell>
          <cell r="T293" t="str">
            <v/>
          </cell>
          <cell r="U293" t="str">
            <v/>
          </cell>
          <cell r="V293">
            <v>0</v>
          </cell>
          <cell r="W293">
            <v>0</v>
          </cell>
          <cell r="X293">
            <v>0</v>
          </cell>
          <cell r="Y293" t="str">
            <v/>
          </cell>
          <cell r="Z293" t="str">
            <v/>
          </cell>
          <cell r="AA293" t="str">
            <v/>
          </cell>
          <cell r="AB293" t="str">
            <v/>
          </cell>
          <cell r="AC293" t="str">
            <v/>
          </cell>
          <cell r="AD293" t="str">
            <v/>
          </cell>
          <cell r="AE293">
            <v>12645977</v>
          </cell>
          <cell r="AF293">
            <v>0</v>
          </cell>
          <cell r="AG293">
            <v>0</v>
          </cell>
          <cell r="AH293">
            <v>0</v>
          </cell>
          <cell r="AI293">
            <v>0</v>
          </cell>
          <cell r="AJ293">
            <v>12645977</v>
          </cell>
          <cell r="AK293">
            <v>0</v>
          </cell>
          <cell r="AL293">
            <v>0</v>
          </cell>
          <cell r="AM293">
            <v>12645977</v>
          </cell>
          <cell r="AN293">
            <v>0</v>
          </cell>
          <cell r="AO293" t="str">
            <v/>
          </cell>
          <cell r="AP293" t="str">
            <v/>
          </cell>
          <cell r="AQ293" t="str">
            <v/>
          </cell>
          <cell r="AR293" t="str">
            <v/>
          </cell>
          <cell r="AS293" t="str">
            <v/>
          </cell>
          <cell r="AT293" t="str">
            <v/>
          </cell>
          <cell r="AU293" t="str">
            <v/>
          </cell>
          <cell r="AV293" t="str">
            <v/>
          </cell>
          <cell r="AW293">
            <v>0</v>
          </cell>
          <cell r="AX293">
            <v>0</v>
          </cell>
          <cell r="AY293">
            <v>0</v>
          </cell>
          <cell r="AZ293" t="str">
            <v/>
          </cell>
          <cell r="BA293" t="str">
            <v/>
          </cell>
          <cell r="BB293" t="str">
            <v/>
          </cell>
          <cell r="BC293" t="str">
            <v/>
          </cell>
          <cell r="BD293" t="str">
            <v/>
          </cell>
          <cell r="BE293" t="str">
            <v/>
          </cell>
          <cell r="BF293">
            <v>0</v>
          </cell>
          <cell r="BG293">
            <v>0</v>
          </cell>
          <cell r="BH293">
            <v>0</v>
          </cell>
          <cell r="BI293" t="str">
            <v/>
          </cell>
          <cell r="BJ293">
            <v>0</v>
          </cell>
          <cell r="BK293">
            <v>1</v>
          </cell>
          <cell r="BL293" t="str">
            <v/>
          </cell>
          <cell r="BM293">
            <v>0</v>
          </cell>
          <cell r="BN293">
            <v>0</v>
          </cell>
          <cell r="BO293">
            <v>0</v>
          </cell>
          <cell r="BP293">
            <v>0</v>
          </cell>
          <cell r="BQ293">
            <v>877615</v>
          </cell>
          <cell r="BR293">
            <v>0</v>
          </cell>
          <cell r="BS293">
            <v>0</v>
          </cell>
          <cell r="BT293" t="str">
            <v>kWh (kilo-Watt hours)</v>
          </cell>
          <cell r="BU293" t="str">
            <v>kWh (kilo-Watt hours)</v>
          </cell>
          <cell r="BV293" t="str">
            <v/>
          </cell>
          <cell r="BW293" t="str">
            <v>kWh (kilo-Watt hours)</v>
          </cell>
          <cell r="BX293" t="str">
            <v/>
          </cell>
          <cell r="BY293" t="str">
            <v/>
          </cell>
          <cell r="BZ293">
            <v>0</v>
          </cell>
          <cell r="CA293">
            <v>0</v>
          </cell>
          <cell r="CB293">
            <v>0</v>
          </cell>
          <cell r="CC293">
            <v>0</v>
          </cell>
          <cell r="CD293">
            <v>0</v>
          </cell>
          <cell r="CE293" t="str">
            <v/>
          </cell>
          <cell r="CF293">
            <v>877615</v>
          </cell>
          <cell r="CG293" t="str">
            <v/>
          </cell>
          <cell r="CH293" t="str">
            <v/>
          </cell>
          <cell r="CI293" t="str">
            <v/>
          </cell>
          <cell r="CJ293" t="str">
            <v/>
          </cell>
          <cell r="CK293" t="str">
            <v/>
          </cell>
          <cell r="CL293" t="str">
            <v/>
          </cell>
          <cell r="CM293" t="str">
            <v/>
          </cell>
          <cell r="CN293" t="str">
            <v/>
          </cell>
          <cell r="CO293">
            <v>0</v>
          </cell>
          <cell r="CP293">
            <v>0</v>
          </cell>
          <cell r="CQ293">
            <v>0</v>
          </cell>
          <cell r="CR293">
            <v>0</v>
          </cell>
          <cell r="CS293" t="str">
            <v/>
          </cell>
          <cell r="CT293" t="str">
            <v/>
          </cell>
          <cell r="CU293" t="str">
            <v/>
          </cell>
          <cell r="CV293" t="str">
            <v/>
          </cell>
          <cell r="CW293">
            <v>0</v>
          </cell>
          <cell r="CX293">
            <v>0</v>
          </cell>
          <cell r="CY293">
            <v>0</v>
          </cell>
          <cell r="CZ293" t="str">
            <v/>
          </cell>
          <cell r="DA293" t="str">
            <v/>
          </cell>
          <cell r="DB293" t="str">
            <v/>
          </cell>
          <cell r="DC293" t="str">
            <v/>
          </cell>
          <cell r="DD293" t="str">
            <v/>
          </cell>
          <cell r="DE293" t="str">
            <v/>
          </cell>
          <cell r="DF293" t="str">
            <v/>
          </cell>
          <cell r="DG293" t="str">
            <v/>
          </cell>
          <cell r="DH293">
            <v>0</v>
          </cell>
          <cell r="DI293">
            <v>0</v>
          </cell>
          <cell r="DJ293">
            <v>0</v>
          </cell>
          <cell r="DK293">
            <v>0</v>
          </cell>
          <cell r="DL293">
            <v>0</v>
          </cell>
          <cell r="DM293">
            <v>0</v>
          </cell>
          <cell r="DN293">
            <v>0</v>
          </cell>
          <cell r="DO293" t="str">
            <v/>
          </cell>
          <cell r="DP293" t="str">
            <v/>
          </cell>
          <cell r="DQ293" t="str">
            <v/>
          </cell>
          <cell r="DR293" t="str">
            <v/>
          </cell>
          <cell r="DS293" t="str">
            <v/>
          </cell>
          <cell r="DT293" t="str">
            <v/>
          </cell>
          <cell r="DU293" t="str">
            <v/>
          </cell>
          <cell r="DV293">
            <v>0</v>
          </cell>
          <cell r="DW293">
            <v>0</v>
          </cell>
          <cell r="DX293">
            <v>0</v>
          </cell>
          <cell r="DY293" t="str">
            <v/>
          </cell>
          <cell r="DZ293" t="str">
            <v/>
          </cell>
          <cell r="EA293" t="str">
            <v/>
          </cell>
          <cell r="EB293" t="str">
            <v/>
          </cell>
          <cell r="EC293" t="str">
            <v/>
          </cell>
          <cell r="ED293" t="str">
            <v/>
          </cell>
          <cell r="EE293" t="str">
            <v/>
          </cell>
          <cell r="EF293" t="str">
            <v/>
          </cell>
          <cell r="EG293" t="str">
            <v/>
          </cell>
          <cell r="EH293" t="str">
            <v/>
          </cell>
          <cell r="EI293" t="str">
            <v/>
          </cell>
          <cell r="EJ293" t="str">
            <v/>
          </cell>
          <cell r="EK293" t="str">
            <v/>
          </cell>
          <cell r="EL293" t="str">
            <v/>
          </cell>
          <cell r="EM293" t="str">
            <v/>
          </cell>
          <cell r="EN293" t="str">
            <v/>
          </cell>
          <cell r="EO293">
            <v>16</v>
          </cell>
          <cell r="EP293">
            <v>11</v>
          </cell>
          <cell r="EQ293">
            <v>36</v>
          </cell>
          <cell r="ER293">
            <v>0</v>
          </cell>
          <cell r="ES293">
            <v>0</v>
          </cell>
          <cell r="ET293">
            <v>0</v>
          </cell>
          <cell r="EU293">
            <v>1690</v>
          </cell>
          <cell r="EV293" t="str">
            <v/>
          </cell>
          <cell r="EW293" t="str">
            <v/>
          </cell>
          <cell r="EX293" t="str">
            <v/>
          </cell>
          <cell r="EY293" t="str">
            <v/>
          </cell>
          <cell r="EZ293" t="str">
            <v/>
          </cell>
          <cell r="FA293" t="str">
            <v/>
          </cell>
          <cell r="FB293" t="str">
            <v/>
          </cell>
          <cell r="FC293" t="str">
            <v/>
          </cell>
          <cell r="FD293" t="str">
            <v/>
          </cell>
          <cell r="FE293">
            <v>0.7</v>
          </cell>
          <cell r="FF293" t="str">
            <v>Natural Gas</v>
          </cell>
          <cell r="FG293">
            <v>0</v>
          </cell>
          <cell r="FH293" t="str">
            <v/>
          </cell>
          <cell r="FI293">
            <v>19</v>
          </cell>
          <cell r="FJ293">
            <v>0</v>
          </cell>
          <cell r="FK293">
            <v>0</v>
          </cell>
          <cell r="FL293">
            <v>0</v>
          </cell>
          <cell r="FM293" t="str">
            <v/>
          </cell>
          <cell r="FN293" t="str">
            <v/>
          </cell>
          <cell r="FO293" t="str">
            <v/>
          </cell>
          <cell r="FP293" t="str">
            <v/>
          </cell>
          <cell r="FQ293" t="str">
            <v/>
          </cell>
          <cell r="FR293" t="str">
            <v/>
          </cell>
          <cell r="FS293">
            <v>0</v>
          </cell>
          <cell r="FT293">
            <v>0</v>
          </cell>
          <cell r="FU293">
            <v>0</v>
          </cell>
          <cell r="FV293" t="str">
            <v/>
          </cell>
          <cell r="FW293" t="str">
            <v/>
          </cell>
          <cell r="FX293" t="str">
            <v/>
          </cell>
          <cell r="FY293" t="str">
            <v/>
          </cell>
          <cell r="FZ293" t="str">
            <v/>
          </cell>
          <cell r="GA293" t="str">
            <v/>
          </cell>
          <cell r="GB293" t="str">
            <v/>
          </cell>
          <cell r="GC293" t="str">
            <v/>
          </cell>
          <cell r="GD293" t="str">
            <v/>
          </cell>
          <cell r="GE293">
            <v>0</v>
          </cell>
          <cell r="GF293">
            <v>0</v>
          </cell>
          <cell r="GG293">
            <v>0</v>
          </cell>
          <cell r="GH293" t="str">
            <v/>
          </cell>
        </row>
        <row r="294">
          <cell r="A294" t="str">
            <v>Olympia, East Kilbride - Owner : 2002 Questionnaire 11 Jul 2008 12:44 PM</v>
          </cell>
          <cell r="B294" t="str">
            <v>Survey Instance</v>
          </cell>
          <cell r="C294">
            <v>24</v>
          </cell>
          <cell r="D294" t="str">
            <v>Nick Hogg</v>
          </cell>
          <cell r="E294">
            <v>2</v>
          </cell>
          <cell r="F294">
            <v>0</v>
          </cell>
          <cell r="G294">
            <v>0</v>
          </cell>
          <cell r="H294">
            <v>0</v>
          </cell>
          <cell r="I294">
            <v>0</v>
          </cell>
          <cell r="J294" t="str">
            <v/>
          </cell>
          <cell r="K294" t="str">
            <v/>
          </cell>
          <cell r="L294" t="str">
            <v/>
          </cell>
          <cell r="M294" t="str">
            <v/>
          </cell>
          <cell r="N294" t="str">
            <v/>
          </cell>
          <cell r="O294" t="str">
            <v/>
          </cell>
          <cell r="P294">
            <v>0</v>
          </cell>
          <cell r="Q294">
            <v>0</v>
          </cell>
          <cell r="R294">
            <v>0</v>
          </cell>
          <cell r="S294" t="str">
            <v/>
          </cell>
          <cell r="T294" t="str">
            <v/>
          </cell>
          <cell r="U294" t="str">
            <v/>
          </cell>
          <cell r="V294">
            <v>0</v>
          </cell>
          <cell r="W294">
            <v>0</v>
          </cell>
          <cell r="X294">
            <v>0</v>
          </cell>
          <cell r="Y294" t="str">
            <v/>
          </cell>
          <cell r="Z294" t="str">
            <v/>
          </cell>
          <cell r="AA294" t="str">
            <v/>
          </cell>
          <cell r="AB294" t="str">
            <v/>
          </cell>
          <cell r="AC294" t="str">
            <v/>
          </cell>
          <cell r="AD294" t="str">
            <v/>
          </cell>
          <cell r="AE294">
            <v>1808412</v>
          </cell>
          <cell r="AF294">
            <v>0</v>
          </cell>
          <cell r="AG294">
            <v>0</v>
          </cell>
          <cell r="AH294">
            <v>0</v>
          </cell>
          <cell r="AI294">
            <v>0</v>
          </cell>
          <cell r="AJ294">
            <v>1808412</v>
          </cell>
          <cell r="AK294">
            <v>0</v>
          </cell>
          <cell r="AL294">
            <v>0</v>
          </cell>
          <cell r="AM294">
            <v>1808412</v>
          </cell>
          <cell r="AN294">
            <v>0</v>
          </cell>
          <cell r="AO294" t="str">
            <v/>
          </cell>
          <cell r="AP294" t="str">
            <v/>
          </cell>
          <cell r="AQ294" t="str">
            <v/>
          </cell>
          <cell r="AR294" t="str">
            <v/>
          </cell>
          <cell r="AS294" t="str">
            <v/>
          </cell>
          <cell r="AT294" t="str">
            <v/>
          </cell>
          <cell r="AU294" t="str">
            <v/>
          </cell>
          <cell r="AV294" t="str">
            <v/>
          </cell>
          <cell r="AW294">
            <v>0</v>
          </cell>
          <cell r="AX294">
            <v>0</v>
          </cell>
          <cell r="AY294">
            <v>0</v>
          </cell>
          <cell r="AZ294" t="str">
            <v/>
          </cell>
          <cell r="BA294" t="str">
            <v/>
          </cell>
          <cell r="BB294" t="str">
            <v/>
          </cell>
          <cell r="BC294" t="str">
            <v/>
          </cell>
          <cell r="BD294" t="str">
            <v/>
          </cell>
          <cell r="BE294" t="str">
            <v/>
          </cell>
          <cell r="BF294">
            <v>0</v>
          </cell>
          <cell r="BG294">
            <v>0</v>
          </cell>
          <cell r="BH294">
            <v>0</v>
          </cell>
          <cell r="BI294" t="str">
            <v/>
          </cell>
          <cell r="BJ294">
            <v>0</v>
          </cell>
          <cell r="BK294">
            <v>1</v>
          </cell>
          <cell r="BL294" t="str">
            <v/>
          </cell>
          <cell r="BM294">
            <v>0</v>
          </cell>
          <cell r="BN294">
            <v>0</v>
          </cell>
          <cell r="BO294">
            <v>0</v>
          </cell>
          <cell r="BP294">
            <v>0</v>
          </cell>
          <cell r="BQ294">
            <v>1091674</v>
          </cell>
          <cell r="BR294">
            <v>0</v>
          </cell>
          <cell r="BS294">
            <v>0</v>
          </cell>
          <cell r="BT294" t="str">
            <v>kWh (kilo-Watt hours)</v>
          </cell>
          <cell r="BU294" t="str">
            <v>kWh (kilo-Watt hours)</v>
          </cell>
          <cell r="BV294" t="str">
            <v/>
          </cell>
          <cell r="BW294" t="str">
            <v>kWh (kilo-Watt hours)</v>
          </cell>
          <cell r="BX294" t="str">
            <v/>
          </cell>
          <cell r="BY294" t="str">
            <v/>
          </cell>
          <cell r="BZ294">
            <v>0</v>
          </cell>
          <cell r="CA294">
            <v>0</v>
          </cell>
          <cell r="CB294">
            <v>0</v>
          </cell>
          <cell r="CC294">
            <v>0</v>
          </cell>
          <cell r="CD294">
            <v>0</v>
          </cell>
          <cell r="CE294" t="str">
            <v/>
          </cell>
          <cell r="CF294">
            <v>1091674</v>
          </cell>
          <cell r="CG294" t="str">
            <v/>
          </cell>
          <cell r="CH294" t="str">
            <v/>
          </cell>
          <cell r="CI294" t="str">
            <v/>
          </cell>
          <cell r="CJ294" t="str">
            <v/>
          </cell>
          <cell r="CK294" t="str">
            <v/>
          </cell>
          <cell r="CL294" t="str">
            <v/>
          </cell>
          <cell r="CM294" t="str">
            <v/>
          </cell>
          <cell r="CN294" t="str">
            <v/>
          </cell>
          <cell r="CO294">
            <v>0</v>
          </cell>
          <cell r="CP294">
            <v>0</v>
          </cell>
          <cell r="CQ294">
            <v>0</v>
          </cell>
          <cell r="CR294">
            <v>0</v>
          </cell>
          <cell r="CS294" t="str">
            <v/>
          </cell>
          <cell r="CT294" t="str">
            <v/>
          </cell>
          <cell r="CU294" t="str">
            <v/>
          </cell>
          <cell r="CV294" t="str">
            <v/>
          </cell>
          <cell r="CW294">
            <v>0</v>
          </cell>
          <cell r="CX294">
            <v>0</v>
          </cell>
          <cell r="CY294">
            <v>0</v>
          </cell>
          <cell r="CZ294" t="str">
            <v/>
          </cell>
          <cell r="DA294" t="str">
            <v/>
          </cell>
          <cell r="DB294" t="str">
            <v/>
          </cell>
          <cell r="DC294" t="str">
            <v/>
          </cell>
          <cell r="DD294" t="str">
            <v/>
          </cell>
          <cell r="DE294" t="str">
            <v/>
          </cell>
          <cell r="DF294" t="str">
            <v/>
          </cell>
          <cell r="DG294" t="str">
            <v/>
          </cell>
          <cell r="DH294">
            <v>0</v>
          </cell>
          <cell r="DI294">
            <v>0</v>
          </cell>
          <cell r="DJ294">
            <v>0</v>
          </cell>
          <cell r="DK294">
            <v>0</v>
          </cell>
          <cell r="DL294">
            <v>0</v>
          </cell>
          <cell r="DM294">
            <v>0</v>
          </cell>
          <cell r="DN294">
            <v>0</v>
          </cell>
          <cell r="DO294" t="str">
            <v/>
          </cell>
          <cell r="DP294" t="str">
            <v/>
          </cell>
          <cell r="DQ294" t="str">
            <v/>
          </cell>
          <cell r="DR294" t="str">
            <v/>
          </cell>
          <cell r="DS294" t="str">
            <v/>
          </cell>
          <cell r="DT294" t="str">
            <v/>
          </cell>
          <cell r="DU294" t="str">
            <v/>
          </cell>
          <cell r="DV294">
            <v>0</v>
          </cell>
          <cell r="DW294">
            <v>0</v>
          </cell>
          <cell r="DX294">
            <v>0</v>
          </cell>
          <cell r="DY294" t="str">
            <v/>
          </cell>
          <cell r="DZ294" t="str">
            <v/>
          </cell>
          <cell r="EA294" t="str">
            <v/>
          </cell>
          <cell r="EB294" t="str">
            <v/>
          </cell>
          <cell r="EC294" t="str">
            <v/>
          </cell>
          <cell r="ED294" t="str">
            <v/>
          </cell>
          <cell r="EE294" t="str">
            <v/>
          </cell>
          <cell r="EF294" t="str">
            <v/>
          </cell>
          <cell r="EG294" t="str">
            <v/>
          </cell>
          <cell r="EH294" t="str">
            <v/>
          </cell>
          <cell r="EI294" t="str">
            <v/>
          </cell>
          <cell r="EJ294" t="str">
            <v/>
          </cell>
          <cell r="EK294" t="str">
            <v/>
          </cell>
          <cell r="EL294" t="str">
            <v/>
          </cell>
          <cell r="EM294" t="str">
            <v/>
          </cell>
          <cell r="EN294" t="str">
            <v/>
          </cell>
          <cell r="EO294">
            <v>2</v>
          </cell>
          <cell r="EP294">
            <v>1</v>
          </cell>
          <cell r="EQ294">
            <v>14</v>
          </cell>
          <cell r="ER294">
            <v>0</v>
          </cell>
          <cell r="ES294">
            <v>0</v>
          </cell>
          <cell r="ET294">
            <v>0</v>
          </cell>
          <cell r="EU294">
            <v>0</v>
          </cell>
          <cell r="EV294" t="str">
            <v/>
          </cell>
          <cell r="EW294" t="str">
            <v/>
          </cell>
          <cell r="EX294" t="str">
            <v/>
          </cell>
          <cell r="EY294" t="str">
            <v/>
          </cell>
          <cell r="EZ294" t="str">
            <v/>
          </cell>
          <cell r="FA294" t="str">
            <v/>
          </cell>
          <cell r="FB294" t="str">
            <v/>
          </cell>
          <cell r="FC294" t="str">
            <v/>
          </cell>
          <cell r="FD294" t="str">
            <v/>
          </cell>
          <cell r="FE294">
            <v>0.2</v>
          </cell>
          <cell r="FF294" t="str">
            <v>Natural Gas</v>
          </cell>
          <cell r="FG294">
            <v>0</v>
          </cell>
          <cell r="FH294" t="str">
            <v/>
          </cell>
          <cell r="FI294">
            <v>18</v>
          </cell>
          <cell r="FJ294">
            <v>0</v>
          </cell>
          <cell r="FK294">
            <v>0</v>
          </cell>
          <cell r="FL294">
            <v>0</v>
          </cell>
          <cell r="FM294" t="str">
            <v/>
          </cell>
          <cell r="FN294" t="str">
            <v/>
          </cell>
          <cell r="FO294" t="str">
            <v/>
          </cell>
          <cell r="FP294" t="str">
            <v/>
          </cell>
          <cell r="FQ294" t="str">
            <v/>
          </cell>
          <cell r="FR294" t="str">
            <v/>
          </cell>
          <cell r="FS294">
            <v>0</v>
          </cell>
          <cell r="FT294">
            <v>0</v>
          </cell>
          <cell r="FU294">
            <v>0</v>
          </cell>
          <cell r="FV294" t="str">
            <v/>
          </cell>
          <cell r="FW294" t="str">
            <v/>
          </cell>
          <cell r="FX294" t="str">
            <v/>
          </cell>
          <cell r="FY294" t="str">
            <v/>
          </cell>
          <cell r="FZ294" t="str">
            <v/>
          </cell>
          <cell r="GA294" t="str">
            <v/>
          </cell>
          <cell r="GB294" t="str">
            <v/>
          </cell>
          <cell r="GC294" t="str">
            <v/>
          </cell>
          <cell r="GD294" t="str">
            <v/>
          </cell>
          <cell r="GE294">
            <v>0</v>
          </cell>
          <cell r="GF294">
            <v>0</v>
          </cell>
          <cell r="GG294">
            <v>0</v>
          </cell>
          <cell r="GH294" t="str">
            <v/>
          </cell>
        </row>
        <row r="295">
          <cell r="A295" t="str">
            <v>Peacocks, Woking - Owner : 2002 Questionnaire 11 Jul 2008 12:44 PM</v>
          </cell>
          <cell r="B295" t="str">
            <v>Survey Instance</v>
          </cell>
          <cell r="C295">
            <v>3</v>
          </cell>
          <cell r="D295" t="str">
            <v>Nick Hogg</v>
          </cell>
          <cell r="E295">
            <v>2</v>
          </cell>
          <cell r="F295">
            <v>0</v>
          </cell>
          <cell r="G295">
            <v>0</v>
          </cell>
          <cell r="H295">
            <v>0</v>
          </cell>
          <cell r="I295">
            <v>0</v>
          </cell>
          <cell r="J295" t="str">
            <v/>
          </cell>
          <cell r="K295" t="str">
            <v/>
          </cell>
          <cell r="L295" t="str">
            <v/>
          </cell>
          <cell r="M295" t="str">
            <v/>
          </cell>
          <cell r="N295" t="str">
            <v/>
          </cell>
          <cell r="O295" t="str">
            <v/>
          </cell>
          <cell r="P295">
            <v>0</v>
          </cell>
          <cell r="Q295">
            <v>0</v>
          </cell>
          <cell r="R295">
            <v>0</v>
          </cell>
          <cell r="S295" t="str">
            <v/>
          </cell>
          <cell r="T295" t="str">
            <v/>
          </cell>
          <cell r="U295" t="str">
            <v/>
          </cell>
          <cell r="V295">
            <v>0</v>
          </cell>
          <cell r="W295">
            <v>0</v>
          </cell>
          <cell r="X295">
            <v>0</v>
          </cell>
          <cell r="Y295" t="str">
            <v/>
          </cell>
          <cell r="Z295" t="str">
            <v/>
          </cell>
          <cell r="AA295" t="str">
            <v/>
          </cell>
          <cell r="AB295" t="str">
            <v/>
          </cell>
          <cell r="AC295" t="str">
            <v/>
          </cell>
          <cell r="AD295" t="str">
            <v/>
          </cell>
          <cell r="AE295">
            <v>2145946</v>
          </cell>
          <cell r="AF295">
            <v>0</v>
          </cell>
          <cell r="AG295">
            <v>0</v>
          </cell>
          <cell r="AH295">
            <v>0</v>
          </cell>
          <cell r="AI295">
            <v>0</v>
          </cell>
          <cell r="AJ295">
            <v>2145946</v>
          </cell>
          <cell r="AK295">
            <v>0</v>
          </cell>
          <cell r="AL295">
            <v>0</v>
          </cell>
          <cell r="AM295">
            <v>2145946</v>
          </cell>
          <cell r="AN295">
            <v>0</v>
          </cell>
          <cell r="AO295" t="str">
            <v/>
          </cell>
          <cell r="AP295" t="str">
            <v/>
          </cell>
          <cell r="AQ295" t="str">
            <v/>
          </cell>
          <cell r="AR295" t="str">
            <v/>
          </cell>
          <cell r="AS295" t="str">
            <v/>
          </cell>
          <cell r="AT295" t="str">
            <v/>
          </cell>
          <cell r="AU295" t="str">
            <v/>
          </cell>
          <cell r="AV295" t="str">
            <v/>
          </cell>
          <cell r="AW295">
            <v>0</v>
          </cell>
          <cell r="AX295">
            <v>0</v>
          </cell>
          <cell r="AY295">
            <v>0</v>
          </cell>
          <cell r="AZ295" t="str">
            <v/>
          </cell>
          <cell r="BA295" t="str">
            <v/>
          </cell>
          <cell r="BB295" t="str">
            <v/>
          </cell>
          <cell r="BC295" t="str">
            <v/>
          </cell>
          <cell r="BD295" t="str">
            <v/>
          </cell>
          <cell r="BE295" t="str">
            <v/>
          </cell>
          <cell r="BF295">
            <v>0</v>
          </cell>
          <cell r="BG295">
            <v>0</v>
          </cell>
          <cell r="BH295">
            <v>0</v>
          </cell>
          <cell r="BI295" t="str">
            <v/>
          </cell>
          <cell r="BJ295">
            <v>0</v>
          </cell>
          <cell r="BK295">
            <v>1</v>
          </cell>
          <cell r="BL295" t="str">
            <v/>
          </cell>
          <cell r="BM295">
            <v>0</v>
          </cell>
          <cell r="BN295">
            <v>0</v>
          </cell>
          <cell r="BO295">
            <v>0</v>
          </cell>
          <cell r="BP295">
            <v>0</v>
          </cell>
          <cell r="BQ295">
            <v>293065</v>
          </cell>
          <cell r="BR295">
            <v>0</v>
          </cell>
          <cell r="BS295">
            <v>0</v>
          </cell>
          <cell r="BT295" t="str">
            <v>kWh (kilo-Watt hours)</v>
          </cell>
          <cell r="BU295" t="str">
            <v>kWh (kilo-Watt hours)</v>
          </cell>
          <cell r="BV295" t="str">
            <v/>
          </cell>
          <cell r="BW295" t="str">
            <v>kWh (kilo-Watt hours)</v>
          </cell>
          <cell r="BX295" t="str">
            <v/>
          </cell>
          <cell r="BY295" t="str">
            <v/>
          </cell>
          <cell r="BZ295">
            <v>0</v>
          </cell>
          <cell r="CA295">
            <v>0</v>
          </cell>
          <cell r="CB295">
            <v>0</v>
          </cell>
          <cell r="CC295">
            <v>0</v>
          </cell>
          <cell r="CD295">
            <v>0</v>
          </cell>
          <cell r="CE295" t="str">
            <v/>
          </cell>
          <cell r="CF295">
            <v>293065</v>
          </cell>
          <cell r="CG295" t="str">
            <v/>
          </cell>
          <cell r="CH295" t="str">
            <v/>
          </cell>
          <cell r="CI295" t="str">
            <v/>
          </cell>
          <cell r="CJ295" t="str">
            <v/>
          </cell>
          <cell r="CK295" t="str">
            <v/>
          </cell>
          <cell r="CL295" t="str">
            <v/>
          </cell>
          <cell r="CM295" t="str">
            <v/>
          </cell>
          <cell r="CN295" t="str">
            <v/>
          </cell>
          <cell r="CO295">
            <v>0</v>
          </cell>
          <cell r="CP295">
            <v>0</v>
          </cell>
          <cell r="CQ295">
            <v>0</v>
          </cell>
          <cell r="CR295">
            <v>0</v>
          </cell>
          <cell r="CS295" t="str">
            <v/>
          </cell>
          <cell r="CT295" t="str">
            <v/>
          </cell>
          <cell r="CU295" t="str">
            <v/>
          </cell>
          <cell r="CV295" t="str">
            <v/>
          </cell>
          <cell r="CW295">
            <v>0</v>
          </cell>
          <cell r="CX295">
            <v>0</v>
          </cell>
          <cell r="CY295">
            <v>0</v>
          </cell>
          <cell r="CZ295" t="str">
            <v/>
          </cell>
          <cell r="DA295" t="str">
            <v/>
          </cell>
          <cell r="DB295" t="str">
            <v/>
          </cell>
          <cell r="DC295" t="str">
            <v/>
          </cell>
          <cell r="DD295" t="str">
            <v/>
          </cell>
          <cell r="DE295" t="str">
            <v/>
          </cell>
          <cell r="DF295" t="str">
            <v/>
          </cell>
          <cell r="DG295" t="str">
            <v/>
          </cell>
          <cell r="DH295">
            <v>0</v>
          </cell>
          <cell r="DI295">
            <v>0</v>
          </cell>
          <cell r="DJ295">
            <v>0</v>
          </cell>
          <cell r="DK295">
            <v>0</v>
          </cell>
          <cell r="DL295">
            <v>0</v>
          </cell>
          <cell r="DM295">
            <v>0</v>
          </cell>
          <cell r="DN295">
            <v>0</v>
          </cell>
          <cell r="DO295" t="str">
            <v/>
          </cell>
          <cell r="DP295" t="str">
            <v/>
          </cell>
          <cell r="DQ295" t="str">
            <v/>
          </cell>
          <cell r="DR295" t="str">
            <v/>
          </cell>
          <cell r="DS295" t="str">
            <v/>
          </cell>
          <cell r="DT295" t="str">
            <v/>
          </cell>
          <cell r="DU295" t="str">
            <v/>
          </cell>
          <cell r="DV295">
            <v>0</v>
          </cell>
          <cell r="DW295">
            <v>0</v>
          </cell>
          <cell r="DX295">
            <v>0</v>
          </cell>
          <cell r="DY295" t="str">
            <v/>
          </cell>
          <cell r="DZ295" t="str">
            <v/>
          </cell>
          <cell r="EA295" t="str">
            <v/>
          </cell>
          <cell r="EB295" t="str">
            <v/>
          </cell>
          <cell r="EC295" t="str">
            <v/>
          </cell>
          <cell r="ED295" t="str">
            <v/>
          </cell>
          <cell r="EE295" t="str">
            <v/>
          </cell>
          <cell r="EF295" t="str">
            <v/>
          </cell>
          <cell r="EG295" t="str">
            <v/>
          </cell>
          <cell r="EH295" t="str">
            <v/>
          </cell>
          <cell r="EI295" t="str">
            <v/>
          </cell>
          <cell r="EJ295" t="str">
            <v/>
          </cell>
          <cell r="EK295" t="str">
            <v/>
          </cell>
          <cell r="EL295" t="str">
            <v/>
          </cell>
          <cell r="EM295" t="str">
            <v/>
          </cell>
          <cell r="EN295" t="str">
            <v/>
          </cell>
          <cell r="EO295">
            <v>6</v>
          </cell>
          <cell r="EP295">
            <v>6</v>
          </cell>
          <cell r="EQ295">
            <v>6</v>
          </cell>
          <cell r="ER295">
            <v>0</v>
          </cell>
          <cell r="ES295">
            <v>0</v>
          </cell>
          <cell r="ET295">
            <v>0</v>
          </cell>
          <cell r="EU295">
            <v>250</v>
          </cell>
          <cell r="EV295" t="str">
            <v/>
          </cell>
          <cell r="EW295" t="str">
            <v/>
          </cell>
          <cell r="EX295" t="str">
            <v/>
          </cell>
          <cell r="EY295" t="str">
            <v/>
          </cell>
          <cell r="EZ295" t="str">
            <v/>
          </cell>
          <cell r="FA295" t="str">
            <v/>
          </cell>
          <cell r="FB295" t="str">
            <v/>
          </cell>
          <cell r="FC295" t="str">
            <v/>
          </cell>
          <cell r="FD295" t="str">
            <v/>
          </cell>
          <cell r="FE295">
            <v>0.75</v>
          </cell>
          <cell r="FF295" t="str">
            <v>Natural Gas</v>
          </cell>
          <cell r="FG295">
            <v>0</v>
          </cell>
          <cell r="FH295" t="str">
            <v/>
          </cell>
          <cell r="FI295">
            <v>18</v>
          </cell>
          <cell r="FJ295">
            <v>0</v>
          </cell>
          <cell r="FK295">
            <v>0</v>
          </cell>
          <cell r="FL295">
            <v>0</v>
          </cell>
          <cell r="FM295" t="str">
            <v/>
          </cell>
          <cell r="FN295" t="str">
            <v/>
          </cell>
          <cell r="FO295" t="str">
            <v/>
          </cell>
          <cell r="FP295" t="str">
            <v/>
          </cell>
          <cell r="FQ295" t="str">
            <v/>
          </cell>
          <cell r="FR295" t="str">
            <v/>
          </cell>
          <cell r="FS295">
            <v>0</v>
          </cell>
          <cell r="FT295">
            <v>0</v>
          </cell>
          <cell r="FU295">
            <v>0</v>
          </cell>
          <cell r="FV295" t="str">
            <v/>
          </cell>
          <cell r="FW295" t="str">
            <v/>
          </cell>
          <cell r="FX295" t="str">
            <v/>
          </cell>
          <cell r="FY295" t="str">
            <v/>
          </cell>
          <cell r="FZ295" t="str">
            <v/>
          </cell>
          <cell r="GA295" t="str">
            <v/>
          </cell>
          <cell r="GB295" t="str">
            <v/>
          </cell>
          <cell r="GC295" t="str">
            <v/>
          </cell>
          <cell r="GD295" t="str">
            <v/>
          </cell>
          <cell r="GE295">
            <v>0</v>
          </cell>
          <cell r="GF295">
            <v>0</v>
          </cell>
          <cell r="GG295">
            <v>0</v>
          </cell>
          <cell r="GH295" t="str">
            <v/>
          </cell>
        </row>
        <row r="296">
          <cell r="A296" t="str">
            <v>Princes Mall, East Kilbride - Owner : 2002 Questionnaire 11 Jul 2008 12:44 PM</v>
          </cell>
          <cell r="B296" t="str">
            <v>Survey Instance</v>
          </cell>
          <cell r="C296">
            <v>25</v>
          </cell>
          <cell r="D296" t="str">
            <v>Nick Hogg</v>
          </cell>
          <cell r="E296">
            <v>2</v>
          </cell>
          <cell r="F296">
            <v>0</v>
          </cell>
          <cell r="G296">
            <v>0</v>
          </cell>
          <cell r="H296">
            <v>0</v>
          </cell>
          <cell r="I296">
            <v>0</v>
          </cell>
          <cell r="J296" t="str">
            <v/>
          </cell>
          <cell r="K296" t="str">
            <v/>
          </cell>
          <cell r="L296" t="str">
            <v/>
          </cell>
          <cell r="M296" t="str">
            <v/>
          </cell>
          <cell r="N296" t="str">
            <v/>
          </cell>
          <cell r="O296" t="str">
            <v/>
          </cell>
          <cell r="P296">
            <v>0</v>
          </cell>
          <cell r="Q296">
            <v>0</v>
          </cell>
          <cell r="R296">
            <v>0</v>
          </cell>
          <cell r="S296" t="str">
            <v/>
          </cell>
          <cell r="T296" t="str">
            <v/>
          </cell>
          <cell r="U296" t="str">
            <v/>
          </cell>
          <cell r="V296">
            <v>0</v>
          </cell>
          <cell r="W296">
            <v>0</v>
          </cell>
          <cell r="X296">
            <v>0</v>
          </cell>
          <cell r="Y296" t="str">
            <v/>
          </cell>
          <cell r="Z296" t="str">
            <v/>
          </cell>
          <cell r="AA296" t="str">
            <v/>
          </cell>
          <cell r="AB296" t="str">
            <v/>
          </cell>
          <cell r="AC296" t="str">
            <v/>
          </cell>
          <cell r="AD296" t="str">
            <v/>
          </cell>
          <cell r="AE296">
            <v>499670</v>
          </cell>
          <cell r="AF296">
            <v>0</v>
          </cell>
          <cell r="AG296">
            <v>0</v>
          </cell>
          <cell r="AH296">
            <v>0</v>
          </cell>
          <cell r="AI296">
            <v>0</v>
          </cell>
          <cell r="AJ296">
            <v>499670</v>
          </cell>
          <cell r="AK296">
            <v>0</v>
          </cell>
          <cell r="AL296">
            <v>0</v>
          </cell>
          <cell r="AM296">
            <v>499670</v>
          </cell>
          <cell r="AN296">
            <v>0</v>
          </cell>
          <cell r="AO296" t="str">
            <v/>
          </cell>
          <cell r="AP296" t="str">
            <v/>
          </cell>
          <cell r="AQ296" t="str">
            <v/>
          </cell>
          <cell r="AR296" t="str">
            <v/>
          </cell>
          <cell r="AS296" t="str">
            <v/>
          </cell>
          <cell r="AT296" t="str">
            <v/>
          </cell>
          <cell r="AU296" t="str">
            <v/>
          </cell>
          <cell r="AV296" t="str">
            <v/>
          </cell>
          <cell r="AW296">
            <v>0</v>
          </cell>
          <cell r="AX296">
            <v>0</v>
          </cell>
          <cell r="AY296">
            <v>0</v>
          </cell>
          <cell r="AZ296" t="str">
            <v/>
          </cell>
          <cell r="BA296" t="str">
            <v/>
          </cell>
          <cell r="BB296" t="str">
            <v/>
          </cell>
          <cell r="BC296" t="str">
            <v/>
          </cell>
          <cell r="BD296" t="str">
            <v/>
          </cell>
          <cell r="BE296" t="str">
            <v/>
          </cell>
          <cell r="BF296">
            <v>0</v>
          </cell>
          <cell r="BG296">
            <v>0</v>
          </cell>
          <cell r="BH296">
            <v>0</v>
          </cell>
          <cell r="BI296" t="str">
            <v/>
          </cell>
          <cell r="BJ296">
            <v>0</v>
          </cell>
          <cell r="BK296">
            <v>1</v>
          </cell>
          <cell r="BL296" t="str">
            <v/>
          </cell>
          <cell r="BM296">
            <v>0</v>
          </cell>
          <cell r="BN296">
            <v>0</v>
          </cell>
          <cell r="BO296">
            <v>0</v>
          </cell>
          <cell r="BP296">
            <v>0</v>
          </cell>
          <cell r="BQ296">
            <v>3343030</v>
          </cell>
          <cell r="BR296">
            <v>0</v>
          </cell>
          <cell r="BS296">
            <v>0</v>
          </cell>
          <cell r="BT296" t="str">
            <v>kWh (kilo-Watt hours)</v>
          </cell>
          <cell r="BU296" t="str">
            <v>kWh (kilo-Watt hours)</v>
          </cell>
          <cell r="BV296" t="str">
            <v/>
          </cell>
          <cell r="BW296" t="str">
            <v>kWh (kilo-Watt hours)</v>
          </cell>
          <cell r="BX296" t="str">
            <v/>
          </cell>
          <cell r="BY296" t="str">
            <v/>
          </cell>
          <cell r="BZ296">
            <v>0</v>
          </cell>
          <cell r="CA296">
            <v>0</v>
          </cell>
          <cell r="CB296">
            <v>0</v>
          </cell>
          <cell r="CC296">
            <v>0</v>
          </cell>
          <cell r="CD296">
            <v>0</v>
          </cell>
          <cell r="CE296" t="str">
            <v/>
          </cell>
          <cell r="CF296">
            <v>3343030</v>
          </cell>
          <cell r="CG296" t="str">
            <v/>
          </cell>
          <cell r="CH296" t="str">
            <v/>
          </cell>
          <cell r="CI296" t="str">
            <v/>
          </cell>
          <cell r="CJ296" t="str">
            <v/>
          </cell>
          <cell r="CK296" t="str">
            <v/>
          </cell>
          <cell r="CL296" t="str">
            <v/>
          </cell>
          <cell r="CM296" t="str">
            <v/>
          </cell>
          <cell r="CN296" t="str">
            <v/>
          </cell>
          <cell r="CO296">
            <v>0</v>
          </cell>
          <cell r="CP296">
            <v>0</v>
          </cell>
          <cell r="CQ296">
            <v>0</v>
          </cell>
          <cell r="CR296">
            <v>0</v>
          </cell>
          <cell r="CS296" t="str">
            <v/>
          </cell>
          <cell r="CT296" t="str">
            <v/>
          </cell>
          <cell r="CU296" t="str">
            <v/>
          </cell>
          <cell r="CV296" t="str">
            <v/>
          </cell>
          <cell r="CW296">
            <v>0</v>
          </cell>
          <cell r="CX296">
            <v>0</v>
          </cell>
          <cell r="CY296">
            <v>0</v>
          </cell>
          <cell r="CZ296" t="str">
            <v/>
          </cell>
          <cell r="DA296" t="str">
            <v/>
          </cell>
          <cell r="DB296" t="str">
            <v/>
          </cell>
          <cell r="DC296" t="str">
            <v/>
          </cell>
          <cell r="DD296" t="str">
            <v/>
          </cell>
          <cell r="DE296" t="str">
            <v/>
          </cell>
          <cell r="DF296" t="str">
            <v/>
          </cell>
          <cell r="DG296" t="str">
            <v/>
          </cell>
          <cell r="DH296">
            <v>0</v>
          </cell>
          <cell r="DI296">
            <v>0</v>
          </cell>
          <cell r="DJ296">
            <v>0</v>
          </cell>
          <cell r="DK296">
            <v>0</v>
          </cell>
          <cell r="DL296">
            <v>0</v>
          </cell>
          <cell r="DM296">
            <v>0</v>
          </cell>
          <cell r="DN296">
            <v>0</v>
          </cell>
          <cell r="DO296" t="str">
            <v/>
          </cell>
          <cell r="DP296" t="str">
            <v/>
          </cell>
          <cell r="DQ296" t="str">
            <v/>
          </cell>
          <cell r="DR296" t="str">
            <v/>
          </cell>
          <cell r="DS296" t="str">
            <v/>
          </cell>
          <cell r="DT296" t="str">
            <v/>
          </cell>
          <cell r="DU296" t="str">
            <v/>
          </cell>
          <cell r="DV296">
            <v>0</v>
          </cell>
          <cell r="DW296">
            <v>0</v>
          </cell>
          <cell r="DX296">
            <v>0</v>
          </cell>
          <cell r="DY296" t="str">
            <v/>
          </cell>
          <cell r="DZ296" t="str">
            <v/>
          </cell>
          <cell r="EA296" t="str">
            <v/>
          </cell>
          <cell r="EB296" t="str">
            <v/>
          </cell>
          <cell r="EC296" t="str">
            <v/>
          </cell>
          <cell r="ED296" t="str">
            <v/>
          </cell>
          <cell r="EE296" t="str">
            <v/>
          </cell>
          <cell r="EF296" t="str">
            <v/>
          </cell>
          <cell r="EG296" t="str">
            <v/>
          </cell>
          <cell r="EH296" t="str">
            <v/>
          </cell>
          <cell r="EI296" t="str">
            <v/>
          </cell>
          <cell r="EJ296" t="str">
            <v/>
          </cell>
          <cell r="EK296" t="str">
            <v/>
          </cell>
          <cell r="EL296" t="str">
            <v/>
          </cell>
          <cell r="EM296" t="str">
            <v/>
          </cell>
          <cell r="EN296" t="str">
            <v/>
          </cell>
          <cell r="EO296" t="str">
            <v/>
          </cell>
          <cell r="EP296" t="str">
            <v/>
          </cell>
          <cell r="EQ296">
            <v>8</v>
          </cell>
          <cell r="ER296">
            <v>0</v>
          </cell>
          <cell r="ES296">
            <v>0</v>
          </cell>
          <cell r="ET296">
            <v>0</v>
          </cell>
          <cell r="EU296">
            <v>0</v>
          </cell>
          <cell r="EV296" t="str">
            <v/>
          </cell>
          <cell r="EW296" t="str">
            <v/>
          </cell>
          <cell r="EX296" t="str">
            <v/>
          </cell>
          <cell r="EY296" t="str">
            <v/>
          </cell>
          <cell r="EZ296" t="str">
            <v/>
          </cell>
          <cell r="FA296" t="str">
            <v/>
          </cell>
          <cell r="FB296" t="str">
            <v/>
          </cell>
          <cell r="FC296" t="str">
            <v/>
          </cell>
          <cell r="FD296" t="str">
            <v/>
          </cell>
          <cell r="FE296">
            <v>0.8</v>
          </cell>
          <cell r="FF296" t="str">
            <v>Natural Gas</v>
          </cell>
          <cell r="FG296">
            <v>0</v>
          </cell>
          <cell r="FH296" t="str">
            <v/>
          </cell>
          <cell r="FI296">
            <v>18</v>
          </cell>
          <cell r="FJ296">
            <v>0</v>
          </cell>
          <cell r="FK296">
            <v>0</v>
          </cell>
          <cell r="FL296">
            <v>0</v>
          </cell>
          <cell r="FM296" t="str">
            <v/>
          </cell>
          <cell r="FN296" t="str">
            <v/>
          </cell>
          <cell r="FO296" t="str">
            <v/>
          </cell>
          <cell r="FP296" t="str">
            <v/>
          </cell>
          <cell r="FQ296" t="str">
            <v/>
          </cell>
          <cell r="FR296" t="str">
            <v/>
          </cell>
          <cell r="FS296">
            <v>0</v>
          </cell>
          <cell r="FT296">
            <v>0</v>
          </cell>
          <cell r="FU296">
            <v>0</v>
          </cell>
          <cell r="FV296" t="str">
            <v/>
          </cell>
          <cell r="FW296" t="str">
            <v/>
          </cell>
          <cell r="FX296" t="str">
            <v/>
          </cell>
          <cell r="FY296" t="str">
            <v/>
          </cell>
          <cell r="FZ296" t="str">
            <v/>
          </cell>
          <cell r="GA296" t="str">
            <v/>
          </cell>
          <cell r="GB296" t="str">
            <v/>
          </cell>
          <cell r="GC296" t="str">
            <v/>
          </cell>
          <cell r="GD296" t="str">
            <v/>
          </cell>
          <cell r="GE296">
            <v>0</v>
          </cell>
          <cell r="GF296">
            <v>0</v>
          </cell>
          <cell r="GG296">
            <v>0</v>
          </cell>
          <cell r="GH296" t="str">
            <v/>
          </cell>
        </row>
        <row r="297">
          <cell r="A297" t="str">
            <v>Princes Quay, Hull - Owner : 2002 Questionnaire 11 Jul 2008 12:44 PM</v>
          </cell>
          <cell r="B297" t="str">
            <v>Survey Instance</v>
          </cell>
          <cell r="C297">
            <v>68</v>
          </cell>
          <cell r="D297" t="str">
            <v>Nick Hogg</v>
          </cell>
          <cell r="E297">
            <v>2</v>
          </cell>
          <cell r="F297">
            <v>0</v>
          </cell>
          <cell r="G297">
            <v>0</v>
          </cell>
          <cell r="H297">
            <v>0</v>
          </cell>
          <cell r="I297">
            <v>0</v>
          </cell>
          <cell r="J297" t="str">
            <v/>
          </cell>
          <cell r="K297" t="str">
            <v/>
          </cell>
          <cell r="L297" t="str">
            <v/>
          </cell>
          <cell r="M297" t="str">
            <v/>
          </cell>
          <cell r="N297" t="str">
            <v/>
          </cell>
          <cell r="O297" t="str">
            <v/>
          </cell>
          <cell r="P297">
            <v>0</v>
          </cell>
          <cell r="Q297">
            <v>0</v>
          </cell>
          <cell r="R297">
            <v>0</v>
          </cell>
          <cell r="S297" t="str">
            <v/>
          </cell>
          <cell r="T297" t="str">
            <v/>
          </cell>
          <cell r="U297" t="str">
            <v/>
          </cell>
          <cell r="V297">
            <v>0</v>
          </cell>
          <cell r="W297">
            <v>0</v>
          </cell>
          <cell r="X297">
            <v>0</v>
          </cell>
          <cell r="Y297" t="str">
            <v/>
          </cell>
          <cell r="Z297" t="str">
            <v/>
          </cell>
          <cell r="AA297" t="str">
            <v/>
          </cell>
          <cell r="AB297" t="str">
            <v/>
          </cell>
          <cell r="AC297" t="str">
            <v/>
          </cell>
          <cell r="AD297" t="str">
            <v/>
          </cell>
          <cell r="AE297">
            <v>3766824</v>
          </cell>
          <cell r="AF297">
            <v>0</v>
          </cell>
          <cell r="AG297">
            <v>0</v>
          </cell>
          <cell r="AH297">
            <v>0</v>
          </cell>
          <cell r="AI297">
            <v>0</v>
          </cell>
          <cell r="AJ297">
            <v>3766824</v>
          </cell>
          <cell r="AK297">
            <v>0</v>
          </cell>
          <cell r="AL297">
            <v>0</v>
          </cell>
          <cell r="AM297">
            <v>3766824</v>
          </cell>
          <cell r="AN297">
            <v>0</v>
          </cell>
          <cell r="AO297" t="str">
            <v/>
          </cell>
          <cell r="AP297" t="str">
            <v/>
          </cell>
          <cell r="AQ297" t="str">
            <v/>
          </cell>
          <cell r="AR297" t="str">
            <v/>
          </cell>
          <cell r="AS297" t="str">
            <v/>
          </cell>
          <cell r="AT297" t="str">
            <v/>
          </cell>
          <cell r="AU297" t="str">
            <v/>
          </cell>
          <cell r="AV297" t="str">
            <v/>
          </cell>
          <cell r="AW297">
            <v>0</v>
          </cell>
          <cell r="AX297">
            <v>0</v>
          </cell>
          <cell r="AY297">
            <v>0</v>
          </cell>
          <cell r="AZ297" t="str">
            <v/>
          </cell>
          <cell r="BA297" t="str">
            <v/>
          </cell>
          <cell r="BB297" t="str">
            <v/>
          </cell>
          <cell r="BC297" t="str">
            <v/>
          </cell>
          <cell r="BD297" t="str">
            <v/>
          </cell>
          <cell r="BE297" t="str">
            <v/>
          </cell>
          <cell r="BF297">
            <v>0</v>
          </cell>
          <cell r="BG297">
            <v>0</v>
          </cell>
          <cell r="BH297">
            <v>0</v>
          </cell>
          <cell r="BI297" t="str">
            <v/>
          </cell>
          <cell r="BJ297">
            <v>0</v>
          </cell>
          <cell r="BK297">
            <v>1</v>
          </cell>
          <cell r="BL297" t="str">
            <v/>
          </cell>
          <cell r="BM297">
            <v>0</v>
          </cell>
          <cell r="BN297">
            <v>0</v>
          </cell>
          <cell r="BO297">
            <v>0</v>
          </cell>
          <cell r="BP297">
            <v>0</v>
          </cell>
          <cell r="BQ297">
            <v>1196466</v>
          </cell>
          <cell r="BR297">
            <v>0</v>
          </cell>
          <cell r="BS297">
            <v>0</v>
          </cell>
          <cell r="BT297" t="str">
            <v>kWh (kilo-Watt hours)</v>
          </cell>
          <cell r="BU297" t="str">
            <v>kWh (kilo-Watt hours)</v>
          </cell>
          <cell r="BV297" t="str">
            <v/>
          </cell>
          <cell r="BW297" t="str">
            <v>kWh (kilo-Watt hours)</v>
          </cell>
          <cell r="BX297" t="str">
            <v/>
          </cell>
          <cell r="BY297" t="str">
            <v/>
          </cell>
          <cell r="BZ297">
            <v>0</v>
          </cell>
          <cell r="CA297">
            <v>0</v>
          </cell>
          <cell r="CB297">
            <v>0</v>
          </cell>
          <cell r="CC297">
            <v>0</v>
          </cell>
          <cell r="CD297">
            <v>0</v>
          </cell>
          <cell r="CE297" t="str">
            <v/>
          </cell>
          <cell r="CF297">
            <v>1196466</v>
          </cell>
          <cell r="CG297" t="str">
            <v/>
          </cell>
          <cell r="CH297" t="str">
            <v/>
          </cell>
          <cell r="CI297" t="str">
            <v/>
          </cell>
          <cell r="CJ297" t="str">
            <v/>
          </cell>
          <cell r="CK297" t="str">
            <v/>
          </cell>
          <cell r="CL297" t="str">
            <v/>
          </cell>
          <cell r="CM297" t="str">
            <v/>
          </cell>
          <cell r="CN297" t="str">
            <v/>
          </cell>
          <cell r="CO297">
            <v>0</v>
          </cell>
          <cell r="CP297">
            <v>0</v>
          </cell>
          <cell r="CQ297">
            <v>0</v>
          </cell>
          <cell r="CR297">
            <v>0</v>
          </cell>
          <cell r="CS297" t="str">
            <v/>
          </cell>
          <cell r="CT297" t="str">
            <v/>
          </cell>
          <cell r="CU297" t="str">
            <v/>
          </cell>
          <cell r="CV297" t="str">
            <v/>
          </cell>
          <cell r="CW297">
            <v>0</v>
          </cell>
          <cell r="CX297">
            <v>0</v>
          </cell>
          <cell r="CY297">
            <v>0</v>
          </cell>
          <cell r="CZ297" t="str">
            <v/>
          </cell>
          <cell r="DA297" t="str">
            <v/>
          </cell>
          <cell r="DB297" t="str">
            <v/>
          </cell>
          <cell r="DC297" t="str">
            <v/>
          </cell>
          <cell r="DD297" t="str">
            <v/>
          </cell>
          <cell r="DE297" t="str">
            <v/>
          </cell>
          <cell r="DF297" t="str">
            <v/>
          </cell>
          <cell r="DG297" t="str">
            <v/>
          </cell>
          <cell r="DH297">
            <v>0</v>
          </cell>
          <cell r="DI297">
            <v>0</v>
          </cell>
          <cell r="DJ297">
            <v>0</v>
          </cell>
          <cell r="DK297">
            <v>0</v>
          </cell>
          <cell r="DL297">
            <v>0</v>
          </cell>
          <cell r="DM297">
            <v>0</v>
          </cell>
          <cell r="DN297">
            <v>0</v>
          </cell>
          <cell r="DO297" t="str">
            <v/>
          </cell>
          <cell r="DP297" t="str">
            <v/>
          </cell>
          <cell r="DQ297" t="str">
            <v/>
          </cell>
          <cell r="DR297" t="str">
            <v/>
          </cell>
          <cell r="DS297" t="str">
            <v/>
          </cell>
          <cell r="DT297" t="str">
            <v/>
          </cell>
          <cell r="DU297" t="str">
            <v/>
          </cell>
          <cell r="DV297">
            <v>0</v>
          </cell>
          <cell r="DW297">
            <v>0</v>
          </cell>
          <cell r="DX297">
            <v>0</v>
          </cell>
          <cell r="DY297" t="str">
            <v/>
          </cell>
          <cell r="DZ297" t="str">
            <v/>
          </cell>
          <cell r="EA297" t="str">
            <v/>
          </cell>
          <cell r="EB297" t="str">
            <v/>
          </cell>
          <cell r="EC297" t="str">
            <v/>
          </cell>
          <cell r="ED297" t="str">
            <v/>
          </cell>
          <cell r="EE297" t="str">
            <v/>
          </cell>
          <cell r="EF297" t="str">
            <v/>
          </cell>
          <cell r="EG297" t="str">
            <v/>
          </cell>
          <cell r="EH297" t="str">
            <v/>
          </cell>
          <cell r="EI297" t="str">
            <v/>
          </cell>
          <cell r="EJ297" t="str">
            <v/>
          </cell>
          <cell r="EK297" t="str">
            <v/>
          </cell>
          <cell r="EL297" t="str">
            <v/>
          </cell>
          <cell r="EM297" t="str">
            <v/>
          </cell>
          <cell r="EN297" t="str">
            <v/>
          </cell>
          <cell r="EO297">
            <v>11</v>
          </cell>
          <cell r="EP297">
            <v>4</v>
          </cell>
          <cell r="EQ297">
            <v>5</v>
          </cell>
          <cell r="ER297">
            <v>0</v>
          </cell>
          <cell r="ES297">
            <v>0</v>
          </cell>
          <cell r="ET297">
            <v>0</v>
          </cell>
          <cell r="EU297">
            <v>500</v>
          </cell>
          <cell r="EV297" t="str">
            <v/>
          </cell>
          <cell r="EW297" t="str">
            <v/>
          </cell>
          <cell r="EX297" t="str">
            <v/>
          </cell>
          <cell r="EY297" t="str">
            <v/>
          </cell>
          <cell r="EZ297" t="str">
            <v/>
          </cell>
          <cell r="FA297" t="str">
            <v/>
          </cell>
          <cell r="FB297" t="str">
            <v/>
          </cell>
          <cell r="FC297" t="str">
            <v/>
          </cell>
          <cell r="FD297" t="str">
            <v/>
          </cell>
          <cell r="FE297">
            <v>0</v>
          </cell>
          <cell r="FF297" t="str">
            <v>Natural Gas</v>
          </cell>
          <cell r="FG297">
            <v>0</v>
          </cell>
          <cell r="FH297" t="str">
            <v/>
          </cell>
          <cell r="FI297">
            <v>14</v>
          </cell>
          <cell r="FJ297">
            <v>0</v>
          </cell>
          <cell r="FK297">
            <v>0</v>
          </cell>
          <cell r="FL297">
            <v>0</v>
          </cell>
          <cell r="FM297" t="str">
            <v/>
          </cell>
          <cell r="FN297" t="str">
            <v/>
          </cell>
          <cell r="FO297" t="str">
            <v/>
          </cell>
          <cell r="FP297" t="str">
            <v/>
          </cell>
          <cell r="FQ297" t="str">
            <v/>
          </cell>
          <cell r="FR297" t="str">
            <v/>
          </cell>
          <cell r="FS297">
            <v>0</v>
          </cell>
          <cell r="FT297">
            <v>0</v>
          </cell>
          <cell r="FU297">
            <v>0</v>
          </cell>
          <cell r="FV297" t="str">
            <v/>
          </cell>
          <cell r="FW297" t="str">
            <v/>
          </cell>
          <cell r="FX297" t="str">
            <v/>
          </cell>
          <cell r="FY297" t="str">
            <v/>
          </cell>
          <cell r="FZ297" t="str">
            <v/>
          </cell>
          <cell r="GA297" t="str">
            <v/>
          </cell>
          <cell r="GB297" t="str">
            <v/>
          </cell>
          <cell r="GC297" t="str">
            <v/>
          </cell>
          <cell r="GD297" t="str">
            <v/>
          </cell>
          <cell r="GE297">
            <v>0</v>
          </cell>
          <cell r="GF297">
            <v>0</v>
          </cell>
          <cell r="GG297">
            <v>0</v>
          </cell>
          <cell r="GH297" t="str">
            <v/>
          </cell>
        </row>
        <row r="298">
          <cell r="A298" t="str">
            <v>Quadrant SC, Swansea - Owner : 2002 Questionnaire 11 Jul 2008 12:44 PM</v>
          </cell>
          <cell r="B298" t="str">
            <v>Survey Instance</v>
          </cell>
          <cell r="C298">
            <v>32</v>
          </cell>
          <cell r="D298" t="str">
            <v>Nick Hogg</v>
          </cell>
          <cell r="E298">
            <v>2</v>
          </cell>
          <cell r="F298">
            <v>0</v>
          </cell>
          <cell r="G298">
            <v>0</v>
          </cell>
          <cell r="H298">
            <v>0</v>
          </cell>
          <cell r="I298">
            <v>0</v>
          </cell>
          <cell r="J298" t="str">
            <v/>
          </cell>
          <cell r="K298" t="str">
            <v/>
          </cell>
          <cell r="L298" t="str">
            <v/>
          </cell>
          <cell r="M298" t="str">
            <v/>
          </cell>
          <cell r="N298" t="str">
            <v/>
          </cell>
          <cell r="O298" t="str">
            <v/>
          </cell>
          <cell r="P298">
            <v>0</v>
          </cell>
          <cell r="Q298">
            <v>0</v>
          </cell>
          <cell r="R298">
            <v>0</v>
          </cell>
          <cell r="S298" t="str">
            <v/>
          </cell>
          <cell r="T298" t="str">
            <v/>
          </cell>
          <cell r="U298" t="str">
            <v/>
          </cell>
          <cell r="V298">
            <v>0</v>
          </cell>
          <cell r="W298">
            <v>0</v>
          </cell>
          <cell r="X298">
            <v>0</v>
          </cell>
          <cell r="Y298" t="str">
            <v/>
          </cell>
          <cell r="Z298" t="str">
            <v/>
          </cell>
          <cell r="AA298" t="str">
            <v/>
          </cell>
          <cell r="AB298" t="str">
            <v/>
          </cell>
          <cell r="AC298" t="str">
            <v/>
          </cell>
          <cell r="AD298" t="str">
            <v/>
          </cell>
          <cell r="AE298">
            <v>523239</v>
          </cell>
          <cell r="AF298">
            <v>0</v>
          </cell>
          <cell r="AG298">
            <v>0</v>
          </cell>
          <cell r="AH298">
            <v>0</v>
          </cell>
          <cell r="AI298">
            <v>0</v>
          </cell>
          <cell r="AJ298">
            <v>523239</v>
          </cell>
          <cell r="AK298">
            <v>0</v>
          </cell>
          <cell r="AL298">
            <v>0</v>
          </cell>
          <cell r="AM298">
            <v>523239</v>
          </cell>
          <cell r="AN298">
            <v>0</v>
          </cell>
          <cell r="AO298" t="str">
            <v/>
          </cell>
          <cell r="AP298" t="str">
            <v/>
          </cell>
          <cell r="AQ298" t="str">
            <v/>
          </cell>
          <cell r="AR298" t="str">
            <v/>
          </cell>
          <cell r="AS298" t="str">
            <v/>
          </cell>
          <cell r="AT298" t="str">
            <v/>
          </cell>
          <cell r="AU298" t="str">
            <v/>
          </cell>
          <cell r="AV298" t="str">
            <v/>
          </cell>
          <cell r="AW298">
            <v>0</v>
          </cell>
          <cell r="AX298">
            <v>0</v>
          </cell>
          <cell r="AY298">
            <v>0</v>
          </cell>
          <cell r="AZ298" t="str">
            <v/>
          </cell>
          <cell r="BA298" t="str">
            <v/>
          </cell>
          <cell r="BB298" t="str">
            <v/>
          </cell>
          <cell r="BC298" t="str">
            <v/>
          </cell>
          <cell r="BD298" t="str">
            <v/>
          </cell>
          <cell r="BE298" t="str">
            <v/>
          </cell>
          <cell r="BF298">
            <v>0</v>
          </cell>
          <cell r="BG298">
            <v>0</v>
          </cell>
          <cell r="BH298">
            <v>0</v>
          </cell>
          <cell r="BI298" t="str">
            <v/>
          </cell>
          <cell r="BJ298">
            <v>0</v>
          </cell>
          <cell r="BK298">
            <v>1</v>
          </cell>
          <cell r="BL298" t="str">
            <v/>
          </cell>
          <cell r="BM298">
            <v>0</v>
          </cell>
          <cell r="BN298">
            <v>0</v>
          </cell>
          <cell r="BO298">
            <v>0</v>
          </cell>
          <cell r="BP298">
            <v>0</v>
          </cell>
          <cell r="BQ298">
            <v>0</v>
          </cell>
          <cell r="BR298">
            <v>0</v>
          </cell>
          <cell r="BS298">
            <v>0</v>
          </cell>
          <cell r="BT298" t="str">
            <v>kWh (kilo-Watt hours)</v>
          </cell>
          <cell r="BU298" t="str">
            <v>kWh (kilo-Watt hours)</v>
          </cell>
          <cell r="BV298" t="str">
            <v/>
          </cell>
          <cell r="BW298" t="str">
            <v>kWh (kilo-Watt hours)</v>
          </cell>
          <cell r="BX298" t="str">
            <v/>
          </cell>
          <cell r="BY298" t="str">
            <v/>
          </cell>
          <cell r="BZ298">
            <v>0</v>
          </cell>
          <cell r="CA298">
            <v>0</v>
          </cell>
          <cell r="CB298">
            <v>0</v>
          </cell>
          <cell r="CC298">
            <v>0</v>
          </cell>
          <cell r="CD298">
            <v>0</v>
          </cell>
          <cell r="CE298" t="str">
            <v/>
          </cell>
          <cell r="CF298">
            <v>0</v>
          </cell>
          <cell r="CG298" t="str">
            <v/>
          </cell>
          <cell r="CH298" t="str">
            <v/>
          </cell>
          <cell r="CI298" t="str">
            <v/>
          </cell>
          <cell r="CJ298" t="str">
            <v/>
          </cell>
          <cell r="CK298" t="str">
            <v/>
          </cell>
          <cell r="CL298" t="str">
            <v/>
          </cell>
          <cell r="CM298" t="str">
            <v/>
          </cell>
          <cell r="CN298" t="str">
            <v/>
          </cell>
          <cell r="CO298">
            <v>0</v>
          </cell>
          <cell r="CP298">
            <v>0</v>
          </cell>
          <cell r="CQ298">
            <v>0</v>
          </cell>
          <cell r="CR298">
            <v>0</v>
          </cell>
          <cell r="CS298" t="str">
            <v/>
          </cell>
          <cell r="CT298" t="str">
            <v/>
          </cell>
          <cell r="CU298" t="str">
            <v/>
          </cell>
          <cell r="CV298" t="str">
            <v/>
          </cell>
          <cell r="CW298">
            <v>0</v>
          </cell>
          <cell r="CX298">
            <v>0</v>
          </cell>
          <cell r="CY298">
            <v>0</v>
          </cell>
          <cell r="CZ298" t="str">
            <v/>
          </cell>
          <cell r="DA298" t="str">
            <v/>
          </cell>
          <cell r="DB298" t="str">
            <v/>
          </cell>
          <cell r="DC298" t="str">
            <v/>
          </cell>
          <cell r="DD298" t="str">
            <v/>
          </cell>
          <cell r="DE298" t="str">
            <v/>
          </cell>
          <cell r="DF298" t="str">
            <v/>
          </cell>
          <cell r="DG298" t="str">
            <v/>
          </cell>
          <cell r="DH298">
            <v>0</v>
          </cell>
          <cell r="DI298">
            <v>0</v>
          </cell>
          <cell r="DJ298">
            <v>0</v>
          </cell>
          <cell r="DK298">
            <v>0</v>
          </cell>
          <cell r="DL298">
            <v>0</v>
          </cell>
          <cell r="DM298">
            <v>0</v>
          </cell>
          <cell r="DN298">
            <v>0</v>
          </cell>
          <cell r="DO298" t="str">
            <v/>
          </cell>
          <cell r="DP298" t="str">
            <v/>
          </cell>
          <cell r="DQ298" t="str">
            <v/>
          </cell>
          <cell r="DR298" t="str">
            <v/>
          </cell>
          <cell r="DS298" t="str">
            <v/>
          </cell>
          <cell r="DT298" t="str">
            <v/>
          </cell>
          <cell r="DU298" t="str">
            <v/>
          </cell>
          <cell r="DV298">
            <v>0</v>
          </cell>
          <cell r="DW298">
            <v>0</v>
          </cell>
          <cell r="DX298">
            <v>0</v>
          </cell>
          <cell r="DY298" t="str">
            <v/>
          </cell>
          <cell r="DZ298" t="str">
            <v/>
          </cell>
          <cell r="EA298" t="str">
            <v/>
          </cell>
          <cell r="EB298" t="str">
            <v/>
          </cell>
          <cell r="EC298" t="str">
            <v/>
          </cell>
          <cell r="ED298" t="str">
            <v/>
          </cell>
          <cell r="EE298" t="str">
            <v/>
          </cell>
          <cell r="EF298" t="str">
            <v/>
          </cell>
          <cell r="EG298" t="str">
            <v/>
          </cell>
          <cell r="EH298" t="str">
            <v/>
          </cell>
          <cell r="EI298" t="str">
            <v/>
          </cell>
          <cell r="EJ298" t="str">
            <v/>
          </cell>
          <cell r="EK298" t="str">
            <v/>
          </cell>
          <cell r="EL298" t="str">
            <v/>
          </cell>
          <cell r="EM298" t="str">
            <v/>
          </cell>
          <cell r="EN298" t="str">
            <v/>
          </cell>
          <cell r="EO298">
            <v>0</v>
          </cell>
          <cell r="EP298">
            <v>1</v>
          </cell>
          <cell r="EQ298">
            <v>0</v>
          </cell>
          <cell r="ER298">
            <v>0</v>
          </cell>
          <cell r="ES298">
            <v>0</v>
          </cell>
          <cell r="ET298">
            <v>0</v>
          </cell>
          <cell r="EU298">
            <v>400</v>
          </cell>
          <cell r="EV298" t="str">
            <v/>
          </cell>
          <cell r="EW298" t="str">
            <v/>
          </cell>
          <cell r="EX298" t="str">
            <v/>
          </cell>
          <cell r="EY298" t="str">
            <v/>
          </cell>
          <cell r="EZ298" t="str">
            <v/>
          </cell>
          <cell r="FA298" t="str">
            <v/>
          </cell>
          <cell r="FB298" t="str">
            <v/>
          </cell>
          <cell r="FC298" t="str">
            <v/>
          </cell>
          <cell r="FD298" t="str">
            <v/>
          </cell>
          <cell r="FE298">
            <v>0.8</v>
          </cell>
          <cell r="FF298" t="str">
            <v/>
          </cell>
          <cell r="FG298">
            <v>0</v>
          </cell>
          <cell r="FH298" t="str">
            <v/>
          </cell>
          <cell r="FI298">
            <v>0</v>
          </cell>
          <cell r="FJ298">
            <v>0</v>
          </cell>
          <cell r="FK298">
            <v>0</v>
          </cell>
          <cell r="FL298">
            <v>0</v>
          </cell>
          <cell r="FM298" t="str">
            <v/>
          </cell>
          <cell r="FN298" t="str">
            <v/>
          </cell>
          <cell r="FO298" t="str">
            <v/>
          </cell>
          <cell r="FP298" t="str">
            <v/>
          </cell>
          <cell r="FQ298" t="str">
            <v/>
          </cell>
          <cell r="FR298" t="str">
            <v/>
          </cell>
          <cell r="FS298">
            <v>0</v>
          </cell>
          <cell r="FT298">
            <v>0</v>
          </cell>
          <cell r="FU298">
            <v>0</v>
          </cell>
          <cell r="FV298" t="str">
            <v/>
          </cell>
          <cell r="FW298" t="str">
            <v/>
          </cell>
          <cell r="FX298" t="str">
            <v/>
          </cell>
          <cell r="FY298" t="str">
            <v/>
          </cell>
          <cell r="FZ298" t="str">
            <v/>
          </cell>
          <cell r="GA298" t="str">
            <v/>
          </cell>
          <cell r="GB298" t="str">
            <v/>
          </cell>
          <cell r="GC298" t="str">
            <v/>
          </cell>
          <cell r="GD298" t="str">
            <v/>
          </cell>
          <cell r="GE298">
            <v>0</v>
          </cell>
          <cell r="GF298">
            <v>0</v>
          </cell>
          <cell r="GG298">
            <v>0</v>
          </cell>
          <cell r="GH298" t="str">
            <v/>
          </cell>
        </row>
        <row r="299">
          <cell r="A299" t="str">
            <v>St. David's SC, Cardiff - Owner : 2002 Questionnaire 11 Jul 2008 12:44 PM</v>
          </cell>
          <cell r="B299" t="str">
            <v>Survey Instance</v>
          </cell>
          <cell r="C299">
            <v>26</v>
          </cell>
          <cell r="D299" t="str">
            <v>Nick Hogg</v>
          </cell>
          <cell r="E299">
            <v>2</v>
          </cell>
          <cell r="F299">
            <v>0</v>
          </cell>
          <cell r="G299">
            <v>0</v>
          </cell>
          <cell r="H299">
            <v>0</v>
          </cell>
          <cell r="I299">
            <v>0</v>
          </cell>
          <cell r="J299" t="str">
            <v/>
          </cell>
          <cell r="K299" t="str">
            <v/>
          </cell>
          <cell r="L299" t="str">
            <v/>
          </cell>
          <cell r="M299" t="str">
            <v/>
          </cell>
          <cell r="N299" t="str">
            <v/>
          </cell>
          <cell r="O299" t="str">
            <v/>
          </cell>
          <cell r="P299">
            <v>0</v>
          </cell>
          <cell r="Q299">
            <v>0</v>
          </cell>
          <cell r="R299">
            <v>0</v>
          </cell>
          <cell r="S299" t="str">
            <v/>
          </cell>
          <cell r="T299" t="str">
            <v/>
          </cell>
          <cell r="U299" t="str">
            <v/>
          </cell>
          <cell r="V299">
            <v>0</v>
          </cell>
          <cell r="W299">
            <v>0</v>
          </cell>
          <cell r="X299">
            <v>0</v>
          </cell>
          <cell r="Y299" t="str">
            <v/>
          </cell>
          <cell r="Z299" t="str">
            <v/>
          </cell>
          <cell r="AA299" t="str">
            <v/>
          </cell>
          <cell r="AB299" t="str">
            <v/>
          </cell>
          <cell r="AC299" t="str">
            <v/>
          </cell>
          <cell r="AD299" t="str">
            <v/>
          </cell>
          <cell r="AE299">
            <v>689974</v>
          </cell>
          <cell r="AF299">
            <v>0</v>
          </cell>
          <cell r="AG299">
            <v>0</v>
          </cell>
          <cell r="AH299">
            <v>0</v>
          </cell>
          <cell r="AI299">
            <v>0</v>
          </cell>
          <cell r="AJ299">
            <v>689974</v>
          </cell>
          <cell r="AK299">
            <v>0</v>
          </cell>
          <cell r="AL299">
            <v>0</v>
          </cell>
          <cell r="AM299">
            <v>689974</v>
          </cell>
          <cell r="AN299">
            <v>0</v>
          </cell>
          <cell r="AO299" t="str">
            <v/>
          </cell>
          <cell r="AP299" t="str">
            <v/>
          </cell>
          <cell r="AQ299" t="str">
            <v/>
          </cell>
          <cell r="AR299" t="str">
            <v/>
          </cell>
          <cell r="AS299" t="str">
            <v/>
          </cell>
          <cell r="AT299" t="str">
            <v/>
          </cell>
          <cell r="AU299" t="str">
            <v/>
          </cell>
          <cell r="AV299" t="str">
            <v/>
          </cell>
          <cell r="AW299">
            <v>0</v>
          </cell>
          <cell r="AX299">
            <v>0</v>
          </cell>
          <cell r="AY299">
            <v>0</v>
          </cell>
          <cell r="AZ299" t="str">
            <v/>
          </cell>
          <cell r="BA299" t="str">
            <v/>
          </cell>
          <cell r="BB299" t="str">
            <v/>
          </cell>
          <cell r="BC299" t="str">
            <v/>
          </cell>
          <cell r="BD299" t="str">
            <v/>
          </cell>
          <cell r="BE299" t="str">
            <v/>
          </cell>
          <cell r="BF299">
            <v>0</v>
          </cell>
          <cell r="BG299">
            <v>0</v>
          </cell>
          <cell r="BH299">
            <v>0</v>
          </cell>
          <cell r="BI299" t="str">
            <v/>
          </cell>
          <cell r="BJ299">
            <v>0</v>
          </cell>
          <cell r="BK299">
            <v>1</v>
          </cell>
          <cell r="BL299" t="str">
            <v/>
          </cell>
          <cell r="BM299">
            <v>0</v>
          </cell>
          <cell r="BN299">
            <v>0</v>
          </cell>
          <cell r="BO299">
            <v>0</v>
          </cell>
          <cell r="BP299">
            <v>0</v>
          </cell>
          <cell r="BQ299">
            <v>138000</v>
          </cell>
          <cell r="BR299">
            <v>0</v>
          </cell>
          <cell r="BS299">
            <v>0</v>
          </cell>
          <cell r="BT299" t="str">
            <v>kWh (kilo-Watt hours)</v>
          </cell>
          <cell r="BU299" t="str">
            <v>kWh (kilo-Watt hours)</v>
          </cell>
          <cell r="BV299" t="str">
            <v/>
          </cell>
          <cell r="BW299" t="str">
            <v>kWh (kilo-Watt hours)</v>
          </cell>
          <cell r="BX299" t="str">
            <v/>
          </cell>
          <cell r="BY299" t="str">
            <v/>
          </cell>
          <cell r="BZ299">
            <v>0</v>
          </cell>
          <cell r="CA299">
            <v>0</v>
          </cell>
          <cell r="CB299">
            <v>0</v>
          </cell>
          <cell r="CC299">
            <v>0</v>
          </cell>
          <cell r="CD299">
            <v>0</v>
          </cell>
          <cell r="CE299" t="str">
            <v/>
          </cell>
          <cell r="CF299">
            <v>138000</v>
          </cell>
          <cell r="CG299" t="str">
            <v/>
          </cell>
          <cell r="CH299" t="str">
            <v/>
          </cell>
          <cell r="CI299" t="str">
            <v/>
          </cell>
          <cell r="CJ299" t="str">
            <v/>
          </cell>
          <cell r="CK299" t="str">
            <v/>
          </cell>
          <cell r="CL299" t="str">
            <v/>
          </cell>
          <cell r="CM299" t="str">
            <v/>
          </cell>
          <cell r="CN299" t="str">
            <v/>
          </cell>
          <cell r="CO299">
            <v>0</v>
          </cell>
          <cell r="CP299">
            <v>0</v>
          </cell>
          <cell r="CQ299">
            <v>0</v>
          </cell>
          <cell r="CR299">
            <v>0</v>
          </cell>
          <cell r="CS299" t="str">
            <v/>
          </cell>
          <cell r="CT299" t="str">
            <v/>
          </cell>
          <cell r="CU299" t="str">
            <v/>
          </cell>
          <cell r="CV299" t="str">
            <v/>
          </cell>
          <cell r="CW299">
            <v>0</v>
          </cell>
          <cell r="CX299">
            <v>0</v>
          </cell>
          <cell r="CY299">
            <v>0</v>
          </cell>
          <cell r="CZ299" t="str">
            <v/>
          </cell>
          <cell r="DA299" t="str">
            <v/>
          </cell>
          <cell r="DB299" t="str">
            <v/>
          </cell>
          <cell r="DC299" t="str">
            <v/>
          </cell>
          <cell r="DD299" t="str">
            <v/>
          </cell>
          <cell r="DE299" t="str">
            <v/>
          </cell>
          <cell r="DF299" t="str">
            <v/>
          </cell>
          <cell r="DG299" t="str">
            <v/>
          </cell>
          <cell r="DH299">
            <v>0</v>
          </cell>
          <cell r="DI299">
            <v>0</v>
          </cell>
          <cell r="DJ299">
            <v>0</v>
          </cell>
          <cell r="DK299">
            <v>0</v>
          </cell>
          <cell r="DL299">
            <v>0</v>
          </cell>
          <cell r="DM299">
            <v>0</v>
          </cell>
          <cell r="DN299">
            <v>0</v>
          </cell>
          <cell r="DO299" t="str">
            <v/>
          </cell>
          <cell r="DP299" t="str">
            <v/>
          </cell>
          <cell r="DQ299" t="str">
            <v/>
          </cell>
          <cell r="DR299" t="str">
            <v/>
          </cell>
          <cell r="DS299" t="str">
            <v/>
          </cell>
          <cell r="DT299" t="str">
            <v/>
          </cell>
          <cell r="DU299" t="str">
            <v/>
          </cell>
          <cell r="DV299">
            <v>0</v>
          </cell>
          <cell r="DW299">
            <v>0</v>
          </cell>
          <cell r="DX299">
            <v>0</v>
          </cell>
          <cell r="DY299" t="str">
            <v/>
          </cell>
          <cell r="DZ299" t="str">
            <v/>
          </cell>
          <cell r="EA299" t="str">
            <v/>
          </cell>
          <cell r="EB299" t="str">
            <v/>
          </cell>
          <cell r="EC299" t="str">
            <v/>
          </cell>
          <cell r="ED299" t="str">
            <v/>
          </cell>
          <cell r="EE299" t="str">
            <v/>
          </cell>
          <cell r="EF299" t="str">
            <v/>
          </cell>
          <cell r="EG299" t="str">
            <v/>
          </cell>
          <cell r="EH299" t="str">
            <v/>
          </cell>
          <cell r="EI299" t="str">
            <v/>
          </cell>
          <cell r="EJ299" t="str">
            <v/>
          </cell>
          <cell r="EK299" t="str">
            <v/>
          </cell>
          <cell r="EL299" t="str">
            <v/>
          </cell>
          <cell r="EM299" t="str">
            <v/>
          </cell>
          <cell r="EN299" t="str">
            <v/>
          </cell>
          <cell r="EO299" t="str">
            <v/>
          </cell>
          <cell r="EP299">
            <v>0</v>
          </cell>
          <cell r="EQ299">
            <v>11</v>
          </cell>
          <cell r="ER299">
            <v>0</v>
          </cell>
          <cell r="ES299">
            <v>0</v>
          </cell>
          <cell r="ET299">
            <v>0</v>
          </cell>
          <cell r="EU299">
            <v>0</v>
          </cell>
          <cell r="EV299" t="str">
            <v/>
          </cell>
          <cell r="EW299" t="str">
            <v/>
          </cell>
          <cell r="EX299" t="str">
            <v/>
          </cell>
          <cell r="EY299" t="str">
            <v/>
          </cell>
          <cell r="EZ299" t="str">
            <v/>
          </cell>
          <cell r="FA299" t="str">
            <v/>
          </cell>
          <cell r="FB299" t="str">
            <v/>
          </cell>
          <cell r="FC299" t="str">
            <v/>
          </cell>
          <cell r="FD299" t="str">
            <v/>
          </cell>
          <cell r="FE299">
            <v>0.5</v>
          </cell>
          <cell r="FF299" t="str">
            <v>Natural Gas</v>
          </cell>
          <cell r="FG299">
            <v>0</v>
          </cell>
          <cell r="FH299" t="str">
            <v/>
          </cell>
          <cell r="FI299">
            <v>18</v>
          </cell>
          <cell r="FJ299">
            <v>0</v>
          </cell>
          <cell r="FK299">
            <v>22</v>
          </cell>
          <cell r="FL299">
            <v>0</v>
          </cell>
          <cell r="FM299" t="str">
            <v/>
          </cell>
          <cell r="FN299" t="str">
            <v/>
          </cell>
          <cell r="FO299" t="str">
            <v/>
          </cell>
          <cell r="FP299" t="str">
            <v/>
          </cell>
          <cell r="FQ299" t="str">
            <v/>
          </cell>
          <cell r="FR299" t="str">
            <v/>
          </cell>
          <cell r="FS299">
            <v>0</v>
          </cell>
          <cell r="FT299">
            <v>0</v>
          </cell>
          <cell r="FU299">
            <v>0</v>
          </cell>
          <cell r="FV299" t="str">
            <v/>
          </cell>
          <cell r="FW299" t="str">
            <v/>
          </cell>
          <cell r="FX299" t="str">
            <v/>
          </cell>
          <cell r="FY299" t="str">
            <v/>
          </cell>
          <cell r="FZ299" t="str">
            <v/>
          </cell>
          <cell r="GA299" t="str">
            <v/>
          </cell>
          <cell r="GB299" t="str">
            <v/>
          </cell>
          <cell r="GC299" t="str">
            <v/>
          </cell>
          <cell r="GD299" t="str">
            <v/>
          </cell>
          <cell r="GE299">
            <v>0</v>
          </cell>
          <cell r="GF299">
            <v>0</v>
          </cell>
          <cell r="GG299">
            <v>0</v>
          </cell>
          <cell r="GH299" t="str">
            <v/>
          </cell>
        </row>
        <row r="300">
          <cell r="A300" t="str">
            <v>St. John's, Liverpool - Owner : 2002 Questionnaire 11 Jul 2008 12:44 PM</v>
          </cell>
          <cell r="B300" t="str">
            <v>Survey Instance</v>
          </cell>
          <cell r="C300">
            <v>27</v>
          </cell>
          <cell r="D300" t="str">
            <v>Nick Hogg</v>
          </cell>
          <cell r="E300">
            <v>2</v>
          </cell>
          <cell r="F300">
            <v>0</v>
          </cell>
          <cell r="G300">
            <v>0</v>
          </cell>
          <cell r="H300">
            <v>0</v>
          </cell>
          <cell r="I300">
            <v>0</v>
          </cell>
          <cell r="J300" t="str">
            <v/>
          </cell>
          <cell r="K300" t="str">
            <v/>
          </cell>
          <cell r="L300" t="str">
            <v/>
          </cell>
          <cell r="M300" t="str">
            <v/>
          </cell>
          <cell r="N300" t="str">
            <v/>
          </cell>
          <cell r="O300" t="str">
            <v/>
          </cell>
          <cell r="P300">
            <v>0</v>
          </cell>
          <cell r="Q300">
            <v>0</v>
          </cell>
          <cell r="R300">
            <v>0</v>
          </cell>
          <cell r="S300" t="str">
            <v/>
          </cell>
          <cell r="T300" t="str">
            <v/>
          </cell>
          <cell r="U300" t="str">
            <v/>
          </cell>
          <cell r="V300">
            <v>0</v>
          </cell>
          <cell r="W300">
            <v>0</v>
          </cell>
          <cell r="X300">
            <v>0</v>
          </cell>
          <cell r="Y300" t="str">
            <v/>
          </cell>
          <cell r="Z300" t="str">
            <v/>
          </cell>
          <cell r="AA300" t="str">
            <v/>
          </cell>
          <cell r="AB300" t="str">
            <v/>
          </cell>
          <cell r="AC300" t="str">
            <v/>
          </cell>
          <cell r="AD300" t="str">
            <v/>
          </cell>
          <cell r="AE300">
            <v>3586315</v>
          </cell>
          <cell r="AF300">
            <v>0</v>
          </cell>
          <cell r="AG300">
            <v>0</v>
          </cell>
          <cell r="AH300">
            <v>0</v>
          </cell>
          <cell r="AI300">
            <v>0</v>
          </cell>
          <cell r="AJ300">
            <v>3586315</v>
          </cell>
          <cell r="AK300">
            <v>0</v>
          </cell>
          <cell r="AL300">
            <v>0</v>
          </cell>
          <cell r="AM300">
            <v>3586315</v>
          </cell>
          <cell r="AN300">
            <v>0</v>
          </cell>
          <cell r="AO300" t="str">
            <v/>
          </cell>
          <cell r="AP300" t="str">
            <v/>
          </cell>
          <cell r="AQ300" t="str">
            <v/>
          </cell>
          <cell r="AR300" t="str">
            <v/>
          </cell>
          <cell r="AS300" t="str">
            <v/>
          </cell>
          <cell r="AT300" t="str">
            <v/>
          </cell>
          <cell r="AU300" t="str">
            <v/>
          </cell>
          <cell r="AV300" t="str">
            <v/>
          </cell>
          <cell r="AW300">
            <v>0</v>
          </cell>
          <cell r="AX300">
            <v>0</v>
          </cell>
          <cell r="AY300">
            <v>0</v>
          </cell>
          <cell r="AZ300" t="str">
            <v/>
          </cell>
          <cell r="BA300" t="str">
            <v/>
          </cell>
          <cell r="BB300" t="str">
            <v/>
          </cell>
          <cell r="BC300" t="str">
            <v/>
          </cell>
          <cell r="BD300" t="str">
            <v/>
          </cell>
          <cell r="BE300" t="str">
            <v/>
          </cell>
          <cell r="BF300">
            <v>0</v>
          </cell>
          <cell r="BG300">
            <v>0</v>
          </cell>
          <cell r="BH300">
            <v>0</v>
          </cell>
          <cell r="BI300" t="str">
            <v/>
          </cell>
          <cell r="BJ300">
            <v>0</v>
          </cell>
          <cell r="BK300">
            <v>1</v>
          </cell>
          <cell r="BL300" t="str">
            <v/>
          </cell>
          <cell r="BM300">
            <v>0</v>
          </cell>
          <cell r="BN300">
            <v>0</v>
          </cell>
          <cell r="BO300">
            <v>0</v>
          </cell>
          <cell r="BP300">
            <v>0</v>
          </cell>
          <cell r="BQ300">
            <v>2560697</v>
          </cell>
          <cell r="BR300">
            <v>0</v>
          </cell>
          <cell r="BS300">
            <v>0</v>
          </cell>
          <cell r="BT300" t="str">
            <v>kWh (kilo-Watt hours)</v>
          </cell>
          <cell r="BU300" t="str">
            <v>kWh (kilo-Watt hours)</v>
          </cell>
          <cell r="BV300" t="str">
            <v/>
          </cell>
          <cell r="BW300" t="str">
            <v>kWh (kilo-Watt hours)</v>
          </cell>
          <cell r="BX300" t="str">
            <v/>
          </cell>
          <cell r="BY300" t="str">
            <v/>
          </cell>
          <cell r="BZ300">
            <v>0</v>
          </cell>
          <cell r="CA300">
            <v>0</v>
          </cell>
          <cell r="CB300">
            <v>0</v>
          </cell>
          <cell r="CC300">
            <v>0</v>
          </cell>
          <cell r="CD300">
            <v>0</v>
          </cell>
          <cell r="CE300" t="str">
            <v/>
          </cell>
          <cell r="CF300">
            <v>2560697</v>
          </cell>
          <cell r="CG300" t="str">
            <v/>
          </cell>
          <cell r="CH300" t="str">
            <v/>
          </cell>
          <cell r="CI300" t="str">
            <v/>
          </cell>
          <cell r="CJ300" t="str">
            <v/>
          </cell>
          <cell r="CK300" t="str">
            <v/>
          </cell>
          <cell r="CL300" t="str">
            <v/>
          </cell>
          <cell r="CM300" t="str">
            <v/>
          </cell>
          <cell r="CN300" t="str">
            <v/>
          </cell>
          <cell r="CO300">
            <v>0</v>
          </cell>
          <cell r="CP300">
            <v>0</v>
          </cell>
          <cell r="CQ300">
            <v>0</v>
          </cell>
          <cell r="CR300">
            <v>0</v>
          </cell>
          <cell r="CS300" t="str">
            <v/>
          </cell>
          <cell r="CT300" t="str">
            <v/>
          </cell>
          <cell r="CU300" t="str">
            <v/>
          </cell>
          <cell r="CV300" t="str">
            <v/>
          </cell>
          <cell r="CW300">
            <v>0</v>
          </cell>
          <cell r="CX300">
            <v>0</v>
          </cell>
          <cell r="CY300">
            <v>0</v>
          </cell>
          <cell r="CZ300" t="str">
            <v/>
          </cell>
          <cell r="DA300" t="str">
            <v/>
          </cell>
          <cell r="DB300" t="str">
            <v/>
          </cell>
          <cell r="DC300" t="str">
            <v/>
          </cell>
          <cell r="DD300" t="str">
            <v/>
          </cell>
          <cell r="DE300" t="str">
            <v/>
          </cell>
          <cell r="DF300" t="str">
            <v/>
          </cell>
          <cell r="DG300" t="str">
            <v/>
          </cell>
          <cell r="DH300">
            <v>0</v>
          </cell>
          <cell r="DI300">
            <v>0</v>
          </cell>
          <cell r="DJ300">
            <v>0</v>
          </cell>
          <cell r="DK300">
            <v>0</v>
          </cell>
          <cell r="DL300">
            <v>0</v>
          </cell>
          <cell r="DM300">
            <v>0</v>
          </cell>
          <cell r="DN300">
            <v>0</v>
          </cell>
          <cell r="DO300" t="str">
            <v/>
          </cell>
          <cell r="DP300" t="str">
            <v/>
          </cell>
          <cell r="DQ300" t="str">
            <v/>
          </cell>
          <cell r="DR300" t="str">
            <v/>
          </cell>
          <cell r="DS300" t="str">
            <v/>
          </cell>
          <cell r="DT300" t="str">
            <v/>
          </cell>
          <cell r="DU300" t="str">
            <v/>
          </cell>
          <cell r="DV300">
            <v>0</v>
          </cell>
          <cell r="DW300">
            <v>0</v>
          </cell>
          <cell r="DX300">
            <v>0</v>
          </cell>
          <cell r="DY300" t="str">
            <v/>
          </cell>
          <cell r="DZ300" t="str">
            <v/>
          </cell>
          <cell r="EA300" t="str">
            <v/>
          </cell>
          <cell r="EB300" t="str">
            <v/>
          </cell>
          <cell r="EC300" t="str">
            <v/>
          </cell>
          <cell r="ED300" t="str">
            <v/>
          </cell>
          <cell r="EE300" t="str">
            <v/>
          </cell>
          <cell r="EF300" t="str">
            <v/>
          </cell>
          <cell r="EG300" t="str">
            <v/>
          </cell>
          <cell r="EH300" t="str">
            <v/>
          </cell>
          <cell r="EI300" t="str">
            <v/>
          </cell>
          <cell r="EJ300" t="str">
            <v/>
          </cell>
          <cell r="EK300" t="str">
            <v/>
          </cell>
          <cell r="EL300" t="str">
            <v/>
          </cell>
          <cell r="EM300" t="str">
            <v/>
          </cell>
          <cell r="EN300" t="str">
            <v/>
          </cell>
          <cell r="EO300">
            <v>8</v>
          </cell>
          <cell r="EP300">
            <v>2</v>
          </cell>
          <cell r="EQ300">
            <v>19</v>
          </cell>
          <cell r="ER300">
            <v>0</v>
          </cell>
          <cell r="ES300">
            <v>0</v>
          </cell>
          <cell r="ET300">
            <v>0</v>
          </cell>
          <cell r="EU300">
            <v>400</v>
          </cell>
          <cell r="EV300" t="str">
            <v/>
          </cell>
          <cell r="EW300" t="str">
            <v/>
          </cell>
          <cell r="EX300" t="str">
            <v/>
          </cell>
          <cell r="EY300" t="str">
            <v/>
          </cell>
          <cell r="EZ300" t="str">
            <v/>
          </cell>
          <cell r="FA300" t="str">
            <v/>
          </cell>
          <cell r="FB300" t="str">
            <v/>
          </cell>
          <cell r="FC300" t="str">
            <v/>
          </cell>
          <cell r="FD300" t="str">
            <v/>
          </cell>
          <cell r="FE300">
            <v>0.75</v>
          </cell>
          <cell r="FF300" t="str">
            <v>Natural Gas</v>
          </cell>
          <cell r="FG300">
            <v>0</v>
          </cell>
          <cell r="FH300" t="str">
            <v/>
          </cell>
          <cell r="FI300">
            <v>18</v>
          </cell>
          <cell r="FJ300">
            <v>0</v>
          </cell>
          <cell r="FK300">
            <v>22</v>
          </cell>
          <cell r="FL300">
            <v>0</v>
          </cell>
          <cell r="FM300" t="str">
            <v/>
          </cell>
          <cell r="FN300" t="str">
            <v/>
          </cell>
          <cell r="FO300" t="str">
            <v/>
          </cell>
          <cell r="FP300" t="str">
            <v/>
          </cell>
          <cell r="FQ300" t="str">
            <v/>
          </cell>
          <cell r="FR300" t="str">
            <v/>
          </cell>
          <cell r="FS300">
            <v>0</v>
          </cell>
          <cell r="FT300">
            <v>0</v>
          </cell>
          <cell r="FU300">
            <v>0</v>
          </cell>
          <cell r="FV300" t="str">
            <v/>
          </cell>
          <cell r="FW300" t="str">
            <v/>
          </cell>
          <cell r="FX300" t="str">
            <v/>
          </cell>
          <cell r="FY300" t="str">
            <v/>
          </cell>
          <cell r="FZ300" t="str">
            <v/>
          </cell>
          <cell r="GA300" t="str">
            <v/>
          </cell>
          <cell r="GB300" t="str">
            <v/>
          </cell>
          <cell r="GC300" t="str">
            <v/>
          </cell>
          <cell r="GD300" t="str">
            <v/>
          </cell>
          <cell r="GE300">
            <v>0</v>
          </cell>
          <cell r="GF300">
            <v>0</v>
          </cell>
          <cell r="GG300">
            <v>0</v>
          </cell>
          <cell r="GH300" t="str">
            <v/>
          </cell>
        </row>
        <row r="301">
          <cell r="A301" t="str">
            <v>Stratford SC, London - Owner : 2002 Questionnaire 11 Jul 2008 12:44 PM</v>
          </cell>
          <cell r="B301" t="str">
            <v>Survey Instance</v>
          </cell>
          <cell r="C301">
            <v>28</v>
          </cell>
          <cell r="D301" t="str">
            <v>Nick Hogg</v>
          </cell>
          <cell r="E301">
            <v>2</v>
          </cell>
          <cell r="F301">
            <v>0</v>
          </cell>
          <cell r="G301">
            <v>0</v>
          </cell>
          <cell r="H301">
            <v>0</v>
          </cell>
          <cell r="I301">
            <v>0</v>
          </cell>
          <cell r="J301" t="str">
            <v/>
          </cell>
          <cell r="K301" t="str">
            <v/>
          </cell>
          <cell r="L301" t="str">
            <v/>
          </cell>
          <cell r="M301" t="str">
            <v/>
          </cell>
          <cell r="N301" t="str">
            <v/>
          </cell>
          <cell r="O301" t="str">
            <v/>
          </cell>
          <cell r="P301">
            <v>0</v>
          </cell>
          <cell r="Q301">
            <v>0</v>
          </cell>
          <cell r="R301">
            <v>0</v>
          </cell>
          <cell r="S301" t="str">
            <v/>
          </cell>
          <cell r="T301" t="str">
            <v/>
          </cell>
          <cell r="U301" t="str">
            <v/>
          </cell>
          <cell r="V301">
            <v>0</v>
          </cell>
          <cell r="W301">
            <v>0</v>
          </cell>
          <cell r="X301">
            <v>0</v>
          </cell>
          <cell r="Y301" t="str">
            <v/>
          </cell>
          <cell r="Z301" t="str">
            <v/>
          </cell>
          <cell r="AA301" t="str">
            <v/>
          </cell>
          <cell r="AB301" t="str">
            <v/>
          </cell>
          <cell r="AC301" t="str">
            <v/>
          </cell>
          <cell r="AD301" t="str">
            <v/>
          </cell>
          <cell r="AE301">
            <v>227059</v>
          </cell>
          <cell r="AF301">
            <v>0</v>
          </cell>
          <cell r="AG301">
            <v>0</v>
          </cell>
          <cell r="AH301">
            <v>0</v>
          </cell>
          <cell r="AI301">
            <v>0</v>
          </cell>
          <cell r="AJ301">
            <v>227059</v>
          </cell>
          <cell r="AK301">
            <v>0</v>
          </cell>
          <cell r="AL301">
            <v>0</v>
          </cell>
          <cell r="AM301">
            <v>227059</v>
          </cell>
          <cell r="AN301">
            <v>0</v>
          </cell>
          <cell r="AO301" t="str">
            <v/>
          </cell>
          <cell r="AP301" t="str">
            <v/>
          </cell>
          <cell r="AQ301" t="str">
            <v/>
          </cell>
          <cell r="AR301" t="str">
            <v/>
          </cell>
          <cell r="AS301" t="str">
            <v/>
          </cell>
          <cell r="AT301" t="str">
            <v/>
          </cell>
          <cell r="AU301" t="str">
            <v/>
          </cell>
          <cell r="AV301" t="str">
            <v/>
          </cell>
          <cell r="AW301">
            <v>0</v>
          </cell>
          <cell r="AX301">
            <v>0</v>
          </cell>
          <cell r="AY301">
            <v>0</v>
          </cell>
          <cell r="AZ301" t="str">
            <v/>
          </cell>
          <cell r="BA301" t="str">
            <v/>
          </cell>
          <cell r="BB301" t="str">
            <v/>
          </cell>
          <cell r="BC301" t="str">
            <v/>
          </cell>
          <cell r="BD301" t="str">
            <v/>
          </cell>
          <cell r="BE301" t="str">
            <v/>
          </cell>
          <cell r="BF301">
            <v>0</v>
          </cell>
          <cell r="BG301">
            <v>0</v>
          </cell>
          <cell r="BH301">
            <v>0</v>
          </cell>
          <cell r="BI301" t="str">
            <v/>
          </cell>
          <cell r="BJ301">
            <v>0</v>
          </cell>
          <cell r="BK301">
            <v>1</v>
          </cell>
          <cell r="BL301" t="str">
            <v/>
          </cell>
          <cell r="BM301">
            <v>0</v>
          </cell>
          <cell r="BN301">
            <v>0</v>
          </cell>
          <cell r="BO301">
            <v>0</v>
          </cell>
          <cell r="BP301">
            <v>0</v>
          </cell>
          <cell r="BQ301">
            <v>0</v>
          </cell>
          <cell r="BR301">
            <v>0</v>
          </cell>
          <cell r="BS301">
            <v>0</v>
          </cell>
          <cell r="BT301" t="str">
            <v>kWh (kilo-Watt hours)</v>
          </cell>
          <cell r="BU301" t="str">
            <v>kWh (kilo-Watt hours)</v>
          </cell>
          <cell r="BV301" t="str">
            <v/>
          </cell>
          <cell r="BW301" t="str">
            <v>kWh (kilo-Watt hours)</v>
          </cell>
          <cell r="BX301" t="str">
            <v/>
          </cell>
          <cell r="BY301" t="str">
            <v/>
          </cell>
          <cell r="BZ301">
            <v>0</v>
          </cell>
          <cell r="CA301">
            <v>0</v>
          </cell>
          <cell r="CB301">
            <v>0</v>
          </cell>
          <cell r="CC301">
            <v>0</v>
          </cell>
          <cell r="CD301">
            <v>0</v>
          </cell>
          <cell r="CE301" t="str">
            <v/>
          </cell>
          <cell r="CF301">
            <v>0</v>
          </cell>
          <cell r="CG301" t="str">
            <v/>
          </cell>
          <cell r="CH301" t="str">
            <v/>
          </cell>
          <cell r="CI301" t="str">
            <v/>
          </cell>
          <cell r="CJ301" t="str">
            <v/>
          </cell>
          <cell r="CK301" t="str">
            <v/>
          </cell>
          <cell r="CL301" t="str">
            <v/>
          </cell>
          <cell r="CM301" t="str">
            <v/>
          </cell>
          <cell r="CN301" t="str">
            <v/>
          </cell>
          <cell r="CO301">
            <v>0</v>
          </cell>
          <cell r="CP301">
            <v>0</v>
          </cell>
          <cell r="CQ301">
            <v>0</v>
          </cell>
          <cell r="CR301">
            <v>0</v>
          </cell>
          <cell r="CS301" t="str">
            <v/>
          </cell>
          <cell r="CT301" t="str">
            <v/>
          </cell>
          <cell r="CU301" t="str">
            <v/>
          </cell>
          <cell r="CV301" t="str">
            <v/>
          </cell>
          <cell r="CW301">
            <v>0</v>
          </cell>
          <cell r="CX301">
            <v>0</v>
          </cell>
          <cell r="CY301">
            <v>0</v>
          </cell>
          <cell r="CZ301" t="str">
            <v/>
          </cell>
          <cell r="DA301" t="str">
            <v/>
          </cell>
          <cell r="DB301" t="str">
            <v/>
          </cell>
          <cell r="DC301" t="str">
            <v/>
          </cell>
          <cell r="DD301" t="str">
            <v/>
          </cell>
          <cell r="DE301" t="str">
            <v/>
          </cell>
          <cell r="DF301" t="str">
            <v/>
          </cell>
          <cell r="DG301" t="str">
            <v/>
          </cell>
          <cell r="DH301">
            <v>0</v>
          </cell>
          <cell r="DI301">
            <v>0</v>
          </cell>
          <cell r="DJ301">
            <v>0</v>
          </cell>
          <cell r="DK301">
            <v>0</v>
          </cell>
          <cell r="DL301">
            <v>0</v>
          </cell>
          <cell r="DM301">
            <v>0</v>
          </cell>
          <cell r="DN301">
            <v>0</v>
          </cell>
          <cell r="DO301" t="str">
            <v/>
          </cell>
          <cell r="DP301" t="str">
            <v/>
          </cell>
          <cell r="DQ301" t="str">
            <v/>
          </cell>
          <cell r="DR301" t="str">
            <v/>
          </cell>
          <cell r="DS301" t="str">
            <v/>
          </cell>
          <cell r="DT301" t="str">
            <v/>
          </cell>
          <cell r="DU301" t="str">
            <v/>
          </cell>
          <cell r="DV301">
            <v>0</v>
          </cell>
          <cell r="DW301">
            <v>0</v>
          </cell>
          <cell r="DX301">
            <v>0</v>
          </cell>
          <cell r="DY301" t="str">
            <v/>
          </cell>
          <cell r="DZ301" t="str">
            <v/>
          </cell>
          <cell r="EA301" t="str">
            <v/>
          </cell>
          <cell r="EB301" t="str">
            <v/>
          </cell>
          <cell r="EC301" t="str">
            <v/>
          </cell>
          <cell r="ED301" t="str">
            <v/>
          </cell>
          <cell r="EE301" t="str">
            <v/>
          </cell>
          <cell r="EF301" t="str">
            <v/>
          </cell>
          <cell r="EG301" t="str">
            <v/>
          </cell>
          <cell r="EH301" t="str">
            <v/>
          </cell>
          <cell r="EI301" t="str">
            <v/>
          </cell>
          <cell r="EJ301" t="str">
            <v/>
          </cell>
          <cell r="EK301" t="str">
            <v/>
          </cell>
          <cell r="EL301" t="str">
            <v/>
          </cell>
          <cell r="EM301" t="str">
            <v/>
          </cell>
          <cell r="EN301" t="str">
            <v/>
          </cell>
          <cell r="EO301" t="str">
            <v/>
          </cell>
          <cell r="EP301" t="str">
            <v/>
          </cell>
          <cell r="EQ301">
            <v>0</v>
          </cell>
          <cell r="ER301">
            <v>0</v>
          </cell>
          <cell r="ES301">
            <v>0</v>
          </cell>
          <cell r="ET301">
            <v>0</v>
          </cell>
          <cell r="EU301">
            <v>0</v>
          </cell>
          <cell r="EV301" t="str">
            <v/>
          </cell>
          <cell r="EW301" t="str">
            <v/>
          </cell>
          <cell r="EX301" t="str">
            <v/>
          </cell>
          <cell r="EY301" t="str">
            <v/>
          </cell>
          <cell r="EZ301" t="str">
            <v/>
          </cell>
          <cell r="FA301" t="str">
            <v/>
          </cell>
          <cell r="FB301" t="str">
            <v/>
          </cell>
          <cell r="FC301" t="str">
            <v/>
          </cell>
          <cell r="FD301" t="str">
            <v/>
          </cell>
          <cell r="FE301">
            <v>0.4</v>
          </cell>
          <cell r="FF301" t="str">
            <v/>
          </cell>
          <cell r="FG301">
            <v>0</v>
          </cell>
          <cell r="FH301" t="str">
            <v/>
          </cell>
          <cell r="FI301">
            <v>0</v>
          </cell>
          <cell r="FJ301">
            <v>0</v>
          </cell>
          <cell r="FK301">
            <v>0</v>
          </cell>
          <cell r="FL301">
            <v>0</v>
          </cell>
          <cell r="FM301" t="str">
            <v/>
          </cell>
          <cell r="FN301" t="str">
            <v/>
          </cell>
          <cell r="FO301" t="str">
            <v/>
          </cell>
          <cell r="FP301" t="str">
            <v/>
          </cell>
          <cell r="FQ301" t="str">
            <v/>
          </cell>
          <cell r="FR301" t="str">
            <v/>
          </cell>
          <cell r="FS301">
            <v>0</v>
          </cell>
          <cell r="FT301">
            <v>0</v>
          </cell>
          <cell r="FU301">
            <v>0</v>
          </cell>
          <cell r="FV301" t="str">
            <v/>
          </cell>
          <cell r="FW301" t="str">
            <v/>
          </cell>
          <cell r="FX301" t="str">
            <v/>
          </cell>
          <cell r="FY301" t="str">
            <v/>
          </cell>
          <cell r="FZ301" t="str">
            <v/>
          </cell>
          <cell r="GA301" t="str">
            <v/>
          </cell>
          <cell r="GB301" t="str">
            <v/>
          </cell>
          <cell r="GC301" t="str">
            <v/>
          </cell>
          <cell r="GD301" t="str">
            <v/>
          </cell>
          <cell r="GE301">
            <v>0</v>
          </cell>
          <cell r="GF301">
            <v>0</v>
          </cell>
          <cell r="GG301">
            <v>0</v>
          </cell>
          <cell r="GH301" t="str">
            <v/>
          </cell>
        </row>
        <row r="302">
          <cell r="A302" t="str">
            <v>AlgarveShopping - Owner : 2003 Quesitonnaire 11 Jul 2008 12:48 PM</v>
          </cell>
          <cell r="B302" t="str">
            <v>Survey Instance</v>
          </cell>
          <cell r="C302">
            <v>98</v>
          </cell>
          <cell r="D302" t="str">
            <v>Nick Hogg</v>
          </cell>
          <cell r="E302">
            <v>3</v>
          </cell>
          <cell r="F302">
            <v>0</v>
          </cell>
          <cell r="G302">
            <v>0</v>
          </cell>
          <cell r="H302">
            <v>0</v>
          </cell>
          <cell r="I302">
            <v>0</v>
          </cell>
          <cell r="J302" t="str">
            <v/>
          </cell>
          <cell r="K302" t="str">
            <v/>
          </cell>
          <cell r="L302" t="str">
            <v/>
          </cell>
          <cell r="M302" t="str">
            <v/>
          </cell>
          <cell r="N302" t="str">
            <v/>
          </cell>
          <cell r="O302" t="str">
            <v/>
          </cell>
          <cell r="P302">
            <v>0</v>
          </cell>
          <cell r="Q302">
            <v>0</v>
          </cell>
          <cell r="R302">
            <v>0</v>
          </cell>
          <cell r="S302" t="str">
            <v/>
          </cell>
          <cell r="T302" t="str">
            <v/>
          </cell>
          <cell r="U302" t="str">
            <v/>
          </cell>
          <cell r="V302">
            <v>0</v>
          </cell>
          <cell r="W302">
            <v>0</v>
          </cell>
          <cell r="X302">
            <v>0</v>
          </cell>
          <cell r="Y302" t="str">
            <v/>
          </cell>
          <cell r="Z302" t="str">
            <v/>
          </cell>
          <cell r="AA302" t="str">
            <v/>
          </cell>
          <cell r="AB302" t="str">
            <v/>
          </cell>
          <cell r="AC302" t="str">
            <v/>
          </cell>
          <cell r="AD302" t="str">
            <v/>
          </cell>
          <cell r="AE302">
            <v>0</v>
          </cell>
          <cell r="AF302">
            <v>0</v>
          </cell>
          <cell r="AG302">
            <v>0</v>
          </cell>
          <cell r="AH302">
            <v>0</v>
          </cell>
          <cell r="AI302">
            <v>0</v>
          </cell>
          <cell r="AJ302">
            <v>0</v>
          </cell>
          <cell r="AK302">
            <v>0</v>
          </cell>
          <cell r="AL302">
            <v>0</v>
          </cell>
          <cell r="AM302" t="str">
            <v/>
          </cell>
          <cell r="AN302">
            <v>0</v>
          </cell>
          <cell r="AO302" t="str">
            <v/>
          </cell>
          <cell r="AP302" t="str">
            <v/>
          </cell>
          <cell r="AQ302" t="str">
            <v/>
          </cell>
          <cell r="AR302" t="str">
            <v/>
          </cell>
          <cell r="AS302" t="str">
            <v/>
          </cell>
          <cell r="AT302" t="str">
            <v/>
          </cell>
          <cell r="AU302" t="str">
            <v/>
          </cell>
          <cell r="AV302" t="str">
            <v/>
          </cell>
          <cell r="AW302">
            <v>0</v>
          </cell>
          <cell r="AX302">
            <v>0</v>
          </cell>
          <cell r="AY302">
            <v>0</v>
          </cell>
          <cell r="AZ302" t="str">
            <v/>
          </cell>
          <cell r="BA302" t="str">
            <v/>
          </cell>
          <cell r="BB302" t="str">
            <v/>
          </cell>
          <cell r="BC302" t="str">
            <v/>
          </cell>
          <cell r="BD302" t="str">
            <v/>
          </cell>
          <cell r="BE302" t="str">
            <v/>
          </cell>
          <cell r="BF302">
            <v>0</v>
          </cell>
          <cell r="BG302">
            <v>0</v>
          </cell>
          <cell r="BH302">
            <v>0</v>
          </cell>
          <cell r="BI302" t="str">
            <v/>
          </cell>
          <cell r="BJ302">
            <v>0</v>
          </cell>
          <cell r="BK302">
            <v>1</v>
          </cell>
          <cell r="BL302" t="str">
            <v/>
          </cell>
          <cell r="BM302">
            <v>0</v>
          </cell>
          <cell r="BN302">
            <v>0</v>
          </cell>
          <cell r="BO302">
            <v>0</v>
          </cell>
          <cell r="BP302">
            <v>0</v>
          </cell>
          <cell r="BQ302">
            <v>0</v>
          </cell>
          <cell r="BR302">
            <v>0</v>
          </cell>
          <cell r="BS302">
            <v>0</v>
          </cell>
          <cell r="BT302" t="str">
            <v/>
          </cell>
          <cell r="BU302" t="str">
            <v/>
          </cell>
          <cell r="BV302" t="str">
            <v/>
          </cell>
          <cell r="BW302" t="str">
            <v/>
          </cell>
          <cell r="BX302" t="str">
            <v/>
          </cell>
          <cell r="BY302" t="str">
            <v/>
          </cell>
          <cell r="BZ302">
            <v>0</v>
          </cell>
          <cell r="CA302">
            <v>0</v>
          </cell>
          <cell r="CB302">
            <v>0</v>
          </cell>
          <cell r="CC302" t="str">
            <v/>
          </cell>
          <cell r="CD302" t="str">
            <v/>
          </cell>
          <cell r="CE302" t="str">
            <v/>
          </cell>
          <cell r="CF302" t="str">
            <v/>
          </cell>
          <cell r="CG302" t="str">
            <v/>
          </cell>
          <cell r="CH302" t="str">
            <v/>
          </cell>
          <cell r="CI302" t="str">
            <v/>
          </cell>
          <cell r="CJ302" t="str">
            <v/>
          </cell>
          <cell r="CK302" t="str">
            <v/>
          </cell>
          <cell r="CL302" t="str">
            <v/>
          </cell>
          <cell r="CM302" t="str">
            <v/>
          </cell>
          <cell r="CN302" t="str">
            <v/>
          </cell>
          <cell r="CO302">
            <v>0</v>
          </cell>
          <cell r="CP302">
            <v>0</v>
          </cell>
          <cell r="CQ302">
            <v>0</v>
          </cell>
          <cell r="CR302">
            <v>0</v>
          </cell>
          <cell r="CS302" t="str">
            <v/>
          </cell>
          <cell r="CT302" t="str">
            <v/>
          </cell>
          <cell r="CU302" t="str">
            <v/>
          </cell>
          <cell r="CV302" t="str">
            <v/>
          </cell>
          <cell r="CW302">
            <v>0</v>
          </cell>
          <cell r="CX302">
            <v>0</v>
          </cell>
          <cell r="CY302">
            <v>0</v>
          </cell>
          <cell r="CZ302" t="str">
            <v/>
          </cell>
          <cell r="DA302" t="str">
            <v/>
          </cell>
          <cell r="DB302" t="str">
            <v/>
          </cell>
          <cell r="DC302" t="str">
            <v/>
          </cell>
          <cell r="DD302" t="str">
            <v/>
          </cell>
          <cell r="DE302" t="str">
            <v/>
          </cell>
          <cell r="DF302" t="str">
            <v/>
          </cell>
          <cell r="DG302" t="str">
            <v/>
          </cell>
          <cell r="DH302">
            <v>0</v>
          </cell>
          <cell r="DI302">
            <v>0</v>
          </cell>
          <cell r="DJ302">
            <v>0</v>
          </cell>
          <cell r="DK302">
            <v>0</v>
          </cell>
          <cell r="DL302">
            <v>0</v>
          </cell>
          <cell r="DM302">
            <v>0</v>
          </cell>
          <cell r="DN302">
            <v>0</v>
          </cell>
          <cell r="DO302" t="str">
            <v/>
          </cell>
          <cell r="DP302" t="str">
            <v/>
          </cell>
          <cell r="DQ302" t="str">
            <v/>
          </cell>
          <cell r="DR302" t="str">
            <v/>
          </cell>
          <cell r="DS302" t="str">
            <v/>
          </cell>
          <cell r="DT302" t="str">
            <v/>
          </cell>
          <cell r="DU302" t="str">
            <v/>
          </cell>
          <cell r="DV302">
            <v>0</v>
          </cell>
          <cell r="DW302">
            <v>0</v>
          </cell>
          <cell r="DX302">
            <v>0</v>
          </cell>
          <cell r="DY302" t="str">
            <v/>
          </cell>
          <cell r="DZ302" t="str">
            <v/>
          </cell>
          <cell r="EA302" t="str">
            <v/>
          </cell>
          <cell r="EB302" t="str">
            <v/>
          </cell>
          <cell r="EC302" t="str">
            <v/>
          </cell>
          <cell r="ED302" t="str">
            <v/>
          </cell>
          <cell r="EE302" t="str">
            <v/>
          </cell>
          <cell r="EF302" t="str">
            <v/>
          </cell>
          <cell r="EG302" t="str">
            <v/>
          </cell>
          <cell r="EH302" t="str">
            <v/>
          </cell>
          <cell r="EI302" t="str">
            <v/>
          </cell>
          <cell r="EJ302" t="str">
            <v/>
          </cell>
          <cell r="EK302" t="str">
            <v/>
          </cell>
          <cell r="EL302" t="str">
            <v/>
          </cell>
          <cell r="EM302" t="str">
            <v/>
          </cell>
          <cell r="EN302" t="str">
            <v/>
          </cell>
          <cell r="EO302" t="str">
            <v/>
          </cell>
          <cell r="EP302" t="str">
            <v/>
          </cell>
          <cell r="EQ302" t="str">
            <v/>
          </cell>
          <cell r="ER302">
            <v>0</v>
          </cell>
          <cell r="ES302">
            <v>0</v>
          </cell>
          <cell r="ET302">
            <v>0</v>
          </cell>
          <cell r="EU302">
            <v>0</v>
          </cell>
          <cell r="EV302" t="str">
            <v/>
          </cell>
          <cell r="EW302" t="str">
            <v/>
          </cell>
          <cell r="EX302" t="str">
            <v/>
          </cell>
          <cell r="EY302" t="str">
            <v/>
          </cell>
          <cell r="EZ302" t="str">
            <v/>
          </cell>
          <cell r="FA302" t="str">
            <v/>
          </cell>
          <cell r="FB302" t="str">
            <v/>
          </cell>
          <cell r="FC302" t="str">
            <v/>
          </cell>
          <cell r="FD302" t="str">
            <v/>
          </cell>
          <cell r="FE302">
            <v>0</v>
          </cell>
          <cell r="FF302" t="str">
            <v/>
          </cell>
          <cell r="FG302">
            <v>0</v>
          </cell>
          <cell r="FH302" t="str">
            <v/>
          </cell>
          <cell r="FI302">
            <v>0</v>
          </cell>
          <cell r="FJ302">
            <v>0</v>
          </cell>
          <cell r="FK302">
            <v>0</v>
          </cell>
          <cell r="FL302">
            <v>0</v>
          </cell>
          <cell r="FM302" t="str">
            <v/>
          </cell>
          <cell r="FN302" t="str">
            <v/>
          </cell>
          <cell r="FO302" t="str">
            <v/>
          </cell>
          <cell r="FP302" t="str">
            <v/>
          </cell>
          <cell r="FQ302" t="str">
            <v/>
          </cell>
          <cell r="FR302" t="str">
            <v/>
          </cell>
          <cell r="FS302">
            <v>0</v>
          </cell>
          <cell r="FT302">
            <v>0</v>
          </cell>
          <cell r="FU302">
            <v>0</v>
          </cell>
          <cell r="FV302" t="str">
            <v/>
          </cell>
          <cell r="FW302" t="str">
            <v/>
          </cell>
          <cell r="FX302" t="str">
            <v/>
          </cell>
          <cell r="FY302" t="str">
            <v/>
          </cell>
          <cell r="FZ302" t="str">
            <v/>
          </cell>
          <cell r="GA302" t="str">
            <v/>
          </cell>
          <cell r="GB302" t="str">
            <v/>
          </cell>
          <cell r="GC302" t="str">
            <v/>
          </cell>
          <cell r="GD302" t="str">
            <v/>
          </cell>
          <cell r="GE302">
            <v>0</v>
          </cell>
          <cell r="GF302">
            <v>0</v>
          </cell>
          <cell r="GG302">
            <v>0</v>
          </cell>
          <cell r="GH302" t="str">
            <v/>
          </cell>
        </row>
        <row r="303">
          <cell r="A303" t="str">
            <v>Almondvale, Livingston - Owner : 2003 Quesitonnaire 11 Jul 2008 12:48 PM</v>
          </cell>
          <cell r="B303" t="str">
            <v>Survey Instance</v>
          </cell>
          <cell r="C303">
            <v>21</v>
          </cell>
          <cell r="D303" t="str">
            <v>Nick Hogg</v>
          </cell>
          <cell r="E303">
            <v>3</v>
          </cell>
          <cell r="F303">
            <v>0</v>
          </cell>
          <cell r="G303">
            <v>0</v>
          </cell>
          <cell r="H303">
            <v>0</v>
          </cell>
          <cell r="I303">
            <v>0</v>
          </cell>
          <cell r="J303" t="str">
            <v/>
          </cell>
          <cell r="K303" t="str">
            <v/>
          </cell>
          <cell r="L303" t="str">
            <v/>
          </cell>
          <cell r="M303" t="str">
            <v/>
          </cell>
          <cell r="N303" t="str">
            <v/>
          </cell>
          <cell r="O303" t="str">
            <v/>
          </cell>
          <cell r="P303">
            <v>0</v>
          </cell>
          <cell r="Q303">
            <v>0</v>
          </cell>
          <cell r="R303">
            <v>0</v>
          </cell>
          <cell r="S303" t="str">
            <v/>
          </cell>
          <cell r="T303" t="str">
            <v/>
          </cell>
          <cell r="U303" t="str">
            <v/>
          </cell>
          <cell r="V303">
            <v>0</v>
          </cell>
          <cell r="W303">
            <v>0</v>
          </cell>
          <cell r="X303">
            <v>0</v>
          </cell>
          <cell r="Y303" t="str">
            <v/>
          </cell>
          <cell r="Z303" t="str">
            <v/>
          </cell>
          <cell r="AA303" t="str">
            <v/>
          </cell>
          <cell r="AB303" t="str">
            <v/>
          </cell>
          <cell r="AC303" t="str">
            <v/>
          </cell>
          <cell r="AD303" t="str">
            <v/>
          </cell>
          <cell r="AE303">
            <v>2649420</v>
          </cell>
          <cell r="AF303">
            <v>0</v>
          </cell>
          <cell r="AG303">
            <v>0</v>
          </cell>
          <cell r="AH303">
            <v>0</v>
          </cell>
          <cell r="AI303">
            <v>0</v>
          </cell>
          <cell r="AJ303">
            <v>2649420</v>
          </cell>
          <cell r="AK303">
            <v>0</v>
          </cell>
          <cell r="AL303">
            <v>0</v>
          </cell>
          <cell r="AM303">
            <v>2649420</v>
          </cell>
          <cell r="AN303">
            <v>0</v>
          </cell>
          <cell r="AO303" t="str">
            <v/>
          </cell>
          <cell r="AP303" t="str">
            <v/>
          </cell>
          <cell r="AQ303" t="str">
            <v/>
          </cell>
          <cell r="AR303" t="str">
            <v/>
          </cell>
          <cell r="AS303" t="str">
            <v/>
          </cell>
          <cell r="AT303" t="str">
            <v/>
          </cell>
          <cell r="AU303" t="str">
            <v/>
          </cell>
          <cell r="AV303" t="str">
            <v/>
          </cell>
          <cell r="AW303">
            <v>0</v>
          </cell>
          <cell r="AX303">
            <v>0</v>
          </cell>
          <cell r="AY303">
            <v>0</v>
          </cell>
          <cell r="AZ303" t="str">
            <v/>
          </cell>
          <cell r="BA303" t="str">
            <v/>
          </cell>
          <cell r="BB303" t="str">
            <v/>
          </cell>
          <cell r="BC303" t="str">
            <v/>
          </cell>
          <cell r="BD303" t="str">
            <v/>
          </cell>
          <cell r="BE303" t="str">
            <v/>
          </cell>
          <cell r="BF303">
            <v>0</v>
          </cell>
          <cell r="BG303">
            <v>0</v>
          </cell>
          <cell r="BH303">
            <v>0</v>
          </cell>
          <cell r="BI303" t="str">
            <v/>
          </cell>
          <cell r="BJ303">
            <v>0</v>
          </cell>
          <cell r="BK303">
            <v>1</v>
          </cell>
          <cell r="BL303" t="str">
            <v/>
          </cell>
          <cell r="BM303">
            <v>0</v>
          </cell>
          <cell r="BN303">
            <v>0</v>
          </cell>
          <cell r="BO303">
            <v>0</v>
          </cell>
          <cell r="BP303">
            <v>0</v>
          </cell>
          <cell r="BQ303">
            <v>480898</v>
          </cell>
          <cell r="BR303">
            <v>0</v>
          </cell>
          <cell r="BS303">
            <v>0</v>
          </cell>
          <cell r="BT303" t="str">
            <v>kWh (kilo-Watt hours)</v>
          </cell>
          <cell r="BU303" t="str">
            <v>kWh (kilo-Watt hours)</v>
          </cell>
          <cell r="BV303" t="str">
            <v/>
          </cell>
          <cell r="BW303" t="str">
            <v>kWh (kilo-Watt hours)</v>
          </cell>
          <cell r="BX303" t="str">
            <v/>
          </cell>
          <cell r="BY303" t="str">
            <v/>
          </cell>
          <cell r="BZ303">
            <v>0</v>
          </cell>
          <cell r="CA303">
            <v>0</v>
          </cell>
          <cell r="CB303">
            <v>0</v>
          </cell>
          <cell r="CC303">
            <v>0</v>
          </cell>
          <cell r="CD303">
            <v>0</v>
          </cell>
          <cell r="CE303" t="str">
            <v/>
          </cell>
          <cell r="CF303">
            <v>480898</v>
          </cell>
          <cell r="CG303" t="str">
            <v/>
          </cell>
          <cell r="CH303" t="str">
            <v/>
          </cell>
          <cell r="CI303" t="str">
            <v/>
          </cell>
          <cell r="CJ303" t="str">
            <v/>
          </cell>
          <cell r="CK303" t="str">
            <v/>
          </cell>
          <cell r="CL303" t="str">
            <v/>
          </cell>
          <cell r="CM303" t="str">
            <v/>
          </cell>
          <cell r="CN303" t="str">
            <v/>
          </cell>
          <cell r="CO303">
            <v>0</v>
          </cell>
          <cell r="CP303">
            <v>0</v>
          </cell>
          <cell r="CQ303">
            <v>0</v>
          </cell>
          <cell r="CR303">
            <v>0</v>
          </cell>
          <cell r="CS303" t="str">
            <v/>
          </cell>
          <cell r="CT303" t="str">
            <v/>
          </cell>
          <cell r="CU303" t="str">
            <v/>
          </cell>
          <cell r="CV303" t="str">
            <v/>
          </cell>
          <cell r="CW303">
            <v>0</v>
          </cell>
          <cell r="CX303">
            <v>0</v>
          </cell>
          <cell r="CY303">
            <v>0</v>
          </cell>
          <cell r="CZ303" t="str">
            <v/>
          </cell>
          <cell r="DA303" t="str">
            <v/>
          </cell>
          <cell r="DB303" t="str">
            <v/>
          </cell>
          <cell r="DC303" t="str">
            <v/>
          </cell>
          <cell r="DD303" t="str">
            <v/>
          </cell>
          <cell r="DE303" t="str">
            <v/>
          </cell>
          <cell r="DF303" t="str">
            <v/>
          </cell>
          <cell r="DG303" t="str">
            <v/>
          </cell>
          <cell r="DH303">
            <v>0</v>
          </cell>
          <cell r="DI303">
            <v>0</v>
          </cell>
          <cell r="DJ303">
            <v>0</v>
          </cell>
          <cell r="DK303">
            <v>0</v>
          </cell>
          <cell r="DL303">
            <v>0</v>
          </cell>
          <cell r="DM303">
            <v>0</v>
          </cell>
          <cell r="DN303">
            <v>0</v>
          </cell>
          <cell r="DO303" t="str">
            <v/>
          </cell>
          <cell r="DP303" t="str">
            <v/>
          </cell>
          <cell r="DQ303" t="str">
            <v/>
          </cell>
          <cell r="DR303" t="str">
            <v/>
          </cell>
          <cell r="DS303" t="str">
            <v/>
          </cell>
          <cell r="DT303" t="str">
            <v/>
          </cell>
          <cell r="DU303" t="str">
            <v/>
          </cell>
          <cell r="DV303">
            <v>0</v>
          </cell>
          <cell r="DW303">
            <v>0</v>
          </cell>
          <cell r="DX303">
            <v>0</v>
          </cell>
          <cell r="DY303" t="str">
            <v/>
          </cell>
          <cell r="DZ303" t="str">
            <v/>
          </cell>
          <cell r="EA303" t="str">
            <v/>
          </cell>
          <cell r="EB303" t="str">
            <v/>
          </cell>
          <cell r="EC303" t="str">
            <v/>
          </cell>
          <cell r="ED303" t="str">
            <v/>
          </cell>
          <cell r="EE303" t="str">
            <v/>
          </cell>
          <cell r="EF303" t="str">
            <v/>
          </cell>
          <cell r="EG303" t="str">
            <v/>
          </cell>
          <cell r="EH303" t="str">
            <v/>
          </cell>
          <cell r="EI303" t="str">
            <v/>
          </cell>
          <cell r="EJ303" t="str">
            <v/>
          </cell>
          <cell r="EK303" t="str">
            <v/>
          </cell>
          <cell r="EL303" t="str">
            <v/>
          </cell>
          <cell r="EM303" t="str">
            <v/>
          </cell>
          <cell r="EN303" t="str">
            <v/>
          </cell>
          <cell r="EO303" t="str">
            <v/>
          </cell>
          <cell r="EP303" t="str">
            <v/>
          </cell>
          <cell r="EQ303">
            <v>22</v>
          </cell>
          <cell r="ER303">
            <v>0</v>
          </cell>
          <cell r="ES303">
            <v>0</v>
          </cell>
          <cell r="ET303">
            <v>0</v>
          </cell>
          <cell r="EU303">
            <v>500</v>
          </cell>
          <cell r="EV303" t="str">
            <v/>
          </cell>
          <cell r="EW303" t="str">
            <v/>
          </cell>
          <cell r="EX303" t="str">
            <v/>
          </cell>
          <cell r="EY303" t="str">
            <v/>
          </cell>
          <cell r="EZ303" t="str">
            <v/>
          </cell>
          <cell r="FA303" t="str">
            <v/>
          </cell>
          <cell r="FB303" t="str">
            <v/>
          </cell>
          <cell r="FC303" t="str">
            <v/>
          </cell>
          <cell r="FD303" t="str">
            <v/>
          </cell>
          <cell r="FE303">
            <v>0.98</v>
          </cell>
          <cell r="FF303" t="str">
            <v>Natural Gas</v>
          </cell>
          <cell r="FG303">
            <v>0</v>
          </cell>
          <cell r="FH303" t="str">
            <v/>
          </cell>
          <cell r="FI303">
            <v>18</v>
          </cell>
          <cell r="FJ303">
            <v>0</v>
          </cell>
          <cell r="FK303">
            <v>22</v>
          </cell>
          <cell r="FL303">
            <v>0</v>
          </cell>
          <cell r="FM303" t="str">
            <v/>
          </cell>
          <cell r="FN303" t="str">
            <v/>
          </cell>
          <cell r="FO303" t="str">
            <v/>
          </cell>
          <cell r="FP303" t="str">
            <v/>
          </cell>
          <cell r="FQ303" t="str">
            <v/>
          </cell>
          <cell r="FR303" t="str">
            <v/>
          </cell>
          <cell r="FS303">
            <v>0</v>
          </cell>
          <cell r="FT303">
            <v>0</v>
          </cell>
          <cell r="FU303">
            <v>0</v>
          </cell>
          <cell r="FV303" t="str">
            <v/>
          </cell>
          <cell r="FW303" t="str">
            <v/>
          </cell>
          <cell r="FX303" t="str">
            <v/>
          </cell>
          <cell r="FY303" t="str">
            <v/>
          </cell>
          <cell r="FZ303" t="str">
            <v/>
          </cell>
          <cell r="GA303" t="str">
            <v/>
          </cell>
          <cell r="GB303" t="str">
            <v/>
          </cell>
          <cell r="GC303" t="str">
            <v/>
          </cell>
          <cell r="GD303" t="str">
            <v/>
          </cell>
          <cell r="GE303">
            <v>0</v>
          </cell>
          <cell r="GF303">
            <v>0</v>
          </cell>
          <cell r="GG303">
            <v>0</v>
          </cell>
          <cell r="GH303" t="str">
            <v/>
          </cell>
        </row>
        <row r="304">
          <cell r="A304" t="str">
            <v>Lion Walk, Colchester - Owner : 2003 Quesitonnaire 11 Jul 2008 12:48 PM</v>
          </cell>
          <cell r="B304" t="str">
            <v>Survey Instance</v>
          </cell>
          <cell r="C304">
            <v>9</v>
          </cell>
          <cell r="D304" t="str">
            <v>Nick Hogg</v>
          </cell>
          <cell r="E304">
            <v>3</v>
          </cell>
          <cell r="F304">
            <v>0</v>
          </cell>
          <cell r="G304">
            <v>0</v>
          </cell>
          <cell r="H304">
            <v>0</v>
          </cell>
          <cell r="I304">
            <v>0</v>
          </cell>
          <cell r="J304" t="str">
            <v/>
          </cell>
          <cell r="K304" t="str">
            <v/>
          </cell>
          <cell r="L304" t="str">
            <v/>
          </cell>
          <cell r="M304" t="str">
            <v/>
          </cell>
          <cell r="N304" t="str">
            <v/>
          </cell>
          <cell r="O304" t="str">
            <v/>
          </cell>
          <cell r="P304">
            <v>0</v>
          </cell>
          <cell r="Q304">
            <v>0</v>
          </cell>
          <cell r="R304">
            <v>0</v>
          </cell>
          <cell r="S304" t="str">
            <v/>
          </cell>
          <cell r="T304" t="str">
            <v/>
          </cell>
          <cell r="U304" t="str">
            <v/>
          </cell>
          <cell r="V304">
            <v>0</v>
          </cell>
          <cell r="W304">
            <v>0</v>
          </cell>
          <cell r="X304">
            <v>0</v>
          </cell>
          <cell r="Y304" t="str">
            <v/>
          </cell>
          <cell r="Z304" t="str">
            <v/>
          </cell>
          <cell r="AA304" t="str">
            <v/>
          </cell>
          <cell r="AB304" t="str">
            <v/>
          </cell>
          <cell r="AC304" t="str">
            <v/>
          </cell>
          <cell r="AD304" t="str">
            <v/>
          </cell>
          <cell r="AE304">
            <v>429133</v>
          </cell>
          <cell r="AF304">
            <v>0</v>
          </cell>
          <cell r="AG304">
            <v>0</v>
          </cell>
          <cell r="AH304">
            <v>0</v>
          </cell>
          <cell r="AI304">
            <v>0</v>
          </cell>
          <cell r="AJ304">
            <v>429133</v>
          </cell>
          <cell r="AK304">
            <v>0</v>
          </cell>
          <cell r="AL304">
            <v>0</v>
          </cell>
          <cell r="AM304">
            <v>429133</v>
          </cell>
          <cell r="AN304">
            <v>0</v>
          </cell>
          <cell r="AO304" t="str">
            <v/>
          </cell>
          <cell r="AP304" t="str">
            <v/>
          </cell>
          <cell r="AQ304" t="str">
            <v/>
          </cell>
          <cell r="AR304" t="str">
            <v/>
          </cell>
          <cell r="AS304" t="str">
            <v/>
          </cell>
          <cell r="AT304" t="str">
            <v/>
          </cell>
          <cell r="AU304" t="str">
            <v/>
          </cell>
          <cell r="AV304" t="str">
            <v/>
          </cell>
          <cell r="AW304">
            <v>0</v>
          </cell>
          <cell r="AX304">
            <v>0</v>
          </cell>
          <cell r="AY304">
            <v>0</v>
          </cell>
          <cell r="AZ304" t="str">
            <v/>
          </cell>
          <cell r="BA304" t="str">
            <v/>
          </cell>
          <cell r="BB304" t="str">
            <v/>
          </cell>
          <cell r="BC304" t="str">
            <v/>
          </cell>
          <cell r="BD304" t="str">
            <v/>
          </cell>
          <cell r="BE304" t="str">
            <v/>
          </cell>
          <cell r="BF304">
            <v>0</v>
          </cell>
          <cell r="BG304">
            <v>0</v>
          </cell>
          <cell r="BH304">
            <v>0</v>
          </cell>
          <cell r="BI304" t="str">
            <v/>
          </cell>
          <cell r="BJ304">
            <v>0</v>
          </cell>
          <cell r="BK304">
            <v>1</v>
          </cell>
          <cell r="BL304" t="str">
            <v/>
          </cell>
          <cell r="BM304">
            <v>0</v>
          </cell>
          <cell r="BN304">
            <v>0</v>
          </cell>
          <cell r="BO304">
            <v>0</v>
          </cell>
          <cell r="BP304">
            <v>0</v>
          </cell>
          <cell r="BQ304">
            <v>48065</v>
          </cell>
          <cell r="BR304">
            <v>0</v>
          </cell>
          <cell r="BS304">
            <v>0</v>
          </cell>
          <cell r="BT304" t="str">
            <v>kWh (kilo-Watt hours)</v>
          </cell>
          <cell r="BU304" t="str">
            <v>kWh (kilo-Watt hours)</v>
          </cell>
          <cell r="BV304" t="str">
            <v/>
          </cell>
          <cell r="BW304" t="str">
            <v>kWh (kilo-Watt hours)</v>
          </cell>
          <cell r="BX304" t="str">
            <v/>
          </cell>
          <cell r="BY304" t="str">
            <v/>
          </cell>
          <cell r="BZ304">
            <v>0</v>
          </cell>
          <cell r="CA304">
            <v>0</v>
          </cell>
          <cell r="CB304">
            <v>0</v>
          </cell>
          <cell r="CC304">
            <v>0</v>
          </cell>
          <cell r="CD304">
            <v>0</v>
          </cell>
          <cell r="CE304" t="str">
            <v/>
          </cell>
          <cell r="CF304">
            <v>48065</v>
          </cell>
          <cell r="CG304" t="str">
            <v/>
          </cell>
          <cell r="CH304" t="str">
            <v/>
          </cell>
          <cell r="CI304" t="str">
            <v/>
          </cell>
          <cell r="CJ304" t="str">
            <v/>
          </cell>
          <cell r="CK304" t="str">
            <v/>
          </cell>
          <cell r="CL304" t="str">
            <v/>
          </cell>
          <cell r="CM304" t="str">
            <v/>
          </cell>
          <cell r="CN304" t="str">
            <v/>
          </cell>
          <cell r="CO304">
            <v>0</v>
          </cell>
          <cell r="CP304">
            <v>0</v>
          </cell>
          <cell r="CQ304">
            <v>0</v>
          </cell>
          <cell r="CR304">
            <v>0</v>
          </cell>
          <cell r="CS304" t="str">
            <v/>
          </cell>
          <cell r="CT304" t="str">
            <v/>
          </cell>
          <cell r="CU304" t="str">
            <v/>
          </cell>
          <cell r="CV304" t="str">
            <v/>
          </cell>
          <cell r="CW304">
            <v>0</v>
          </cell>
          <cell r="CX304">
            <v>0</v>
          </cell>
          <cell r="CY304">
            <v>0</v>
          </cell>
          <cell r="CZ304" t="str">
            <v/>
          </cell>
          <cell r="DA304" t="str">
            <v/>
          </cell>
          <cell r="DB304" t="str">
            <v/>
          </cell>
          <cell r="DC304" t="str">
            <v/>
          </cell>
          <cell r="DD304" t="str">
            <v/>
          </cell>
          <cell r="DE304" t="str">
            <v/>
          </cell>
          <cell r="DF304" t="str">
            <v/>
          </cell>
          <cell r="DG304" t="str">
            <v/>
          </cell>
          <cell r="DH304">
            <v>0</v>
          </cell>
          <cell r="DI304">
            <v>0</v>
          </cell>
          <cell r="DJ304">
            <v>0</v>
          </cell>
          <cell r="DK304">
            <v>0</v>
          </cell>
          <cell r="DL304">
            <v>0</v>
          </cell>
          <cell r="DM304">
            <v>0</v>
          </cell>
          <cell r="DN304">
            <v>0</v>
          </cell>
          <cell r="DO304" t="str">
            <v/>
          </cell>
          <cell r="DP304" t="str">
            <v/>
          </cell>
          <cell r="DQ304" t="str">
            <v/>
          </cell>
          <cell r="DR304" t="str">
            <v/>
          </cell>
          <cell r="DS304" t="str">
            <v/>
          </cell>
          <cell r="DT304" t="str">
            <v/>
          </cell>
          <cell r="DU304" t="str">
            <v/>
          </cell>
          <cell r="DV304">
            <v>0</v>
          </cell>
          <cell r="DW304">
            <v>0</v>
          </cell>
          <cell r="DX304">
            <v>0</v>
          </cell>
          <cell r="DY304" t="str">
            <v/>
          </cell>
          <cell r="DZ304" t="str">
            <v/>
          </cell>
          <cell r="EA304" t="str">
            <v/>
          </cell>
          <cell r="EB304" t="str">
            <v/>
          </cell>
          <cell r="EC304" t="str">
            <v/>
          </cell>
          <cell r="ED304" t="str">
            <v/>
          </cell>
          <cell r="EE304" t="str">
            <v/>
          </cell>
          <cell r="EF304" t="str">
            <v/>
          </cell>
          <cell r="EG304" t="str">
            <v/>
          </cell>
          <cell r="EH304" t="str">
            <v/>
          </cell>
          <cell r="EI304" t="str">
            <v/>
          </cell>
          <cell r="EJ304" t="str">
            <v/>
          </cell>
          <cell r="EK304" t="str">
            <v/>
          </cell>
          <cell r="EL304" t="str">
            <v/>
          </cell>
          <cell r="EM304" t="str">
            <v/>
          </cell>
          <cell r="EN304" t="str">
            <v/>
          </cell>
          <cell r="EO304">
            <v>0</v>
          </cell>
          <cell r="EP304">
            <v>1</v>
          </cell>
          <cell r="EQ304">
            <v>0</v>
          </cell>
          <cell r="ER304">
            <v>0</v>
          </cell>
          <cell r="ES304">
            <v>0</v>
          </cell>
          <cell r="ET304">
            <v>0</v>
          </cell>
          <cell r="EU304">
            <v>1</v>
          </cell>
          <cell r="EV304" t="str">
            <v/>
          </cell>
          <cell r="EW304" t="str">
            <v/>
          </cell>
          <cell r="EX304" t="str">
            <v/>
          </cell>
          <cell r="EY304" t="str">
            <v/>
          </cell>
          <cell r="EZ304" t="str">
            <v/>
          </cell>
          <cell r="FA304" t="str">
            <v/>
          </cell>
          <cell r="FB304" t="str">
            <v/>
          </cell>
          <cell r="FC304" t="str">
            <v/>
          </cell>
          <cell r="FD304" t="str">
            <v/>
          </cell>
          <cell r="FE304">
            <v>0</v>
          </cell>
          <cell r="FF304" t="str">
            <v/>
          </cell>
          <cell r="FG304">
            <v>0</v>
          </cell>
          <cell r="FH304" t="str">
            <v/>
          </cell>
          <cell r="FI304">
            <v>0</v>
          </cell>
          <cell r="FJ304">
            <v>0</v>
          </cell>
          <cell r="FK304">
            <v>0</v>
          </cell>
          <cell r="FL304">
            <v>0</v>
          </cell>
          <cell r="FM304" t="str">
            <v/>
          </cell>
          <cell r="FN304" t="str">
            <v/>
          </cell>
          <cell r="FO304" t="str">
            <v/>
          </cell>
          <cell r="FP304" t="str">
            <v/>
          </cell>
          <cell r="FQ304" t="str">
            <v/>
          </cell>
          <cell r="FR304" t="str">
            <v/>
          </cell>
          <cell r="FS304">
            <v>0</v>
          </cell>
          <cell r="FT304">
            <v>0</v>
          </cell>
          <cell r="FU304">
            <v>0</v>
          </cell>
          <cell r="FV304" t="str">
            <v/>
          </cell>
          <cell r="FW304" t="str">
            <v/>
          </cell>
          <cell r="FX304" t="str">
            <v/>
          </cell>
          <cell r="FY304" t="str">
            <v/>
          </cell>
          <cell r="FZ304" t="str">
            <v/>
          </cell>
          <cell r="GA304" t="str">
            <v/>
          </cell>
          <cell r="GB304" t="str">
            <v/>
          </cell>
          <cell r="GC304" t="str">
            <v/>
          </cell>
          <cell r="GD304" t="str">
            <v/>
          </cell>
          <cell r="GE304">
            <v>0</v>
          </cell>
          <cell r="GF304">
            <v>0</v>
          </cell>
          <cell r="GG304">
            <v>0</v>
          </cell>
          <cell r="GH304" t="str">
            <v/>
          </cell>
        </row>
        <row r="305">
          <cell r="A305" t="str">
            <v>MadeiraShopping - Owner : 2003 Quesitonnaire 11 Jul 2008 12:48 PM</v>
          </cell>
          <cell r="B305" t="str">
            <v>Survey Instance</v>
          </cell>
          <cell r="C305">
            <v>107</v>
          </cell>
          <cell r="D305" t="str">
            <v>Nick Hogg</v>
          </cell>
          <cell r="E305">
            <v>3</v>
          </cell>
          <cell r="F305">
            <v>0</v>
          </cell>
          <cell r="G305">
            <v>0</v>
          </cell>
          <cell r="H305">
            <v>0</v>
          </cell>
          <cell r="I305">
            <v>0</v>
          </cell>
          <cell r="J305" t="str">
            <v/>
          </cell>
          <cell r="K305" t="str">
            <v/>
          </cell>
          <cell r="L305" t="str">
            <v/>
          </cell>
          <cell r="M305" t="str">
            <v/>
          </cell>
          <cell r="N305" t="str">
            <v/>
          </cell>
          <cell r="O305" t="str">
            <v/>
          </cell>
          <cell r="P305">
            <v>0</v>
          </cell>
          <cell r="Q305">
            <v>0</v>
          </cell>
          <cell r="R305">
            <v>0</v>
          </cell>
          <cell r="S305" t="str">
            <v/>
          </cell>
          <cell r="T305" t="str">
            <v/>
          </cell>
          <cell r="U305" t="str">
            <v/>
          </cell>
          <cell r="V305">
            <v>0</v>
          </cell>
          <cell r="W305">
            <v>0</v>
          </cell>
          <cell r="X305">
            <v>0</v>
          </cell>
          <cell r="Y305" t="str">
            <v/>
          </cell>
          <cell r="Z305" t="str">
            <v/>
          </cell>
          <cell r="AA305" t="str">
            <v/>
          </cell>
          <cell r="AB305" t="str">
            <v/>
          </cell>
          <cell r="AC305" t="str">
            <v/>
          </cell>
          <cell r="AD305" t="str">
            <v/>
          </cell>
          <cell r="AE305">
            <v>0</v>
          </cell>
          <cell r="AF305">
            <v>0</v>
          </cell>
          <cell r="AG305">
            <v>0</v>
          </cell>
          <cell r="AH305">
            <v>0</v>
          </cell>
          <cell r="AI305">
            <v>0</v>
          </cell>
          <cell r="AJ305">
            <v>0</v>
          </cell>
          <cell r="AK305">
            <v>0</v>
          </cell>
          <cell r="AL305">
            <v>0</v>
          </cell>
          <cell r="AM305" t="str">
            <v/>
          </cell>
          <cell r="AN305">
            <v>0</v>
          </cell>
          <cell r="AO305" t="str">
            <v/>
          </cell>
          <cell r="AP305" t="str">
            <v/>
          </cell>
          <cell r="AQ305" t="str">
            <v/>
          </cell>
          <cell r="AR305" t="str">
            <v/>
          </cell>
          <cell r="AS305" t="str">
            <v/>
          </cell>
          <cell r="AT305" t="str">
            <v/>
          </cell>
          <cell r="AU305" t="str">
            <v/>
          </cell>
          <cell r="AV305" t="str">
            <v/>
          </cell>
          <cell r="AW305">
            <v>0</v>
          </cell>
          <cell r="AX305">
            <v>0</v>
          </cell>
          <cell r="AY305">
            <v>0</v>
          </cell>
          <cell r="AZ305" t="str">
            <v/>
          </cell>
          <cell r="BA305" t="str">
            <v/>
          </cell>
          <cell r="BB305" t="str">
            <v/>
          </cell>
          <cell r="BC305" t="str">
            <v/>
          </cell>
          <cell r="BD305" t="str">
            <v/>
          </cell>
          <cell r="BE305" t="str">
            <v/>
          </cell>
          <cell r="BF305">
            <v>0</v>
          </cell>
          <cell r="BG305">
            <v>0</v>
          </cell>
          <cell r="BH305">
            <v>0</v>
          </cell>
          <cell r="BI305" t="str">
            <v/>
          </cell>
          <cell r="BJ305">
            <v>0</v>
          </cell>
          <cell r="BK305">
            <v>1</v>
          </cell>
          <cell r="BL305" t="str">
            <v/>
          </cell>
          <cell r="BM305">
            <v>0</v>
          </cell>
          <cell r="BN305">
            <v>0</v>
          </cell>
          <cell r="BO305">
            <v>0</v>
          </cell>
          <cell r="BP305">
            <v>0</v>
          </cell>
          <cell r="BQ305">
            <v>0</v>
          </cell>
          <cell r="BR305">
            <v>0</v>
          </cell>
          <cell r="BS305">
            <v>0</v>
          </cell>
          <cell r="BT305" t="str">
            <v/>
          </cell>
          <cell r="BU305" t="str">
            <v/>
          </cell>
          <cell r="BV305" t="str">
            <v/>
          </cell>
          <cell r="BW305" t="str">
            <v/>
          </cell>
          <cell r="BX305" t="str">
            <v/>
          </cell>
          <cell r="BY305" t="str">
            <v/>
          </cell>
          <cell r="BZ305">
            <v>0</v>
          </cell>
          <cell r="CA305">
            <v>0</v>
          </cell>
          <cell r="CB305">
            <v>0</v>
          </cell>
          <cell r="CC305" t="str">
            <v/>
          </cell>
          <cell r="CD305" t="str">
            <v/>
          </cell>
          <cell r="CE305" t="str">
            <v/>
          </cell>
          <cell r="CF305" t="str">
            <v/>
          </cell>
          <cell r="CG305" t="str">
            <v/>
          </cell>
          <cell r="CH305" t="str">
            <v/>
          </cell>
          <cell r="CI305" t="str">
            <v/>
          </cell>
          <cell r="CJ305" t="str">
            <v/>
          </cell>
          <cell r="CK305" t="str">
            <v/>
          </cell>
          <cell r="CL305" t="str">
            <v/>
          </cell>
          <cell r="CM305" t="str">
            <v/>
          </cell>
          <cell r="CN305" t="str">
            <v/>
          </cell>
          <cell r="CO305">
            <v>0</v>
          </cell>
          <cell r="CP305">
            <v>0</v>
          </cell>
          <cell r="CQ305">
            <v>0</v>
          </cell>
          <cell r="CR305">
            <v>0</v>
          </cell>
          <cell r="CS305" t="str">
            <v/>
          </cell>
          <cell r="CT305" t="str">
            <v/>
          </cell>
          <cell r="CU305" t="str">
            <v/>
          </cell>
          <cell r="CV305" t="str">
            <v/>
          </cell>
          <cell r="CW305">
            <v>0</v>
          </cell>
          <cell r="CX305">
            <v>0</v>
          </cell>
          <cell r="CY305">
            <v>0</v>
          </cell>
          <cell r="CZ305" t="str">
            <v/>
          </cell>
          <cell r="DA305" t="str">
            <v/>
          </cell>
          <cell r="DB305" t="str">
            <v/>
          </cell>
          <cell r="DC305" t="str">
            <v/>
          </cell>
          <cell r="DD305" t="str">
            <v/>
          </cell>
          <cell r="DE305" t="str">
            <v/>
          </cell>
          <cell r="DF305" t="str">
            <v/>
          </cell>
          <cell r="DG305" t="str">
            <v/>
          </cell>
          <cell r="DH305">
            <v>0</v>
          </cell>
          <cell r="DI305">
            <v>0</v>
          </cell>
          <cell r="DJ305">
            <v>0</v>
          </cell>
          <cell r="DK305">
            <v>0</v>
          </cell>
          <cell r="DL305">
            <v>0</v>
          </cell>
          <cell r="DM305">
            <v>0</v>
          </cell>
          <cell r="DN305">
            <v>0</v>
          </cell>
          <cell r="DO305" t="str">
            <v/>
          </cell>
          <cell r="DP305" t="str">
            <v/>
          </cell>
          <cell r="DQ305" t="str">
            <v/>
          </cell>
          <cell r="DR305" t="str">
            <v/>
          </cell>
          <cell r="DS305" t="str">
            <v/>
          </cell>
          <cell r="DT305" t="str">
            <v/>
          </cell>
          <cell r="DU305" t="str">
            <v/>
          </cell>
          <cell r="DV305">
            <v>0</v>
          </cell>
          <cell r="DW305">
            <v>0</v>
          </cell>
          <cell r="DX305">
            <v>0</v>
          </cell>
          <cell r="DY305" t="str">
            <v/>
          </cell>
          <cell r="DZ305" t="str">
            <v/>
          </cell>
          <cell r="EA305" t="str">
            <v/>
          </cell>
          <cell r="EB305" t="str">
            <v/>
          </cell>
          <cell r="EC305" t="str">
            <v/>
          </cell>
          <cell r="ED305" t="str">
            <v/>
          </cell>
          <cell r="EE305" t="str">
            <v/>
          </cell>
          <cell r="EF305" t="str">
            <v/>
          </cell>
          <cell r="EG305" t="str">
            <v/>
          </cell>
          <cell r="EH305" t="str">
            <v/>
          </cell>
          <cell r="EI305" t="str">
            <v/>
          </cell>
          <cell r="EJ305" t="str">
            <v/>
          </cell>
          <cell r="EK305" t="str">
            <v/>
          </cell>
          <cell r="EL305" t="str">
            <v/>
          </cell>
          <cell r="EM305" t="str">
            <v/>
          </cell>
          <cell r="EN305" t="str">
            <v/>
          </cell>
          <cell r="EO305" t="str">
            <v/>
          </cell>
          <cell r="EP305" t="str">
            <v/>
          </cell>
          <cell r="EQ305" t="str">
            <v/>
          </cell>
          <cell r="ER305">
            <v>0</v>
          </cell>
          <cell r="ES305">
            <v>0</v>
          </cell>
          <cell r="ET305">
            <v>0</v>
          </cell>
          <cell r="EU305">
            <v>0</v>
          </cell>
          <cell r="EV305" t="str">
            <v/>
          </cell>
          <cell r="EW305" t="str">
            <v/>
          </cell>
          <cell r="EX305" t="str">
            <v/>
          </cell>
          <cell r="EY305" t="str">
            <v/>
          </cell>
          <cell r="EZ305" t="str">
            <v/>
          </cell>
          <cell r="FA305" t="str">
            <v/>
          </cell>
          <cell r="FB305" t="str">
            <v/>
          </cell>
          <cell r="FC305" t="str">
            <v/>
          </cell>
          <cell r="FD305" t="str">
            <v/>
          </cell>
          <cell r="FE305">
            <v>0</v>
          </cell>
          <cell r="FF305" t="str">
            <v/>
          </cell>
          <cell r="FG305">
            <v>0</v>
          </cell>
          <cell r="FH305" t="str">
            <v/>
          </cell>
          <cell r="FI305">
            <v>0</v>
          </cell>
          <cell r="FJ305">
            <v>0</v>
          </cell>
          <cell r="FK305">
            <v>0</v>
          </cell>
          <cell r="FL305">
            <v>0</v>
          </cell>
          <cell r="FM305" t="str">
            <v/>
          </cell>
          <cell r="FN305" t="str">
            <v/>
          </cell>
          <cell r="FO305" t="str">
            <v/>
          </cell>
          <cell r="FP305" t="str">
            <v/>
          </cell>
          <cell r="FQ305" t="str">
            <v/>
          </cell>
          <cell r="FR305" t="str">
            <v/>
          </cell>
          <cell r="FS305">
            <v>0</v>
          </cell>
          <cell r="FT305">
            <v>0</v>
          </cell>
          <cell r="FU305">
            <v>0</v>
          </cell>
          <cell r="FV305" t="str">
            <v/>
          </cell>
          <cell r="FW305" t="str">
            <v/>
          </cell>
          <cell r="FX305" t="str">
            <v/>
          </cell>
          <cell r="FY305" t="str">
            <v/>
          </cell>
          <cell r="FZ305" t="str">
            <v/>
          </cell>
          <cell r="GA305" t="str">
            <v/>
          </cell>
          <cell r="GB305" t="str">
            <v/>
          </cell>
          <cell r="GC305" t="str">
            <v/>
          </cell>
          <cell r="GD305" t="str">
            <v/>
          </cell>
          <cell r="GE305">
            <v>0</v>
          </cell>
          <cell r="GF305">
            <v>0</v>
          </cell>
          <cell r="GG305">
            <v>0</v>
          </cell>
          <cell r="GH305" t="str">
            <v/>
          </cell>
        </row>
        <row r="306">
          <cell r="A306" t="str">
            <v>MaiaShopping - Owner : 2003 Quesitonnaire 11 Jul 2008 12:48 PM</v>
          </cell>
          <cell r="B306" t="str">
            <v>Survey Instance</v>
          </cell>
          <cell r="C306">
            <v>108</v>
          </cell>
          <cell r="D306" t="str">
            <v>Nick Hogg</v>
          </cell>
          <cell r="E306">
            <v>3</v>
          </cell>
          <cell r="F306">
            <v>0</v>
          </cell>
          <cell r="G306">
            <v>0</v>
          </cell>
          <cell r="H306">
            <v>0</v>
          </cell>
          <cell r="I306">
            <v>0</v>
          </cell>
          <cell r="J306" t="str">
            <v/>
          </cell>
          <cell r="K306" t="str">
            <v/>
          </cell>
          <cell r="L306" t="str">
            <v/>
          </cell>
          <cell r="M306" t="str">
            <v/>
          </cell>
          <cell r="N306" t="str">
            <v/>
          </cell>
          <cell r="O306" t="str">
            <v/>
          </cell>
          <cell r="P306">
            <v>0</v>
          </cell>
          <cell r="Q306">
            <v>0</v>
          </cell>
          <cell r="R306">
            <v>0</v>
          </cell>
          <cell r="S306" t="str">
            <v/>
          </cell>
          <cell r="T306" t="str">
            <v/>
          </cell>
          <cell r="U306" t="str">
            <v/>
          </cell>
          <cell r="V306">
            <v>0</v>
          </cell>
          <cell r="W306">
            <v>0</v>
          </cell>
          <cell r="X306">
            <v>0</v>
          </cell>
          <cell r="Y306" t="str">
            <v/>
          </cell>
          <cell r="Z306" t="str">
            <v/>
          </cell>
          <cell r="AA306" t="str">
            <v/>
          </cell>
          <cell r="AB306" t="str">
            <v/>
          </cell>
          <cell r="AC306" t="str">
            <v/>
          </cell>
          <cell r="AD306" t="str">
            <v/>
          </cell>
          <cell r="AE306">
            <v>0</v>
          </cell>
          <cell r="AF306">
            <v>0</v>
          </cell>
          <cell r="AG306">
            <v>0</v>
          </cell>
          <cell r="AH306">
            <v>0</v>
          </cell>
          <cell r="AI306">
            <v>0</v>
          </cell>
          <cell r="AJ306">
            <v>0</v>
          </cell>
          <cell r="AK306">
            <v>0</v>
          </cell>
          <cell r="AL306">
            <v>0</v>
          </cell>
          <cell r="AM306" t="str">
            <v/>
          </cell>
          <cell r="AN306">
            <v>0</v>
          </cell>
          <cell r="AO306" t="str">
            <v/>
          </cell>
          <cell r="AP306" t="str">
            <v/>
          </cell>
          <cell r="AQ306" t="str">
            <v/>
          </cell>
          <cell r="AR306" t="str">
            <v/>
          </cell>
          <cell r="AS306" t="str">
            <v/>
          </cell>
          <cell r="AT306" t="str">
            <v/>
          </cell>
          <cell r="AU306" t="str">
            <v/>
          </cell>
          <cell r="AV306" t="str">
            <v/>
          </cell>
          <cell r="AW306">
            <v>0</v>
          </cell>
          <cell r="AX306">
            <v>0</v>
          </cell>
          <cell r="AY306">
            <v>0</v>
          </cell>
          <cell r="AZ306" t="str">
            <v/>
          </cell>
          <cell r="BA306" t="str">
            <v/>
          </cell>
          <cell r="BB306" t="str">
            <v/>
          </cell>
          <cell r="BC306" t="str">
            <v/>
          </cell>
          <cell r="BD306" t="str">
            <v/>
          </cell>
          <cell r="BE306" t="str">
            <v/>
          </cell>
          <cell r="BF306">
            <v>0</v>
          </cell>
          <cell r="BG306">
            <v>0</v>
          </cell>
          <cell r="BH306">
            <v>0</v>
          </cell>
          <cell r="BI306" t="str">
            <v/>
          </cell>
          <cell r="BJ306">
            <v>0</v>
          </cell>
          <cell r="BK306">
            <v>1</v>
          </cell>
          <cell r="BL306" t="str">
            <v/>
          </cell>
          <cell r="BM306">
            <v>0</v>
          </cell>
          <cell r="BN306">
            <v>0</v>
          </cell>
          <cell r="BO306">
            <v>0</v>
          </cell>
          <cell r="BP306">
            <v>0</v>
          </cell>
          <cell r="BQ306">
            <v>0</v>
          </cell>
          <cell r="BR306">
            <v>0</v>
          </cell>
          <cell r="BS306">
            <v>0</v>
          </cell>
          <cell r="BT306" t="str">
            <v/>
          </cell>
          <cell r="BU306" t="str">
            <v/>
          </cell>
          <cell r="BV306" t="str">
            <v/>
          </cell>
          <cell r="BW306" t="str">
            <v/>
          </cell>
          <cell r="BX306" t="str">
            <v/>
          </cell>
          <cell r="BY306" t="str">
            <v/>
          </cell>
          <cell r="BZ306">
            <v>0</v>
          </cell>
          <cell r="CA306">
            <v>0</v>
          </cell>
          <cell r="CB306">
            <v>0</v>
          </cell>
          <cell r="CC306" t="str">
            <v/>
          </cell>
          <cell r="CD306" t="str">
            <v/>
          </cell>
          <cell r="CE306" t="str">
            <v/>
          </cell>
          <cell r="CF306" t="str">
            <v/>
          </cell>
          <cell r="CG306" t="str">
            <v/>
          </cell>
          <cell r="CH306" t="str">
            <v/>
          </cell>
          <cell r="CI306" t="str">
            <v/>
          </cell>
          <cell r="CJ306" t="str">
            <v/>
          </cell>
          <cell r="CK306" t="str">
            <v/>
          </cell>
          <cell r="CL306" t="str">
            <v/>
          </cell>
          <cell r="CM306" t="str">
            <v/>
          </cell>
          <cell r="CN306" t="str">
            <v/>
          </cell>
          <cell r="CO306">
            <v>0</v>
          </cell>
          <cell r="CP306">
            <v>0</v>
          </cell>
          <cell r="CQ306">
            <v>0</v>
          </cell>
          <cell r="CR306">
            <v>0</v>
          </cell>
          <cell r="CS306" t="str">
            <v/>
          </cell>
          <cell r="CT306" t="str">
            <v/>
          </cell>
          <cell r="CU306" t="str">
            <v/>
          </cell>
          <cell r="CV306" t="str">
            <v/>
          </cell>
          <cell r="CW306">
            <v>0</v>
          </cell>
          <cell r="CX306">
            <v>0</v>
          </cell>
          <cell r="CY306">
            <v>0</v>
          </cell>
          <cell r="CZ306" t="str">
            <v/>
          </cell>
          <cell r="DA306" t="str">
            <v/>
          </cell>
          <cell r="DB306" t="str">
            <v/>
          </cell>
          <cell r="DC306" t="str">
            <v/>
          </cell>
          <cell r="DD306" t="str">
            <v/>
          </cell>
          <cell r="DE306" t="str">
            <v/>
          </cell>
          <cell r="DF306" t="str">
            <v/>
          </cell>
          <cell r="DG306" t="str">
            <v/>
          </cell>
          <cell r="DH306">
            <v>0</v>
          </cell>
          <cell r="DI306">
            <v>0</v>
          </cell>
          <cell r="DJ306">
            <v>0</v>
          </cell>
          <cell r="DK306">
            <v>0</v>
          </cell>
          <cell r="DL306">
            <v>0</v>
          </cell>
          <cell r="DM306">
            <v>0</v>
          </cell>
          <cell r="DN306">
            <v>0</v>
          </cell>
          <cell r="DO306" t="str">
            <v/>
          </cell>
          <cell r="DP306" t="str">
            <v/>
          </cell>
          <cell r="DQ306" t="str">
            <v/>
          </cell>
          <cell r="DR306" t="str">
            <v/>
          </cell>
          <cell r="DS306" t="str">
            <v/>
          </cell>
          <cell r="DT306" t="str">
            <v/>
          </cell>
          <cell r="DU306" t="str">
            <v/>
          </cell>
          <cell r="DV306">
            <v>0</v>
          </cell>
          <cell r="DW306">
            <v>0</v>
          </cell>
          <cell r="DX306">
            <v>0</v>
          </cell>
          <cell r="DY306" t="str">
            <v/>
          </cell>
          <cell r="DZ306" t="str">
            <v/>
          </cell>
          <cell r="EA306" t="str">
            <v/>
          </cell>
          <cell r="EB306" t="str">
            <v/>
          </cell>
          <cell r="EC306" t="str">
            <v/>
          </cell>
          <cell r="ED306" t="str">
            <v/>
          </cell>
          <cell r="EE306" t="str">
            <v/>
          </cell>
          <cell r="EF306" t="str">
            <v/>
          </cell>
          <cell r="EG306" t="str">
            <v/>
          </cell>
          <cell r="EH306" t="str">
            <v/>
          </cell>
          <cell r="EI306" t="str">
            <v/>
          </cell>
          <cell r="EJ306" t="str">
            <v/>
          </cell>
          <cell r="EK306" t="str">
            <v/>
          </cell>
          <cell r="EL306" t="str">
            <v/>
          </cell>
          <cell r="EM306" t="str">
            <v/>
          </cell>
          <cell r="EN306" t="str">
            <v/>
          </cell>
          <cell r="EO306" t="str">
            <v/>
          </cell>
          <cell r="EP306" t="str">
            <v/>
          </cell>
          <cell r="EQ306" t="str">
            <v/>
          </cell>
          <cell r="ER306">
            <v>0</v>
          </cell>
          <cell r="ES306">
            <v>0</v>
          </cell>
          <cell r="ET306">
            <v>0</v>
          </cell>
          <cell r="EU306">
            <v>0</v>
          </cell>
          <cell r="EV306" t="str">
            <v/>
          </cell>
          <cell r="EW306" t="str">
            <v/>
          </cell>
          <cell r="EX306" t="str">
            <v/>
          </cell>
          <cell r="EY306" t="str">
            <v/>
          </cell>
          <cell r="EZ306" t="str">
            <v/>
          </cell>
          <cell r="FA306" t="str">
            <v/>
          </cell>
          <cell r="FB306" t="str">
            <v/>
          </cell>
          <cell r="FC306" t="str">
            <v/>
          </cell>
          <cell r="FD306" t="str">
            <v/>
          </cell>
          <cell r="FE306">
            <v>0</v>
          </cell>
          <cell r="FF306" t="str">
            <v/>
          </cell>
          <cell r="FG306">
            <v>0</v>
          </cell>
          <cell r="FH306" t="str">
            <v/>
          </cell>
          <cell r="FI306">
            <v>0</v>
          </cell>
          <cell r="FJ306">
            <v>0</v>
          </cell>
          <cell r="FK306">
            <v>0</v>
          </cell>
          <cell r="FL306">
            <v>0</v>
          </cell>
          <cell r="FM306" t="str">
            <v/>
          </cell>
          <cell r="FN306" t="str">
            <v/>
          </cell>
          <cell r="FO306" t="str">
            <v/>
          </cell>
          <cell r="FP306" t="str">
            <v/>
          </cell>
          <cell r="FQ306" t="str">
            <v/>
          </cell>
          <cell r="FR306" t="str">
            <v/>
          </cell>
          <cell r="FS306">
            <v>0</v>
          </cell>
          <cell r="FT306">
            <v>0</v>
          </cell>
          <cell r="FU306">
            <v>0</v>
          </cell>
          <cell r="FV306" t="str">
            <v/>
          </cell>
          <cell r="FW306" t="str">
            <v/>
          </cell>
          <cell r="FX306" t="str">
            <v/>
          </cell>
          <cell r="FY306" t="str">
            <v/>
          </cell>
          <cell r="FZ306" t="str">
            <v/>
          </cell>
          <cell r="GA306" t="str">
            <v/>
          </cell>
          <cell r="GB306" t="str">
            <v/>
          </cell>
          <cell r="GC306" t="str">
            <v/>
          </cell>
          <cell r="GD306" t="str">
            <v/>
          </cell>
          <cell r="GE306">
            <v>0</v>
          </cell>
          <cell r="GF306">
            <v>0</v>
          </cell>
          <cell r="GG306">
            <v>0</v>
          </cell>
          <cell r="GH306" t="str">
            <v/>
          </cell>
        </row>
        <row r="307">
          <cell r="A307" t="str">
            <v>Max Center - Owner : 2003 Quesitonnaire 11 Jul 2008 12:48 PM</v>
          </cell>
          <cell r="B307" t="str">
            <v>Survey Instance</v>
          </cell>
          <cell r="C307">
            <v>95</v>
          </cell>
          <cell r="D307" t="str">
            <v>Nick Hogg</v>
          </cell>
          <cell r="E307">
            <v>3</v>
          </cell>
          <cell r="F307">
            <v>0</v>
          </cell>
          <cell r="G307">
            <v>0</v>
          </cell>
          <cell r="H307">
            <v>0</v>
          </cell>
          <cell r="I307">
            <v>0</v>
          </cell>
          <cell r="J307" t="str">
            <v/>
          </cell>
          <cell r="K307" t="str">
            <v/>
          </cell>
          <cell r="L307" t="str">
            <v/>
          </cell>
          <cell r="M307" t="str">
            <v/>
          </cell>
          <cell r="N307" t="str">
            <v/>
          </cell>
          <cell r="O307" t="str">
            <v/>
          </cell>
          <cell r="P307">
            <v>0</v>
          </cell>
          <cell r="Q307">
            <v>0</v>
          </cell>
          <cell r="R307">
            <v>0</v>
          </cell>
          <cell r="S307" t="str">
            <v/>
          </cell>
          <cell r="T307" t="str">
            <v/>
          </cell>
          <cell r="U307" t="str">
            <v/>
          </cell>
          <cell r="V307">
            <v>0</v>
          </cell>
          <cell r="W307">
            <v>0</v>
          </cell>
          <cell r="X307">
            <v>0</v>
          </cell>
          <cell r="Y307" t="str">
            <v/>
          </cell>
          <cell r="Z307" t="str">
            <v/>
          </cell>
          <cell r="AA307" t="str">
            <v/>
          </cell>
          <cell r="AB307" t="str">
            <v/>
          </cell>
          <cell r="AC307" t="str">
            <v/>
          </cell>
          <cell r="AD307" t="str">
            <v/>
          </cell>
          <cell r="AE307">
            <v>6210510</v>
          </cell>
          <cell r="AF307">
            <v>0</v>
          </cell>
          <cell r="AG307">
            <v>0</v>
          </cell>
          <cell r="AH307">
            <v>0</v>
          </cell>
          <cell r="AI307">
            <v>0</v>
          </cell>
          <cell r="AJ307">
            <v>6210510</v>
          </cell>
          <cell r="AK307">
            <v>0</v>
          </cell>
          <cell r="AL307">
            <v>0</v>
          </cell>
          <cell r="AM307">
            <v>6210510</v>
          </cell>
          <cell r="AN307">
            <v>0</v>
          </cell>
          <cell r="AO307" t="str">
            <v/>
          </cell>
          <cell r="AP307" t="str">
            <v/>
          </cell>
          <cell r="AQ307" t="str">
            <v/>
          </cell>
          <cell r="AR307" t="str">
            <v/>
          </cell>
          <cell r="AS307" t="str">
            <v/>
          </cell>
          <cell r="AT307" t="str">
            <v/>
          </cell>
          <cell r="AU307" t="str">
            <v/>
          </cell>
          <cell r="AV307" t="str">
            <v/>
          </cell>
          <cell r="AW307">
            <v>0</v>
          </cell>
          <cell r="AX307">
            <v>0</v>
          </cell>
          <cell r="AY307">
            <v>0</v>
          </cell>
          <cell r="AZ307" t="str">
            <v/>
          </cell>
          <cell r="BA307" t="str">
            <v/>
          </cell>
          <cell r="BB307" t="str">
            <v/>
          </cell>
          <cell r="BC307" t="str">
            <v/>
          </cell>
          <cell r="BD307" t="str">
            <v/>
          </cell>
          <cell r="BE307" t="str">
            <v/>
          </cell>
          <cell r="BF307">
            <v>0</v>
          </cell>
          <cell r="BG307">
            <v>0</v>
          </cell>
          <cell r="BH307">
            <v>0</v>
          </cell>
          <cell r="BI307" t="str">
            <v/>
          </cell>
          <cell r="BJ307">
            <v>0</v>
          </cell>
          <cell r="BK307">
            <v>1</v>
          </cell>
          <cell r="BL307" t="str">
            <v/>
          </cell>
          <cell r="BM307">
            <v>0</v>
          </cell>
          <cell r="BN307">
            <v>0</v>
          </cell>
          <cell r="BO307">
            <v>0</v>
          </cell>
          <cell r="BP307">
            <v>0</v>
          </cell>
          <cell r="BQ307">
            <v>42495</v>
          </cell>
          <cell r="BR307">
            <v>0</v>
          </cell>
          <cell r="BS307">
            <v>0</v>
          </cell>
          <cell r="BT307" t="str">
            <v>kWh (kilo-Watt hours)</v>
          </cell>
          <cell r="BU307" t="str">
            <v>kWh (kilo-Watt hours)</v>
          </cell>
          <cell r="BV307" t="str">
            <v/>
          </cell>
          <cell r="BW307" t="str">
            <v>kWh (kilo-Watt hours)</v>
          </cell>
          <cell r="BX307" t="str">
            <v/>
          </cell>
          <cell r="BY307" t="str">
            <v/>
          </cell>
          <cell r="BZ307">
            <v>0</v>
          </cell>
          <cell r="CA307">
            <v>0</v>
          </cell>
          <cell r="CB307">
            <v>0</v>
          </cell>
          <cell r="CC307">
            <v>0</v>
          </cell>
          <cell r="CD307">
            <v>0</v>
          </cell>
          <cell r="CE307" t="str">
            <v/>
          </cell>
          <cell r="CF307">
            <v>42495</v>
          </cell>
          <cell r="CG307" t="str">
            <v/>
          </cell>
          <cell r="CH307" t="str">
            <v/>
          </cell>
          <cell r="CI307" t="str">
            <v/>
          </cell>
          <cell r="CJ307" t="str">
            <v/>
          </cell>
          <cell r="CK307" t="str">
            <v/>
          </cell>
          <cell r="CL307" t="str">
            <v/>
          </cell>
          <cell r="CM307" t="str">
            <v/>
          </cell>
          <cell r="CN307" t="str">
            <v/>
          </cell>
          <cell r="CO307">
            <v>0</v>
          </cell>
          <cell r="CP307">
            <v>0</v>
          </cell>
          <cell r="CQ307">
            <v>0</v>
          </cell>
          <cell r="CR307">
            <v>0</v>
          </cell>
          <cell r="CS307" t="str">
            <v/>
          </cell>
          <cell r="CT307" t="str">
            <v/>
          </cell>
          <cell r="CU307" t="str">
            <v/>
          </cell>
          <cell r="CV307" t="str">
            <v/>
          </cell>
          <cell r="CW307">
            <v>0</v>
          </cell>
          <cell r="CX307">
            <v>0</v>
          </cell>
          <cell r="CY307">
            <v>0</v>
          </cell>
          <cell r="CZ307" t="str">
            <v/>
          </cell>
          <cell r="DA307" t="str">
            <v/>
          </cell>
          <cell r="DB307" t="str">
            <v/>
          </cell>
          <cell r="DC307" t="str">
            <v/>
          </cell>
          <cell r="DD307" t="str">
            <v/>
          </cell>
          <cell r="DE307" t="str">
            <v/>
          </cell>
          <cell r="DF307" t="str">
            <v/>
          </cell>
          <cell r="DG307" t="str">
            <v/>
          </cell>
          <cell r="DH307">
            <v>0</v>
          </cell>
          <cell r="DI307">
            <v>0</v>
          </cell>
          <cell r="DJ307">
            <v>0</v>
          </cell>
          <cell r="DK307">
            <v>0</v>
          </cell>
          <cell r="DL307">
            <v>0</v>
          </cell>
          <cell r="DM307">
            <v>0</v>
          </cell>
          <cell r="DN307">
            <v>0</v>
          </cell>
          <cell r="DO307" t="str">
            <v/>
          </cell>
          <cell r="DP307" t="str">
            <v/>
          </cell>
          <cell r="DQ307" t="str">
            <v/>
          </cell>
          <cell r="DR307" t="str">
            <v/>
          </cell>
          <cell r="DS307" t="str">
            <v/>
          </cell>
          <cell r="DT307" t="str">
            <v/>
          </cell>
          <cell r="DU307" t="str">
            <v/>
          </cell>
          <cell r="DV307">
            <v>0</v>
          </cell>
          <cell r="DW307">
            <v>0</v>
          </cell>
          <cell r="DX307">
            <v>0</v>
          </cell>
          <cell r="DY307" t="str">
            <v/>
          </cell>
          <cell r="DZ307" t="str">
            <v/>
          </cell>
          <cell r="EA307" t="str">
            <v/>
          </cell>
          <cell r="EB307" t="str">
            <v/>
          </cell>
          <cell r="EC307" t="str">
            <v/>
          </cell>
          <cell r="ED307" t="str">
            <v/>
          </cell>
          <cell r="EE307" t="str">
            <v/>
          </cell>
          <cell r="EF307" t="str">
            <v/>
          </cell>
          <cell r="EG307" t="str">
            <v/>
          </cell>
          <cell r="EH307" t="str">
            <v/>
          </cell>
          <cell r="EI307" t="str">
            <v/>
          </cell>
          <cell r="EJ307" t="str">
            <v/>
          </cell>
          <cell r="EK307" t="str">
            <v/>
          </cell>
          <cell r="EL307" t="str">
            <v/>
          </cell>
          <cell r="EM307" t="str">
            <v/>
          </cell>
          <cell r="EN307" t="str">
            <v/>
          </cell>
          <cell r="EO307">
            <v>32</v>
          </cell>
          <cell r="EP307">
            <v>4</v>
          </cell>
          <cell r="EQ307">
            <v>22</v>
          </cell>
          <cell r="ER307">
            <v>0</v>
          </cell>
          <cell r="ES307">
            <v>0</v>
          </cell>
          <cell r="ET307">
            <v>0</v>
          </cell>
          <cell r="EU307">
            <v>250</v>
          </cell>
          <cell r="EV307" t="str">
            <v/>
          </cell>
          <cell r="EW307" t="str">
            <v/>
          </cell>
          <cell r="EX307" t="str">
            <v/>
          </cell>
          <cell r="EY307" t="str">
            <v/>
          </cell>
          <cell r="EZ307" t="str">
            <v/>
          </cell>
          <cell r="FA307" t="str">
            <v/>
          </cell>
          <cell r="FB307" t="str">
            <v/>
          </cell>
          <cell r="FC307" t="str">
            <v/>
          </cell>
          <cell r="FD307" t="str">
            <v/>
          </cell>
          <cell r="FE307">
            <v>1</v>
          </cell>
          <cell r="FF307" t="str">
            <v>Natural Gas</v>
          </cell>
          <cell r="FG307">
            <v>0</v>
          </cell>
          <cell r="FH307" t="str">
            <v/>
          </cell>
          <cell r="FI307">
            <v>20</v>
          </cell>
          <cell r="FJ307">
            <v>0</v>
          </cell>
          <cell r="FK307">
            <v>27</v>
          </cell>
          <cell r="FL307">
            <v>0</v>
          </cell>
          <cell r="FM307" t="str">
            <v/>
          </cell>
          <cell r="FN307" t="str">
            <v/>
          </cell>
          <cell r="FO307" t="str">
            <v/>
          </cell>
          <cell r="FP307" t="str">
            <v/>
          </cell>
          <cell r="FQ307" t="str">
            <v/>
          </cell>
          <cell r="FR307" t="str">
            <v/>
          </cell>
          <cell r="FS307">
            <v>0</v>
          </cell>
          <cell r="FT307">
            <v>0</v>
          </cell>
          <cell r="FU307">
            <v>0</v>
          </cell>
          <cell r="FV307" t="str">
            <v/>
          </cell>
          <cell r="FW307" t="str">
            <v/>
          </cell>
          <cell r="FX307" t="str">
            <v/>
          </cell>
          <cell r="FY307" t="str">
            <v/>
          </cell>
          <cell r="FZ307" t="str">
            <v/>
          </cell>
          <cell r="GA307" t="str">
            <v/>
          </cell>
          <cell r="GB307" t="str">
            <v/>
          </cell>
          <cell r="GC307" t="str">
            <v/>
          </cell>
          <cell r="GD307" t="str">
            <v/>
          </cell>
          <cell r="GE307">
            <v>0</v>
          </cell>
          <cell r="GF307">
            <v>0</v>
          </cell>
          <cell r="GG307">
            <v>0</v>
          </cell>
          <cell r="GH307" t="str">
            <v/>
          </cell>
        </row>
        <row r="308">
          <cell r="A308" t="str">
            <v>Meadowhall, Sheffield - Owner : 2003 Quesitonnaire 11 Jul 2008 12:48 PM</v>
          </cell>
          <cell r="B308" t="str">
            <v>Survey Instance</v>
          </cell>
          <cell r="C308">
            <v>2</v>
          </cell>
          <cell r="D308" t="str">
            <v>Nick Hogg</v>
          </cell>
          <cell r="E308">
            <v>3</v>
          </cell>
          <cell r="F308">
            <v>0</v>
          </cell>
          <cell r="G308">
            <v>0</v>
          </cell>
          <cell r="H308">
            <v>0</v>
          </cell>
          <cell r="I308">
            <v>0</v>
          </cell>
          <cell r="J308" t="str">
            <v/>
          </cell>
          <cell r="K308" t="str">
            <v/>
          </cell>
          <cell r="L308" t="str">
            <v/>
          </cell>
          <cell r="M308" t="str">
            <v/>
          </cell>
          <cell r="N308" t="str">
            <v/>
          </cell>
          <cell r="O308" t="str">
            <v/>
          </cell>
          <cell r="P308">
            <v>0</v>
          </cell>
          <cell r="Q308">
            <v>0</v>
          </cell>
          <cell r="R308">
            <v>0</v>
          </cell>
          <cell r="S308" t="str">
            <v/>
          </cell>
          <cell r="T308" t="str">
            <v/>
          </cell>
          <cell r="U308" t="str">
            <v/>
          </cell>
          <cell r="V308">
            <v>0</v>
          </cell>
          <cell r="W308">
            <v>0</v>
          </cell>
          <cell r="X308">
            <v>0</v>
          </cell>
          <cell r="Y308" t="str">
            <v/>
          </cell>
          <cell r="Z308" t="str">
            <v/>
          </cell>
          <cell r="AA308" t="str">
            <v/>
          </cell>
          <cell r="AB308" t="str">
            <v/>
          </cell>
          <cell r="AC308" t="str">
            <v/>
          </cell>
          <cell r="AD308" t="str">
            <v/>
          </cell>
          <cell r="AE308">
            <v>8687359</v>
          </cell>
          <cell r="AF308">
            <v>3713513</v>
          </cell>
          <cell r="AG308">
            <v>0</v>
          </cell>
          <cell r="AH308">
            <v>0</v>
          </cell>
          <cell r="AI308">
            <v>0</v>
          </cell>
          <cell r="AJ308">
            <v>12400872</v>
          </cell>
          <cell r="AK308">
            <v>0</v>
          </cell>
          <cell r="AL308">
            <v>0</v>
          </cell>
          <cell r="AM308">
            <v>8687359</v>
          </cell>
          <cell r="AN308">
            <v>3713513</v>
          </cell>
          <cell r="AO308" t="str">
            <v/>
          </cell>
          <cell r="AP308" t="str">
            <v/>
          </cell>
          <cell r="AQ308" t="str">
            <v/>
          </cell>
          <cell r="AR308" t="str">
            <v/>
          </cell>
          <cell r="AS308" t="str">
            <v/>
          </cell>
          <cell r="AT308" t="str">
            <v/>
          </cell>
          <cell r="AU308" t="str">
            <v/>
          </cell>
          <cell r="AV308" t="str">
            <v/>
          </cell>
          <cell r="AW308">
            <v>0</v>
          </cell>
          <cell r="AX308">
            <v>0</v>
          </cell>
          <cell r="AY308">
            <v>0</v>
          </cell>
          <cell r="AZ308" t="str">
            <v/>
          </cell>
          <cell r="BA308" t="str">
            <v/>
          </cell>
          <cell r="BB308" t="str">
            <v/>
          </cell>
          <cell r="BC308" t="str">
            <v/>
          </cell>
          <cell r="BD308" t="str">
            <v/>
          </cell>
          <cell r="BE308" t="str">
            <v/>
          </cell>
          <cell r="BF308">
            <v>0</v>
          </cell>
          <cell r="BG308">
            <v>0</v>
          </cell>
          <cell r="BH308">
            <v>0</v>
          </cell>
          <cell r="BI308" t="str">
            <v/>
          </cell>
          <cell r="BJ308">
            <v>0</v>
          </cell>
          <cell r="BK308">
            <v>1</v>
          </cell>
          <cell r="BL308" t="str">
            <v/>
          </cell>
          <cell r="BM308">
            <v>3713513</v>
          </cell>
          <cell r="BN308">
            <v>66900</v>
          </cell>
          <cell r="BO308">
            <v>11820</v>
          </cell>
          <cell r="BP308">
            <v>0</v>
          </cell>
          <cell r="BQ308">
            <v>831712</v>
          </cell>
          <cell r="BR308">
            <v>0</v>
          </cell>
          <cell r="BS308">
            <v>0</v>
          </cell>
          <cell r="BT308" t="str">
            <v>kWh (kilo-Watt hours)</v>
          </cell>
          <cell r="BU308" t="str">
            <v>kWh (kilo-Watt hours)</v>
          </cell>
          <cell r="BV308" t="str">
            <v/>
          </cell>
          <cell r="BW308" t="str">
            <v>kWh (kilo-Watt hours)</v>
          </cell>
          <cell r="BX308" t="str">
            <v/>
          </cell>
          <cell r="BY308" t="str">
            <v/>
          </cell>
          <cell r="BZ308">
            <v>0</v>
          </cell>
          <cell r="CA308">
            <v>0</v>
          </cell>
          <cell r="CB308">
            <v>0</v>
          </cell>
          <cell r="CC308">
            <v>66900</v>
          </cell>
          <cell r="CD308">
            <v>11820</v>
          </cell>
          <cell r="CE308" t="str">
            <v/>
          </cell>
          <cell r="CF308">
            <v>831712</v>
          </cell>
          <cell r="CG308" t="str">
            <v/>
          </cell>
          <cell r="CH308" t="str">
            <v/>
          </cell>
          <cell r="CI308" t="str">
            <v/>
          </cell>
          <cell r="CJ308" t="str">
            <v/>
          </cell>
          <cell r="CK308" t="str">
            <v/>
          </cell>
          <cell r="CL308" t="str">
            <v/>
          </cell>
          <cell r="CM308" t="str">
            <v/>
          </cell>
          <cell r="CN308" t="str">
            <v/>
          </cell>
          <cell r="CO308">
            <v>0</v>
          </cell>
          <cell r="CP308">
            <v>0</v>
          </cell>
          <cell r="CQ308">
            <v>0</v>
          </cell>
          <cell r="CR308">
            <v>0</v>
          </cell>
          <cell r="CS308" t="str">
            <v/>
          </cell>
          <cell r="CT308" t="str">
            <v/>
          </cell>
          <cell r="CU308" t="str">
            <v/>
          </cell>
          <cell r="CV308" t="str">
            <v/>
          </cell>
          <cell r="CW308">
            <v>0</v>
          </cell>
          <cell r="CX308">
            <v>0</v>
          </cell>
          <cell r="CY308">
            <v>0</v>
          </cell>
          <cell r="CZ308" t="str">
            <v/>
          </cell>
          <cell r="DA308" t="str">
            <v/>
          </cell>
          <cell r="DB308" t="str">
            <v/>
          </cell>
          <cell r="DC308" t="str">
            <v/>
          </cell>
          <cell r="DD308" t="str">
            <v/>
          </cell>
          <cell r="DE308" t="str">
            <v/>
          </cell>
          <cell r="DF308" t="str">
            <v/>
          </cell>
          <cell r="DG308" t="str">
            <v/>
          </cell>
          <cell r="DH308">
            <v>0</v>
          </cell>
          <cell r="DI308">
            <v>0</v>
          </cell>
          <cell r="DJ308">
            <v>0</v>
          </cell>
          <cell r="DK308">
            <v>0</v>
          </cell>
          <cell r="DL308">
            <v>0</v>
          </cell>
          <cell r="DM308">
            <v>0</v>
          </cell>
          <cell r="DN308">
            <v>0</v>
          </cell>
          <cell r="DO308" t="str">
            <v/>
          </cell>
          <cell r="DP308" t="str">
            <v/>
          </cell>
          <cell r="DQ308" t="str">
            <v/>
          </cell>
          <cell r="DR308" t="str">
            <v/>
          </cell>
          <cell r="DS308" t="str">
            <v/>
          </cell>
          <cell r="DT308" t="str">
            <v/>
          </cell>
          <cell r="DU308" t="str">
            <v/>
          </cell>
          <cell r="DV308">
            <v>0</v>
          </cell>
          <cell r="DW308">
            <v>0</v>
          </cell>
          <cell r="DX308">
            <v>0</v>
          </cell>
          <cell r="DY308" t="str">
            <v/>
          </cell>
          <cell r="DZ308" t="str">
            <v/>
          </cell>
          <cell r="EA308" t="str">
            <v/>
          </cell>
          <cell r="EB308" t="str">
            <v/>
          </cell>
          <cell r="EC308" t="str">
            <v/>
          </cell>
          <cell r="ED308" t="str">
            <v/>
          </cell>
          <cell r="EE308" t="str">
            <v/>
          </cell>
          <cell r="EF308" t="str">
            <v/>
          </cell>
          <cell r="EG308" t="str">
            <v/>
          </cell>
          <cell r="EH308" t="str">
            <v/>
          </cell>
          <cell r="EI308" t="str">
            <v/>
          </cell>
          <cell r="EJ308" t="str">
            <v/>
          </cell>
          <cell r="EK308" t="str">
            <v/>
          </cell>
          <cell r="EL308" t="str">
            <v/>
          </cell>
          <cell r="EM308" t="str">
            <v/>
          </cell>
          <cell r="EN308" t="str">
            <v/>
          </cell>
          <cell r="EO308">
            <v>16</v>
          </cell>
          <cell r="EP308">
            <v>11</v>
          </cell>
          <cell r="EQ308">
            <v>36</v>
          </cell>
          <cell r="ER308">
            <v>0</v>
          </cell>
          <cell r="ES308">
            <v>0</v>
          </cell>
          <cell r="ET308">
            <v>0</v>
          </cell>
          <cell r="EU308">
            <v>500</v>
          </cell>
          <cell r="EV308" t="str">
            <v/>
          </cell>
          <cell r="EW308" t="str">
            <v/>
          </cell>
          <cell r="EX308" t="str">
            <v/>
          </cell>
          <cell r="EY308" t="str">
            <v/>
          </cell>
          <cell r="EZ308" t="str">
            <v/>
          </cell>
          <cell r="FA308" t="str">
            <v/>
          </cell>
          <cell r="FB308" t="str">
            <v/>
          </cell>
          <cell r="FC308" t="str">
            <v/>
          </cell>
          <cell r="FD308" t="str">
            <v/>
          </cell>
          <cell r="FE308">
            <v>0.7</v>
          </cell>
          <cell r="FF308" t="str">
            <v>Natural Gas</v>
          </cell>
          <cell r="FG308">
            <v>0</v>
          </cell>
          <cell r="FH308" t="str">
            <v/>
          </cell>
          <cell r="FI308">
            <v>19</v>
          </cell>
          <cell r="FJ308">
            <v>0</v>
          </cell>
          <cell r="FK308">
            <v>0</v>
          </cell>
          <cell r="FL308">
            <v>0</v>
          </cell>
          <cell r="FM308" t="str">
            <v/>
          </cell>
          <cell r="FN308" t="str">
            <v/>
          </cell>
          <cell r="FO308" t="str">
            <v/>
          </cell>
          <cell r="FP308" t="str">
            <v/>
          </cell>
          <cell r="FQ308" t="str">
            <v/>
          </cell>
          <cell r="FR308" t="str">
            <v/>
          </cell>
          <cell r="FS308">
            <v>0</v>
          </cell>
          <cell r="FT308">
            <v>0</v>
          </cell>
          <cell r="FU308">
            <v>0</v>
          </cell>
          <cell r="FV308" t="str">
            <v/>
          </cell>
          <cell r="FW308" t="str">
            <v/>
          </cell>
          <cell r="FX308" t="str">
            <v/>
          </cell>
          <cell r="FY308" t="str">
            <v/>
          </cell>
          <cell r="FZ308" t="str">
            <v/>
          </cell>
          <cell r="GA308" t="str">
            <v/>
          </cell>
          <cell r="GB308" t="str">
            <v/>
          </cell>
          <cell r="GC308" t="str">
            <v/>
          </cell>
          <cell r="GD308" t="str">
            <v/>
          </cell>
          <cell r="GE308">
            <v>0</v>
          </cell>
          <cell r="GF308">
            <v>0</v>
          </cell>
          <cell r="GG308">
            <v>0</v>
          </cell>
          <cell r="GH308" t="str">
            <v/>
          </cell>
        </row>
        <row r="309">
          <cell r="A309" t="str">
            <v>NorteShopping - Owner : 2003 Quesitonnaire 11 Jul 2008 12:48 PM</v>
          </cell>
          <cell r="B309" t="str">
            <v>Survey Instance</v>
          </cell>
          <cell r="C309">
            <v>96</v>
          </cell>
          <cell r="D309" t="str">
            <v>Nick Hogg</v>
          </cell>
          <cell r="E309">
            <v>3</v>
          </cell>
          <cell r="F309">
            <v>0</v>
          </cell>
          <cell r="G309">
            <v>0</v>
          </cell>
          <cell r="H309">
            <v>0</v>
          </cell>
          <cell r="I309">
            <v>0</v>
          </cell>
          <cell r="J309" t="str">
            <v/>
          </cell>
          <cell r="K309" t="str">
            <v/>
          </cell>
          <cell r="L309" t="str">
            <v/>
          </cell>
          <cell r="M309" t="str">
            <v/>
          </cell>
          <cell r="N309" t="str">
            <v/>
          </cell>
          <cell r="O309" t="str">
            <v/>
          </cell>
          <cell r="P309">
            <v>0</v>
          </cell>
          <cell r="Q309">
            <v>0</v>
          </cell>
          <cell r="R309">
            <v>0</v>
          </cell>
          <cell r="S309" t="str">
            <v/>
          </cell>
          <cell r="T309" t="str">
            <v/>
          </cell>
          <cell r="U309" t="str">
            <v/>
          </cell>
          <cell r="V309">
            <v>0</v>
          </cell>
          <cell r="W309">
            <v>0</v>
          </cell>
          <cell r="X309">
            <v>0</v>
          </cell>
          <cell r="Y309" t="str">
            <v/>
          </cell>
          <cell r="Z309" t="str">
            <v/>
          </cell>
          <cell r="AA309" t="str">
            <v/>
          </cell>
          <cell r="AB309" t="str">
            <v/>
          </cell>
          <cell r="AC309" t="str">
            <v/>
          </cell>
          <cell r="AD309" t="str">
            <v/>
          </cell>
          <cell r="AE309">
            <v>12075222</v>
          </cell>
          <cell r="AF309">
            <v>0</v>
          </cell>
          <cell r="AG309">
            <v>0</v>
          </cell>
          <cell r="AH309">
            <v>0</v>
          </cell>
          <cell r="AI309">
            <v>0</v>
          </cell>
          <cell r="AJ309">
            <v>12075222</v>
          </cell>
          <cell r="AK309">
            <v>0</v>
          </cell>
          <cell r="AL309">
            <v>0</v>
          </cell>
          <cell r="AM309">
            <v>12075222</v>
          </cell>
          <cell r="AN309">
            <v>0</v>
          </cell>
          <cell r="AO309" t="str">
            <v/>
          </cell>
          <cell r="AP309" t="str">
            <v/>
          </cell>
          <cell r="AQ309" t="str">
            <v/>
          </cell>
          <cell r="AR309" t="str">
            <v/>
          </cell>
          <cell r="AS309" t="str">
            <v/>
          </cell>
          <cell r="AT309" t="str">
            <v/>
          </cell>
          <cell r="AU309" t="str">
            <v/>
          </cell>
          <cell r="AV309" t="str">
            <v/>
          </cell>
          <cell r="AW309">
            <v>0</v>
          </cell>
          <cell r="AX309">
            <v>0</v>
          </cell>
          <cell r="AY309">
            <v>0</v>
          </cell>
          <cell r="AZ309" t="str">
            <v/>
          </cell>
          <cell r="BA309" t="str">
            <v/>
          </cell>
          <cell r="BB309" t="str">
            <v/>
          </cell>
          <cell r="BC309" t="str">
            <v/>
          </cell>
          <cell r="BD309" t="str">
            <v/>
          </cell>
          <cell r="BE309" t="str">
            <v/>
          </cell>
          <cell r="BF309">
            <v>0</v>
          </cell>
          <cell r="BG309">
            <v>0</v>
          </cell>
          <cell r="BH309">
            <v>0</v>
          </cell>
          <cell r="BI309" t="str">
            <v/>
          </cell>
          <cell r="BJ309">
            <v>0</v>
          </cell>
          <cell r="BK309">
            <v>1</v>
          </cell>
          <cell r="BL309" t="str">
            <v/>
          </cell>
          <cell r="BM309">
            <v>0</v>
          </cell>
          <cell r="BN309">
            <v>0</v>
          </cell>
          <cell r="BO309">
            <v>0</v>
          </cell>
          <cell r="BP309">
            <v>0</v>
          </cell>
          <cell r="BQ309">
            <v>0</v>
          </cell>
          <cell r="BR309">
            <v>0</v>
          </cell>
          <cell r="BS309">
            <v>0</v>
          </cell>
          <cell r="BT309" t="str">
            <v/>
          </cell>
          <cell r="BU309" t="str">
            <v/>
          </cell>
          <cell r="BV309" t="str">
            <v/>
          </cell>
          <cell r="BW309" t="str">
            <v/>
          </cell>
          <cell r="BX309" t="str">
            <v/>
          </cell>
          <cell r="BY309" t="str">
            <v/>
          </cell>
          <cell r="BZ309">
            <v>0</v>
          </cell>
          <cell r="CA309">
            <v>0</v>
          </cell>
          <cell r="CB309">
            <v>0</v>
          </cell>
          <cell r="CC309" t="str">
            <v/>
          </cell>
          <cell r="CD309" t="str">
            <v/>
          </cell>
          <cell r="CE309" t="str">
            <v/>
          </cell>
          <cell r="CF309" t="str">
            <v/>
          </cell>
          <cell r="CG309" t="str">
            <v/>
          </cell>
          <cell r="CH309" t="str">
            <v/>
          </cell>
          <cell r="CI309" t="str">
            <v/>
          </cell>
          <cell r="CJ309" t="str">
            <v/>
          </cell>
          <cell r="CK309" t="str">
            <v/>
          </cell>
          <cell r="CL309" t="str">
            <v/>
          </cell>
          <cell r="CM309" t="str">
            <v/>
          </cell>
          <cell r="CN309" t="str">
            <v/>
          </cell>
          <cell r="CO309">
            <v>0</v>
          </cell>
          <cell r="CP309">
            <v>0</v>
          </cell>
          <cell r="CQ309">
            <v>0</v>
          </cell>
          <cell r="CR309">
            <v>0</v>
          </cell>
          <cell r="CS309" t="str">
            <v/>
          </cell>
          <cell r="CT309" t="str">
            <v/>
          </cell>
          <cell r="CU309" t="str">
            <v/>
          </cell>
          <cell r="CV309" t="str">
            <v/>
          </cell>
          <cell r="CW309">
            <v>0</v>
          </cell>
          <cell r="CX309">
            <v>0</v>
          </cell>
          <cell r="CY309">
            <v>0</v>
          </cell>
          <cell r="CZ309" t="str">
            <v/>
          </cell>
          <cell r="DA309" t="str">
            <v/>
          </cell>
          <cell r="DB309" t="str">
            <v/>
          </cell>
          <cell r="DC309" t="str">
            <v/>
          </cell>
          <cell r="DD309" t="str">
            <v/>
          </cell>
          <cell r="DE309" t="str">
            <v/>
          </cell>
          <cell r="DF309" t="str">
            <v/>
          </cell>
          <cell r="DG309" t="str">
            <v/>
          </cell>
          <cell r="DH309">
            <v>0</v>
          </cell>
          <cell r="DI309">
            <v>0</v>
          </cell>
          <cell r="DJ309">
            <v>0</v>
          </cell>
          <cell r="DK309">
            <v>0</v>
          </cell>
          <cell r="DL309">
            <v>0</v>
          </cell>
          <cell r="DM309">
            <v>0</v>
          </cell>
          <cell r="DN309">
            <v>0</v>
          </cell>
          <cell r="DO309" t="str">
            <v/>
          </cell>
          <cell r="DP309" t="str">
            <v/>
          </cell>
          <cell r="DQ309" t="str">
            <v/>
          </cell>
          <cell r="DR309" t="str">
            <v/>
          </cell>
          <cell r="DS309" t="str">
            <v/>
          </cell>
          <cell r="DT309" t="str">
            <v/>
          </cell>
          <cell r="DU309" t="str">
            <v/>
          </cell>
          <cell r="DV309">
            <v>0</v>
          </cell>
          <cell r="DW309">
            <v>0</v>
          </cell>
          <cell r="DX309">
            <v>0</v>
          </cell>
          <cell r="DY309" t="str">
            <v/>
          </cell>
          <cell r="DZ309" t="str">
            <v/>
          </cell>
          <cell r="EA309" t="str">
            <v/>
          </cell>
          <cell r="EB309" t="str">
            <v/>
          </cell>
          <cell r="EC309" t="str">
            <v/>
          </cell>
          <cell r="ED309" t="str">
            <v/>
          </cell>
          <cell r="EE309" t="str">
            <v/>
          </cell>
          <cell r="EF309" t="str">
            <v/>
          </cell>
          <cell r="EG309" t="str">
            <v/>
          </cell>
          <cell r="EH309" t="str">
            <v/>
          </cell>
          <cell r="EI309" t="str">
            <v/>
          </cell>
          <cell r="EJ309" t="str">
            <v/>
          </cell>
          <cell r="EK309" t="str">
            <v/>
          </cell>
          <cell r="EL309" t="str">
            <v/>
          </cell>
          <cell r="EM309" t="str">
            <v/>
          </cell>
          <cell r="EN309" t="str">
            <v/>
          </cell>
          <cell r="EO309">
            <v>30</v>
          </cell>
          <cell r="EP309">
            <v>6</v>
          </cell>
          <cell r="EQ309">
            <v>26</v>
          </cell>
          <cell r="ER309">
            <v>0</v>
          </cell>
          <cell r="ES309">
            <v>0</v>
          </cell>
          <cell r="ET309">
            <v>0</v>
          </cell>
          <cell r="EU309">
            <v>0</v>
          </cell>
          <cell r="EV309" t="str">
            <v/>
          </cell>
          <cell r="EW309" t="str">
            <v/>
          </cell>
          <cell r="EX309" t="str">
            <v/>
          </cell>
          <cell r="EY309" t="str">
            <v/>
          </cell>
          <cell r="EZ309" t="str">
            <v/>
          </cell>
          <cell r="FA309" t="str">
            <v/>
          </cell>
          <cell r="FB309" t="str">
            <v/>
          </cell>
          <cell r="FC309" t="str">
            <v/>
          </cell>
          <cell r="FD309" t="str">
            <v/>
          </cell>
          <cell r="FE309">
            <v>1</v>
          </cell>
          <cell r="FF309" t="str">
            <v>Other (please specify)</v>
          </cell>
          <cell r="FG309">
            <v>0</v>
          </cell>
          <cell r="FH309" t="str">
            <v/>
          </cell>
          <cell r="FI309">
            <v>21</v>
          </cell>
          <cell r="FJ309">
            <v>0</v>
          </cell>
          <cell r="FK309">
            <v>24</v>
          </cell>
          <cell r="FL309">
            <v>0</v>
          </cell>
          <cell r="FM309" t="str">
            <v/>
          </cell>
          <cell r="FN309" t="str">
            <v/>
          </cell>
          <cell r="FO309" t="str">
            <v/>
          </cell>
          <cell r="FP309" t="str">
            <v/>
          </cell>
          <cell r="FQ309" t="str">
            <v/>
          </cell>
          <cell r="FR309" t="str">
            <v/>
          </cell>
          <cell r="FS309">
            <v>0</v>
          </cell>
          <cell r="FT309">
            <v>0</v>
          </cell>
          <cell r="FU309">
            <v>0</v>
          </cell>
          <cell r="FV309" t="str">
            <v/>
          </cell>
          <cell r="FW309" t="str">
            <v/>
          </cell>
          <cell r="FX309" t="str">
            <v/>
          </cell>
          <cell r="FY309" t="str">
            <v/>
          </cell>
          <cell r="FZ309" t="str">
            <v/>
          </cell>
          <cell r="GA309" t="str">
            <v/>
          </cell>
          <cell r="GB309" t="str">
            <v/>
          </cell>
          <cell r="GC309" t="str">
            <v/>
          </cell>
          <cell r="GD309" t="str">
            <v/>
          </cell>
          <cell r="GE309">
            <v>0</v>
          </cell>
          <cell r="GF309">
            <v>0</v>
          </cell>
          <cell r="GG309">
            <v>0</v>
          </cell>
          <cell r="GH309" t="str">
            <v/>
          </cell>
        </row>
        <row r="310">
          <cell r="A310" t="str">
            <v>Olympia, East Kilbride - Owner : 2003 Quesitonnaire 11 Jul 2008 12:48 PM</v>
          </cell>
          <cell r="B310" t="str">
            <v>Survey Instance</v>
          </cell>
          <cell r="C310">
            <v>24</v>
          </cell>
          <cell r="D310" t="str">
            <v>Nick Hogg</v>
          </cell>
          <cell r="E310">
            <v>3</v>
          </cell>
          <cell r="F310">
            <v>0</v>
          </cell>
          <cell r="G310">
            <v>0</v>
          </cell>
          <cell r="H310">
            <v>0</v>
          </cell>
          <cell r="I310">
            <v>0</v>
          </cell>
          <cell r="J310" t="str">
            <v/>
          </cell>
          <cell r="K310" t="str">
            <v/>
          </cell>
          <cell r="L310" t="str">
            <v/>
          </cell>
          <cell r="M310" t="str">
            <v/>
          </cell>
          <cell r="N310" t="str">
            <v/>
          </cell>
          <cell r="O310" t="str">
            <v/>
          </cell>
          <cell r="P310">
            <v>0</v>
          </cell>
          <cell r="Q310">
            <v>0</v>
          </cell>
          <cell r="R310">
            <v>0</v>
          </cell>
          <cell r="S310" t="str">
            <v/>
          </cell>
          <cell r="T310" t="str">
            <v/>
          </cell>
          <cell r="U310" t="str">
            <v/>
          </cell>
          <cell r="V310">
            <v>0</v>
          </cell>
          <cell r="W310">
            <v>0</v>
          </cell>
          <cell r="X310">
            <v>0</v>
          </cell>
          <cell r="Y310" t="str">
            <v/>
          </cell>
          <cell r="Z310" t="str">
            <v/>
          </cell>
          <cell r="AA310" t="str">
            <v/>
          </cell>
          <cell r="AB310" t="str">
            <v/>
          </cell>
          <cell r="AC310" t="str">
            <v/>
          </cell>
          <cell r="AD310" t="str">
            <v/>
          </cell>
          <cell r="AE310">
            <v>1642553</v>
          </cell>
          <cell r="AF310">
            <v>0</v>
          </cell>
          <cell r="AG310">
            <v>0</v>
          </cell>
          <cell r="AH310">
            <v>0</v>
          </cell>
          <cell r="AI310">
            <v>0</v>
          </cell>
          <cell r="AJ310">
            <v>1642553</v>
          </cell>
          <cell r="AK310">
            <v>0</v>
          </cell>
          <cell r="AL310">
            <v>0</v>
          </cell>
          <cell r="AM310">
            <v>1642553</v>
          </cell>
          <cell r="AN310">
            <v>0</v>
          </cell>
          <cell r="AO310" t="str">
            <v/>
          </cell>
          <cell r="AP310" t="str">
            <v/>
          </cell>
          <cell r="AQ310" t="str">
            <v/>
          </cell>
          <cell r="AR310" t="str">
            <v/>
          </cell>
          <cell r="AS310" t="str">
            <v/>
          </cell>
          <cell r="AT310" t="str">
            <v/>
          </cell>
          <cell r="AU310" t="str">
            <v/>
          </cell>
          <cell r="AV310" t="str">
            <v/>
          </cell>
          <cell r="AW310">
            <v>0</v>
          </cell>
          <cell r="AX310">
            <v>0</v>
          </cell>
          <cell r="AY310">
            <v>0</v>
          </cell>
          <cell r="AZ310" t="str">
            <v/>
          </cell>
          <cell r="BA310" t="str">
            <v/>
          </cell>
          <cell r="BB310" t="str">
            <v/>
          </cell>
          <cell r="BC310" t="str">
            <v/>
          </cell>
          <cell r="BD310" t="str">
            <v/>
          </cell>
          <cell r="BE310" t="str">
            <v/>
          </cell>
          <cell r="BF310">
            <v>0</v>
          </cell>
          <cell r="BG310">
            <v>0</v>
          </cell>
          <cell r="BH310">
            <v>0</v>
          </cell>
          <cell r="BI310" t="str">
            <v/>
          </cell>
          <cell r="BJ310">
            <v>0</v>
          </cell>
          <cell r="BK310">
            <v>1</v>
          </cell>
          <cell r="BL310" t="str">
            <v/>
          </cell>
          <cell r="BM310">
            <v>0</v>
          </cell>
          <cell r="BN310">
            <v>0</v>
          </cell>
          <cell r="BO310">
            <v>0</v>
          </cell>
          <cell r="BP310">
            <v>0</v>
          </cell>
          <cell r="BQ310">
            <v>908584</v>
          </cell>
          <cell r="BR310">
            <v>0</v>
          </cell>
          <cell r="BS310">
            <v>0</v>
          </cell>
          <cell r="BT310" t="str">
            <v>kWh (kilo-Watt hours)</v>
          </cell>
          <cell r="BU310" t="str">
            <v>kWh (kilo-Watt hours)</v>
          </cell>
          <cell r="BV310" t="str">
            <v/>
          </cell>
          <cell r="BW310" t="str">
            <v>kWh (kilo-Watt hours)</v>
          </cell>
          <cell r="BX310" t="str">
            <v/>
          </cell>
          <cell r="BY310" t="str">
            <v/>
          </cell>
          <cell r="BZ310">
            <v>0</v>
          </cell>
          <cell r="CA310">
            <v>0</v>
          </cell>
          <cell r="CB310">
            <v>0</v>
          </cell>
          <cell r="CC310">
            <v>0</v>
          </cell>
          <cell r="CD310">
            <v>0</v>
          </cell>
          <cell r="CE310" t="str">
            <v/>
          </cell>
          <cell r="CF310">
            <v>908584</v>
          </cell>
          <cell r="CG310" t="str">
            <v/>
          </cell>
          <cell r="CH310" t="str">
            <v/>
          </cell>
          <cell r="CI310" t="str">
            <v/>
          </cell>
          <cell r="CJ310" t="str">
            <v/>
          </cell>
          <cell r="CK310" t="str">
            <v/>
          </cell>
          <cell r="CL310" t="str">
            <v/>
          </cell>
          <cell r="CM310" t="str">
            <v/>
          </cell>
          <cell r="CN310" t="str">
            <v/>
          </cell>
          <cell r="CO310">
            <v>0</v>
          </cell>
          <cell r="CP310">
            <v>0</v>
          </cell>
          <cell r="CQ310">
            <v>0</v>
          </cell>
          <cell r="CR310">
            <v>0</v>
          </cell>
          <cell r="CS310" t="str">
            <v/>
          </cell>
          <cell r="CT310" t="str">
            <v/>
          </cell>
          <cell r="CU310" t="str">
            <v/>
          </cell>
          <cell r="CV310" t="str">
            <v/>
          </cell>
          <cell r="CW310">
            <v>0</v>
          </cell>
          <cell r="CX310">
            <v>0</v>
          </cell>
          <cell r="CY310">
            <v>0</v>
          </cell>
          <cell r="CZ310" t="str">
            <v/>
          </cell>
          <cell r="DA310" t="str">
            <v/>
          </cell>
          <cell r="DB310" t="str">
            <v/>
          </cell>
          <cell r="DC310" t="str">
            <v/>
          </cell>
          <cell r="DD310" t="str">
            <v/>
          </cell>
          <cell r="DE310" t="str">
            <v/>
          </cell>
          <cell r="DF310" t="str">
            <v/>
          </cell>
          <cell r="DG310" t="str">
            <v/>
          </cell>
          <cell r="DH310">
            <v>0</v>
          </cell>
          <cell r="DI310">
            <v>0</v>
          </cell>
          <cell r="DJ310">
            <v>0</v>
          </cell>
          <cell r="DK310">
            <v>0</v>
          </cell>
          <cell r="DL310">
            <v>0</v>
          </cell>
          <cell r="DM310">
            <v>0</v>
          </cell>
          <cell r="DN310">
            <v>0</v>
          </cell>
          <cell r="DO310" t="str">
            <v/>
          </cell>
          <cell r="DP310" t="str">
            <v/>
          </cell>
          <cell r="DQ310" t="str">
            <v/>
          </cell>
          <cell r="DR310" t="str">
            <v/>
          </cell>
          <cell r="DS310" t="str">
            <v/>
          </cell>
          <cell r="DT310" t="str">
            <v/>
          </cell>
          <cell r="DU310" t="str">
            <v/>
          </cell>
          <cell r="DV310">
            <v>0</v>
          </cell>
          <cell r="DW310">
            <v>0</v>
          </cell>
          <cell r="DX310">
            <v>0</v>
          </cell>
          <cell r="DY310" t="str">
            <v/>
          </cell>
          <cell r="DZ310" t="str">
            <v/>
          </cell>
          <cell r="EA310" t="str">
            <v/>
          </cell>
          <cell r="EB310" t="str">
            <v/>
          </cell>
          <cell r="EC310" t="str">
            <v/>
          </cell>
          <cell r="ED310" t="str">
            <v/>
          </cell>
          <cell r="EE310" t="str">
            <v/>
          </cell>
          <cell r="EF310" t="str">
            <v/>
          </cell>
          <cell r="EG310" t="str">
            <v/>
          </cell>
          <cell r="EH310" t="str">
            <v/>
          </cell>
          <cell r="EI310" t="str">
            <v/>
          </cell>
          <cell r="EJ310" t="str">
            <v/>
          </cell>
          <cell r="EK310" t="str">
            <v/>
          </cell>
          <cell r="EL310" t="str">
            <v/>
          </cell>
          <cell r="EM310" t="str">
            <v/>
          </cell>
          <cell r="EN310" t="str">
            <v/>
          </cell>
          <cell r="EO310">
            <v>2</v>
          </cell>
          <cell r="EP310">
            <v>1</v>
          </cell>
          <cell r="EQ310">
            <v>14</v>
          </cell>
          <cell r="ER310">
            <v>0</v>
          </cell>
          <cell r="ES310">
            <v>0</v>
          </cell>
          <cell r="ET310">
            <v>0</v>
          </cell>
          <cell r="EU310">
            <v>0</v>
          </cell>
          <cell r="EV310" t="str">
            <v/>
          </cell>
          <cell r="EW310" t="str">
            <v/>
          </cell>
          <cell r="EX310" t="str">
            <v/>
          </cell>
          <cell r="EY310" t="str">
            <v/>
          </cell>
          <cell r="EZ310" t="str">
            <v/>
          </cell>
          <cell r="FA310" t="str">
            <v/>
          </cell>
          <cell r="FB310" t="str">
            <v/>
          </cell>
          <cell r="FC310" t="str">
            <v/>
          </cell>
          <cell r="FD310" t="str">
            <v/>
          </cell>
          <cell r="FE310">
            <v>0.2</v>
          </cell>
          <cell r="FF310" t="str">
            <v>Natural Gas</v>
          </cell>
          <cell r="FG310">
            <v>0</v>
          </cell>
          <cell r="FH310" t="str">
            <v/>
          </cell>
          <cell r="FI310">
            <v>18</v>
          </cell>
          <cell r="FJ310">
            <v>0</v>
          </cell>
          <cell r="FK310">
            <v>0</v>
          </cell>
          <cell r="FL310">
            <v>0</v>
          </cell>
          <cell r="FM310" t="str">
            <v/>
          </cell>
          <cell r="FN310" t="str">
            <v/>
          </cell>
          <cell r="FO310" t="str">
            <v/>
          </cell>
          <cell r="FP310" t="str">
            <v/>
          </cell>
          <cell r="FQ310" t="str">
            <v/>
          </cell>
          <cell r="FR310" t="str">
            <v/>
          </cell>
          <cell r="FS310">
            <v>0</v>
          </cell>
          <cell r="FT310">
            <v>0</v>
          </cell>
          <cell r="FU310">
            <v>0</v>
          </cell>
          <cell r="FV310" t="str">
            <v/>
          </cell>
          <cell r="FW310" t="str">
            <v/>
          </cell>
          <cell r="FX310" t="str">
            <v/>
          </cell>
          <cell r="FY310" t="str">
            <v/>
          </cell>
          <cell r="FZ310" t="str">
            <v/>
          </cell>
          <cell r="GA310" t="str">
            <v/>
          </cell>
          <cell r="GB310" t="str">
            <v/>
          </cell>
          <cell r="GC310" t="str">
            <v/>
          </cell>
          <cell r="GD310" t="str">
            <v/>
          </cell>
          <cell r="GE310">
            <v>0</v>
          </cell>
          <cell r="GF310">
            <v>0</v>
          </cell>
          <cell r="GG310">
            <v>0</v>
          </cell>
          <cell r="GH310" t="str">
            <v/>
          </cell>
        </row>
        <row r="311">
          <cell r="A311" t="str">
            <v>Parque Principado - Owner : 2003 Quesitonnaire 11 Jul 2008 12:48 PM</v>
          </cell>
          <cell r="B311" t="str">
            <v>Survey Instance</v>
          </cell>
          <cell r="C311">
            <v>97</v>
          </cell>
          <cell r="D311" t="str">
            <v>Nick Hogg</v>
          </cell>
          <cell r="E311">
            <v>3</v>
          </cell>
          <cell r="F311">
            <v>0</v>
          </cell>
          <cell r="G311">
            <v>0</v>
          </cell>
          <cell r="H311">
            <v>0</v>
          </cell>
          <cell r="I311">
            <v>0</v>
          </cell>
          <cell r="J311" t="str">
            <v/>
          </cell>
          <cell r="K311" t="str">
            <v/>
          </cell>
          <cell r="L311" t="str">
            <v/>
          </cell>
          <cell r="M311" t="str">
            <v/>
          </cell>
          <cell r="N311" t="str">
            <v/>
          </cell>
          <cell r="O311" t="str">
            <v/>
          </cell>
          <cell r="P311">
            <v>0</v>
          </cell>
          <cell r="Q311">
            <v>0</v>
          </cell>
          <cell r="R311">
            <v>0</v>
          </cell>
          <cell r="S311" t="str">
            <v/>
          </cell>
          <cell r="T311" t="str">
            <v/>
          </cell>
          <cell r="U311" t="str">
            <v/>
          </cell>
          <cell r="V311">
            <v>0</v>
          </cell>
          <cell r="W311">
            <v>0</v>
          </cell>
          <cell r="X311">
            <v>0</v>
          </cell>
          <cell r="Y311" t="str">
            <v/>
          </cell>
          <cell r="Z311" t="str">
            <v/>
          </cell>
          <cell r="AA311" t="str">
            <v/>
          </cell>
          <cell r="AB311" t="str">
            <v/>
          </cell>
          <cell r="AC311" t="str">
            <v/>
          </cell>
          <cell r="AD311" t="str">
            <v/>
          </cell>
          <cell r="AE311">
            <v>5390750</v>
          </cell>
          <cell r="AF311">
            <v>0</v>
          </cell>
          <cell r="AG311">
            <v>0</v>
          </cell>
          <cell r="AH311">
            <v>0</v>
          </cell>
          <cell r="AI311">
            <v>0</v>
          </cell>
          <cell r="AJ311">
            <v>5390750</v>
          </cell>
          <cell r="AK311">
            <v>0</v>
          </cell>
          <cell r="AL311">
            <v>0</v>
          </cell>
          <cell r="AM311">
            <v>5390750</v>
          </cell>
          <cell r="AN311">
            <v>0</v>
          </cell>
          <cell r="AO311" t="str">
            <v/>
          </cell>
          <cell r="AP311" t="str">
            <v/>
          </cell>
          <cell r="AQ311" t="str">
            <v/>
          </cell>
          <cell r="AR311" t="str">
            <v/>
          </cell>
          <cell r="AS311" t="str">
            <v/>
          </cell>
          <cell r="AT311" t="str">
            <v/>
          </cell>
          <cell r="AU311" t="str">
            <v/>
          </cell>
          <cell r="AV311" t="str">
            <v/>
          </cell>
          <cell r="AW311">
            <v>0</v>
          </cell>
          <cell r="AX311">
            <v>0</v>
          </cell>
          <cell r="AY311">
            <v>0</v>
          </cell>
          <cell r="AZ311" t="str">
            <v/>
          </cell>
          <cell r="BA311" t="str">
            <v/>
          </cell>
          <cell r="BB311" t="str">
            <v/>
          </cell>
          <cell r="BC311" t="str">
            <v/>
          </cell>
          <cell r="BD311" t="str">
            <v/>
          </cell>
          <cell r="BE311" t="str">
            <v/>
          </cell>
          <cell r="BF311">
            <v>0</v>
          </cell>
          <cell r="BG311">
            <v>0</v>
          </cell>
          <cell r="BH311">
            <v>0</v>
          </cell>
          <cell r="BI311" t="str">
            <v/>
          </cell>
          <cell r="BJ311">
            <v>0</v>
          </cell>
          <cell r="BK311">
            <v>1</v>
          </cell>
          <cell r="BL311" t="str">
            <v/>
          </cell>
          <cell r="BM311">
            <v>0</v>
          </cell>
          <cell r="BN311">
            <v>0</v>
          </cell>
          <cell r="BO311">
            <v>0</v>
          </cell>
          <cell r="BP311">
            <v>0</v>
          </cell>
          <cell r="BQ311">
            <v>265535</v>
          </cell>
          <cell r="BR311">
            <v>0</v>
          </cell>
          <cell r="BS311">
            <v>0</v>
          </cell>
          <cell r="BT311" t="str">
            <v>kWh (kilo-Watt hours)</v>
          </cell>
          <cell r="BU311" t="str">
            <v>kWh (kilo-Watt hours)</v>
          </cell>
          <cell r="BV311" t="str">
            <v/>
          </cell>
          <cell r="BW311" t="str">
            <v>kWh (kilo-Watt hours)</v>
          </cell>
          <cell r="BX311" t="str">
            <v/>
          </cell>
          <cell r="BY311" t="str">
            <v/>
          </cell>
          <cell r="BZ311">
            <v>0</v>
          </cell>
          <cell r="CA311">
            <v>0</v>
          </cell>
          <cell r="CB311">
            <v>0</v>
          </cell>
          <cell r="CC311">
            <v>0</v>
          </cell>
          <cell r="CD311">
            <v>0</v>
          </cell>
          <cell r="CE311" t="str">
            <v/>
          </cell>
          <cell r="CF311">
            <v>265535</v>
          </cell>
          <cell r="CG311" t="str">
            <v/>
          </cell>
          <cell r="CH311" t="str">
            <v/>
          </cell>
          <cell r="CI311" t="str">
            <v/>
          </cell>
          <cell r="CJ311" t="str">
            <v/>
          </cell>
          <cell r="CK311" t="str">
            <v/>
          </cell>
          <cell r="CL311" t="str">
            <v/>
          </cell>
          <cell r="CM311" t="str">
            <v/>
          </cell>
          <cell r="CN311" t="str">
            <v/>
          </cell>
          <cell r="CO311">
            <v>0</v>
          </cell>
          <cell r="CP311">
            <v>0</v>
          </cell>
          <cell r="CQ311">
            <v>0</v>
          </cell>
          <cell r="CR311">
            <v>0</v>
          </cell>
          <cell r="CS311" t="str">
            <v/>
          </cell>
          <cell r="CT311" t="str">
            <v/>
          </cell>
          <cell r="CU311" t="str">
            <v/>
          </cell>
          <cell r="CV311" t="str">
            <v/>
          </cell>
          <cell r="CW311">
            <v>0</v>
          </cell>
          <cell r="CX311">
            <v>0</v>
          </cell>
          <cell r="CY311">
            <v>0</v>
          </cell>
          <cell r="CZ311" t="str">
            <v/>
          </cell>
          <cell r="DA311" t="str">
            <v/>
          </cell>
          <cell r="DB311" t="str">
            <v/>
          </cell>
          <cell r="DC311" t="str">
            <v/>
          </cell>
          <cell r="DD311" t="str">
            <v/>
          </cell>
          <cell r="DE311" t="str">
            <v/>
          </cell>
          <cell r="DF311" t="str">
            <v/>
          </cell>
          <cell r="DG311" t="str">
            <v/>
          </cell>
          <cell r="DH311">
            <v>0</v>
          </cell>
          <cell r="DI311">
            <v>0</v>
          </cell>
          <cell r="DJ311">
            <v>0</v>
          </cell>
          <cell r="DK311">
            <v>0</v>
          </cell>
          <cell r="DL311">
            <v>0</v>
          </cell>
          <cell r="DM311">
            <v>0</v>
          </cell>
          <cell r="DN311">
            <v>0</v>
          </cell>
          <cell r="DO311" t="str">
            <v/>
          </cell>
          <cell r="DP311" t="str">
            <v/>
          </cell>
          <cell r="DQ311" t="str">
            <v/>
          </cell>
          <cell r="DR311" t="str">
            <v/>
          </cell>
          <cell r="DS311" t="str">
            <v/>
          </cell>
          <cell r="DT311" t="str">
            <v/>
          </cell>
          <cell r="DU311" t="str">
            <v/>
          </cell>
          <cell r="DV311">
            <v>0</v>
          </cell>
          <cell r="DW311">
            <v>0</v>
          </cell>
          <cell r="DX311">
            <v>0</v>
          </cell>
          <cell r="DY311" t="str">
            <v/>
          </cell>
          <cell r="DZ311" t="str">
            <v/>
          </cell>
          <cell r="EA311" t="str">
            <v/>
          </cell>
          <cell r="EB311" t="str">
            <v/>
          </cell>
          <cell r="EC311" t="str">
            <v/>
          </cell>
          <cell r="ED311" t="str">
            <v/>
          </cell>
          <cell r="EE311" t="str">
            <v/>
          </cell>
          <cell r="EF311" t="str">
            <v/>
          </cell>
          <cell r="EG311" t="str">
            <v/>
          </cell>
          <cell r="EH311" t="str">
            <v/>
          </cell>
          <cell r="EI311" t="str">
            <v/>
          </cell>
          <cell r="EJ311" t="str">
            <v/>
          </cell>
          <cell r="EK311" t="str">
            <v/>
          </cell>
          <cell r="EL311" t="str">
            <v/>
          </cell>
          <cell r="EM311" t="str">
            <v/>
          </cell>
          <cell r="EN311" t="str">
            <v/>
          </cell>
          <cell r="EO311">
            <v>6</v>
          </cell>
          <cell r="EP311">
            <v>2</v>
          </cell>
          <cell r="EQ311">
            <v>16</v>
          </cell>
          <cell r="ER311">
            <v>0</v>
          </cell>
          <cell r="ES311">
            <v>0</v>
          </cell>
          <cell r="ET311">
            <v>0</v>
          </cell>
          <cell r="EU311">
            <v>0</v>
          </cell>
          <cell r="EV311" t="str">
            <v/>
          </cell>
          <cell r="EW311" t="str">
            <v/>
          </cell>
          <cell r="EX311" t="str">
            <v/>
          </cell>
          <cell r="EY311" t="str">
            <v/>
          </cell>
          <cell r="EZ311" t="str">
            <v/>
          </cell>
          <cell r="FA311" t="str">
            <v/>
          </cell>
          <cell r="FB311" t="str">
            <v/>
          </cell>
          <cell r="FC311" t="str">
            <v/>
          </cell>
          <cell r="FD311" t="str">
            <v/>
          </cell>
          <cell r="FE311">
            <v>0</v>
          </cell>
          <cell r="FF311" t="str">
            <v>Other (please specify)</v>
          </cell>
          <cell r="FG311">
            <v>0</v>
          </cell>
          <cell r="FH311" t="str">
            <v/>
          </cell>
          <cell r="FI311">
            <v>23</v>
          </cell>
          <cell r="FJ311">
            <v>0</v>
          </cell>
          <cell r="FK311">
            <v>23</v>
          </cell>
          <cell r="FL311">
            <v>0</v>
          </cell>
          <cell r="FM311" t="str">
            <v/>
          </cell>
          <cell r="FN311" t="str">
            <v/>
          </cell>
          <cell r="FO311" t="str">
            <v/>
          </cell>
          <cell r="FP311" t="str">
            <v/>
          </cell>
          <cell r="FQ311" t="str">
            <v/>
          </cell>
          <cell r="FR311" t="str">
            <v/>
          </cell>
          <cell r="FS311">
            <v>0</v>
          </cell>
          <cell r="FT311">
            <v>0</v>
          </cell>
          <cell r="FU311">
            <v>0</v>
          </cell>
          <cell r="FV311" t="str">
            <v/>
          </cell>
          <cell r="FW311" t="str">
            <v/>
          </cell>
          <cell r="FX311" t="str">
            <v/>
          </cell>
          <cell r="FY311" t="str">
            <v/>
          </cell>
          <cell r="FZ311" t="str">
            <v/>
          </cell>
          <cell r="GA311" t="str">
            <v/>
          </cell>
          <cell r="GB311" t="str">
            <v/>
          </cell>
          <cell r="GC311" t="str">
            <v/>
          </cell>
          <cell r="GD311" t="str">
            <v/>
          </cell>
          <cell r="GE311">
            <v>0</v>
          </cell>
          <cell r="GF311">
            <v>0</v>
          </cell>
          <cell r="GG311">
            <v>0</v>
          </cell>
          <cell r="GH311" t="str">
            <v/>
          </cell>
        </row>
        <row r="312">
          <cell r="A312" t="str">
            <v>Peacocks, Woking - Owner : 2003 Quesitonnaire 11 Jul 2008 12:48 PM</v>
          </cell>
          <cell r="B312" t="str">
            <v>Survey Instance</v>
          </cell>
          <cell r="C312">
            <v>3</v>
          </cell>
          <cell r="D312" t="str">
            <v>Nick Hogg</v>
          </cell>
          <cell r="E312">
            <v>3</v>
          </cell>
          <cell r="F312">
            <v>0</v>
          </cell>
          <cell r="G312">
            <v>0</v>
          </cell>
          <cell r="H312">
            <v>0</v>
          </cell>
          <cell r="I312">
            <v>0</v>
          </cell>
          <cell r="J312" t="str">
            <v/>
          </cell>
          <cell r="K312" t="str">
            <v/>
          </cell>
          <cell r="L312" t="str">
            <v/>
          </cell>
          <cell r="M312" t="str">
            <v/>
          </cell>
          <cell r="N312" t="str">
            <v/>
          </cell>
          <cell r="O312" t="str">
            <v/>
          </cell>
          <cell r="P312">
            <v>0</v>
          </cell>
          <cell r="Q312">
            <v>0</v>
          </cell>
          <cell r="R312">
            <v>0</v>
          </cell>
          <cell r="S312" t="str">
            <v/>
          </cell>
          <cell r="T312" t="str">
            <v/>
          </cell>
          <cell r="U312" t="str">
            <v/>
          </cell>
          <cell r="V312">
            <v>0</v>
          </cell>
          <cell r="W312">
            <v>0</v>
          </cell>
          <cell r="X312">
            <v>0</v>
          </cell>
          <cell r="Y312" t="str">
            <v/>
          </cell>
          <cell r="Z312" t="str">
            <v/>
          </cell>
          <cell r="AA312" t="str">
            <v/>
          </cell>
          <cell r="AB312" t="str">
            <v/>
          </cell>
          <cell r="AC312" t="str">
            <v/>
          </cell>
          <cell r="AD312" t="str">
            <v/>
          </cell>
          <cell r="AE312">
            <v>2133678</v>
          </cell>
          <cell r="AF312">
            <v>0</v>
          </cell>
          <cell r="AG312">
            <v>0</v>
          </cell>
          <cell r="AH312">
            <v>0</v>
          </cell>
          <cell r="AI312">
            <v>0</v>
          </cell>
          <cell r="AJ312">
            <v>2133678</v>
          </cell>
          <cell r="AK312">
            <v>0</v>
          </cell>
          <cell r="AL312">
            <v>0</v>
          </cell>
          <cell r="AM312">
            <v>2133678</v>
          </cell>
          <cell r="AN312">
            <v>0</v>
          </cell>
          <cell r="AO312" t="str">
            <v/>
          </cell>
          <cell r="AP312" t="str">
            <v/>
          </cell>
          <cell r="AQ312" t="str">
            <v/>
          </cell>
          <cell r="AR312" t="str">
            <v/>
          </cell>
          <cell r="AS312" t="str">
            <v/>
          </cell>
          <cell r="AT312" t="str">
            <v/>
          </cell>
          <cell r="AU312" t="str">
            <v/>
          </cell>
          <cell r="AV312" t="str">
            <v/>
          </cell>
          <cell r="AW312">
            <v>0</v>
          </cell>
          <cell r="AX312">
            <v>0</v>
          </cell>
          <cell r="AY312">
            <v>0</v>
          </cell>
          <cell r="AZ312" t="str">
            <v/>
          </cell>
          <cell r="BA312" t="str">
            <v/>
          </cell>
          <cell r="BB312" t="str">
            <v/>
          </cell>
          <cell r="BC312" t="str">
            <v/>
          </cell>
          <cell r="BD312" t="str">
            <v/>
          </cell>
          <cell r="BE312" t="str">
            <v/>
          </cell>
          <cell r="BF312">
            <v>0</v>
          </cell>
          <cell r="BG312">
            <v>0</v>
          </cell>
          <cell r="BH312">
            <v>0</v>
          </cell>
          <cell r="BI312" t="str">
            <v/>
          </cell>
          <cell r="BJ312">
            <v>0</v>
          </cell>
          <cell r="BK312">
            <v>1</v>
          </cell>
          <cell r="BL312" t="str">
            <v/>
          </cell>
          <cell r="BM312">
            <v>0</v>
          </cell>
          <cell r="BN312">
            <v>0</v>
          </cell>
          <cell r="BO312">
            <v>0</v>
          </cell>
          <cell r="BP312">
            <v>0</v>
          </cell>
          <cell r="BQ312">
            <v>470965</v>
          </cell>
          <cell r="BR312">
            <v>0</v>
          </cell>
          <cell r="BS312">
            <v>0</v>
          </cell>
          <cell r="BT312" t="str">
            <v>kWh (kilo-Watt hours)</v>
          </cell>
          <cell r="BU312" t="str">
            <v>kWh (kilo-Watt hours)</v>
          </cell>
          <cell r="BV312" t="str">
            <v/>
          </cell>
          <cell r="BW312" t="str">
            <v>kWh (kilo-Watt hours)</v>
          </cell>
          <cell r="BX312" t="str">
            <v/>
          </cell>
          <cell r="BY312" t="str">
            <v/>
          </cell>
          <cell r="BZ312">
            <v>0</v>
          </cell>
          <cell r="CA312">
            <v>0</v>
          </cell>
          <cell r="CB312">
            <v>0</v>
          </cell>
          <cell r="CC312">
            <v>0</v>
          </cell>
          <cell r="CD312">
            <v>0</v>
          </cell>
          <cell r="CE312" t="str">
            <v/>
          </cell>
          <cell r="CF312">
            <v>470965</v>
          </cell>
          <cell r="CG312" t="str">
            <v/>
          </cell>
          <cell r="CH312" t="str">
            <v/>
          </cell>
          <cell r="CI312" t="str">
            <v/>
          </cell>
          <cell r="CJ312" t="str">
            <v/>
          </cell>
          <cell r="CK312" t="str">
            <v/>
          </cell>
          <cell r="CL312" t="str">
            <v/>
          </cell>
          <cell r="CM312" t="str">
            <v/>
          </cell>
          <cell r="CN312" t="str">
            <v/>
          </cell>
          <cell r="CO312">
            <v>0</v>
          </cell>
          <cell r="CP312">
            <v>0</v>
          </cell>
          <cell r="CQ312">
            <v>0</v>
          </cell>
          <cell r="CR312">
            <v>0</v>
          </cell>
          <cell r="CS312" t="str">
            <v/>
          </cell>
          <cell r="CT312" t="str">
            <v/>
          </cell>
          <cell r="CU312" t="str">
            <v/>
          </cell>
          <cell r="CV312" t="str">
            <v/>
          </cell>
          <cell r="CW312">
            <v>0</v>
          </cell>
          <cell r="CX312">
            <v>0</v>
          </cell>
          <cell r="CY312">
            <v>0</v>
          </cell>
          <cell r="CZ312" t="str">
            <v/>
          </cell>
          <cell r="DA312" t="str">
            <v/>
          </cell>
          <cell r="DB312" t="str">
            <v/>
          </cell>
          <cell r="DC312" t="str">
            <v/>
          </cell>
          <cell r="DD312" t="str">
            <v/>
          </cell>
          <cell r="DE312" t="str">
            <v/>
          </cell>
          <cell r="DF312" t="str">
            <v/>
          </cell>
          <cell r="DG312" t="str">
            <v/>
          </cell>
          <cell r="DH312">
            <v>0</v>
          </cell>
          <cell r="DI312">
            <v>0</v>
          </cell>
          <cell r="DJ312">
            <v>0</v>
          </cell>
          <cell r="DK312">
            <v>0</v>
          </cell>
          <cell r="DL312">
            <v>0</v>
          </cell>
          <cell r="DM312">
            <v>0</v>
          </cell>
          <cell r="DN312">
            <v>0</v>
          </cell>
          <cell r="DO312" t="str">
            <v/>
          </cell>
          <cell r="DP312" t="str">
            <v/>
          </cell>
          <cell r="DQ312" t="str">
            <v/>
          </cell>
          <cell r="DR312" t="str">
            <v/>
          </cell>
          <cell r="DS312" t="str">
            <v/>
          </cell>
          <cell r="DT312" t="str">
            <v/>
          </cell>
          <cell r="DU312" t="str">
            <v/>
          </cell>
          <cell r="DV312">
            <v>0</v>
          </cell>
          <cell r="DW312">
            <v>0</v>
          </cell>
          <cell r="DX312">
            <v>0</v>
          </cell>
          <cell r="DY312" t="str">
            <v/>
          </cell>
          <cell r="DZ312" t="str">
            <v/>
          </cell>
          <cell r="EA312" t="str">
            <v/>
          </cell>
          <cell r="EB312" t="str">
            <v/>
          </cell>
          <cell r="EC312" t="str">
            <v/>
          </cell>
          <cell r="ED312" t="str">
            <v/>
          </cell>
          <cell r="EE312" t="str">
            <v/>
          </cell>
          <cell r="EF312" t="str">
            <v/>
          </cell>
          <cell r="EG312" t="str">
            <v/>
          </cell>
          <cell r="EH312" t="str">
            <v/>
          </cell>
          <cell r="EI312" t="str">
            <v/>
          </cell>
          <cell r="EJ312" t="str">
            <v/>
          </cell>
          <cell r="EK312" t="str">
            <v/>
          </cell>
          <cell r="EL312" t="str">
            <v/>
          </cell>
          <cell r="EM312" t="str">
            <v/>
          </cell>
          <cell r="EN312" t="str">
            <v/>
          </cell>
          <cell r="EO312">
            <v>6</v>
          </cell>
          <cell r="EP312">
            <v>6</v>
          </cell>
          <cell r="EQ312">
            <v>6</v>
          </cell>
          <cell r="ER312">
            <v>0</v>
          </cell>
          <cell r="ES312">
            <v>0</v>
          </cell>
          <cell r="ET312">
            <v>0</v>
          </cell>
          <cell r="EU312">
            <v>250</v>
          </cell>
          <cell r="EV312" t="str">
            <v/>
          </cell>
          <cell r="EW312" t="str">
            <v/>
          </cell>
          <cell r="EX312" t="str">
            <v/>
          </cell>
          <cell r="EY312" t="str">
            <v/>
          </cell>
          <cell r="EZ312" t="str">
            <v/>
          </cell>
          <cell r="FA312" t="str">
            <v/>
          </cell>
          <cell r="FB312" t="str">
            <v/>
          </cell>
          <cell r="FC312" t="str">
            <v/>
          </cell>
          <cell r="FD312" t="str">
            <v/>
          </cell>
          <cell r="FE312">
            <v>0.75</v>
          </cell>
          <cell r="FF312" t="str">
            <v>Natural Gas</v>
          </cell>
          <cell r="FG312">
            <v>0</v>
          </cell>
          <cell r="FH312" t="str">
            <v/>
          </cell>
          <cell r="FI312">
            <v>18</v>
          </cell>
          <cell r="FJ312">
            <v>0</v>
          </cell>
          <cell r="FK312">
            <v>0</v>
          </cell>
          <cell r="FL312">
            <v>0</v>
          </cell>
          <cell r="FM312" t="str">
            <v/>
          </cell>
          <cell r="FN312" t="str">
            <v/>
          </cell>
          <cell r="FO312" t="str">
            <v/>
          </cell>
          <cell r="FP312" t="str">
            <v/>
          </cell>
          <cell r="FQ312" t="str">
            <v/>
          </cell>
          <cell r="FR312" t="str">
            <v/>
          </cell>
          <cell r="FS312">
            <v>0</v>
          </cell>
          <cell r="FT312">
            <v>0</v>
          </cell>
          <cell r="FU312">
            <v>0</v>
          </cell>
          <cell r="FV312" t="str">
            <v/>
          </cell>
          <cell r="FW312" t="str">
            <v/>
          </cell>
          <cell r="FX312" t="str">
            <v/>
          </cell>
          <cell r="FY312" t="str">
            <v/>
          </cell>
          <cell r="FZ312" t="str">
            <v/>
          </cell>
          <cell r="GA312" t="str">
            <v/>
          </cell>
          <cell r="GB312" t="str">
            <v/>
          </cell>
          <cell r="GC312" t="str">
            <v/>
          </cell>
          <cell r="GD312" t="str">
            <v/>
          </cell>
          <cell r="GE312">
            <v>0</v>
          </cell>
          <cell r="GF312">
            <v>0</v>
          </cell>
          <cell r="GG312">
            <v>0</v>
          </cell>
          <cell r="GH312" t="str">
            <v/>
          </cell>
        </row>
        <row r="313">
          <cell r="A313" t="str">
            <v>Princes Mall, East Kilbride - Owner : 2003 Quesitonnaire 11 Jul 2008 12:48 PM</v>
          </cell>
          <cell r="B313" t="str">
            <v>Survey Instance</v>
          </cell>
          <cell r="C313">
            <v>25</v>
          </cell>
          <cell r="D313" t="str">
            <v>Nick Hogg</v>
          </cell>
          <cell r="E313">
            <v>3</v>
          </cell>
          <cell r="F313">
            <v>0</v>
          </cell>
          <cell r="G313">
            <v>0</v>
          </cell>
          <cell r="H313">
            <v>0</v>
          </cell>
          <cell r="I313">
            <v>0</v>
          </cell>
          <cell r="J313" t="str">
            <v/>
          </cell>
          <cell r="K313" t="str">
            <v/>
          </cell>
          <cell r="L313" t="str">
            <v/>
          </cell>
          <cell r="M313" t="str">
            <v/>
          </cell>
          <cell r="N313" t="str">
            <v/>
          </cell>
          <cell r="O313" t="str">
            <v/>
          </cell>
          <cell r="P313">
            <v>0</v>
          </cell>
          <cell r="Q313">
            <v>0</v>
          </cell>
          <cell r="R313">
            <v>0</v>
          </cell>
          <cell r="S313" t="str">
            <v/>
          </cell>
          <cell r="T313" t="str">
            <v/>
          </cell>
          <cell r="U313" t="str">
            <v/>
          </cell>
          <cell r="V313">
            <v>0</v>
          </cell>
          <cell r="W313">
            <v>0</v>
          </cell>
          <cell r="X313">
            <v>0</v>
          </cell>
          <cell r="Y313" t="str">
            <v/>
          </cell>
          <cell r="Z313" t="str">
            <v/>
          </cell>
          <cell r="AA313" t="str">
            <v/>
          </cell>
          <cell r="AB313" t="str">
            <v/>
          </cell>
          <cell r="AC313" t="str">
            <v/>
          </cell>
          <cell r="AD313" t="str">
            <v/>
          </cell>
          <cell r="AE313">
            <v>378770</v>
          </cell>
          <cell r="AF313">
            <v>0</v>
          </cell>
          <cell r="AG313">
            <v>0</v>
          </cell>
          <cell r="AH313">
            <v>0</v>
          </cell>
          <cell r="AI313">
            <v>0</v>
          </cell>
          <cell r="AJ313">
            <v>378770</v>
          </cell>
          <cell r="AK313">
            <v>0</v>
          </cell>
          <cell r="AL313">
            <v>0</v>
          </cell>
          <cell r="AM313">
            <v>378770</v>
          </cell>
          <cell r="AN313">
            <v>0</v>
          </cell>
          <cell r="AO313" t="str">
            <v/>
          </cell>
          <cell r="AP313" t="str">
            <v/>
          </cell>
          <cell r="AQ313" t="str">
            <v/>
          </cell>
          <cell r="AR313" t="str">
            <v/>
          </cell>
          <cell r="AS313" t="str">
            <v/>
          </cell>
          <cell r="AT313" t="str">
            <v/>
          </cell>
          <cell r="AU313" t="str">
            <v/>
          </cell>
          <cell r="AV313" t="str">
            <v/>
          </cell>
          <cell r="AW313">
            <v>0</v>
          </cell>
          <cell r="AX313">
            <v>0</v>
          </cell>
          <cell r="AY313">
            <v>0</v>
          </cell>
          <cell r="AZ313" t="str">
            <v/>
          </cell>
          <cell r="BA313" t="str">
            <v/>
          </cell>
          <cell r="BB313" t="str">
            <v/>
          </cell>
          <cell r="BC313" t="str">
            <v/>
          </cell>
          <cell r="BD313" t="str">
            <v/>
          </cell>
          <cell r="BE313" t="str">
            <v/>
          </cell>
          <cell r="BF313">
            <v>0</v>
          </cell>
          <cell r="BG313">
            <v>0</v>
          </cell>
          <cell r="BH313">
            <v>0</v>
          </cell>
          <cell r="BI313" t="str">
            <v/>
          </cell>
          <cell r="BJ313">
            <v>0</v>
          </cell>
          <cell r="BK313">
            <v>1</v>
          </cell>
          <cell r="BL313" t="str">
            <v/>
          </cell>
          <cell r="BM313">
            <v>0</v>
          </cell>
          <cell r="BN313">
            <v>0</v>
          </cell>
          <cell r="BO313">
            <v>0</v>
          </cell>
          <cell r="BP313">
            <v>0</v>
          </cell>
          <cell r="BQ313">
            <v>3791150</v>
          </cell>
          <cell r="BR313">
            <v>0</v>
          </cell>
          <cell r="BS313">
            <v>0</v>
          </cell>
          <cell r="BT313" t="str">
            <v>kWh (kilo-Watt hours)</v>
          </cell>
          <cell r="BU313" t="str">
            <v>kWh (kilo-Watt hours)</v>
          </cell>
          <cell r="BV313" t="str">
            <v/>
          </cell>
          <cell r="BW313" t="str">
            <v>kWh (kilo-Watt hours)</v>
          </cell>
          <cell r="BX313" t="str">
            <v/>
          </cell>
          <cell r="BY313" t="str">
            <v/>
          </cell>
          <cell r="BZ313">
            <v>0</v>
          </cell>
          <cell r="CA313">
            <v>0</v>
          </cell>
          <cell r="CB313">
            <v>0</v>
          </cell>
          <cell r="CC313">
            <v>0</v>
          </cell>
          <cell r="CD313">
            <v>0</v>
          </cell>
          <cell r="CE313" t="str">
            <v/>
          </cell>
          <cell r="CF313">
            <v>3791150</v>
          </cell>
          <cell r="CG313" t="str">
            <v/>
          </cell>
          <cell r="CH313" t="str">
            <v/>
          </cell>
          <cell r="CI313" t="str">
            <v/>
          </cell>
          <cell r="CJ313" t="str">
            <v/>
          </cell>
          <cell r="CK313" t="str">
            <v/>
          </cell>
          <cell r="CL313" t="str">
            <v/>
          </cell>
          <cell r="CM313" t="str">
            <v/>
          </cell>
          <cell r="CN313" t="str">
            <v/>
          </cell>
          <cell r="CO313">
            <v>0</v>
          </cell>
          <cell r="CP313">
            <v>0</v>
          </cell>
          <cell r="CQ313">
            <v>0</v>
          </cell>
          <cell r="CR313">
            <v>0</v>
          </cell>
          <cell r="CS313" t="str">
            <v/>
          </cell>
          <cell r="CT313" t="str">
            <v/>
          </cell>
          <cell r="CU313" t="str">
            <v/>
          </cell>
          <cell r="CV313" t="str">
            <v/>
          </cell>
          <cell r="CW313">
            <v>0</v>
          </cell>
          <cell r="CX313">
            <v>0</v>
          </cell>
          <cell r="CY313">
            <v>0</v>
          </cell>
          <cell r="CZ313" t="str">
            <v/>
          </cell>
          <cell r="DA313" t="str">
            <v/>
          </cell>
          <cell r="DB313" t="str">
            <v/>
          </cell>
          <cell r="DC313" t="str">
            <v/>
          </cell>
          <cell r="DD313" t="str">
            <v/>
          </cell>
          <cell r="DE313" t="str">
            <v/>
          </cell>
          <cell r="DF313" t="str">
            <v/>
          </cell>
          <cell r="DG313" t="str">
            <v/>
          </cell>
          <cell r="DH313">
            <v>0</v>
          </cell>
          <cell r="DI313">
            <v>0</v>
          </cell>
          <cell r="DJ313">
            <v>0</v>
          </cell>
          <cell r="DK313">
            <v>0</v>
          </cell>
          <cell r="DL313">
            <v>0</v>
          </cell>
          <cell r="DM313">
            <v>0</v>
          </cell>
          <cell r="DN313">
            <v>0</v>
          </cell>
          <cell r="DO313" t="str">
            <v/>
          </cell>
          <cell r="DP313" t="str">
            <v/>
          </cell>
          <cell r="DQ313" t="str">
            <v/>
          </cell>
          <cell r="DR313" t="str">
            <v/>
          </cell>
          <cell r="DS313" t="str">
            <v/>
          </cell>
          <cell r="DT313" t="str">
            <v/>
          </cell>
          <cell r="DU313" t="str">
            <v/>
          </cell>
          <cell r="DV313">
            <v>0</v>
          </cell>
          <cell r="DW313">
            <v>0</v>
          </cell>
          <cell r="DX313">
            <v>0</v>
          </cell>
          <cell r="DY313" t="str">
            <v/>
          </cell>
          <cell r="DZ313" t="str">
            <v/>
          </cell>
          <cell r="EA313" t="str">
            <v/>
          </cell>
          <cell r="EB313" t="str">
            <v/>
          </cell>
          <cell r="EC313" t="str">
            <v/>
          </cell>
          <cell r="ED313" t="str">
            <v/>
          </cell>
          <cell r="EE313" t="str">
            <v/>
          </cell>
          <cell r="EF313" t="str">
            <v/>
          </cell>
          <cell r="EG313" t="str">
            <v/>
          </cell>
          <cell r="EH313" t="str">
            <v/>
          </cell>
          <cell r="EI313" t="str">
            <v/>
          </cell>
          <cell r="EJ313" t="str">
            <v/>
          </cell>
          <cell r="EK313" t="str">
            <v/>
          </cell>
          <cell r="EL313" t="str">
            <v/>
          </cell>
          <cell r="EM313" t="str">
            <v/>
          </cell>
          <cell r="EN313" t="str">
            <v/>
          </cell>
          <cell r="EO313" t="str">
            <v/>
          </cell>
          <cell r="EP313" t="str">
            <v/>
          </cell>
          <cell r="EQ313">
            <v>8</v>
          </cell>
          <cell r="ER313">
            <v>0</v>
          </cell>
          <cell r="ES313">
            <v>0</v>
          </cell>
          <cell r="ET313">
            <v>0</v>
          </cell>
          <cell r="EU313">
            <v>0</v>
          </cell>
          <cell r="EV313" t="str">
            <v/>
          </cell>
          <cell r="EW313" t="str">
            <v/>
          </cell>
          <cell r="EX313" t="str">
            <v/>
          </cell>
          <cell r="EY313" t="str">
            <v/>
          </cell>
          <cell r="EZ313" t="str">
            <v/>
          </cell>
          <cell r="FA313" t="str">
            <v/>
          </cell>
          <cell r="FB313" t="str">
            <v/>
          </cell>
          <cell r="FC313" t="str">
            <v/>
          </cell>
          <cell r="FD313" t="str">
            <v/>
          </cell>
          <cell r="FE313">
            <v>0.8</v>
          </cell>
          <cell r="FF313" t="str">
            <v>Natural Gas</v>
          </cell>
          <cell r="FG313">
            <v>0</v>
          </cell>
          <cell r="FH313" t="str">
            <v/>
          </cell>
          <cell r="FI313">
            <v>18</v>
          </cell>
          <cell r="FJ313">
            <v>0</v>
          </cell>
          <cell r="FK313">
            <v>0</v>
          </cell>
          <cell r="FL313">
            <v>0</v>
          </cell>
          <cell r="FM313" t="str">
            <v/>
          </cell>
          <cell r="FN313" t="str">
            <v/>
          </cell>
          <cell r="FO313" t="str">
            <v/>
          </cell>
          <cell r="FP313" t="str">
            <v/>
          </cell>
          <cell r="FQ313" t="str">
            <v/>
          </cell>
          <cell r="FR313" t="str">
            <v/>
          </cell>
          <cell r="FS313">
            <v>0</v>
          </cell>
          <cell r="FT313">
            <v>0</v>
          </cell>
          <cell r="FU313">
            <v>0</v>
          </cell>
          <cell r="FV313" t="str">
            <v/>
          </cell>
          <cell r="FW313" t="str">
            <v/>
          </cell>
          <cell r="FX313" t="str">
            <v/>
          </cell>
          <cell r="FY313" t="str">
            <v/>
          </cell>
          <cell r="FZ313" t="str">
            <v/>
          </cell>
          <cell r="GA313" t="str">
            <v/>
          </cell>
          <cell r="GB313" t="str">
            <v/>
          </cell>
          <cell r="GC313" t="str">
            <v/>
          </cell>
          <cell r="GD313" t="str">
            <v/>
          </cell>
          <cell r="GE313">
            <v>0</v>
          </cell>
          <cell r="GF313">
            <v>0</v>
          </cell>
          <cell r="GG313">
            <v>0</v>
          </cell>
          <cell r="GH313" t="str">
            <v/>
          </cell>
        </row>
        <row r="314">
          <cell r="A314" t="str">
            <v>Princes Quay, Hull - Owner : 2003 Quesitonnaire 11 Jul 2008 12:48 PM</v>
          </cell>
          <cell r="B314" t="str">
            <v>Survey Instance</v>
          </cell>
          <cell r="C314">
            <v>68</v>
          </cell>
          <cell r="D314" t="str">
            <v>Nick Hogg</v>
          </cell>
          <cell r="E314">
            <v>3</v>
          </cell>
          <cell r="F314">
            <v>0</v>
          </cell>
          <cell r="G314">
            <v>0</v>
          </cell>
          <cell r="H314">
            <v>0</v>
          </cell>
          <cell r="I314">
            <v>0</v>
          </cell>
          <cell r="J314" t="str">
            <v/>
          </cell>
          <cell r="K314" t="str">
            <v/>
          </cell>
          <cell r="L314" t="str">
            <v/>
          </cell>
          <cell r="M314" t="str">
            <v/>
          </cell>
          <cell r="N314" t="str">
            <v/>
          </cell>
          <cell r="O314" t="str">
            <v/>
          </cell>
          <cell r="P314">
            <v>0</v>
          </cell>
          <cell r="Q314">
            <v>0</v>
          </cell>
          <cell r="R314">
            <v>0</v>
          </cell>
          <cell r="S314" t="str">
            <v/>
          </cell>
          <cell r="T314" t="str">
            <v/>
          </cell>
          <cell r="U314" t="str">
            <v/>
          </cell>
          <cell r="V314">
            <v>0</v>
          </cell>
          <cell r="W314">
            <v>0</v>
          </cell>
          <cell r="X314">
            <v>0</v>
          </cell>
          <cell r="Y314" t="str">
            <v/>
          </cell>
          <cell r="Z314" t="str">
            <v/>
          </cell>
          <cell r="AA314" t="str">
            <v/>
          </cell>
          <cell r="AB314" t="str">
            <v/>
          </cell>
          <cell r="AC314" t="str">
            <v/>
          </cell>
          <cell r="AD314" t="str">
            <v/>
          </cell>
          <cell r="AE314">
            <v>3758661</v>
          </cell>
          <cell r="AF314">
            <v>0</v>
          </cell>
          <cell r="AG314">
            <v>0</v>
          </cell>
          <cell r="AH314">
            <v>0</v>
          </cell>
          <cell r="AI314">
            <v>0</v>
          </cell>
          <cell r="AJ314">
            <v>3758661</v>
          </cell>
          <cell r="AK314">
            <v>0</v>
          </cell>
          <cell r="AL314">
            <v>0</v>
          </cell>
          <cell r="AM314">
            <v>3758661</v>
          </cell>
          <cell r="AN314">
            <v>0</v>
          </cell>
          <cell r="AO314" t="str">
            <v/>
          </cell>
          <cell r="AP314" t="str">
            <v/>
          </cell>
          <cell r="AQ314" t="str">
            <v/>
          </cell>
          <cell r="AR314" t="str">
            <v/>
          </cell>
          <cell r="AS314" t="str">
            <v/>
          </cell>
          <cell r="AT314" t="str">
            <v/>
          </cell>
          <cell r="AU314" t="str">
            <v/>
          </cell>
          <cell r="AV314" t="str">
            <v/>
          </cell>
          <cell r="AW314">
            <v>0</v>
          </cell>
          <cell r="AX314">
            <v>0</v>
          </cell>
          <cell r="AY314">
            <v>0</v>
          </cell>
          <cell r="AZ314" t="str">
            <v/>
          </cell>
          <cell r="BA314" t="str">
            <v/>
          </cell>
          <cell r="BB314" t="str">
            <v/>
          </cell>
          <cell r="BC314" t="str">
            <v/>
          </cell>
          <cell r="BD314" t="str">
            <v/>
          </cell>
          <cell r="BE314" t="str">
            <v/>
          </cell>
          <cell r="BF314">
            <v>0</v>
          </cell>
          <cell r="BG314">
            <v>0</v>
          </cell>
          <cell r="BH314">
            <v>0</v>
          </cell>
          <cell r="BI314" t="str">
            <v/>
          </cell>
          <cell r="BJ314">
            <v>0</v>
          </cell>
          <cell r="BK314">
            <v>1</v>
          </cell>
          <cell r="BL314" t="str">
            <v/>
          </cell>
          <cell r="BM314">
            <v>0</v>
          </cell>
          <cell r="BN314">
            <v>180</v>
          </cell>
          <cell r="BO314">
            <v>0</v>
          </cell>
          <cell r="BP314">
            <v>0</v>
          </cell>
          <cell r="BQ314">
            <v>876233</v>
          </cell>
          <cell r="BR314">
            <v>0</v>
          </cell>
          <cell r="BS314">
            <v>0</v>
          </cell>
          <cell r="BT314" t="str">
            <v>kWh (kilo-Watt hours)</v>
          </cell>
          <cell r="BU314" t="str">
            <v>kWh (kilo-Watt hours)</v>
          </cell>
          <cell r="BV314" t="str">
            <v/>
          </cell>
          <cell r="BW314" t="str">
            <v>kWh (kilo-Watt hours)</v>
          </cell>
          <cell r="BX314" t="str">
            <v/>
          </cell>
          <cell r="BY314" t="str">
            <v/>
          </cell>
          <cell r="BZ314">
            <v>0</v>
          </cell>
          <cell r="CA314">
            <v>0</v>
          </cell>
          <cell r="CB314">
            <v>0</v>
          </cell>
          <cell r="CC314">
            <v>180</v>
          </cell>
          <cell r="CD314">
            <v>0</v>
          </cell>
          <cell r="CE314" t="str">
            <v/>
          </cell>
          <cell r="CF314">
            <v>876233</v>
          </cell>
          <cell r="CG314" t="str">
            <v/>
          </cell>
          <cell r="CH314" t="str">
            <v/>
          </cell>
          <cell r="CI314" t="str">
            <v/>
          </cell>
          <cell r="CJ314" t="str">
            <v/>
          </cell>
          <cell r="CK314" t="str">
            <v/>
          </cell>
          <cell r="CL314" t="str">
            <v/>
          </cell>
          <cell r="CM314" t="str">
            <v/>
          </cell>
          <cell r="CN314" t="str">
            <v/>
          </cell>
          <cell r="CO314">
            <v>0</v>
          </cell>
          <cell r="CP314">
            <v>0</v>
          </cell>
          <cell r="CQ314">
            <v>0</v>
          </cell>
          <cell r="CR314">
            <v>0</v>
          </cell>
          <cell r="CS314" t="str">
            <v/>
          </cell>
          <cell r="CT314" t="str">
            <v/>
          </cell>
          <cell r="CU314" t="str">
            <v/>
          </cell>
          <cell r="CV314" t="str">
            <v/>
          </cell>
          <cell r="CW314">
            <v>0</v>
          </cell>
          <cell r="CX314">
            <v>0</v>
          </cell>
          <cell r="CY314">
            <v>0</v>
          </cell>
          <cell r="CZ314" t="str">
            <v/>
          </cell>
          <cell r="DA314" t="str">
            <v/>
          </cell>
          <cell r="DB314" t="str">
            <v/>
          </cell>
          <cell r="DC314" t="str">
            <v/>
          </cell>
          <cell r="DD314" t="str">
            <v/>
          </cell>
          <cell r="DE314" t="str">
            <v/>
          </cell>
          <cell r="DF314" t="str">
            <v/>
          </cell>
          <cell r="DG314" t="str">
            <v/>
          </cell>
          <cell r="DH314">
            <v>0</v>
          </cell>
          <cell r="DI314">
            <v>0</v>
          </cell>
          <cell r="DJ314">
            <v>0</v>
          </cell>
          <cell r="DK314">
            <v>0</v>
          </cell>
          <cell r="DL314">
            <v>0</v>
          </cell>
          <cell r="DM314">
            <v>0</v>
          </cell>
          <cell r="DN314">
            <v>0</v>
          </cell>
          <cell r="DO314" t="str">
            <v/>
          </cell>
          <cell r="DP314" t="str">
            <v/>
          </cell>
          <cell r="DQ314" t="str">
            <v/>
          </cell>
          <cell r="DR314" t="str">
            <v/>
          </cell>
          <cell r="DS314" t="str">
            <v/>
          </cell>
          <cell r="DT314" t="str">
            <v/>
          </cell>
          <cell r="DU314" t="str">
            <v/>
          </cell>
          <cell r="DV314">
            <v>0</v>
          </cell>
          <cell r="DW314">
            <v>0</v>
          </cell>
          <cell r="DX314">
            <v>0</v>
          </cell>
          <cell r="DY314" t="str">
            <v/>
          </cell>
          <cell r="DZ314" t="str">
            <v/>
          </cell>
          <cell r="EA314" t="str">
            <v/>
          </cell>
          <cell r="EB314" t="str">
            <v/>
          </cell>
          <cell r="EC314" t="str">
            <v/>
          </cell>
          <cell r="ED314" t="str">
            <v/>
          </cell>
          <cell r="EE314" t="str">
            <v/>
          </cell>
          <cell r="EF314" t="str">
            <v/>
          </cell>
          <cell r="EG314" t="str">
            <v/>
          </cell>
          <cell r="EH314" t="str">
            <v/>
          </cell>
          <cell r="EI314" t="str">
            <v/>
          </cell>
          <cell r="EJ314" t="str">
            <v/>
          </cell>
          <cell r="EK314" t="str">
            <v/>
          </cell>
          <cell r="EL314" t="str">
            <v/>
          </cell>
          <cell r="EM314" t="str">
            <v/>
          </cell>
          <cell r="EN314" t="str">
            <v/>
          </cell>
          <cell r="EO314">
            <v>11</v>
          </cell>
          <cell r="EP314">
            <v>4</v>
          </cell>
          <cell r="EQ314">
            <v>5</v>
          </cell>
          <cell r="ER314">
            <v>0</v>
          </cell>
          <cell r="ES314">
            <v>0</v>
          </cell>
          <cell r="ET314">
            <v>0</v>
          </cell>
          <cell r="EU314">
            <v>500</v>
          </cell>
          <cell r="EV314" t="str">
            <v/>
          </cell>
          <cell r="EW314" t="str">
            <v/>
          </cell>
          <cell r="EX314" t="str">
            <v/>
          </cell>
          <cell r="EY314" t="str">
            <v/>
          </cell>
          <cell r="EZ314" t="str">
            <v/>
          </cell>
          <cell r="FA314" t="str">
            <v/>
          </cell>
          <cell r="FB314" t="str">
            <v/>
          </cell>
          <cell r="FC314" t="str">
            <v/>
          </cell>
          <cell r="FD314" t="str">
            <v/>
          </cell>
          <cell r="FE314">
            <v>0</v>
          </cell>
          <cell r="FF314" t="str">
            <v>Natural Gas</v>
          </cell>
          <cell r="FG314">
            <v>0</v>
          </cell>
          <cell r="FH314" t="str">
            <v/>
          </cell>
          <cell r="FI314">
            <v>14</v>
          </cell>
          <cell r="FJ314">
            <v>0</v>
          </cell>
          <cell r="FK314">
            <v>0</v>
          </cell>
          <cell r="FL314">
            <v>0</v>
          </cell>
          <cell r="FM314" t="str">
            <v/>
          </cell>
          <cell r="FN314" t="str">
            <v/>
          </cell>
          <cell r="FO314" t="str">
            <v/>
          </cell>
          <cell r="FP314" t="str">
            <v/>
          </cell>
          <cell r="FQ314" t="str">
            <v/>
          </cell>
          <cell r="FR314" t="str">
            <v/>
          </cell>
          <cell r="FS314">
            <v>0</v>
          </cell>
          <cell r="FT314">
            <v>0</v>
          </cell>
          <cell r="FU314">
            <v>0</v>
          </cell>
          <cell r="FV314" t="str">
            <v/>
          </cell>
          <cell r="FW314" t="str">
            <v/>
          </cell>
          <cell r="FX314" t="str">
            <v/>
          </cell>
          <cell r="FY314" t="str">
            <v/>
          </cell>
          <cell r="FZ314" t="str">
            <v/>
          </cell>
          <cell r="GA314" t="str">
            <v/>
          </cell>
          <cell r="GB314" t="str">
            <v/>
          </cell>
          <cell r="GC314" t="str">
            <v/>
          </cell>
          <cell r="GD314" t="str">
            <v/>
          </cell>
          <cell r="GE314">
            <v>0</v>
          </cell>
          <cell r="GF314">
            <v>0</v>
          </cell>
          <cell r="GG314">
            <v>0</v>
          </cell>
          <cell r="GH314" t="str">
            <v/>
          </cell>
        </row>
        <row r="315">
          <cell r="A315" t="str">
            <v>Quadrant SC, Swansea - Owner : 2003 Quesitonnaire 11 Jul 2008 12:48 PM</v>
          </cell>
          <cell r="B315" t="str">
            <v>Survey Instance</v>
          </cell>
          <cell r="C315">
            <v>32</v>
          </cell>
          <cell r="D315" t="str">
            <v>Nick Hogg</v>
          </cell>
          <cell r="E315">
            <v>3</v>
          </cell>
          <cell r="F315">
            <v>0</v>
          </cell>
          <cell r="G315">
            <v>0</v>
          </cell>
          <cell r="H315">
            <v>0</v>
          </cell>
          <cell r="I315">
            <v>0</v>
          </cell>
          <cell r="J315" t="str">
            <v/>
          </cell>
          <cell r="K315" t="str">
            <v/>
          </cell>
          <cell r="L315" t="str">
            <v/>
          </cell>
          <cell r="M315" t="str">
            <v/>
          </cell>
          <cell r="N315" t="str">
            <v/>
          </cell>
          <cell r="O315" t="str">
            <v/>
          </cell>
          <cell r="P315">
            <v>0</v>
          </cell>
          <cell r="Q315">
            <v>0</v>
          </cell>
          <cell r="R315">
            <v>0</v>
          </cell>
          <cell r="S315" t="str">
            <v/>
          </cell>
          <cell r="T315" t="str">
            <v/>
          </cell>
          <cell r="U315" t="str">
            <v/>
          </cell>
          <cell r="V315">
            <v>0</v>
          </cell>
          <cell r="W315">
            <v>0</v>
          </cell>
          <cell r="X315">
            <v>0</v>
          </cell>
          <cell r="Y315" t="str">
            <v/>
          </cell>
          <cell r="Z315" t="str">
            <v/>
          </cell>
          <cell r="AA315" t="str">
            <v/>
          </cell>
          <cell r="AB315" t="str">
            <v/>
          </cell>
          <cell r="AC315" t="str">
            <v/>
          </cell>
          <cell r="AD315" t="str">
            <v/>
          </cell>
          <cell r="AE315">
            <v>510052</v>
          </cell>
          <cell r="AF315">
            <v>0</v>
          </cell>
          <cell r="AG315">
            <v>0</v>
          </cell>
          <cell r="AH315">
            <v>0</v>
          </cell>
          <cell r="AI315">
            <v>0</v>
          </cell>
          <cell r="AJ315">
            <v>510052</v>
          </cell>
          <cell r="AK315">
            <v>0</v>
          </cell>
          <cell r="AL315">
            <v>0</v>
          </cell>
          <cell r="AM315">
            <v>510052</v>
          </cell>
          <cell r="AN315">
            <v>0</v>
          </cell>
          <cell r="AO315" t="str">
            <v/>
          </cell>
          <cell r="AP315" t="str">
            <v/>
          </cell>
          <cell r="AQ315" t="str">
            <v/>
          </cell>
          <cell r="AR315" t="str">
            <v/>
          </cell>
          <cell r="AS315" t="str">
            <v/>
          </cell>
          <cell r="AT315" t="str">
            <v/>
          </cell>
          <cell r="AU315" t="str">
            <v/>
          </cell>
          <cell r="AV315" t="str">
            <v/>
          </cell>
          <cell r="AW315">
            <v>0</v>
          </cell>
          <cell r="AX315">
            <v>0</v>
          </cell>
          <cell r="AY315">
            <v>0</v>
          </cell>
          <cell r="AZ315" t="str">
            <v/>
          </cell>
          <cell r="BA315" t="str">
            <v/>
          </cell>
          <cell r="BB315" t="str">
            <v/>
          </cell>
          <cell r="BC315" t="str">
            <v/>
          </cell>
          <cell r="BD315" t="str">
            <v/>
          </cell>
          <cell r="BE315" t="str">
            <v/>
          </cell>
          <cell r="BF315">
            <v>0</v>
          </cell>
          <cell r="BG315">
            <v>0</v>
          </cell>
          <cell r="BH315">
            <v>0</v>
          </cell>
          <cell r="BI315" t="str">
            <v/>
          </cell>
          <cell r="BJ315">
            <v>0</v>
          </cell>
          <cell r="BK315">
            <v>1</v>
          </cell>
          <cell r="BL315" t="str">
            <v/>
          </cell>
          <cell r="BM315">
            <v>0</v>
          </cell>
          <cell r="BN315">
            <v>0</v>
          </cell>
          <cell r="BO315">
            <v>0</v>
          </cell>
          <cell r="BP315">
            <v>0</v>
          </cell>
          <cell r="BQ315">
            <v>0</v>
          </cell>
          <cell r="BR315">
            <v>0</v>
          </cell>
          <cell r="BS315">
            <v>0</v>
          </cell>
          <cell r="BT315" t="str">
            <v>kWh (kilo-Watt hours)</v>
          </cell>
          <cell r="BU315" t="str">
            <v>kWh (kilo-Watt hours)</v>
          </cell>
          <cell r="BV315" t="str">
            <v/>
          </cell>
          <cell r="BW315" t="str">
            <v>kWh (kilo-Watt hours)</v>
          </cell>
          <cell r="BX315" t="str">
            <v/>
          </cell>
          <cell r="BY315" t="str">
            <v/>
          </cell>
          <cell r="BZ315">
            <v>0</v>
          </cell>
          <cell r="CA315">
            <v>0</v>
          </cell>
          <cell r="CB315">
            <v>0</v>
          </cell>
          <cell r="CC315">
            <v>0</v>
          </cell>
          <cell r="CD315">
            <v>0</v>
          </cell>
          <cell r="CE315" t="str">
            <v/>
          </cell>
          <cell r="CF315">
            <v>0</v>
          </cell>
          <cell r="CG315" t="str">
            <v/>
          </cell>
          <cell r="CH315" t="str">
            <v/>
          </cell>
          <cell r="CI315" t="str">
            <v/>
          </cell>
          <cell r="CJ315" t="str">
            <v/>
          </cell>
          <cell r="CK315" t="str">
            <v/>
          </cell>
          <cell r="CL315" t="str">
            <v/>
          </cell>
          <cell r="CM315" t="str">
            <v/>
          </cell>
          <cell r="CN315" t="str">
            <v/>
          </cell>
          <cell r="CO315">
            <v>0</v>
          </cell>
          <cell r="CP315">
            <v>0</v>
          </cell>
          <cell r="CQ315">
            <v>0</v>
          </cell>
          <cell r="CR315">
            <v>0</v>
          </cell>
          <cell r="CS315" t="str">
            <v/>
          </cell>
          <cell r="CT315" t="str">
            <v/>
          </cell>
          <cell r="CU315" t="str">
            <v/>
          </cell>
          <cell r="CV315" t="str">
            <v/>
          </cell>
          <cell r="CW315">
            <v>0</v>
          </cell>
          <cell r="CX315">
            <v>0</v>
          </cell>
          <cell r="CY315">
            <v>0</v>
          </cell>
          <cell r="CZ315" t="str">
            <v/>
          </cell>
          <cell r="DA315" t="str">
            <v/>
          </cell>
          <cell r="DB315" t="str">
            <v/>
          </cell>
          <cell r="DC315" t="str">
            <v/>
          </cell>
          <cell r="DD315" t="str">
            <v/>
          </cell>
          <cell r="DE315" t="str">
            <v/>
          </cell>
          <cell r="DF315" t="str">
            <v/>
          </cell>
          <cell r="DG315" t="str">
            <v/>
          </cell>
          <cell r="DH315">
            <v>0</v>
          </cell>
          <cell r="DI315">
            <v>0</v>
          </cell>
          <cell r="DJ315">
            <v>0</v>
          </cell>
          <cell r="DK315">
            <v>0</v>
          </cell>
          <cell r="DL315">
            <v>0</v>
          </cell>
          <cell r="DM315">
            <v>0</v>
          </cell>
          <cell r="DN315">
            <v>0</v>
          </cell>
          <cell r="DO315" t="str">
            <v/>
          </cell>
          <cell r="DP315" t="str">
            <v/>
          </cell>
          <cell r="DQ315" t="str">
            <v/>
          </cell>
          <cell r="DR315" t="str">
            <v/>
          </cell>
          <cell r="DS315" t="str">
            <v/>
          </cell>
          <cell r="DT315" t="str">
            <v/>
          </cell>
          <cell r="DU315" t="str">
            <v/>
          </cell>
          <cell r="DV315">
            <v>0</v>
          </cell>
          <cell r="DW315">
            <v>0</v>
          </cell>
          <cell r="DX315">
            <v>0</v>
          </cell>
          <cell r="DY315" t="str">
            <v/>
          </cell>
          <cell r="DZ315" t="str">
            <v/>
          </cell>
          <cell r="EA315" t="str">
            <v/>
          </cell>
          <cell r="EB315" t="str">
            <v/>
          </cell>
          <cell r="EC315" t="str">
            <v/>
          </cell>
          <cell r="ED315" t="str">
            <v/>
          </cell>
          <cell r="EE315" t="str">
            <v/>
          </cell>
          <cell r="EF315" t="str">
            <v/>
          </cell>
          <cell r="EG315" t="str">
            <v/>
          </cell>
          <cell r="EH315" t="str">
            <v/>
          </cell>
          <cell r="EI315" t="str">
            <v/>
          </cell>
          <cell r="EJ315" t="str">
            <v/>
          </cell>
          <cell r="EK315" t="str">
            <v/>
          </cell>
          <cell r="EL315" t="str">
            <v/>
          </cell>
          <cell r="EM315" t="str">
            <v/>
          </cell>
          <cell r="EN315" t="str">
            <v/>
          </cell>
          <cell r="EO315">
            <v>0</v>
          </cell>
          <cell r="EP315">
            <v>1</v>
          </cell>
          <cell r="EQ315">
            <v>0</v>
          </cell>
          <cell r="ER315">
            <v>0</v>
          </cell>
          <cell r="ES315">
            <v>0</v>
          </cell>
          <cell r="ET315">
            <v>0</v>
          </cell>
          <cell r="EU315">
            <v>400</v>
          </cell>
          <cell r="EV315" t="str">
            <v/>
          </cell>
          <cell r="EW315" t="str">
            <v/>
          </cell>
          <cell r="EX315" t="str">
            <v/>
          </cell>
          <cell r="EY315" t="str">
            <v/>
          </cell>
          <cell r="EZ315" t="str">
            <v/>
          </cell>
          <cell r="FA315" t="str">
            <v/>
          </cell>
          <cell r="FB315" t="str">
            <v/>
          </cell>
          <cell r="FC315" t="str">
            <v/>
          </cell>
          <cell r="FD315" t="str">
            <v/>
          </cell>
          <cell r="FE315">
            <v>0.8</v>
          </cell>
          <cell r="FF315" t="str">
            <v/>
          </cell>
          <cell r="FG315">
            <v>0</v>
          </cell>
          <cell r="FH315" t="str">
            <v/>
          </cell>
          <cell r="FI315">
            <v>0</v>
          </cell>
          <cell r="FJ315">
            <v>0</v>
          </cell>
          <cell r="FK315">
            <v>0</v>
          </cell>
          <cell r="FL315">
            <v>0</v>
          </cell>
          <cell r="FM315" t="str">
            <v/>
          </cell>
          <cell r="FN315" t="str">
            <v/>
          </cell>
          <cell r="FO315" t="str">
            <v/>
          </cell>
          <cell r="FP315" t="str">
            <v/>
          </cell>
          <cell r="FQ315" t="str">
            <v/>
          </cell>
          <cell r="FR315" t="str">
            <v/>
          </cell>
          <cell r="FS315">
            <v>0</v>
          </cell>
          <cell r="FT315">
            <v>0</v>
          </cell>
          <cell r="FU315">
            <v>0</v>
          </cell>
          <cell r="FV315" t="str">
            <v/>
          </cell>
          <cell r="FW315" t="str">
            <v/>
          </cell>
          <cell r="FX315" t="str">
            <v/>
          </cell>
          <cell r="FY315" t="str">
            <v/>
          </cell>
          <cell r="FZ315" t="str">
            <v/>
          </cell>
          <cell r="GA315" t="str">
            <v/>
          </cell>
          <cell r="GB315" t="str">
            <v/>
          </cell>
          <cell r="GC315" t="str">
            <v/>
          </cell>
          <cell r="GD315" t="str">
            <v/>
          </cell>
          <cell r="GE315">
            <v>0</v>
          </cell>
          <cell r="GF315">
            <v>0</v>
          </cell>
          <cell r="GG315">
            <v>0</v>
          </cell>
          <cell r="GH315" t="str">
            <v/>
          </cell>
        </row>
        <row r="316">
          <cell r="A316" t="str">
            <v>Shopping Penha - Owner : 2003 Quesitonnaire 11 Jul 2008 12:48 PM</v>
          </cell>
          <cell r="B316" t="str">
            <v>Survey Instance</v>
          </cell>
          <cell r="C316">
            <v>124</v>
          </cell>
          <cell r="D316" t="str">
            <v>Nick Hogg</v>
          </cell>
          <cell r="E316">
            <v>3</v>
          </cell>
          <cell r="F316">
            <v>0</v>
          </cell>
          <cell r="G316">
            <v>0</v>
          </cell>
          <cell r="H316">
            <v>0</v>
          </cell>
          <cell r="I316">
            <v>0</v>
          </cell>
          <cell r="J316" t="str">
            <v/>
          </cell>
          <cell r="K316" t="str">
            <v/>
          </cell>
          <cell r="L316" t="str">
            <v/>
          </cell>
          <cell r="M316" t="str">
            <v/>
          </cell>
          <cell r="N316" t="str">
            <v/>
          </cell>
          <cell r="O316" t="str">
            <v/>
          </cell>
          <cell r="P316">
            <v>0</v>
          </cell>
          <cell r="Q316">
            <v>0</v>
          </cell>
          <cell r="R316">
            <v>0</v>
          </cell>
          <cell r="S316" t="str">
            <v/>
          </cell>
          <cell r="T316" t="str">
            <v/>
          </cell>
          <cell r="U316" t="str">
            <v/>
          </cell>
          <cell r="V316">
            <v>0</v>
          </cell>
          <cell r="W316">
            <v>0</v>
          </cell>
          <cell r="X316">
            <v>0</v>
          </cell>
          <cell r="Y316" t="str">
            <v/>
          </cell>
          <cell r="Z316" t="str">
            <v/>
          </cell>
          <cell r="AA316" t="str">
            <v/>
          </cell>
          <cell r="AB316" t="str">
            <v/>
          </cell>
          <cell r="AC316" t="str">
            <v/>
          </cell>
          <cell r="AD316" t="str">
            <v/>
          </cell>
          <cell r="AE316">
            <v>0</v>
          </cell>
          <cell r="AF316">
            <v>0</v>
          </cell>
          <cell r="AG316">
            <v>0</v>
          </cell>
          <cell r="AH316">
            <v>0</v>
          </cell>
          <cell r="AI316">
            <v>0</v>
          </cell>
          <cell r="AJ316">
            <v>0</v>
          </cell>
          <cell r="AK316">
            <v>0</v>
          </cell>
          <cell r="AL316">
            <v>0</v>
          </cell>
          <cell r="AM316" t="str">
            <v/>
          </cell>
          <cell r="AN316">
            <v>0</v>
          </cell>
          <cell r="AO316" t="str">
            <v/>
          </cell>
          <cell r="AP316" t="str">
            <v/>
          </cell>
          <cell r="AQ316" t="str">
            <v/>
          </cell>
          <cell r="AR316" t="str">
            <v/>
          </cell>
          <cell r="AS316" t="str">
            <v/>
          </cell>
          <cell r="AT316" t="str">
            <v/>
          </cell>
          <cell r="AU316" t="str">
            <v/>
          </cell>
          <cell r="AV316" t="str">
            <v/>
          </cell>
          <cell r="AW316">
            <v>0</v>
          </cell>
          <cell r="AX316">
            <v>0</v>
          </cell>
          <cell r="AY316">
            <v>0</v>
          </cell>
          <cell r="AZ316" t="str">
            <v/>
          </cell>
          <cell r="BA316" t="str">
            <v/>
          </cell>
          <cell r="BB316" t="str">
            <v/>
          </cell>
          <cell r="BC316" t="str">
            <v/>
          </cell>
          <cell r="BD316" t="str">
            <v/>
          </cell>
          <cell r="BE316" t="str">
            <v/>
          </cell>
          <cell r="BF316">
            <v>0</v>
          </cell>
          <cell r="BG316">
            <v>0</v>
          </cell>
          <cell r="BH316">
            <v>0</v>
          </cell>
          <cell r="BI316" t="str">
            <v/>
          </cell>
          <cell r="BJ316">
            <v>0</v>
          </cell>
          <cell r="BK316">
            <v>1</v>
          </cell>
          <cell r="BL316" t="str">
            <v/>
          </cell>
          <cell r="BM316">
            <v>0</v>
          </cell>
          <cell r="BN316">
            <v>0</v>
          </cell>
          <cell r="BO316">
            <v>0</v>
          </cell>
          <cell r="BP316">
            <v>0</v>
          </cell>
          <cell r="BQ316">
            <v>0</v>
          </cell>
          <cell r="BR316">
            <v>0</v>
          </cell>
          <cell r="BS316">
            <v>0</v>
          </cell>
          <cell r="BT316" t="str">
            <v/>
          </cell>
          <cell r="BU316" t="str">
            <v/>
          </cell>
          <cell r="BV316" t="str">
            <v/>
          </cell>
          <cell r="BW316" t="str">
            <v/>
          </cell>
          <cell r="BX316" t="str">
            <v/>
          </cell>
          <cell r="BY316" t="str">
            <v/>
          </cell>
          <cell r="BZ316">
            <v>0</v>
          </cell>
          <cell r="CA316">
            <v>0</v>
          </cell>
          <cell r="CB316">
            <v>0</v>
          </cell>
          <cell r="CC316" t="str">
            <v/>
          </cell>
          <cell r="CD316" t="str">
            <v/>
          </cell>
          <cell r="CE316" t="str">
            <v/>
          </cell>
          <cell r="CF316" t="str">
            <v/>
          </cell>
          <cell r="CG316" t="str">
            <v/>
          </cell>
          <cell r="CH316" t="str">
            <v/>
          </cell>
          <cell r="CI316" t="str">
            <v/>
          </cell>
          <cell r="CJ316" t="str">
            <v/>
          </cell>
          <cell r="CK316" t="str">
            <v/>
          </cell>
          <cell r="CL316" t="str">
            <v/>
          </cell>
          <cell r="CM316" t="str">
            <v/>
          </cell>
          <cell r="CN316" t="str">
            <v/>
          </cell>
          <cell r="CO316">
            <v>0</v>
          </cell>
          <cell r="CP316">
            <v>0</v>
          </cell>
          <cell r="CQ316">
            <v>0</v>
          </cell>
          <cell r="CR316">
            <v>0</v>
          </cell>
          <cell r="CS316" t="str">
            <v/>
          </cell>
          <cell r="CT316" t="str">
            <v/>
          </cell>
          <cell r="CU316" t="str">
            <v/>
          </cell>
          <cell r="CV316" t="str">
            <v/>
          </cell>
          <cell r="CW316">
            <v>0</v>
          </cell>
          <cell r="CX316">
            <v>0</v>
          </cell>
          <cell r="CY316">
            <v>0</v>
          </cell>
          <cell r="CZ316" t="str">
            <v/>
          </cell>
          <cell r="DA316" t="str">
            <v/>
          </cell>
          <cell r="DB316" t="str">
            <v/>
          </cell>
          <cell r="DC316" t="str">
            <v/>
          </cell>
          <cell r="DD316" t="str">
            <v/>
          </cell>
          <cell r="DE316" t="str">
            <v/>
          </cell>
          <cell r="DF316" t="str">
            <v/>
          </cell>
          <cell r="DG316" t="str">
            <v/>
          </cell>
          <cell r="DH316">
            <v>0</v>
          </cell>
          <cell r="DI316">
            <v>0</v>
          </cell>
          <cell r="DJ316">
            <v>0</v>
          </cell>
          <cell r="DK316">
            <v>0</v>
          </cell>
          <cell r="DL316">
            <v>0</v>
          </cell>
          <cell r="DM316">
            <v>0</v>
          </cell>
          <cell r="DN316">
            <v>0</v>
          </cell>
          <cell r="DO316" t="str">
            <v/>
          </cell>
          <cell r="DP316" t="str">
            <v/>
          </cell>
          <cell r="DQ316" t="str">
            <v/>
          </cell>
          <cell r="DR316" t="str">
            <v/>
          </cell>
          <cell r="DS316" t="str">
            <v/>
          </cell>
          <cell r="DT316" t="str">
            <v/>
          </cell>
          <cell r="DU316" t="str">
            <v/>
          </cell>
          <cell r="DV316">
            <v>0</v>
          </cell>
          <cell r="DW316">
            <v>0</v>
          </cell>
          <cell r="DX316">
            <v>0</v>
          </cell>
          <cell r="DY316" t="str">
            <v/>
          </cell>
          <cell r="DZ316" t="str">
            <v/>
          </cell>
          <cell r="EA316" t="str">
            <v/>
          </cell>
          <cell r="EB316" t="str">
            <v/>
          </cell>
          <cell r="EC316" t="str">
            <v/>
          </cell>
          <cell r="ED316" t="str">
            <v/>
          </cell>
          <cell r="EE316" t="str">
            <v/>
          </cell>
          <cell r="EF316" t="str">
            <v/>
          </cell>
          <cell r="EG316" t="str">
            <v/>
          </cell>
          <cell r="EH316" t="str">
            <v/>
          </cell>
          <cell r="EI316" t="str">
            <v/>
          </cell>
          <cell r="EJ316" t="str">
            <v/>
          </cell>
          <cell r="EK316" t="str">
            <v/>
          </cell>
          <cell r="EL316" t="str">
            <v/>
          </cell>
          <cell r="EM316" t="str">
            <v/>
          </cell>
          <cell r="EN316" t="str">
            <v/>
          </cell>
          <cell r="EO316" t="str">
            <v/>
          </cell>
          <cell r="EP316" t="str">
            <v/>
          </cell>
          <cell r="EQ316" t="str">
            <v/>
          </cell>
          <cell r="ER316">
            <v>0</v>
          </cell>
          <cell r="ES316">
            <v>0</v>
          </cell>
          <cell r="ET316">
            <v>0</v>
          </cell>
          <cell r="EU316">
            <v>0</v>
          </cell>
          <cell r="EV316" t="str">
            <v/>
          </cell>
          <cell r="EW316" t="str">
            <v/>
          </cell>
          <cell r="EX316" t="str">
            <v/>
          </cell>
          <cell r="EY316" t="str">
            <v/>
          </cell>
          <cell r="EZ316" t="str">
            <v/>
          </cell>
          <cell r="FA316" t="str">
            <v/>
          </cell>
          <cell r="FB316" t="str">
            <v/>
          </cell>
          <cell r="FC316" t="str">
            <v/>
          </cell>
          <cell r="FD316" t="str">
            <v/>
          </cell>
          <cell r="FE316">
            <v>0</v>
          </cell>
          <cell r="FF316" t="str">
            <v/>
          </cell>
          <cell r="FG316">
            <v>0</v>
          </cell>
          <cell r="FH316" t="str">
            <v/>
          </cell>
          <cell r="FI316">
            <v>0</v>
          </cell>
          <cell r="FJ316">
            <v>0</v>
          </cell>
          <cell r="FK316">
            <v>0</v>
          </cell>
          <cell r="FL316">
            <v>0</v>
          </cell>
          <cell r="FM316" t="str">
            <v/>
          </cell>
          <cell r="FN316" t="str">
            <v/>
          </cell>
          <cell r="FO316" t="str">
            <v/>
          </cell>
          <cell r="FP316" t="str">
            <v/>
          </cell>
          <cell r="FQ316" t="str">
            <v/>
          </cell>
          <cell r="FR316" t="str">
            <v/>
          </cell>
          <cell r="FS316">
            <v>0</v>
          </cell>
          <cell r="FT316">
            <v>0</v>
          </cell>
          <cell r="FU316">
            <v>0</v>
          </cell>
          <cell r="FV316" t="str">
            <v/>
          </cell>
          <cell r="FW316" t="str">
            <v/>
          </cell>
          <cell r="FX316" t="str">
            <v/>
          </cell>
          <cell r="FY316" t="str">
            <v/>
          </cell>
          <cell r="FZ316" t="str">
            <v/>
          </cell>
          <cell r="GA316" t="str">
            <v/>
          </cell>
          <cell r="GB316" t="str">
            <v/>
          </cell>
          <cell r="GC316" t="str">
            <v/>
          </cell>
          <cell r="GD316" t="str">
            <v/>
          </cell>
          <cell r="GE316">
            <v>0</v>
          </cell>
          <cell r="GF316">
            <v>0</v>
          </cell>
          <cell r="GG316">
            <v>0</v>
          </cell>
          <cell r="GH316" t="str">
            <v/>
          </cell>
        </row>
        <row r="317">
          <cell r="A317" t="str">
            <v>St. David's SC, Cardiff - Owner : 2003 Quesitonnaire 11 Jul 2008 12:48 PM</v>
          </cell>
          <cell r="B317" t="str">
            <v>Survey Instance</v>
          </cell>
          <cell r="C317">
            <v>26</v>
          </cell>
          <cell r="D317" t="str">
            <v>Nick Hogg</v>
          </cell>
          <cell r="E317">
            <v>3</v>
          </cell>
          <cell r="F317">
            <v>0</v>
          </cell>
          <cell r="G317">
            <v>0</v>
          </cell>
          <cell r="H317">
            <v>0</v>
          </cell>
          <cell r="I317">
            <v>0</v>
          </cell>
          <cell r="J317" t="str">
            <v/>
          </cell>
          <cell r="K317" t="str">
            <v/>
          </cell>
          <cell r="L317" t="str">
            <v/>
          </cell>
          <cell r="M317" t="str">
            <v/>
          </cell>
          <cell r="N317" t="str">
            <v/>
          </cell>
          <cell r="O317" t="str">
            <v/>
          </cell>
          <cell r="P317">
            <v>0</v>
          </cell>
          <cell r="Q317">
            <v>0</v>
          </cell>
          <cell r="R317">
            <v>0</v>
          </cell>
          <cell r="S317" t="str">
            <v/>
          </cell>
          <cell r="T317" t="str">
            <v/>
          </cell>
          <cell r="U317" t="str">
            <v/>
          </cell>
          <cell r="V317">
            <v>0</v>
          </cell>
          <cell r="W317">
            <v>0</v>
          </cell>
          <cell r="X317">
            <v>0</v>
          </cell>
          <cell r="Y317" t="str">
            <v/>
          </cell>
          <cell r="Z317" t="str">
            <v/>
          </cell>
          <cell r="AA317" t="str">
            <v/>
          </cell>
          <cell r="AB317" t="str">
            <v/>
          </cell>
          <cell r="AC317" t="str">
            <v/>
          </cell>
          <cell r="AD317" t="str">
            <v/>
          </cell>
          <cell r="AE317">
            <v>709853</v>
          </cell>
          <cell r="AF317">
            <v>0</v>
          </cell>
          <cell r="AG317">
            <v>0</v>
          </cell>
          <cell r="AH317">
            <v>0</v>
          </cell>
          <cell r="AI317">
            <v>0</v>
          </cell>
          <cell r="AJ317">
            <v>709853</v>
          </cell>
          <cell r="AK317">
            <v>0</v>
          </cell>
          <cell r="AL317">
            <v>0</v>
          </cell>
          <cell r="AM317">
            <v>709853</v>
          </cell>
          <cell r="AN317">
            <v>0</v>
          </cell>
          <cell r="AO317" t="str">
            <v/>
          </cell>
          <cell r="AP317" t="str">
            <v/>
          </cell>
          <cell r="AQ317" t="str">
            <v/>
          </cell>
          <cell r="AR317" t="str">
            <v/>
          </cell>
          <cell r="AS317" t="str">
            <v/>
          </cell>
          <cell r="AT317" t="str">
            <v/>
          </cell>
          <cell r="AU317" t="str">
            <v/>
          </cell>
          <cell r="AV317" t="str">
            <v/>
          </cell>
          <cell r="AW317">
            <v>0</v>
          </cell>
          <cell r="AX317">
            <v>0</v>
          </cell>
          <cell r="AY317">
            <v>0</v>
          </cell>
          <cell r="AZ317" t="str">
            <v/>
          </cell>
          <cell r="BA317" t="str">
            <v/>
          </cell>
          <cell r="BB317" t="str">
            <v/>
          </cell>
          <cell r="BC317" t="str">
            <v/>
          </cell>
          <cell r="BD317" t="str">
            <v/>
          </cell>
          <cell r="BE317" t="str">
            <v/>
          </cell>
          <cell r="BF317">
            <v>0</v>
          </cell>
          <cell r="BG317">
            <v>0</v>
          </cell>
          <cell r="BH317">
            <v>0</v>
          </cell>
          <cell r="BI317" t="str">
            <v/>
          </cell>
          <cell r="BJ317">
            <v>0</v>
          </cell>
          <cell r="BK317">
            <v>1</v>
          </cell>
          <cell r="BL317" t="str">
            <v/>
          </cell>
          <cell r="BM317">
            <v>0</v>
          </cell>
          <cell r="BN317">
            <v>0</v>
          </cell>
          <cell r="BO317">
            <v>0</v>
          </cell>
          <cell r="BP317">
            <v>0</v>
          </cell>
          <cell r="BQ317">
            <v>57486</v>
          </cell>
          <cell r="BR317">
            <v>0</v>
          </cell>
          <cell r="BS317">
            <v>0</v>
          </cell>
          <cell r="BT317" t="str">
            <v>kWh (kilo-Watt hours)</v>
          </cell>
          <cell r="BU317" t="str">
            <v>kWh (kilo-Watt hours)</v>
          </cell>
          <cell r="BV317" t="str">
            <v/>
          </cell>
          <cell r="BW317" t="str">
            <v>kWh (kilo-Watt hours)</v>
          </cell>
          <cell r="BX317" t="str">
            <v/>
          </cell>
          <cell r="BY317" t="str">
            <v/>
          </cell>
          <cell r="BZ317">
            <v>0</v>
          </cell>
          <cell r="CA317">
            <v>0</v>
          </cell>
          <cell r="CB317">
            <v>0</v>
          </cell>
          <cell r="CC317">
            <v>0</v>
          </cell>
          <cell r="CD317">
            <v>0</v>
          </cell>
          <cell r="CE317" t="str">
            <v/>
          </cell>
          <cell r="CF317">
            <v>57486</v>
          </cell>
          <cell r="CG317" t="str">
            <v/>
          </cell>
          <cell r="CH317" t="str">
            <v/>
          </cell>
          <cell r="CI317" t="str">
            <v/>
          </cell>
          <cell r="CJ317" t="str">
            <v/>
          </cell>
          <cell r="CK317" t="str">
            <v/>
          </cell>
          <cell r="CL317" t="str">
            <v/>
          </cell>
          <cell r="CM317" t="str">
            <v/>
          </cell>
          <cell r="CN317" t="str">
            <v/>
          </cell>
          <cell r="CO317">
            <v>0</v>
          </cell>
          <cell r="CP317">
            <v>0</v>
          </cell>
          <cell r="CQ317">
            <v>0</v>
          </cell>
          <cell r="CR317">
            <v>0</v>
          </cell>
          <cell r="CS317" t="str">
            <v/>
          </cell>
          <cell r="CT317" t="str">
            <v/>
          </cell>
          <cell r="CU317" t="str">
            <v/>
          </cell>
          <cell r="CV317" t="str">
            <v/>
          </cell>
          <cell r="CW317">
            <v>0</v>
          </cell>
          <cell r="CX317">
            <v>0</v>
          </cell>
          <cell r="CY317">
            <v>0</v>
          </cell>
          <cell r="CZ317" t="str">
            <v/>
          </cell>
          <cell r="DA317" t="str">
            <v/>
          </cell>
          <cell r="DB317" t="str">
            <v/>
          </cell>
          <cell r="DC317" t="str">
            <v/>
          </cell>
          <cell r="DD317" t="str">
            <v/>
          </cell>
          <cell r="DE317" t="str">
            <v/>
          </cell>
          <cell r="DF317" t="str">
            <v/>
          </cell>
          <cell r="DG317" t="str">
            <v/>
          </cell>
          <cell r="DH317">
            <v>0</v>
          </cell>
          <cell r="DI317">
            <v>0</v>
          </cell>
          <cell r="DJ317">
            <v>0</v>
          </cell>
          <cell r="DK317">
            <v>0</v>
          </cell>
          <cell r="DL317">
            <v>0</v>
          </cell>
          <cell r="DM317">
            <v>0</v>
          </cell>
          <cell r="DN317">
            <v>0</v>
          </cell>
          <cell r="DO317" t="str">
            <v/>
          </cell>
          <cell r="DP317" t="str">
            <v/>
          </cell>
          <cell r="DQ317" t="str">
            <v/>
          </cell>
          <cell r="DR317" t="str">
            <v/>
          </cell>
          <cell r="DS317" t="str">
            <v/>
          </cell>
          <cell r="DT317" t="str">
            <v/>
          </cell>
          <cell r="DU317" t="str">
            <v/>
          </cell>
          <cell r="DV317">
            <v>0</v>
          </cell>
          <cell r="DW317">
            <v>0</v>
          </cell>
          <cell r="DX317">
            <v>0</v>
          </cell>
          <cell r="DY317" t="str">
            <v/>
          </cell>
          <cell r="DZ317" t="str">
            <v/>
          </cell>
          <cell r="EA317" t="str">
            <v/>
          </cell>
          <cell r="EB317" t="str">
            <v/>
          </cell>
          <cell r="EC317" t="str">
            <v/>
          </cell>
          <cell r="ED317" t="str">
            <v/>
          </cell>
          <cell r="EE317" t="str">
            <v/>
          </cell>
          <cell r="EF317" t="str">
            <v/>
          </cell>
          <cell r="EG317" t="str">
            <v/>
          </cell>
          <cell r="EH317" t="str">
            <v/>
          </cell>
          <cell r="EI317" t="str">
            <v/>
          </cell>
          <cell r="EJ317" t="str">
            <v/>
          </cell>
          <cell r="EK317" t="str">
            <v/>
          </cell>
          <cell r="EL317" t="str">
            <v/>
          </cell>
          <cell r="EM317" t="str">
            <v/>
          </cell>
          <cell r="EN317" t="str">
            <v/>
          </cell>
          <cell r="EO317" t="str">
            <v/>
          </cell>
          <cell r="EP317">
            <v>0</v>
          </cell>
          <cell r="EQ317">
            <v>11</v>
          </cell>
          <cell r="ER317">
            <v>0</v>
          </cell>
          <cell r="ES317">
            <v>0</v>
          </cell>
          <cell r="ET317">
            <v>0</v>
          </cell>
          <cell r="EU317">
            <v>0</v>
          </cell>
          <cell r="EV317" t="str">
            <v/>
          </cell>
          <cell r="EW317" t="str">
            <v/>
          </cell>
          <cell r="EX317" t="str">
            <v/>
          </cell>
          <cell r="EY317" t="str">
            <v/>
          </cell>
          <cell r="EZ317" t="str">
            <v/>
          </cell>
          <cell r="FA317" t="str">
            <v/>
          </cell>
          <cell r="FB317" t="str">
            <v/>
          </cell>
          <cell r="FC317" t="str">
            <v/>
          </cell>
          <cell r="FD317" t="str">
            <v/>
          </cell>
          <cell r="FE317">
            <v>0.5</v>
          </cell>
          <cell r="FF317" t="str">
            <v>Natural Gas</v>
          </cell>
          <cell r="FG317">
            <v>0</v>
          </cell>
          <cell r="FH317" t="str">
            <v/>
          </cell>
          <cell r="FI317">
            <v>18</v>
          </cell>
          <cell r="FJ317">
            <v>0</v>
          </cell>
          <cell r="FK317">
            <v>22</v>
          </cell>
          <cell r="FL317">
            <v>0</v>
          </cell>
          <cell r="FM317" t="str">
            <v/>
          </cell>
          <cell r="FN317" t="str">
            <v/>
          </cell>
          <cell r="FO317" t="str">
            <v/>
          </cell>
          <cell r="FP317" t="str">
            <v/>
          </cell>
          <cell r="FQ317" t="str">
            <v/>
          </cell>
          <cell r="FR317" t="str">
            <v/>
          </cell>
          <cell r="FS317">
            <v>0</v>
          </cell>
          <cell r="FT317">
            <v>0</v>
          </cell>
          <cell r="FU317">
            <v>0</v>
          </cell>
          <cell r="FV317" t="str">
            <v/>
          </cell>
          <cell r="FW317" t="str">
            <v/>
          </cell>
          <cell r="FX317" t="str">
            <v/>
          </cell>
          <cell r="FY317" t="str">
            <v/>
          </cell>
          <cell r="FZ317" t="str">
            <v/>
          </cell>
          <cell r="GA317" t="str">
            <v/>
          </cell>
          <cell r="GB317" t="str">
            <v/>
          </cell>
          <cell r="GC317" t="str">
            <v/>
          </cell>
          <cell r="GD317" t="str">
            <v/>
          </cell>
          <cell r="GE317">
            <v>0</v>
          </cell>
          <cell r="GF317">
            <v>0</v>
          </cell>
          <cell r="GG317">
            <v>0</v>
          </cell>
          <cell r="GH317" t="str">
            <v/>
          </cell>
        </row>
        <row r="318">
          <cell r="A318" t="str">
            <v>St. John's, Liverpool - Owner : 2003 Quesitonnaire 11 Jul 2008 12:48 PM</v>
          </cell>
          <cell r="B318" t="str">
            <v>Survey Instance</v>
          </cell>
          <cell r="C318">
            <v>27</v>
          </cell>
          <cell r="D318" t="str">
            <v>Nick Hogg</v>
          </cell>
          <cell r="E318">
            <v>3</v>
          </cell>
          <cell r="F318">
            <v>0</v>
          </cell>
          <cell r="G318">
            <v>0</v>
          </cell>
          <cell r="H318">
            <v>0</v>
          </cell>
          <cell r="I318">
            <v>0</v>
          </cell>
          <cell r="J318" t="str">
            <v/>
          </cell>
          <cell r="K318" t="str">
            <v/>
          </cell>
          <cell r="L318" t="str">
            <v/>
          </cell>
          <cell r="M318" t="str">
            <v/>
          </cell>
          <cell r="N318" t="str">
            <v/>
          </cell>
          <cell r="O318" t="str">
            <v/>
          </cell>
          <cell r="P318">
            <v>0</v>
          </cell>
          <cell r="Q318">
            <v>0</v>
          </cell>
          <cell r="R318">
            <v>0</v>
          </cell>
          <cell r="S318" t="str">
            <v/>
          </cell>
          <cell r="T318" t="str">
            <v/>
          </cell>
          <cell r="U318" t="str">
            <v/>
          </cell>
          <cell r="V318">
            <v>0</v>
          </cell>
          <cell r="W318">
            <v>0</v>
          </cell>
          <cell r="X318">
            <v>0</v>
          </cell>
          <cell r="Y318" t="str">
            <v/>
          </cell>
          <cell r="Z318" t="str">
            <v/>
          </cell>
          <cell r="AA318" t="str">
            <v/>
          </cell>
          <cell r="AB318" t="str">
            <v/>
          </cell>
          <cell r="AC318" t="str">
            <v/>
          </cell>
          <cell r="AD318" t="str">
            <v/>
          </cell>
          <cell r="AE318">
            <v>3406451</v>
          </cell>
          <cell r="AF318">
            <v>0</v>
          </cell>
          <cell r="AG318">
            <v>0</v>
          </cell>
          <cell r="AH318">
            <v>0</v>
          </cell>
          <cell r="AI318">
            <v>0</v>
          </cell>
          <cell r="AJ318">
            <v>3406451</v>
          </cell>
          <cell r="AK318">
            <v>0</v>
          </cell>
          <cell r="AL318">
            <v>0</v>
          </cell>
          <cell r="AM318">
            <v>3406451</v>
          </cell>
          <cell r="AN318">
            <v>0</v>
          </cell>
          <cell r="AO318" t="str">
            <v/>
          </cell>
          <cell r="AP318" t="str">
            <v/>
          </cell>
          <cell r="AQ318" t="str">
            <v/>
          </cell>
          <cell r="AR318" t="str">
            <v/>
          </cell>
          <cell r="AS318" t="str">
            <v/>
          </cell>
          <cell r="AT318" t="str">
            <v/>
          </cell>
          <cell r="AU318" t="str">
            <v/>
          </cell>
          <cell r="AV318" t="str">
            <v/>
          </cell>
          <cell r="AW318">
            <v>0</v>
          </cell>
          <cell r="AX318">
            <v>0</v>
          </cell>
          <cell r="AY318">
            <v>0</v>
          </cell>
          <cell r="AZ318" t="str">
            <v/>
          </cell>
          <cell r="BA318" t="str">
            <v/>
          </cell>
          <cell r="BB318" t="str">
            <v/>
          </cell>
          <cell r="BC318" t="str">
            <v/>
          </cell>
          <cell r="BD318" t="str">
            <v/>
          </cell>
          <cell r="BE318" t="str">
            <v/>
          </cell>
          <cell r="BF318">
            <v>0</v>
          </cell>
          <cell r="BG318">
            <v>0</v>
          </cell>
          <cell r="BH318">
            <v>0</v>
          </cell>
          <cell r="BI318" t="str">
            <v/>
          </cell>
          <cell r="BJ318">
            <v>0</v>
          </cell>
          <cell r="BK318">
            <v>1</v>
          </cell>
          <cell r="BL318" t="str">
            <v/>
          </cell>
          <cell r="BM318">
            <v>0</v>
          </cell>
          <cell r="BN318">
            <v>0</v>
          </cell>
          <cell r="BO318">
            <v>0</v>
          </cell>
          <cell r="BP318">
            <v>0</v>
          </cell>
          <cell r="BQ318">
            <v>1056417</v>
          </cell>
          <cell r="BR318">
            <v>0</v>
          </cell>
          <cell r="BS318">
            <v>0</v>
          </cell>
          <cell r="BT318" t="str">
            <v>kWh (kilo-Watt hours)</v>
          </cell>
          <cell r="BU318" t="str">
            <v>kWh (kilo-Watt hours)</v>
          </cell>
          <cell r="BV318" t="str">
            <v/>
          </cell>
          <cell r="BW318" t="str">
            <v>kWh (kilo-Watt hours)</v>
          </cell>
          <cell r="BX318" t="str">
            <v/>
          </cell>
          <cell r="BY318" t="str">
            <v/>
          </cell>
          <cell r="BZ318">
            <v>0</v>
          </cell>
          <cell r="CA318">
            <v>0</v>
          </cell>
          <cell r="CB318">
            <v>0</v>
          </cell>
          <cell r="CC318">
            <v>0</v>
          </cell>
          <cell r="CD318">
            <v>0</v>
          </cell>
          <cell r="CE318" t="str">
            <v/>
          </cell>
          <cell r="CF318">
            <v>1056417</v>
          </cell>
          <cell r="CG318" t="str">
            <v/>
          </cell>
          <cell r="CH318" t="str">
            <v/>
          </cell>
          <cell r="CI318" t="str">
            <v/>
          </cell>
          <cell r="CJ318" t="str">
            <v/>
          </cell>
          <cell r="CK318" t="str">
            <v/>
          </cell>
          <cell r="CL318" t="str">
            <v/>
          </cell>
          <cell r="CM318" t="str">
            <v/>
          </cell>
          <cell r="CN318" t="str">
            <v/>
          </cell>
          <cell r="CO318">
            <v>0</v>
          </cell>
          <cell r="CP318">
            <v>0</v>
          </cell>
          <cell r="CQ318">
            <v>0</v>
          </cell>
          <cell r="CR318">
            <v>0</v>
          </cell>
          <cell r="CS318" t="str">
            <v/>
          </cell>
          <cell r="CT318" t="str">
            <v/>
          </cell>
          <cell r="CU318" t="str">
            <v/>
          </cell>
          <cell r="CV318" t="str">
            <v/>
          </cell>
          <cell r="CW318">
            <v>0</v>
          </cell>
          <cell r="CX318">
            <v>0</v>
          </cell>
          <cell r="CY318">
            <v>0</v>
          </cell>
          <cell r="CZ318" t="str">
            <v/>
          </cell>
          <cell r="DA318" t="str">
            <v/>
          </cell>
          <cell r="DB318" t="str">
            <v/>
          </cell>
          <cell r="DC318" t="str">
            <v/>
          </cell>
          <cell r="DD318" t="str">
            <v/>
          </cell>
          <cell r="DE318" t="str">
            <v/>
          </cell>
          <cell r="DF318" t="str">
            <v/>
          </cell>
          <cell r="DG318" t="str">
            <v/>
          </cell>
          <cell r="DH318">
            <v>0</v>
          </cell>
          <cell r="DI318">
            <v>0</v>
          </cell>
          <cell r="DJ318">
            <v>0</v>
          </cell>
          <cell r="DK318">
            <v>0</v>
          </cell>
          <cell r="DL318">
            <v>0</v>
          </cell>
          <cell r="DM318">
            <v>0</v>
          </cell>
          <cell r="DN318">
            <v>0</v>
          </cell>
          <cell r="DO318" t="str">
            <v/>
          </cell>
          <cell r="DP318" t="str">
            <v/>
          </cell>
          <cell r="DQ318" t="str">
            <v/>
          </cell>
          <cell r="DR318" t="str">
            <v/>
          </cell>
          <cell r="DS318" t="str">
            <v/>
          </cell>
          <cell r="DT318" t="str">
            <v/>
          </cell>
          <cell r="DU318" t="str">
            <v/>
          </cell>
          <cell r="DV318">
            <v>0</v>
          </cell>
          <cell r="DW318">
            <v>0</v>
          </cell>
          <cell r="DX318">
            <v>0</v>
          </cell>
          <cell r="DY318" t="str">
            <v/>
          </cell>
          <cell r="DZ318" t="str">
            <v/>
          </cell>
          <cell r="EA318" t="str">
            <v/>
          </cell>
          <cell r="EB318" t="str">
            <v/>
          </cell>
          <cell r="EC318" t="str">
            <v/>
          </cell>
          <cell r="ED318" t="str">
            <v/>
          </cell>
          <cell r="EE318" t="str">
            <v/>
          </cell>
          <cell r="EF318" t="str">
            <v/>
          </cell>
          <cell r="EG318" t="str">
            <v/>
          </cell>
          <cell r="EH318" t="str">
            <v/>
          </cell>
          <cell r="EI318" t="str">
            <v/>
          </cell>
          <cell r="EJ318" t="str">
            <v/>
          </cell>
          <cell r="EK318" t="str">
            <v/>
          </cell>
          <cell r="EL318" t="str">
            <v/>
          </cell>
          <cell r="EM318" t="str">
            <v/>
          </cell>
          <cell r="EN318" t="str">
            <v/>
          </cell>
          <cell r="EO318">
            <v>8</v>
          </cell>
          <cell r="EP318">
            <v>4</v>
          </cell>
          <cell r="EQ318">
            <v>19</v>
          </cell>
          <cell r="ER318">
            <v>0</v>
          </cell>
          <cell r="ES318">
            <v>0</v>
          </cell>
          <cell r="ET318">
            <v>0</v>
          </cell>
          <cell r="EU318">
            <v>400</v>
          </cell>
          <cell r="EV318" t="str">
            <v/>
          </cell>
          <cell r="EW318" t="str">
            <v/>
          </cell>
          <cell r="EX318" t="str">
            <v/>
          </cell>
          <cell r="EY318" t="str">
            <v/>
          </cell>
          <cell r="EZ318" t="str">
            <v/>
          </cell>
          <cell r="FA318" t="str">
            <v/>
          </cell>
          <cell r="FB318" t="str">
            <v/>
          </cell>
          <cell r="FC318" t="str">
            <v/>
          </cell>
          <cell r="FD318" t="str">
            <v/>
          </cell>
          <cell r="FE318">
            <v>0.75</v>
          </cell>
          <cell r="FF318" t="str">
            <v>Natural Gas</v>
          </cell>
          <cell r="FG318">
            <v>0</v>
          </cell>
          <cell r="FH318" t="str">
            <v/>
          </cell>
          <cell r="FI318">
            <v>18</v>
          </cell>
          <cell r="FJ318">
            <v>0</v>
          </cell>
          <cell r="FK318">
            <v>22</v>
          </cell>
          <cell r="FL318">
            <v>0</v>
          </cell>
          <cell r="FM318" t="str">
            <v/>
          </cell>
          <cell r="FN318" t="str">
            <v/>
          </cell>
          <cell r="FO318" t="str">
            <v/>
          </cell>
          <cell r="FP318" t="str">
            <v/>
          </cell>
          <cell r="FQ318" t="str">
            <v/>
          </cell>
          <cell r="FR318" t="str">
            <v/>
          </cell>
          <cell r="FS318">
            <v>0</v>
          </cell>
          <cell r="FT318">
            <v>0</v>
          </cell>
          <cell r="FU318">
            <v>0</v>
          </cell>
          <cell r="FV318" t="str">
            <v/>
          </cell>
          <cell r="FW318" t="str">
            <v/>
          </cell>
          <cell r="FX318" t="str">
            <v/>
          </cell>
          <cell r="FY318" t="str">
            <v/>
          </cell>
          <cell r="FZ318" t="str">
            <v/>
          </cell>
          <cell r="GA318" t="str">
            <v/>
          </cell>
          <cell r="GB318" t="str">
            <v/>
          </cell>
          <cell r="GC318" t="str">
            <v/>
          </cell>
          <cell r="GD318" t="str">
            <v/>
          </cell>
          <cell r="GE318">
            <v>0</v>
          </cell>
          <cell r="GF318">
            <v>0</v>
          </cell>
          <cell r="GG318">
            <v>0</v>
          </cell>
          <cell r="GH318" t="str">
            <v/>
          </cell>
        </row>
        <row r="319">
          <cell r="A319" t="str">
            <v>Stratford SC, London - Owner : 2003 Quesitonnaire 11 Jul 2008 12:48 PM</v>
          </cell>
          <cell r="B319" t="str">
            <v>Survey Instance</v>
          </cell>
          <cell r="C319">
            <v>28</v>
          </cell>
          <cell r="D319" t="str">
            <v>Nick Hogg</v>
          </cell>
          <cell r="E319">
            <v>3</v>
          </cell>
          <cell r="F319">
            <v>0</v>
          </cell>
          <cell r="G319">
            <v>0</v>
          </cell>
          <cell r="H319">
            <v>0</v>
          </cell>
          <cell r="I319">
            <v>0</v>
          </cell>
          <cell r="J319" t="str">
            <v/>
          </cell>
          <cell r="K319" t="str">
            <v/>
          </cell>
          <cell r="L319" t="str">
            <v/>
          </cell>
          <cell r="M319" t="str">
            <v/>
          </cell>
          <cell r="N319" t="str">
            <v/>
          </cell>
          <cell r="O319" t="str">
            <v/>
          </cell>
          <cell r="P319">
            <v>0</v>
          </cell>
          <cell r="Q319">
            <v>0</v>
          </cell>
          <cell r="R319">
            <v>0</v>
          </cell>
          <cell r="S319" t="str">
            <v/>
          </cell>
          <cell r="T319" t="str">
            <v/>
          </cell>
          <cell r="U319" t="str">
            <v/>
          </cell>
          <cell r="V319">
            <v>0</v>
          </cell>
          <cell r="W319">
            <v>0</v>
          </cell>
          <cell r="X319">
            <v>0</v>
          </cell>
          <cell r="Y319" t="str">
            <v/>
          </cell>
          <cell r="Z319" t="str">
            <v/>
          </cell>
          <cell r="AA319" t="str">
            <v/>
          </cell>
          <cell r="AB319" t="str">
            <v/>
          </cell>
          <cell r="AC319" t="str">
            <v/>
          </cell>
          <cell r="AD319" t="str">
            <v/>
          </cell>
          <cell r="AE319">
            <v>227585</v>
          </cell>
          <cell r="AF319">
            <v>0</v>
          </cell>
          <cell r="AG319">
            <v>0</v>
          </cell>
          <cell r="AH319">
            <v>0</v>
          </cell>
          <cell r="AI319">
            <v>0</v>
          </cell>
          <cell r="AJ319">
            <v>227585</v>
          </cell>
          <cell r="AK319">
            <v>0</v>
          </cell>
          <cell r="AL319">
            <v>0</v>
          </cell>
          <cell r="AM319">
            <v>227585</v>
          </cell>
          <cell r="AN319">
            <v>0</v>
          </cell>
          <cell r="AO319" t="str">
            <v/>
          </cell>
          <cell r="AP319" t="str">
            <v/>
          </cell>
          <cell r="AQ319" t="str">
            <v/>
          </cell>
          <cell r="AR319" t="str">
            <v/>
          </cell>
          <cell r="AS319" t="str">
            <v/>
          </cell>
          <cell r="AT319" t="str">
            <v/>
          </cell>
          <cell r="AU319" t="str">
            <v/>
          </cell>
          <cell r="AV319" t="str">
            <v/>
          </cell>
          <cell r="AW319">
            <v>0</v>
          </cell>
          <cell r="AX319">
            <v>0</v>
          </cell>
          <cell r="AY319">
            <v>0</v>
          </cell>
          <cell r="AZ319" t="str">
            <v/>
          </cell>
          <cell r="BA319" t="str">
            <v/>
          </cell>
          <cell r="BB319" t="str">
            <v/>
          </cell>
          <cell r="BC319" t="str">
            <v/>
          </cell>
          <cell r="BD319" t="str">
            <v/>
          </cell>
          <cell r="BE319" t="str">
            <v/>
          </cell>
          <cell r="BF319">
            <v>0</v>
          </cell>
          <cell r="BG319">
            <v>0</v>
          </cell>
          <cell r="BH319">
            <v>0</v>
          </cell>
          <cell r="BI319" t="str">
            <v/>
          </cell>
          <cell r="BJ319">
            <v>0</v>
          </cell>
          <cell r="BK319">
            <v>1</v>
          </cell>
          <cell r="BL319" t="str">
            <v/>
          </cell>
          <cell r="BM319">
            <v>0</v>
          </cell>
          <cell r="BN319">
            <v>0</v>
          </cell>
          <cell r="BO319">
            <v>0</v>
          </cell>
          <cell r="BP319">
            <v>0</v>
          </cell>
          <cell r="BQ319">
            <v>30011</v>
          </cell>
          <cell r="BR319">
            <v>0</v>
          </cell>
          <cell r="BS319">
            <v>0</v>
          </cell>
          <cell r="BT319" t="str">
            <v>kWh (kilo-Watt hours)</v>
          </cell>
          <cell r="BU319" t="str">
            <v>kWh (kilo-Watt hours)</v>
          </cell>
          <cell r="BV319" t="str">
            <v/>
          </cell>
          <cell r="BW319" t="str">
            <v>kWh (kilo-Watt hours)</v>
          </cell>
          <cell r="BX319" t="str">
            <v/>
          </cell>
          <cell r="BY319" t="str">
            <v/>
          </cell>
          <cell r="BZ319">
            <v>0</v>
          </cell>
          <cell r="CA319">
            <v>0</v>
          </cell>
          <cell r="CB319">
            <v>0</v>
          </cell>
          <cell r="CC319">
            <v>0</v>
          </cell>
          <cell r="CD319">
            <v>0</v>
          </cell>
          <cell r="CE319" t="str">
            <v/>
          </cell>
          <cell r="CF319">
            <v>30011</v>
          </cell>
          <cell r="CG319" t="str">
            <v/>
          </cell>
          <cell r="CH319" t="str">
            <v/>
          </cell>
          <cell r="CI319" t="str">
            <v/>
          </cell>
          <cell r="CJ319" t="str">
            <v/>
          </cell>
          <cell r="CK319" t="str">
            <v/>
          </cell>
          <cell r="CL319" t="str">
            <v/>
          </cell>
          <cell r="CM319" t="str">
            <v/>
          </cell>
          <cell r="CN319" t="str">
            <v/>
          </cell>
          <cell r="CO319">
            <v>0</v>
          </cell>
          <cell r="CP319">
            <v>0</v>
          </cell>
          <cell r="CQ319">
            <v>0</v>
          </cell>
          <cell r="CR319">
            <v>0</v>
          </cell>
          <cell r="CS319" t="str">
            <v/>
          </cell>
          <cell r="CT319" t="str">
            <v/>
          </cell>
          <cell r="CU319" t="str">
            <v/>
          </cell>
          <cell r="CV319" t="str">
            <v/>
          </cell>
          <cell r="CW319">
            <v>0</v>
          </cell>
          <cell r="CX319">
            <v>0</v>
          </cell>
          <cell r="CY319">
            <v>0</v>
          </cell>
          <cell r="CZ319" t="str">
            <v/>
          </cell>
          <cell r="DA319" t="str">
            <v/>
          </cell>
          <cell r="DB319" t="str">
            <v/>
          </cell>
          <cell r="DC319" t="str">
            <v/>
          </cell>
          <cell r="DD319" t="str">
            <v/>
          </cell>
          <cell r="DE319" t="str">
            <v/>
          </cell>
          <cell r="DF319" t="str">
            <v/>
          </cell>
          <cell r="DG319" t="str">
            <v/>
          </cell>
          <cell r="DH319">
            <v>0</v>
          </cell>
          <cell r="DI319">
            <v>0</v>
          </cell>
          <cell r="DJ319">
            <v>0</v>
          </cell>
          <cell r="DK319">
            <v>0</v>
          </cell>
          <cell r="DL319">
            <v>0</v>
          </cell>
          <cell r="DM319">
            <v>0</v>
          </cell>
          <cell r="DN319">
            <v>0</v>
          </cell>
          <cell r="DO319" t="str">
            <v/>
          </cell>
          <cell r="DP319" t="str">
            <v/>
          </cell>
          <cell r="DQ319" t="str">
            <v/>
          </cell>
          <cell r="DR319" t="str">
            <v/>
          </cell>
          <cell r="DS319" t="str">
            <v/>
          </cell>
          <cell r="DT319" t="str">
            <v/>
          </cell>
          <cell r="DU319" t="str">
            <v/>
          </cell>
          <cell r="DV319">
            <v>0</v>
          </cell>
          <cell r="DW319">
            <v>0</v>
          </cell>
          <cell r="DX319">
            <v>0</v>
          </cell>
          <cell r="DY319" t="str">
            <v/>
          </cell>
          <cell r="DZ319" t="str">
            <v/>
          </cell>
          <cell r="EA319" t="str">
            <v/>
          </cell>
          <cell r="EB319" t="str">
            <v/>
          </cell>
          <cell r="EC319" t="str">
            <v/>
          </cell>
          <cell r="ED319" t="str">
            <v/>
          </cell>
          <cell r="EE319" t="str">
            <v/>
          </cell>
          <cell r="EF319" t="str">
            <v/>
          </cell>
          <cell r="EG319" t="str">
            <v/>
          </cell>
          <cell r="EH319" t="str">
            <v/>
          </cell>
          <cell r="EI319" t="str">
            <v/>
          </cell>
          <cell r="EJ319" t="str">
            <v/>
          </cell>
          <cell r="EK319" t="str">
            <v/>
          </cell>
          <cell r="EL319" t="str">
            <v/>
          </cell>
          <cell r="EM319" t="str">
            <v/>
          </cell>
          <cell r="EN319" t="str">
            <v/>
          </cell>
          <cell r="EO319" t="str">
            <v/>
          </cell>
          <cell r="EP319" t="str">
            <v/>
          </cell>
          <cell r="EQ319">
            <v>0</v>
          </cell>
          <cell r="ER319">
            <v>0</v>
          </cell>
          <cell r="ES319">
            <v>0</v>
          </cell>
          <cell r="ET319">
            <v>0</v>
          </cell>
          <cell r="EU319">
            <v>0</v>
          </cell>
          <cell r="EV319" t="str">
            <v/>
          </cell>
          <cell r="EW319" t="str">
            <v/>
          </cell>
          <cell r="EX319" t="str">
            <v/>
          </cell>
          <cell r="EY319" t="str">
            <v/>
          </cell>
          <cell r="EZ319" t="str">
            <v/>
          </cell>
          <cell r="FA319" t="str">
            <v/>
          </cell>
          <cell r="FB319" t="str">
            <v/>
          </cell>
          <cell r="FC319" t="str">
            <v/>
          </cell>
          <cell r="FD319" t="str">
            <v/>
          </cell>
          <cell r="FE319">
            <v>0.4</v>
          </cell>
          <cell r="FF319" t="str">
            <v/>
          </cell>
          <cell r="FG319">
            <v>0</v>
          </cell>
          <cell r="FH319" t="str">
            <v/>
          </cell>
          <cell r="FI319">
            <v>0</v>
          </cell>
          <cell r="FJ319">
            <v>0</v>
          </cell>
          <cell r="FK319">
            <v>0</v>
          </cell>
          <cell r="FL319">
            <v>0</v>
          </cell>
          <cell r="FM319" t="str">
            <v/>
          </cell>
          <cell r="FN319" t="str">
            <v/>
          </cell>
          <cell r="FO319" t="str">
            <v/>
          </cell>
          <cell r="FP319" t="str">
            <v/>
          </cell>
          <cell r="FQ319" t="str">
            <v/>
          </cell>
          <cell r="FR319" t="str">
            <v/>
          </cell>
          <cell r="FS319">
            <v>0</v>
          </cell>
          <cell r="FT319">
            <v>0</v>
          </cell>
          <cell r="FU319">
            <v>0</v>
          </cell>
          <cell r="FV319" t="str">
            <v/>
          </cell>
          <cell r="FW319" t="str">
            <v/>
          </cell>
          <cell r="FX319" t="str">
            <v/>
          </cell>
          <cell r="FY319" t="str">
            <v/>
          </cell>
          <cell r="FZ319" t="str">
            <v/>
          </cell>
          <cell r="GA319" t="str">
            <v/>
          </cell>
          <cell r="GB319" t="str">
            <v/>
          </cell>
          <cell r="GC319" t="str">
            <v/>
          </cell>
          <cell r="GD319" t="str">
            <v/>
          </cell>
          <cell r="GE319">
            <v>0</v>
          </cell>
          <cell r="GF319">
            <v>0</v>
          </cell>
          <cell r="GG319">
            <v>0</v>
          </cell>
          <cell r="GH319" t="str">
            <v/>
          </cell>
        </row>
        <row r="320">
          <cell r="A320" t="str">
            <v>Surrey Quays, Rotherhithe London - Owner : 2003 Quesitonnaire 11 Jul 2008 12:48 PM</v>
          </cell>
          <cell r="B320" t="str">
            <v>Survey Instance</v>
          </cell>
          <cell r="C320">
            <v>44</v>
          </cell>
          <cell r="D320" t="str">
            <v>Nick Hogg</v>
          </cell>
          <cell r="E320">
            <v>3</v>
          </cell>
          <cell r="F320">
            <v>0</v>
          </cell>
          <cell r="G320">
            <v>0</v>
          </cell>
          <cell r="H320">
            <v>0</v>
          </cell>
          <cell r="I320">
            <v>0</v>
          </cell>
          <cell r="J320" t="str">
            <v/>
          </cell>
          <cell r="K320" t="str">
            <v/>
          </cell>
          <cell r="L320" t="str">
            <v/>
          </cell>
          <cell r="M320" t="str">
            <v/>
          </cell>
          <cell r="N320" t="str">
            <v/>
          </cell>
          <cell r="O320" t="str">
            <v/>
          </cell>
          <cell r="P320">
            <v>0</v>
          </cell>
          <cell r="Q320">
            <v>0</v>
          </cell>
          <cell r="R320">
            <v>0</v>
          </cell>
          <cell r="S320" t="str">
            <v/>
          </cell>
          <cell r="T320" t="str">
            <v/>
          </cell>
          <cell r="U320" t="str">
            <v/>
          </cell>
          <cell r="V320">
            <v>0</v>
          </cell>
          <cell r="W320">
            <v>0</v>
          </cell>
          <cell r="X320">
            <v>0</v>
          </cell>
          <cell r="Y320" t="str">
            <v/>
          </cell>
          <cell r="Z320" t="str">
            <v/>
          </cell>
          <cell r="AA320" t="str">
            <v/>
          </cell>
          <cell r="AB320" t="str">
            <v/>
          </cell>
          <cell r="AC320" t="str">
            <v/>
          </cell>
          <cell r="AD320" t="str">
            <v/>
          </cell>
          <cell r="AE320">
            <v>1218297</v>
          </cell>
          <cell r="AF320">
            <v>0</v>
          </cell>
          <cell r="AG320">
            <v>0</v>
          </cell>
          <cell r="AH320">
            <v>0</v>
          </cell>
          <cell r="AI320">
            <v>0</v>
          </cell>
          <cell r="AJ320">
            <v>1218297</v>
          </cell>
          <cell r="AK320">
            <v>0</v>
          </cell>
          <cell r="AL320">
            <v>0</v>
          </cell>
          <cell r="AM320">
            <v>1218297</v>
          </cell>
          <cell r="AN320">
            <v>0</v>
          </cell>
          <cell r="AO320" t="str">
            <v/>
          </cell>
          <cell r="AP320" t="str">
            <v/>
          </cell>
          <cell r="AQ320" t="str">
            <v/>
          </cell>
          <cell r="AR320" t="str">
            <v/>
          </cell>
          <cell r="AS320" t="str">
            <v/>
          </cell>
          <cell r="AT320" t="str">
            <v/>
          </cell>
          <cell r="AU320" t="str">
            <v/>
          </cell>
          <cell r="AV320" t="str">
            <v/>
          </cell>
          <cell r="AW320">
            <v>0</v>
          </cell>
          <cell r="AX320">
            <v>0</v>
          </cell>
          <cell r="AY320">
            <v>0</v>
          </cell>
          <cell r="AZ320" t="str">
            <v/>
          </cell>
          <cell r="BA320" t="str">
            <v/>
          </cell>
          <cell r="BB320" t="str">
            <v/>
          </cell>
          <cell r="BC320" t="str">
            <v/>
          </cell>
          <cell r="BD320" t="str">
            <v/>
          </cell>
          <cell r="BE320" t="str">
            <v/>
          </cell>
          <cell r="BF320">
            <v>0</v>
          </cell>
          <cell r="BG320">
            <v>0</v>
          </cell>
          <cell r="BH320">
            <v>0</v>
          </cell>
          <cell r="BI320" t="str">
            <v/>
          </cell>
          <cell r="BJ320">
            <v>0</v>
          </cell>
          <cell r="BK320">
            <v>1</v>
          </cell>
          <cell r="BL320" t="str">
            <v/>
          </cell>
          <cell r="BM320">
            <v>0</v>
          </cell>
          <cell r="BN320">
            <v>0</v>
          </cell>
          <cell r="BO320">
            <v>3710</v>
          </cell>
          <cell r="BP320">
            <v>0</v>
          </cell>
          <cell r="BQ320">
            <v>514567</v>
          </cell>
          <cell r="BR320">
            <v>0</v>
          </cell>
          <cell r="BS320">
            <v>0</v>
          </cell>
          <cell r="BT320" t="str">
            <v>kWh (kilo-Watt hours)</v>
          </cell>
          <cell r="BU320" t="str">
            <v>kWh (kilo-Watt hours)</v>
          </cell>
          <cell r="BV320" t="str">
            <v/>
          </cell>
          <cell r="BW320" t="str">
            <v>kWh (kilo-Watt hours)</v>
          </cell>
          <cell r="BX320" t="str">
            <v/>
          </cell>
          <cell r="BY320" t="str">
            <v/>
          </cell>
          <cell r="BZ320">
            <v>0</v>
          </cell>
          <cell r="CA320">
            <v>0</v>
          </cell>
          <cell r="CB320">
            <v>0</v>
          </cell>
          <cell r="CC320">
            <v>0</v>
          </cell>
          <cell r="CD320">
            <v>3710</v>
          </cell>
          <cell r="CE320" t="str">
            <v/>
          </cell>
          <cell r="CF320">
            <v>514567</v>
          </cell>
          <cell r="CG320" t="str">
            <v/>
          </cell>
          <cell r="CH320" t="str">
            <v/>
          </cell>
          <cell r="CI320" t="str">
            <v/>
          </cell>
          <cell r="CJ320" t="str">
            <v/>
          </cell>
          <cell r="CK320" t="str">
            <v/>
          </cell>
          <cell r="CL320" t="str">
            <v/>
          </cell>
          <cell r="CM320" t="str">
            <v/>
          </cell>
          <cell r="CN320" t="str">
            <v/>
          </cell>
          <cell r="CO320">
            <v>0</v>
          </cell>
          <cell r="CP320">
            <v>0</v>
          </cell>
          <cell r="CQ320">
            <v>0</v>
          </cell>
          <cell r="CR320">
            <v>0</v>
          </cell>
          <cell r="CS320" t="str">
            <v/>
          </cell>
          <cell r="CT320" t="str">
            <v/>
          </cell>
          <cell r="CU320" t="str">
            <v/>
          </cell>
          <cell r="CV320" t="str">
            <v/>
          </cell>
          <cell r="CW320">
            <v>0</v>
          </cell>
          <cell r="CX320">
            <v>0</v>
          </cell>
          <cell r="CY320">
            <v>0</v>
          </cell>
          <cell r="CZ320" t="str">
            <v/>
          </cell>
          <cell r="DA320" t="str">
            <v/>
          </cell>
          <cell r="DB320" t="str">
            <v/>
          </cell>
          <cell r="DC320" t="str">
            <v/>
          </cell>
          <cell r="DD320" t="str">
            <v/>
          </cell>
          <cell r="DE320" t="str">
            <v/>
          </cell>
          <cell r="DF320" t="str">
            <v/>
          </cell>
          <cell r="DG320" t="str">
            <v/>
          </cell>
          <cell r="DH320">
            <v>0</v>
          </cell>
          <cell r="DI320">
            <v>0</v>
          </cell>
          <cell r="DJ320">
            <v>0</v>
          </cell>
          <cell r="DK320">
            <v>0</v>
          </cell>
          <cell r="DL320">
            <v>0</v>
          </cell>
          <cell r="DM320">
            <v>0</v>
          </cell>
          <cell r="DN320">
            <v>0</v>
          </cell>
          <cell r="DO320" t="str">
            <v/>
          </cell>
          <cell r="DP320" t="str">
            <v/>
          </cell>
          <cell r="DQ320" t="str">
            <v/>
          </cell>
          <cell r="DR320" t="str">
            <v/>
          </cell>
          <cell r="DS320" t="str">
            <v/>
          </cell>
          <cell r="DT320" t="str">
            <v/>
          </cell>
          <cell r="DU320" t="str">
            <v/>
          </cell>
          <cell r="DV320">
            <v>0</v>
          </cell>
          <cell r="DW320">
            <v>0</v>
          </cell>
          <cell r="DX320">
            <v>0</v>
          </cell>
          <cell r="DY320" t="str">
            <v/>
          </cell>
          <cell r="DZ320" t="str">
            <v/>
          </cell>
          <cell r="EA320" t="str">
            <v/>
          </cell>
          <cell r="EB320" t="str">
            <v/>
          </cell>
          <cell r="EC320" t="str">
            <v/>
          </cell>
          <cell r="ED320" t="str">
            <v/>
          </cell>
          <cell r="EE320" t="str">
            <v/>
          </cell>
          <cell r="EF320" t="str">
            <v/>
          </cell>
          <cell r="EG320" t="str">
            <v/>
          </cell>
          <cell r="EH320" t="str">
            <v/>
          </cell>
          <cell r="EI320" t="str">
            <v/>
          </cell>
          <cell r="EJ320" t="str">
            <v/>
          </cell>
          <cell r="EK320" t="str">
            <v/>
          </cell>
          <cell r="EL320" t="str">
            <v/>
          </cell>
          <cell r="EM320" t="str">
            <v/>
          </cell>
          <cell r="EN320" t="str">
            <v/>
          </cell>
          <cell r="EO320">
            <v>2</v>
          </cell>
          <cell r="EP320">
            <v>2</v>
          </cell>
          <cell r="EQ320">
            <v>8</v>
          </cell>
          <cell r="ER320">
            <v>0</v>
          </cell>
          <cell r="ES320">
            <v>0</v>
          </cell>
          <cell r="ET320">
            <v>0</v>
          </cell>
          <cell r="EU320">
            <v>450</v>
          </cell>
          <cell r="EV320" t="str">
            <v/>
          </cell>
          <cell r="EW320" t="str">
            <v/>
          </cell>
          <cell r="EX320" t="str">
            <v/>
          </cell>
          <cell r="EY320" t="str">
            <v/>
          </cell>
          <cell r="EZ320" t="str">
            <v/>
          </cell>
          <cell r="FA320" t="str">
            <v/>
          </cell>
          <cell r="FB320" t="str">
            <v/>
          </cell>
          <cell r="FC320" t="str">
            <v/>
          </cell>
          <cell r="FD320" t="str">
            <v/>
          </cell>
          <cell r="FE320">
            <v>0.6</v>
          </cell>
          <cell r="FF320" t="str">
            <v>Electricity</v>
          </cell>
          <cell r="FG320">
            <v>0</v>
          </cell>
          <cell r="FH320" t="str">
            <v/>
          </cell>
          <cell r="FI320">
            <v>18</v>
          </cell>
          <cell r="FJ320">
            <v>0</v>
          </cell>
          <cell r="FK320">
            <v>22</v>
          </cell>
          <cell r="FL320">
            <v>0</v>
          </cell>
          <cell r="FM320" t="str">
            <v/>
          </cell>
          <cell r="FN320" t="str">
            <v/>
          </cell>
          <cell r="FO320" t="str">
            <v/>
          </cell>
          <cell r="FP320" t="str">
            <v/>
          </cell>
          <cell r="FQ320" t="str">
            <v/>
          </cell>
          <cell r="FR320" t="str">
            <v/>
          </cell>
          <cell r="FS320">
            <v>0</v>
          </cell>
          <cell r="FT320">
            <v>0</v>
          </cell>
          <cell r="FU320">
            <v>0</v>
          </cell>
          <cell r="FV320" t="str">
            <v/>
          </cell>
          <cell r="FW320" t="str">
            <v/>
          </cell>
          <cell r="FX320" t="str">
            <v/>
          </cell>
          <cell r="FY320" t="str">
            <v/>
          </cell>
          <cell r="FZ320" t="str">
            <v/>
          </cell>
          <cell r="GA320" t="str">
            <v/>
          </cell>
          <cell r="GB320" t="str">
            <v/>
          </cell>
          <cell r="GC320" t="str">
            <v/>
          </cell>
          <cell r="GD320" t="str">
            <v/>
          </cell>
          <cell r="GE320">
            <v>0</v>
          </cell>
          <cell r="GF320">
            <v>0</v>
          </cell>
          <cell r="GG320">
            <v>0</v>
          </cell>
          <cell r="GH320" t="str">
            <v/>
          </cell>
        </row>
        <row r="321">
          <cell r="A321" t="str">
            <v>The Avenue, Bournemouth - Owner : 2003 Quesitonnaire 11 Jul 2008 12:48 PM</v>
          </cell>
          <cell r="B321" t="str">
            <v>Survey Instance</v>
          </cell>
          <cell r="C321">
            <v>57</v>
          </cell>
          <cell r="D321" t="str">
            <v>Nick Hogg</v>
          </cell>
          <cell r="E321">
            <v>3</v>
          </cell>
          <cell r="F321">
            <v>0</v>
          </cell>
          <cell r="G321">
            <v>0</v>
          </cell>
          <cell r="H321">
            <v>0</v>
          </cell>
          <cell r="I321">
            <v>0</v>
          </cell>
          <cell r="J321" t="str">
            <v/>
          </cell>
          <cell r="K321" t="str">
            <v/>
          </cell>
          <cell r="L321" t="str">
            <v/>
          </cell>
          <cell r="M321" t="str">
            <v/>
          </cell>
          <cell r="N321" t="str">
            <v/>
          </cell>
          <cell r="O321" t="str">
            <v/>
          </cell>
          <cell r="P321">
            <v>0</v>
          </cell>
          <cell r="Q321">
            <v>0</v>
          </cell>
          <cell r="R321">
            <v>0</v>
          </cell>
          <cell r="S321" t="str">
            <v/>
          </cell>
          <cell r="T321" t="str">
            <v/>
          </cell>
          <cell r="U321" t="str">
            <v/>
          </cell>
          <cell r="V321">
            <v>0</v>
          </cell>
          <cell r="W321">
            <v>0</v>
          </cell>
          <cell r="X321">
            <v>0</v>
          </cell>
          <cell r="Y321" t="str">
            <v/>
          </cell>
          <cell r="Z321" t="str">
            <v/>
          </cell>
          <cell r="AA321" t="str">
            <v/>
          </cell>
          <cell r="AB321" t="str">
            <v/>
          </cell>
          <cell r="AC321" t="str">
            <v/>
          </cell>
          <cell r="AD321" t="str">
            <v/>
          </cell>
          <cell r="AE321">
            <v>158300</v>
          </cell>
          <cell r="AF321">
            <v>0</v>
          </cell>
          <cell r="AG321">
            <v>0</v>
          </cell>
          <cell r="AH321">
            <v>0</v>
          </cell>
          <cell r="AI321">
            <v>0</v>
          </cell>
          <cell r="AJ321">
            <v>158300</v>
          </cell>
          <cell r="AK321">
            <v>0</v>
          </cell>
          <cell r="AL321">
            <v>0</v>
          </cell>
          <cell r="AM321">
            <v>158300</v>
          </cell>
          <cell r="AN321">
            <v>0</v>
          </cell>
          <cell r="AO321" t="str">
            <v/>
          </cell>
          <cell r="AP321" t="str">
            <v/>
          </cell>
          <cell r="AQ321" t="str">
            <v/>
          </cell>
          <cell r="AR321" t="str">
            <v/>
          </cell>
          <cell r="AS321" t="str">
            <v/>
          </cell>
          <cell r="AT321" t="str">
            <v/>
          </cell>
          <cell r="AU321" t="str">
            <v/>
          </cell>
          <cell r="AV321" t="str">
            <v/>
          </cell>
          <cell r="AW321">
            <v>0</v>
          </cell>
          <cell r="AX321">
            <v>0</v>
          </cell>
          <cell r="AY321">
            <v>0</v>
          </cell>
          <cell r="AZ321" t="str">
            <v/>
          </cell>
          <cell r="BA321" t="str">
            <v/>
          </cell>
          <cell r="BB321" t="str">
            <v/>
          </cell>
          <cell r="BC321" t="str">
            <v/>
          </cell>
          <cell r="BD321" t="str">
            <v/>
          </cell>
          <cell r="BE321" t="str">
            <v/>
          </cell>
          <cell r="BF321">
            <v>0</v>
          </cell>
          <cell r="BG321">
            <v>0</v>
          </cell>
          <cell r="BH321">
            <v>0</v>
          </cell>
          <cell r="BI321" t="str">
            <v/>
          </cell>
          <cell r="BJ321">
            <v>0</v>
          </cell>
          <cell r="BK321">
            <v>1</v>
          </cell>
          <cell r="BL321" t="str">
            <v/>
          </cell>
          <cell r="BM321">
            <v>0</v>
          </cell>
          <cell r="BN321">
            <v>0</v>
          </cell>
          <cell r="BO321">
            <v>0</v>
          </cell>
          <cell r="BP321">
            <v>0</v>
          </cell>
          <cell r="BQ321">
            <v>0</v>
          </cell>
          <cell r="BR321">
            <v>0</v>
          </cell>
          <cell r="BS321">
            <v>0</v>
          </cell>
          <cell r="BT321" t="str">
            <v>kWh (kilo-Watt hours)</v>
          </cell>
          <cell r="BU321" t="str">
            <v>kWh (kilo-Watt hours)</v>
          </cell>
          <cell r="BV321" t="str">
            <v/>
          </cell>
          <cell r="BW321" t="str">
            <v>kWh (kilo-Watt hours)</v>
          </cell>
          <cell r="BX321" t="str">
            <v/>
          </cell>
          <cell r="BY321" t="str">
            <v/>
          </cell>
          <cell r="BZ321">
            <v>0</v>
          </cell>
          <cell r="CA321">
            <v>0</v>
          </cell>
          <cell r="CB321">
            <v>0</v>
          </cell>
          <cell r="CC321">
            <v>0</v>
          </cell>
          <cell r="CD321">
            <v>0</v>
          </cell>
          <cell r="CE321" t="str">
            <v/>
          </cell>
          <cell r="CF321">
            <v>0</v>
          </cell>
          <cell r="CG321" t="str">
            <v/>
          </cell>
          <cell r="CH321" t="str">
            <v/>
          </cell>
          <cell r="CI321" t="str">
            <v/>
          </cell>
          <cell r="CJ321" t="str">
            <v/>
          </cell>
          <cell r="CK321" t="str">
            <v/>
          </cell>
          <cell r="CL321" t="str">
            <v/>
          </cell>
          <cell r="CM321" t="str">
            <v/>
          </cell>
          <cell r="CN321" t="str">
            <v/>
          </cell>
          <cell r="CO321">
            <v>0</v>
          </cell>
          <cell r="CP321">
            <v>0</v>
          </cell>
          <cell r="CQ321">
            <v>0</v>
          </cell>
          <cell r="CR321">
            <v>0</v>
          </cell>
          <cell r="CS321" t="str">
            <v/>
          </cell>
          <cell r="CT321" t="str">
            <v/>
          </cell>
          <cell r="CU321" t="str">
            <v/>
          </cell>
          <cell r="CV321" t="str">
            <v/>
          </cell>
          <cell r="CW321">
            <v>0</v>
          </cell>
          <cell r="CX321">
            <v>0</v>
          </cell>
          <cell r="CY321">
            <v>0</v>
          </cell>
          <cell r="CZ321" t="str">
            <v/>
          </cell>
          <cell r="DA321" t="str">
            <v/>
          </cell>
          <cell r="DB321" t="str">
            <v/>
          </cell>
          <cell r="DC321" t="str">
            <v/>
          </cell>
          <cell r="DD321" t="str">
            <v/>
          </cell>
          <cell r="DE321" t="str">
            <v/>
          </cell>
          <cell r="DF321" t="str">
            <v/>
          </cell>
          <cell r="DG321" t="str">
            <v/>
          </cell>
          <cell r="DH321">
            <v>0</v>
          </cell>
          <cell r="DI321">
            <v>0</v>
          </cell>
          <cell r="DJ321">
            <v>0</v>
          </cell>
          <cell r="DK321">
            <v>0</v>
          </cell>
          <cell r="DL321">
            <v>0</v>
          </cell>
          <cell r="DM321">
            <v>0</v>
          </cell>
          <cell r="DN321">
            <v>0</v>
          </cell>
          <cell r="DO321" t="str">
            <v/>
          </cell>
          <cell r="DP321" t="str">
            <v/>
          </cell>
          <cell r="DQ321" t="str">
            <v/>
          </cell>
          <cell r="DR321" t="str">
            <v/>
          </cell>
          <cell r="DS321" t="str">
            <v/>
          </cell>
          <cell r="DT321" t="str">
            <v/>
          </cell>
          <cell r="DU321" t="str">
            <v/>
          </cell>
          <cell r="DV321">
            <v>0</v>
          </cell>
          <cell r="DW321">
            <v>0</v>
          </cell>
          <cell r="DX321">
            <v>0</v>
          </cell>
          <cell r="DY321" t="str">
            <v/>
          </cell>
          <cell r="DZ321" t="str">
            <v/>
          </cell>
          <cell r="EA321" t="str">
            <v/>
          </cell>
          <cell r="EB321" t="str">
            <v/>
          </cell>
          <cell r="EC321" t="str">
            <v/>
          </cell>
          <cell r="ED321" t="str">
            <v/>
          </cell>
          <cell r="EE321" t="str">
            <v/>
          </cell>
          <cell r="EF321" t="str">
            <v/>
          </cell>
          <cell r="EG321" t="str">
            <v/>
          </cell>
          <cell r="EH321" t="str">
            <v/>
          </cell>
          <cell r="EI321" t="str">
            <v/>
          </cell>
          <cell r="EJ321" t="str">
            <v/>
          </cell>
          <cell r="EK321" t="str">
            <v/>
          </cell>
          <cell r="EL321" t="str">
            <v/>
          </cell>
          <cell r="EM321" t="str">
            <v/>
          </cell>
          <cell r="EN321" t="str">
            <v/>
          </cell>
          <cell r="EO321">
            <v>0</v>
          </cell>
          <cell r="EP321">
            <v>0</v>
          </cell>
          <cell r="EQ321">
            <v>0</v>
          </cell>
          <cell r="ER321">
            <v>0</v>
          </cell>
          <cell r="ES321">
            <v>0</v>
          </cell>
          <cell r="ET321">
            <v>0</v>
          </cell>
          <cell r="EU321">
            <v>0</v>
          </cell>
          <cell r="EV321" t="str">
            <v/>
          </cell>
          <cell r="EW321" t="str">
            <v/>
          </cell>
          <cell r="EX321" t="str">
            <v/>
          </cell>
          <cell r="EY321" t="str">
            <v/>
          </cell>
          <cell r="EZ321" t="str">
            <v/>
          </cell>
          <cell r="FA321" t="str">
            <v/>
          </cell>
          <cell r="FB321" t="str">
            <v/>
          </cell>
          <cell r="FC321" t="str">
            <v/>
          </cell>
          <cell r="FD321" t="str">
            <v/>
          </cell>
          <cell r="FE321">
            <v>0</v>
          </cell>
          <cell r="FF321" t="str">
            <v>Other (please specify)</v>
          </cell>
          <cell r="FG321">
            <v>0</v>
          </cell>
          <cell r="FH321" t="str">
            <v/>
          </cell>
          <cell r="FI321">
            <v>0</v>
          </cell>
          <cell r="FJ321">
            <v>0</v>
          </cell>
          <cell r="FK321">
            <v>0</v>
          </cell>
          <cell r="FL321">
            <v>0</v>
          </cell>
          <cell r="FM321" t="str">
            <v/>
          </cell>
          <cell r="FN321" t="str">
            <v/>
          </cell>
          <cell r="FO321" t="str">
            <v/>
          </cell>
          <cell r="FP321" t="str">
            <v/>
          </cell>
          <cell r="FQ321" t="str">
            <v/>
          </cell>
          <cell r="FR321" t="str">
            <v/>
          </cell>
          <cell r="FS321">
            <v>0</v>
          </cell>
          <cell r="FT321">
            <v>0</v>
          </cell>
          <cell r="FU321">
            <v>0</v>
          </cell>
          <cell r="FV321" t="str">
            <v/>
          </cell>
          <cell r="FW321" t="str">
            <v/>
          </cell>
          <cell r="FX321" t="str">
            <v/>
          </cell>
          <cell r="FY321" t="str">
            <v/>
          </cell>
          <cell r="FZ321" t="str">
            <v/>
          </cell>
          <cell r="GA321" t="str">
            <v/>
          </cell>
          <cell r="GB321" t="str">
            <v/>
          </cell>
          <cell r="GC321" t="str">
            <v/>
          </cell>
          <cell r="GD321" t="str">
            <v/>
          </cell>
          <cell r="GE321">
            <v>0</v>
          </cell>
          <cell r="GF321">
            <v>0</v>
          </cell>
          <cell r="GG321">
            <v>0</v>
          </cell>
          <cell r="GH321" t="str">
            <v/>
          </cell>
        </row>
        <row r="322">
          <cell r="A322" t="str">
            <v>The Mall Alhambra, Barnsley - Owner : 2003 Quesitonnaire 11 Jul 2008 12:48 PM</v>
          </cell>
          <cell r="B322" t="str">
            <v>Survey Instance</v>
          </cell>
          <cell r="C322">
            <v>78</v>
          </cell>
          <cell r="D322" t="str">
            <v>Nick Hogg</v>
          </cell>
          <cell r="E322">
            <v>3</v>
          </cell>
          <cell r="F322">
            <v>0</v>
          </cell>
          <cell r="G322">
            <v>0</v>
          </cell>
          <cell r="H322">
            <v>0</v>
          </cell>
          <cell r="I322">
            <v>0</v>
          </cell>
          <cell r="J322" t="str">
            <v/>
          </cell>
          <cell r="K322" t="str">
            <v/>
          </cell>
          <cell r="L322" t="str">
            <v/>
          </cell>
          <cell r="M322" t="str">
            <v/>
          </cell>
          <cell r="N322" t="str">
            <v/>
          </cell>
          <cell r="O322" t="str">
            <v/>
          </cell>
          <cell r="P322">
            <v>0</v>
          </cell>
          <cell r="Q322">
            <v>0</v>
          </cell>
          <cell r="R322">
            <v>0</v>
          </cell>
          <cell r="S322" t="str">
            <v/>
          </cell>
          <cell r="T322" t="str">
            <v/>
          </cell>
          <cell r="U322" t="str">
            <v/>
          </cell>
          <cell r="V322">
            <v>0</v>
          </cell>
          <cell r="W322">
            <v>0</v>
          </cell>
          <cell r="X322">
            <v>0</v>
          </cell>
          <cell r="Y322" t="str">
            <v/>
          </cell>
          <cell r="Z322" t="str">
            <v/>
          </cell>
          <cell r="AA322" t="str">
            <v/>
          </cell>
          <cell r="AB322" t="str">
            <v/>
          </cell>
          <cell r="AC322" t="str">
            <v/>
          </cell>
          <cell r="AD322" t="str">
            <v/>
          </cell>
          <cell r="AE322">
            <v>506734</v>
          </cell>
          <cell r="AF322">
            <v>0</v>
          </cell>
          <cell r="AG322">
            <v>0</v>
          </cell>
          <cell r="AH322">
            <v>0</v>
          </cell>
          <cell r="AI322">
            <v>0</v>
          </cell>
          <cell r="AJ322">
            <v>506734</v>
          </cell>
          <cell r="AK322">
            <v>0</v>
          </cell>
          <cell r="AL322">
            <v>0</v>
          </cell>
          <cell r="AM322">
            <v>506734</v>
          </cell>
          <cell r="AN322">
            <v>0</v>
          </cell>
          <cell r="AO322" t="str">
            <v/>
          </cell>
          <cell r="AP322" t="str">
            <v/>
          </cell>
          <cell r="AQ322" t="str">
            <v/>
          </cell>
          <cell r="AR322" t="str">
            <v/>
          </cell>
          <cell r="AS322" t="str">
            <v/>
          </cell>
          <cell r="AT322" t="str">
            <v/>
          </cell>
          <cell r="AU322" t="str">
            <v/>
          </cell>
          <cell r="AV322" t="str">
            <v/>
          </cell>
          <cell r="AW322">
            <v>0</v>
          </cell>
          <cell r="AX322">
            <v>0</v>
          </cell>
          <cell r="AY322">
            <v>0</v>
          </cell>
          <cell r="AZ322" t="str">
            <v/>
          </cell>
          <cell r="BA322" t="str">
            <v/>
          </cell>
          <cell r="BB322" t="str">
            <v/>
          </cell>
          <cell r="BC322" t="str">
            <v/>
          </cell>
          <cell r="BD322" t="str">
            <v/>
          </cell>
          <cell r="BE322" t="str">
            <v/>
          </cell>
          <cell r="BF322">
            <v>0</v>
          </cell>
          <cell r="BG322">
            <v>0</v>
          </cell>
          <cell r="BH322">
            <v>0</v>
          </cell>
          <cell r="BI322" t="str">
            <v/>
          </cell>
          <cell r="BJ322">
            <v>0</v>
          </cell>
          <cell r="BK322">
            <v>1</v>
          </cell>
          <cell r="BL322" t="str">
            <v/>
          </cell>
          <cell r="BM322">
            <v>0</v>
          </cell>
          <cell r="BN322">
            <v>0</v>
          </cell>
          <cell r="BO322">
            <v>0</v>
          </cell>
          <cell r="BP322">
            <v>0</v>
          </cell>
          <cell r="BQ322">
            <v>336500</v>
          </cell>
          <cell r="BR322">
            <v>0</v>
          </cell>
          <cell r="BS322">
            <v>0</v>
          </cell>
          <cell r="BT322" t="str">
            <v>kWh (kilo-Watt hours)</v>
          </cell>
          <cell r="BU322" t="str">
            <v>kWh (kilo-Watt hours)</v>
          </cell>
          <cell r="BV322" t="str">
            <v/>
          </cell>
          <cell r="BW322" t="str">
            <v>kWh (kilo-Watt hours)</v>
          </cell>
          <cell r="BX322" t="str">
            <v/>
          </cell>
          <cell r="BY322" t="str">
            <v/>
          </cell>
          <cell r="BZ322">
            <v>0</v>
          </cell>
          <cell r="CA322">
            <v>0</v>
          </cell>
          <cell r="CB322">
            <v>0</v>
          </cell>
          <cell r="CC322">
            <v>0</v>
          </cell>
          <cell r="CD322">
            <v>0</v>
          </cell>
          <cell r="CE322" t="str">
            <v/>
          </cell>
          <cell r="CF322">
            <v>336500</v>
          </cell>
          <cell r="CG322" t="str">
            <v/>
          </cell>
          <cell r="CH322" t="str">
            <v/>
          </cell>
          <cell r="CI322" t="str">
            <v/>
          </cell>
          <cell r="CJ322" t="str">
            <v/>
          </cell>
          <cell r="CK322" t="str">
            <v/>
          </cell>
          <cell r="CL322" t="str">
            <v/>
          </cell>
          <cell r="CM322" t="str">
            <v/>
          </cell>
          <cell r="CN322" t="str">
            <v/>
          </cell>
          <cell r="CO322">
            <v>0</v>
          </cell>
          <cell r="CP322">
            <v>0</v>
          </cell>
          <cell r="CQ322">
            <v>0</v>
          </cell>
          <cell r="CR322">
            <v>0</v>
          </cell>
          <cell r="CS322" t="str">
            <v/>
          </cell>
          <cell r="CT322" t="str">
            <v/>
          </cell>
          <cell r="CU322" t="str">
            <v/>
          </cell>
          <cell r="CV322" t="str">
            <v/>
          </cell>
          <cell r="CW322">
            <v>0</v>
          </cell>
          <cell r="CX322">
            <v>0</v>
          </cell>
          <cell r="CY322">
            <v>0</v>
          </cell>
          <cell r="CZ322" t="str">
            <v/>
          </cell>
          <cell r="DA322" t="str">
            <v/>
          </cell>
          <cell r="DB322" t="str">
            <v/>
          </cell>
          <cell r="DC322" t="str">
            <v/>
          </cell>
          <cell r="DD322" t="str">
            <v/>
          </cell>
          <cell r="DE322" t="str">
            <v/>
          </cell>
          <cell r="DF322" t="str">
            <v/>
          </cell>
          <cell r="DG322" t="str">
            <v/>
          </cell>
          <cell r="DH322">
            <v>0</v>
          </cell>
          <cell r="DI322">
            <v>0</v>
          </cell>
          <cell r="DJ322">
            <v>0</v>
          </cell>
          <cell r="DK322">
            <v>0</v>
          </cell>
          <cell r="DL322">
            <v>0</v>
          </cell>
          <cell r="DM322">
            <v>0</v>
          </cell>
          <cell r="DN322">
            <v>0</v>
          </cell>
          <cell r="DO322" t="str">
            <v/>
          </cell>
          <cell r="DP322" t="str">
            <v/>
          </cell>
          <cell r="DQ322" t="str">
            <v/>
          </cell>
          <cell r="DR322" t="str">
            <v/>
          </cell>
          <cell r="DS322" t="str">
            <v/>
          </cell>
          <cell r="DT322" t="str">
            <v/>
          </cell>
          <cell r="DU322" t="str">
            <v/>
          </cell>
          <cell r="DV322">
            <v>0</v>
          </cell>
          <cell r="DW322">
            <v>0</v>
          </cell>
          <cell r="DX322">
            <v>0</v>
          </cell>
          <cell r="DY322" t="str">
            <v/>
          </cell>
          <cell r="DZ322" t="str">
            <v/>
          </cell>
          <cell r="EA322" t="str">
            <v/>
          </cell>
          <cell r="EB322" t="str">
            <v/>
          </cell>
          <cell r="EC322" t="str">
            <v/>
          </cell>
          <cell r="ED322" t="str">
            <v/>
          </cell>
          <cell r="EE322" t="str">
            <v/>
          </cell>
          <cell r="EF322" t="str">
            <v/>
          </cell>
          <cell r="EG322" t="str">
            <v/>
          </cell>
          <cell r="EH322" t="str">
            <v/>
          </cell>
          <cell r="EI322" t="str">
            <v/>
          </cell>
          <cell r="EJ322" t="str">
            <v/>
          </cell>
          <cell r="EK322" t="str">
            <v/>
          </cell>
          <cell r="EL322" t="str">
            <v/>
          </cell>
          <cell r="EM322" t="str">
            <v/>
          </cell>
          <cell r="EN322" t="str">
            <v/>
          </cell>
          <cell r="EO322">
            <v>2</v>
          </cell>
          <cell r="EP322">
            <v>3</v>
          </cell>
          <cell r="EQ322">
            <v>3</v>
          </cell>
          <cell r="ER322">
            <v>0</v>
          </cell>
          <cell r="ES322">
            <v>0</v>
          </cell>
          <cell r="ET322">
            <v>0</v>
          </cell>
          <cell r="EU322">
            <v>350</v>
          </cell>
          <cell r="EV322" t="str">
            <v/>
          </cell>
          <cell r="EW322" t="str">
            <v/>
          </cell>
          <cell r="EX322" t="str">
            <v/>
          </cell>
          <cell r="EY322" t="str">
            <v/>
          </cell>
          <cell r="EZ322" t="str">
            <v/>
          </cell>
          <cell r="FA322" t="str">
            <v/>
          </cell>
          <cell r="FB322" t="str">
            <v/>
          </cell>
          <cell r="FC322" t="str">
            <v/>
          </cell>
          <cell r="FD322" t="str">
            <v/>
          </cell>
          <cell r="FE322">
            <v>0.5</v>
          </cell>
          <cell r="FF322" t="str">
            <v>Natural Gas</v>
          </cell>
          <cell r="FG322">
            <v>0</v>
          </cell>
          <cell r="FH322" t="str">
            <v/>
          </cell>
          <cell r="FI322">
            <v>18</v>
          </cell>
          <cell r="FJ322">
            <v>0</v>
          </cell>
          <cell r="FK322">
            <v>0</v>
          </cell>
          <cell r="FL322">
            <v>0</v>
          </cell>
          <cell r="FM322" t="str">
            <v/>
          </cell>
          <cell r="FN322" t="str">
            <v/>
          </cell>
          <cell r="FO322" t="str">
            <v/>
          </cell>
          <cell r="FP322" t="str">
            <v/>
          </cell>
          <cell r="FQ322" t="str">
            <v/>
          </cell>
          <cell r="FR322" t="str">
            <v/>
          </cell>
          <cell r="FS322">
            <v>0</v>
          </cell>
          <cell r="FT322">
            <v>0</v>
          </cell>
          <cell r="FU322">
            <v>0</v>
          </cell>
          <cell r="FV322" t="str">
            <v/>
          </cell>
          <cell r="FW322" t="str">
            <v/>
          </cell>
          <cell r="FX322" t="str">
            <v/>
          </cell>
          <cell r="FY322" t="str">
            <v/>
          </cell>
          <cell r="FZ322" t="str">
            <v/>
          </cell>
          <cell r="GA322" t="str">
            <v/>
          </cell>
          <cell r="GB322" t="str">
            <v/>
          </cell>
          <cell r="GC322" t="str">
            <v/>
          </cell>
          <cell r="GD322" t="str">
            <v/>
          </cell>
          <cell r="GE322">
            <v>0</v>
          </cell>
          <cell r="GF322">
            <v>0</v>
          </cell>
          <cell r="GG322">
            <v>0</v>
          </cell>
          <cell r="GH322" t="str">
            <v/>
          </cell>
        </row>
        <row r="323">
          <cell r="A323" t="str">
            <v>The Mall Ashley, Epsom - Owner : 2003 Quesitonnaire 11 Jul 2008 12:48 PM</v>
          </cell>
          <cell r="B323" t="str">
            <v>Survey Instance</v>
          </cell>
          <cell r="C323">
            <v>82</v>
          </cell>
          <cell r="D323" t="str">
            <v>Nick Hogg</v>
          </cell>
          <cell r="E323">
            <v>3</v>
          </cell>
          <cell r="F323">
            <v>0</v>
          </cell>
          <cell r="G323">
            <v>0</v>
          </cell>
          <cell r="H323">
            <v>0</v>
          </cell>
          <cell r="I323">
            <v>0</v>
          </cell>
          <cell r="J323" t="str">
            <v/>
          </cell>
          <cell r="K323" t="str">
            <v/>
          </cell>
          <cell r="L323" t="str">
            <v/>
          </cell>
          <cell r="M323" t="str">
            <v/>
          </cell>
          <cell r="N323" t="str">
            <v/>
          </cell>
          <cell r="O323" t="str">
            <v/>
          </cell>
          <cell r="P323">
            <v>0</v>
          </cell>
          <cell r="Q323">
            <v>0</v>
          </cell>
          <cell r="R323">
            <v>0</v>
          </cell>
          <cell r="S323" t="str">
            <v/>
          </cell>
          <cell r="T323" t="str">
            <v/>
          </cell>
          <cell r="U323" t="str">
            <v/>
          </cell>
          <cell r="V323">
            <v>0</v>
          </cell>
          <cell r="W323">
            <v>0</v>
          </cell>
          <cell r="X323">
            <v>0</v>
          </cell>
          <cell r="Y323" t="str">
            <v/>
          </cell>
          <cell r="Z323" t="str">
            <v/>
          </cell>
          <cell r="AA323" t="str">
            <v/>
          </cell>
          <cell r="AB323" t="str">
            <v/>
          </cell>
          <cell r="AC323" t="str">
            <v/>
          </cell>
          <cell r="AD323" t="str">
            <v/>
          </cell>
          <cell r="AE323">
            <v>540162</v>
          </cell>
          <cell r="AF323">
            <v>0</v>
          </cell>
          <cell r="AG323">
            <v>0</v>
          </cell>
          <cell r="AH323">
            <v>0</v>
          </cell>
          <cell r="AI323">
            <v>0</v>
          </cell>
          <cell r="AJ323">
            <v>540162</v>
          </cell>
          <cell r="AK323">
            <v>0</v>
          </cell>
          <cell r="AL323">
            <v>0</v>
          </cell>
          <cell r="AM323">
            <v>540162</v>
          </cell>
          <cell r="AN323">
            <v>0</v>
          </cell>
          <cell r="AO323" t="str">
            <v/>
          </cell>
          <cell r="AP323" t="str">
            <v/>
          </cell>
          <cell r="AQ323" t="str">
            <v/>
          </cell>
          <cell r="AR323" t="str">
            <v/>
          </cell>
          <cell r="AS323" t="str">
            <v/>
          </cell>
          <cell r="AT323" t="str">
            <v/>
          </cell>
          <cell r="AU323" t="str">
            <v/>
          </cell>
          <cell r="AV323" t="str">
            <v/>
          </cell>
          <cell r="AW323">
            <v>0</v>
          </cell>
          <cell r="AX323">
            <v>0</v>
          </cell>
          <cell r="AY323">
            <v>0</v>
          </cell>
          <cell r="AZ323" t="str">
            <v/>
          </cell>
          <cell r="BA323" t="str">
            <v/>
          </cell>
          <cell r="BB323" t="str">
            <v/>
          </cell>
          <cell r="BC323" t="str">
            <v/>
          </cell>
          <cell r="BD323" t="str">
            <v/>
          </cell>
          <cell r="BE323" t="str">
            <v/>
          </cell>
          <cell r="BF323">
            <v>0</v>
          </cell>
          <cell r="BG323">
            <v>0</v>
          </cell>
          <cell r="BH323">
            <v>0</v>
          </cell>
          <cell r="BI323" t="str">
            <v/>
          </cell>
          <cell r="BJ323">
            <v>0</v>
          </cell>
          <cell r="BK323">
            <v>1</v>
          </cell>
          <cell r="BL323" t="str">
            <v/>
          </cell>
          <cell r="BM323">
            <v>0</v>
          </cell>
          <cell r="BN323">
            <v>0</v>
          </cell>
          <cell r="BO323">
            <v>0</v>
          </cell>
          <cell r="BP323">
            <v>0</v>
          </cell>
          <cell r="BQ323">
            <v>211158</v>
          </cell>
          <cell r="BR323">
            <v>0</v>
          </cell>
          <cell r="BS323">
            <v>0</v>
          </cell>
          <cell r="BT323" t="str">
            <v>kWh (kilo-Watt hours)</v>
          </cell>
          <cell r="BU323" t="str">
            <v>kWh (kilo-Watt hours)</v>
          </cell>
          <cell r="BV323" t="str">
            <v/>
          </cell>
          <cell r="BW323" t="str">
            <v>kWh (kilo-Watt hours)</v>
          </cell>
          <cell r="BX323" t="str">
            <v/>
          </cell>
          <cell r="BY323" t="str">
            <v/>
          </cell>
          <cell r="BZ323">
            <v>0</v>
          </cell>
          <cell r="CA323">
            <v>0</v>
          </cell>
          <cell r="CB323">
            <v>0</v>
          </cell>
          <cell r="CC323">
            <v>0</v>
          </cell>
          <cell r="CD323">
            <v>0</v>
          </cell>
          <cell r="CE323" t="str">
            <v/>
          </cell>
          <cell r="CF323">
            <v>211158</v>
          </cell>
          <cell r="CG323" t="str">
            <v/>
          </cell>
          <cell r="CH323" t="str">
            <v/>
          </cell>
          <cell r="CI323" t="str">
            <v/>
          </cell>
          <cell r="CJ323" t="str">
            <v/>
          </cell>
          <cell r="CK323" t="str">
            <v/>
          </cell>
          <cell r="CL323" t="str">
            <v/>
          </cell>
          <cell r="CM323" t="str">
            <v/>
          </cell>
          <cell r="CN323" t="str">
            <v/>
          </cell>
          <cell r="CO323">
            <v>0</v>
          </cell>
          <cell r="CP323">
            <v>0</v>
          </cell>
          <cell r="CQ323">
            <v>0</v>
          </cell>
          <cell r="CR323">
            <v>0</v>
          </cell>
          <cell r="CS323" t="str">
            <v/>
          </cell>
          <cell r="CT323" t="str">
            <v/>
          </cell>
          <cell r="CU323" t="str">
            <v/>
          </cell>
          <cell r="CV323" t="str">
            <v/>
          </cell>
          <cell r="CW323">
            <v>0</v>
          </cell>
          <cell r="CX323">
            <v>0</v>
          </cell>
          <cell r="CY323">
            <v>0</v>
          </cell>
          <cell r="CZ323" t="str">
            <v/>
          </cell>
          <cell r="DA323" t="str">
            <v/>
          </cell>
          <cell r="DB323" t="str">
            <v/>
          </cell>
          <cell r="DC323" t="str">
            <v/>
          </cell>
          <cell r="DD323" t="str">
            <v/>
          </cell>
          <cell r="DE323" t="str">
            <v/>
          </cell>
          <cell r="DF323" t="str">
            <v/>
          </cell>
          <cell r="DG323" t="str">
            <v/>
          </cell>
          <cell r="DH323">
            <v>0</v>
          </cell>
          <cell r="DI323">
            <v>0</v>
          </cell>
          <cell r="DJ323">
            <v>0</v>
          </cell>
          <cell r="DK323">
            <v>0</v>
          </cell>
          <cell r="DL323">
            <v>0</v>
          </cell>
          <cell r="DM323">
            <v>0</v>
          </cell>
          <cell r="DN323">
            <v>0</v>
          </cell>
          <cell r="DO323" t="str">
            <v/>
          </cell>
          <cell r="DP323" t="str">
            <v/>
          </cell>
          <cell r="DQ323" t="str">
            <v/>
          </cell>
          <cell r="DR323" t="str">
            <v/>
          </cell>
          <cell r="DS323" t="str">
            <v/>
          </cell>
          <cell r="DT323" t="str">
            <v/>
          </cell>
          <cell r="DU323" t="str">
            <v/>
          </cell>
          <cell r="DV323">
            <v>0</v>
          </cell>
          <cell r="DW323">
            <v>0</v>
          </cell>
          <cell r="DX323">
            <v>0</v>
          </cell>
          <cell r="DY323" t="str">
            <v/>
          </cell>
          <cell r="DZ323" t="str">
            <v/>
          </cell>
          <cell r="EA323" t="str">
            <v/>
          </cell>
          <cell r="EB323" t="str">
            <v/>
          </cell>
          <cell r="EC323" t="str">
            <v/>
          </cell>
          <cell r="ED323" t="str">
            <v/>
          </cell>
          <cell r="EE323" t="str">
            <v/>
          </cell>
          <cell r="EF323" t="str">
            <v/>
          </cell>
          <cell r="EG323" t="str">
            <v/>
          </cell>
          <cell r="EH323" t="str">
            <v/>
          </cell>
          <cell r="EI323" t="str">
            <v/>
          </cell>
          <cell r="EJ323" t="str">
            <v/>
          </cell>
          <cell r="EK323" t="str">
            <v/>
          </cell>
          <cell r="EL323" t="str">
            <v/>
          </cell>
          <cell r="EM323" t="str">
            <v/>
          </cell>
          <cell r="EN323" t="str">
            <v/>
          </cell>
          <cell r="EO323">
            <v>0</v>
          </cell>
          <cell r="EP323">
            <v>2</v>
          </cell>
          <cell r="EQ323">
            <v>2</v>
          </cell>
          <cell r="ER323">
            <v>0</v>
          </cell>
          <cell r="ES323">
            <v>0</v>
          </cell>
          <cell r="ET323">
            <v>0</v>
          </cell>
          <cell r="EU323">
            <v>450</v>
          </cell>
          <cell r="EV323" t="str">
            <v/>
          </cell>
          <cell r="EW323" t="str">
            <v/>
          </cell>
          <cell r="EX323" t="str">
            <v/>
          </cell>
          <cell r="EY323" t="str">
            <v/>
          </cell>
          <cell r="EZ323" t="str">
            <v/>
          </cell>
          <cell r="FA323" t="str">
            <v/>
          </cell>
          <cell r="FB323" t="str">
            <v/>
          </cell>
          <cell r="FC323" t="str">
            <v/>
          </cell>
          <cell r="FD323" t="str">
            <v/>
          </cell>
          <cell r="FE323">
            <v>0.6</v>
          </cell>
          <cell r="FF323" t="str">
            <v>Natural Gas</v>
          </cell>
          <cell r="FG323">
            <v>0</v>
          </cell>
          <cell r="FH323" t="str">
            <v/>
          </cell>
          <cell r="FI323">
            <v>18</v>
          </cell>
          <cell r="FJ323">
            <v>0</v>
          </cell>
          <cell r="FK323">
            <v>0</v>
          </cell>
          <cell r="FL323">
            <v>0</v>
          </cell>
          <cell r="FM323" t="str">
            <v/>
          </cell>
          <cell r="FN323" t="str">
            <v/>
          </cell>
          <cell r="FO323" t="str">
            <v/>
          </cell>
          <cell r="FP323" t="str">
            <v/>
          </cell>
          <cell r="FQ323" t="str">
            <v/>
          </cell>
          <cell r="FR323" t="str">
            <v/>
          </cell>
          <cell r="FS323">
            <v>0</v>
          </cell>
          <cell r="FT323">
            <v>0</v>
          </cell>
          <cell r="FU323">
            <v>0</v>
          </cell>
          <cell r="FV323" t="str">
            <v/>
          </cell>
          <cell r="FW323" t="str">
            <v/>
          </cell>
          <cell r="FX323" t="str">
            <v/>
          </cell>
          <cell r="FY323" t="str">
            <v/>
          </cell>
          <cell r="FZ323" t="str">
            <v/>
          </cell>
          <cell r="GA323" t="str">
            <v/>
          </cell>
          <cell r="GB323" t="str">
            <v/>
          </cell>
          <cell r="GC323" t="str">
            <v/>
          </cell>
          <cell r="GD323" t="str">
            <v/>
          </cell>
          <cell r="GE323">
            <v>0</v>
          </cell>
          <cell r="GF323">
            <v>0</v>
          </cell>
          <cell r="GG323">
            <v>0</v>
          </cell>
          <cell r="GH323" t="str">
            <v/>
          </cell>
        </row>
        <row r="324">
          <cell r="A324" t="str">
            <v>The Mall Broadwalk, Edgware - Owner : 2003 Quesitonnaire 11 Jul 2008 12:48 PM</v>
          </cell>
          <cell r="B324" t="str">
            <v>Survey Instance</v>
          </cell>
          <cell r="C324">
            <v>81</v>
          </cell>
          <cell r="D324" t="str">
            <v>Nick Hogg</v>
          </cell>
          <cell r="E324">
            <v>3</v>
          </cell>
          <cell r="F324">
            <v>0</v>
          </cell>
          <cell r="G324">
            <v>0</v>
          </cell>
          <cell r="H324">
            <v>0</v>
          </cell>
          <cell r="I324">
            <v>0</v>
          </cell>
          <cell r="J324" t="str">
            <v/>
          </cell>
          <cell r="K324" t="str">
            <v/>
          </cell>
          <cell r="L324" t="str">
            <v/>
          </cell>
          <cell r="M324" t="str">
            <v/>
          </cell>
          <cell r="N324" t="str">
            <v/>
          </cell>
          <cell r="O324" t="str">
            <v/>
          </cell>
          <cell r="P324">
            <v>0</v>
          </cell>
          <cell r="Q324">
            <v>0</v>
          </cell>
          <cell r="R324">
            <v>0</v>
          </cell>
          <cell r="S324" t="str">
            <v/>
          </cell>
          <cell r="T324" t="str">
            <v/>
          </cell>
          <cell r="U324" t="str">
            <v/>
          </cell>
          <cell r="V324">
            <v>0</v>
          </cell>
          <cell r="W324">
            <v>0</v>
          </cell>
          <cell r="X324">
            <v>0</v>
          </cell>
          <cell r="Y324" t="str">
            <v/>
          </cell>
          <cell r="Z324" t="str">
            <v/>
          </cell>
          <cell r="AA324" t="str">
            <v/>
          </cell>
          <cell r="AB324" t="str">
            <v/>
          </cell>
          <cell r="AC324" t="str">
            <v/>
          </cell>
          <cell r="AD324" t="str">
            <v/>
          </cell>
          <cell r="AE324">
            <v>623010</v>
          </cell>
          <cell r="AF324">
            <v>0</v>
          </cell>
          <cell r="AG324">
            <v>0</v>
          </cell>
          <cell r="AH324">
            <v>0</v>
          </cell>
          <cell r="AI324">
            <v>0</v>
          </cell>
          <cell r="AJ324">
            <v>623010</v>
          </cell>
          <cell r="AK324">
            <v>0</v>
          </cell>
          <cell r="AL324">
            <v>0</v>
          </cell>
          <cell r="AM324">
            <v>623010</v>
          </cell>
          <cell r="AN324">
            <v>0</v>
          </cell>
          <cell r="AO324" t="str">
            <v/>
          </cell>
          <cell r="AP324" t="str">
            <v/>
          </cell>
          <cell r="AQ324" t="str">
            <v/>
          </cell>
          <cell r="AR324" t="str">
            <v/>
          </cell>
          <cell r="AS324" t="str">
            <v/>
          </cell>
          <cell r="AT324" t="str">
            <v/>
          </cell>
          <cell r="AU324" t="str">
            <v/>
          </cell>
          <cell r="AV324" t="str">
            <v/>
          </cell>
          <cell r="AW324">
            <v>0</v>
          </cell>
          <cell r="AX324">
            <v>0</v>
          </cell>
          <cell r="AY324">
            <v>0</v>
          </cell>
          <cell r="AZ324" t="str">
            <v/>
          </cell>
          <cell r="BA324" t="str">
            <v/>
          </cell>
          <cell r="BB324" t="str">
            <v/>
          </cell>
          <cell r="BC324" t="str">
            <v/>
          </cell>
          <cell r="BD324" t="str">
            <v/>
          </cell>
          <cell r="BE324" t="str">
            <v/>
          </cell>
          <cell r="BF324">
            <v>0</v>
          </cell>
          <cell r="BG324">
            <v>0</v>
          </cell>
          <cell r="BH324">
            <v>0</v>
          </cell>
          <cell r="BI324" t="str">
            <v/>
          </cell>
          <cell r="BJ324">
            <v>0</v>
          </cell>
          <cell r="BK324">
            <v>1</v>
          </cell>
          <cell r="BL324" t="str">
            <v/>
          </cell>
          <cell r="BM324">
            <v>0</v>
          </cell>
          <cell r="BN324">
            <v>0</v>
          </cell>
          <cell r="BO324">
            <v>0</v>
          </cell>
          <cell r="BP324">
            <v>0</v>
          </cell>
          <cell r="BQ324">
            <v>528729</v>
          </cell>
          <cell r="BR324">
            <v>0</v>
          </cell>
          <cell r="BS324">
            <v>0</v>
          </cell>
          <cell r="BT324" t="str">
            <v>kWh (kilo-Watt hours)</v>
          </cell>
          <cell r="BU324" t="str">
            <v>kWh (kilo-Watt hours)</v>
          </cell>
          <cell r="BV324" t="str">
            <v/>
          </cell>
          <cell r="BW324" t="str">
            <v>kWh (kilo-Watt hours)</v>
          </cell>
          <cell r="BX324" t="str">
            <v/>
          </cell>
          <cell r="BY324" t="str">
            <v/>
          </cell>
          <cell r="BZ324">
            <v>0</v>
          </cell>
          <cell r="CA324">
            <v>0</v>
          </cell>
          <cell r="CB324">
            <v>0</v>
          </cell>
          <cell r="CC324">
            <v>0</v>
          </cell>
          <cell r="CD324">
            <v>0</v>
          </cell>
          <cell r="CE324" t="str">
            <v/>
          </cell>
          <cell r="CF324">
            <v>528729</v>
          </cell>
          <cell r="CG324" t="str">
            <v/>
          </cell>
          <cell r="CH324" t="str">
            <v/>
          </cell>
          <cell r="CI324" t="str">
            <v/>
          </cell>
          <cell r="CJ324" t="str">
            <v/>
          </cell>
          <cell r="CK324" t="str">
            <v/>
          </cell>
          <cell r="CL324" t="str">
            <v/>
          </cell>
          <cell r="CM324" t="str">
            <v/>
          </cell>
          <cell r="CN324" t="str">
            <v/>
          </cell>
          <cell r="CO324">
            <v>0</v>
          </cell>
          <cell r="CP324">
            <v>0</v>
          </cell>
          <cell r="CQ324">
            <v>0</v>
          </cell>
          <cell r="CR324">
            <v>0</v>
          </cell>
          <cell r="CS324" t="str">
            <v/>
          </cell>
          <cell r="CT324" t="str">
            <v/>
          </cell>
          <cell r="CU324" t="str">
            <v/>
          </cell>
          <cell r="CV324" t="str">
            <v/>
          </cell>
          <cell r="CW324">
            <v>0</v>
          </cell>
          <cell r="CX324">
            <v>0</v>
          </cell>
          <cell r="CY324">
            <v>0</v>
          </cell>
          <cell r="CZ324" t="str">
            <v/>
          </cell>
          <cell r="DA324" t="str">
            <v/>
          </cell>
          <cell r="DB324" t="str">
            <v/>
          </cell>
          <cell r="DC324" t="str">
            <v/>
          </cell>
          <cell r="DD324" t="str">
            <v/>
          </cell>
          <cell r="DE324" t="str">
            <v/>
          </cell>
          <cell r="DF324" t="str">
            <v/>
          </cell>
          <cell r="DG324" t="str">
            <v/>
          </cell>
          <cell r="DH324">
            <v>0</v>
          </cell>
          <cell r="DI324">
            <v>0</v>
          </cell>
          <cell r="DJ324">
            <v>0</v>
          </cell>
          <cell r="DK324">
            <v>0</v>
          </cell>
          <cell r="DL324">
            <v>0</v>
          </cell>
          <cell r="DM324">
            <v>0</v>
          </cell>
          <cell r="DN324">
            <v>0</v>
          </cell>
          <cell r="DO324" t="str">
            <v/>
          </cell>
          <cell r="DP324" t="str">
            <v/>
          </cell>
          <cell r="DQ324" t="str">
            <v/>
          </cell>
          <cell r="DR324" t="str">
            <v/>
          </cell>
          <cell r="DS324" t="str">
            <v/>
          </cell>
          <cell r="DT324" t="str">
            <v/>
          </cell>
          <cell r="DU324" t="str">
            <v/>
          </cell>
          <cell r="DV324">
            <v>0</v>
          </cell>
          <cell r="DW324">
            <v>0</v>
          </cell>
          <cell r="DX324">
            <v>0</v>
          </cell>
          <cell r="DY324" t="str">
            <v/>
          </cell>
          <cell r="DZ324" t="str">
            <v/>
          </cell>
          <cell r="EA324" t="str">
            <v/>
          </cell>
          <cell r="EB324" t="str">
            <v/>
          </cell>
          <cell r="EC324" t="str">
            <v/>
          </cell>
          <cell r="ED324" t="str">
            <v/>
          </cell>
          <cell r="EE324" t="str">
            <v/>
          </cell>
          <cell r="EF324" t="str">
            <v/>
          </cell>
          <cell r="EG324" t="str">
            <v/>
          </cell>
          <cell r="EH324" t="str">
            <v/>
          </cell>
          <cell r="EI324" t="str">
            <v/>
          </cell>
          <cell r="EJ324" t="str">
            <v/>
          </cell>
          <cell r="EK324" t="str">
            <v/>
          </cell>
          <cell r="EL324" t="str">
            <v/>
          </cell>
          <cell r="EM324" t="str">
            <v/>
          </cell>
          <cell r="EN324" t="str">
            <v/>
          </cell>
          <cell r="EO324">
            <v>0</v>
          </cell>
          <cell r="EP324">
            <v>0</v>
          </cell>
          <cell r="EQ324">
            <v>5</v>
          </cell>
          <cell r="ER324">
            <v>0</v>
          </cell>
          <cell r="ES324">
            <v>0</v>
          </cell>
          <cell r="ET324">
            <v>0</v>
          </cell>
          <cell r="EU324">
            <v>350</v>
          </cell>
          <cell r="EV324" t="str">
            <v/>
          </cell>
          <cell r="EW324" t="str">
            <v/>
          </cell>
          <cell r="EX324" t="str">
            <v/>
          </cell>
          <cell r="EY324" t="str">
            <v/>
          </cell>
          <cell r="EZ324" t="str">
            <v/>
          </cell>
          <cell r="FA324" t="str">
            <v/>
          </cell>
          <cell r="FB324" t="str">
            <v/>
          </cell>
          <cell r="FC324" t="str">
            <v/>
          </cell>
          <cell r="FD324" t="str">
            <v/>
          </cell>
          <cell r="FE324">
            <v>0.54</v>
          </cell>
          <cell r="FF324" t="str">
            <v>Natural Gas</v>
          </cell>
          <cell r="FG324">
            <v>0</v>
          </cell>
          <cell r="FH324" t="str">
            <v/>
          </cell>
          <cell r="FI324">
            <v>18</v>
          </cell>
          <cell r="FJ324">
            <v>0</v>
          </cell>
          <cell r="FK324">
            <v>0</v>
          </cell>
          <cell r="FL324">
            <v>0</v>
          </cell>
          <cell r="FM324" t="str">
            <v/>
          </cell>
          <cell r="FN324" t="str">
            <v/>
          </cell>
          <cell r="FO324" t="str">
            <v/>
          </cell>
          <cell r="FP324" t="str">
            <v/>
          </cell>
          <cell r="FQ324" t="str">
            <v/>
          </cell>
          <cell r="FR324" t="str">
            <v/>
          </cell>
          <cell r="FS324">
            <v>0</v>
          </cell>
          <cell r="FT324">
            <v>0</v>
          </cell>
          <cell r="FU324">
            <v>0</v>
          </cell>
          <cell r="FV324" t="str">
            <v/>
          </cell>
          <cell r="FW324" t="str">
            <v/>
          </cell>
          <cell r="FX324" t="str">
            <v/>
          </cell>
          <cell r="FY324" t="str">
            <v/>
          </cell>
          <cell r="FZ324" t="str">
            <v/>
          </cell>
          <cell r="GA324" t="str">
            <v/>
          </cell>
          <cell r="GB324" t="str">
            <v/>
          </cell>
          <cell r="GC324" t="str">
            <v/>
          </cell>
          <cell r="GD324" t="str">
            <v/>
          </cell>
          <cell r="GE324">
            <v>0</v>
          </cell>
          <cell r="GF324">
            <v>0</v>
          </cell>
          <cell r="GG324">
            <v>0</v>
          </cell>
          <cell r="GH324" t="str">
            <v/>
          </cell>
        </row>
        <row r="325">
          <cell r="A325" t="str">
            <v>The Mall Broadway, Bexleyheath - Owner : 2003 Quesitonnaire 11 Jul 2008 12:48 PM</v>
          </cell>
          <cell r="B325" t="str">
            <v>Survey Instance</v>
          </cell>
          <cell r="C325">
            <v>79</v>
          </cell>
          <cell r="D325" t="str">
            <v>Nick Hogg</v>
          </cell>
          <cell r="E325">
            <v>3</v>
          </cell>
          <cell r="F325">
            <v>0</v>
          </cell>
          <cell r="G325">
            <v>0</v>
          </cell>
          <cell r="H325">
            <v>0</v>
          </cell>
          <cell r="I325">
            <v>0</v>
          </cell>
          <cell r="J325" t="str">
            <v/>
          </cell>
          <cell r="K325" t="str">
            <v/>
          </cell>
          <cell r="L325" t="str">
            <v/>
          </cell>
          <cell r="M325" t="str">
            <v/>
          </cell>
          <cell r="N325" t="str">
            <v/>
          </cell>
          <cell r="O325" t="str">
            <v/>
          </cell>
          <cell r="P325">
            <v>0</v>
          </cell>
          <cell r="Q325">
            <v>0</v>
          </cell>
          <cell r="R325">
            <v>0</v>
          </cell>
          <cell r="S325" t="str">
            <v/>
          </cell>
          <cell r="T325" t="str">
            <v/>
          </cell>
          <cell r="U325" t="str">
            <v/>
          </cell>
          <cell r="V325">
            <v>0</v>
          </cell>
          <cell r="W325">
            <v>0</v>
          </cell>
          <cell r="X325">
            <v>0</v>
          </cell>
          <cell r="Y325" t="str">
            <v/>
          </cell>
          <cell r="Z325" t="str">
            <v/>
          </cell>
          <cell r="AA325" t="str">
            <v/>
          </cell>
          <cell r="AB325" t="str">
            <v/>
          </cell>
          <cell r="AC325" t="str">
            <v/>
          </cell>
          <cell r="AD325" t="str">
            <v/>
          </cell>
          <cell r="AE325">
            <v>1584585</v>
          </cell>
          <cell r="AF325">
            <v>0</v>
          </cell>
          <cell r="AG325">
            <v>0</v>
          </cell>
          <cell r="AH325">
            <v>0</v>
          </cell>
          <cell r="AI325">
            <v>0</v>
          </cell>
          <cell r="AJ325">
            <v>1584585</v>
          </cell>
          <cell r="AK325">
            <v>0</v>
          </cell>
          <cell r="AL325">
            <v>0</v>
          </cell>
          <cell r="AM325">
            <v>1584585</v>
          </cell>
          <cell r="AN325">
            <v>0</v>
          </cell>
          <cell r="AO325" t="str">
            <v/>
          </cell>
          <cell r="AP325" t="str">
            <v/>
          </cell>
          <cell r="AQ325" t="str">
            <v/>
          </cell>
          <cell r="AR325" t="str">
            <v/>
          </cell>
          <cell r="AS325" t="str">
            <v/>
          </cell>
          <cell r="AT325" t="str">
            <v/>
          </cell>
          <cell r="AU325" t="str">
            <v/>
          </cell>
          <cell r="AV325" t="str">
            <v/>
          </cell>
          <cell r="AW325">
            <v>0</v>
          </cell>
          <cell r="AX325">
            <v>0</v>
          </cell>
          <cell r="AY325">
            <v>0</v>
          </cell>
          <cell r="AZ325" t="str">
            <v/>
          </cell>
          <cell r="BA325" t="str">
            <v/>
          </cell>
          <cell r="BB325" t="str">
            <v/>
          </cell>
          <cell r="BC325" t="str">
            <v/>
          </cell>
          <cell r="BD325" t="str">
            <v/>
          </cell>
          <cell r="BE325" t="str">
            <v/>
          </cell>
          <cell r="BF325">
            <v>0</v>
          </cell>
          <cell r="BG325">
            <v>0</v>
          </cell>
          <cell r="BH325">
            <v>0</v>
          </cell>
          <cell r="BI325" t="str">
            <v/>
          </cell>
          <cell r="BJ325">
            <v>0</v>
          </cell>
          <cell r="BK325">
            <v>1</v>
          </cell>
          <cell r="BL325" t="str">
            <v/>
          </cell>
          <cell r="BM325">
            <v>0</v>
          </cell>
          <cell r="BN325">
            <v>0</v>
          </cell>
          <cell r="BO325">
            <v>0</v>
          </cell>
          <cell r="BP325">
            <v>0</v>
          </cell>
          <cell r="BQ325">
            <v>1047201</v>
          </cell>
          <cell r="BR325">
            <v>0</v>
          </cell>
          <cell r="BS325">
            <v>0</v>
          </cell>
          <cell r="BT325" t="str">
            <v>kWh (kilo-Watt hours)</v>
          </cell>
          <cell r="BU325" t="str">
            <v>kWh (kilo-Watt hours)</v>
          </cell>
          <cell r="BV325" t="str">
            <v/>
          </cell>
          <cell r="BW325" t="str">
            <v>kWh (kilo-Watt hours)</v>
          </cell>
          <cell r="BX325" t="str">
            <v/>
          </cell>
          <cell r="BY325" t="str">
            <v/>
          </cell>
          <cell r="BZ325">
            <v>0</v>
          </cell>
          <cell r="CA325">
            <v>0</v>
          </cell>
          <cell r="CB325">
            <v>0</v>
          </cell>
          <cell r="CC325">
            <v>0</v>
          </cell>
          <cell r="CD325">
            <v>0</v>
          </cell>
          <cell r="CE325" t="str">
            <v/>
          </cell>
          <cell r="CF325">
            <v>1047201</v>
          </cell>
          <cell r="CG325" t="str">
            <v/>
          </cell>
          <cell r="CH325" t="str">
            <v/>
          </cell>
          <cell r="CI325" t="str">
            <v/>
          </cell>
          <cell r="CJ325" t="str">
            <v/>
          </cell>
          <cell r="CK325" t="str">
            <v/>
          </cell>
          <cell r="CL325" t="str">
            <v/>
          </cell>
          <cell r="CM325" t="str">
            <v/>
          </cell>
          <cell r="CN325" t="str">
            <v/>
          </cell>
          <cell r="CO325">
            <v>0</v>
          </cell>
          <cell r="CP325">
            <v>0</v>
          </cell>
          <cell r="CQ325">
            <v>0</v>
          </cell>
          <cell r="CR325">
            <v>0</v>
          </cell>
          <cell r="CS325" t="str">
            <v/>
          </cell>
          <cell r="CT325" t="str">
            <v/>
          </cell>
          <cell r="CU325" t="str">
            <v/>
          </cell>
          <cell r="CV325" t="str">
            <v/>
          </cell>
          <cell r="CW325">
            <v>0</v>
          </cell>
          <cell r="CX325">
            <v>0</v>
          </cell>
          <cell r="CY325">
            <v>0</v>
          </cell>
          <cell r="CZ325" t="str">
            <v/>
          </cell>
          <cell r="DA325" t="str">
            <v/>
          </cell>
          <cell r="DB325" t="str">
            <v/>
          </cell>
          <cell r="DC325" t="str">
            <v/>
          </cell>
          <cell r="DD325" t="str">
            <v/>
          </cell>
          <cell r="DE325" t="str">
            <v/>
          </cell>
          <cell r="DF325" t="str">
            <v/>
          </cell>
          <cell r="DG325" t="str">
            <v/>
          </cell>
          <cell r="DH325">
            <v>0</v>
          </cell>
          <cell r="DI325">
            <v>0</v>
          </cell>
          <cell r="DJ325">
            <v>0</v>
          </cell>
          <cell r="DK325">
            <v>0</v>
          </cell>
          <cell r="DL325">
            <v>0</v>
          </cell>
          <cell r="DM325">
            <v>0</v>
          </cell>
          <cell r="DN325">
            <v>0</v>
          </cell>
          <cell r="DO325" t="str">
            <v/>
          </cell>
          <cell r="DP325" t="str">
            <v/>
          </cell>
          <cell r="DQ325" t="str">
            <v/>
          </cell>
          <cell r="DR325" t="str">
            <v/>
          </cell>
          <cell r="DS325" t="str">
            <v/>
          </cell>
          <cell r="DT325" t="str">
            <v/>
          </cell>
          <cell r="DU325" t="str">
            <v/>
          </cell>
          <cell r="DV325">
            <v>0</v>
          </cell>
          <cell r="DW325">
            <v>0</v>
          </cell>
          <cell r="DX325">
            <v>0</v>
          </cell>
          <cell r="DY325" t="str">
            <v/>
          </cell>
          <cell r="DZ325" t="str">
            <v/>
          </cell>
          <cell r="EA325" t="str">
            <v/>
          </cell>
          <cell r="EB325" t="str">
            <v/>
          </cell>
          <cell r="EC325" t="str">
            <v/>
          </cell>
          <cell r="ED325" t="str">
            <v/>
          </cell>
          <cell r="EE325" t="str">
            <v/>
          </cell>
          <cell r="EF325" t="str">
            <v/>
          </cell>
          <cell r="EG325" t="str">
            <v/>
          </cell>
          <cell r="EH325" t="str">
            <v/>
          </cell>
          <cell r="EI325" t="str">
            <v/>
          </cell>
          <cell r="EJ325" t="str">
            <v/>
          </cell>
          <cell r="EK325" t="str">
            <v/>
          </cell>
          <cell r="EL325" t="str">
            <v/>
          </cell>
          <cell r="EM325" t="str">
            <v/>
          </cell>
          <cell r="EN325" t="str">
            <v/>
          </cell>
          <cell r="EO325">
            <v>0</v>
          </cell>
          <cell r="EP325">
            <v>4</v>
          </cell>
          <cell r="EQ325">
            <v>4</v>
          </cell>
          <cell r="ER325">
            <v>0</v>
          </cell>
          <cell r="ES325">
            <v>0</v>
          </cell>
          <cell r="ET325">
            <v>0</v>
          </cell>
          <cell r="EU325">
            <v>350</v>
          </cell>
          <cell r="EV325" t="str">
            <v/>
          </cell>
          <cell r="EW325" t="str">
            <v/>
          </cell>
          <cell r="EX325" t="str">
            <v/>
          </cell>
          <cell r="EY325" t="str">
            <v/>
          </cell>
          <cell r="EZ325" t="str">
            <v/>
          </cell>
          <cell r="FA325" t="str">
            <v/>
          </cell>
          <cell r="FB325" t="str">
            <v/>
          </cell>
          <cell r="FC325" t="str">
            <v/>
          </cell>
          <cell r="FD325" t="str">
            <v/>
          </cell>
          <cell r="FE325">
            <v>0.45</v>
          </cell>
          <cell r="FF325" t="str">
            <v>Natural Gas</v>
          </cell>
          <cell r="FG325">
            <v>0</v>
          </cell>
          <cell r="FH325" t="str">
            <v/>
          </cell>
          <cell r="FI325">
            <v>18</v>
          </cell>
          <cell r="FJ325">
            <v>0</v>
          </cell>
          <cell r="FK325">
            <v>27</v>
          </cell>
          <cell r="FL325">
            <v>0</v>
          </cell>
          <cell r="FM325" t="str">
            <v/>
          </cell>
          <cell r="FN325" t="str">
            <v/>
          </cell>
          <cell r="FO325" t="str">
            <v/>
          </cell>
          <cell r="FP325" t="str">
            <v/>
          </cell>
          <cell r="FQ325" t="str">
            <v/>
          </cell>
          <cell r="FR325" t="str">
            <v/>
          </cell>
          <cell r="FS325">
            <v>0</v>
          </cell>
          <cell r="FT325">
            <v>0</v>
          </cell>
          <cell r="FU325">
            <v>0</v>
          </cell>
          <cell r="FV325" t="str">
            <v/>
          </cell>
          <cell r="FW325" t="str">
            <v/>
          </cell>
          <cell r="FX325" t="str">
            <v/>
          </cell>
          <cell r="FY325" t="str">
            <v/>
          </cell>
          <cell r="FZ325" t="str">
            <v/>
          </cell>
          <cell r="GA325" t="str">
            <v/>
          </cell>
          <cell r="GB325" t="str">
            <v/>
          </cell>
          <cell r="GC325" t="str">
            <v/>
          </cell>
          <cell r="GD325" t="str">
            <v/>
          </cell>
          <cell r="GE325">
            <v>0</v>
          </cell>
          <cell r="GF325">
            <v>0</v>
          </cell>
          <cell r="GG325">
            <v>0</v>
          </cell>
          <cell r="GH325" t="str">
            <v/>
          </cell>
        </row>
        <row r="326">
          <cell r="A326" t="str">
            <v>The Mall Castle, Norwich - Owner : 2003 Quesitonnaire 11 Jul 2008 12:48 PM</v>
          </cell>
          <cell r="B326" t="str">
            <v>Survey Instance</v>
          </cell>
          <cell r="C326">
            <v>5</v>
          </cell>
          <cell r="D326" t="str">
            <v>Nick Hogg</v>
          </cell>
          <cell r="E326">
            <v>3</v>
          </cell>
          <cell r="F326">
            <v>0</v>
          </cell>
          <cell r="G326">
            <v>0</v>
          </cell>
          <cell r="H326">
            <v>0</v>
          </cell>
          <cell r="I326">
            <v>0</v>
          </cell>
          <cell r="J326" t="str">
            <v/>
          </cell>
          <cell r="K326" t="str">
            <v/>
          </cell>
          <cell r="L326" t="str">
            <v/>
          </cell>
          <cell r="M326" t="str">
            <v/>
          </cell>
          <cell r="N326" t="str">
            <v/>
          </cell>
          <cell r="O326" t="str">
            <v/>
          </cell>
          <cell r="P326">
            <v>0</v>
          </cell>
          <cell r="Q326">
            <v>0</v>
          </cell>
          <cell r="R326">
            <v>0</v>
          </cell>
          <cell r="S326" t="str">
            <v/>
          </cell>
          <cell r="T326" t="str">
            <v/>
          </cell>
          <cell r="U326" t="str">
            <v/>
          </cell>
          <cell r="V326">
            <v>0</v>
          </cell>
          <cell r="W326">
            <v>0</v>
          </cell>
          <cell r="X326">
            <v>0</v>
          </cell>
          <cell r="Y326" t="str">
            <v/>
          </cell>
          <cell r="Z326" t="str">
            <v/>
          </cell>
          <cell r="AA326" t="str">
            <v/>
          </cell>
          <cell r="AB326" t="str">
            <v/>
          </cell>
          <cell r="AC326" t="str">
            <v/>
          </cell>
          <cell r="AD326" t="str">
            <v/>
          </cell>
          <cell r="AE326">
            <v>5628648</v>
          </cell>
          <cell r="AF326">
            <v>0</v>
          </cell>
          <cell r="AG326">
            <v>0</v>
          </cell>
          <cell r="AH326">
            <v>0</v>
          </cell>
          <cell r="AI326">
            <v>0</v>
          </cell>
          <cell r="AJ326">
            <v>5628648</v>
          </cell>
          <cell r="AK326">
            <v>0</v>
          </cell>
          <cell r="AL326">
            <v>0</v>
          </cell>
          <cell r="AM326">
            <v>5628648</v>
          </cell>
          <cell r="AN326">
            <v>0</v>
          </cell>
          <cell r="AO326" t="str">
            <v/>
          </cell>
          <cell r="AP326" t="str">
            <v/>
          </cell>
          <cell r="AQ326" t="str">
            <v/>
          </cell>
          <cell r="AR326" t="str">
            <v/>
          </cell>
          <cell r="AS326" t="str">
            <v/>
          </cell>
          <cell r="AT326" t="str">
            <v/>
          </cell>
          <cell r="AU326" t="str">
            <v/>
          </cell>
          <cell r="AV326" t="str">
            <v/>
          </cell>
          <cell r="AW326">
            <v>0</v>
          </cell>
          <cell r="AX326">
            <v>0</v>
          </cell>
          <cell r="AY326">
            <v>0</v>
          </cell>
          <cell r="AZ326" t="str">
            <v/>
          </cell>
          <cell r="BA326" t="str">
            <v/>
          </cell>
          <cell r="BB326" t="str">
            <v/>
          </cell>
          <cell r="BC326" t="str">
            <v/>
          </cell>
          <cell r="BD326" t="str">
            <v/>
          </cell>
          <cell r="BE326" t="str">
            <v/>
          </cell>
          <cell r="BF326">
            <v>0</v>
          </cell>
          <cell r="BG326">
            <v>0</v>
          </cell>
          <cell r="BH326">
            <v>0</v>
          </cell>
          <cell r="BI326" t="str">
            <v/>
          </cell>
          <cell r="BJ326">
            <v>0</v>
          </cell>
          <cell r="BK326">
            <v>1</v>
          </cell>
          <cell r="BL326" t="str">
            <v/>
          </cell>
          <cell r="BM326">
            <v>0</v>
          </cell>
          <cell r="BN326">
            <v>0</v>
          </cell>
          <cell r="BO326">
            <v>0</v>
          </cell>
          <cell r="BP326">
            <v>0</v>
          </cell>
          <cell r="BQ326">
            <v>4214363</v>
          </cell>
          <cell r="BR326">
            <v>0</v>
          </cell>
          <cell r="BS326">
            <v>0</v>
          </cell>
          <cell r="BT326" t="str">
            <v>kWh (kilo-Watt hours)</v>
          </cell>
          <cell r="BU326" t="str">
            <v>kWh (kilo-Watt hours)</v>
          </cell>
          <cell r="BV326" t="str">
            <v/>
          </cell>
          <cell r="BW326" t="str">
            <v>kWh (kilo-Watt hours)</v>
          </cell>
          <cell r="BX326" t="str">
            <v/>
          </cell>
          <cell r="BY326" t="str">
            <v/>
          </cell>
          <cell r="BZ326">
            <v>0</v>
          </cell>
          <cell r="CA326">
            <v>0</v>
          </cell>
          <cell r="CB326">
            <v>0</v>
          </cell>
          <cell r="CC326">
            <v>0</v>
          </cell>
          <cell r="CD326">
            <v>0</v>
          </cell>
          <cell r="CE326" t="str">
            <v/>
          </cell>
          <cell r="CF326">
            <v>4214363</v>
          </cell>
          <cell r="CG326" t="str">
            <v/>
          </cell>
          <cell r="CH326" t="str">
            <v/>
          </cell>
          <cell r="CI326" t="str">
            <v/>
          </cell>
          <cell r="CJ326" t="str">
            <v/>
          </cell>
          <cell r="CK326" t="str">
            <v/>
          </cell>
          <cell r="CL326" t="str">
            <v/>
          </cell>
          <cell r="CM326" t="str">
            <v/>
          </cell>
          <cell r="CN326" t="str">
            <v/>
          </cell>
          <cell r="CO326">
            <v>0</v>
          </cell>
          <cell r="CP326">
            <v>0</v>
          </cell>
          <cell r="CQ326">
            <v>0</v>
          </cell>
          <cell r="CR326">
            <v>0</v>
          </cell>
          <cell r="CS326" t="str">
            <v/>
          </cell>
          <cell r="CT326" t="str">
            <v/>
          </cell>
          <cell r="CU326" t="str">
            <v/>
          </cell>
          <cell r="CV326" t="str">
            <v/>
          </cell>
          <cell r="CW326">
            <v>0</v>
          </cell>
          <cell r="CX326">
            <v>0</v>
          </cell>
          <cell r="CY326">
            <v>0</v>
          </cell>
          <cell r="CZ326" t="str">
            <v/>
          </cell>
          <cell r="DA326" t="str">
            <v/>
          </cell>
          <cell r="DB326" t="str">
            <v/>
          </cell>
          <cell r="DC326" t="str">
            <v/>
          </cell>
          <cell r="DD326" t="str">
            <v/>
          </cell>
          <cell r="DE326" t="str">
            <v/>
          </cell>
          <cell r="DF326" t="str">
            <v/>
          </cell>
          <cell r="DG326" t="str">
            <v/>
          </cell>
          <cell r="DH326">
            <v>0</v>
          </cell>
          <cell r="DI326">
            <v>0</v>
          </cell>
          <cell r="DJ326">
            <v>0</v>
          </cell>
          <cell r="DK326">
            <v>0</v>
          </cell>
          <cell r="DL326">
            <v>0</v>
          </cell>
          <cell r="DM326">
            <v>0</v>
          </cell>
          <cell r="DN326">
            <v>0</v>
          </cell>
          <cell r="DO326" t="str">
            <v/>
          </cell>
          <cell r="DP326" t="str">
            <v/>
          </cell>
          <cell r="DQ326" t="str">
            <v/>
          </cell>
          <cell r="DR326" t="str">
            <v/>
          </cell>
          <cell r="DS326" t="str">
            <v/>
          </cell>
          <cell r="DT326" t="str">
            <v/>
          </cell>
          <cell r="DU326" t="str">
            <v/>
          </cell>
          <cell r="DV326">
            <v>0</v>
          </cell>
          <cell r="DW326">
            <v>0</v>
          </cell>
          <cell r="DX326">
            <v>0</v>
          </cell>
          <cell r="DY326" t="str">
            <v/>
          </cell>
          <cell r="DZ326" t="str">
            <v/>
          </cell>
          <cell r="EA326" t="str">
            <v/>
          </cell>
          <cell r="EB326" t="str">
            <v/>
          </cell>
          <cell r="EC326" t="str">
            <v/>
          </cell>
          <cell r="ED326" t="str">
            <v/>
          </cell>
          <cell r="EE326" t="str">
            <v/>
          </cell>
          <cell r="EF326" t="str">
            <v/>
          </cell>
          <cell r="EG326" t="str">
            <v/>
          </cell>
          <cell r="EH326" t="str">
            <v/>
          </cell>
          <cell r="EI326" t="str">
            <v/>
          </cell>
          <cell r="EJ326" t="str">
            <v/>
          </cell>
          <cell r="EK326" t="str">
            <v/>
          </cell>
          <cell r="EL326" t="str">
            <v/>
          </cell>
          <cell r="EM326" t="str">
            <v/>
          </cell>
          <cell r="EN326" t="str">
            <v/>
          </cell>
          <cell r="EO326">
            <v>12</v>
          </cell>
          <cell r="EP326">
            <v>4</v>
          </cell>
          <cell r="EQ326">
            <v>12</v>
          </cell>
          <cell r="ER326">
            <v>0</v>
          </cell>
          <cell r="ES326">
            <v>0</v>
          </cell>
          <cell r="ET326">
            <v>0</v>
          </cell>
          <cell r="EU326">
            <v>450</v>
          </cell>
          <cell r="EV326" t="str">
            <v/>
          </cell>
          <cell r="EW326" t="str">
            <v/>
          </cell>
          <cell r="EX326" t="str">
            <v/>
          </cell>
          <cell r="EY326" t="str">
            <v/>
          </cell>
          <cell r="EZ326" t="str">
            <v/>
          </cell>
          <cell r="FA326" t="str">
            <v/>
          </cell>
          <cell r="FB326" t="str">
            <v/>
          </cell>
          <cell r="FC326" t="str">
            <v/>
          </cell>
          <cell r="FD326" t="str">
            <v/>
          </cell>
          <cell r="FE326">
            <v>0.55000000000000004</v>
          </cell>
          <cell r="FF326" t="str">
            <v>Natural Gas</v>
          </cell>
          <cell r="FG326">
            <v>0</v>
          </cell>
          <cell r="FH326" t="str">
            <v/>
          </cell>
          <cell r="FI326">
            <v>18</v>
          </cell>
          <cell r="FJ326">
            <v>0</v>
          </cell>
          <cell r="FK326">
            <v>0</v>
          </cell>
          <cell r="FL326">
            <v>0</v>
          </cell>
          <cell r="FM326" t="str">
            <v/>
          </cell>
          <cell r="FN326" t="str">
            <v/>
          </cell>
          <cell r="FO326" t="str">
            <v/>
          </cell>
          <cell r="FP326" t="str">
            <v/>
          </cell>
          <cell r="FQ326" t="str">
            <v/>
          </cell>
          <cell r="FR326" t="str">
            <v/>
          </cell>
          <cell r="FS326">
            <v>0</v>
          </cell>
          <cell r="FT326">
            <v>0</v>
          </cell>
          <cell r="FU326">
            <v>0</v>
          </cell>
          <cell r="FV326" t="str">
            <v/>
          </cell>
          <cell r="FW326" t="str">
            <v/>
          </cell>
          <cell r="FX326" t="str">
            <v/>
          </cell>
          <cell r="FY326" t="str">
            <v/>
          </cell>
          <cell r="FZ326" t="str">
            <v/>
          </cell>
          <cell r="GA326" t="str">
            <v/>
          </cell>
          <cell r="GB326" t="str">
            <v/>
          </cell>
          <cell r="GC326" t="str">
            <v/>
          </cell>
          <cell r="GD326" t="str">
            <v/>
          </cell>
          <cell r="GE326">
            <v>0</v>
          </cell>
          <cell r="GF326">
            <v>0</v>
          </cell>
          <cell r="GG326">
            <v>0</v>
          </cell>
          <cell r="GH326" t="str">
            <v/>
          </cell>
        </row>
        <row r="327">
          <cell r="A327" t="str">
            <v>The Mall Exchange, Ilford - Owner : 2003 Quesitonnaire 11 Jul 2008 12:48 PM</v>
          </cell>
          <cell r="B327" t="str">
            <v>Survey Instance</v>
          </cell>
          <cell r="C327">
            <v>84</v>
          </cell>
          <cell r="D327" t="str">
            <v>Nick Hogg</v>
          </cell>
          <cell r="E327">
            <v>3</v>
          </cell>
          <cell r="F327">
            <v>0</v>
          </cell>
          <cell r="G327">
            <v>0</v>
          </cell>
          <cell r="H327">
            <v>0</v>
          </cell>
          <cell r="I327">
            <v>0</v>
          </cell>
          <cell r="J327" t="str">
            <v/>
          </cell>
          <cell r="K327" t="str">
            <v/>
          </cell>
          <cell r="L327" t="str">
            <v/>
          </cell>
          <cell r="M327" t="str">
            <v/>
          </cell>
          <cell r="N327" t="str">
            <v/>
          </cell>
          <cell r="O327" t="str">
            <v/>
          </cell>
          <cell r="P327">
            <v>0</v>
          </cell>
          <cell r="Q327">
            <v>0</v>
          </cell>
          <cell r="R327">
            <v>0</v>
          </cell>
          <cell r="S327" t="str">
            <v/>
          </cell>
          <cell r="T327" t="str">
            <v/>
          </cell>
          <cell r="U327" t="str">
            <v/>
          </cell>
          <cell r="V327">
            <v>0</v>
          </cell>
          <cell r="W327">
            <v>0</v>
          </cell>
          <cell r="X327">
            <v>0</v>
          </cell>
          <cell r="Y327" t="str">
            <v/>
          </cell>
          <cell r="Z327" t="str">
            <v/>
          </cell>
          <cell r="AA327" t="str">
            <v/>
          </cell>
          <cell r="AB327" t="str">
            <v/>
          </cell>
          <cell r="AC327" t="str">
            <v/>
          </cell>
          <cell r="AD327" t="str">
            <v/>
          </cell>
          <cell r="AE327">
            <v>3475207</v>
          </cell>
          <cell r="AF327">
            <v>0</v>
          </cell>
          <cell r="AG327">
            <v>0</v>
          </cell>
          <cell r="AH327">
            <v>0</v>
          </cell>
          <cell r="AI327">
            <v>0</v>
          </cell>
          <cell r="AJ327">
            <v>3475207</v>
          </cell>
          <cell r="AK327">
            <v>0</v>
          </cell>
          <cell r="AL327">
            <v>0</v>
          </cell>
          <cell r="AM327">
            <v>3475207</v>
          </cell>
          <cell r="AN327">
            <v>0</v>
          </cell>
          <cell r="AO327" t="str">
            <v/>
          </cell>
          <cell r="AP327" t="str">
            <v/>
          </cell>
          <cell r="AQ327" t="str">
            <v/>
          </cell>
          <cell r="AR327" t="str">
            <v/>
          </cell>
          <cell r="AS327" t="str">
            <v/>
          </cell>
          <cell r="AT327" t="str">
            <v/>
          </cell>
          <cell r="AU327" t="str">
            <v/>
          </cell>
          <cell r="AV327" t="str">
            <v/>
          </cell>
          <cell r="AW327">
            <v>0</v>
          </cell>
          <cell r="AX327">
            <v>0</v>
          </cell>
          <cell r="AY327">
            <v>0</v>
          </cell>
          <cell r="AZ327" t="str">
            <v/>
          </cell>
          <cell r="BA327" t="str">
            <v/>
          </cell>
          <cell r="BB327" t="str">
            <v/>
          </cell>
          <cell r="BC327" t="str">
            <v/>
          </cell>
          <cell r="BD327" t="str">
            <v/>
          </cell>
          <cell r="BE327" t="str">
            <v/>
          </cell>
          <cell r="BF327">
            <v>0</v>
          </cell>
          <cell r="BG327">
            <v>0</v>
          </cell>
          <cell r="BH327">
            <v>0</v>
          </cell>
          <cell r="BI327" t="str">
            <v/>
          </cell>
          <cell r="BJ327">
            <v>0</v>
          </cell>
          <cell r="BK327">
            <v>1</v>
          </cell>
          <cell r="BL327" t="str">
            <v/>
          </cell>
          <cell r="BM327">
            <v>0</v>
          </cell>
          <cell r="BN327">
            <v>0</v>
          </cell>
          <cell r="BO327">
            <v>0</v>
          </cell>
          <cell r="BP327">
            <v>0</v>
          </cell>
          <cell r="BQ327">
            <v>1066397</v>
          </cell>
          <cell r="BR327">
            <v>0</v>
          </cell>
          <cell r="BS327">
            <v>0</v>
          </cell>
          <cell r="BT327" t="str">
            <v>kWh (kilo-Watt hours)</v>
          </cell>
          <cell r="BU327" t="str">
            <v>kWh (kilo-Watt hours)</v>
          </cell>
          <cell r="BV327" t="str">
            <v/>
          </cell>
          <cell r="BW327" t="str">
            <v>kWh (kilo-Watt hours)</v>
          </cell>
          <cell r="BX327" t="str">
            <v/>
          </cell>
          <cell r="BY327" t="str">
            <v/>
          </cell>
          <cell r="BZ327">
            <v>0</v>
          </cell>
          <cell r="CA327">
            <v>0</v>
          </cell>
          <cell r="CB327">
            <v>0</v>
          </cell>
          <cell r="CC327">
            <v>0</v>
          </cell>
          <cell r="CD327">
            <v>0</v>
          </cell>
          <cell r="CE327" t="str">
            <v/>
          </cell>
          <cell r="CF327">
            <v>1066397</v>
          </cell>
          <cell r="CG327" t="str">
            <v/>
          </cell>
          <cell r="CH327" t="str">
            <v/>
          </cell>
          <cell r="CI327" t="str">
            <v/>
          </cell>
          <cell r="CJ327" t="str">
            <v/>
          </cell>
          <cell r="CK327" t="str">
            <v/>
          </cell>
          <cell r="CL327" t="str">
            <v/>
          </cell>
          <cell r="CM327" t="str">
            <v/>
          </cell>
          <cell r="CN327" t="str">
            <v/>
          </cell>
          <cell r="CO327">
            <v>0</v>
          </cell>
          <cell r="CP327">
            <v>0</v>
          </cell>
          <cell r="CQ327">
            <v>0</v>
          </cell>
          <cell r="CR327">
            <v>0</v>
          </cell>
          <cell r="CS327" t="str">
            <v/>
          </cell>
          <cell r="CT327" t="str">
            <v/>
          </cell>
          <cell r="CU327" t="str">
            <v/>
          </cell>
          <cell r="CV327" t="str">
            <v/>
          </cell>
          <cell r="CW327">
            <v>0</v>
          </cell>
          <cell r="CX327">
            <v>0</v>
          </cell>
          <cell r="CY327">
            <v>0</v>
          </cell>
          <cell r="CZ327" t="str">
            <v/>
          </cell>
          <cell r="DA327" t="str">
            <v/>
          </cell>
          <cell r="DB327" t="str">
            <v/>
          </cell>
          <cell r="DC327" t="str">
            <v/>
          </cell>
          <cell r="DD327" t="str">
            <v/>
          </cell>
          <cell r="DE327" t="str">
            <v/>
          </cell>
          <cell r="DF327" t="str">
            <v/>
          </cell>
          <cell r="DG327" t="str">
            <v/>
          </cell>
          <cell r="DH327">
            <v>0</v>
          </cell>
          <cell r="DI327">
            <v>0</v>
          </cell>
          <cell r="DJ327">
            <v>0</v>
          </cell>
          <cell r="DK327">
            <v>0</v>
          </cell>
          <cell r="DL327">
            <v>0</v>
          </cell>
          <cell r="DM327">
            <v>0</v>
          </cell>
          <cell r="DN327">
            <v>0</v>
          </cell>
          <cell r="DO327" t="str">
            <v/>
          </cell>
          <cell r="DP327" t="str">
            <v/>
          </cell>
          <cell r="DQ327" t="str">
            <v/>
          </cell>
          <cell r="DR327" t="str">
            <v/>
          </cell>
          <cell r="DS327" t="str">
            <v/>
          </cell>
          <cell r="DT327" t="str">
            <v/>
          </cell>
          <cell r="DU327" t="str">
            <v/>
          </cell>
          <cell r="DV327">
            <v>0</v>
          </cell>
          <cell r="DW327">
            <v>0</v>
          </cell>
          <cell r="DX327">
            <v>0</v>
          </cell>
          <cell r="DY327" t="str">
            <v/>
          </cell>
          <cell r="DZ327" t="str">
            <v/>
          </cell>
          <cell r="EA327" t="str">
            <v/>
          </cell>
          <cell r="EB327" t="str">
            <v/>
          </cell>
          <cell r="EC327" t="str">
            <v/>
          </cell>
          <cell r="ED327" t="str">
            <v/>
          </cell>
          <cell r="EE327" t="str">
            <v/>
          </cell>
          <cell r="EF327" t="str">
            <v/>
          </cell>
          <cell r="EG327" t="str">
            <v/>
          </cell>
          <cell r="EH327" t="str">
            <v/>
          </cell>
          <cell r="EI327" t="str">
            <v/>
          </cell>
          <cell r="EJ327" t="str">
            <v/>
          </cell>
          <cell r="EK327" t="str">
            <v/>
          </cell>
          <cell r="EL327" t="str">
            <v/>
          </cell>
          <cell r="EM327" t="str">
            <v/>
          </cell>
          <cell r="EN327" t="str">
            <v/>
          </cell>
          <cell r="EO327">
            <v>0</v>
          </cell>
          <cell r="EP327">
            <v>0</v>
          </cell>
          <cell r="EQ327">
            <v>12</v>
          </cell>
          <cell r="ER327">
            <v>0</v>
          </cell>
          <cell r="ES327">
            <v>0</v>
          </cell>
          <cell r="ET327">
            <v>0</v>
          </cell>
          <cell r="EU327">
            <v>450</v>
          </cell>
          <cell r="EV327" t="str">
            <v/>
          </cell>
          <cell r="EW327" t="str">
            <v/>
          </cell>
          <cell r="EX327" t="str">
            <v/>
          </cell>
          <cell r="EY327" t="str">
            <v/>
          </cell>
          <cell r="EZ327" t="str">
            <v/>
          </cell>
          <cell r="FA327" t="str">
            <v/>
          </cell>
          <cell r="FB327" t="str">
            <v/>
          </cell>
          <cell r="FC327" t="str">
            <v/>
          </cell>
          <cell r="FD327" t="str">
            <v/>
          </cell>
          <cell r="FE327">
            <v>0.5</v>
          </cell>
          <cell r="FF327" t="str">
            <v>Natural Gas</v>
          </cell>
          <cell r="FG327">
            <v>0</v>
          </cell>
          <cell r="FH327" t="str">
            <v/>
          </cell>
          <cell r="FI327">
            <v>18</v>
          </cell>
          <cell r="FJ327">
            <v>0</v>
          </cell>
          <cell r="FK327">
            <v>27</v>
          </cell>
          <cell r="FL327">
            <v>0</v>
          </cell>
          <cell r="FM327" t="str">
            <v/>
          </cell>
          <cell r="FN327" t="str">
            <v/>
          </cell>
          <cell r="FO327" t="str">
            <v/>
          </cell>
          <cell r="FP327" t="str">
            <v/>
          </cell>
          <cell r="FQ327" t="str">
            <v/>
          </cell>
          <cell r="FR327" t="str">
            <v/>
          </cell>
          <cell r="FS327">
            <v>0</v>
          </cell>
          <cell r="FT327">
            <v>0</v>
          </cell>
          <cell r="FU327">
            <v>0</v>
          </cell>
          <cell r="FV327" t="str">
            <v/>
          </cell>
          <cell r="FW327" t="str">
            <v/>
          </cell>
          <cell r="FX327" t="str">
            <v/>
          </cell>
          <cell r="FY327" t="str">
            <v/>
          </cell>
          <cell r="FZ327" t="str">
            <v/>
          </cell>
          <cell r="GA327" t="str">
            <v/>
          </cell>
          <cell r="GB327" t="str">
            <v/>
          </cell>
          <cell r="GC327" t="str">
            <v/>
          </cell>
          <cell r="GD327" t="str">
            <v/>
          </cell>
          <cell r="GE327">
            <v>0</v>
          </cell>
          <cell r="GF327">
            <v>0</v>
          </cell>
          <cell r="GG327">
            <v>0</v>
          </cell>
          <cell r="GH327" t="str">
            <v/>
          </cell>
        </row>
        <row r="328">
          <cell r="A328" t="str">
            <v>The Mall Gracechurch, Sutton Coldfield - Owner : 2003 Quesitonnaire 11 Jul 2008 12:48 PM</v>
          </cell>
          <cell r="B328" t="str">
            <v>Survey Instance</v>
          </cell>
          <cell r="C328">
            <v>87</v>
          </cell>
          <cell r="D328" t="str">
            <v>Nick Hogg</v>
          </cell>
          <cell r="E328">
            <v>3</v>
          </cell>
          <cell r="F328">
            <v>0</v>
          </cell>
          <cell r="G328">
            <v>0</v>
          </cell>
          <cell r="H328">
            <v>0</v>
          </cell>
          <cell r="I328">
            <v>0</v>
          </cell>
          <cell r="J328" t="str">
            <v/>
          </cell>
          <cell r="K328" t="str">
            <v/>
          </cell>
          <cell r="L328" t="str">
            <v/>
          </cell>
          <cell r="M328" t="str">
            <v/>
          </cell>
          <cell r="N328" t="str">
            <v/>
          </cell>
          <cell r="O328" t="str">
            <v/>
          </cell>
          <cell r="P328">
            <v>0</v>
          </cell>
          <cell r="Q328">
            <v>0</v>
          </cell>
          <cell r="R328">
            <v>0</v>
          </cell>
          <cell r="S328" t="str">
            <v/>
          </cell>
          <cell r="T328" t="str">
            <v/>
          </cell>
          <cell r="U328" t="str">
            <v/>
          </cell>
          <cell r="V328">
            <v>0</v>
          </cell>
          <cell r="W328">
            <v>0</v>
          </cell>
          <cell r="X328">
            <v>0</v>
          </cell>
          <cell r="Y328" t="str">
            <v/>
          </cell>
          <cell r="Z328" t="str">
            <v/>
          </cell>
          <cell r="AA328" t="str">
            <v/>
          </cell>
          <cell r="AB328" t="str">
            <v/>
          </cell>
          <cell r="AC328" t="str">
            <v/>
          </cell>
          <cell r="AD328" t="str">
            <v/>
          </cell>
          <cell r="AE328">
            <v>708490</v>
          </cell>
          <cell r="AF328">
            <v>0</v>
          </cell>
          <cell r="AG328">
            <v>0</v>
          </cell>
          <cell r="AH328">
            <v>0</v>
          </cell>
          <cell r="AI328">
            <v>0</v>
          </cell>
          <cell r="AJ328">
            <v>708490</v>
          </cell>
          <cell r="AK328">
            <v>0</v>
          </cell>
          <cell r="AL328">
            <v>0</v>
          </cell>
          <cell r="AM328">
            <v>708490</v>
          </cell>
          <cell r="AN328">
            <v>0</v>
          </cell>
          <cell r="AO328" t="str">
            <v/>
          </cell>
          <cell r="AP328" t="str">
            <v/>
          </cell>
          <cell r="AQ328" t="str">
            <v/>
          </cell>
          <cell r="AR328" t="str">
            <v/>
          </cell>
          <cell r="AS328" t="str">
            <v/>
          </cell>
          <cell r="AT328" t="str">
            <v/>
          </cell>
          <cell r="AU328" t="str">
            <v/>
          </cell>
          <cell r="AV328" t="str">
            <v/>
          </cell>
          <cell r="AW328">
            <v>0</v>
          </cell>
          <cell r="AX328">
            <v>0</v>
          </cell>
          <cell r="AY328">
            <v>0</v>
          </cell>
          <cell r="AZ328" t="str">
            <v/>
          </cell>
          <cell r="BA328" t="str">
            <v/>
          </cell>
          <cell r="BB328" t="str">
            <v/>
          </cell>
          <cell r="BC328" t="str">
            <v/>
          </cell>
          <cell r="BD328" t="str">
            <v/>
          </cell>
          <cell r="BE328" t="str">
            <v/>
          </cell>
          <cell r="BF328">
            <v>0</v>
          </cell>
          <cell r="BG328">
            <v>0</v>
          </cell>
          <cell r="BH328">
            <v>0</v>
          </cell>
          <cell r="BI328" t="str">
            <v/>
          </cell>
          <cell r="BJ328">
            <v>0</v>
          </cell>
          <cell r="BK328">
            <v>1</v>
          </cell>
          <cell r="BL328" t="str">
            <v/>
          </cell>
          <cell r="BM328">
            <v>0</v>
          </cell>
          <cell r="BN328">
            <v>0</v>
          </cell>
          <cell r="BO328">
            <v>0</v>
          </cell>
          <cell r="BP328">
            <v>0</v>
          </cell>
          <cell r="BQ328">
            <v>0</v>
          </cell>
          <cell r="BR328">
            <v>0</v>
          </cell>
          <cell r="BS328">
            <v>0</v>
          </cell>
          <cell r="BT328" t="str">
            <v>kWh (kilo-Watt hours)</v>
          </cell>
          <cell r="BU328" t="str">
            <v>kWh (kilo-Watt hours)</v>
          </cell>
          <cell r="BV328" t="str">
            <v/>
          </cell>
          <cell r="BW328" t="str">
            <v>kWh (kilo-Watt hours)</v>
          </cell>
          <cell r="BX328" t="str">
            <v/>
          </cell>
          <cell r="BY328" t="str">
            <v/>
          </cell>
          <cell r="BZ328">
            <v>0</v>
          </cell>
          <cell r="CA328">
            <v>0</v>
          </cell>
          <cell r="CB328">
            <v>0</v>
          </cell>
          <cell r="CC328">
            <v>0</v>
          </cell>
          <cell r="CD328">
            <v>0</v>
          </cell>
          <cell r="CE328" t="str">
            <v/>
          </cell>
          <cell r="CF328">
            <v>0</v>
          </cell>
          <cell r="CG328" t="str">
            <v/>
          </cell>
          <cell r="CH328" t="str">
            <v/>
          </cell>
          <cell r="CI328" t="str">
            <v/>
          </cell>
          <cell r="CJ328" t="str">
            <v/>
          </cell>
          <cell r="CK328" t="str">
            <v/>
          </cell>
          <cell r="CL328" t="str">
            <v/>
          </cell>
          <cell r="CM328" t="str">
            <v/>
          </cell>
          <cell r="CN328" t="str">
            <v/>
          </cell>
          <cell r="CO328">
            <v>0</v>
          </cell>
          <cell r="CP328">
            <v>0</v>
          </cell>
          <cell r="CQ328">
            <v>0</v>
          </cell>
          <cell r="CR328">
            <v>0</v>
          </cell>
          <cell r="CS328" t="str">
            <v/>
          </cell>
          <cell r="CT328" t="str">
            <v/>
          </cell>
          <cell r="CU328" t="str">
            <v/>
          </cell>
          <cell r="CV328" t="str">
            <v/>
          </cell>
          <cell r="CW328">
            <v>0</v>
          </cell>
          <cell r="CX328">
            <v>0</v>
          </cell>
          <cell r="CY328">
            <v>0</v>
          </cell>
          <cell r="CZ328" t="str">
            <v/>
          </cell>
          <cell r="DA328" t="str">
            <v/>
          </cell>
          <cell r="DB328" t="str">
            <v/>
          </cell>
          <cell r="DC328" t="str">
            <v/>
          </cell>
          <cell r="DD328" t="str">
            <v/>
          </cell>
          <cell r="DE328" t="str">
            <v/>
          </cell>
          <cell r="DF328" t="str">
            <v/>
          </cell>
          <cell r="DG328" t="str">
            <v/>
          </cell>
          <cell r="DH328">
            <v>0</v>
          </cell>
          <cell r="DI328">
            <v>0</v>
          </cell>
          <cell r="DJ328">
            <v>0</v>
          </cell>
          <cell r="DK328">
            <v>0</v>
          </cell>
          <cell r="DL328">
            <v>0</v>
          </cell>
          <cell r="DM328">
            <v>0</v>
          </cell>
          <cell r="DN328">
            <v>0</v>
          </cell>
          <cell r="DO328" t="str">
            <v/>
          </cell>
          <cell r="DP328" t="str">
            <v/>
          </cell>
          <cell r="DQ328" t="str">
            <v/>
          </cell>
          <cell r="DR328" t="str">
            <v/>
          </cell>
          <cell r="DS328" t="str">
            <v/>
          </cell>
          <cell r="DT328" t="str">
            <v/>
          </cell>
          <cell r="DU328" t="str">
            <v/>
          </cell>
          <cell r="DV328">
            <v>0</v>
          </cell>
          <cell r="DW328">
            <v>0</v>
          </cell>
          <cell r="DX328">
            <v>0</v>
          </cell>
          <cell r="DY328" t="str">
            <v/>
          </cell>
          <cell r="DZ328" t="str">
            <v/>
          </cell>
          <cell r="EA328" t="str">
            <v/>
          </cell>
          <cell r="EB328" t="str">
            <v/>
          </cell>
          <cell r="EC328" t="str">
            <v/>
          </cell>
          <cell r="ED328" t="str">
            <v/>
          </cell>
          <cell r="EE328" t="str">
            <v/>
          </cell>
          <cell r="EF328" t="str">
            <v/>
          </cell>
          <cell r="EG328" t="str">
            <v/>
          </cell>
          <cell r="EH328" t="str">
            <v/>
          </cell>
          <cell r="EI328" t="str">
            <v/>
          </cell>
          <cell r="EJ328" t="str">
            <v/>
          </cell>
          <cell r="EK328" t="str">
            <v/>
          </cell>
          <cell r="EL328" t="str">
            <v/>
          </cell>
          <cell r="EM328" t="str">
            <v/>
          </cell>
          <cell r="EN328" t="str">
            <v/>
          </cell>
          <cell r="EO328" t="str">
            <v/>
          </cell>
          <cell r="EP328" t="str">
            <v/>
          </cell>
          <cell r="EQ328" t="str">
            <v/>
          </cell>
          <cell r="ER328">
            <v>0</v>
          </cell>
          <cell r="ES328">
            <v>0</v>
          </cell>
          <cell r="ET328">
            <v>0</v>
          </cell>
          <cell r="EU328">
            <v>0</v>
          </cell>
          <cell r="EV328" t="str">
            <v/>
          </cell>
          <cell r="EW328" t="str">
            <v/>
          </cell>
          <cell r="EX328" t="str">
            <v/>
          </cell>
          <cell r="EY328" t="str">
            <v/>
          </cell>
          <cell r="EZ328" t="str">
            <v/>
          </cell>
          <cell r="FA328" t="str">
            <v/>
          </cell>
          <cell r="FB328" t="str">
            <v/>
          </cell>
          <cell r="FC328" t="str">
            <v/>
          </cell>
          <cell r="FD328" t="str">
            <v/>
          </cell>
          <cell r="FE328">
            <v>0</v>
          </cell>
          <cell r="FF328" t="str">
            <v/>
          </cell>
          <cell r="FG328">
            <v>0</v>
          </cell>
          <cell r="FH328" t="str">
            <v/>
          </cell>
          <cell r="FI328">
            <v>0</v>
          </cell>
          <cell r="FJ328">
            <v>0</v>
          </cell>
          <cell r="FK328">
            <v>0</v>
          </cell>
          <cell r="FL328">
            <v>0</v>
          </cell>
          <cell r="FM328" t="str">
            <v/>
          </cell>
          <cell r="FN328" t="str">
            <v/>
          </cell>
          <cell r="FO328" t="str">
            <v/>
          </cell>
          <cell r="FP328" t="str">
            <v/>
          </cell>
          <cell r="FQ328" t="str">
            <v/>
          </cell>
          <cell r="FR328" t="str">
            <v/>
          </cell>
          <cell r="FS328">
            <v>0</v>
          </cell>
          <cell r="FT328">
            <v>0</v>
          </cell>
          <cell r="FU328">
            <v>0</v>
          </cell>
          <cell r="FV328" t="str">
            <v/>
          </cell>
          <cell r="FW328" t="str">
            <v/>
          </cell>
          <cell r="FX328" t="str">
            <v/>
          </cell>
          <cell r="FY328" t="str">
            <v/>
          </cell>
          <cell r="FZ328" t="str">
            <v/>
          </cell>
          <cell r="GA328" t="str">
            <v/>
          </cell>
          <cell r="GB328" t="str">
            <v/>
          </cell>
          <cell r="GC328" t="str">
            <v/>
          </cell>
          <cell r="GD328" t="str">
            <v/>
          </cell>
          <cell r="GE328">
            <v>0</v>
          </cell>
          <cell r="GF328">
            <v>0</v>
          </cell>
          <cell r="GG328">
            <v>0</v>
          </cell>
          <cell r="GH328" t="str">
            <v/>
          </cell>
        </row>
        <row r="329">
          <cell r="A329" t="str">
            <v>The Mall Grosvenor, Chester - Owner : 2003 Quesitonnaire 11 Jul 2008 12:48 PM</v>
          </cell>
          <cell r="B329" t="str">
            <v>Survey Instance</v>
          </cell>
          <cell r="C329">
            <v>13</v>
          </cell>
          <cell r="D329" t="str">
            <v>Nick Hogg</v>
          </cell>
          <cell r="E329">
            <v>3</v>
          </cell>
          <cell r="F329">
            <v>0</v>
          </cell>
          <cell r="G329">
            <v>0</v>
          </cell>
          <cell r="H329">
            <v>0</v>
          </cell>
          <cell r="I329">
            <v>0</v>
          </cell>
          <cell r="J329" t="str">
            <v/>
          </cell>
          <cell r="K329" t="str">
            <v/>
          </cell>
          <cell r="L329" t="str">
            <v/>
          </cell>
          <cell r="M329" t="str">
            <v/>
          </cell>
          <cell r="N329" t="str">
            <v/>
          </cell>
          <cell r="O329" t="str">
            <v/>
          </cell>
          <cell r="P329">
            <v>0</v>
          </cell>
          <cell r="Q329">
            <v>0</v>
          </cell>
          <cell r="R329">
            <v>0</v>
          </cell>
          <cell r="S329" t="str">
            <v/>
          </cell>
          <cell r="T329" t="str">
            <v/>
          </cell>
          <cell r="U329" t="str">
            <v/>
          </cell>
          <cell r="V329">
            <v>0</v>
          </cell>
          <cell r="W329">
            <v>0</v>
          </cell>
          <cell r="X329">
            <v>0</v>
          </cell>
          <cell r="Y329" t="str">
            <v/>
          </cell>
          <cell r="Z329" t="str">
            <v/>
          </cell>
          <cell r="AA329" t="str">
            <v/>
          </cell>
          <cell r="AB329" t="str">
            <v/>
          </cell>
          <cell r="AC329" t="str">
            <v/>
          </cell>
          <cell r="AD329" t="str">
            <v/>
          </cell>
          <cell r="AE329">
            <v>613987</v>
          </cell>
          <cell r="AF329">
            <v>0</v>
          </cell>
          <cell r="AG329">
            <v>0</v>
          </cell>
          <cell r="AH329">
            <v>0</v>
          </cell>
          <cell r="AI329">
            <v>0</v>
          </cell>
          <cell r="AJ329">
            <v>613987</v>
          </cell>
          <cell r="AK329">
            <v>0</v>
          </cell>
          <cell r="AL329">
            <v>0</v>
          </cell>
          <cell r="AM329">
            <v>613987</v>
          </cell>
          <cell r="AN329">
            <v>0</v>
          </cell>
          <cell r="AO329" t="str">
            <v/>
          </cell>
          <cell r="AP329" t="str">
            <v/>
          </cell>
          <cell r="AQ329" t="str">
            <v/>
          </cell>
          <cell r="AR329" t="str">
            <v/>
          </cell>
          <cell r="AS329" t="str">
            <v/>
          </cell>
          <cell r="AT329" t="str">
            <v/>
          </cell>
          <cell r="AU329" t="str">
            <v/>
          </cell>
          <cell r="AV329" t="str">
            <v/>
          </cell>
          <cell r="AW329">
            <v>0</v>
          </cell>
          <cell r="AX329">
            <v>0</v>
          </cell>
          <cell r="AY329">
            <v>0</v>
          </cell>
          <cell r="AZ329" t="str">
            <v/>
          </cell>
          <cell r="BA329" t="str">
            <v/>
          </cell>
          <cell r="BB329" t="str">
            <v/>
          </cell>
          <cell r="BC329" t="str">
            <v/>
          </cell>
          <cell r="BD329" t="str">
            <v/>
          </cell>
          <cell r="BE329" t="str">
            <v/>
          </cell>
          <cell r="BF329">
            <v>0</v>
          </cell>
          <cell r="BG329">
            <v>0</v>
          </cell>
          <cell r="BH329">
            <v>0</v>
          </cell>
          <cell r="BI329" t="str">
            <v/>
          </cell>
          <cell r="BJ329">
            <v>0</v>
          </cell>
          <cell r="BK329">
            <v>1</v>
          </cell>
          <cell r="BL329" t="str">
            <v/>
          </cell>
          <cell r="BM329">
            <v>0</v>
          </cell>
          <cell r="BN329">
            <v>0</v>
          </cell>
          <cell r="BO329">
            <v>0</v>
          </cell>
          <cell r="BP329">
            <v>0</v>
          </cell>
          <cell r="BQ329">
            <v>443000</v>
          </cell>
          <cell r="BR329">
            <v>0</v>
          </cell>
          <cell r="BS329">
            <v>0</v>
          </cell>
          <cell r="BT329" t="str">
            <v>kWh (kilo-Watt hours)</v>
          </cell>
          <cell r="BU329" t="str">
            <v>kWh (kilo-Watt hours)</v>
          </cell>
          <cell r="BV329" t="str">
            <v/>
          </cell>
          <cell r="BW329" t="str">
            <v>kWh (kilo-Watt hours)</v>
          </cell>
          <cell r="BX329" t="str">
            <v/>
          </cell>
          <cell r="BY329" t="str">
            <v/>
          </cell>
          <cell r="BZ329">
            <v>0</v>
          </cell>
          <cell r="CA329">
            <v>0</v>
          </cell>
          <cell r="CB329">
            <v>0</v>
          </cell>
          <cell r="CC329">
            <v>0</v>
          </cell>
          <cell r="CD329">
            <v>0</v>
          </cell>
          <cell r="CE329" t="str">
            <v/>
          </cell>
          <cell r="CF329">
            <v>443000</v>
          </cell>
          <cell r="CG329" t="str">
            <v/>
          </cell>
          <cell r="CH329" t="str">
            <v/>
          </cell>
          <cell r="CI329" t="str">
            <v/>
          </cell>
          <cell r="CJ329" t="str">
            <v/>
          </cell>
          <cell r="CK329" t="str">
            <v/>
          </cell>
          <cell r="CL329" t="str">
            <v/>
          </cell>
          <cell r="CM329" t="str">
            <v/>
          </cell>
          <cell r="CN329" t="str">
            <v/>
          </cell>
          <cell r="CO329">
            <v>0</v>
          </cell>
          <cell r="CP329">
            <v>0</v>
          </cell>
          <cell r="CQ329">
            <v>0</v>
          </cell>
          <cell r="CR329">
            <v>0</v>
          </cell>
          <cell r="CS329" t="str">
            <v/>
          </cell>
          <cell r="CT329" t="str">
            <v/>
          </cell>
          <cell r="CU329" t="str">
            <v/>
          </cell>
          <cell r="CV329" t="str">
            <v/>
          </cell>
          <cell r="CW329">
            <v>0</v>
          </cell>
          <cell r="CX329">
            <v>0</v>
          </cell>
          <cell r="CY329">
            <v>0</v>
          </cell>
          <cell r="CZ329" t="str">
            <v/>
          </cell>
          <cell r="DA329" t="str">
            <v/>
          </cell>
          <cell r="DB329" t="str">
            <v/>
          </cell>
          <cell r="DC329" t="str">
            <v/>
          </cell>
          <cell r="DD329" t="str">
            <v/>
          </cell>
          <cell r="DE329" t="str">
            <v/>
          </cell>
          <cell r="DF329" t="str">
            <v/>
          </cell>
          <cell r="DG329" t="str">
            <v/>
          </cell>
          <cell r="DH329">
            <v>0</v>
          </cell>
          <cell r="DI329">
            <v>0</v>
          </cell>
          <cell r="DJ329">
            <v>0</v>
          </cell>
          <cell r="DK329">
            <v>0</v>
          </cell>
          <cell r="DL329">
            <v>0</v>
          </cell>
          <cell r="DM329">
            <v>0</v>
          </cell>
          <cell r="DN329">
            <v>0</v>
          </cell>
          <cell r="DO329" t="str">
            <v/>
          </cell>
          <cell r="DP329" t="str">
            <v/>
          </cell>
          <cell r="DQ329" t="str">
            <v/>
          </cell>
          <cell r="DR329" t="str">
            <v/>
          </cell>
          <cell r="DS329" t="str">
            <v/>
          </cell>
          <cell r="DT329" t="str">
            <v/>
          </cell>
          <cell r="DU329" t="str">
            <v/>
          </cell>
          <cell r="DV329">
            <v>0</v>
          </cell>
          <cell r="DW329">
            <v>0</v>
          </cell>
          <cell r="DX329">
            <v>0</v>
          </cell>
          <cell r="DY329" t="str">
            <v/>
          </cell>
          <cell r="DZ329" t="str">
            <v/>
          </cell>
          <cell r="EA329" t="str">
            <v/>
          </cell>
          <cell r="EB329" t="str">
            <v/>
          </cell>
          <cell r="EC329" t="str">
            <v/>
          </cell>
          <cell r="ED329" t="str">
            <v/>
          </cell>
          <cell r="EE329" t="str">
            <v/>
          </cell>
          <cell r="EF329" t="str">
            <v/>
          </cell>
          <cell r="EG329" t="str">
            <v/>
          </cell>
          <cell r="EH329" t="str">
            <v/>
          </cell>
          <cell r="EI329" t="str">
            <v/>
          </cell>
          <cell r="EJ329" t="str">
            <v/>
          </cell>
          <cell r="EK329" t="str">
            <v/>
          </cell>
          <cell r="EL329" t="str">
            <v/>
          </cell>
          <cell r="EM329" t="str">
            <v/>
          </cell>
          <cell r="EN329" t="str">
            <v/>
          </cell>
          <cell r="EO329">
            <v>1</v>
          </cell>
          <cell r="EP329">
            <v>2</v>
          </cell>
          <cell r="EQ329">
            <v>4</v>
          </cell>
          <cell r="ER329">
            <v>0</v>
          </cell>
          <cell r="ES329">
            <v>0</v>
          </cell>
          <cell r="ET329">
            <v>0</v>
          </cell>
          <cell r="EU329">
            <v>350</v>
          </cell>
          <cell r="EV329" t="str">
            <v/>
          </cell>
          <cell r="EW329" t="str">
            <v/>
          </cell>
          <cell r="EX329" t="str">
            <v/>
          </cell>
          <cell r="EY329" t="str">
            <v/>
          </cell>
          <cell r="EZ329" t="str">
            <v/>
          </cell>
          <cell r="FA329" t="str">
            <v/>
          </cell>
          <cell r="FB329" t="str">
            <v/>
          </cell>
          <cell r="FC329" t="str">
            <v/>
          </cell>
          <cell r="FD329" t="str">
            <v/>
          </cell>
          <cell r="FE329">
            <v>0.6</v>
          </cell>
          <cell r="FF329" t="str">
            <v>Electricity</v>
          </cell>
          <cell r="FG329">
            <v>0</v>
          </cell>
          <cell r="FH329" t="str">
            <v/>
          </cell>
          <cell r="FI329">
            <v>18</v>
          </cell>
          <cell r="FJ329">
            <v>0</v>
          </cell>
          <cell r="FK329">
            <v>27</v>
          </cell>
          <cell r="FL329">
            <v>0</v>
          </cell>
          <cell r="FM329" t="str">
            <v/>
          </cell>
          <cell r="FN329" t="str">
            <v/>
          </cell>
          <cell r="FO329" t="str">
            <v/>
          </cell>
          <cell r="FP329" t="str">
            <v/>
          </cell>
          <cell r="FQ329" t="str">
            <v/>
          </cell>
          <cell r="FR329" t="str">
            <v/>
          </cell>
          <cell r="FS329">
            <v>0</v>
          </cell>
          <cell r="FT329">
            <v>0</v>
          </cell>
          <cell r="FU329">
            <v>0</v>
          </cell>
          <cell r="FV329" t="str">
            <v/>
          </cell>
          <cell r="FW329" t="str">
            <v/>
          </cell>
          <cell r="FX329" t="str">
            <v/>
          </cell>
          <cell r="FY329" t="str">
            <v/>
          </cell>
          <cell r="FZ329" t="str">
            <v/>
          </cell>
          <cell r="GA329" t="str">
            <v/>
          </cell>
          <cell r="GB329" t="str">
            <v/>
          </cell>
          <cell r="GC329" t="str">
            <v/>
          </cell>
          <cell r="GD329" t="str">
            <v/>
          </cell>
          <cell r="GE329">
            <v>0</v>
          </cell>
          <cell r="GF329">
            <v>0</v>
          </cell>
          <cell r="GG329">
            <v>0</v>
          </cell>
          <cell r="GH329" t="str">
            <v/>
          </cell>
        </row>
        <row r="330">
          <cell r="A330" t="str">
            <v>The Mall Howgate, Falkirk - Owner : 2003 Quesitonnaire 11 Jul 2008 12:48 PM</v>
          </cell>
          <cell r="B330" t="str">
            <v>Survey Instance</v>
          </cell>
          <cell r="C330">
            <v>83</v>
          </cell>
          <cell r="D330" t="str">
            <v>Nick Hogg</v>
          </cell>
          <cell r="E330">
            <v>3</v>
          </cell>
          <cell r="F330">
            <v>0</v>
          </cell>
          <cell r="G330">
            <v>0</v>
          </cell>
          <cell r="H330">
            <v>0</v>
          </cell>
          <cell r="I330">
            <v>0</v>
          </cell>
          <cell r="J330" t="str">
            <v/>
          </cell>
          <cell r="K330" t="str">
            <v/>
          </cell>
          <cell r="L330" t="str">
            <v/>
          </cell>
          <cell r="M330" t="str">
            <v/>
          </cell>
          <cell r="N330" t="str">
            <v/>
          </cell>
          <cell r="O330" t="str">
            <v/>
          </cell>
          <cell r="P330">
            <v>0</v>
          </cell>
          <cell r="Q330">
            <v>0</v>
          </cell>
          <cell r="R330">
            <v>0</v>
          </cell>
          <cell r="S330" t="str">
            <v/>
          </cell>
          <cell r="T330" t="str">
            <v/>
          </cell>
          <cell r="U330" t="str">
            <v/>
          </cell>
          <cell r="V330">
            <v>0</v>
          </cell>
          <cell r="W330">
            <v>0</v>
          </cell>
          <cell r="X330">
            <v>0</v>
          </cell>
          <cell r="Y330" t="str">
            <v/>
          </cell>
          <cell r="Z330" t="str">
            <v/>
          </cell>
          <cell r="AA330" t="str">
            <v/>
          </cell>
          <cell r="AB330" t="str">
            <v/>
          </cell>
          <cell r="AC330" t="str">
            <v/>
          </cell>
          <cell r="AD330" t="str">
            <v/>
          </cell>
          <cell r="AE330">
            <v>1804590</v>
          </cell>
          <cell r="AF330">
            <v>0</v>
          </cell>
          <cell r="AG330">
            <v>0</v>
          </cell>
          <cell r="AH330">
            <v>0</v>
          </cell>
          <cell r="AI330">
            <v>0</v>
          </cell>
          <cell r="AJ330">
            <v>1804590</v>
          </cell>
          <cell r="AK330">
            <v>0</v>
          </cell>
          <cell r="AL330">
            <v>0</v>
          </cell>
          <cell r="AM330">
            <v>1804590</v>
          </cell>
          <cell r="AN330">
            <v>0</v>
          </cell>
          <cell r="AO330" t="str">
            <v/>
          </cell>
          <cell r="AP330" t="str">
            <v/>
          </cell>
          <cell r="AQ330" t="str">
            <v/>
          </cell>
          <cell r="AR330" t="str">
            <v/>
          </cell>
          <cell r="AS330" t="str">
            <v/>
          </cell>
          <cell r="AT330" t="str">
            <v/>
          </cell>
          <cell r="AU330" t="str">
            <v/>
          </cell>
          <cell r="AV330" t="str">
            <v/>
          </cell>
          <cell r="AW330">
            <v>0</v>
          </cell>
          <cell r="AX330">
            <v>0</v>
          </cell>
          <cell r="AY330">
            <v>0</v>
          </cell>
          <cell r="AZ330" t="str">
            <v/>
          </cell>
          <cell r="BA330" t="str">
            <v/>
          </cell>
          <cell r="BB330" t="str">
            <v/>
          </cell>
          <cell r="BC330" t="str">
            <v/>
          </cell>
          <cell r="BD330" t="str">
            <v/>
          </cell>
          <cell r="BE330" t="str">
            <v/>
          </cell>
          <cell r="BF330">
            <v>0</v>
          </cell>
          <cell r="BG330">
            <v>0</v>
          </cell>
          <cell r="BH330">
            <v>0</v>
          </cell>
          <cell r="BI330" t="str">
            <v/>
          </cell>
          <cell r="BJ330">
            <v>0</v>
          </cell>
          <cell r="BK330">
            <v>1</v>
          </cell>
          <cell r="BL330" t="str">
            <v/>
          </cell>
          <cell r="BM330">
            <v>0</v>
          </cell>
          <cell r="BN330">
            <v>0</v>
          </cell>
          <cell r="BO330">
            <v>0</v>
          </cell>
          <cell r="BP330">
            <v>0</v>
          </cell>
          <cell r="BQ330">
            <v>937685</v>
          </cell>
          <cell r="BR330">
            <v>0</v>
          </cell>
          <cell r="BS330">
            <v>0</v>
          </cell>
          <cell r="BT330" t="str">
            <v>kWh (kilo-Watt hours)</v>
          </cell>
          <cell r="BU330" t="str">
            <v>kWh (kilo-Watt hours)</v>
          </cell>
          <cell r="BV330" t="str">
            <v/>
          </cell>
          <cell r="BW330" t="str">
            <v>kWh (kilo-Watt hours)</v>
          </cell>
          <cell r="BX330" t="str">
            <v/>
          </cell>
          <cell r="BY330" t="str">
            <v/>
          </cell>
          <cell r="BZ330">
            <v>0</v>
          </cell>
          <cell r="CA330">
            <v>0</v>
          </cell>
          <cell r="CB330">
            <v>0</v>
          </cell>
          <cell r="CC330">
            <v>0</v>
          </cell>
          <cell r="CD330">
            <v>0</v>
          </cell>
          <cell r="CE330" t="str">
            <v/>
          </cell>
          <cell r="CF330">
            <v>937685</v>
          </cell>
          <cell r="CG330" t="str">
            <v/>
          </cell>
          <cell r="CH330" t="str">
            <v/>
          </cell>
          <cell r="CI330" t="str">
            <v/>
          </cell>
          <cell r="CJ330" t="str">
            <v/>
          </cell>
          <cell r="CK330" t="str">
            <v/>
          </cell>
          <cell r="CL330" t="str">
            <v/>
          </cell>
          <cell r="CM330" t="str">
            <v/>
          </cell>
          <cell r="CN330" t="str">
            <v/>
          </cell>
          <cell r="CO330">
            <v>0</v>
          </cell>
          <cell r="CP330">
            <v>0</v>
          </cell>
          <cell r="CQ330">
            <v>0</v>
          </cell>
          <cell r="CR330">
            <v>0</v>
          </cell>
          <cell r="CS330" t="str">
            <v/>
          </cell>
          <cell r="CT330" t="str">
            <v/>
          </cell>
          <cell r="CU330" t="str">
            <v/>
          </cell>
          <cell r="CV330" t="str">
            <v/>
          </cell>
          <cell r="CW330">
            <v>0</v>
          </cell>
          <cell r="CX330">
            <v>0</v>
          </cell>
          <cell r="CY330">
            <v>0</v>
          </cell>
          <cell r="CZ330" t="str">
            <v/>
          </cell>
          <cell r="DA330" t="str">
            <v/>
          </cell>
          <cell r="DB330" t="str">
            <v/>
          </cell>
          <cell r="DC330" t="str">
            <v/>
          </cell>
          <cell r="DD330" t="str">
            <v/>
          </cell>
          <cell r="DE330" t="str">
            <v/>
          </cell>
          <cell r="DF330" t="str">
            <v/>
          </cell>
          <cell r="DG330" t="str">
            <v/>
          </cell>
          <cell r="DH330">
            <v>0</v>
          </cell>
          <cell r="DI330">
            <v>0</v>
          </cell>
          <cell r="DJ330">
            <v>0</v>
          </cell>
          <cell r="DK330">
            <v>0</v>
          </cell>
          <cell r="DL330">
            <v>0</v>
          </cell>
          <cell r="DM330">
            <v>0</v>
          </cell>
          <cell r="DN330">
            <v>0</v>
          </cell>
          <cell r="DO330" t="str">
            <v/>
          </cell>
          <cell r="DP330" t="str">
            <v/>
          </cell>
          <cell r="DQ330" t="str">
            <v/>
          </cell>
          <cell r="DR330" t="str">
            <v/>
          </cell>
          <cell r="DS330" t="str">
            <v/>
          </cell>
          <cell r="DT330" t="str">
            <v/>
          </cell>
          <cell r="DU330" t="str">
            <v/>
          </cell>
          <cell r="DV330">
            <v>0</v>
          </cell>
          <cell r="DW330">
            <v>0</v>
          </cell>
          <cell r="DX330">
            <v>0</v>
          </cell>
          <cell r="DY330" t="str">
            <v/>
          </cell>
          <cell r="DZ330" t="str">
            <v/>
          </cell>
          <cell r="EA330" t="str">
            <v/>
          </cell>
          <cell r="EB330" t="str">
            <v/>
          </cell>
          <cell r="EC330" t="str">
            <v/>
          </cell>
          <cell r="ED330" t="str">
            <v/>
          </cell>
          <cell r="EE330" t="str">
            <v/>
          </cell>
          <cell r="EF330" t="str">
            <v/>
          </cell>
          <cell r="EG330" t="str">
            <v/>
          </cell>
          <cell r="EH330" t="str">
            <v/>
          </cell>
          <cell r="EI330" t="str">
            <v/>
          </cell>
          <cell r="EJ330" t="str">
            <v/>
          </cell>
          <cell r="EK330" t="str">
            <v/>
          </cell>
          <cell r="EL330" t="str">
            <v/>
          </cell>
          <cell r="EM330" t="str">
            <v/>
          </cell>
          <cell r="EN330" t="str">
            <v/>
          </cell>
          <cell r="EO330">
            <v>6</v>
          </cell>
          <cell r="EP330">
            <v>4</v>
          </cell>
          <cell r="EQ330">
            <v>12</v>
          </cell>
          <cell r="ER330">
            <v>0</v>
          </cell>
          <cell r="ES330">
            <v>0</v>
          </cell>
          <cell r="ET330">
            <v>0</v>
          </cell>
          <cell r="EU330">
            <v>400</v>
          </cell>
          <cell r="EV330" t="str">
            <v/>
          </cell>
          <cell r="EW330" t="str">
            <v/>
          </cell>
          <cell r="EX330" t="str">
            <v/>
          </cell>
          <cell r="EY330" t="str">
            <v/>
          </cell>
          <cell r="EZ330" t="str">
            <v/>
          </cell>
          <cell r="FA330" t="str">
            <v/>
          </cell>
          <cell r="FB330" t="str">
            <v/>
          </cell>
          <cell r="FC330" t="str">
            <v/>
          </cell>
          <cell r="FD330" t="str">
            <v/>
          </cell>
          <cell r="FE330">
            <v>0.45</v>
          </cell>
          <cell r="FF330" t="str">
            <v>Natural Gas</v>
          </cell>
          <cell r="FG330">
            <v>0</v>
          </cell>
          <cell r="FH330" t="str">
            <v/>
          </cell>
          <cell r="FI330">
            <v>18</v>
          </cell>
          <cell r="FJ330">
            <v>0</v>
          </cell>
          <cell r="FK330">
            <v>27</v>
          </cell>
          <cell r="FL330">
            <v>0</v>
          </cell>
          <cell r="FM330" t="str">
            <v/>
          </cell>
          <cell r="FN330" t="str">
            <v/>
          </cell>
          <cell r="FO330" t="str">
            <v/>
          </cell>
          <cell r="FP330" t="str">
            <v/>
          </cell>
          <cell r="FQ330" t="str">
            <v/>
          </cell>
          <cell r="FR330" t="str">
            <v/>
          </cell>
          <cell r="FS330">
            <v>0</v>
          </cell>
          <cell r="FT330">
            <v>0</v>
          </cell>
          <cell r="FU330">
            <v>0</v>
          </cell>
          <cell r="FV330" t="str">
            <v/>
          </cell>
          <cell r="FW330" t="str">
            <v/>
          </cell>
          <cell r="FX330" t="str">
            <v/>
          </cell>
          <cell r="FY330" t="str">
            <v/>
          </cell>
          <cell r="FZ330" t="str">
            <v/>
          </cell>
          <cell r="GA330" t="str">
            <v/>
          </cell>
          <cell r="GB330" t="str">
            <v/>
          </cell>
          <cell r="GC330" t="str">
            <v/>
          </cell>
          <cell r="GD330" t="str">
            <v/>
          </cell>
          <cell r="GE330">
            <v>0</v>
          </cell>
          <cell r="GF330">
            <v>0</v>
          </cell>
          <cell r="GG330">
            <v>0</v>
          </cell>
          <cell r="GH330" t="str">
            <v/>
          </cell>
        </row>
        <row r="331">
          <cell r="A331" t="str">
            <v>The Mall Marlands, Southampton - Owner : 2003 Quesitonnaire 11 Jul 2008 12:48 PM</v>
          </cell>
          <cell r="B331" t="str">
            <v>Survey Instance</v>
          </cell>
          <cell r="C331">
            <v>86</v>
          </cell>
          <cell r="D331" t="str">
            <v>Nick Hogg</v>
          </cell>
          <cell r="E331">
            <v>3</v>
          </cell>
          <cell r="F331">
            <v>0</v>
          </cell>
          <cell r="G331">
            <v>0</v>
          </cell>
          <cell r="H331">
            <v>0</v>
          </cell>
          <cell r="I331">
            <v>0</v>
          </cell>
          <cell r="J331" t="str">
            <v/>
          </cell>
          <cell r="K331" t="str">
            <v/>
          </cell>
          <cell r="L331" t="str">
            <v/>
          </cell>
          <cell r="M331" t="str">
            <v/>
          </cell>
          <cell r="N331" t="str">
            <v/>
          </cell>
          <cell r="O331" t="str">
            <v/>
          </cell>
          <cell r="P331">
            <v>0</v>
          </cell>
          <cell r="Q331">
            <v>0</v>
          </cell>
          <cell r="R331">
            <v>0</v>
          </cell>
          <cell r="S331" t="str">
            <v/>
          </cell>
          <cell r="T331" t="str">
            <v/>
          </cell>
          <cell r="U331" t="str">
            <v/>
          </cell>
          <cell r="V331">
            <v>0</v>
          </cell>
          <cell r="W331">
            <v>0</v>
          </cell>
          <cell r="X331">
            <v>0</v>
          </cell>
          <cell r="Y331" t="str">
            <v/>
          </cell>
          <cell r="Z331" t="str">
            <v/>
          </cell>
          <cell r="AA331" t="str">
            <v/>
          </cell>
          <cell r="AB331" t="str">
            <v/>
          </cell>
          <cell r="AC331" t="str">
            <v/>
          </cell>
          <cell r="AD331" t="str">
            <v/>
          </cell>
          <cell r="AE331">
            <v>1159444</v>
          </cell>
          <cell r="AF331">
            <v>0</v>
          </cell>
          <cell r="AG331">
            <v>0</v>
          </cell>
          <cell r="AH331">
            <v>0</v>
          </cell>
          <cell r="AI331">
            <v>0</v>
          </cell>
          <cell r="AJ331">
            <v>1159444</v>
          </cell>
          <cell r="AK331">
            <v>0</v>
          </cell>
          <cell r="AL331">
            <v>0</v>
          </cell>
          <cell r="AM331">
            <v>1159444</v>
          </cell>
          <cell r="AN331">
            <v>0</v>
          </cell>
          <cell r="AO331" t="str">
            <v/>
          </cell>
          <cell r="AP331" t="str">
            <v/>
          </cell>
          <cell r="AQ331" t="str">
            <v/>
          </cell>
          <cell r="AR331" t="str">
            <v/>
          </cell>
          <cell r="AS331" t="str">
            <v/>
          </cell>
          <cell r="AT331" t="str">
            <v/>
          </cell>
          <cell r="AU331" t="str">
            <v/>
          </cell>
          <cell r="AV331" t="str">
            <v/>
          </cell>
          <cell r="AW331">
            <v>0</v>
          </cell>
          <cell r="AX331">
            <v>0</v>
          </cell>
          <cell r="AY331">
            <v>0</v>
          </cell>
          <cell r="AZ331" t="str">
            <v/>
          </cell>
          <cell r="BA331" t="str">
            <v/>
          </cell>
          <cell r="BB331" t="str">
            <v/>
          </cell>
          <cell r="BC331" t="str">
            <v/>
          </cell>
          <cell r="BD331" t="str">
            <v/>
          </cell>
          <cell r="BE331" t="str">
            <v/>
          </cell>
          <cell r="BF331">
            <v>0</v>
          </cell>
          <cell r="BG331">
            <v>0</v>
          </cell>
          <cell r="BH331">
            <v>0</v>
          </cell>
          <cell r="BI331" t="str">
            <v/>
          </cell>
          <cell r="BJ331">
            <v>0</v>
          </cell>
          <cell r="BK331">
            <v>1</v>
          </cell>
          <cell r="BL331" t="str">
            <v/>
          </cell>
          <cell r="BM331">
            <v>0</v>
          </cell>
          <cell r="BN331">
            <v>0</v>
          </cell>
          <cell r="BO331">
            <v>0</v>
          </cell>
          <cell r="BP331">
            <v>0</v>
          </cell>
          <cell r="BQ331">
            <v>325000</v>
          </cell>
          <cell r="BR331">
            <v>0</v>
          </cell>
          <cell r="BS331">
            <v>0</v>
          </cell>
          <cell r="BT331" t="str">
            <v>kWh (kilo-Watt hours)</v>
          </cell>
          <cell r="BU331" t="str">
            <v>kWh (kilo-Watt hours)</v>
          </cell>
          <cell r="BV331" t="str">
            <v/>
          </cell>
          <cell r="BW331" t="str">
            <v>kWh (kilo-Watt hours)</v>
          </cell>
          <cell r="BX331" t="str">
            <v/>
          </cell>
          <cell r="BY331" t="str">
            <v/>
          </cell>
          <cell r="BZ331">
            <v>0</v>
          </cell>
          <cell r="CA331">
            <v>0</v>
          </cell>
          <cell r="CB331">
            <v>0</v>
          </cell>
          <cell r="CC331">
            <v>0</v>
          </cell>
          <cell r="CD331">
            <v>0</v>
          </cell>
          <cell r="CE331" t="str">
            <v/>
          </cell>
          <cell r="CF331">
            <v>325000</v>
          </cell>
          <cell r="CG331" t="str">
            <v/>
          </cell>
          <cell r="CH331" t="str">
            <v/>
          </cell>
          <cell r="CI331" t="str">
            <v/>
          </cell>
          <cell r="CJ331" t="str">
            <v/>
          </cell>
          <cell r="CK331" t="str">
            <v/>
          </cell>
          <cell r="CL331" t="str">
            <v/>
          </cell>
          <cell r="CM331" t="str">
            <v/>
          </cell>
          <cell r="CN331" t="str">
            <v/>
          </cell>
          <cell r="CO331">
            <v>0</v>
          </cell>
          <cell r="CP331">
            <v>0</v>
          </cell>
          <cell r="CQ331">
            <v>0</v>
          </cell>
          <cell r="CR331">
            <v>0</v>
          </cell>
          <cell r="CS331" t="str">
            <v/>
          </cell>
          <cell r="CT331" t="str">
            <v/>
          </cell>
          <cell r="CU331" t="str">
            <v/>
          </cell>
          <cell r="CV331" t="str">
            <v/>
          </cell>
          <cell r="CW331">
            <v>0</v>
          </cell>
          <cell r="CX331">
            <v>0</v>
          </cell>
          <cell r="CY331">
            <v>0</v>
          </cell>
          <cell r="CZ331" t="str">
            <v/>
          </cell>
          <cell r="DA331" t="str">
            <v/>
          </cell>
          <cell r="DB331" t="str">
            <v/>
          </cell>
          <cell r="DC331" t="str">
            <v/>
          </cell>
          <cell r="DD331" t="str">
            <v/>
          </cell>
          <cell r="DE331" t="str">
            <v/>
          </cell>
          <cell r="DF331" t="str">
            <v/>
          </cell>
          <cell r="DG331" t="str">
            <v/>
          </cell>
          <cell r="DH331">
            <v>0</v>
          </cell>
          <cell r="DI331">
            <v>0</v>
          </cell>
          <cell r="DJ331">
            <v>0</v>
          </cell>
          <cell r="DK331">
            <v>0</v>
          </cell>
          <cell r="DL331">
            <v>0</v>
          </cell>
          <cell r="DM331">
            <v>0</v>
          </cell>
          <cell r="DN331">
            <v>0</v>
          </cell>
          <cell r="DO331" t="str">
            <v/>
          </cell>
          <cell r="DP331" t="str">
            <v/>
          </cell>
          <cell r="DQ331" t="str">
            <v/>
          </cell>
          <cell r="DR331" t="str">
            <v/>
          </cell>
          <cell r="DS331" t="str">
            <v/>
          </cell>
          <cell r="DT331" t="str">
            <v/>
          </cell>
          <cell r="DU331" t="str">
            <v/>
          </cell>
          <cell r="DV331">
            <v>0</v>
          </cell>
          <cell r="DW331">
            <v>0</v>
          </cell>
          <cell r="DX331">
            <v>0</v>
          </cell>
          <cell r="DY331" t="str">
            <v/>
          </cell>
          <cell r="DZ331" t="str">
            <v/>
          </cell>
          <cell r="EA331" t="str">
            <v/>
          </cell>
          <cell r="EB331" t="str">
            <v/>
          </cell>
          <cell r="EC331" t="str">
            <v/>
          </cell>
          <cell r="ED331" t="str">
            <v/>
          </cell>
          <cell r="EE331" t="str">
            <v/>
          </cell>
          <cell r="EF331" t="str">
            <v/>
          </cell>
          <cell r="EG331" t="str">
            <v/>
          </cell>
          <cell r="EH331" t="str">
            <v/>
          </cell>
          <cell r="EI331" t="str">
            <v/>
          </cell>
          <cell r="EJ331" t="str">
            <v/>
          </cell>
          <cell r="EK331" t="str">
            <v/>
          </cell>
          <cell r="EL331" t="str">
            <v/>
          </cell>
          <cell r="EM331" t="str">
            <v/>
          </cell>
          <cell r="EN331" t="str">
            <v/>
          </cell>
          <cell r="EO331" t="str">
            <v/>
          </cell>
          <cell r="EP331" t="str">
            <v/>
          </cell>
          <cell r="EQ331" t="str">
            <v/>
          </cell>
          <cell r="ER331">
            <v>0</v>
          </cell>
          <cell r="ES331">
            <v>0</v>
          </cell>
          <cell r="ET331">
            <v>0</v>
          </cell>
          <cell r="EU331">
            <v>0</v>
          </cell>
          <cell r="EV331" t="str">
            <v/>
          </cell>
          <cell r="EW331" t="str">
            <v/>
          </cell>
          <cell r="EX331" t="str">
            <v/>
          </cell>
          <cell r="EY331" t="str">
            <v/>
          </cell>
          <cell r="EZ331" t="str">
            <v/>
          </cell>
          <cell r="FA331" t="str">
            <v/>
          </cell>
          <cell r="FB331" t="str">
            <v/>
          </cell>
          <cell r="FC331" t="str">
            <v/>
          </cell>
          <cell r="FD331" t="str">
            <v/>
          </cell>
          <cell r="FE331">
            <v>0</v>
          </cell>
          <cell r="FF331" t="str">
            <v/>
          </cell>
          <cell r="FG331">
            <v>0</v>
          </cell>
          <cell r="FH331" t="str">
            <v/>
          </cell>
          <cell r="FI331">
            <v>0</v>
          </cell>
          <cell r="FJ331">
            <v>0</v>
          </cell>
          <cell r="FK331">
            <v>0</v>
          </cell>
          <cell r="FL331">
            <v>0</v>
          </cell>
          <cell r="FM331" t="str">
            <v/>
          </cell>
          <cell r="FN331" t="str">
            <v/>
          </cell>
          <cell r="FO331" t="str">
            <v/>
          </cell>
          <cell r="FP331" t="str">
            <v/>
          </cell>
          <cell r="FQ331" t="str">
            <v/>
          </cell>
          <cell r="FR331" t="str">
            <v/>
          </cell>
          <cell r="FS331">
            <v>0</v>
          </cell>
          <cell r="FT331">
            <v>0</v>
          </cell>
          <cell r="FU331">
            <v>0</v>
          </cell>
          <cell r="FV331" t="str">
            <v/>
          </cell>
          <cell r="FW331" t="str">
            <v/>
          </cell>
          <cell r="FX331" t="str">
            <v/>
          </cell>
          <cell r="FY331" t="str">
            <v/>
          </cell>
          <cell r="FZ331" t="str">
            <v/>
          </cell>
          <cell r="GA331" t="str">
            <v/>
          </cell>
          <cell r="GB331" t="str">
            <v/>
          </cell>
          <cell r="GC331" t="str">
            <v/>
          </cell>
          <cell r="GD331" t="str">
            <v/>
          </cell>
          <cell r="GE331">
            <v>0</v>
          </cell>
          <cell r="GF331">
            <v>0</v>
          </cell>
          <cell r="GG331">
            <v>0</v>
          </cell>
          <cell r="GH331" t="str">
            <v/>
          </cell>
        </row>
        <row r="332">
          <cell r="A332" t="str">
            <v>The Mall Romford, Romford - Owner : 2003 Quesitonnaire 11 Jul 2008 12:48 PM</v>
          </cell>
          <cell r="B332" t="str">
            <v>Survey Instance</v>
          </cell>
          <cell r="C332">
            <v>85</v>
          </cell>
          <cell r="D332" t="str">
            <v>Nick Hogg</v>
          </cell>
          <cell r="E332">
            <v>3</v>
          </cell>
          <cell r="F332">
            <v>0</v>
          </cell>
          <cell r="G332">
            <v>0</v>
          </cell>
          <cell r="H332">
            <v>0</v>
          </cell>
          <cell r="I332">
            <v>0</v>
          </cell>
          <cell r="J332" t="str">
            <v/>
          </cell>
          <cell r="K332" t="str">
            <v/>
          </cell>
          <cell r="L332" t="str">
            <v/>
          </cell>
          <cell r="M332" t="str">
            <v/>
          </cell>
          <cell r="N332" t="str">
            <v/>
          </cell>
          <cell r="O332" t="str">
            <v/>
          </cell>
          <cell r="P332">
            <v>0</v>
          </cell>
          <cell r="Q332">
            <v>0</v>
          </cell>
          <cell r="R332">
            <v>0</v>
          </cell>
          <cell r="S332" t="str">
            <v/>
          </cell>
          <cell r="T332" t="str">
            <v/>
          </cell>
          <cell r="U332" t="str">
            <v/>
          </cell>
          <cell r="V332">
            <v>0</v>
          </cell>
          <cell r="W332">
            <v>0</v>
          </cell>
          <cell r="X332">
            <v>0</v>
          </cell>
          <cell r="Y332" t="str">
            <v/>
          </cell>
          <cell r="Z332" t="str">
            <v/>
          </cell>
          <cell r="AA332" t="str">
            <v/>
          </cell>
          <cell r="AB332" t="str">
            <v/>
          </cell>
          <cell r="AC332" t="str">
            <v/>
          </cell>
          <cell r="AD332" t="str">
            <v/>
          </cell>
          <cell r="AE332">
            <v>1564481</v>
          </cell>
          <cell r="AF332">
            <v>0</v>
          </cell>
          <cell r="AG332">
            <v>0</v>
          </cell>
          <cell r="AH332">
            <v>0</v>
          </cell>
          <cell r="AI332">
            <v>0</v>
          </cell>
          <cell r="AJ332">
            <v>1564481</v>
          </cell>
          <cell r="AK332">
            <v>0</v>
          </cell>
          <cell r="AL332">
            <v>0</v>
          </cell>
          <cell r="AM332">
            <v>1564481</v>
          </cell>
          <cell r="AN332">
            <v>0</v>
          </cell>
          <cell r="AO332" t="str">
            <v/>
          </cell>
          <cell r="AP332" t="str">
            <v/>
          </cell>
          <cell r="AQ332" t="str">
            <v/>
          </cell>
          <cell r="AR332" t="str">
            <v/>
          </cell>
          <cell r="AS332" t="str">
            <v/>
          </cell>
          <cell r="AT332" t="str">
            <v/>
          </cell>
          <cell r="AU332" t="str">
            <v/>
          </cell>
          <cell r="AV332" t="str">
            <v/>
          </cell>
          <cell r="AW332">
            <v>0</v>
          </cell>
          <cell r="AX332">
            <v>0</v>
          </cell>
          <cell r="AY332">
            <v>0</v>
          </cell>
          <cell r="AZ332" t="str">
            <v/>
          </cell>
          <cell r="BA332" t="str">
            <v/>
          </cell>
          <cell r="BB332" t="str">
            <v/>
          </cell>
          <cell r="BC332" t="str">
            <v/>
          </cell>
          <cell r="BD332" t="str">
            <v/>
          </cell>
          <cell r="BE332" t="str">
            <v/>
          </cell>
          <cell r="BF332">
            <v>0</v>
          </cell>
          <cell r="BG332">
            <v>0</v>
          </cell>
          <cell r="BH332">
            <v>0</v>
          </cell>
          <cell r="BI332" t="str">
            <v/>
          </cell>
          <cell r="BJ332">
            <v>0</v>
          </cell>
          <cell r="BK332">
            <v>1</v>
          </cell>
          <cell r="BL332" t="str">
            <v/>
          </cell>
          <cell r="BM332">
            <v>0</v>
          </cell>
          <cell r="BN332">
            <v>0</v>
          </cell>
          <cell r="BO332">
            <v>0</v>
          </cell>
          <cell r="BP332">
            <v>0</v>
          </cell>
          <cell r="BQ332">
            <v>375000</v>
          </cell>
          <cell r="BR332">
            <v>0</v>
          </cell>
          <cell r="BS332">
            <v>0</v>
          </cell>
          <cell r="BT332" t="str">
            <v>kWh (kilo-Watt hours)</v>
          </cell>
          <cell r="BU332" t="str">
            <v>kWh (kilo-Watt hours)</v>
          </cell>
          <cell r="BV332" t="str">
            <v/>
          </cell>
          <cell r="BW332" t="str">
            <v>kWh (kilo-Watt hours)</v>
          </cell>
          <cell r="BX332" t="str">
            <v/>
          </cell>
          <cell r="BY332" t="str">
            <v/>
          </cell>
          <cell r="BZ332">
            <v>0</v>
          </cell>
          <cell r="CA332">
            <v>0</v>
          </cell>
          <cell r="CB332">
            <v>0</v>
          </cell>
          <cell r="CC332">
            <v>0</v>
          </cell>
          <cell r="CD332">
            <v>0</v>
          </cell>
          <cell r="CE332" t="str">
            <v/>
          </cell>
          <cell r="CF332">
            <v>375000</v>
          </cell>
          <cell r="CG332" t="str">
            <v/>
          </cell>
          <cell r="CH332" t="str">
            <v/>
          </cell>
          <cell r="CI332" t="str">
            <v/>
          </cell>
          <cell r="CJ332" t="str">
            <v/>
          </cell>
          <cell r="CK332" t="str">
            <v/>
          </cell>
          <cell r="CL332" t="str">
            <v/>
          </cell>
          <cell r="CM332" t="str">
            <v/>
          </cell>
          <cell r="CN332" t="str">
            <v/>
          </cell>
          <cell r="CO332">
            <v>0</v>
          </cell>
          <cell r="CP332">
            <v>0</v>
          </cell>
          <cell r="CQ332">
            <v>0</v>
          </cell>
          <cell r="CR332">
            <v>0</v>
          </cell>
          <cell r="CS332" t="str">
            <v/>
          </cell>
          <cell r="CT332" t="str">
            <v/>
          </cell>
          <cell r="CU332" t="str">
            <v/>
          </cell>
          <cell r="CV332" t="str">
            <v/>
          </cell>
          <cell r="CW332">
            <v>0</v>
          </cell>
          <cell r="CX332">
            <v>0</v>
          </cell>
          <cell r="CY332">
            <v>0</v>
          </cell>
          <cell r="CZ332" t="str">
            <v/>
          </cell>
          <cell r="DA332" t="str">
            <v/>
          </cell>
          <cell r="DB332" t="str">
            <v/>
          </cell>
          <cell r="DC332" t="str">
            <v/>
          </cell>
          <cell r="DD332" t="str">
            <v/>
          </cell>
          <cell r="DE332" t="str">
            <v/>
          </cell>
          <cell r="DF332" t="str">
            <v/>
          </cell>
          <cell r="DG332" t="str">
            <v/>
          </cell>
          <cell r="DH332">
            <v>0</v>
          </cell>
          <cell r="DI332">
            <v>0</v>
          </cell>
          <cell r="DJ332">
            <v>0</v>
          </cell>
          <cell r="DK332">
            <v>0</v>
          </cell>
          <cell r="DL332">
            <v>0</v>
          </cell>
          <cell r="DM332">
            <v>0</v>
          </cell>
          <cell r="DN332">
            <v>0</v>
          </cell>
          <cell r="DO332" t="str">
            <v/>
          </cell>
          <cell r="DP332" t="str">
            <v/>
          </cell>
          <cell r="DQ332" t="str">
            <v/>
          </cell>
          <cell r="DR332" t="str">
            <v/>
          </cell>
          <cell r="DS332" t="str">
            <v/>
          </cell>
          <cell r="DT332" t="str">
            <v/>
          </cell>
          <cell r="DU332" t="str">
            <v/>
          </cell>
          <cell r="DV332">
            <v>0</v>
          </cell>
          <cell r="DW332">
            <v>0</v>
          </cell>
          <cell r="DX332">
            <v>0</v>
          </cell>
          <cell r="DY332" t="str">
            <v/>
          </cell>
          <cell r="DZ332" t="str">
            <v/>
          </cell>
          <cell r="EA332" t="str">
            <v/>
          </cell>
          <cell r="EB332" t="str">
            <v/>
          </cell>
          <cell r="EC332" t="str">
            <v/>
          </cell>
          <cell r="ED332" t="str">
            <v/>
          </cell>
          <cell r="EE332" t="str">
            <v/>
          </cell>
          <cell r="EF332" t="str">
            <v/>
          </cell>
          <cell r="EG332" t="str">
            <v/>
          </cell>
          <cell r="EH332" t="str">
            <v/>
          </cell>
          <cell r="EI332" t="str">
            <v/>
          </cell>
          <cell r="EJ332" t="str">
            <v/>
          </cell>
          <cell r="EK332" t="str">
            <v/>
          </cell>
          <cell r="EL332" t="str">
            <v/>
          </cell>
          <cell r="EM332" t="str">
            <v/>
          </cell>
          <cell r="EN332" t="str">
            <v/>
          </cell>
          <cell r="EO332">
            <v>4</v>
          </cell>
          <cell r="EP332">
            <v>2</v>
          </cell>
          <cell r="EQ332">
            <v>2</v>
          </cell>
          <cell r="ER332">
            <v>0</v>
          </cell>
          <cell r="ES332">
            <v>0</v>
          </cell>
          <cell r="ET332">
            <v>0</v>
          </cell>
          <cell r="EU332">
            <v>0</v>
          </cell>
          <cell r="EV332" t="str">
            <v/>
          </cell>
          <cell r="EW332" t="str">
            <v/>
          </cell>
          <cell r="EX332" t="str">
            <v/>
          </cell>
          <cell r="EY332" t="str">
            <v/>
          </cell>
          <cell r="EZ332" t="str">
            <v/>
          </cell>
          <cell r="FA332" t="str">
            <v/>
          </cell>
          <cell r="FB332" t="str">
            <v/>
          </cell>
          <cell r="FC332" t="str">
            <v/>
          </cell>
          <cell r="FD332" t="str">
            <v/>
          </cell>
          <cell r="FE332">
            <v>0</v>
          </cell>
          <cell r="FF332" t="str">
            <v/>
          </cell>
          <cell r="FG332">
            <v>0</v>
          </cell>
          <cell r="FH332" t="str">
            <v/>
          </cell>
          <cell r="FI332">
            <v>0</v>
          </cell>
          <cell r="FJ332">
            <v>0</v>
          </cell>
          <cell r="FK332">
            <v>0</v>
          </cell>
          <cell r="FL332">
            <v>0</v>
          </cell>
          <cell r="FM332" t="str">
            <v/>
          </cell>
          <cell r="FN332" t="str">
            <v/>
          </cell>
          <cell r="FO332" t="str">
            <v/>
          </cell>
          <cell r="FP332" t="str">
            <v/>
          </cell>
          <cell r="FQ332" t="str">
            <v/>
          </cell>
          <cell r="FR332" t="str">
            <v/>
          </cell>
          <cell r="FS332">
            <v>0</v>
          </cell>
          <cell r="FT332">
            <v>0</v>
          </cell>
          <cell r="FU332">
            <v>0</v>
          </cell>
          <cell r="FV332" t="str">
            <v/>
          </cell>
          <cell r="FW332" t="str">
            <v/>
          </cell>
          <cell r="FX332" t="str">
            <v/>
          </cell>
          <cell r="FY332" t="str">
            <v/>
          </cell>
          <cell r="FZ332" t="str">
            <v/>
          </cell>
          <cell r="GA332" t="str">
            <v/>
          </cell>
          <cell r="GB332" t="str">
            <v/>
          </cell>
          <cell r="GC332" t="str">
            <v/>
          </cell>
          <cell r="GD332" t="str">
            <v/>
          </cell>
          <cell r="GE332">
            <v>0</v>
          </cell>
          <cell r="GF332">
            <v>0</v>
          </cell>
          <cell r="GG332">
            <v>0</v>
          </cell>
          <cell r="GH332" t="str">
            <v/>
          </cell>
        </row>
        <row r="333">
          <cell r="A333" t="str">
            <v>The Mall SelborneWalk, Walthamstow - Owner : 2003 Quesitonnaire 11 Jul 2008 12:48 PM</v>
          </cell>
          <cell r="B333" t="str">
            <v>Survey Instance</v>
          </cell>
          <cell r="C333">
            <v>88</v>
          </cell>
          <cell r="D333" t="str">
            <v>Nick Hogg</v>
          </cell>
          <cell r="E333">
            <v>3</v>
          </cell>
          <cell r="F333">
            <v>0</v>
          </cell>
          <cell r="G333">
            <v>0</v>
          </cell>
          <cell r="H333">
            <v>0</v>
          </cell>
          <cell r="I333">
            <v>0</v>
          </cell>
          <cell r="J333" t="str">
            <v/>
          </cell>
          <cell r="K333" t="str">
            <v/>
          </cell>
          <cell r="L333" t="str">
            <v/>
          </cell>
          <cell r="M333" t="str">
            <v/>
          </cell>
          <cell r="N333" t="str">
            <v/>
          </cell>
          <cell r="O333" t="str">
            <v/>
          </cell>
          <cell r="P333">
            <v>0</v>
          </cell>
          <cell r="Q333">
            <v>0</v>
          </cell>
          <cell r="R333">
            <v>0</v>
          </cell>
          <cell r="S333" t="str">
            <v/>
          </cell>
          <cell r="T333" t="str">
            <v/>
          </cell>
          <cell r="U333" t="str">
            <v/>
          </cell>
          <cell r="V333">
            <v>0</v>
          </cell>
          <cell r="W333">
            <v>0</v>
          </cell>
          <cell r="X333">
            <v>0</v>
          </cell>
          <cell r="Y333" t="str">
            <v/>
          </cell>
          <cell r="Z333" t="str">
            <v/>
          </cell>
          <cell r="AA333" t="str">
            <v/>
          </cell>
          <cell r="AB333" t="str">
            <v/>
          </cell>
          <cell r="AC333" t="str">
            <v/>
          </cell>
          <cell r="AD333" t="str">
            <v/>
          </cell>
          <cell r="AE333">
            <v>757285</v>
          </cell>
          <cell r="AF333">
            <v>0</v>
          </cell>
          <cell r="AG333">
            <v>0</v>
          </cell>
          <cell r="AH333">
            <v>0</v>
          </cell>
          <cell r="AI333">
            <v>0</v>
          </cell>
          <cell r="AJ333">
            <v>757285</v>
          </cell>
          <cell r="AK333">
            <v>0</v>
          </cell>
          <cell r="AL333">
            <v>0</v>
          </cell>
          <cell r="AM333">
            <v>757285</v>
          </cell>
          <cell r="AN333">
            <v>0</v>
          </cell>
          <cell r="AO333" t="str">
            <v/>
          </cell>
          <cell r="AP333" t="str">
            <v/>
          </cell>
          <cell r="AQ333" t="str">
            <v/>
          </cell>
          <cell r="AR333" t="str">
            <v/>
          </cell>
          <cell r="AS333" t="str">
            <v/>
          </cell>
          <cell r="AT333" t="str">
            <v/>
          </cell>
          <cell r="AU333" t="str">
            <v/>
          </cell>
          <cell r="AV333" t="str">
            <v/>
          </cell>
          <cell r="AW333">
            <v>0</v>
          </cell>
          <cell r="AX333">
            <v>0</v>
          </cell>
          <cell r="AY333">
            <v>0</v>
          </cell>
          <cell r="AZ333" t="str">
            <v/>
          </cell>
          <cell r="BA333" t="str">
            <v/>
          </cell>
          <cell r="BB333" t="str">
            <v/>
          </cell>
          <cell r="BC333" t="str">
            <v/>
          </cell>
          <cell r="BD333" t="str">
            <v/>
          </cell>
          <cell r="BE333" t="str">
            <v/>
          </cell>
          <cell r="BF333">
            <v>0</v>
          </cell>
          <cell r="BG333">
            <v>0</v>
          </cell>
          <cell r="BH333">
            <v>0</v>
          </cell>
          <cell r="BI333" t="str">
            <v/>
          </cell>
          <cell r="BJ333">
            <v>0</v>
          </cell>
          <cell r="BK333">
            <v>1</v>
          </cell>
          <cell r="BL333" t="str">
            <v/>
          </cell>
          <cell r="BM333">
            <v>0</v>
          </cell>
          <cell r="BN333">
            <v>0</v>
          </cell>
          <cell r="BO333">
            <v>0</v>
          </cell>
          <cell r="BP333">
            <v>0</v>
          </cell>
          <cell r="BQ333">
            <v>0</v>
          </cell>
          <cell r="BR333">
            <v>0</v>
          </cell>
          <cell r="BS333">
            <v>0</v>
          </cell>
          <cell r="BT333" t="str">
            <v>kWh (kilo-Watt hours)</v>
          </cell>
          <cell r="BU333" t="str">
            <v>kWh (kilo-Watt hours)</v>
          </cell>
          <cell r="BV333" t="str">
            <v/>
          </cell>
          <cell r="BW333" t="str">
            <v>kWh (kilo-Watt hours)</v>
          </cell>
          <cell r="BX333" t="str">
            <v/>
          </cell>
          <cell r="BY333" t="str">
            <v/>
          </cell>
          <cell r="BZ333">
            <v>0</v>
          </cell>
          <cell r="CA333">
            <v>0</v>
          </cell>
          <cell r="CB333">
            <v>0</v>
          </cell>
          <cell r="CC333">
            <v>0</v>
          </cell>
          <cell r="CD333">
            <v>0</v>
          </cell>
          <cell r="CE333" t="str">
            <v/>
          </cell>
          <cell r="CF333">
            <v>0</v>
          </cell>
          <cell r="CG333" t="str">
            <v/>
          </cell>
          <cell r="CH333" t="str">
            <v/>
          </cell>
          <cell r="CI333" t="str">
            <v/>
          </cell>
          <cell r="CJ333" t="str">
            <v/>
          </cell>
          <cell r="CK333" t="str">
            <v/>
          </cell>
          <cell r="CL333" t="str">
            <v/>
          </cell>
          <cell r="CM333" t="str">
            <v/>
          </cell>
          <cell r="CN333" t="str">
            <v/>
          </cell>
          <cell r="CO333">
            <v>0</v>
          </cell>
          <cell r="CP333">
            <v>0</v>
          </cell>
          <cell r="CQ333">
            <v>0</v>
          </cell>
          <cell r="CR333">
            <v>0</v>
          </cell>
          <cell r="CS333" t="str">
            <v/>
          </cell>
          <cell r="CT333" t="str">
            <v/>
          </cell>
          <cell r="CU333" t="str">
            <v/>
          </cell>
          <cell r="CV333" t="str">
            <v/>
          </cell>
          <cell r="CW333">
            <v>0</v>
          </cell>
          <cell r="CX333">
            <v>0</v>
          </cell>
          <cell r="CY333">
            <v>0</v>
          </cell>
          <cell r="CZ333" t="str">
            <v/>
          </cell>
          <cell r="DA333" t="str">
            <v/>
          </cell>
          <cell r="DB333" t="str">
            <v/>
          </cell>
          <cell r="DC333" t="str">
            <v/>
          </cell>
          <cell r="DD333" t="str">
            <v/>
          </cell>
          <cell r="DE333" t="str">
            <v/>
          </cell>
          <cell r="DF333" t="str">
            <v/>
          </cell>
          <cell r="DG333" t="str">
            <v/>
          </cell>
          <cell r="DH333">
            <v>0</v>
          </cell>
          <cell r="DI333">
            <v>0</v>
          </cell>
          <cell r="DJ333">
            <v>0</v>
          </cell>
          <cell r="DK333">
            <v>0</v>
          </cell>
          <cell r="DL333">
            <v>0</v>
          </cell>
          <cell r="DM333">
            <v>0</v>
          </cell>
          <cell r="DN333">
            <v>0</v>
          </cell>
          <cell r="DO333" t="str">
            <v/>
          </cell>
          <cell r="DP333" t="str">
            <v/>
          </cell>
          <cell r="DQ333" t="str">
            <v/>
          </cell>
          <cell r="DR333" t="str">
            <v/>
          </cell>
          <cell r="DS333" t="str">
            <v/>
          </cell>
          <cell r="DT333" t="str">
            <v/>
          </cell>
          <cell r="DU333" t="str">
            <v/>
          </cell>
          <cell r="DV333">
            <v>0</v>
          </cell>
          <cell r="DW333">
            <v>0</v>
          </cell>
          <cell r="DX333">
            <v>0</v>
          </cell>
          <cell r="DY333" t="str">
            <v/>
          </cell>
          <cell r="DZ333" t="str">
            <v/>
          </cell>
          <cell r="EA333" t="str">
            <v/>
          </cell>
          <cell r="EB333" t="str">
            <v/>
          </cell>
          <cell r="EC333" t="str">
            <v/>
          </cell>
          <cell r="ED333" t="str">
            <v/>
          </cell>
          <cell r="EE333" t="str">
            <v/>
          </cell>
          <cell r="EF333" t="str">
            <v/>
          </cell>
          <cell r="EG333" t="str">
            <v/>
          </cell>
          <cell r="EH333" t="str">
            <v/>
          </cell>
          <cell r="EI333" t="str">
            <v/>
          </cell>
          <cell r="EJ333" t="str">
            <v/>
          </cell>
          <cell r="EK333" t="str">
            <v/>
          </cell>
          <cell r="EL333" t="str">
            <v/>
          </cell>
          <cell r="EM333" t="str">
            <v/>
          </cell>
          <cell r="EN333" t="str">
            <v/>
          </cell>
          <cell r="EO333">
            <v>1</v>
          </cell>
          <cell r="EP333">
            <v>2</v>
          </cell>
          <cell r="EQ333">
            <v>2</v>
          </cell>
          <cell r="ER333">
            <v>0</v>
          </cell>
          <cell r="ES333">
            <v>0</v>
          </cell>
          <cell r="ET333">
            <v>0</v>
          </cell>
          <cell r="EU333">
            <v>400</v>
          </cell>
          <cell r="EV333" t="str">
            <v/>
          </cell>
          <cell r="EW333" t="str">
            <v/>
          </cell>
          <cell r="EX333" t="str">
            <v/>
          </cell>
          <cell r="EY333" t="str">
            <v/>
          </cell>
          <cell r="EZ333" t="str">
            <v/>
          </cell>
          <cell r="FA333" t="str">
            <v/>
          </cell>
          <cell r="FB333" t="str">
            <v/>
          </cell>
          <cell r="FC333" t="str">
            <v/>
          </cell>
          <cell r="FD333" t="str">
            <v/>
          </cell>
          <cell r="FE333">
            <v>0.55000000000000004</v>
          </cell>
          <cell r="FF333" t="str">
            <v>Electricity</v>
          </cell>
          <cell r="FG333">
            <v>0</v>
          </cell>
          <cell r="FH333" t="str">
            <v/>
          </cell>
          <cell r="FI333">
            <v>18</v>
          </cell>
          <cell r="FJ333">
            <v>0</v>
          </cell>
          <cell r="FK333">
            <v>0</v>
          </cell>
          <cell r="FL333">
            <v>0</v>
          </cell>
          <cell r="FM333" t="str">
            <v/>
          </cell>
          <cell r="FN333" t="str">
            <v/>
          </cell>
          <cell r="FO333" t="str">
            <v/>
          </cell>
          <cell r="FP333" t="str">
            <v/>
          </cell>
          <cell r="FQ333" t="str">
            <v/>
          </cell>
          <cell r="FR333" t="str">
            <v/>
          </cell>
          <cell r="FS333">
            <v>0</v>
          </cell>
          <cell r="FT333">
            <v>0</v>
          </cell>
          <cell r="FU333">
            <v>0</v>
          </cell>
          <cell r="FV333" t="str">
            <v/>
          </cell>
          <cell r="FW333" t="str">
            <v/>
          </cell>
          <cell r="FX333" t="str">
            <v/>
          </cell>
          <cell r="FY333" t="str">
            <v/>
          </cell>
          <cell r="FZ333" t="str">
            <v/>
          </cell>
          <cell r="GA333" t="str">
            <v/>
          </cell>
          <cell r="GB333" t="str">
            <v/>
          </cell>
          <cell r="GC333" t="str">
            <v/>
          </cell>
          <cell r="GD333" t="str">
            <v/>
          </cell>
          <cell r="GE333">
            <v>0</v>
          </cell>
          <cell r="GF333">
            <v>0</v>
          </cell>
          <cell r="GG333">
            <v>0</v>
          </cell>
          <cell r="GH333" t="str">
            <v/>
          </cell>
        </row>
        <row r="334">
          <cell r="A334" t="str">
            <v>The Mall ShoppingCity, Wood Green - Owner : 2003 Quesitonnaire 11 Jul 2008 12:48 PM</v>
          </cell>
          <cell r="B334" t="str">
            <v>Survey Instance</v>
          </cell>
          <cell r="C334">
            <v>89</v>
          </cell>
          <cell r="D334" t="str">
            <v>Nick Hogg</v>
          </cell>
          <cell r="E334">
            <v>3</v>
          </cell>
          <cell r="F334">
            <v>0</v>
          </cell>
          <cell r="G334">
            <v>0</v>
          </cell>
          <cell r="H334">
            <v>0</v>
          </cell>
          <cell r="I334">
            <v>0</v>
          </cell>
          <cell r="J334" t="str">
            <v/>
          </cell>
          <cell r="K334" t="str">
            <v/>
          </cell>
          <cell r="L334" t="str">
            <v/>
          </cell>
          <cell r="M334" t="str">
            <v/>
          </cell>
          <cell r="N334" t="str">
            <v/>
          </cell>
          <cell r="O334" t="str">
            <v/>
          </cell>
          <cell r="P334">
            <v>0</v>
          </cell>
          <cell r="Q334">
            <v>0</v>
          </cell>
          <cell r="R334">
            <v>0</v>
          </cell>
          <cell r="S334" t="str">
            <v/>
          </cell>
          <cell r="T334" t="str">
            <v/>
          </cell>
          <cell r="U334" t="str">
            <v/>
          </cell>
          <cell r="V334">
            <v>0</v>
          </cell>
          <cell r="W334">
            <v>0</v>
          </cell>
          <cell r="X334">
            <v>0</v>
          </cell>
          <cell r="Y334" t="str">
            <v/>
          </cell>
          <cell r="Z334" t="str">
            <v/>
          </cell>
          <cell r="AA334" t="str">
            <v/>
          </cell>
          <cell r="AB334" t="str">
            <v/>
          </cell>
          <cell r="AC334" t="str">
            <v/>
          </cell>
          <cell r="AD334" t="str">
            <v/>
          </cell>
          <cell r="AE334">
            <v>3804417</v>
          </cell>
          <cell r="AF334">
            <v>0</v>
          </cell>
          <cell r="AG334">
            <v>0</v>
          </cell>
          <cell r="AH334">
            <v>0</v>
          </cell>
          <cell r="AI334">
            <v>0</v>
          </cell>
          <cell r="AJ334">
            <v>3804417</v>
          </cell>
          <cell r="AK334">
            <v>0</v>
          </cell>
          <cell r="AL334">
            <v>0</v>
          </cell>
          <cell r="AM334">
            <v>3804417</v>
          </cell>
          <cell r="AN334">
            <v>0</v>
          </cell>
          <cell r="AO334" t="str">
            <v/>
          </cell>
          <cell r="AP334" t="str">
            <v/>
          </cell>
          <cell r="AQ334" t="str">
            <v/>
          </cell>
          <cell r="AR334" t="str">
            <v/>
          </cell>
          <cell r="AS334" t="str">
            <v/>
          </cell>
          <cell r="AT334" t="str">
            <v/>
          </cell>
          <cell r="AU334" t="str">
            <v/>
          </cell>
          <cell r="AV334" t="str">
            <v/>
          </cell>
          <cell r="AW334">
            <v>0</v>
          </cell>
          <cell r="AX334">
            <v>0</v>
          </cell>
          <cell r="AY334">
            <v>0</v>
          </cell>
          <cell r="AZ334" t="str">
            <v/>
          </cell>
          <cell r="BA334" t="str">
            <v/>
          </cell>
          <cell r="BB334" t="str">
            <v/>
          </cell>
          <cell r="BC334" t="str">
            <v/>
          </cell>
          <cell r="BD334" t="str">
            <v/>
          </cell>
          <cell r="BE334" t="str">
            <v/>
          </cell>
          <cell r="BF334">
            <v>0</v>
          </cell>
          <cell r="BG334">
            <v>0</v>
          </cell>
          <cell r="BH334">
            <v>0</v>
          </cell>
          <cell r="BI334" t="str">
            <v/>
          </cell>
          <cell r="BJ334">
            <v>0</v>
          </cell>
          <cell r="BK334">
            <v>1</v>
          </cell>
          <cell r="BL334" t="str">
            <v/>
          </cell>
          <cell r="BM334">
            <v>0</v>
          </cell>
          <cell r="BN334">
            <v>0</v>
          </cell>
          <cell r="BO334">
            <v>0</v>
          </cell>
          <cell r="BP334">
            <v>0</v>
          </cell>
          <cell r="BQ334">
            <v>2449399</v>
          </cell>
          <cell r="BR334">
            <v>0</v>
          </cell>
          <cell r="BS334">
            <v>0</v>
          </cell>
          <cell r="BT334" t="str">
            <v>kWh (kilo-Watt hours)</v>
          </cell>
          <cell r="BU334" t="str">
            <v>kWh (kilo-Watt hours)</v>
          </cell>
          <cell r="BV334" t="str">
            <v/>
          </cell>
          <cell r="BW334" t="str">
            <v>kWh (kilo-Watt hours)</v>
          </cell>
          <cell r="BX334" t="str">
            <v/>
          </cell>
          <cell r="BY334" t="str">
            <v/>
          </cell>
          <cell r="BZ334">
            <v>0</v>
          </cell>
          <cell r="CA334">
            <v>0</v>
          </cell>
          <cell r="CB334">
            <v>0</v>
          </cell>
          <cell r="CC334">
            <v>0</v>
          </cell>
          <cell r="CD334">
            <v>0</v>
          </cell>
          <cell r="CE334" t="str">
            <v/>
          </cell>
          <cell r="CF334">
            <v>2449399</v>
          </cell>
          <cell r="CG334" t="str">
            <v/>
          </cell>
          <cell r="CH334" t="str">
            <v/>
          </cell>
          <cell r="CI334" t="str">
            <v/>
          </cell>
          <cell r="CJ334" t="str">
            <v/>
          </cell>
          <cell r="CK334" t="str">
            <v/>
          </cell>
          <cell r="CL334" t="str">
            <v/>
          </cell>
          <cell r="CM334" t="str">
            <v/>
          </cell>
          <cell r="CN334" t="str">
            <v/>
          </cell>
          <cell r="CO334">
            <v>0</v>
          </cell>
          <cell r="CP334">
            <v>0</v>
          </cell>
          <cell r="CQ334">
            <v>0</v>
          </cell>
          <cell r="CR334">
            <v>0</v>
          </cell>
          <cell r="CS334" t="str">
            <v/>
          </cell>
          <cell r="CT334" t="str">
            <v/>
          </cell>
          <cell r="CU334" t="str">
            <v/>
          </cell>
          <cell r="CV334" t="str">
            <v/>
          </cell>
          <cell r="CW334">
            <v>0</v>
          </cell>
          <cell r="CX334">
            <v>0</v>
          </cell>
          <cell r="CY334">
            <v>0</v>
          </cell>
          <cell r="CZ334" t="str">
            <v/>
          </cell>
          <cell r="DA334" t="str">
            <v/>
          </cell>
          <cell r="DB334" t="str">
            <v/>
          </cell>
          <cell r="DC334" t="str">
            <v/>
          </cell>
          <cell r="DD334" t="str">
            <v/>
          </cell>
          <cell r="DE334" t="str">
            <v/>
          </cell>
          <cell r="DF334" t="str">
            <v/>
          </cell>
          <cell r="DG334" t="str">
            <v/>
          </cell>
          <cell r="DH334">
            <v>0</v>
          </cell>
          <cell r="DI334">
            <v>0</v>
          </cell>
          <cell r="DJ334">
            <v>0</v>
          </cell>
          <cell r="DK334">
            <v>0</v>
          </cell>
          <cell r="DL334">
            <v>0</v>
          </cell>
          <cell r="DM334">
            <v>0</v>
          </cell>
          <cell r="DN334">
            <v>0</v>
          </cell>
          <cell r="DO334" t="str">
            <v/>
          </cell>
          <cell r="DP334" t="str">
            <v/>
          </cell>
          <cell r="DQ334" t="str">
            <v/>
          </cell>
          <cell r="DR334" t="str">
            <v/>
          </cell>
          <cell r="DS334" t="str">
            <v/>
          </cell>
          <cell r="DT334" t="str">
            <v/>
          </cell>
          <cell r="DU334" t="str">
            <v/>
          </cell>
          <cell r="DV334">
            <v>0</v>
          </cell>
          <cell r="DW334">
            <v>0</v>
          </cell>
          <cell r="DX334">
            <v>0</v>
          </cell>
          <cell r="DY334" t="str">
            <v/>
          </cell>
          <cell r="DZ334" t="str">
            <v/>
          </cell>
          <cell r="EA334" t="str">
            <v/>
          </cell>
          <cell r="EB334" t="str">
            <v/>
          </cell>
          <cell r="EC334" t="str">
            <v/>
          </cell>
          <cell r="ED334" t="str">
            <v/>
          </cell>
          <cell r="EE334" t="str">
            <v/>
          </cell>
          <cell r="EF334" t="str">
            <v/>
          </cell>
          <cell r="EG334" t="str">
            <v/>
          </cell>
          <cell r="EH334" t="str">
            <v/>
          </cell>
          <cell r="EI334" t="str">
            <v/>
          </cell>
          <cell r="EJ334" t="str">
            <v/>
          </cell>
          <cell r="EK334" t="str">
            <v/>
          </cell>
          <cell r="EL334" t="str">
            <v/>
          </cell>
          <cell r="EM334" t="str">
            <v/>
          </cell>
          <cell r="EN334" t="str">
            <v/>
          </cell>
          <cell r="EO334">
            <v>5</v>
          </cell>
          <cell r="EP334">
            <v>3</v>
          </cell>
          <cell r="EQ334">
            <v>8</v>
          </cell>
          <cell r="ER334">
            <v>0</v>
          </cell>
          <cell r="ES334">
            <v>0</v>
          </cell>
          <cell r="ET334">
            <v>0</v>
          </cell>
          <cell r="EU334">
            <v>400</v>
          </cell>
          <cell r="EV334" t="str">
            <v/>
          </cell>
          <cell r="EW334" t="str">
            <v/>
          </cell>
          <cell r="EX334" t="str">
            <v/>
          </cell>
          <cell r="EY334" t="str">
            <v/>
          </cell>
          <cell r="EZ334" t="str">
            <v/>
          </cell>
          <cell r="FA334" t="str">
            <v/>
          </cell>
          <cell r="FB334" t="str">
            <v/>
          </cell>
          <cell r="FC334" t="str">
            <v/>
          </cell>
          <cell r="FD334" t="str">
            <v/>
          </cell>
          <cell r="FE334">
            <v>0.55000000000000004</v>
          </cell>
          <cell r="FF334" t="str">
            <v>Natural Gas</v>
          </cell>
          <cell r="FG334">
            <v>0</v>
          </cell>
          <cell r="FH334" t="str">
            <v/>
          </cell>
          <cell r="FI334">
            <v>18</v>
          </cell>
          <cell r="FJ334">
            <v>0</v>
          </cell>
          <cell r="FK334">
            <v>27</v>
          </cell>
          <cell r="FL334">
            <v>0</v>
          </cell>
          <cell r="FM334" t="str">
            <v/>
          </cell>
          <cell r="FN334" t="str">
            <v/>
          </cell>
          <cell r="FO334" t="str">
            <v/>
          </cell>
          <cell r="FP334" t="str">
            <v/>
          </cell>
          <cell r="FQ334" t="str">
            <v/>
          </cell>
          <cell r="FR334" t="str">
            <v/>
          </cell>
          <cell r="FS334">
            <v>0</v>
          </cell>
          <cell r="FT334">
            <v>0</v>
          </cell>
          <cell r="FU334">
            <v>0</v>
          </cell>
          <cell r="FV334" t="str">
            <v/>
          </cell>
          <cell r="FW334" t="str">
            <v/>
          </cell>
          <cell r="FX334" t="str">
            <v/>
          </cell>
          <cell r="FY334" t="str">
            <v/>
          </cell>
          <cell r="FZ334" t="str">
            <v/>
          </cell>
          <cell r="GA334" t="str">
            <v/>
          </cell>
          <cell r="GB334" t="str">
            <v/>
          </cell>
          <cell r="GC334" t="str">
            <v/>
          </cell>
          <cell r="GD334" t="str">
            <v/>
          </cell>
          <cell r="GE334">
            <v>0</v>
          </cell>
          <cell r="GF334">
            <v>0</v>
          </cell>
          <cell r="GG334">
            <v>0</v>
          </cell>
          <cell r="GH334" t="str">
            <v/>
          </cell>
        </row>
        <row r="335">
          <cell r="A335" t="str">
            <v>The Mall Trinity, Aberdeen - Owner : 2003 Quesitonnaire 11 Jul 2008 12:48 PM</v>
          </cell>
          <cell r="B335" t="str">
            <v>Survey Instance</v>
          </cell>
          <cell r="C335">
            <v>77</v>
          </cell>
          <cell r="D335" t="str">
            <v>Nick Hogg</v>
          </cell>
          <cell r="E335">
            <v>3</v>
          </cell>
          <cell r="F335">
            <v>0</v>
          </cell>
          <cell r="G335">
            <v>0</v>
          </cell>
          <cell r="H335">
            <v>0</v>
          </cell>
          <cell r="I335">
            <v>0</v>
          </cell>
          <cell r="J335" t="str">
            <v/>
          </cell>
          <cell r="K335" t="str">
            <v/>
          </cell>
          <cell r="L335" t="str">
            <v/>
          </cell>
          <cell r="M335" t="str">
            <v/>
          </cell>
          <cell r="N335" t="str">
            <v/>
          </cell>
          <cell r="O335" t="str">
            <v/>
          </cell>
          <cell r="P335">
            <v>0</v>
          </cell>
          <cell r="Q335">
            <v>0</v>
          </cell>
          <cell r="R335">
            <v>0</v>
          </cell>
          <cell r="S335" t="str">
            <v/>
          </cell>
          <cell r="T335" t="str">
            <v/>
          </cell>
          <cell r="U335" t="str">
            <v/>
          </cell>
          <cell r="V335">
            <v>0</v>
          </cell>
          <cell r="W335">
            <v>0</v>
          </cell>
          <cell r="X335">
            <v>0</v>
          </cell>
          <cell r="Y335" t="str">
            <v/>
          </cell>
          <cell r="Z335" t="str">
            <v/>
          </cell>
          <cell r="AA335" t="str">
            <v/>
          </cell>
          <cell r="AB335" t="str">
            <v/>
          </cell>
          <cell r="AC335" t="str">
            <v/>
          </cell>
          <cell r="AD335" t="str">
            <v/>
          </cell>
          <cell r="AE335">
            <v>1714123</v>
          </cell>
          <cell r="AF335">
            <v>0</v>
          </cell>
          <cell r="AG335">
            <v>0</v>
          </cell>
          <cell r="AH335">
            <v>0</v>
          </cell>
          <cell r="AI335">
            <v>0</v>
          </cell>
          <cell r="AJ335">
            <v>1714123</v>
          </cell>
          <cell r="AK335">
            <v>0</v>
          </cell>
          <cell r="AL335">
            <v>0</v>
          </cell>
          <cell r="AM335">
            <v>1714123</v>
          </cell>
          <cell r="AN335">
            <v>0</v>
          </cell>
          <cell r="AO335" t="str">
            <v/>
          </cell>
          <cell r="AP335" t="str">
            <v/>
          </cell>
          <cell r="AQ335" t="str">
            <v/>
          </cell>
          <cell r="AR335" t="str">
            <v/>
          </cell>
          <cell r="AS335" t="str">
            <v/>
          </cell>
          <cell r="AT335" t="str">
            <v/>
          </cell>
          <cell r="AU335" t="str">
            <v/>
          </cell>
          <cell r="AV335" t="str">
            <v/>
          </cell>
          <cell r="AW335">
            <v>0</v>
          </cell>
          <cell r="AX335">
            <v>0</v>
          </cell>
          <cell r="AY335">
            <v>0</v>
          </cell>
          <cell r="AZ335" t="str">
            <v/>
          </cell>
          <cell r="BA335" t="str">
            <v/>
          </cell>
          <cell r="BB335" t="str">
            <v/>
          </cell>
          <cell r="BC335" t="str">
            <v/>
          </cell>
          <cell r="BD335" t="str">
            <v/>
          </cell>
          <cell r="BE335" t="str">
            <v/>
          </cell>
          <cell r="BF335">
            <v>0</v>
          </cell>
          <cell r="BG335">
            <v>0</v>
          </cell>
          <cell r="BH335">
            <v>0</v>
          </cell>
          <cell r="BI335" t="str">
            <v/>
          </cell>
          <cell r="BJ335">
            <v>0</v>
          </cell>
          <cell r="BK335">
            <v>1</v>
          </cell>
          <cell r="BL335" t="str">
            <v/>
          </cell>
          <cell r="BM335">
            <v>0</v>
          </cell>
          <cell r="BN335">
            <v>0</v>
          </cell>
          <cell r="BO335">
            <v>0</v>
          </cell>
          <cell r="BP335">
            <v>0</v>
          </cell>
          <cell r="BQ335">
            <v>0</v>
          </cell>
          <cell r="BR335">
            <v>0</v>
          </cell>
          <cell r="BS335">
            <v>0</v>
          </cell>
          <cell r="BT335" t="str">
            <v>kWh (kilo-Watt hours)</v>
          </cell>
          <cell r="BU335" t="str">
            <v>kWh (kilo-Watt hours)</v>
          </cell>
          <cell r="BV335" t="str">
            <v/>
          </cell>
          <cell r="BW335" t="str">
            <v>kWh (kilo-Watt hours)</v>
          </cell>
          <cell r="BX335" t="str">
            <v/>
          </cell>
          <cell r="BY335" t="str">
            <v/>
          </cell>
          <cell r="BZ335">
            <v>0</v>
          </cell>
          <cell r="CA335">
            <v>0</v>
          </cell>
          <cell r="CB335">
            <v>0</v>
          </cell>
          <cell r="CC335">
            <v>0</v>
          </cell>
          <cell r="CD335">
            <v>0</v>
          </cell>
          <cell r="CE335" t="str">
            <v/>
          </cell>
          <cell r="CF335">
            <v>0</v>
          </cell>
          <cell r="CG335" t="str">
            <v/>
          </cell>
          <cell r="CH335" t="str">
            <v/>
          </cell>
          <cell r="CI335" t="str">
            <v/>
          </cell>
          <cell r="CJ335" t="str">
            <v/>
          </cell>
          <cell r="CK335" t="str">
            <v/>
          </cell>
          <cell r="CL335" t="str">
            <v/>
          </cell>
          <cell r="CM335" t="str">
            <v/>
          </cell>
          <cell r="CN335" t="str">
            <v/>
          </cell>
          <cell r="CO335">
            <v>0</v>
          </cell>
          <cell r="CP335">
            <v>0</v>
          </cell>
          <cell r="CQ335">
            <v>0</v>
          </cell>
          <cell r="CR335">
            <v>0</v>
          </cell>
          <cell r="CS335" t="str">
            <v/>
          </cell>
          <cell r="CT335" t="str">
            <v/>
          </cell>
          <cell r="CU335" t="str">
            <v/>
          </cell>
          <cell r="CV335" t="str">
            <v/>
          </cell>
          <cell r="CW335">
            <v>0</v>
          </cell>
          <cell r="CX335">
            <v>0</v>
          </cell>
          <cell r="CY335">
            <v>0</v>
          </cell>
          <cell r="CZ335" t="str">
            <v/>
          </cell>
          <cell r="DA335" t="str">
            <v/>
          </cell>
          <cell r="DB335" t="str">
            <v/>
          </cell>
          <cell r="DC335" t="str">
            <v/>
          </cell>
          <cell r="DD335" t="str">
            <v/>
          </cell>
          <cell r="DE335" t="str">
            <v/>
          </cell>
          <cell r="DF335" t="str">
            <v/>
          </cell>
          <cell r="DG335" t="str">
            <v/>
          </cell>
          <cell r="DH335">
            <v>0</v>
          </cell>
          <cell r="DI335">
            <v>0</v>
          </cell>
          <cell r="DJ335">
            <v>0</v>
          </cell>
          <cell r="DK335">
            <v>0</v>
          </cell>
          <cell r="DL335">
            <v>0</v>
          </cell>
          <cell r="DM335">
            <v>0</v>
          </cell>
          <cell r="DN335">
            <v>0</v>
          </cell>
          <cell r="DO335" t="str">
            <v/>
          </cell>
          <cell r="DP335" t="str">
            <v/>
          </cell>
          <cell r="DQ335" t="str">
            <v/>
          </cell>
          <cell r="DR335" t="str">
            <v/>
          </cell>
          <cell r="DS335" t="str">
            <v/>
          </cell>
          <cell r="DT335" t="str">
            <v/>
          </cell>
          <cell r="DU335" t="str">
            <v/>
          </cell>
          <cell r="DV335">
            <v>0</v>
          </cell>
          <cell r="DW335">
            <v>0</v>
          </cell>
          <cell r="DX335">
            <v>0</v>
          </cell>
          <cell r="DY335" t="str">
            <v/>
          </cell>
          <cell r="DZ335" t="str">
            <v/>
          </cell>
          <cell r="EA335" t="str">
            <v/>
          </cell>
          <cell r="EB335" t="str">
            <v/>
          </cell>
          <cell r="EC335" t="str">
            <v/>
          </cell>
          <cell r="ED335" t="str">
            <v/>
          </cell>
          <cell r="EE335" t="str">
            <v/>
          </cell>
          <cell r="EF335" t="str">
            <v/>
          </cell>
          <cell r="EG335" t="str">
            <v/>
          </cell>
          <cell r="EH335" t="str">
            <v/>
          </cell>
          <cell r="EI335" t="str">
            <v/>
          </cell>
          <cell r="EJ335" t="str">
            <v/>
          </cell>
          <cell r="EK335" t="str">
            <v/>
          </cell>
          <cell r="EL335" t="str">
            <v/>
          </cell>
          <cell r="EM335" t="str">
            <v/>
          </cell>
          <cell r="EN335" t="str">
            <v/>
          </cell>
          <cell r="EO335">
            <v>1</v>
          </cell>
          <cell r="EP335">
            <v>1</v>
          </cell>
          <cell r="EQ335">
            <v>0</v>
          </cell>
          <cell r="ER335">
            <v>0</v>
          </cell>
          <cell r="ES335">
            <v>0</v>
          </cell>
          <cell r="ET335">
            <v>0</v>
          </cell>
          <cell r="EU335">
            <v>350</v>
          </cell>
          <cell r="EV335" t="str">
            <v/>
          </cell>
          <cell r="EW335" t="str">
            <v/>
          </cell>
          <cell r="EX335" t="str">
            <v/>
          </cell>
          <cell r="EY335" t="str">
            <v/>
          </cell>
          <cell r="EZ335" t="str">
            <v/>
          </cell>
          <cell r="FA335" t="str">
            <v/>
          </cell>
          <cell r="FB335" t="str">
            <v/>
          </cell>
          <cell r="FC335" t="str">
            <v/>
          </cell>
          <cell r="FD335" t="str">
            <v/>
          </cell>
          <cell r="FE335">
            <v>0.55000000000000004</v>
          </cell>
          <cell r="FF335" t="str">
            <v>Electricity</v>
          </cell>
          <cell r="FG335">
            <v>0</v>
          </cell>
          <cell r="FH335" t="str">
            <v/>
          </cell>
          <cell r="FI335">
            <v>18</v>
          </cell>
          <cell r="FJ335">
            <v>0</v>
          </cell>
          <cell r="FK335">
            <v>0</v>
          </cell>
          <cell r="FL335">
            <v>0</v>
          </cell>
          <cell r="FM335" t="str">
            <v/>
          </cell>
          <cell r="FN335" t="str">
            <v/>
          </cell>
          <cell r="FO335" t="str">
            <v/>
          </cell>
          <cell r="FP335" t="str">
            <v/>
          </cell>
          <cell r="FQ335" t="str">
            <v/>
          </cell>
          <cell r="FR335" t="str">
            <v/>
          </cell>
          <cell r="FS335">
            <v>0</v>
          </cell>
          <cell r="FT335">
            <v>0</v>
          </cell>
          <cell r="FU335">
            <v>0</v>
          </cell>
          <cell r="FV335" t="str">
            <v/>
          </cell>
          <cell r="FW335" t="str">
            <v/>
          </cell>
          <cell r="FX335" t="str">
            <v/>
          </cell>
          <cell r="FY335" t="str">
            <v/>
          </cell>
          <cell r="FZ335" t="str">
            <v/>
          </cell>
          <cell r="GA335" t="str">
            <v/>
          </cell>
          <cell r="GB335" t="str">
            <v/>
          </cell>
          <cell r="GC335" t="str">
            <v/>
          </cell>
          <cell r="GD335" t="str">
            <v/>
          </cell>
          <cell r="GE335">
            <v>0</v>
          </cell>
          <cell r="GF335">
            <v>0</v>
          </cell>
          <cell r="GG335">
            <v>0</v>
          </cell>
          <cell r="GH335" t="str">
            <v/>
          </cell>
        </row>
        <row r="336">
          <cell r="A336" t="str">
            <v>The Meadows, Chelmsford - Owner : 2003 Quesitonnaire 11 Jul 2008 12:48 PM</v>
          </cell>
          <cell r="B336" t="str">
            <v>Survey Instance</v>
          </cell>
          <cell r="C336">
            <v>71</v>
          </cell>
          <cell r="D336" t="str">
            <v>Nick Hogg</v>
          </cell>
          <cell r="E336">
            <v>3</v>
          </cell>
          <cell r="F336">
            <v>0</v>
          </cell>
          <cell r="G336">
            <v>0</v>
          </cell>
          <cell r="H336">
            <v>0</v>
          </cell>
          <cell r="I336">
            <v>0</v>
          </cell>
          <cell r="J336" t="str">
            <v/>
          </cell>
          <cell r="K336" t="str">
            <v/>
          </cell>
          <cell r="L336" t="str">
            <v/>
          </cell>
          <cell r="M336" t="str">
            <v/>
          </cell>
          <cell r="N336" t="str">
            <v/>
          </cell>
          <cell r="O336" t="str">
            <v/>
          </cell>
          <cell r="P336">
            <v>0</v>
          </cell>
          <cell r="Q336">
            <v>0</v>
          </cell>
          <cell r="R336">
            <v>0</v>
          </cell>
          <cell r="S336" t="str">
            <v/>
          </cell>
          <cell r="T336" t="str">
            <v/>
          </cell>
          <cell r="U336" t="str">
            <v/>
          </cell>
          <cell r="V336">
            <v>0</v>
          </cell>
          <cell r="W336">
            <v>0</v>
          </cell>
          <cell r="X336">
            <v>0</v>
          </cell>
          <cell r="Y336" t="str">
            <v/>
          </cell>
          <cell r="Z336" t="str">
            <v/>
          </cell>
          <cell r="AA336" t="str">
            <v/>
          </cell>
          <cell r="AB336" t="str">
            <v/>
          </cell>
          <cell r="AC336" t="str">
            <v/>
          </cell>
          <cell r="AD336" t="str">
            <v/>
          </cell>
          <cell r="AE336">
            <v>862146</v>
          </cell>
          <cell r="AF336">
            <v>0</v>
          </cell>
          <cell r="AG336">
            <v>0</v>
          </cell>
          <cell r="AH336">
            <v>0</v>
          </cell>
          <cell r="AI336">
            <v>0</v>
          </cell>
          <cell r="AJ336">
            <v>862146</v>
          </cell>
          <cell r="AK336">
            <v>0</v>
          </cell>
          <cell r="AL336">
            <v>0</v>
          </cell>
          <cell r="AM336">
            <v>862146</v>
          </cell>
          <cell r="AN336">
            <v>0</v>
          </cell>
          <cell r="AO336" t="str">
            <v/>
          </cell>
          <cell r="AP336" t="str">
            <v/>
          </cell>
          <cell r="AQ336" t="str">
            <v/>
          </cell>
          <cell r="AR336" t="str">
            <v/>
          </cell>
          <cell r="AS336" t="str">
            <v/>
          </cell>
          <cell r="AT336" t="str">
            <v/>
          </cell>
          <cell r="AU336" t="str">
            <v/>
          </cell>
          <cell r="AV336" t="str">
            <v/>
          </cell>
          <cell r="AW336">
            <v>0</v>
          </cell>
          <cell r="AX336">
            <v>0</v>
          </cell>
          <cell r="AY336">
            <v>0</v>
          </cell>
          <cell r="AZ336" t="str">
            <v/>
          </cell>
          <cell r="BA336" t="str">
            <v/>
          </cell>
          <cell r="BB336" t="str">
            <v/>
          </cell>
          <cell r="BC336" t="str">
            <v/>
          </cell>
          <cell r="BD336" t="str">
            <v/>
          </cell>
          <cell r="BE336" t="str">
            <v/>
          </cell>
          <cell r="BF336">
            <v>0</v>
          </cell>
          <cell r="BG336">
            <v>0</v>
          </cell>
          <cell r="BH336">
            <v>0</v>
          </cell>
          <cell r="BI336" t="str">
            <v/>
          </cell>
          <cell r="BJ336">
            <v>0</v>
          </cell>
          <cell r="BK336">
            <v>1</v>
          </cell>
          <cell r="BL336" t="str">
            <v/>
          </cell>
          <cell r="BM336">
            <v>0</v>
          </cell>
          <cell r="BN336">
            <v>0</v>
          </cell>
          <cell r="BO336">
            <v>0</v>
          </cell>
          <cell r="BP336">
            <v>0</v>
          </cell>
          <cell r="BQ336">
            <v>228325</v>
          </cell>
          <cell r="BR336">
            <v>0</v>
          </cell>
          <cell r="BS336">
            <v>0</v>
          </cell>
          <cell r="BT336" t="str">
            <v>kWh (kilo-Watt hours)</v>
          </cell>
          <cell r="BU336" t="str">
            <v>kWh (kilo-Watt hours)</v>
          </cell>
          <cell r="BV336" t="str">
            <v/>
          </cell>
          <cell r="BW336" t="str">
            <v>kWh (kilo-Watt hours)</v>
          </cell>
          <cell r="BX336" t="str">
            <v/>
          </cell>
          <cell r="BY336" t="str">
            <v/>
          </cell>
          <cell r="BZ336">
            <v>0</v>
          </cell>
          <cell r="CA336">
            <v>0</v>
          </cell>
          <cell r="CB336">
            <v>0</v>
          </cell>
          <cell r="CC336">
            <v>0</v>
          </cell>
          <cell r="CD336">
            <v>0</v>
          </cell>
          <cell r="CE336" t="str">
            <v/>
          </cell>
          <cell r="CF336">
            <v>228325</v>
          </cell>
          <cell r="CG336" t="str">
            <v/>
          </cell>
          <cell r="CH336" t="str">
            <v/>
          </cell>
          <cell r="CI336" t="str">
            <v/>
          </cell>
          <cell r="CJ336" t="str">
            <v/>
          </cell>
          <cell r="CK336" t="str">
            <v/>
          </cell>
          <cell r="CL336" t="str">
            <v/>
          </cell>
          <cell r="CM336" t="str">
            <v/>
          </cell>
          <cell r="CN336" t="str">
            <v/>
          </cell>
          <cell r="CO336">
            <v>0</v>
          </cell>
          <cell r="CP336">
            <v>0</v>
          </cell>
          <cell r="CQ336">
            <v>0</v>
          </cell>
          <cell r="CR336">
            <v>0</v>
          </cell>
          <cell r="CS336" t="str">
            <v/>
          </cell>
          <cell r="CT336" t="str">
            <v/>
          </cell>
          <cell r="CU336" t="str">
            <v/>
          </cell>
          <cell r="CV336" t="str">
            <v/>
          </cell>
          <cell r="CW336">
            <v>0</v>
          </cell>
          <cell r="CX336">
            <v>0</v>
          </cell>
          <cell r="CY336">
            <v>0</v>
          </cell>
          <cell r="CZ336" t="str">
            <v/>
          </cell>
          <cell r="DA336" t="str">
            <v/>
          </cell>
          <cell r="DB336" t="str">
            <v/>
          </cell>
          <cell r="DC336" t="str">
            <v/>
          </cell>
          <cell r="DD336" t="str">
            <v/>
          </cell>
          <cell r="DE336" t="str">
            <v/>
          </cell>
          <cell r="DF336" t="str">
            <v/>
          </cell>
          <cell r="DG336" t="str">
            <v/>
          </cell>
          <cell r="DH336">
            <v>0</v>
          </cell>
          <cell r="DI336">
            <v>0</v>
          </cell>
          <cell r="DJ336">
            <v>0</v>
          </cell>
          <cell r="DK336">
            <v>0</v>
          </cell>
          <cell r="DL336">
            <v>0</v>
          </cell>
          <cell r="DM336">
            <v>0</v>
          </cell>
          <cell r="DN336">
            <v>0</v>
          </cell>
          <cell r="DO336" t="str">
            <v/>
          </cell>
          <cell r="DP336" t="str">
            <v/>
          </cell>
          <cell r="DQ336" t="str">
            <v/>
          </cell>
          <cell r="DR336" t="str">
            <v/>
          </cell>
          <cell r="DS336" t="str">
            <v/>
          </cell>
          <cell r="DT336" t="str">
            <v/>
          </cell>
          <cell r="DU336" t="str">
            <v/>
          </cell>
          <cell r="DV336">
            <v>0</v>
          </cell>
          <cell r="DW336">
            <v>0</v>
          </cell>
          <cell r="DX336">
            <v>0</v>
          </cell>
          <cell r="DY336" t="str">
            <v/>
          </cell>
          <cell r="DZ336" t="str">
            <v/>
          </cell>
          <cell r="EA336" t="str">
            <v/>
          </cell>
          <cell r="EB336" t="str">
            <v/>
          </cell>
          <cell r="EC336" t="str">
            <v/>
          </cell>
          <cell r="ED336" t="str">
            <v/>
          </cell>
          <cell r="EE336" t="str">
            <v/>
          </cell>
          <cell r="EF336" t="str">
            <v/>
          </cell>
          <cell r="EG336" t="str">
            <v/>
          </cell>
          <cell r="EH336" t="str">
            <v/>
          </cell>
          <cell r="EI336" t="str">
            <v/>
          </cell>
          <cell r="EJ336" t="str">
            <v/>
          </cell>
          <cell r="EK336" t="str">
            <v/>
          </cell>
          <cell r="EL336" t="str">
            <v/>
          </cell>
          <cell r="EM336" t="str">
            <v/>
          </cell>
          <cell r="EN336" t="str">
            <v/>
          </cell>
          <cell r="EO336">
            <v>0</v>
          </cell>
          <cell r="EP336">
            <v>4</v>
          </cell>
          <cell r="EQ336">
            <v>3</v>
          </cell>
          <cell r="ER336">
            <v>0</v>
          </cell>
          <cell r="ES336">
            <v>0</v>
          </cell>
          <cell r="ET336">
            <v>0</v>
          </cell>
          <cell r="EU336">
            <v>0</v>
          </cell>
          <cell r="EV336" t="str">
            <v/>
          </cell>
          <cell r="EW336" t="str">
            <v/>
          </cell>
          <cell r="EX336" t="str">
            <v/>
          </cell>
          <cell r="EY336" t="str">
            <v/>
          </cell>
          <cell r="EZ336" t="str">
            <v/>
          </cell>
          <cell r="FA336" t="str">
            <v/>
          </cell>
          <cell r="FB336" t="str">
            <v/>
          </cell>
          <cell r="FC336" t="str">
            <v/>
          </cell>
          <cell r="FD336" t="str">
            <v/>
          </cell>
          <cell r="FE336">
            <v>1</v>
          </cell>
          <cell r="FF336" t="str">
            <v>Natural Gas</v>
          </cell>
          <cell r="FG336">
            <v>0</v>
          </cell>
          <cell r="FH336" t="str">
            <v/>
          </cell>
          <cell r="FI336">
            <v>18</v>
          </cell>
          <cell r="FJ336">
            <v>0</v>
          </cell>
          <cell r="FK336">
            <v>0</v>
          </cell>
          <cell r="FL336">
            <v>0</v>
          </cell>
          <cell r="FM336" t="str">
            <v/>
          </cell>
          <cell r="FN336" t="str">
            <v/>
          </cell>
          <cell r="FO336" t="str">
            <v/>
          </cell>
          <cell r="FP336" t="str">
            <v/>
          </cell>
          <cell r="FQ336" t="str">
            <v/>
          </cell>
          <cell r="FR336" t="str">
            <v/>
          </cell>
          <cell r="FS336">
            <v>0</v>
          </cell>
          <cell r="FT336">
            <v>0</v>
          </cell>
          <cell r="FU336">
            <v>0</v>
          </cell>
          <cell r="FV336" t="str">
            <v/>
          </cell>
          <cell r="FW336" t="str">
            <v/>
          </cell>
          <cell r="FX336" t="str">
            <v/>
          </cell>
          <cell r="FY336" t="str">
            <v/>
          </cell>
          <cell r="FZ336" t="str">
            <v/>
          </cell>
          <cell r="GA336" t="str">
            <v/>
          </cell>
          <cell r="GB336" t="str">
            <v/>
          </cell>
          <cell r="GC336" t="str">
            <v/>
          </cell>
          <cell r="GD336" t="str">
            <v/>
          </cell>
          <cell r="GE336">
            <v>0</v>
          </cell>
          <cell r="GF336">
            <v>0</v>
          </cell>
          <cell r="GG336">
            <v>0</v>
          </cell>
          <cell r="GH336" t="str">
            <v/>
          </cell>
        </row>
        <row r="337">
          <cell r="A337" t="str">
            <v>The Oracle, Reading - Owner : 2003 Quesitonnaire 11 Jul 2008 12:48 PM</v>
          </cell>
          <cell r="B337" t="str">
            <v>Survey Instance</v>
          </cell>
          <cell r="C337">
            <v>19</v>
          </cell>
          <cell r="D337" t="str">
            <v>Nick Hogg</v>
          </cell>
          <cell r="E337">
            <v>3</v>
          </cell>
          <cell r="F337">
            <v>0</v>
          </cell>
          <cell r="G337">
            <v>0</v>
          </cell>
          <cell r="H337">
            <v>0</v>
          </cell>
          <cell r="I337">
            <v>0</v>
          </cell>
          <cell r="J337" t="str">
            <v/>
          </cell>
          <cell r="K337" t="str">
            <v/>
          </cell>
          <cell r="L337" t="str">
            <v/>
          </cell>
          <cell r="M337" t="str">
            <v/>
          </cell>
          <cell r="N337" t="str">
            <v/>
          </cell>
          <cell r="O337" t="str">
            <v/>
          </cell>
          <cell r="P337">
            <v>0</v>
          </cell>
          <cell r="Q337">
            <v>0</v>
          </cell>
          <cell r="R337">
            <v>0</v>
          </cell>
          <cell r="S337" t="str">
            <v/>
          </cell>
          <cell r="T337" t="str">
            <v/>
          </cell>
          <cell r="U337" t="str">
            <v/>
          </cell>
          <cell r="V337">
            <v>0</v>
          </cell>
          <cell r="W337">
            <v>0</v>
          </cell>
          <cell r="X337">
            <v>0</v>
          </cell>
          <cell r="Y337" t="str">
            <v/>
          </cell>
          <cell r="Z337" t="str">
            <v/>
          </cell>
          <cell r="AA337" t="str">
            <v/>
          </cell>
          <cell r="AB337" t="str">
            <v/>
          </cell>
          <cell r="AC337" t="str">
            <v/>
          </cell>
          <cell r="AD337" t="str">
            <v/>
          </cell>
          <cell r="AE337">
            <v>5734839.3899999997</v>
          </cell>
          <cell r="AF337">
            <v>0</v>
          </cell>
          <cell r="AG337">
            <v>0</v>
          </cell>
          <cell r="AH337">
            <v>0</v>
          </cell>
          <cell r="AI337">
            <v>0</v>
          </cell>
          <cell r="AJ337">
            <v>0</v>
          </cell>
          <cell r="AK337">
            <v>0</v>
          </cell>
          <cell r="AL337">
            <v>0</v>
          </cell>
          <cell r="AM337">
            <v>5734839.3939393898</v>
          </cell>
          <cell r="AN337">
            <v>0</v>
          </cell>
          <cell r="AO337" t="str">
            <v/>
          </cell>
          <cell r="AP337" t="str">
            <v/>
          </cell>
          <cell r="AQ337" t="str">
            <v/>
          </cell>
          <cell r="AR337" t="str">
            <v/>
          </cell>
          <cell r="AS337" t="str">
            <v/>
          </cell>
          <cell r="AT337" t="str">
            <v/>
          </cell>
          <cell r="AU337" t="str">
            <v/>
          </cell>
          <cell r="AV337" t="str">
            <v/>
          </cell>
          <cell r="AW337">
            <v>0</v>
          </cell>
          <cell r="AX337">
            <v>0</v>
          </cell>
          <cell r="AY337">
            <v>0</v>
          </cell>
          <cell r="AZ337" t="str">
            <v/>
          </cell>
          <cell r="BA337" t="str">
            <v/>
          </cell>
          <cell r="BB337" t="str">
            <v/>
          </cell>
          <cell r="BC337" t="str">
            <v/>
          </cell>
          <cell r="BD337" t="str">
            <v/>
          </cell>
          <cell r="BE337" t="str">
            <v/>
          </cell>
          <cell r="BF337">
            <v>0</v>
          </cell>
          <cell r="BG337">
            <v>0</v>
          </cell>
          <cell r="BH337">
            <v>0</v>
          </cell>
          <cell r="BI337" t="str">
            <v/>
          </cell>
          <cell r="BJ337">
            <v>0</v>
          </cell>
          <cell r="BK337">
            <v>1</v>
          </cell>
          <cell r="BL337" t="str">
            <v/>
          </cell>
          <cell r="BM337">
            <v>0</v>
          </cell>
          <cell r="BN337">
            <v>0</v>
          </cell>
          <cell r="BO337">
            <v>0</v>
          </cell>
          <cell r="BP337">
            <v>0</v>
          </cell>
          <cell r="BQ337">
            <v>2334856</v>
          </cell>
          <cell r="BR337">
            <v>0</v>
          </cell>
          <cell r="BS337">
            <v>0</v>
          </cell>
          <cell r="BT337" t="str">
            <v>kWh (kilo-Watt hours)</v>
          </cell>
          <cell r="BU337" t="str">
            <v>kWh (kilo-Watt hours)</v>
          </cell>
          <cell r="BV337" t="str">
            <v/>
          </cell>
          <cell r="BW337" t="str">
            <v>kWh (kilo-Watt hours)</v>
          </cell>
          <cell r="BX337" t="str">
            <v/>
          </cell>
          <cell r="BY337" t="str">
            <v/>
          </cell>
          <cell r="BZ337">
            <v>0</v>
          </cell>
          <cell r="CA337">
            <v>0</v>
          </cell>
          <cell r="CB337">
            <v>0</v>
          </cell>
          <cell r="CC337">
            <v>0</v>
          </cell>
          <cell r="CD337">
            <v>0</v>
          </cell>
          <cell r="CE337" t="str">
            <v/>
          </cell>
          <cell r="CF337">
            <v>2334856</v>
          </cell>
          <cell r="CG337" t="str">
            <v/>
          </cell>
          <cell r="CH337" t="str">
            <v/>
          </cell>
          <cell r="CI337" t="str">
            <v/>
          </cell>
          <cell r="CJ337" t="str">
            <v/>
          </cell>
          <cell r="CK337" t="str">
            <v/>
          </cell>
          <cell r="CL337" t="str">
            <v/>
          </cell>
          <cell r="CM337" t="str">
            <v/>
          </cell>
          <cell r="CN337" t="str">
            <v/>
          </cell>
          <cell r="CO337">
            <v>0</v>
          </cell>
          <cell r="CP337">
            <v>0</v>
          </cell>
          <cell r="CQ337">
            <v>0</v>
          </cell>
          <cell r="CR337">
            <v>0</v>
          </cell>
          <cell r="CS337" t="str">
            <v/>
          </cell>
          <cell r="CT337" t="str">
            <v/>
          </cell>
          <cell r="CU337" t="str">
            <v/>
          </cell>
          <cell r="CV337" t="str">
            <v/>
          </cell>
          <cell r="CW337">
            <v>0</v>
          </cell>
          <cell r="CX337">
            <v>0</v>
          </cell>
          <cell r="CY337">
            <v>0</v>
          </cell>
          <cell r="CZ337" t="str">
            <v/>
          </cell>
          <cell r="DA337" t="str">
            <v/>
          </cell>
          <cell r="DB337" t="str">
            <v/>
          </cell>
          <cell r="DC337" t="str">
            <v/>
          </cell>
          <cell r="DD337" t="str">
            <v/>
          </cell>
          <cell r="DE337" t="str">
            <v/>
          </cell>
          <cell r="DF337" t="str">
            <v/>
          </cell>
          <cell r="DG337" t="str">
            <v/>
          </cell>
          <cell r="DH337">
            <v>0</v>
          </cell>
          <cell r="DI337">
            <v>0</v>
          </cell>
          <cell r="DJ337">
            <v>0</v>
          </cell>
          <cell r="DK337">
            <v>0</v>
          </cell>
          <cell r="DL337">
            <v>0</v>
          </cell>
          <cell r="DM337">
            <v>0</v>
          </cell>
          <cell r="DN337">
            <v>0</v>
          </cell>
          <cell r="DO337" t="str">
            <v/>
          </cell>
          <cell r="DP337" t="str">
            <v/>
          </cell>
          <cell r="DQ337" t="str">
            <v/>
          </cell>
          <cell r="DR337" t="str">
            <v/>
          </cell>
          <cell r="DS337" t="str">
            <v/>
          </cell>
          <cell r="DT337" t="str">
            <v/>
          </cell>
          <cell r="DU337" t="str">
            <v/>
          </cell>
          <cell r="DV337">
            <v>0</v>
          </cell>
          <cell r="DW337">
            <v>0</v>
          </cell>
          <cell r="DX337">
            <v>0</v>
          </cell>
          <cell r="DY337" t="str">
            <v/>
          </cell>
          <cell r="DZ337" t="str">
            <v/>
          </cell>
          <cell r="EA337" t="str">
            <v/>
          </cell>
          <cell r="EB337" t="str">
            <v/>
          </cell>
          <cell r="EC337" t="str">
            <v/>
          </cell>
          <cell r="ED337" t="str">
            <v/>
          </cell>
          <cell r="EE337" t="str">
            <v/>
          </cell>
          <cell r="EF337" t="str">
            <v/>
          </cell>
          <cell r="EG337" t="str">
            <v/>
          </cell>
          <cell r="EH337" t="str">
            <v/>
          </cell>
          <cell r="EI337" t="str">
            <v/>
          </cell>
          <cell r="EJ337" t="str">
            <v/>
          </cell>
          <cell r="EK337" t="str">
            <v/>
          </cell>
          <cell r="EL337" t="str">
            <v/>
          </cell>
          <cell r="EM337" t="str">
            <v/>
          </cell>
          <cell r="EN337" t="str">
            <v/>
          </cell>
          <cell r="EO337">
            <v>12</v>
          </cell>
          <cell r="EP337">
            <v>18</v>
          </cell>
          <cell r="EQ337">
            <v>7</v>
          </cell>
          <cell r="ER337">
            <v>0</v>
          </cell>
          <cell r="ES337">
            <v>0</v>
          </cell>
          <cell r="ET337">
            <v>0</v>
          </cell>
          <cell r="EU337">
            <v>3500</v>
          </cell>
          <cell r="EV337" t="str">
            <v/>
          </cell>
          <cell r="EW337" t="str">
            <v/>
          </cell>
          <cell r="EX337" t="str">
            <v/>
          </cell>
          <cell r="EY337" t="str">
            <v/>
          </cell>
          <cell r="EZ337" t="str">
            <v/>
          </cell>
          <cell r="FA337" t="str">
            <v/>
          </cell>
          <cell r="FB337" t="str">
            <v/>
          </cell>
          <cell r="FC337" t="str">
            <v/>
          </cell>
          <cell r="FD337" t="str">
            <v/>
          </cell>
          <cell r="FE337">
            <v>0.75</v>
          </cell>
          <cell r="FF337" t="str">
            <v>Natural Gas</v>
          </cell>
          <cell r="FG337">
            <v>0</v>
          </cell>
          <cell r="FH337" t="str">
            <v/>
          </cell>
          <cell r="FI337">
            <v>16</v>
          </cell>
          <cell r="FJ337">
            <v>0</v>
          </cell>
          <cell r="FK337">
            <v>24</v>
          </cell>
          <cell r="FL337">
            <v>0</v>
          </cell>
          <cell r="FM337" t="str">
            <v/>
          </cell>
          <cell r="FN337" t="str">
            <v/>
          </cell>
          <cell r="FO337" t="str">
            <v/>
          </cell>
          <cell r="FP337" t="str">
            <v/>
          </cell>
          <cell r="FQ337" t="str">
            <v/>
          </cell>
          <cell r="FR337" t="str">
            <v/>
          </cell>
          <cell r="FS337">
            <v>0</v>
          </cell>
          <cell r="FT337">
            <v>0</v>
          </cell>
          <cell r="FU337">
            <v>0</v>
          </cell>
          <cell r="FV337" t="str">
            <v/>
          </cell>
          <cell r="FW337" t="str">
            <v/>
          </cell>
          <cell r="FX337" t="str">
            <v/>
          </cell>
          <cell r="FY337" t="str">
            <v/>
          </cell>
          <cell r="FZ337" t="str">
            <v/>
          </cell>
          <cell r="GA337" t="str">
            <v/>
          </cell>
          <cell r="GB337" t="str">
            <v/>
          </cell>
          <cell r="GC337" t="str">
            <v/>
          </cell>
          <cell r="GD337" t="str">
            <v/>
          </cell>
          <cell r="GE337">
            <v>0</v>
          </cell>
          <cell r="GF337">
            <v>0</v>
          </cell>
          <cell r="GG337">
            <v>0</v>
          </cell>
          <cell r="GH337" t="str">
            <v/>
          </cell>
        </row>
        <row r="338">
          <cell r="A338" t="str">
            <v>The Shires, Leicester - Owner : 2003 Quesitonnaire 11 Jul 2008 12:48 PM</v>
          </cell>
          <cell r="B338" t="str">
            <v>Survey Instance</v>
          </cell>
          <cell r="C338">
            <v>75</v>
          </cell>
          <cell r="D338" t="str">
            <v>Nick Hogg</v>
          </cell>
          <cell r="E338">
            <v>3</v>
          </cell>
          <cell r="F338">
            <v>0</v>
          </cell>
          <cell r="G338">
            <v>0</v>
          </cell>
          <cell r="H338">
            <v>0</v>
          </cell>
          <cell r="I338">
            <v>0</v>
          </cell>
          <cell r="J338" t="str">
            <v/>
          </cell>
          <cell r="K338" t="str">
            <v/>
          </cell>
          <cell r="L338" t="str">
            <v/>
          </cell>
          <cell r="M338" t="str">
            <v/>
          </cell>
          <cell r="N338" t="str">
            <v/>
          </cell>
          <cell r="O338" t="str">
            <v/>
          </cell>
          <cell r="P338">
            <v>0</v>
          </cell>
          <cell r="Q338">
            <v>0</v>
          </cell>
          <cell r="R338">
            <v>0</v>
          </cell>
          <cell r="S338" t="str">
            <v/>
          </cell>
          <cell r="T338" t="str">
            <v/>
          </cell>
          <cell r="U338" t="str">
            <v/>
          </cell>
          <cell r="V338">
            <v>0</v>
          </cell>
          <cell r="W338">
            <v>0</v>
          </cell>
          <cell r="X338">
            <v>0</v>
          </cell>
          <cell r="Y338" t="str">
            <v/>
          </cell>
          <cell r="Z338" t="str">
            <v/>
          </cell>
          <cell r="AA338" t="str">
            <v/>
          </cell>
          <cell r="AB338" t="str">
            <v/>
          </cell>
          <cell r="AC338" t="str">
            <v/>
          </cell>
          <cell r="AD338" t="str">
            <v/>
          </cell>
          <cell r="AE338">
            <v>3680286</v>
          </cell>
          <cell r="AF338">
            <v>0</v>
          </cell>
          <cell r="AG338">
            <v>0</v>
          </cell>
          <cell r="AH338">
            <v>0</v>
          </cell>
          <cell r="AI338">
            <v>0</v>
          </cell>
          <cell r="AJ338">
            <v>3680286</v>
          </cell>
          <cell r="AK338">
            <v>0</v>
          </cell>
          <cell r="AL338">
            <v>0</v>
          </cell>
          <cell r="AM338">
            <v>3680286</v>
          </cell>
          <cell r="AN338">
            <v>0</v>
          </cell>
          <cell r="AO338" t="str">
            <v/>
          </cell>
          <cell r="AP338" t="str">
            <v/>
          </cell>
          <cell r="AQ338" t="str">
            <v/>
          </cell>
          <cell r="AR338" t="str">
            <v/>
          </cell>
          <cell r="AS338" t="str">
            <v/>
          </cell>
          <cell r="AT338" t="str">
            <v/>
          </cell>
          <cell r="AU338" t="str">
            <v/>
          </cell>
          <cell r="AV338" t="str">
            <v/>
          </cell>
          <cell r="AW338">
            <v>0</v>
          </cell>
          <cell r="AX338">
            <v>0</v>
          </cell>
          <cell r="AY338">
            <v>0</v>
          </cell>
          <cell r="AZ338" t="str">
            <v/>
          </cell>
          <cell r="BA338" t="str">
            <v/>
          </cell>
          <cell r="BB338" t="str">
            <v/>
          </cell>
          <cell r="BC338" t="str">
            <v/>
          </cell>
          <cell r="BD338" t="str">
            <v/>
          </cell>
          <cell r="BE338" t="str">
            <v/>
          </cell>
          <cell r="BF338">
            <v>0</v>
          </cell>
          <cell r="BG338">
            <v>0</v>
          </cell>
          <cell r="BH338">
            <v>0</v>
          </cell>
          <cell r="BI338" t="str">
            <v/>
          </cell>
          <cell r="BJ338">
            <v>0</v>
          </cell>
          <cell r="BK338">
            <v>1</v>
          </cell>
          <cell r="BL338" t="str">
            <v/>
          </cell>
          <cell r="BM338">
            <v>0</v>
          </cell>
          <cell r="BN338">
            <v>20000</v>
          </cell>
          <cell r="BO338">
            <v>0</v>
          </cell>
          <cell r="BP338">
            <v>0</v>
          </cell>
          <cell r="BQ338">
            <v>1369982</v>
          </cell>
          <cell r="BR338">
            <v>0</v>
          </cell>
          <cell r="BS338">
            <v>0</v>
          </cell>
          <cell r="BT338" t="str">
            <v>kWh (kilo-Watt hours)</v>
          </cell>
          <cell r="BU338" t="str">
            <v>kWh (kilo-Watt hours)</v>
          </cell>
          <cell r="BV338" t="str">
            <v/>
          </cell>
          <cell r="BW338" t="str">
            <v>kWh (kilo-Watt hours)</v>
          </cell>
          <cell r="BX338" t="str">
            <v/>
          </cell>
          <cell r="BY338" t="str">
            <v/>
          </cell>
          <cell r="BZ338">
            <v>0</v>
          </cell>
          <cell r="CA338">
            <v>0</v>
          </cell>
          <cell r="CB338">
            <v>0</v>
          </cell>
          <cell r="CC338">
            <v>20000</v>
          </cell>
          <cell r="CD338">
            <v>0</v>
          </cell>
          <cell r="CE338" t="str">
            <v/>
          </cell>
          <cell r="CF338">
            <v>1369982</v>
          </cell>
          <cell r="CG338" t="str">
            <v/>
          </cell>
          <cell r="CH338" t="str">
            <v/>
          </cell>
          <cell r="CI338" t="str">
            <v/>
          </cell>
          <cell r="CJ338" t="str">
            <v/>
          </cell>
          <cell r="CK338" t="str">
            <v/>
          </cell>
          <cell r="CL338" t="str">
            <v/>
          </cell>
          <cell r="CM338" t="str">
            <v/>
          </cell>
          <cell r="CN338" t="str">
            <v/>
          </cell>
          <cell r="CO338">
            <v>0</v>
          </cell>
          <cell r="CP338">
            <v>0</v>
          </cell>
          <cell r="CQ338">
            <v>0</v>
          </cell>
          <cell r="CR338">
            <v>0</v>
          </cell>
          <cell r="CS338" t="str">
            <v/>
          </cell>
          <cell r="CT338" t="str">
            <v/>
          </cell>
          <cell r="CU338" t="str">
            <v/>
          </cell>
          <cell r="CV338" t="str">
            <v/>
          </cell>
          <cell r="CW338">
            <v>0</v>
          </cell>
          <cell r="CX338">
            <v>0</v>
          </cell>
          <cell r="CY338">
            <v>0</v>
          </cell>
          <cell r="CZ338" t="str">
            <v/>
          </cell>
          <cell r="DA338" t="str">
            <v/>
          </cell>
          <cell r="DB338" t="str">
            <v/>
          </cell>
          <cell r="DC338" t="str">
            <v/>
          </cell>
          <cell r="DD338" t="str">
            <v/>
          </cell>
          <cell r="DE338" t="str">
            <v/>
          </cell>
          <cell r="DF338" t="str">
            <v/>
          </cell>
          <cell r="DG338" t="str">
            <v/>
          </cell>
          <cell r="DH338">
            <v>0</v>
          </cell>
          <cell r="DI338">
            <v>0</v>
          </cell>
          <cell r="DJ338">
            <v>0</v>
          </cell>
          <cell r="DK338">
            <v>0</v>
          </cell>
          <cell r="DL338">
            <v>0</v>
          </cell>
          <cell r="DM338">
            <v>0</v>
          </cell>
          <cell r="DN338">
            <v>0</v>
          </cell>
          <cell r="DO338" t="str">
            <v/>
          </cell>
          <cell r="DP338" t="str">
            <v/>
          </cell>
          <cell r="DQ338" t="str">
            <v/>
          </cell>
          <cell r="DR338" t="str">
            <v/>
          </cell>
          <cell r="DS338" t="str">
            <v/>
          </cell>
          <cell r="DT338" t="str">
            <v/>
          </cell>
          <cell r="DU338" t="str">
            <v/>
          </cell>
          <cell r="DV338">
            <v>0</v>
          </cell>
          <cell r="DW338">
            <v>0</v>
          </cell>
          <cell r="DX338">
            <v>0</v>
          </cell>
          <cell r="DY338" t="str">
            <v/>
          </cell>
          <cell r="DZ338" t="str">
            <v/>
          </cell>
          <cell r="EA338" t="str">
            <v/>
          </cell>
          <cell r="EB338" t="str">
            <v/>
          </cell>
          <cell r="EC338" t="str">
            <v/>
          </cell>
          <cell r="ED338" t="str">
            <v/>
          </cell>
          <cell r="EE338" t="str">
            <v/>
          </cell>
          <cell r="EF338" t="str">
            <v/>
          </cell>
          <cell r="EG338" t="str">
            <v/>
          </cell>
          <cell r="EH338" t="str">
            <v/>
          </cell>
          <cell r="EI338" t="str">
            <v/>
          </cell>
          <cell r="EJ338" t="str">
            <v/>
          </cell>
          <cell r="EK338" t="str">
            <v/>
          </cell>
          <cell r="EL338" t="str">
            <v/>
          </cell>
          <cell r="EM338" t="str">
            <v/>
          </cell>
          <cell r="EN338" t="str">
            <v/>
          </cell>
          <cell r="EO338">
            <v>10</v>
          </cell>
          <cell r="EP338">
            <v>3</v>
          </cell>
          <cell r="EQ338">
            <v>5</v>
          </cell>
          <cell r="ER338">
            <v>0</v>
          </cell>
          <cell r="ES338">
            <v>0</v>
          </cell>
          <cell r="ET338">
            <v>0</v>
          </cell>
          <cell r="EU338">
            <v>0</v>
          </cell>
          <cell r="EV338" t="str">
            <v/>
          </cell>
          <cell r="EW338" t="str">
            <v/>
          </cell>
          <cell r="EX338" t="str">
            <v/>
          </cell>
          <cell r="EY338" t="str">
            <v/>
          </cell>
          <cell r="EZ338" t="str">
            <v/>
          </cell>
          <cell r="FA338" t="str">
            <v/>
          </cell>
          <cell r="FB338" t="str">
            <v/>
          </cell>
          <cell r="FC338" t="str">
            <v/>
          </cell>
          <cell r="FD338" t="str">
            <v/>
          </cell>
          <cell r="FE338">
            <v>0.1</v>
          </cell>
          <cell r="FF338" t="str">
            <v>Natural Gas</v>
          </cell>
          <cell r="FG338">
            <v>0</v>
          </cell>
          <cell r="FH338" t="str">
            <v/>
          </cell>
          <cell r="FI338">
            <v>19</v>
          </cell>
          <cell r="FJ338">
            <v>0</v>
          </cell>
          <cell r="FK338">
            <v>19</v>
          </cell>
          <cell r="FL338">
            <v>0</v>
          </cell>
          <cell r="FM338" t="str">
            <v/>
          </cell>
          <cell r="FN338" t="str">
            <v/>
          </cell>
          <cell r="FO338" t="str">
            <v/>
          </cell>
          <cell r="FP338" t="str">
            <v/>
          </cell>
          <cell r="FQ338" t="str">
            <v/>
          </cell>
          <cell r="FR338" t="str">
            <v/>
          </cell>
          <cell r="FS338">
            <v>0</v>
          </cell>
          <cell r="FT338">
            <v>0</v>
          </cell>
          <cell r="FU338">
            <v>0</v>
          </cell>
          <cell r="FV338" t="str">
            <v/>
          </cell>
          <cell r="FW338" t="str">
            <v/>
          </cell>
          <cell r="FX338" t="str">
            <v/>
          </cell>
          <cell r="FY338" t="str">
            <v/>
          </cell>
          <cell r="FZ338" t="str">
            <v/>
          </cell>
          <cell r="GA338" t="str">
            <v/>
          </cell>
          <cell r="GB338" t="str">
            <v/>
          </cell>
          <cell r="GC338" t="str">
            <v/>
          </cell>
          <cell r="GD338" t="str">
            <v/>
          </cell>
          <cell r="GE338">
            <v>0</v>
          </cell>
          <cell r="GF338">
            <v>0</v>
          </cell>
          <cell r="GG338">
            <v>0</v>
          </cell>
          <cell r="GH338" t="str">
            <v/>
          </cell>
        </row>
        <row r="339">
          <cell r="A339" t="str">
            <v>TivoliShopping - Owner : 2003 Quesitonnaire 11 Jul 2008 12:48 PM</v>
          </cell>
          <cell r="B339" t="str">
            <v>Survey Instance</v>
          </cell>
          <cell r="C339">
            <v>125</v>
          </cell>
          <cell r="D339" t="str">
            <v>Nick Hogg</v>
          </cell>
          <cell r="E339">
            <v>3</v>
          </cell>
          <cell r="F339">
            <v>0</v>
          </cell>
          <cell r="G339">
            <v>0</v>
          </cell>
          <cell r="H339">
            <v>0</v>
          </cell>
          <cell r="I339">
            <v>0</v>
          </cell>
          <cell r="J339" t="str">
            <v/>
          </cell>
          <cell r="K339" t="str">
            <v/>
          </cell>
          <cell r="L339" t="str">
            <v/>
          </cell>
          <cell r="M339" t="str">
            <v/>
          </cell>
          <cell r="N339" t="str">
            <v/>
          </cell>
          <cell r="O339" t="str">
            <v/>
          </cell>
          <cell r="P339">
            <v>0</v>
          </cell>
          <cell r="Q339">
            <v>0</v>
          </cell>
          <cell r="R339">
            <v>0</v>
          </cell>
          <cell r="S339" t="str">
            <v/>
          </cell>
          <cell r="T339" t="str">
            <v/>
          </cell>
          <cell r="U339" t="str">
            <v/>
          </cell>
          <cell r="V339">
            <v>0</v>
          </cell>
          <cell r="W339">
            <v>0</v>
          </cell>
          <cell r="X339">
            <v>0</v>
          </cell>
          <cell r="Y339" t="str">
            <v/>
          </cell>
          <cell r="Z339" t="str">
            <v/>
          </cell>
          <cell r="AA339" t="str">
            <v/>
          </cell>
          <cell r="AB339" t="str">
            <v/>
          </cell>
          <cell r="AC339" t="str">
            <v/>
          </cell>
          <cell r="AD339" t="str">
            <v/>
          </cell>
          <cell r="AE339">
            <v>0</v>
          </cell>
          <cell r="AF339">
            <v>0</v>
          </cell>
          <cell r="AG339">
            <v>0</v>
          </cell>
          <cell r="AH339">
            <v>0</v>
          </cell>
          <cell r="AI339">
            <v>0</v>
          </cell>
          <cell r="AJ339">
            <v>0</v>
          </cell>
          <cell r="AK339">
            <v>0</v>
          </cell>
          <cell r="AL339">
            <v>0</v>
          </cell>
          <cell r="AM339" t="str">
            <v/>
          </cell>
          <cell r="AN339">
            <v>0</v>
          </cell>
          <cell r="AO339" t="str">
            <v/>
          </cell>
          <cell r="AP339" t="str">
            <v/>
          </cell>
          <cell r="AQ339" t="str">
            <v/>
          </cell>
          <cell r="AR339" t="str">
            <v/>
          </cell>
          <cell r="AS339" t="str">
            <v/>
          </cell>
          <cell r="AT339" t="str">
            <v/>
          </cell>
          <cell r="AU339" t="str">
            <v/>
          </cell>
          <cell r="AV339" t="str">
            <v/>
          </cell>
          <cell r="AW339">
            <v>0</v>
          </cell>
          <cell r="AX339">
            <v>0</v>
          </cell>
          <cell r="AY339">
            <v>0</v>
          </cell>
          <cell r="AZ339" t="str">
            <v/>
          </cell>
          <cell r="BA339" t="str">
            <v/>
          </cell>
          <cell r="BB339" t="str">
            <v/>
          </cell>
          <cell r="BC339" t="str">
            <v/>
          </cell>
          <cell r="BD339" t="str">
            <v/>
          </cell>
          <cell r="BE339" t="str">
            <v/>
          </cell>
          <cell r="BF339">
            <v>0</v>
          </cell>
          <cell r="BG339">
            <v>0</v>
          </cell>
          <cell r="BH339">
            <v>0</v>
          </cell>
          <cell r="BI339" t="str">
            <v/>
          </cell>
          <cell r="BJ339">
            <v>0</v>
          </cell>
          <cell r="BK339">
            <v>1</v>
          </cell>
          <cell r="BL339" t="str">
            <v/>
          </cell>
          <cell r="BM339">
            <v>0</v>
          </cell>
          <cell r="BN339">
            <v>0</v>
          </cell>
          <cell r="BO339">
            <v>0</v>
          </cell>
          <cell r="BP339">
            <v>0</v>
          </cell>
          <cell r="BQ339">
            <v>0</v>
          </cell>
          <cell r="BR339">
            <v>0</v>
          </cell>
          <cell r="BS339">
            <v>0</v>
          </cell>
          <cell r="BT339" t="str">
            <v/>
          </cell>
          <cell r="BU339" t="str">
            <v/>
          </cell>
          <cell r="BV339" t="str">
            <v/>
          </cell>
          <cell r="BW339" t="str">
            <v/>
          </cell>
          <cell r="BX339" t="str">
            <v/>
          </cell>
          <cell r="BY339" t="str">
            <v/>
          </cell>
          <cell r="BZ339">
            <v>0</v>
          </cell>
          <cell r="CA339">
            <v>0</v>
          </cell>
          <cell r="CB339">
            <v>0</v>
          </cell>
          <cell r="CC339" t="str">
            <v/>
          </cell>
          <cell r="CD339" t="str">
            <v/>
          </cell>
          <cell r="CE339" t="str">
            <v/>
          </cell>
          <cell r="CF339" t="str">
            <v/>
          </cell>
          <cell r="CG339" t="str">
            <v/>
          </cell>
          <cell r="CH339" t="str">
            <v/>
          </cell>
          <cell r="CI339" t="str">
            <v/>
          </cell>
          <cell r="CJ339" t="str">
            <v/>
          </cell>
          <cell r="CK339" t="str">
            <v/>
          </cell>
          <cell r="CL339" t="str">
            <v/>
          </cell>
          <cell r="CM339" t="str">
            <v/>
          </cell>
          <cell r="CN339" t="str">
            <v/>
          </cell>
          <cell r="CO339">
            <v>0</v>
          </cell>
          <cell r="CP339">
            <v>0</v>
          </cell>
          <cell r="CQ339">
            <v>0</v>
          </cell>
          <cell r="CR339">
            <v>0</v>
          </cell>
          <cell r="CS339" t="str">
            <v/>
          </cell>
          <cell r="CT339" t="str">
            <v/>
          </cell>
          <cell r="CU339" t="str">
            <v/>
          </cell>
          <cell r="CV339" t="str">
            <v/>
          </cell>
          <cell r="CW339">
            <v>0</v>
          </cell>
          <cell r="CX339">
            <v>0</v>
          </cell>
          <cell r="CY339">
            <v>0</v>
          </cell>
          <cell r="CZ339" t="str">
            <v/>
          </cell>
          <cell r="DA339" t="str">
            <v/>
          </cell>
          <cell r="DB339" t="str">
            <v/>
          </cell>
          <cell r="DC339" t="str">
            <v/>
          </cell>
          <cell r="DD339" t="str">
            <v/>
          </cell>
          <cell r="DE339" t="str">
            <v/>
          </cell>
          <cell r="DF339" t="str">
            <v/>
          </cell>
          <cell r="DG339" t="str">
            <v/>
          </cell>
          <cell r="DH339">
            <v>0</v>
          </cell>
          <cell r="DI339">
            <v>0</v>
          </cell>
          <cell r="DJ339">
            <v>0</v>
          </cell>
          <cell r="DK339">
            <v>0</v>
          </cell>
          <cell r="DL339">
            <v>0</v>
          </cell>
          <cell r="DM339">
            <v>0</v>
          </cell>
          <cell r="DN339">
            <v>0</v>
          </cell>
          <cell r="DO339" t="str">
            <v/>
          </cell>
          <cell r="DP339" t="str">
            <v/>
          </cell>
          <cell r="DQ339" t="str">
            <v/>
          </cell>
          <cell r="DR339" t="str">
            <v/>
          </cell>
          <cell r="DS339" t="str">
            <v/>
          </cell>
          <cell r="DT339" t="str">
            <v/>
          </cell>
          <cell r="DU339" t="str">
            <v/>
          </cell>
          <cell r="DV339">
            <v>0</v>
          </cell>
          <cell r="DW339">
            <v>0</v>
          </cell>
          <cell r="DX339">
            <v>0</v>
          </cell>
          <cell r="DY339" t="str">
            <v/>
          </cell>
          <cell r="DZ339" t="str">
            <v/>
          </cell>
          <cell r="EA339" t="str">
            <v/>
          </cell>
          <cell r="EB339" t="str">
            <v/>
          </cell>
          <cell r="EC339" t="str">
            <v/>
          </cell>
          <cell r="ED339" t="str">
            <v/>
          </cell>
          <cell r="EE339" t="str">
            <v/>
          </cell>
          <cell r="EF339" t="str">
            <v/>
          </cell>
          <cell r="EG339" t="str">
            <v/>
          </cell>
          <cell r="EH339" t="str">
            <v/>
          </cell>
          <cell r="EI339" t="str">
            <v/>
          </cell>
          <cell r="EJ339" t="str">
            <v/>
          </cell>
          <cell r="EK339" t="str">
            <v/>
          </cell>
          <cell r="EL339" t="str">
            <v/>
          </cell>
          <cell r="EM339" t="str">
            <v/>
          </cell>
          <cell r="EN339" t="str">
            <v/>
          </cell>
          <cell r="EO339" t="str">
            <v/>
          </cell>
          <cell r="EP339" t="str">
            <v/>
          </cell>
          <cell r="EQ339" t="str">
            <v/>
          </cell>
          <cell r="ER339">
            <v>0</v>
          </cell>
          <cell r="ES339">
            <v>0</v>
          </cell>
          <cell r="ET339">
            <v>0</v>
          </cell>
          <cell r="EU339">
            <v>0</v>
          </cell>
          <cell r="EV339" t="str">
            <v/>
          </cell>
          <cell r="EW339" t="str">
            <v/>
          </cell>
          <cell r="EX339" t="str">
            <v/>
          </cell>
          <cell r="EY339" t="str">
            <v/>
          </cell>
          <cell r="EZ339" t="str">
            <v/>
          </cell>
          <cell r="FA339" t="str">
            <v/>
          </cell>
          <cell r="FB339" t="str">
            <v/>
          </cell>
          <cell r="FC339" t="str">
            <v/>
          </cell>
          <cell r="FD339" t="str">
            <v/>
          </cell>
          <cell r="FE339">
            <v>0</v>
          </cell>
          <cell r="FF339" t="str">
            <v/>
          </cell>
          <cell r="FG339">
            <v>0</v>
          </cell>
          <cell r="FH339" t="str">
            <v/>
          </cell>
          <cell r="FI339">
            <v>0</v>
          </cell>
          <cell r="FJ339">
            <v>0</v>
          </cell>
          <cell r="FK339">
            <v>0</v>
          </cell>
          <cell r="FL339">
            <v>0</v>
          </cell>
          <cell r="FM339" t="str">
            <v/>
          </cell>
          <cell r="FN339" t="str">
            <v/>
          </cell>
          <cell r="FO339" t="str">
            <v/>
          </cell>
          <cell r="FP339" t="str">
            <v/>
          </cell>
          <cell r="FQ339" t="str">
            <v/>
          </cell>
          <cell r="FR339" t="str">
            <v/>
          </cell>
          <cell r="FS339">
            <v>0</v>
          </cell>
          <cell r="FT339">
            <v>0</v>
          </cell>
          <cell r="FU339">
            <v>0</v>
          </cell>
          <cell r="FV339" t="str">
            <v/>
          </cell>
          <cell r="FW339" t="str">
            <v/>
          </cell>
          <cell r="FX339" t="str">
            <v/>
          </cell>
          <cell r="FY339" t="str">
            <v/>
          </cell>
          <cell r="FZ339" t="str">
            <v/>
          </cell>
          <cell r="GA339" t="str">
            <v/>
          </cell>
          <cell r="GB339" t="str">
            <v/>
          </cell>
          <cell r="GC339" t="str">
            <v/>
          </cell>
          <cell r="GD339" t="str">
            <v/>
          </cell>
          <cell r="GE339">
            <v>0</v>
          </cell>
          <cell r="GF339">
            <v>0</v>
          </cell>
          <cell r="GG339">
            <v>0</v>
          </cell>
          <cell r="GH339" t="str">
            <v/>
          </cell>
        </row>
        <row r="340">
          <cell r="A340" t="str">
            <v>Valle Real - Owner : 2003 Quesitonnaire 11 Jul 2008 12:48 PM</v>
          </cell>
          <cell r="B340" t="str">
            <v>Survey Instance</v>
          </cell>
          <cell r="C340">
            <v>118</v>
          </cell>
          <cell r="D340" t="str">
            <v>Nick Hogg</v>
          </cell>
          <cell r="E340">
            <v>3</v>
          </cell>
          <cell r="F340">
            <v>0</v>
          </cell>
          <cell r="G340">
            <v>0</v>
          </cell>
          <cell r="H340">
            <v>0</v>
          </cell>
          <cell r="I340">
            <v>0</v>
          </cell>
          <cell r="J340" t="str">
            <v/>
          </cell>
          <cell r="K340" t="str">
            <v/>
          </cell>
          <cell r="L340" t="str">
            <v/>
          </cell>
          <cell r="M340" t="str">
            <v/>
          </cell>
          <cell r="N340" t="str">
            <v/>
          </cell>
          <cell r="O340" t="str">
            <v/>
          </cell>
          <cell r="P340">
            <v>0</v>
          </cell>
          <cell r="Q340">
            <v>0</v>
          </cell>
          <cell r="R340">
            <v>0</v>
          </cell>
          <cell r="S340" t="str">
            <v/>
          </cell>
          <cell r="T340" t="str">
            <v/>
          </cell>
          <cell r="U340" t="str">
            <v/>
          </cell>
          <cell r="V340">
            <v>0</v>
          </cell>
          <cell r="W340">
            <v>0</v>
          </cell>
          <cell r="X340">
            <v>0</v>
          </cell>
          <cell r="Y340" t="str">
            <v/>
          </cell>
          <cell r="Z340" t="str">
            <v/>
          </cell>
          <cell r="AA340" t="str">
            <v/>
          </cell>
          <cell r="AB340" t="str">
            <v/>
          </cell>
          <cell r="AC340" t="str">
            <v/>
          </cell>
          <cell r="AD340" t="str">
            <v/>
          </cell>
          <cell r="AE340">
            <v>0</v>
          </cell>
          <cell r="AF340">
            <v>0</v>
          </cell>
          <cell r="AG340">
            <v>0</v>
          </cell>
          <cell r="AH340">
            <v>0</v>
          </cell>
          <cell r="AI340">
            <v>0</v>
          </cell>
          <cell r="AJ340">
            <v>0</v>
          </cell>
          <cell r="AK340">
            <v>0</v>
          </cell>
          <cell r="AL340">
            <v>0</v>
          </cell>
          <cell r="AM340" t="str">
            <v/>
          </cell>
          <cell r="AN340">
            <v>0</v>
          </cell>
          <cell r="AO340" t="str">
            <v/>
          </cell>
          <cell r="AP340" t="str">
            <v/>
          </cell>
          <cell r="AQ340" t="str">
            <v/>
          </cell>
          <cell r="AR340" t="str">
            <v/>
          </cell>
          <cell r="AS340" t="str">
            <v/>
          </cell>
          <cell r="AT340" t="str">
            <v/>
          </cell>
          <cell r="AU340" t="str">
            <v/>
          </cell>
          <cell r="AV340" t="str">
            <v/>
          </cell>
          <cell r="AW340">
            <v>0</v>
          </cell>
          <cell r="AX340">
            <v>0</v>
          </cell>
          <cell r="AY340">
            <v>0</v>
          </cell>
          <cell r="AZ340" t="str">
            <v/>
          </cell>
          <cell r="BA340" t="str">
            <v/>
          </cell>
          <cell r="BB340" t="str">
            <v/>
          </cell>
          <cell r="BC340" t="str">
            <v/>
          </cell>
          <cell r="BD340" t="str">
            <v/>
          </cell>
          <cell r="BE340" t="str">
            <v/>
          </cell>
          <cell r="BF340">
            <v>0</v>
          </cell>
          <cell r="BG340">
            <v>0</v>
          </cell>
          <cell r="BH340">
            <v>0</v>
          </cell>
          <cell r="BI340" t="str">
            <v/>
          </cell>
          <cell r="BJ340">
            <v>0</v>
          </cell>
          <cell r="BK340">
            <v>1</v>
          </cell>
          <cell r="BL340" t="str">
            <v/>
          </cell>
          <cell r="BM340">
            <v>0</v>
          </cell>
          <cell r="BN340">
            <v>0</v>
          </cell>
          <cell r="BO340">
            <v>0</v>
          </cell>
          <cell r="BP340">
            <v>0</v>
          </cell>
          <cell r="BQ340">
            <v>0</v>
          </cell>
          <cell r="BR340">
            <v>0</v>
          </cell>
          <cell r="BS340">
            <v>0</v>
          </cell>
          <cell r="BT340" t="str">
            <v/>
          </cell>
          <cell r="BU340" t="str">
            <v/>
          </cell>
          <cell r="BV340" t="str">
            <v/>
          </cell>
          <cell r="BW340" t="str">
            <v/>
          </cell>
          <cell r="BX340" t="str">
            <v/>
          </cell>
          <cell r="BY340" t="str">
            <v/>
          </cell>
          <cell r="BZ340">
            <v>0</v>
          </cell>
          <cell r="CA340">
            <v>0</v>
          </cell>
          <cell r="CB340">
            <v>0</v>
          </cell>
          <cell r="CC340" t="str">
            <v/>
          </cell>
          <cell r="CD340" t="str">
            <v/>
          </cell>
          <cell r="CE340" t="str">
            <v/>
          </cell>
          <cell r="CF340" t="str">
            <v/>
          </cell>
          <cell r="CG340" t="str">
            <v/>
          </cell>
          <cell r="CH340" t="str">
            <v/>
          </cell>
          <cell r="CI340" t="str">
            <v/>
          </cell>
          <cell r="CJ340" t="str">
            <v/>
          </cell>
          <cell r="CK340" t="str">
            <v/>
          </cell>
          <cell r="CL340" t="str">
            <v/>
          </cell>
          <cell r="CM340" t="str">
            <v/>
          </cell>
          <cell r="CN340" t="str">
            <v/>
          </cell>
          <cell r="CO340">
            <v>0</v>
          </cell>
          <cell r="CP340">
            <v>0</v>
          </cell>
          <cell r="CQ340">
            <v>0</v>
          </cell>
          <cell r="CR340">
            <v>0</v>
          </cell>
          <cell r="CS340" t="str">
            <v/>
          </cell>
          <cell r="CT340" t="str">
            <v/>
          </cell>
          <cell r="CU340" t="str">
            <v/>
          </cell>
          <cell r="CV340" t="str">
            <v/>
          </cell>
          <cell r="CW340">
            <v>0</v>
          </cell>
          <cell r="CX340">
            <v>0</v>
          </cell>
          <cell r="CY340">
            <v>0</v>
          </cell>
          <cell r="CZ340" t="str">
            <v/>
          </cell>
          <cell r="DA340" t="str">
            <v/>
          </cell>
          <cell r="DB340" t="str">
            <v/>
          </cell>
          <cell r="DC340" t="str">
            <v/>
          </cell>
          <cell r="DD340" t="str">
            <v/>
          </cell>
          <cell r="DE340" t="str">
            <v/>
          </cell>
          <cell r="DF340" t="str">
            <v/>
          </cell>
          <cell r="DG340" t="str">
            <v/>
          </cell>
          <cell r="DH340">
            <v>0</v>
          </cell>
          <cell r="DI340">
            <v>0</v>
          </cell>
          <cell r="DJ340">
            <v>0</v>
          </cell>
          <cell r="DK340">
            <v>0</v>
          </cell>
          <cell r="DL340">
            <v>0</v>
          </cell>
          <cell r="DM340">
            <v>0</v>
          </cell>
          <cell r="DN340">
            <v>0</v>
          </cell>
          <cell r="DO340" t="str">
            <v/>
          </cell>
          <cell r="DP340" t="str">
            <v/>
          </cell>
          <cell r="DQ340" t="str">
            <v/>
          </cell>
          <cell r="DR340" t="str">
            <v/>
          </cell>
          <cell r="DS340" t="str">
            <v/>
          </cell>
          <cell r="DT340" t="str">
            <v/>
          </cell>
          <cell r="DU340" t="str">
            <v/>
          </cell>
          <cell r="DV340">
            <v>0</v>
          </cell>
          <cell r="DW340">
            <v>0</v>
          </cell>
          <cell r="DX340">
            <v>0</v>
          </cell>
          <cell r="DY340" t="str">
            <v/>
          </cell>
          <cell r="DZ340" t="str">
            <v/>
          </cell>
          <cell r="EA340" t="str">
            <v/>
          </cell>
          <cell r="EB340" t="str">
            <v/>
          </cell>
          <cell r="EC340" t="str">
            <v/>
          </cell>
          <cell r="ED340" t="str">
            <v/>
          </cell>
          <cell r="EE340" t="str">
            <v/>
          </cell>
          <cell r="EF340" t="str">
            <v/>
          </cell>
          <cell r="EG340" t="str">
            <v/>
          </cell>
          <cell r="EH340" t="str">
            <v/>
          </cell>
          <cell r="EI340" t="str">
            <v/>
          </cell>
          <cell r="EJ340" t="str">
            <v/>
          </cell>
          <cell r="EK340" t="str">
            <v/>
          </cell>
          <cell r="EL340" t="str">
            <v/>
          </cell>
          <cell r="EM340" t="str">
            <v/>
          </cell>
          <cell r="EN340" t="str">
            <v/>
          </cell>
          <cell r="EO340" t="str">
            <v/>
          </cell>
          <cell r="EP340" t="str">
            <v/>
          </cell>
          <cell r="EQ340" t="str">
            <v/>
          </cell>
          <cell r="ER340">
            <v>0</v>
          </cell>
          <cell r="ES340">
            <v>0</v>
          </cell>
          <cell r="ET340">
            <v>0</v>
          </cell>
          <cell r="EU340">
            <v>0</v>
          </cell>
          <cell r="EV340" t="str">
            <v/>
          </cell>
          <cell r="EW340" t="str">
            <v/>
          </cell>
          <cell r="EX340" t="str">
            <v/>
          </cell>
          <cell r="EY340" t="str">
            <v/>
          </cell>
          <cell r="EZ340" t="str">
            <v/>
          </cell>
          <cell r="FA340" t="str">
            <v/>
          </cell>
          <cell r="FB340" t="str">
            <v/>
          </cell>
          <cell r="FC340" t="str">
            <v/>
          </cell>
          <cell r="FD340" t="str">
            <v/>
          </cell>
          <cell r="FE340">
            <v>0</v>
          </cell>
          <cell r="FF340" t="str">
            <v/>
          </cell>
          <cell r="FG340">
            <v>0</v>
          </cell>
          <cell r="FH340" t="str">
            <v/>
          </cell>
          <cell r="FI340">
            <v>0</v>
          </cell>
          <cell r="FJ340">
            <v>0</v>
          </cell>
          <cell r="FK340">
            <v>0</v>
          </cell>
          <cell r="FL340">
            <v>0</v>
          </cell>
          <cell r="FM340" t="str">
            <v/>
          </cell>
          <cell r="FN340" t="str">
            <v/>
          </cell>
          <cell r="FO340" t="str">
            <v/>
          </cell>
          <cell r="FP340" t="str">
            <v/>
          </cell>
          <cell r="FQ340" t="str">
            <v/>
          </cell>
          <cell r="FR340" t="str">
            <v/>
          </cell>
          <cell r="FS340">
            <v>0</v>
          </cell>
          <cell r="FT340">
            <v>0</v>
          </cell>
          <cell r="FU340">
            <v>0</v>
          </cell>
          <cell r="FV340" t="str">
            <v/>
          </cell>
          <cell r="FW340" t="str">
            <v/>
          </cell>
          <cell r="FX340" t="str">
            <v/>
          </cell>
          <cell r="FY340" t="str">
            <v/>
          </cell>
          <cell r="FZ340" t="str">
            <v/>
          </cell>
          <cell r="GA340" t="str">
            <v/>
          </cell>
          <cell r="GB340" t="str">
            <v/>
          </cell>
          <cell r="GC340" t="str">
            <v/>
          </cell>
          <cell r="GD340" t="str">
            <v/>
          </cell>
          <cell r="GE340">
            <v>0</v>
          </cell>
          <cell r="GF340">
            <v>0</v>
          </cell>
          <cell r="GG340">
            <v>0</v>
          </cell>
          <cell r="GH340" t="str">
            <v/>
          </cell>
        </row>
        <row r="341">
          <cell r="A341" t="str">
            <v>ViaCatarina - Owner : 2003 Quesitonnaire 11 Jul 2008 12:48 PM</v>
          </cell>
          <cell r="B341" t="str">
            <v>Survey Instance</v>
          </cell>
          <cell r="C341">
            <v>111</v>
          </cell>
          <cell r="D341" t="str">
            <v>Nick Hogg</v>
          </cell>
          <cell r="E341">
            <v>3</v>
          </cell>
          <cell r="F341">
            <v>0</v>
          </cell>
          <cell r="G341">
            <v>0</v>
          </cell>
          <cell r="H341">
            <v>0</v>
          </cell>
          <cell r="I341">
            <v>0</v>
          </cell>
          <cell r="J341" t="str">
            <v/>
          </cell>
          <cell r="K341" t="str">
            <v/>
          </cell>
          <cell r="L341" t="str">
            <v/>
          </cell>
          <cell r="M341" t="str">
            <v/>
          </cell>
          <cell r="N341" t="str">
            <v/>
          </cell>
          <cell r="O341" t="str">
            <v/>
          </cell>
          <cell r="P341">
            <v>0</v>
          </cell>
          <cell r="Q341">
            <v>0</v>
          </cell>
          <cell r="R341">
            <v>0</v>
          </cell>
          <cell r="S341" t="str">
            <v/>
          </cell>
          <cell r="T341" t="str">
            <v/>
          </cell>
          <cell r="U341" t="str">
            <v/>
          </cell>
          <cell r="V341">
            <v>0</v>
          </cell>
          <cell r="W341">
            <v>0</v>
          </cell>
          <cell r="X341">
            <v>0</v>
          </cell>
          <cell r="Y341" t="str">
            <v/>
          </cell>
          <cell r="Z341" t="str">
            <v/>
          </cell>
          <cell r="AA341" t="str">
            <v/>
          </cell>
          <cell r="AB341" t="str">
            <v/>
          </cell>
          <cell r="AC341" t="str">
            <v/>
          </cell>
          <cell r="AD341" t="str">
            <v/>
          </cell>
          <cell r="AE341">
            <v>0</v>
          </cell>
          <cell r="AF341">
            <v>0</v>
          </cell>
          <cell r="AG341">
            <v>0</v>
          </cell>
          <cell r="AH341">
            <v>0</v>
          </cell>
          <cell r="AI341">
            <v>0</v>
          </cell>
          <cell r="AJ341">
            <v>0</v>
          </cell>
          <cell r="AK341">
            <v>0</v>
          </cell>
          <cell r="AL341">
            <v>0</v>
          </cell>
          <cell r="AM341" t="str">
            <v/>
          </cell>
          <cell r="AN341">
            <v>0</v>
          </cell>
          <cell r="AO341" t="str">
            <v/>
          </cell>
          <cell r="AP341" t="str">
            <v/>
          </cell>
          <cell r="AQ341" t="str">
            <v/>
          </cell>
          <cell r="AR341" t="str">
            <v/>
          </cell>
          <cell r="AS341" t="str">
            <v/>
          </cell>
          <cell r="AT341" t="str">
            <v/>
          </cell>
          <cell r="AU341" t="str">
            <v/>
          </cell>
          <cell r="AV341" t="str">
            <v/>
          </cell>
          <cell r="AW341">
            <v>0</v>
          </cell>
          <cell r="AX341">
            <v>0</v>
          </cell>
          <cell r="AY341">
            <v>0</v>
          </cell>
          <cell r="AZ341" t="str">
            <v/>
          </cell>
          <cell r="BA341" t="str">
            <v/>
          </cell>
          <cell r="BB341" t="str">
            <v/>
          </cell>
          <cell r="BC341" t="str">
            <v/>
          </cell>
          <cell r="BD341" t="str">
            <v/>
          </cell>
          <cell r="BE341" t="str">
            <v/>
          </cell>
          <cell r="BF341">
            <v>0</v>
          </cell>
          <cell r="BG341">
            <v>0</v>
          </cell>
          <cell r="BH341">
            <v>0</v>
          </cell>
          <cell r="BI341" t="str">
            <v/>
          </cell>
          <cell r="BJ341">
            <v>0</v>
          </cell>
          <cell r="BK341">
            <v>1</v>
          </cell>
          <cell r="BL341" t="str">
            <v/>
          </cell>
          <cell r="BM341">
            <v>0</v>
          </cell>
          <cell r="BN341">
            <v>0</v>
          </cell>
          <cell r="BO341">
            <v>0</v>
          </cell>
          <cell r="BP341">
            <v>0</v>
          </cell>
          <cell r="BQ341">
            <v>0</v>
          </cell>
          <cell r="BR341">
            <v>0</v>
          </cell>
          <cell r="BS341">
            <v>0</v>
          </cell>
          <cell r="BT341" t="str">
            <v/>
          </cell>
          <cell r="BU341" t="str">
            <v/>
          </cell>
          <cell r="BV341" t="str">
            <v/>
          </cell>
          <cell r="BW341" t="str">
            <v/>
          </cell>
          <cell r="BX341" t="str">
            <v/>
          </cell>
          <cell r="BY341" t="str">
            <v/>
          </cell>
          <cell r="BZ341">
            <v>0</v>
          </cell>
          <cell r="CA341">
            <v>0</v>
          </cell>
          <cell r="CB341">
            <v>0</v>
          </cell>
          <cell r="CC341" t="str">
            <v/>
          </cell>
          <cell r="CD341" t="str">
            <v/>
          </cell>
          <cell r="CE341" t="str">
            <v/>
          </cell>
          <cell r="CF341" t="str">
            <v/>
          </cell>
          <cell r="CG341" t="str">
            <v/>
          </cell>
          <cell r="CH341" t="str">
            <v/>
          </cell>
          <cell r="CI341" t="str">
            <v/>
          </cell>
          <cell r="CJ341" t="str">
            <v/>
          </cell>
          <cell r="CK341" t="str">
            <v/>
          </cell>
          <cell r="CL341" t="str">
            <v/>
          </cell>
          <cell r="CM341" t="str">
            <v/>
          </cell>
          <cell r="CN341" t="str">
            <v/>
          </cell>
          <cell r="CO341">
            <v>0</v>
          </cell>
          <cell r="CP341">
            <v>0</v>
          </cell>
          <cell r="CQ341">
            <v>0</v>
          </cell>
          <cell r="CR341">
            <v>0</v>
          </cell>
          <cell r="CS341" t="str">
            <v/>
          </cell>
          <cell r="CT341" t="str">
            <v/>
          </cell>
          <cell r="CU341" t="str">
            <v/>
          </cell>
          <cell r="CV341" t="str">
            <v/>
          </cell>
          <cell r="CW341">
            <v>0</v>
          </cell>
          <cell r="CX341">
            <v>0</v>
          </cell>
          <cell r="CY341">
            <v>0</v>
          </cell>
          <cell r="CZ341" t="str">
            <v/>
          </cell>
          <cell r="DA341" t="str">
            <v/>
          </cell>
          <cell r="DB341" t="str">
            <v/>
          </cell>
          <cell r="DC341" t="str">
            <v/>
          </cell>
          <cell r="DD341" t="str">
            <v/>
          </cell>
          <cell r="DE341" t="str">
            <v/>
          </cell>
          <cell r="DF341" t="str">
            <v/>
          </cell>
          <cell r="DG341" t="str">
            <v/>
          </cell>
          <cell r="DH341">
            <v>0</v>
          </cell>
          <cell r="DI341">
            <v>0</v>
          </cell>
          <cell r="DJ341">
            <v>0</v>
          </cell>
          <cell r="DK341">
            <v>0</v>
          </cell>
          <cell r="DL341">
            <v>0</v>
          </cell>
          <cell r="DM341">
            <v>0</v>
          </cell>
          <cell r="DN341">
            <v>0</v>
          </cell>
          <cell r="DO341" t="str">
            <v/>
          </cell>
          <cell r="DP341" t="str">
            <v/>
          </cell>
          <cell r="DQ341" t="str">
            <v/>
          </cell>
          <cell r="DR341" t="str">
            <v/>
          </cell>
          <cell r="DS341" t="str">
            <v/>
          </cell>
          <cell r="DT341" t="str">
            <v/>
          </cell>
          <cell r="DU341" t="str">
            <v/>
          </cell>
          <cell r="DV341">
            <v>0</v>
          </cell>
          <cell r="DW341">
            <v>0</v>
          </cell>
          <cell r="DX341">
            <v>0</v>
          </cell>
          <cell r="DY341" t="str">
            <v/>
          </cell>
          <cell r="DZ341" t="str">
            <v/>
          </cell>
          <cell r="EA341" t="str">
            <v/>
          </cell>
          <cell r="EB341" t="str">
            <v/>
          </cell>
          <cell r="EC341" t="str">
            <v/>
          </cell>
          <cell r="ED341" t="str">
            <v/>
          </cell>
          <cell r="EE341" t="str">
            <v/>
          </cell>
          <cell r="EF341" t="str">
            <v/>
          </cell>
          <cell r="EG341" t="str">
            <v/>
          </cell>
          <cell r="EH341" t="str">
            <v/>
          </cell>
          <cell r="EI341" t="str">
            <v/>
          </cell>
          <cell r="EJ341" t="str">
            <v/>
          </cell>
          <cell r="EK341" t="str">
            <v/>
          </cell>
          <cell r="EL341" t="str">
            <v/>
          </cell>
          <cell r="EM341" t="str">
            <v/>
          </cell>
          <cell r="EN341" t="str">
            <v/>
          </cell>
          <cell r="EO341" t="str">
            <v/>
          </cell>
          <cell r="EP341" t="str">
            <v/>
          </cell>
          <cell r="EQ341" t="str">
            <v/>
          </cell>
          <cell r="ER341">
            <v>0</v>
          </cell>
          <cell r="ES341">
            <v>0</v>
          </cell>
          <cell r="ET341">
            <v>0</v>
          </cell>
          <cell r="EU341">
            <v>0</v>
          </cell>
          <cell r="EV341" t="str">
            <v/>
          </cell>
          <cell r="EW341" t="str">
            <v/>
          </cell>
          <cell r="EX341" t="str">
            <v/>
          </cell>
          <cell r="EY341" t="str">
            <v/>
          </cell>
          <cell r="EZ341" t="str">
            <v/>
          </cell>
          <cell r="FA341" t="str">
            <v/>
          </cell>
          <cell r="FB341" t="str">
            <v/>
          </cell>
          <cell r="FC341" t="str">
            <v/>
          </cell>
          <cell r="FD341" t="str">
            <v/>
          </cell>
          <cell r="FE341">
            <v>0</v>
          </cell>
          <cell r="FF341" t="str">
            <v/>
          </cell>
          <cell r="FG341">
            <v>0</v>
          </cell>
          <cell r="FH341" t="str">
            <v/>
          </cell>
          <cell r="FI341">
            <v>0</v>
          </cell>
          <cell r="FJ341">
            <v>0</v>
          </cell>
          <cell r="FK341">
            <v>0</v>
          </cell>
          <cell r="FL341">
            <v>0</v>
          </cell>
          <cell r="FM341" t="str">
            <v/>
          </cell>
          <cell r="FN341" t="str">
            <v/>
          </cell>
          <cell r="FO341" t="str">
            <v/>
          </cell>
          <cell r="FP341" t="str">
            <v/>
          </cell>
          <cell r="FQ341" t="str">
            <v/>
          </cell>
          <cell r="FR341" t="str">
            <v/>
          </cell>
          <cell r="FS341">
            <v>0</v>
          </cell>
          <cell r="FT341">
            <v>0</v>
          </cell>
          <cell r="FU341">
            <v>0</v>
          </cell>
          <cell r="FV341" t="str">
            <v/>
          </cell>
          <cell r="FW341" t="str">
            <v/>
          </cell>
          <cell r="FX341" t="str">
            <v/>
          </cell>
          <cell r="FY341" t="str">
            <v/>
          </cell>
          <cell r="FZ341" t="str">
            <v/>
          </cell>
          <cell r="GA341" t="str">
            <v/>
          </cell>
          <cell r="GB341" t="str">
            <v/>
          </cell>
          <cell r="GC341" t="str">
            <v/>
          </cell>
          <cell r="GD341" t="str">
            <v/>
          </cell>
          <cell r="GE341">
            <v>0</v>
          </cell>
          <cell r="GF341">
            <v>0</v>
          </cell>
          <cell r="GG341">
            <v>0</v>
          </cell>
          <cell r="GH341" t="str">
            <v/>
          </cell>
        </row>
        <row r="342">
          <cell r="A342" t="str">
            <v>Westgate SC, Oxford - Owner : 2003 Quesitonnaire 11 Jul 2008 12:48 PM</v>
          </cell>
          <cell r="B342" t="str">
            <v>Survey Instance</v>
          </cell>
          <cell r="C342">
            <v>49</v>
          </cell>
          <cell r="D342" t="str">
            <v>Nick Hogg</v>
          </cell>
          <cell r="E342">
            <v>3</v>
          </cell>
          <cell r="F342">
            <v>0</v>
          </cell>
          <cell r="G342">
            <v>0</v>
          </cell>
          <cell r="H342">
            <v>0</v>
          </cell>
          <cell r="I342">
            <v>0</v>
          </cell>
          <cell r="J342" t="str">
            <v/>
          </cell>
          <cell r="K342" t="str">
            <v/>
          </cell>
          <cell r="L342" t="str">
            <v/>
          </cell>
          <cell r="M342" t="str">
            <v/>
          </cell>
          <cell r="N342" t="str">
            <v/>
          </cell>
          <cell r="O342" t="str">
            <v/>
          </cell>
          <cell r="P342">
            <v>0</v>
          </cell>
          <cell r="Q342">
            <v>0</v>
          </cell>
          <cell r="R342">
            <v>0</v>
          </cell>
          <cell r="S342" t="str">
            <v/>
          </cell>
          <cell r="T342" t="str">
            <v/>
          </cell>
          <cell r="U342" t="str">
            <v/>
          </cell>
          <cell r="V342">
            <v>0</v>
          </cell>
          <cell r="W342">
            <v>0</v>
          </cell>
          <cell r="X342">
            <v>0</v>
          </cell>
          <cell r="Y342" t="str">
            <v/>
          </cell>
          <cell r="Z342" t="str">
            <v/>
          </cell>
          <cell r="AA342" t="str">
            <v/>
          </cell>
          <cell r="AB342" t="str">
            <v/>
          </cell>
          <cell r="AC342" t="str">
            <v/>
          </cell>
          <cell r="AD342" t="str">
            <v/>
          </cell>
          <cell r="AE342">
            <v>421345</v>
          </cell>
          <cell r="AF342">
            <v>0</v>
          </cell>
          <cell r="AG342">
            <v>0</v>
          </cell>
          <cell r="AH342">
            <v>0</v>
          </cell>
          <cell r="AI342">
            <v>0</v>
          </cell>
          <cell r="AJ342">
            <v>421345</v>
          </cell>
          <cell r="AK342">
            <v>0</v>
          </cell>
          <cell r="AL342">
            <v>0</v>
          </cell>
          <cell r="AM342">
            <v>421345</v>
          </cell>
          <cell r="AN342">
            <v>0</v>
          </cell>
          <cell r="AO342" t="str">
            <v/>
          </cell>
          <cell r="AP342" t="str">
            <v/>
          </cell>
          <cell r="AQ342" t="str">
            <v/>
          </cell>
          <cell r="AR342" t="str">
            <v/>
          </cell>
          <cell r="AS342" t="str">
            <v/>
          </cell>
          <cell r="AT342" t="str">
            <v/>
          </cell>
          <cell r="AU342" t="str">
            <v/>
          </cell>
          <cell r="AV342" t="str">
            <v/>
          </cell>
          <cell r="AW342">
            <v>0</v>
          </cell>
          <cell r="AX342">
            <v>0</v>
          </cell>
          <cell r="AY342">
            <v>0</v>
          </cell>
          <cell r="AZ342" t="str">
            <v/>
          </cell>
          <cell r="BA342" t="str">
            <v/>
          </cell>
          <cell r="BB342" t="str">
            <v/>
          </cell>
          <cell r="BC342" t="str">
            <v/>
          </cell>
          <cell r="BD342" t="str">
            <v/>
          </cell>
          <cell r="BE342" t="str">
            <v/>
          </cell>
          <cell r="BF342">
            <v>0</v>
          </cell>
          <cell r="BG342">
            <v>0</v>
          </cell>
          <cell r="BH342">
            <v>0</v>
          </cell>
          <cell r="BI342" t="str">
            <v/>
          </cell>
          <cell r="BJ342">
            <v>0</v>
          </cell>
          <cell r="BK342">
            <v>1</v>
          </cell>
          <cell r="BL342" t="str">
            <v/>
          </cell>
          <cell r="BM342">
            <v>0</v>
          </cell>
          <cell r="BN342">
            <v>0</v>
          </cell>
          <cell r="BO342">
            <v>0</v>
          </cell>
          <cell r="BP342">
            <v>0</v>
          </cell>
          <cell r="BQ342">
            <v>97578</v>
          </cell>
          <cell r="BR342">
            <v>0</v>
          </cell>
          <cell r="BS342">
            <v>0</v>
          </cell>
          <cell r="BT342" t="str">
            <v>kWh (kilo-Watt hours)</v>
          </cell>
          <cell r="BU342" t="str">
            <v>kWh (kilo-Watt hours)</v>
          </cell>
          <cell r="BV342" t="str">
            <v/>
          </cell>
          <cell r="BW342" t="str">
            <v>kWh (kilo-Watt hours)</v>
          </cell>
          <cell r="BX342" t="str">
            <v/>
          </cell>
          <cell r="BY342" t="str">
            <v/>
          </cell>
          <cell r="BZ342">
            <v>0</v>
          </cell>
          <cell r="CA342">
            <v>0</v>
          </cell>
          <cell r="CB342">
            <v>0</v>
          </cell>
          <cell r="CC342">
            <v>0</v>
          </cell>
          <cell r="CD342">
            <v>0</v>
          </cell>
          <cell r="CE342" t="str">
            <v/>
          </cell>
          <cell r="CF342">
            <v>97578</v>
          </cell>
          <cell r="CG342" t="str">
            <v/>
          </cell>
          <cell r="CH342" t="str">
            <v/>
          </cell>
          <cell r="CI342" t="str">
            <v/>
          </cell>
          <cell r="CJ342" t="str">
            <v/>
          </cell>
          <cell r="CK342" t="str">
            <v/>
          </cell>
          <cell r="CL342" t="str">
            <v/>
          </cell>
          <cell r="CM342" t="str">
            <v/>
          </cell>
          <cell r="CN342" t="str">
            <v/>
          </cell>
          <cell r="CO342">
            <v>0</v>
          </cell>
          <cell r="CP342">
            <v>0</v>
          </cell>
          <cell r="CQ342">
            <v>0</v>
          </cell>
          <cell r="CR342">
            <v>0</v>
          </cell>
          <cell r="CS342" t="str">
            <v/>
          </cell>
          <cell r="CT342" t="str">
            <v/>
          </cell>
          <cell r="CU342" t="str">
            <v/>
          </cell>
          <cell r="CV342" t="str">
            <v/>
          </cell>
          <cell r="CW342">
            <v>0</v>
          </cell>
          <cell r="CX342">
            <v>0</v>
          </cell>
          <cell r="CY342">
            <v>0</v>
          </cell>
          <cell r="CZ342" t="str">
            <v/>
          </cell>
          <cell r="DA342" t="str">
            <v/>
          </cell>
          <cell r="DB342" t="str">
            <v/>
          </cell>
          <cell r="DC342" t="str">
            <v/>
          </cell>
          <cell r="DD342" t="str">
            <v/>
          </cell>
          <cell r="DE342" t="str">
            <v/>
          </cell>
          <cell r="DF342" t="str">
            <v/>
          </cell>
          <cell r="DG342" t="str">
            <v/>
          </cell>
          <cell r="DH342">
            <v>0</v>
          </cell>
          <cell r="DI342">
            <v>0</v>
          </cell>
          <cell r="DJ342">
            <v>0</v>
          </cell>
          <cell r="DK342">
            <v>0</v>
          </cell>
          <cell r="DL342">
            <v>0</v>
          </cell>
          <cell r="DM342">
            <v>0</v>
          </cell>
          <cell r="DN342">
            <v>0</v>
          </cell>
          <cell r="DO342" t="str">
            <v/>
          </cell>
          <cell r="DP342" t="str">
            <v/>
          </cell>
          <cell r="DQ342" t="str">
            <v/>
          </cell>
          <cell r="DR342" t="str">
            <v/>
          </cell>
          <cell r="DS342" t="str">
            <v/>
          </cell>
          <cell r="DT342" t="str">
            <v/>
          </cell>
          <cell r="DU342" t="str">
            <v/>
          </cell>
          <cell r="DV342">
            <v>0</v>
          </cell>
          <cell r="DW342">
            <v>0</v>
          </cell>
          <cell r="DX342">
            <v>0</v>
          </cell>
          <cell r="DY342" t="str">
            <v/>
          </cell>
          <cell r="DZ342" t="str">
            <v/>
          </cell>
          <cell r="EA342" t="str">
            <v/>
          </cell>
          <cell r="EB342" t="str">
            <v/>
          </cell>
          <cell r="EC342" t="str">
            <v/>
          </cell>
          <cell r="ED342" t="str">
            <v/>
          </cell>
          <cell r="EE342" t="str">
            <v/>
          </cell>
          <cell r="EF342" t="str">
            <v/>
          </cell>
          <cell r="EG342" t="str">
            <v/>
          </cell>
          <cell r="EH342" t="str">
            <v/>
          </cell>
          <cell r="EI342" t="str">
            <v/>
          </cell>
          <cell r="EJ342" t="str">
            <v/>
          </cell>
          <cell r="EK342" t="str">
            <v/>
          </cell>
          <cell r="EL342" t="str">
            <v/>
          </cell>
          <cell r="EM342" t="str">
            <v/>
          </cell>
          <cell r="EN342" t="str">
            <v/>
          </cell>
          <cell r="EO342">
            <v>0</v>
          </cell>
          <cell r="EP342">
            <v>2</v>
          </cell>
          <cell r="EQ342">
            <v>3</v>
          </cell>
          <cell r="ER342">
            <v>0</v>
          </cell>
          <cell r="ES342">
            <v>0</v>
          </cell>
          <cell r="ET342">
            <v>0</v>
          </cell>
          <cell r="EU342">
            <v>0</v>
          </cell>
          <cell r="EV342" t="str">
            <v/>
          </cell>
          <cell r="EW342" t="str">
            <v/>
          </cell>
          <cell r="EX342" t="str">
            <v/>
          </cell>
          <cell r="EY342" t="str">
            <v/>
          </cell>
          <cell r="EZ342" t="str">
            <v/>
          </cell>
          <cell r="FA342" t="str">
            <v/>
          </cell>
          <cell r="FB342" t="str">
            <v/>
          </cell>
          <cell r="FC342" t="str">
            <v/>
          </cell>
          <cell r="FD342" t="str">
            <v/>
          </cell>
          <cell r="FE342">
            <v>0.2</v>
          </cell>
          <cell r="FF342" t="str">
            <v>Natural Gas</v>
          </cell>
          <cell r="FG342">
            <v>0</v>
          </cell>
          <cell r="FH342" t="str">
            <v/>
          </cell>
          <cell r="FI342">
            <v>0</v>
          </cell>
          <cell r="FJ342">
            <v>0</v>
          </cell>
          <cell r="FK342">
            <v>0</v>
          </cell>
          <cell r="FL342">
            <v>0</v>
          </cell>
          <cell r="FM342" t="str">
            <v/>
          </cell>
          <cell r="FN342" t="str">
            <v/>
          </cell>
          <cell r="FO342" t="str">
            <v/>
          </cell>
          <cell r="FP342" t="str">
            <v/>
          </cell>
          <cell r="FQ342" t="str">
            <v/>
          </cell>
          <cell r="FR342" t="str">
            <v/>
          </cell>
          <cell r="FS342">
            <v>0</v>
          </cell>
          <cell r="FT342">
            <v>0</v>
          </cell>
          <cell r="FU342">
            <v>0</v>
          </cell>
          <cell r="FV342" t="str">
            <v/>
          </cell>
          <cell r="FW342" t="str">
            <v/>
          </cell>
          <cell r="FX342" t="str">
            <v/>
          </cell>
          <cell r="FY342" t="str">
            <v/>
          </cell>
          <cell r="FZ342" t="str">
            <v/>
          </cell>
          <cell r="GA342" t="str">
            <v/>
          </cell>
          <cell r="GB342" t="str">
            <v/>
          </cell>
          <cell r="GC342" t="str">
            <v/>
          </cell>
          <cell r="GD342" t="str">
            <v/>
          </cell>
          <cell r="GE342">
            <v>0</v>
          </cell>
          <cell r="GF342">
            <v>0</v>
          </cell>
          <cell r="GG342">
            <v>0</v>
          </cell>
          <cell r="GH342" t="str">
            <v/>
          </cell>
        </row>
        <row r="343">
          <cell r="A343" t="str">
            <v>WestQuay - Owner : 2003 Quesitonnaire 11 Jul 2008 12:48 PM</v>
          </cell>
          <cell r="B343" t="str">
            <v>Survey Instance</v>
          </cell>
          <cell r="C343">
            <v>20</v>
          </cell>
          <cell r="D343" t="str">
            <v>Nick Hogg</v>
          </cell>
          <cell r="E343">
            <v>3</v>
          </cell>
          <cell r="F343">
            <v>0</v>
          </cell>
          <cell r="G343">
            <v>0</v>
          </cell>
          <cell r="H343">
            <v>0</v>
          </cell>
          <cell r="I343">
            <v>0</v>
          </cell>
          <cell r="J343" t="str">
            <v/>
          </cell>
          <cell r="K343" t="str">
            <v/>
          </cell>
          <cell r="L343" t="str">
            <v/>
          </cell>
          <cell r="M343" t="str">
            <v/>
          </cell>
          <cell r="N343" t="str">
            <v/>
          </cell>
          <cell r="O343" t="str">
            <v/>
          </cell>
          <cell r="P343">
            <v>0</v>
          </cell>
          <cell r="Q343">
            <v>0</v>
          </cell>
          <cell r="R343">
            <v>0</v>
          </cell>
          <cell r="S343" t="str">
            <v/>
          </cell>
          <cell r="T343" t="str">
            <v/>
          </cell>
          <cell r="U343" t="str">
            <v/>
          </cell>
          <cell r="V343">
            <v>0</v>
          </cell>
          <cell r="W343">
            <v>0</v>
          </cell>
          <cell r="X343">
            <v>0</v>
          </cell>
          <cell r="Y343" t="str">
            <v/>
          </cell>
          <cell r="Z343" t="str">
            <v/>
          </cell>
          <cell r="AA343" t="str">
            <v/>
          </cell>
          <cell r="AB343" t="str">
            <v/>
          </cell>
          <cell r="AC343" t="str">
            <v/>
          </cell>
          <cell r="AD343" t="str">
            <v/>
          </cell>
          <cell r="AE343">
            <v>5580996.0499999998</v>
          </cell>
          <cell r="AF343">
            <v>0</v>
          </cell>
          <cell r="AG343">
            <v>0</v>
          </cell>
          <cell r="AH343">
            <v>0</v>
          </cell>
          <cell r="AI343">
            <v>0</v>
          </cell>
          <cell r="AJ343">
            <v>0</v>
          </cell>
          <cell r="AK343">
            <v>0</v>
          </cell>
          <cell r="AL343">
            <v>0</v>
          </cell>
          <cell r="AM343">
            <v>5580996.05263157</v>
          </cell>
          <cell r="AN343">
            <v>0</v>
          </cell>
          <cell r="AO343" t="str">
            <v/>
          </cell>
          <cell r="AP343" t="str">
            <v/>
          </cell>
          <cell r="AQ343" t="str">
            <v/>
          </cell>
          <cell r="AR343" t="str">
            <v/>
          </cell>
          <cell r="AS343" t="str">
            <v/>
          </cell>
          <cell r="AT343" t="str">
            <v/>
          </cell>
          <cell r="AU343" t="str">
            <v/>
          </cell>
          <cell r="AV343" t="str">
            <v/>
          </cell>
          <cell r="AW343">
            <v>0</v>
          </cell>
          <cell r="AX343">
            <v>0</v>
          </cell>
          <cell r="AY343">
            <v>0</v>
          </cell>
          <cell r="AZ343" t="str">
            <v/>
          </cell>
          <cell r="BA343" t="str">
            <v/>
          </cell>
          <cell r="BB343" t="str">
            <v/>
          </cell>
          <cell r="BC343" t="str">
            <v/>
          </cell>
          <cell r="BD343" t="str">
            <v/>
          </cell>
          <cell r="BE343" t="str">
            <v/>
          </cell>
          <cell r="BF343">
            <v>0</v>
          </cell>
          <cell r="BG343">
            <v>0</v>
          </cell>
          <cell r="BH343">
            <v>0</v>
          </cell>
          <cell r="BI343" t="str">
            <v/>
          </cell>
          <cell r="BJ343">
            <v>0</v>
          </cell>
          <cell r="BK343">
            <v>1</v>
          </cell>
          <cell r="BL343" t="str">
            <v/>
          </cell>
          <cell r="BM343">
            <v>0</v>
          </cell>
          <cell r="BN343">
            <v>0</v>
          </cell>
          <cell r="BO343">
            <v>0</v>
          </cell>
          <cell r="BP343">
            <v>0</v>
          </cell>
          <cell r="BQ343">
            <v>75465</v>
          </cell>
          <cell r="BR343">
            <v>0</v>
          </cell>
          <cell r="BS343">
            <v>0</v>
          </cell>
          <cell r="BT343" t="str">
            <v>kWh (kilo-Watt hours)</v>
          </cell>
          <cell r="BU343" t="str">
            <v>kWh (kilo-Watt hours)</v>
          </cell>
          <cell r="BV343" t="str">
            <v/>
          </cell>
          <cell r="BW343" t="str">
            <v>kWh (kilo-Watt hours)</v>
          </cell>
          <cell r="BX343" t="str">
            <v/>
          </cell>
          <cell r="BY343" t="str">
            <v/>
          </cell>
          <cell r="BZ343">
            <v>0</v>
          </cell>
          <cell r="CA343">
            <v>0</v>
          </cell>
          <cell r="CB343">
            <v>0</v>
          </cell>
          <cell r="CC343">
            <v>0</v>
          </cell>
          <cell r="CD343">
            <v>0</v>
          </cell>
          <cell r="CE343" t="str">
            <v/>
          </cell>
          <cell r="CF343">
            <v>75465</v>
          </cell>
          <cell r="CG343" t="str">
            <v/>
          </cell>
          <cell r="CH343" t="str">
            <v/>
          </cell>
          <cell r="CI343" t="str">
            <v/>
          </cell>
          <cell r="CJ343" t="str">
            <v/>
          </cell>
          <cell r="CK343" t="str">
            <v/>
          </cell>
          <cell r="CL343" t="str">
            <v/>
          </cell>
          <cell r="CM343" t="str">
            <v/>
          </cell>
          <cell r="CN343" t="str">
            <v/>
          </cell>
          <cell r="CO343">
            <v>0</v>
          </cell>
          <cell r="CP343">
            <v>0</v>
          </cell>
          <cell r="CQ343">
            <v>0</v>
          </cell>
          <cell r="CR343">
            <v>0</v>
          </cell>
          <cell r="CS343" t="str">
            <v/>
          </cell>
          <cell r="CT343" t="str">
            <v/>
          </cell>
          <cell r="CU343" t="str">
            <v/>
          </cell>
          <cell r="CV343" t="str">
            <v/>
          </cell>
          <cell r="CW343">
            <v>0</v>
          </cell>
          <cell r="CX343">
            <v>0</v>
          </cell>
          <cell r="CY343">
            <v>0</v>
          </cell>
          <cell r="CZ343" t="str">
            <v/>
          </cell>
          <cell r="DA343" t="str">
            <v/>
          </cell>
          <cell r="DB343" t="str">
            <v/>
          </cell>
          <cell r="DC343" t="str">
            <v/>
          </cell>
          <cell r="DD343" t="str">
            <v/>
          </cell>
          <cell r="DE343" t="str">
            <v/>
          </cell>
          <cell r="DF343" t="str">
            <v/>
          </cell>
          <cell r="DG343" t="str">
            <v/>
          </cell>
          <cell r="DH343">
            <v>0</v>
          </cell>
          <cell r="DI343">
            <v>0</v>
          </cell>
          <cell r="DJ343">
            <v>0</v>
          </cell>
          <cell r="DK343">
            <v>0</v>
          </cell>
          <cell r="DL343">
            <v>0</v>
          </cell>
          <cell r="DM343">
            <v>0</v>
          </cell>
          <cell r="DN343">
            <v>0</v>
          </cell>
          <cell r="DO343" t="str">
            <v/>
          </cell>
          <cell r="DP343" t="str">
            <v/>
          </cell>
          <cell r="DQ343" t="str">
            <v/>
          </cell>
          <cell r="DR343" t="str">
            <v/>
          </cell>
          <cell r="DS343" t="str">
            <v/>
          </cell>
          <cell r="DT343" t="str">
            <v/>
          </cell>
          <cell r="DU343" t="str">
            <v/>
          </cell>
          <cell r="DV343">
            <v>0</v>
          </cell>
          <cell r="DW343">
            <v>0</v>
          </cell>
          <cell r="DX343">
            <v>0</v>
          </cell>
          <cell r="DY343" t="str">
            <v/>
          </cell>
          <cell r="DZ343" t="str">
            <v/>
          </cell>
          <cell r="EA343" t="str">
            <v/>
          </cell>
          <cell r="EB343" t="str">
            <v/>
          </cell>
          <cell r="EC343" t="str">
            <v/>
          </cell>
          <cell r="ED343" t="str">
            <v/>
          </cell>
          <cell r="EE343" t="str">
            <v/>
          </cell>
          <cell r="EF343" t="str">
            <v/>
          </cell>
          <cell r="EG343" t="str">
            <v/>
          </cell>
          <cell r="EH343" t="str">
            <v/>
          </cell>
          <cell r="EI343" t="str">
            <v/>
          </cell>
          <cell r="EJ343" t="str">
            <v/>
          </cell>
          <cell r="EK343" t="str">
            <v/>
          </cell>
          <cell r="EL343" t="str">
            <v/>
          </cell>
          <cell r="EM343" t="str">
            <v/>
          </cell>
          <cell r="EN343" t="str">
            <v/>
          </cell>
          <cell r="EO343">
            <v>6</v>
          </cell>
          <cell r="EP343">
            <v>7</v>
          </cell>
          <cell r="EQ343">
            <v>20</v>
          </cell>
          <cell r="ER343">
            <v>0</v>
          </cell>
          <cell r="ES343">
            <v>0</v>
          </cell>
          <cell r="ET343">
            <v>0</v>
          </cell>
          <cell r="EU343">
            <v>200</v>
          </cell>
          <cell r="EV343" t="str">
            <v/>
          </cell>
          <cell r="EW343" t="str">
            <v/>
          </cell>
          <cell r="EX343" t="str">
            <v/>
          </cell>
          <cell r="EY343" t="str">
            <v/>
          </cell>
          <cell r="EZ343" t="str">
            <v/>
          </cell>
          <cell r="FA343" t="str">
            <v/>
          </cell>
          <cell r="FB343" t="str">
            <v/>
          </cell>
          <cell r="FC343" t="str">
            <v/>
          </cell>
          <cell r="FD343" t="str">
            <v/>
          </cell>
          <cell r="FE343">
            <v>1</v>
          </cell>
          <cell r="FF343" t="str">
            <v>Other (please specify)</v>
          </cell>
          <cell r="FG343">
            <v>0</v>
          </cell>
          <cell r="FH343" t="str">
            <v/>
          </cell>
          <cell r="FI343">
            <v>18</v>
          </cell>
          <cell r="FJ343">
            <v>0</v>
          </cell>
          <cell r="FK343">
            <v>23</v>
          </cell>
          <cell r="FL343">
            <v>0</v>
          </cell>
          <cell r="FM343" t="str">
            <v/>
          </cell>
          <cell r="FN343" t="str">
            <v/>
          </cell>
          <cell r="FO343" t="str">
            <v/>
          </cell>
          <cell r="FP343" t="str">
            <v/>
          </cell>
          <cell r="FQ343" t="str">
            <v/>
          </cell>
          <cell r="FR343" t="str">
            <v/>
          </cell>
          <cell r="FS343">
            <v>0</v>
          </cell>
          <cell r="FT343">
            <v>0</v>
          </cell>
          <cell r="FU343">
            <v>0</v>
          </cell>
          <cell r="FV343" t="str">
            <v/>
          </cell>
          <cell r="FW343" t="str">
            <v/>
          </cell>
          <cell r="FX343" t="str">
            <v/>
          </cell>
          <cell r="FY343" t="str">
            <v/>
          </cell>
          <cell r="FZ343" t="str">
            <v/>
          </cell>
          <cell r="GA343" t="str">
            <v/>
          </cell>
          <cell r="GB343" t="str">
            <v/>
          </cell>
          <cell r="GC343" t="str">
            <v/>
          </cell>
          <cell r="GD343" t="str">
            <v/>
          </cell>
          <cell r="GE343">
            <v>0</v>
          </cell>
          <cell r="GF343">
            <v>0</v>
          </cell>
          <cell r="GG343">
            <v>0</v>
          </cell>
          <cell r="GH343" t="str">
            <v/>
          </cell>
        </row>
        <row r="344">
          <cell r="A344" t="str">
            <v>White Rose, Leeds - Owner : 2003 Quesitonnaire 11 Jul 2008 12:48 PM</v>
          </cell>
          <cell r="B344" t="str">
            <v>Survey Instance</v>
          </cell>
          <cell r="C344">
            <v>29</v>
          </cell>
          <cell r="D344" t="str">
            <v>Nick Hogg</v>
          </cell>
          <cell r="E344">
            <v>3</v>
          </cell>
          <cell r="F344">
            <v>0</v>
          </cell>
          <cell r="G344">
            <v>0</v>
          </cell>
          <cell r="H344">
            <v>0</v>
          </cell>
          <cell r="I344">
            <v>0</v>
          </cell>
          <cell r="J344" t="str">
            <v/>
          </cell>
          <cell r="K344" t="str">
            <v/>
          </cell>
          <cell r="L344" t="str">
            <v/>
          </cell>
          <cell r="M344" t="str">
            <v/>
          </cell>
          <cell r="N344" t="str">
            <v/>
          </cell>
          <cell r="O344" t="str">
            <v/>
          </cell>
          <cell r="P344">
            <v>0</v>
          </cell>
          <cell r="Q344">
            <v>0</v>
          </cell>
          <cell r="R344">
            <v>0</v>
          </cell>
          <cell r="S344" t="str">
            <v/>
          </cell>
          <cell r="T344" t="str">
            <v/>
          </cell>
          <cell r="U344" t="str">
            <v/>
          </cell>
          <cell r="V344">
            <v>0</v>
          </cell>
          <cell r="W344">
            <v>0</v>
          </cell>
          <cell r="X344">
            <v>0</v>
          </cell>
          <cell r="Y344" t="str">
            <v/>
          </cell>
          <cell r="Z344" t="str">
            <v/>
          </cell>
          <cell r="AA344" t="str">
            <v/>
          </cell>
          <cell r="AB344" t="str">
            <v/>
          </cell>
          <cell r="AC344" t="str">
            <v/>
          </cell>
          <cell r="AD344" t="str">
            <v/>
          </cell>
          <cell r="AE344">
            <v>3107278</v>
          </cell>
          <cell r="AF344">
            <v>0</v>
          </cell>
          <cell r="AG344">
            <v>0</v>
          </cell>
          <cell r="AH344">
            <v>0</v>
          </cell>
          <cell r="AI344">
            <v>0</v>
          </cell>
          <cell r="AJ344">
            <v>3107278</v>
          </cell>
          <cell r="AK344">
            <v>0</v>
          </cell>
          <cell r="AL344">
            <v>0</v>
          </cell>
          <cell r="AM344">
            <v>3107278</v>
          </cell>
          <cell r="AN344">
            <v>0</v>
          </cell>
          <cell r="AO344" t="str">
            <v/>
          </cell>
          <cell r="AP344" t="str">
            <v/>
          </cell>
          <cell r="AQ344" t="str">
            <v/>
          </cell>
          <cell r="AR344" t="str">
            <v/>
          </cell>
          <cell r="AS344" t="str">
            <v/>
          </cell>
          <cell r="AT344" t="str">
            <v/>
          </cell>
          <cell r="AU344" t="str">
            <v/>
          </cell>
          <cell r="AV344" t="str">
            <v/>
          </cell>
          <cell r="AW344">
            <v>0</v>
          </cell>
          <cell r="AX344">
            <v>0</v>
          </cell>
          <cell r="AY344">
            <v>0</v>
          </cell>
          <cell r="AZ344" t="str">
            <v/>
          </cell>
          <cell r="BA344" t="str">
            <v/>
          </cell>
          <cell r="BB344" t="str">
            <v/>
          </cell>
          <cell r="BC344" t="str">
            <v/>
          </cell>
          <cell r="BD344" t="str">
            <v/>
          </cell>
          <cell r="BE344" t="str">
            <v/>
          </cell>
          <cell r="BF344">
            <v>0</v>
          </cell>
          <cell r="BG344">
            <v>0</v>
          </cell>
          <cell r="BH344">
            <v>0</v>
          </cell>
          <cell r="BI344" t="str">
            <v/>
          </cell>
          <cell r="BJ344">
            <v>0</v>
          </cell>
          <cell r="BK344">
            <v>1</v>
          </cell>
          <cell r="BL344" t="str">
            <v/>
          </cell>
          <cell r="BM344">
            <v>0</v>
          </cell>
          <cell r="BN344">
            <v>0</v>
          </cell>
          <cell r="BO344">
            <v>0</v>
          </cell>
          <cell r="BP344">
            <v>0</v>
          </cell>
          <cell r="BQ344">
            <v>2147330</v>
          </cell>
          <cell r="BR344">
            <v>0</v>
          </cell>
          <cell r="BS344">
            <v>0</v>
          </cell>
          <cell r="BT344" t="str">
            <v>kWh (kilo-Watt hours)</v>
          </cell>
          <cell r="BU344" t="str">
            <v>kWh (kilo-Watt hours)</v>
          </cell>
          <cell r="BV344" t="str">
            <v/>
          </cell>
          <cell r="BW344" t="str">
            <v>kWh (kilo-Watt hours)</v>
          </cell>
          <cell r="BX344" t="str">
            <v/>
          </cell>
          <cell r="BY344" t="str">
            <v/>
          </cell>
          <cell r="BZ344">
            <v>0</v>
          </cell>
          <cell r="CA344">
            <v>0</v>
          </cell>
          <cell r="CB344">
            <v>0</v>
          </cell>
          <cell r="CC344">
            <v>0</v>
          </cell>
          <cell r="CD344">
            <v>0</v>
          </cell>
          <cell r="CE344" t="str">
            <v/>
          </cell>
          <cell r="CF344">
            <v>2147330</v>
          </cell>
          <cell r="CG344" t="str">
            <v/>
          </cell>
          <cell r="CH344" t="str">
            <v/>
          </cell>
          <cell r="CI344" t="str">
            <v/>
          </cell>
          <cell r="CJ344" t="str">
            <v/>
          </cell>
          <cell r="CK344" t="str">
            <v/>
          </cell>
          <cell r="CL344" t="str">
            <v/>
          </cell>
          <cell r="CM344" t="str">
            <v/>
          </cell>
          <cell r="CN344" t="str">
            <v/>
          </cell>
          <cell r="CO344">
            <v>0</v>
          </cell>
          <cell r="CP344">
            <v>0</v>
          </cell>
          <cell r="CQ344">
            <v>0</v>
          </cell>
          <cell r="CR344">
            <v>0</v>
          </cell>
          <cell r="CS344" t="str">
            <v/>
          </cell>
          <cell r="CT344" t="str">
            <v/>
          </cell>
          <cell r="CU344" t="str">
            <v/>
          </cell>
          <cell r="CV344" t="str">
            <v/>
          </cell>
          <cell r="CW344">
            <v>0</v>
          </cell>
          <cell r="CX344">
            <v>0</v>
          </cell>
          <cell r="CY344">
            <v>0</v>
          </cell>
          <cell r="CZ344" t="str">
            <v/>
          </cell>
          <cell r="DA344" t="str">
            <v/>
          </cell>
          <cell r="DB344" t="str">
            <v/>
          </cell>
          <cell r="DC344" t="str">
            <v/>
          </cell>
          <cell r="DD344" t="str">
            <v/>
          </cell>
          <cell r="DE344" t="str">
            <v/>
          </cell>
          <cell r="DF344" t="str">
            <v/>
          </cell>
          <cell r="DG344" t="str">
            <v/>
          </cell>
          <cell r="DH344">
            <v>0</v>
          </cell>
          <cell r="DI344">
            <v>0</v>
          </cell>
          <cell r="DJ344">
            <v>0</v>
          </cell>
          <cell r="DK344">
            <v>0</v>
          </cell>
          <cell r="DL344">
            <v>0</v>
          </cell>
          <cell r="DM344">
            <v>0</v>
          </cell>
          <cell r="DN344">
            <v>0</v>
          </cell>
          <cell r="DO344" t="str">
            <v/>
          </cell>
          <cell r="DP344" t="str">
            <v/>
          </cell>
          <cell r="DQ344" t="str">
            <v/>
          </cell>
          <cell r="DR344" t="str">
            <v/>
          </cell>
          <cell r="DS344" t="str">
            <v/>
          </cell>
          <cell r="DT344" t="str">
            <v/>
          </cell>
          <cell r="DU344" t="str">
            <v/>
          </cell>
          <cell r="DV344">
            <v>0</v>
          </cell>
          <cell r="DW344">
            <v>0</v>
          </cell>
          <cell r="DX344">
            <v>0</v>
          </cell>
          <cell r="DY344" t="str">
            <v/>
          </cell>
          <cell r="DZ344" t="str">
            <v/>
          </cell>
          <cell r="EA344" t="str">
            <v/>
          </cell>
          <cell r="EB344" t="str">
            <v/>
          </cell>
          <cell r="EC344" t="str">
            <v/>
          </cell>
          <cell r="ED344" t="str">
            <v/>
          </cell>
          <cell r="EE344" t="str">
            <v/>
          </cell>
          <cell r="EF344" t="str">
            <v/>
          </cell>
          <cell r="EG344" t="str">
            <v/>
          </cell>
          <cell r="EH344" t="str">
            <v/>
          </cell>
          <cell r="EI344" t="str">
            <v/>
          </cell>
          <cell r="EJ344" t="str">
            <v/>
          </cell>
          <cell r="EK344" t="str">
            <v/>
          </cell>
          <cell r="EL344" t="str">
            <v/>
          </cell>
          <cell r="EM344" t="str">
            <v/>
          </cell>
          <cell r="EN344" t="str">
            <v/>
          </cell>
          <cell r="EO344">
            <v>6</v>
          </cell>
          <cell r="EP344">
            <v>8</v>
          </cell>
          <cell r="EQ344">
            <v>8</v>
          </cell>
          <cell r="ER344">
            <v>0</v>
          </cell>
          <cell r="ES344">
            <v>0</v>
          </cell>
          <cell r="ET344">
            <v>0</v>
          </cell>
          <cell r="EU344">
            <v>0</v>
          </cell>
          <cell r="EV344" t="str">
            <v/>
          </cell>
          <cell r="EW344" t="str">
            <v/>
          </cell>
          <cell r="EX344" t="str">
            <v/>
          </cell>
          <cell r="EY344" t="str">
            <v/>
          </cell>
          <cell r="EZ344" t="str">
            <v/>
          </cell>
          <cell r="FA344" t="str">
            <v/>
          </cell>
          <cell r="FB344" t="str">
            <v/>
          </cell>
          <cell r="FC344" t="str">
            <v/>
          </cell>
          <cell r="FD344" t="str">
            <v/>
          </cell>
          <cell r="FE344">
            <v>0</v>
          </cell>
          <cell r="FF344" t="str">
            <v>Natural Gas</v>
          </cell>
          <cell r="FG344">
            <v>0</v>
          </cell>
          <cell r="FH344" t="str">
            <v/>
          </cell>
          <cell r="FI344">
            <v>0</v>
          </cell>
          <cell r="FJ344">
            <v>0</v>
          </cell>
          <cell r="FK344">
            <v>0</v>
          </cell>
          <cell r="FL344">
            <v>0</v>
          </cell>
          <cell r="FM344" t="str">
            <v/>
          </cell>
          <cell r="FN344" t="str">
            <v/>
          </cell>
          <cell r="FO344" t="str">
            <v/>
          </cell>
          <cell r="FP344" t="str">
            <v/>
          </cell>
          <cell r="FQ344" t="str">
            <v/>
          </cell>
          <cell r="FR344" t="str">
            <v/>
          </cell>
          <cell r="FS344">
            <v>0</v>
          </cell>
          <cell r="FT344">
            <v>0</v>
          </cell>
          <cell r="FU344">
            <v>0</v>
          </cell>
          <cell r="FV344" t="str">
            <v/>
          </cell>
          <cell r="FW344" t="str">
            <v/>
          </cell>
          <cell r="FX344" t="str">
            <v/>
          </cell>
          <cell r="FY344" t="str">
            <v/>
          </cell>
          <cell r="FZ344" t="str">
            <v/>
          </cell>
          <cell r="GA344" t="str">
            <v/>
          </cell>
          <cell r="GB344" t="str">
            <v/>
          </cell>
          <cell r="GC344" t="str">
            <v/>
          </cell>
          <cell r="GD344" t="str">
            <v/>
          </cell>
          <cell r="GE344">
            <v>0</v>
          </cell>
          <cell r="GF344">
            <v>0</v>
          </cell>
          <cell r="GG344">
            <v>0</v>
          </cell>
          <cell r="GH344" t="str">
            <v/>
          </cell>
        </row>
        <row r="345">
          <cell r="A345" t="str">
            <v>Whiteleys, Bayswater - Owner : 2003 Quesitonnaire 11 Jul 2008 12:48 PM</v>
          </cell>
          <cell r="B345" t="str">
            <v>Survey Instance</v>
          </cell>
          <cell r="C345">
            <v>90</v>
          </cell>
          <cell r="D345" t="str">
            <v>Nick Hogg</v>
          </cell>
          <cell r="E345">
            <v>3</v>
          </cell>
          <cell r="F345">
            <v>0</v>
          </cell>
          <cell r="G345">
            <v>0</v>
          </cell>
          <cell r="H345">
            <v>0</v>
          </cell>
          <cell r="I345">
            <v>0</v>
          </cell>
          <cell r="J345" t="str">
            <v/>
          </cell>
          <cell r="K345" t="str">
            <v/>
          </cell>
          <cell r="L345" t="str">
            <v/>
          </cell>
          <cell r="M345" t="str">
            <v/>
          </cell>
          <cell r="N345" t="str">
            <v/>
          </cell>
          <cell r="O345" t="str">
            <v/>
          </cell>
          <cell r="P345">
            <v>0</v>
          </cell>
          <cell r="Q345">
            <v>0</v>
          </cell>
          <cell r="R345">
            <v>0</v>
          </cell>
          <cell r="S345" t="str">
            <v/>
          </cell>
          <cell r="T345" t="str">
            <v/>
          </cell>
          <cell r="U345" t="str">
            <v/>
          </cell>
          <cell r="V345">
            <v>0</v>
          </cell>
          <cell r="W345">
            <v>0</v>
          </cell>
          <cell r="X345">
            <v>0</v>
          </cell>
          <cell r="Y345" t="str">
            <v/>
          </cell>
          <cell r="Z345" t="str">
            <v/>
          </cell>
          <cell r="AA345" t="str">
            <v/>
          </cell>
          <cell r="AB345" t="str">
            <v/>
          </cell>
          <cell r="AC345" t="str">
            <v/>
          </cell>
          <cell r="AD345" t="str">
            <v/>
          </cell>
          <cell r="AE345">
            <v>4800721</v>
          </cell>
          <cell r="AF345">
            <v>0</v>
          </cell>
          <cell r="AG345">
            <v>0</v>
          </cell>
          <cell r="AH345">
            <v>0</v>
          </cell>
          <cell r="AI345">
            <v>0</v>
          </cell>
          <cell r="AJ345">
            <v>4800721</v>
          </cell>
          <cell r="AK345">
            <v>0</v>
          </cell>
          <cell r="AL345">
            <v>0</v>
          </cell>
          <cell r="AM345">
            <v>4800721</v>
          </cell>
          <cell r="AN345">
            <v>0</v>
          </cell>
          <cell r="AO345" t="str">
            <v/>
          </cell>
          <cell r="AP345" t="str">
            <v/>
          </cell>
          <cell r="AQ345" t="str">
            <v/>
          </cell>
          <cell r="AR345" t="str">
            <v/>
          </cell>
          <cell r="AS345" t="str">
            <v/>
          </cell>
          <cell r="AT345" t="str">
            <v/>
          </cell>
          <cell r="AU345" t="str">
            <v/>
          </cell>
          <cell r="AV345" t="str">
            <v/>
          </cell>
          <cell r="AW345">
            <v>0</v>
          </cell>
          <cell r="AX345">
            <v>0</v>
          </cell>
          <cell r="AY345">
            <v>0</v>
          </cell>
          <cell r="AZ345" t="str">
            <v/>
          </cell>
          <cell r="BA345" t="str">
            <v/>
          </cell>
          <cell r="BB345" t="str">
            <v/>
          </cell>
          <cell r="BC345" t="str">
            <v/>
          </cell>
          <cell r="BD345" t="str">
            <v/>
          </cell>
          <cell r="BE345" t="str">
            <v/>
          </cell>
          <cell r="BF345">
            <v>0</v>
          </cell>
          <cell r="BG345">
            <v>0</v>
          </cell>
          <cell r="BH345">
            <v>0</v>
          </cell>
          <cell r="BI345" t="str">
            <v/>
          </cell>
          <cell r="BJ345">
            <v>0</v>
          </cell>
          <cell r="BK345">
            <v>1</v>
          </cell>
          <cell r="BL345" t="str">
            <v/>
          </cell>
          <cell r="BM345">
            <v>0</v>
          </cell>
          <cell r="BN345">
            <v>205</v>
          </cell>
          <cell r="BO345">
            <v>0</v>
          </cell>
          <cell r="BP345">
            <v>0</v>
          </cell>
          <cell r="BQ345">
            <v>2118554</v>
          </cell>
          <cell r="BR345">
            <v>0</v>
          </cell>
          <cell r="BS345">
            <v>0</v>
          </cell>
          <cell r="BT345" t="str">
            <v>kWh (kilo-Watt hours)</v>
          </cell>
          <cell r="BU345" t="str">
            <v>kWh (kilo-Watt hours)</v>
          </cell>
          <cell r="BV345" t="str">
            <v/>
          </cell>
          <cell r="BW345" t="str">
            <v>kWh (kilo-Watt hours)</v>
          </cell>
          <cell r="BX345" t="str">
            <v/>
          </cell>
          <cell r="BY345" t="str">
            <v/>
          </cell>
          <cell r="BZ345">
            <v>0</v>
          </cell>
          <cell r="CA345">
            <v>0</v>
          </cell>
          <cell r="CB345">
            <v>0</v>
          </cell>
          <cell r="CC345">
            <v>205</v>
          </cell>
          <cell r="CD345">
            <v>0</v>
          </cell>
          <cell r="CE345" t="str">
            <v/>
          </cell>
          <cell r="CF345">
            <v>2118554</v>
          </cell>
          <cell r="CG345" t="str">
            <v/>
          </cell>
          <cell r="CH345" t="str">
            <v/>
          </cell>
          <cell r="CI345" t="str">
            <v/>
          </cell>
          <cell r="CJ345" t="str">
            <v/>
          </cell>
          <cell r="CK345" t="str">
            <v/>
          </cell>
          <cell r="CL345" t="str">
            <v/>
          </cell>
          <cell r="CM345" t="str">
            <v/>
          </cell>
          <cell r="CN345" t="str">
            <v/>
          </cell>
          <cell r="CO345">
            <v>0</v>
          </cell>
          <cell r="CP345">
            <v>0</v>
          </cell>
          <cell r="CQ345">
            <v>0</v>
          </cell>
          <cell r="CR345">
            <v>0</v>
          </cell>
          <cell r="CS345" t="str">
            <v/>
          </cell>
          <cell r="CT345" t="str">
            <v/>
          </cell>
          <cell r="CU345" t="str">
            <v/>
          </cell>
          <cell r="CV345" t="str">
            <v/>
          </cell>
          <cell r="CW345">
            <v>0</v>
          </cell>
          <cell r="CX345">
            <v>0</v>
          </cell>
          <cell r="CY345">
            <v>0</v>
          </cell>
          <cell r="CZ345" t="str">
            <v/>
          </cell>
          <cell r="DA345" t="str">
            <v/>
          </cell>
          <cell r="DB345" t="str">
            <v/>
          </cell>
          <cell r="DC345" t="str">
            <v/>
          </cell>
          <cell r="DD345" t="str">
            <v/>
          </cell>
          <cell r="DE345" t="str">
            <v/>
          </cell>
          <cell r="DF345" t="str">
            <v/>
          </cell>
          <cell r="DG345" t="str">
            <v/>
          </cell>
          <cell r="DH345">
            <v>0</v>
          </cell>
          <cell r="DI345">
            <v>0</v>
          </cell>
          <cell r="DJ345">
            <v>0</v>
          </cell>
          <cell r="DK345">
            <v>0</v>
          </cell>
          <cell r="DL345">
            <v>0</v>
          </cell>
          <cell r="DM345">
            <v>0</v>
          </cell>
          <cell r="DN345">
            <v>0</v>
          </cell>
          <cell r="DO345" t="str">
            <v/>
          </cell>
          <cell r="DP345" t="str">
            <v/>
          </cell>
          <cell r="DQ345" t="str">
            <v/>
          </cell>
          <cell r="DR345" t="str">
            <v/>
          </cell>
          <cell r="DS345" t="str">
            <v/>
          </cell>
          <cell r="DT345" t="str">
            <v/>
          </cell>
          <cell r="DU345" t="str">
            <v/>
          </cell>
          <cell r="DV345">
            <v>0</v>
          </cell>
          <cell r="DW345">
            <v>0</v>
          </cell>
          <cell r="DX345">
            <v>0</v>
          </cell>
          <cell r="DY345" t="str">
            <v/>
          </cell>
          <cell r="DZ345" t="str">
            <v/>
          </cell>
          <cell r="EA345" t="str">
            <v/>
          </cell>
          <cell r="EB345" t="str">
            <v/>
          </cell>
          <cell r="EC345" t="str">
            <v/>
          </cell>
          <cell r="ED345" t="str">
            <v/>
          </cell>
          <cell r="EE345" t="str">
            <v/>
          </cell>
          <cell r="EF345" t="str">
            <v/>
          </cell>
          <cell r="EG345" t="str">
            <v/>
          </cell>
          <cell r="EH345" t="str">
            <v/>
          </cell>
          <cell r="EI345" t="str">
            <v/>
          </cell>
          <cell r="EJ345" t="str">
            <v/>
          </cell>
          <cell r="EK345" t="str">
            <v/>
          </cell>
          <cell r="EL345" t="str">
            <v/>
          </cell>
          <cell r="EM345" t="str">
            <v/>
          </cell>
          <cell r="EN345" t="str">
            <v/>
          </cell>
          <cell r="EO345">
            <v>9</v>
          </cell>
          <cell r="EP345">
            <v>2</v>
          </cell>
          <cell r="EQ345">
            <v>28</v>
          </cell>
          <cell r="ER345">
            <v>0</v>
          </cell>
          <cell r="ES345">
            <v>0</v>
          </cell>
          <cell r="ET345">
            <v>0</v>
          </cell>
          <cell r="EU345">
            <v>500</v>
          </cell>
          <cell r="EV345" t="str">
            <v/>
          </cell>
          <cell r="EW345" t="str">
            <v/>
          </cell>
          <cell r="EX345" t="str">
            <v/>
          </cell>
          <cell r="EY345" t="str">
            <v/>
          </cell>
          <cell r="EZ345" t="str">
            <v/>
          </cell>
          <cell r="FA345" t="str">
            <v/>
          </cell>
          <cell r="FB345" t="str">
            <v/>
          </cell>
          <cell r="FC345" t="str">
            <v/>
          </cell>
          <cell r="FD345" t="str">
            <v/>
          </cell>
          <cell r="FE345">
            <v>0.2</v>
          </cell>
          <cell r="FF345" t="str">
            <v>Natural Gas</v>
          </cell>
          <cell r="FG345">
            <v>0</v>
          </cell>
          <cell r="FH345" t="str">
            <v/>
          </cell>
          <cell r="FI345">
            <v>0</v>
          </cell>
          <cell r="FJ345">
            <v>0</v>
          </cell>
          <cell r="FK345">
            <v>0</v>
          </cell>
          <cell r="FL345">
            <v>0</v>
          </cell>
          <cell r="FM345" t="str">
            <v/>
          </cell>
          <cell r="FN345" t="str">
            <v/>
          </cell>
          <cell r="FO345" t="str">
            <v/>
          </cell>
          <cell r="FP345" t="str">
            <v/>
          </cell>
          <cell r="FQ345" t="str">
            <v/>
          </cell>
          <cell r="FR345" t="str">
            <v/>
          </cell>
          <cell r="FS345">
            <v>0</v>
          </cell>
          <cell r="FT345">
            <v>0</v>
          </cell>
          <cell r="FU345">
            <v>0</v>
          </cell>
          <cell r="FV345" t="str">
            <v/>
          </cell>
          <cell r="FW345" t="str">
            <v/>
          </cell>
          <cell r="FX345" t="str">
            <v/>
          </cell>
          <cell r="FY345" t="str">
            <v/>
          </cell>
          <cell r="FZ345" t="str">
            <v/>
          </cell>
          <cell r="GA345" t="str">
            <v/>
          </cell>
          <cell r="GB345" t="str">
            <v/>
          </cell>
          <cell r="GC345" t="str">
            <v/>
          </cell>
          <cell r="GD345" t="str">
            <v/>
          </cell>
          <cell r="GE345">
            <v>0</v>
          </cell>
          <cell r="GF345">
            <v>0</v>
          </cell>
          <cell r="GG345">
            <v>0</v>
          </cell>
          <cell r="GH345" t="str">
            <v/>
          </cell>
        </row>
        <row r="346">
          <cell r="A346" t="str">
            <v>Woolshops Shopping Centre - Owner : 2003 Quesitonnaire 11 Jul 2008 12:48 PM</v>
          </cell>
          <cell r="B346" t="str">
            <v>Survey Instance</v>
          </cell>
          <cell r="C346">
            <v>50</v>
          </cell>
          <cell r="D346" t="str">
            <v>Nick Hogg</v>
          </cell>
          <cell r="E346">
            <v>3</v>
          </cell>
          <cell r="F346">
            <v>0</v>
          </cell>
          <cell r="G346">
            <v>0</v>
          </cell>
          <cell r="H346">
            <v>0</v>
          </cell>
          <cell r="I346">
            <v>0</v>
          </cell>
          <cell r="J346" t="str">
            <v/>
          </cell>
          <cell r="K346" t="str">
            <v/>
          </cell>
          <cell r="L346" t="str">
            <v/>
          </cell>
          <cell r="M346" t="str">
            <v/>
          </cell>
          <cell r="N346" t="str">
            <v/>
          </cell>
          <cell r="O346" t="str">
            <v/>
          </cell>
          <cell r="P346">
            <v>0</v>
          </cell>
          <cell r="Q346">
            <v>0</v>
          </cell>
          <cell r="R346">
            <v>0</v>
          </cell>
          <cell r="S346" t="str">
            <v/>
          </cell>
          <cell r="T346" t="str">
            <v/>
          </cell>
          <cell r="U346" t="str">
            <v/>
          </cell>
          <cell r="V346">
            <v>0</v>
          </cell>
          <cell r="W346">
            <v>0</v>
          </cell>
          <cell r="X346">
            <v>0</v>
          </cell>
          <cell r="Y346" t="str">
            <v/>
          </cell>
          <cell r="Z346" t="str">
            <v/>
          </cell>
          <cell r="AA346" t="str">
            <v/>
          </cell>
          <cell r="AB346" t="str">
            <v/>
          </cell>
          <cell r="AC346" t="str">
            <v/>
          </cell>
          <cell r="AD346" t="str">
            <v/>
          </cell>
          <cell r="AE346">
            <v>317503.77</v>
          </cell>
          <cell r="AF346">
            <v>0</v>
          </cell>
          <cell r="AG346">
            <v>0</v>
          </cell>
          <cell r="AH346">
            <v>0</v>
          </cell>
          <cell r="AI346">
            <v>0</v>
          </cell>
          <cell r="AJ346">
            <v>0</v>
          </cell>
          <cell r="AK346">
            <v>0</v>
          </cell>
          <cell r="AL346">
            <v>0</v>
          </cell>
          <cell r="AM346">
            <v>317503.77358490502</v>
          </cell>
          <cell r="AN346">
            <v>0</v>
          </cell>
          <cell r="AO346" t="str">
            <v/>
          </cell>
          <cell r="AP346" t="str">
            <v/>
          </cell>
          <cell r="AQ346" t="str">
            <v/>
          </cell>
          <cell r="AR346" t="str">
            <v/>
          </cell>
          <cell r="AS346" t="str">
            <v/>
          </cell>
          <cell r="AT346" t="str">
            <v/>
          </cell>
          <cell r="AU346" t="str">
            <v/>
          </cell>
          <cell r="AV346" t="str">
            <v/>
          </cell>
          <cell r="AW346">
            <v>0</v>
          </cell>
          <cell r="AX346">
            <v>0</v>
          </cell>
          <cell r="AY346">
            <v>0</v>
          </cell>
          <cell r="AZ346" t="str">
            <v/>
          </cell>
          <cell r="BA346" t="str">
            <v/>
          </cell>
          <cell r="BB346" t="str">
            <v/>
          </cell>
          <cell r="BC346" t="str">
            <v/>
          </cell>
          <cell r="BD346" t="str">
            <v/>
          </cell>
          <cell r="BE346" t="str">
            <v/>
          </cell>
          <cell r="BF346">
            <v>0</v>
          </cell>
          <cell r="BG346">
            <v>0</v>
          </cell>
          <cell r="BH346">
            <v>0</v>
          </cell>
          <cell r="BI346" t="str">
            <v/>
          </cell>
          <cell r="BJ346">
            <v>0</v>
          </cell>
          <cell r="BK346">
            <v>1</v>
          </cell>
          <cell r="BL346" t="str">
            <v/>
          </cell>
          <cell r="BM346">
            <v>0</v>
          </cell>
          <cell r="BN346">
            <v>0</v>
          </cell>
          <cell r="BO346">
            <v>0</v>
          </cell>
          <cell r="BP346">
            <v>0</v>
          </cell>
          <cell r="BQ346">
            <v>0</v>
          </cell>
          <cell r="BR346">
            <v>0</v>
          </cell>
          <cell r="BS346">
            <v>0</v>
          </cell>
          <cell r="BT346" t="str">
            <v>kWh (kilo-Watt hours)</v>
          </cell>
          <cell r="BU346" t="str">
            <v>kWh (kilo-Watt hours)</v>
          </cell>
          <cell r="BV346" t="str">
            <v/>
          </cell>
          <cell r="BW346" t="str">
            <v>kWh (kilo-Watt hours)</v>
          </cell>
          <cell r="BX346" t="str">
            <v/>
          </cell>
          <cell r="BY346" t="str">
            <v/>
          </cell>
          <cell r="BZ346">
            <v>0</v>
          </cell>
          <cell r="CA346">
            <v>0</v>
          </cell>
          <cell r="CB346">
            <v>0</v>
          </cell>
          <cell r="CC346">
            <v>0</v>
          </cell>
          <cell r="CD346">
            <v>0</v>
          </cell>
          <cell r="CE346" t="str">
            <v/>
          </cell>
          <cell r="CF346">
            <v>0</v>
          </cell>
          <cell r="CG346" t="str">
            <v/>
          </cell>
          <cell r="CH346" t="str">
            <v/>
          </cell>
          <cell r="CI346" t="str">
            <v/>
          </cell>
          <cell r="CJ346" t="str">
            <v/>
          </cell>
          <cell r="CK346" t="str">
            <v/>
          </cell>
          <cell r="CL346" t="str">
            <v/>
          </cell>
          <cell r="CM346" t="str">
            <v/>
          </cell>
          <cell r="CN346" t="str">
            <v/>
          </cell>
          <cell r="CO346">
            <v>0</v>
          </cell>
          <cell r="CP346">
            <v>0</v>
          </cell>
          <cell r="CQ346">
            <v>0</v>
          </cell>
          <cell r="CR346">
            <v>0</v>
          </cell>
          <cell r="CS346" t="str">
            <v/>
          </cell>
          <cell r="CT346" t="str">
            <v/>
          </cell>
          <cell r="CU346" t="str">
            <v/>
          </cell>
          <cell r="CV346" t="str">
            <v/>
          </cell>
          <cell r="CW346">
            <v>0</v>
          </cell>
          <cell r="CX346">
            <v>0</v>
          </cell>
          <cell r="CY346">
            <v>0</v>
          </cell>
          <cell r="CZ346" t="str">
            <v/>
          </cell>
          <cell r="DA346" t="str">
            <v/>
          </cell>
          <cell r="DB346" t="str">
            <v/>
          </cell>
          <cell r="DC346" t="str">
            <v/>
          </cell>
          <cell r="DD346" t="str">
            <v/>
          </cell>
          <cell r="DE346" t="str">
            <v/>
          </cell>
          <cell r="DF346" t="str">
            <v/>
          </cell>
          <cell r="DG346" t="str">
            <v/>
          </cell>
          <cell r="DH346">
            <v>0</v>
          </cell>
          <cell r="DI346">
            <v>0</v>
          </cell>
          <cell r="DJ346">
            <v>0</v>
          </cell>
          <cell r="DK346">
            <v>0</v>
          </cell>
          <cell r="DL346">
            <v>0</v>
          </cell>
          <cell r="DM346">
            <v>0</v>
          </cell>
          <cell r="DN346">
            <v>0</v>
          </cell>
          <cell r="DO346" t="str">
            <v/>
          </cell>
          <cell r="DP346" t="str">
            <v/>
          </cell>
          <cell r="DQ346" t="str">
            <v/>
          </cell>
          <cell r="DR346" t="str">
            <v/>
          </cell>
          <cell r="DS346" t="str">
            <v/>
          </cell>
          <cell r="DT346" t="str">
            <v/>
          </cell>
          <cell r="DU346" t="str">
            <v/>
          </cell>
          <cell r="DV346">
            <v>0</v>
          </cell>
          <cell r="DW346">
            <v>0</v>
          </cell>
          <cell r="DX346">
            <v>0</v>
          </cell>
          <cell r="DY346" t="str">
            <v/>
          </cell>
          <cell r="DZ346" t="str">
            <v/>
          </cell>
          <cell r="EA346" t="str">
            <v/>
          </cell>
          <cell r="EB346" t="str">
            <v/>
          </cell>
          <cell r="EC346" t="str">
            <v/>
          </cell>
          <cell r="ED346" t="str">
            <v/>
          </cell>
          <cell r="EE346" t="str">
            <v/>
          </cell>
          <cell r="EF346" t="str">
            <v/>
          </cell>
          <cell r="EG346" t="str">
            <v/>
          </cell>
          <cell r="EH346" t="str">
            <v/>
          </cell>
          <cell r="EI346" t="str">
            <v/>
          </cell>
          <cell r="EJ346" t="str">
            <v/>
          </cell>
          <cell r="EK346" t="str">
            <v/>
          </cell>
          <cell r="EL346" t="str">
            <v/>
          </cell>
          <cell r="EM346" t="str">
            <v/>
          </cell>
          <cell r="EN346" t="str">
            <v/>
          </cell>
          <cell r="EO346">
            <v>0</v>
          </cell>
          <cell r="EP346">
            <v>2</v>
          </cell>
          <cell r="EQ346">
            <v>3</v>
          </cell>
          <cell r="ER346">
            <v>0</v>
          </cell>
          <cell r="ES346">
            <v>0</v>
          </cell>
          <cell r="ET346">
            <v>0</v>
          </cell>
          <cell r="EU346">
            <v>1</v>
          </cell>
          <cell r="EV346" t="str">
            <v/>
          </cell>
          <cell r="EW346" t="str">
            <v/>
          </cell>
          <cell r="EX346" t="str">
            <v/>
          </cell>
          <cell r="EY346" t="str">
            <v/>
          </cell>
          <cell r="EZ346" t="str">
            <v/>
          </cell>
          <cell r="FA346" t="str">
            <v/>
          </cell>
          <cell r="FB346" t="str">
            <v/>
          </cell>
          <cell r="FC346" t="str">
            <v/>
          </cell>
          <cell r="FD346" t="str">
            <v/>
          </cell>
          <cell r="FE346">
            <v>0.95</v>
          </cell>
          <cell r="FF346" t="str">
            <v/>
          </cell>
          <cell r="FG346">
            <v>0</v>
          </cell>
          <cell r="FH346" t="str">
            <v/>
          </cell>
          <cell r="FI346">
            <v>0</v>
          </cell>
          <cell r="FJ346">
            <v>0</v>
          </cell>
          <cell r="FK346">
            <v>0</v>
          </cell>
          <cell r="FL346">
            <v>0</v>
          </cell>
          <cell r="FM346" t="str">
            <v/>
          </cell>
          <cell r="FN346" t="str">
            <v/>
          </cell>
          <cell r="FO346" t="str">
            <v/>
          </cell>
          <cell r="FP346" t="str">
            <v/>
          </cell>
          <cell r="FQ346" t="str">
            <v/>
          </cell>
          <cell r="FR346" t="str">
            <v/>
          </cell>
          <cell r="FS346">
            <v>0</v>
          </cell>
          <cell r="FT346">
            <v>0</v>
          </cell>
          <cell r="FU346">
            <v>0</v>
          </cell>
          <cell r="FV346" t="str">
            <v/>
          </cell>
          <cell r="FW346" t="str">
            <v/>
          </cell>
          <cell r="FX346" t="str">
            <v/>
          </cell>
          <cell r="FY346" t="str">
            <v/>
          </cell>
          <cell r="FZ346" t="str">
            <v/>
          </cell>
          <cell r="GA346" t="str">
            <v/>
          </cell>
          <cell r="GB346" t="str">
            <v/>
          </cell>
          <cell r="GC346" t="str">
            <v/>
          </cell>
          <cell r="GD346" t="str">
            <v/>
          </cell>
          <cell r="GE346">
            <v>0</v>
          </cell>
          <cell r="GF346">
            <v>0</v>
          </cell>
          <cell r="GG346">
            <v>0</v>
          </cell>
          <cell r="GH346" t="str">
            <v/>
          </cell>
        </row>
        <row r="347">
          <cell r="A347" t="str">
            <v>Bishop Centre, Taplow - Owner : 2003 Quesitonnaire 11 Jul 2008 12:48 PM</v>
          </cell>
          <cell r="B347" t="str">
            <v>Survey Instance</v>
          </cell>
          <cell r="C347">
            <v>59</v>
          </cell>
          <cell r="D347" t="str">
            <v>Nick Hogg</v>
          </cell>
          <cell r="E347">
            <v>3</v>
          </cell>
          <cell r="F347">
            <v>0</v>
          </cell>
          <cell r="G347">
            <v>0</v>
          </cell>
          <cell r="H347">
            <v>0</v>
          </cell>
          <cell r="I347">
            <v>0</v>
          </cell>
          <cell r="J347" t="str">
            <v/>
          </cell>
          <cell r="K347" t="str">
            <v/>
          </cell>
          <cell r="L347" t="str">
            <v/>
          </cell>
          <cell r="M347" t="str">
            <v/>
          </cell>
          <cell r="N347" t="str">
            <v/>
          </cell>
          <cell r="O347" t="str">
            <v/>
          </cell>
          <cell r="P347">
            <v>0</v>
          </cell>
          <cell r="Q347">
            <v>0</v>
          </cell>
          <cell r="R347">
            <v>0</v>
          </cell>
          <cell r="S347" t="str">
            <v/>
          </cell>
          <cell r="T347" t="str">
            <v/>
          </cell>
          <cell r="U347" t="str">
            <v/>
          </cell>
          <cell r="V347">
            <v>0</v>
          </cell>
          <cell r="W347">
            <v>0</v>
          </cell>
          <cell r="X347">
            <v>0</v>
          </cell>
          <cell r="Y347" t="str">
            <v/>
          </cell>
          <cell r="Z347" t="str">
            <v/>
          </cell>
          <cell r="AA347" t="str">
            <v/>
          </cell>
          <cell r="AB347" t="str">
            <v/>
          </cell>
          <cell r="AC347" t="str">
            <v/>
          </cell>
          <cell r="AD347" t="str">
            <v/>
          </cell>
          <cell r="AE347">
            <v>44880</v>
          </cell>
          <cell r="AF347">
            <v>0</v>
          </cell>
          <cell r="AG347">
            <v>0</v>
          </cell>
          <cell r="AH347">
            <v>0</v>
          </cell>
          <cell r="AI347">
            <v>0</v>
          </cell>
          <cell r="AJ347">
            <v>44880</v>
          </cell>
          <cell r="AK347">
            <v>0</v>
          </cell>
          <cell r="AL347">
            <v>0</v>
          </cell>
          <cell r="AM347">
            <v>44880</v>
          </cell>
          <cell r="AN347">
            <v>0</v>
          </cell>
          <cell r="AO347" t="str">
            <v/>
          </cell>
          <cell r="AP347" t="str">
            <v/>
          </cell>
          <cell r="AQ347" t="str">
            <v/>
          </cell>
          <cell r="AR347" t="str">
            <v/>
          </cell>
          <cell r="AS347" t="str">
            <v/>
          </cell>
          <cell r="AT347" t="str">
            <v/>
          </cell>
          <cell r="AU347" t="str">
            <v/>
          </cell>
          <cell r="AV347" t="str">
            <v/>
          </cell>
          <cell r="AW347">
            <v>0</v>
          </cell>
          <cell r="AX347">
            <v>0</v>
          </cell>
          <cell r="AY347">
            <v>0</v>
          </cell>
          <cell r="AZ347" t="str">
            <v/>
          </cell>
          <cell r="BA347" t="str">
            <v/>
          </cell>
          <cell r="BB347" t="str">
            <v/>
          </cell>
          <cell r="BC347" t="str">
            <v/>
          </cell>
          <cell r="BD347" t="str">
            <v/>
          </cell>
          <cell r="BE347" t="str">
            <v/>
          </cell>
          <cell r="BF347">
            <v>0</v>
          </cell>
          <cell r="BG347">
            <v>0</v>
          </cell>
          <cell r="BH347">
            <v>0</v>
          </cell>
          <cell r="BI347" t="str">
            <v/>
          </cell>
          <cell r="BJ347">
            <v>0</v>
          </cell>
          <cell r="BK347">
            <v>1</v>
          </cell>
          <cell r="BL347" t="str">
            <v/>
          </cell>
          <cell r="BM347">
            <v>0</v>
          </cell>
          <cell r="BN347">
            <v>0</v>
          </cell>
          <cell r="BO347">
            <v>0</v>
          </cell>
          <cell r="BP347">
            <v>0</v>
          </cell>
          <cell r="BQ347">
            <v>21428</v>
          </cell>
          <cell r="BR347">
            <v>0</v>
          </cell>
          <cell r="BS347">
            <v>0</v>
          </cell>
          <cell r="BT347" t="str">
            <v>kWh (kilo-Watt hours)</v>
          </cell>
          <cell r="BU347" t="str">
            <v>kWh (kilo-Watt hours)</v>
          </cell>
          <cell r="BV347" t="str">
            <v/>
          </cell>
          <cell r="BW347" t="str">
            <v>kWh (kilo-Watt hours)</v>
          </cell>
          <cell r="BX347" t="str">
            <v/>
          </cell>
          <cell r="BY347" t="str">
            <v/>
          </cell>
          <cell r="BZ347">
            <v>0</v>
          </cell>
          <cell r="CA347">
            <v>0</v>
          </cell>
          <cell r="CB347">
            <v>0</v>
          </cell>
          <cell r="CC347">
            <v>0</v>
          </cell>
          <cell r="CD347">
            <v>0</v>
          </cell>
          <cell r="CE347" t="str">
            <v/>
          </cell>
          <cell r="CF347">
            <v>21428</v>
          </cell>
          <cell r="CG347" t="str">
            <v/>
          </cell>
          <cell r="CH347" t="str">
            <v/>
          </cell>
          <cell r="CI347" t="str">
            <v/>
          </cell>
          <cell r="CJ347" t="str">
            <v/>
          </cell>
          <cell r="CK347" t="str">
            <v/>
          </cell>
          <cell r="CL347" t="str">
            <v/>
          </cell>
          <cell r="CM347" t="str">
            <v/>
          </cell>
          <cell r="CN347" t="str">
            <v/>
          </cell>
          <cell r="CO347">
            <v>0</v>
          </cell>
          <cell r="CP347">
            <v>0</v>
          </cell>
          <cell r="CQ347">
            <v>0</v>
          </cell>
          <cell r="CR347">
            <v>0</v>
          </cell>
          <cell r="CS347" t="str">
            <v/>
          </cell>
          <cell r="CT347" t="str">
            <v/>
          </cell>
          <cell r="CU347" t="str">
            <v/>
          </cell>
          <cell r="CV347" t="str">
            <v/>
          </cell>
          <cell r="CW347">
            <v>0</v>
          </cell>
          <cell r="CX347">
            <v>0</v>
          </cell>
          <cell r="CY347">
            <v>0</v>
          </cell>
          <cell r="CZ347" t="str">
            <v/>
          </cell>
          <cell r="DA347" t="str">
            <v/>
          </cell>
          <cell r="DB347" t="str">
            <v/>
          </cell>
          <cell r="DC347" t="str">
            <v/>
          </cell>
          <cell r="DD347" t="str">
            <v/>
          </cell>
          <cell r="DE347" t="str">
            <v/>
          </cell>
          <cell r="DF347" t="str">
            <v/>
          </cell>
          <cell r="DG347" t="str">
            <v/>
          </cell>
          <cell r="DH347">
            <v>0</v>
          </cell>
          <cell r="DI347">
            <v>0</v>
          </cell>
          <cell r="DJ347">
            <v>0</v>
          </cell>
          <cell r="DK347">
            <v>0</v>
          </cell>
          <cell r="DL347">
            <v>0</v>
          </cell>
          <cell r="DM347">
            <v>0</v>
          </cell>
          <cell r="DN347">
            <v>0</v>
          </cell>
          <cell r="DO347" t="str">
            <v/>
          </cell>
          <cell r="DP347" t="str">
            <v/>
          </cell>
          <cell r="DQ347" t="str">
            <v/>
          </cell>
          <cell r="DR347" t="str">
            <v/>
          </cell>
          <cell r="DS347" t="str">
            <v/>
          </cell>
          <cell r="DT347" t="str">
            <v/>
          </cell>
          <cell r="DU347" t="str">
            <v/>
          </cell>
          <cell r="DV347">
            <v>0</v>
          </cell>
          <cell r="DW347">
            <v>0</v>
          </cell>
          <cell r="DX347">
            <v>0</v>
          </cell>
          <cell r="DY347" t="str">
            <v/>
          </cell>
          <cell r="DZ347" t="str">
            <v/>
          </cell>
          <cell r="EA347" t="str">
            <v/>
          </cell>
          <cell r="EB347" t="str">
            <v/>
          </cell>
          <cell r="EC347" t="str">
            <v/>
          </cell>
          <cell r="ED347" t="str">
            <v/>
          </cell>
          <cell r="EE347" t="str">
            <v/>
          </cell>
          <cell r="EF347" t="str">
            <v/>
          </cell>
          <cell r="EG347" t="str">
            <v/>
          </cell>
          <cell r="EH347" t="str">
            <v/>
          </cell>
          <cell r="EI347" t="str">
            <v/>
          </cell>
          <cell r="EJ347" t="str">
            <v/>
          </cell>
          <cell r="EK347" t="str">
            <v/>
          </cell>
          <cell r="EL347" t="str">
            <v/>
          </cell>
          <cell r="EM347" t="str">
            <v/>
          </cell>
          <cell r="EN347" t="str">
            <v/>
          </cell>
          <cell r="EO347">
            <v>0</v>
          </cell>
          <cell r="EP347">
            <v>0</v>
          </cell>
          <cell r="EQ347">
            <v>0</v>
          </cell>
          <cell r="ER347">
            <v>0</v>
          </cell>
          <cell r="ES347">
            <v>0</v>
          </cell>
          <cell r="ET347">
            <v>0</v>
          </cell>
          <cell r="EU347">
            <v>0</v>
          </cell>
          <cell r="EV347" t="str">
            <v/>
          </cell>
          <cell r="EW347" t="str">
            <v/>
          </cell>
          <cell r="EX347" t="str">
            <v/>
          </cell>
          <cell r="EY347" t="str">
            <v/>
          </cell>
          <cell r="EZ347" t="str">
            <v/>
          </cell>
          <cell r="FA347" t="str">
            <v/>
          </cell>
          <cell r="FB347" t="str">
            <v/>
          </cell>
          <cell r="FC347" t="str">
            <v/>
          </cell>
          <cell r="FD347" t="str">
            <v/>
          </cell>
          <cell r="FE347">
            <v>0.1</v>
          </cell>
          <cell r="FF347" t="str">
            <v>Natural Gas</v>
          </cell>
          <cell r="FG347">
            <v>0</v>
          </cell>
          <cell r="FH347" t="str">
            <v/>
          </cell>
          <cell r="FI347">
            <v>0</v>
          </cell>
          <cell r="FJ347">
            <v>0</v>
          </cell>
          <cell r="FK347">
            <v>0</v>
          </cell>
          <cell r="FL347">
            <v>0</v>
          </cell>
          <cell r="FM347" t="str">
            <v/>
          </cell>
          <cell r="FN347" t="str">
            <v/>
          </cell>
          <cell r="FO347" t="str">
            <v/>
          </cell>
          <cell r="FP347" t="str">
            <v/>
          </cell>
          <cell r="FQ347" t="str">
            <v/>
          </cell>
          <cell r="FR347" t="str">
            <v/>
          </cell>
          <cell r="FS347">
            <v>0</v>
          </cell>
          <cell r="FT347">
            <v>0</v>
          </cell>
          <cell r="FU347">
            <v>0</v>
          </cell>
          <cell r="FV347" t="str">
            <v/>
          </cell>
          <cell r="FW347" t="str">
            <v/>
          </cell>
          <cell r="FX347" t="str">
            <v/>
          </cell>
          <cell r="FY347" t="str">
            <v/>
          </cell>
          <cell r="FZ347" t="str">
            <v/>
          </cell>
          <cell r="GA347" t="str">
            <v/>
          </cell>
          <cell r="GB347" t="str">
            <v/>
          </cell>
          <cell r="GC347" t="str">
            <v/>
          </cell>
          <cell r="GD347" t="str">
            <v/>
          </cell>
          <cell r="GE347">
            <v>0</v>
          </cell>
          <cell r="GF347">
            <v>0</v>
          </cell>
          <cell r="GG347">
            <v>0</v>
          </cell>
          <cell r="GH347" t="str">
            <v/>
          </cell>
        </row>
        <row r="348">
          <cell r="A348" t="str">
            <v>Bon Accord, Aberdeen - Owner : 2003 Quesitonnaire 11 Jul 2008 12:48 PM</v>
          </cell>
          <cell r="B348" t="str">
            <v>Survey Instance</v>
          </cell>
          <cell r="C348">
            <v>22</v>
          </cell>
          <cell r="D348" t="str">
            <v>Nick Hogg</v>
          </cell>
          <cell r="E348">
            <v>3</v>
          </cell>
          <cell r="F348">
            <v>0</v>
          </cell>
          <cell r="G348">
            <v>0</v>
          </cell>
          <cell r="H348">
            <v>0</v>
          </cell>
          <cell r="I348">
            <v>0</v>
          </cell>
          <cell r="J348" t="str">
            <v/>
          </cell>
          <cell r="K348" t="str">
            <v/>
          </cell>
          <cell r="L348" t="str">
            <v/>
          </cell>
          <cell r="M348" t="str">
            <v/>
          </cell>
          <cell r="N348" t="str">
            <v/>
          </cell>
          <cell r="O348" t="str">
            <v/>
          </cell>
          <cell r="P348">
            <v>0</v>
          </cell>
          <cell r="Q348">
            <v>0</v>
          </cell>
          <cell r="R348">
            <v>0</v>
          </cell>
          <cell r="S348" t="str">
            <v/>
          </cell>
          <cell r="T348" t="str">
            <v/>
          </cell>
          <cell r="U348" t="str">
            <v/>
          </cell>
          <cell r="V348">
            <v>0</v>
          </cell>
          <cell r="W348">
            <v>0</v>
          </cell>
          <cell r="X348">
            <v>0</v>
          </cell>
          <cell r="Y348" t="str">
            <v/>
          </cell>
          <cell r="Z348" t="str">
            <v/>
          </cell>
          <cell r="AA348" t="str">
            <v/>
          </cell>
          <cell r="AB348" t="str">
            <v/>
          </cell>
          <cell r="AC348" t="str">
            <v/>
          </cell>
          <cell r="AD348" t="str">
            <v/>
          </cell>
          <cell r="AE348">
            <v>3997322</v>
          </cell>
          <cell r="AF348">
            <v>0</v>
          </cell>
          <cell r="AG348">
            <v>0</v>
          </cell>
          <cell r="AH348">
            <v>0</v>
          </cell>
          <cell r="AI348">
            <v>0</v>
          </cell>
          <cell r="AJ348">
            <v>3997322</v>
          </cell>
          <cell r="AK348">
            <v>0</v>
          </cell>
          <cell r="AL348">
            <v>0</v>
          </cell>
          <cell r="AM348">
            <v>3997322</v>
          </cell>
          <cell r="AN348">
            <v>0</v>
          </cell>
          <cell r="AO348" t="str">
            <v/>
          </cell>
          <cell r="AP348" t="str">
            <v/>
          </cell>
          <cell r="AQ348" t="str">
            <v/>
          </cell>
          <cell r="AR348" t="str">
            <v/>
          </cell>
          <cell r="AS348" t="str">
            <v/>
          </cell>
          <cell r="AT348" t="str">
            <v/>
          </cell>
          <cell r="AU348" t="str">
            <v/>
          </cell>
          <cell r="AV348" t="str">
            <v/>
          </cell>
          <cell r="AW348">
            <v>0</v>
          </cell>
          <cell r="AX348">
            <v>0</v>
          </cell>
          <cell r="AY348">
            <v>0</v>
          </cell>
          <cell r="AZ348" t="str">
            <v/>
          </cell>
          <cell r="BA348" t="str">
            <v/>
          </cell>
          <cell r="BB348" t="str">
            <v/>
          </cell>
          <cell r="BC348" t="str">
            <v/>
          </cell>
          <cell r="BD348" t="str">
            <v/>
          </cell>
          <cell r="BE348" t="str">
            <v/>
          </cell>
          <cell r="BF348">
            <v>0</v>
          </cell>
          <cell r="BG348">
            <v>0</v>
          </cell>
          <cell r="BH348">
            <v>0</v>
          </cell>
          <cell r="BI348" t="str">
            <v/>
          </cell>
          <cell r="BJ348">
            <v>0</v>
          </cell>
          <cell r="BK348" t="str">
            <v/>
          </cell>
          <cell r="BL348" t="str">
            <v/>
          </cell>
          <cell r="BM348">
            <v>0</v>
          </cell>
          <cell r="BN348">
            <v>0</v>
          </cell>
          <cell r="BO348">
            <v>0</v>
          </cell>
          <cell r="BP348">
            <v>0</v>
          </cell>
          <cell r="BQ348">
            <v>2013813</v>
          </cell>
          <cell r="BR348">
            <v>0</v>
          </cell>
          <cell r="BS348">
            <v>0</v>
          </cell>
          <cell r="BT348" t="str">
            <v>kWh (kilo-Watt hours)</v>
          </cell>
          <cell r="BU348" t="str">
            <v>kWh (kilo-Watt hours)</v>
          </cell>
          <cell r="BV348" t="str">
            <v/>
          </cell>
          <cell r="BW348" t="str">
            <v>kWh (kilo-Watt hours)</v>
          </cell>
          <cell r="BX348" t="str">
            <v/>
          </cell>
          <cell r="BY348" t="str">
            <v/>
          </cell>
          <cell r="BZ348">
            <v>0</v>
          </cell>
          <cell r="CA348">
            <v>0</v>
          </cell>
          <cell r="CB348">
            <v>0</v>
          </cell>
          <cell r="CC348">
            <v>0</v>
          </cell>
          <cell r="CD348">
            <v>0</v>
          </cell>
          <cell r="CE348" t="str">
            <v/>
          </cell>
          <cell r="CF348">
            <v>2013813</v>
          </cell>
          <cell r="CG348" t="str">
            <v/>
          </cell>
          <cell r="CH348" t="str">
            <v/>
          </cell>
          <cell r="CI348" t="str">
            <v/>
          </cell>
          <cell r="CJ348" t="str">
            <v/>
          </cell>
          <cell r="CK348" t="str">
            <v/>
          </cell>
          <cell r="CL348" t="str">
            <v/>
          </cell>
          <cell r="CM348" t="str">
            <v/>
          </cell>
          <cell r="CN348" t="str">
            <v/>
          </cell>
          <cell r="CO348">
            <v>0</v>
          </cell>
          <cell r="CP348">
            <v>0</v>
          </cell>
          <cell r="CQ348">
            <v>0</v>
          </cell>
          <cell r="CR348">
            <v>0</v>
          </cell>
          <cell r="CS348" t="str">
            <v/>
          </cell>
          <cell r="CT348" t="str">
            <v/>
          </cell>
          <cell r="CU348" t="str">
            <v/>
          </cell>
          <cell r="CV348" t="str">
            <v/>
          </cell>
          <cell r="CW348">
            <v>0</v>
          </cell>
          <cell r="CX348">
            <v>0</v>
          </cell>
          <cell r="CY348">
            <v>0</v>
          </cell>
          <cell r="CZ348" t="str">
            <v/>
          </cell>
          <cell r="DA348" t="str">
            <v/>
          </cell>
          <cell r="DB348" t="str">
            <v/>
          </cell>
          <cell r="DC348" t="str">
            <v/>
          </cell>
          <cell r="DD348" t="str">
            <v/>
          </cell>
          <cell r="DE348" t="str">
            <v/>
          </cell>
          <cell r="DF348" t="str">
            <v/>
          </cell>
          <cell r="DG348" t="str">
            <v/>
          </cell>
          <cell r="DH348">
            <v>0</v>
          </cell>
          <cell r="DI348">
            <v>0</v>
          </cell>
          <cell r="DJ348">
            <v>0</v>
          </cell>
          <cell r="DK348">
            <v>0</v>
          </cell>
          <cell r="DL348">
            <v>0</v>
          </cell>
          <cell r="DM348">
            <v>0</v>
          </cell>
          <cell r="DN348">
            <v>0</v>
          </cell>
          <cell r="DO348" t="str">
            <v/>
          </cell>
          <cell r="DP348" t="str">
            <v/>
          </cell>
          <cell r="DQ348" t="str">
            <v/>
          </cell>
          <cell r="DR348" t="str">
            <v/>
          </cell>
          <cell r="DS348" t="str">
            <v/>
          </cell>
          <cell r="DT348" t="str">
            <v/>
          </cell>
          <cell r="DU348" t="str">
            <v/>
          </cell>
          <cell r="DV348">
            <v>0</v>
          </cell>
          <cell r="DW348">
            <v>0</v>
          </cell>
          <cell r="DX348">
            <v>0</v>
          </cell>
          <cell r="DY348" t="str">
            <v/>
          </cell>
          <cell r="DZ348" t="str">
            <v/>
          </cell>
          <cell r="EA348" t="str">
            <v/>
          </cell>
          <cell r="EB348" t="str">
            <v/>
          </cell>
          <cell r="EC348" t="str">
            <v/>
          </cell>
          <cell r="ED348" t="str">
            <v/>
          </cell>
          <cell r="EE348" t="str">
            <v/>
          </cell>
          <cell r="EF348" t="str">
            <v/>
          </cell>
          <cell r="EG348" t="str">
            <v/>
          </cell>
          <cell r="EH348" t="str">
            <v/>
          </cell>
          <cell r="EI348" t="str">
            <v/>
          </cell>
          <cell r="EJ348" t="str">
            <v/>
          </cell>
          <cell r="EK348" t="str">
            <v/>
          </cell>
          <cell r="EL348" t="str">
            <v/>
          </cell>
          <cell r="EM348" t="str">
            <v/>
          </cell>
          <cell r="EN348" t="str">
            <v/>
          </cell>
          <cell r="EO348">
            <v>3</v>
          </cell>
          <cell r="EP348">
            <v>6</v>
          </cell>
          <cell r="EQ348">
            <v>21</v>
          </cell>
          <cell r="ER348">
            <v>0</v>
          </cell>
          <cell r="ES348">
            <v>0</v>
          </cell>
          <cell r="ET348">
            <v>0</v>
          </cell>
          <cell r="EU348">
            <v>0</v>
          </cell>
          <cell r="EV348" t="str">
            <v/>
          </cell>
          <cell r="EW348" t="str">
            <v/>
          </cell>
          <cell r="EX348" t="str">
            <v/>
          </cell>
          <cell r="EY348" t="str">
            <v/>
          </cell>
          <cell r="EZ348" t="str">
            <v/>
          </cell>
          <cell r="FA348" t="str">
            <v/>
          </cell>
          <cell r="FB348" t="str">
            <v/>
          </cell>
          <cell r="FC348" t="str">
            <v/>
          </cell>
          <cell r="FD348" t="str">
            <v/>
          </cell>
          <cell r="FE348">
            <v>0.05</v>
          </cell>
          <cell r="FF348" t="str">
            <v>Natural Gas</v>
          </cell>
          <cell r="FG348">
            <v>0</v>
          </cell>
          <cell r="FH348" t="str">
            <v/>
          </cell>
          <cell r="FI348">
            <v>20</v>
          </cell>
          <cell r="FJ348">
            <v>0</v>
          </cell>
          <cell r="FK348">
            <v>0</v>
          </cell>
          <cell r="FL348">
            <v>0</v>
          </cell>
          <cell r="FM348" t="str">
            <v/>
          </cell>
          <cell r="FN348" t="str">
            <v/>
          </cell>
          <cell r="FO348" t="str">
            <v/>
          </cell>
          <cell r="FP348" t="str">
            <v/>
          </cell>
          <cell r="FQ348" t="str">
            <v/>
          </cell>
          <cell r="FR348" t="str">
            <v/>
          </cell>
          <cell r="FS348">
            <v>0</v>
          </cell>
          <cell r="FT348">
            <v>0</v>
          </cell>
          <cell r="FU348">
            <v>0</v>
          </cell>
          <cell r="FV348" t="str">
            <v/>
          </cell>
          <cell r="FW348" t="str">
            <v/>
          </cell>
          <cell r="FX348" t="str">
            <v/>
          </cell>
          <cell r="FY348" t="str">
            <v/>
          </cell>
          <cell r="FZ348" t="str">
            <v/>
          </cell>
          <cell r="GA348" t="str">
            <v/>
          </cell>
          <cell r="GB348" t="str">
            <v/>
          </cell>
          <cell r="GC348" t="str">
            <v/>
          </cell>
          <cell r="GD348" t="str">
            <v/>
          </cell>
          <cell r="GE348">
            <v>0</v>
          </cell>
          <cell r="GF348">
            <v>0</v>
          </cell>
          <cell r="GG348">
            <v>0</v>
          </cell>
          <cell r="GH348" t="str">
            <v/>
          </cell>
        </row>
        <row r="349">
          <cell r="A349" t="str">
            <v>Brent Cross, London - Owner : 2003 Quesitonnaire 11 Jul 2008 12:48 PM</v>
          </cell>
          <cell r="B349" t="str">
            <v>Survey Instance</v>
          </cell>
          <cell r="C349">
            <v>15</v>
          </cell>
          <cell r="D349" t="str">
            <v>Nick Hogg</v>
          </cell>
          <cell r="E349">
            <v>3</v>
          </cell>
          <cell r="F349">
            <v>0</v>
          </cell>
          <cell r="G349">
            <v>0</v>
          </cell>
          <cell r="H349">
            <v>0</v>
          </cell>
          <cell r="I349">
            <v>0</v>
          </cell>
          <cell r="J349" t="str">
            <v/>
          </cell>
          <cell r="K349" t="str">
            <v/>
          </cell>
          <cell r="L349" t="str">
            <v/>
          </cell>
          <cell r="M349" t="str">
            <v/>
          </cell>
          <cell r="N349" t="str">
            <v/>
          </cell>
          <cell r="O349" t="str">
            <v/>
          </cell>
          <cell r="P349">
            <v>0</v>
          </cell>
          <cell r="Q349">
            <v>0</v>
          </cell>
          <cell r="R349">
            <v>0</v>
          </cell>
          <cell r="S349" t="str">
            <v/>
          </cell>
          <cell r="T349" t="str">
            <v/>
          </cell>
          <cell r="U349" t="str">
            <v/>
          </cell>
          <cell r="V349">
            <v>0</v>
          </cell>
          <cell r="W349">
            <v>0</v>
          </cell>
          <cell r="X349">
            <v>0</v>
          </cell>
          <cell r="Y349" t="str">
            <v/>
          </cell>
          <cell r="Z349" t="str">
            <v/>
          </cell>
          <cell r="AA349" t="str">
            <v/>
          </cell>
          <cell r="AB349" t="str">
            <v/>
          </cell>
          <cell r="AC349" t="str">
            <v/>
          </cell>
          <cell r="AD349" t="str">
            <v/>
          </cell>
          <cell r="AE349">
            <v>6315887</v>
          </cell>
          <cell r="AF349">
            <v>0</v>
          </cell>
          <cell r="AG349">
            <v>0</v>
          </cell>
          <cell r="AH349">
            <v>0</v>
          </cell>
          <cell r="AI349">
            <v>0</v>
          </cell>
          <cell r="AJ349">
            <v>6315887</v>
          </cell>
          <cell r="AK349">
            <v>0</v>
          </cell>
          <cell r="AL349">
            <v>0</v>
          </cell>
          <cell r="AM349">
            <v>6315887</v>
          </cell>
          <cell r="AN349">
            <v>0</v>
          </cell>
          <cell r="AO349" t="str">
            <v/>
          </cell>
          <cell r="AP349" t="str">
            <v/>
          </cell>
          <cell r="AQ349" t="str">
            <v/>
          </cell>
          <cell r="AR349" t="str">
            <v/>
          </cell>
          <cell r="AS349" t="str">
            <v/>
          </cell>
          <cell r="AT349" t="str">
            <v/>
          </cell>
          <cell r="AU349" t="str">
            <v/>
          </cell>
          <cell r="AV349" t="str">
            <v/>
          </cell>
          <cell r="AW349">
            <v>0</v>
          </cell>
          <cell r="AX349">
            <v>0</v>
          </cell>
          <cell r="AY349">
            <v>0</v>
          </cell>
          <cell r="AZ349" t="str">
            <v/>
          </cell>
          <cell r="BA349" t="str">
            <v/>
          </cell>
          <cell r="BB349" t="str">
            <v/>
          </cell>
          <cell r="BC349" t="str">
            <v/>
          </cell>
          <cell r="BD349" t="str">
            <v/>
          </cell>
          <cell r="BE349" t="str">
            <v/>
          </cell>
          <cell r="BF349">
            <v>0</v>
          </cell>
          <cell r="BG349">
            <v>0</v>
          </cell>
          <cell r="BH349">
            <v>0</v>
          </cell>
          <cell r="BI349" t="str">
            <v/>
          </cell>
          <cell r="BJ349">
            <v>0</v>
          </cell>
          <cell r="BK349">
            <v>1</v>
          </cell>
          <cell r="BL349" t="str">
            <v/>
          </cell>
          <cell r="BM349">
            <v>0</v>
          </cell>
          <cell r="BN349">
            <v>0</v>
          </cell>
          <cell r="BO349">
            <v>0</v>
          </cell>
          <cell r="BP349">
            <v>0</v>
          </cell>
          <cell r="BQ349">
            <v>1458367</v>
          </cell>
          <cell r="BR349">
            <v>0</v>
          </cell>
          <cell r="BS349">
            <v>0</v>
          </cell>
          <cell r="BT349" t="str">
            <v>kWh (kilo-Watt hours)</v>
          </cell>
          <cell r="BU349" t="str">
            <v>kWh (kilo-Watt hours)</v>
          </cell>
          <cell r="BV349" t="str">
            <v/>
          </cell>
          <cell r="BW349" t="str">
            <v>kWh (kilo-Watt hours)</v>
          </cell>
          <cell r="BX349" t="str">
            <v/>
          </cell>
          <cell r="BY349" t="str">
            <v/>
          </cell>
          <cell r="BZ349">
            <v>0</v>
          </cell>
          <cell r="CA349">
            <v>0</v>
          </cell>
          <cell r="CB349">
            <v>0</v>
          </cell>
          <cell r="CC349">
            <v>0</v>
          </cell>
          <cell r="CD349">
            <v>0</v>
          </cell>
          <cell r="CE349" t="str">
            <v/>
          </cell>
          <cell r="CF349">
            <v>1458367</v>
          </cell>
          <cell r="CG349" t="str">
            <v/>
          </cell>
          <cell r="CH349" t="str">
            <v/>
          </cell>
          <cell r="CI349" t="str">
            <v/>
          </cell>
          <cell r="CJ349" t="str">
            <v/>
          </cell>
          <cell r="CK349" t="str">
            <v/>
          </cell>
          <cell r="CL349" t="str">
            <v/>
          </cell>
          <cell r="CM349" t="str">
            <v/>
          </cell>
          <cell r="CN349" t="str">
            <v/>
          </cell>
          <cell r="CO349">
            <v>0</v>
          </cell>
          <cell r="CP349">
            <v>0</v>
          </cell>
          <cell r="CQ349">
            <v>0</v>
          </cell>
          <cell r="CR349">
            <v>0</v>
          </cell>
          <cell r="CS349" t="str">
            <v/>
          </cell>
          <cell r="CT349" t="str">
            <v/>
          </cell>
          <cell r="CU349" t="str">
            <v/>
          </cell>
          <cell r="CV349" t="str">
            <v/>
          </cell>
          <cell r="CW349">
            <v>0</v>
          </cell>
          <cell r="CX349">
            <v>0</v>
          </cell>
          <cell r="CY349">
            <v>0</v>
          </cell>
          <cell r="CZ349" t="str">
            <v/>
          </cell>
          <cell r="DA349" t="str">
            <v/>
          </cell>
          <cell r="DB349" t="str">
            <v/>
          </cell>
          <cell r="DC349" t="str">
            <v/>
          </cell>
          <cell r="DD349" t="str">
            <v/>
          </cell>
          <cell r="DE349" t="str">
            <v/>
          </cell>
          <cell r="DF349" t="str">
            <v/>
          </cell>
          <cell r="DG349" t="str">
            <v/>
          </cell>
          <cell r="DH349">
            <v>0</v>
          </cell>
          <cell r="DI349">
            <v>0</v>
          </cell>
          <cell r="DJ349">
            <v>0</v>
          </cell>
          <cell r="DK349">
            <v>0</v>
          </cell>
          <cell r="DL349">
            <v>0</v>
          </cell>
          <cell r="DM349">
            <v>0</v>
          </cell>
          <cell r="DN349">
            <v>0</v>
          </cell>
          <cell r="DO349" t="str">
            <v/>
          </cell>
          <cell r="DP349" t="str">
            <v/>
          </cell>
          <cell r="DQ349" t="str">
            <v/>
          </cell>
          <cell r="DR349" t="str">
            <v/>
          </cell>
          <cell r="DS349" t="str">
            <v/>
          </cell>
          <cell r="DT349" t="str">
            <v/>
          </cell>
          <cell r="DU349" t="str">
            <v/>
          </cell>
          <cell r="DV349">
            <v>0</v>
          </cell>
          <cell r="DW349">
            <v>0</v>
          </cell>
          <cell r="DX349">
            <v>0</v>
          </cell>
          <cell r="DY349" t="str">
            <v/>
          </cell>
          <cell r="DZ349" t="str">
            <v/>
          </cell>
          <cell r="EA349" t="str">
            <v/>
          </cell>
          <cell r="EB349" t="str">
            <v/>
          </cell>
          <cell r="EC349" t="str">
            <v/>
          </cell>
          <cell r="ED349" t="str">
            <v/>
          </cell>
          <cell r="EE349" t="str">
            <v/>
          </cell>
          <cell r="EF349" t="str">
            <v/>
          </cell>
          <cell r="EG349" t="str">
            <v/>
          </cell>
          <cell r="EH349" t="str">
            <v/>
          </cell>
          <cell r="EI349" t="str">
            <v/>
          </cell>
          <cell r="EJ349" t="str">
            <v/>
          </cell>
          <cell r="EK349" t="str">
            <v/>
          </cell>
          <cell r="EL349" t="str">
            <v/>
          </cell>
          <cell r="EM349" t="str">
            <v/>
          </cell>
          <cell r="EN349" t="str">
            <v/>
          </cell>
          <cell r="EO349">
            <v>8</v>
          </cell>
          <cell r="EP349">
            <v>9</v>
          </cell>
          <cell r="EQ349">
            <v>14</v>
          </cell>
          <cell r="ER349">
            <v>0</v>
          </cell>
          <cell r="ES349">
            <v>0</v>
          </cell>
          <cell r="ET349">
            <v>0</v>
          </cell>
          <cell r="EU349">
            <v>0</v>
          </cell>
          <cell r="EV349" t="str">
            <v/>
          </cell>
          <cell r="EW349" t="str">
            <v/>
          </cell>
          <cell r="EX349" t="str">
            <v/>
          </cell>
          <cell r="EY349" t="str">
            <v/>
          </cell>
          <cell r="EZ349" t="str">
            <v/>
          </cell>
          <cell r="FA349" t="str">
            <v/>
          </cell>
          <cell r="FB349" t="str">
            <v/>
          </cell>
          <cell r="FC349" t="str">
            <v/>
          </cell>
          <cell r="FD349" t="str">
            <v/>
          </cell>
          <cell r="FE349">
            <v>0.5</v>
          </cell>
          <cell r="FF349" t="str">
            <v>Natural Gas</v>
          </cell>
          <cell r="FG349">
            <v>0</v>
          </cell>
          <cell r="FH349" t="str">
            <v/>
          </cell>
          <cell r="FI349">
            <v>18</v>
          </cell>
          <cell r="FJ349">
            <v>0</v>
          </cell>
          <cell r="FK349">
            <v>22</v>
          </cell>
          <cell r="FL349">
            <v>0</v>
          </cell>
          <cell r="FM349" t="str">
            <v/>
          </cell>
          <cell r="FN349" t="str">
            <v/>
          </cell>
          <cell r="FO349" t="str">
            <v/>
          </cell>
          <cell r="FP349" t="str">
            <v/>
          </cell>
          <cell r="FQ349" t="str">
            <v/>
          </cell>
          <cell r="FR349" t="str">
            <v/>
          </cell>
          <cell r="FS349">
            <v>0</v>
          </cell>
          <cell r="FT349">
            <v>0</v>
          </cell>
          <cell r="FU349">
            <v>0</v>
          </cell>
          <cell r="FV349" t="str">
            <v/>
          </cell>
          <cell r="FW349" t="str">
            <v/>
          </cell>
          <cell r="FX349" t="str">
            <v/>
          </cell>
          <cell r="FY349" t="str">
            <v/>
          </cell>
          <cell r="FZ349" t="str">
            <v/>
          </cell>
          <cell r="GA349" t="str">
            <v/>
          </cell>
          <cell r="GB349" t="str">
            <v/>
          </cell>
          <cell r="GC349" t="str">
            <v/>
          </cell>
          <cell r="GD349" t="str">
            <v/>
          </cell>
          <cell r="GE349">
            <v>0</v>
          </cell>
          <cell r="GF349">
            <v>0</v>
          </cell>
          <cell r="GG349">
            <v>0</v>
          </cell>
          <cell r="GH349" t="str">
            <v/>
          </cell>
        </row>
        <row r="350">
          <cell r="A350" t="str">
            <v>Bridges, Sunderland - Owner : 2003 Quesitonnaire 11 Jul 2008 12:48 PM</v>
          </cell>
          <cell r="B350" t="str">
            <v>Survey Instance</v>
          </cell>
          <cell r="C350">
            <v>23</v>
          </cell>
          <cell r="D350" t="str">
            <v>Nick Hogg</v>
          </cell>
          <cell r="E350">
            <v>3</v>
          </cell>
          <cell r="F350">
            <v>0</v>
          </cell>
          <cell r="G350">
            <v>0</v>
          </cell>
          <cell r="H350">
            <v>0</v>
          </cell>
          <cell r="I350">
            <v>0</v>
          </cell>
          <cell r="J350" t="str">
            <v/>
          </cell>
          <cell r="K350" t="str">
            <v/>
          </cell>
          <cell r="L350" t="str">
            <v/>
          </cell>
          <cell r="M350" t="str">
            <v/>
          </cell>
          <cell r="N350" t="str">
            <v/>
          </cell>
          <cell r="O350" t="str">
            <v/>
          </cell>
          <cell r="P350">
            <v>0</v>
          </cell>
          <cell r="Q350">
            <v>0</v>
          </cell>
          <cell r="R350">
            <v>0</v>
          </cell>
          <cell r="S350" t="str">
            <v/>
          </cell>
          <cell r="T350" t="str">
            <v/>
          </cell>
          <cell r="U350" t="str">
            <v/>
          </cell>
          <cell r="V350">
            <v>0</v>
          </cell>
          <cell r="W350">
            <v>0</v>
          </cell>
          <cell r="X350">
            <v>0</v>
          </cell>
          <cell r="Y350" t="str">
            <v/>
          </cell>
          <cell r="Z350" t="str">
            <v/>
          </cell>
          <cell r="AA350" t="str">
            <v/>
          </cell>
          <cell r="AB350" t="str">
            <v/>
          </cell>
          <cell r="AC350" t="str">
            <v/>
          </cell>
          <cell r="AD350" t="str">
            <v/>
          </cell>
          <cell r="AE350">
            <v>2304416</v>
          </cell>
          <cell r="AF350">
            <v>0</v>
          </cell>
          <cell r="AG350">
            <v>0</v>
          </cell>
          <cell r="AH350">
            <v>0</v>
          </cell>
          <cell r="AI350">
            <v>0</v>
          </cell>
          <cell r="AJ350">
            <v>2304416</v>
          </cell>
          <cell r="AK350">
            <v>0</v>
          </cell>
          <cell r="AL350">
            <v>0</v>
          </cell>
          <cell r="AM350">
            <v>2304416</v>
          </cell>
          <cell r="AN350">
            <v>0</v>
          </cell>
          <cell r="AO350" t="str">
            <v/>
          </cell>
          <cell r="AP350" t="str">
            <v/>
          </cell>
          <cell r="AQ350" t="str">
            <v/>
          </cell>
          <cell r="AR350" t="str">
            <v/>
          </cell>
          <cell r="AS350" t="str">
            <v/>
          </cell>
          <cell r="AT350" t="str">
            <v/>
          </cell>
          <cell r="AU350" t="str">
            <v/>
          </cell>
          <cell r="AV350" t="str">
            <v/>
          </cell>
          <cell r="AW350">
            <v>0</v>
          </cell>
          <cell r="AX350">
            <v>0</v>
          </cell>
          <cell r="AY350">
            <v>0</v>
          </cell>
          <cell r="AZ350" t="str">
            <v/>
          </cell>
          <cell r="BA350" t="str">
            <v/>
          </cell>
          <cell r="BB350" t="str">
            <v/>
          </cell>
          <cell r="BC350" t="str">
            <v/>
          </cell>
          <cell r="BD350" t="str">
            <v/>
          </cell>
          <cell r="BE350" t="str">
            <v/>
          </cell>
          <cell r="BF350">
            <v>0</v>
          </cell>
          <cell r="BG350">
            <v>0</v>
          </cell>
          <cell r="BH350">
            <v>0</v>
          </cell>
          <cell r="BI350" t="str">
            <v/>
          </cell>
          <cell r="BJ350">
            <v>0</v>
          </cell>
          <cell r="BK350">
            <v>1</v>
          </cell>
          <cell r="BL350" t="str">
            <v/>
          </cell>
          <cell r="BM350">
            <v>0</v>
          </cell>
          <cell r="BN350">
            <v>11000</v>
          </cell>
          <cell r="BO350">
            <v>0</v>
          </cell>
          <cell r="BP350">
            <v>0</v>
          </cell>
          <cell r="BQ350">
            <v>798812</v>
          </cell>
          <cell r="BR350">
            <v>0</v>
          </cell>
          <cell r="BS350">
            <v>0</v>
          </cell>
          <cell r="BT350" t="str">
            <v>kWh (kilo-Watt hours)</v>
          </cell>
          <cell r="BU350" t="str">
            <v>kWh (kilo-Watt hours)</v>
          </cell>
          <cell r="BV350" t="str">
            <v/>
          </cell>
          <cell r="BW350" t="str">
            <v>kWh (kilo-Watt hours)</v>
          </cell>
          <cell r="BX350" t="str">
            <v/>
          </cell>
          <cell r="BY350" t="str">
            <v/>
          </cell>
          <cell r="BZ350">
            <v>0</v>
          </cell>
          <cell r="CA350">
            <v>0</v>
          </cell>
          <cell r="CB350">
            <v>0</v>
          </cell>
          <cell r="CC350">
            <v>11000</v>
          </cell>
          <cell r="CD350">
            <v>0</v>
          </cell>
          <cell r="CE350" t="str">
            <v/>
          </cell>
          <cell r="CF350">
            <v>798812</v>
          </cell>
          <cell r="CG350" t="str">
            <v/>
          </cell>
          <cell r="CH350" t="str">
            <v/>
          </cell>
          <cell r="CI350" t="str">
            <v/>
          </cell>
          <cell r="CJ350" t="str">
            <v/>
          </cell>
          <cell r="CK350" t="str">
            <v/>
          </cell>
          <cell r="CL350" t="str">
            <v/>
          </cell>
          <cell r="CM350" t="str">
            <v/>
          </cell>
          <cell r="CN350" t="str">
            <v/>
          </cell>
          <cell r="CO350">
            <v>0</v>
          </cell>
          <cell r="CP350">
            <v>0</v>
          </cell>
          <cell r="CQ350">
            <v>0</v>
          </cell>
          <cell r="CR350">
            <v>0</v>
          </cell>
          <cell r="CS350" t="str">
            <v/>
          </cell>
          <cell r="CT350" t="str">
            <v/>
          </cell>
          <cell r="CU350" t="str">
            <v/>
          </cell>
          <cell r="CV350" t="str">
            <v/>
          </cell>
          <cell r="CW350">
            <v>0</v>
          </cell>
          <cell r="CX350">
            <v>0</v>
          </cell>
          <cell r="CY350">
            <v>0</v>
          </cell>
          <cell r="CZ350" t="str">
            <v/>
          </cell>
          <cell r="DA350" t="str">
            <v/>
          </cell>
          <cell r="DB350" t="str">
            <v/>
          </cell>
          <cell r="DC350" t="str">
            <v/>
          </cell>
          <cell r="DD350" t="str">
            <v/>
          </cell>
          <cell r="DE350" t="str">
            <v/>
          </cell>
          <cell r="DF350" t="str">
            <v/>
          </cell>
          <cell r="DG350" t="str">
            <v/>
          </cell>
          <cell r="DH350">
            <v>0</v>
          </cell>
          <cell r="DI350">
            <v>0</v>
          </cell>
          <cell r="DJ350">
            <v>0</v>
          </cell>
          <cell r="DK350">
            <v>0</v>
          </cell>
          <cell r="DL350">
            <v>0</v>
          </cell>
          <cell r="DM350">
            <v>0</v>
          </cell>
          <cell r="DN350">
            <v>0</v>
          </cell>
          <cell r="DO350" t="str">
            <v/>
          </cell>
          <cell r="DP350" t="str">
            <v/>
          </cell>
          <cell r="DQ350" t="str">
            <v/>
          </cell>
          <cell r="DR350" t="str">
            <v/>
          </cell>
          <cell r="DS350" t="str">
            <v/>
          </cell>
          <cell r="DT350" t="str">
            <v/>
          </cell>
          <cell r="DU350" t="str">
            <v/>
          </cell>
          <cell r="DV350">
            <v>0</v>
          </cell>
          <cell r="DW350">
            <v>0</v>
          </cell>
          <cell r="DX350">
            <v>0</v>
          </cell>
          <cell r="DY350" t="str">
            <v/>
          </cell>
          <cell r="DZ350" t="str">
            <v/>
          </cell>
          <cell r="EA350" t="str">
            <v/>
          </cell>
          <cell r="EB350" t="str">
            <v/>
          </cell>
          <cell r="EC350" t="str">
            <v/>
          </cell>
          <cell r="ED350" t="str">
            <v/>
          </cell>
          <cell r="EE350" t="str">
            <v/>
          </cell>
          <cell r="EF350" t="str">
            <v/>
          </cell>
          <cell r="EG350" t="str">
            <v/>
          </cell>
          <cell r="EH350" t="str">
            <v/>
          </cell>
          <cell r="EI350" t="str">
            <v/>
          </cell>
          <cell r="EJ350" t="str">
            <v/>
          </cell>
          <cell r="EK350" t="str">
            <v/>
          </cell>
          <cell r="EL350" t="str">
            <v/>
          </cell>
          <cell r="EM350" t="str">
            <v/>
          </cell>
          <cell r="EN350" t="str">
            <v/>
          </cell>
          <cell r="EO350">
            <v>0</v>
          </cell>
          <cell r="EP350">
            <v>10</v>
          </cell>
          <cell r="EQ350">
            <v>7</v>
          </cell>
          <cell r="ER350">
            <v>0</v>
          </cell>
          <cell r="ES350">
            <v>0</v>
          </cell>
          <cell r="ET350">
            <v>0</v>
          </cell>
          <cell r="EU350">
            <v>450</v>
          </cell>
          <cell r="EV350" t="str">
            <v/>
          </cell>
          <cell r="EW350" t="str">
            <v/>
          </cell>
          <cell r="EX350" t="str">
            <v/>
          </cell>
          <cell r="EY350" t="str">
            <v/>
          </cell>
          <cell r="EZ350" t="str">
            <v/>
          </cell>
          <cell r="FA350" t="str">
            <v/>
          </cell>
          <cell r="FB350" t="str">
            <v/>
          </cell>
          <cell r="FC350" t="str">
            <v/>
          </cell>
          <cell r="FD350" t="str">
            <v/>
          </cell>
          <cell r="FE350">
            <v>0.25</v>
          </cell>
          <cell r="FF350" t="str">
            <v>Electricity</v>
          </cell>
          <cell r="FG350">
            <v>0</v>
          </cell>
          <cell r="FH350" t="str">
            <v/>
          </cell>
          <cell r="FI350">
            <v>15</v>
          </cell>
          <cell r="FJ350">
            <v>0</v>
          </cell>
          <cell r="FK350">
            <v>22</v>
          </cell>
          <cell r="FL350">
            <v>0</v>
          </cell>
          <cell r="FM350" t="str">
            <v/>
          </cell>
          <cell r="FN350" t="str">
            <v/>
          </cell>
          <cell r="FO350" t="str">
            <v/>
          </cell>
          <cell r="FP350" t="str">
            <v/>
          </cell>
          <cell r="FQ350" t="str">
            <v/>
          </cell>
          <cell r="FR350" t="str">
            <v/>
          </cell>
          <cell r="FS350">
            <v>0</v>
          </cell>
          <cell r="FT350">
            <v>0</v>
          </cell>
          <cell r="FU350">
            <v>0</v>
          </cell>
          <cell r="FV350" t="str">
            <v/>
          </cell>
          <cell r="FW350" t="str">
            <v/>
          </cell>
          <cell r="FX350" t="str">
            <v/>
          </cell>
          <cell r="FY350" t="str">
            <v/>
          </cell>
          <cell r="FZ350" t="str">
            <v/>
          </cell>
          <cell r="GA350" t="str">
            <v/>
          </cell>
          <cell r="GB350" t="str">
            <v/>
          </cell>
          <cell r="GC350" t="str">
            <v/>
          </cell>
          <cell r="GD350" t="str">
            <v/>
          </cell>
          <cell r="GE350">
            <v>0</v>
          </cell>
          <cell r="GF350">
            <v>0</v>
          </cell>
          <cell r="GG350">
            <v>0</v>
          </cell>
          <cell r="GH350" t="str">
            <v/>
          </cell>
        </row>
        <row r="351">
          <cell r="A351" t="str">
            <v>Buchanan Galleries, Glasgow - Owner : 2003 Quesitonnaire 11 Jul 2008 12:48 PM</v>
          </cell>
          <cell r="B351" t="str">
            <v>Survey Instance</v>
          </cell>
          <cell r="C351">
            <v>41</v>
          </cell>
          <cell r="D351" t="str">
            <v>Nick Hogg</v>
          </cell>
          <cell r="E351">
            <v>3</v>
          </cell>
          <cell r="F351">
            <v>0</v>
          </cell>
          <cell r="G351">
            <v>0</v>
          </cell>
          <cell r="H351">
            <v>0</v>
          </cell>
          <cell r="I351">
            <v>0</v>
          </cell>
          <cell r="J351" t="str">
            <v/>
          </cell>
          <cell r="K351" t="str">
            <v/>
          </cell>
          <cell r="L351" t="str">
            <v/>
          </cell>
          <cell r="M351" t="str">
            <v/>
          </cell>
          <cell r="N351" t="str">
            <v/>
          </cell>
          <cell r="O351" t="str">
            <v/>
          </cell>
          <cell r="P351">
            <v>0</v>
          </cell>
          <cell r="Q351">
            <v>0</v>
          </cell>
          <cell r="R351">
            <v>0</v>
          </cell>
          <cell r="S351" t="str">
            <v/>
          </cell>
          <cell r="T351" t="str">
            <v/>
          </cell>
          <cell r="U351" t="str">
            <v/>
          </cell>
          <cell r="V351">
            <v>0</v>
          </cell>
          <cell r="W351">
            <v>0</v>
          </cell>
          <cell r="X351">
            <v>0</v>
          </cell>
          <cell r="Y351" t="str">
            <v/>
          </cell>
          <cell r="Z351" t="str">
            <v/>
          </cell>
          <cell r="AA351" t="str">
            <v/>
          </cell>
          <cell r="AB351" t="str">
            <v/>
          </cell>
          <cell r="AC351" t="str">
            <v/>
          </cell>
          <cell r="AD351" t="str">
            <v/>
          </cell>
          <cell r="AE351">
            <v>4557100</v>
          </cell>
          <cell r="AF351">
            <v>0</v>
          </cell>
          <cell r="AG351">
            <v>0</v>
          </cell>
          <cell r="AH351">
            <v>0</v>
          </cell>
          <cell r="AI351">
            <v>0</v>
          </cell>
          <cell r="AJ351">
            <v>4557100</v>
          </cell>
          <cell r="AK351">
            <v>0</v>
          </cell>
          <cell r="AL351">
            <v>0</v>
          </cell>
          <cell r="AM351">
            <v>4557100</v>
          </cell>
          <cell r="AN351">
            <v>0</v>
          </cell>
          <cell r="AO351" t="str">
            <v/>
          </cell>
          <cell r="AP351" t="str">
            <v/>
          </cell>
          <cell r="AQ351" t="str">
            <v/>
          </cell>
          <cell r="AR351" t="str">
            <v/>
          </cell>
          <cell r="AS351" t="str">
            <v/>
          </cell>
          <cell r="AT351" t="str">
            <v/>
          </cell>
          <cell r="AU351" t="str">
            <v/>
          </cell>
          <cell r="AV351" t="str">
            <v/>
          </cell>
          <cell r="AW351">
            <v>0</v>
          </cell>
          <cell r="AX351">
            <v>0</v>
          </cell>
          <cell r="AY351">
            <v>0</v>
          </cell>
          <cell r="AZ351" t="str">
            <v/>
          </cell>
          <cell r="BA351" t="str">
            <v/>
          </cell>
          <cell r="BB351" t="str">
            <v/>
          </cell>
          <cell r="BC351" t="str">
            <v/>
          </cell>
          <cell r="BD351" t="str">
            <v/>
          </cell>
          <cell r="BE351" t="str">
            <v/>
          </cell>
          <cell r="BF351">
            <v>0</v>
          </cell>
          <cell r="BG351">
            <v>0</v>
          </cell>
          <cell r="BH351">
            <v>0</v>
          </cell>
          <cell r="BI351" t="str">
            <v/>
          </cell>
          <cell r="BJ351">
            <v>0</v>
          </cell>
          <cell r="BK351">
            <v>1</v>
          </cell>
          <cell r="BL351" t="str">
            <v/>
          </cell>
          <cell r="BM351">
            <v>0</v>
          </cell>
          <cell r="BN351">
            <v>0</v>
          </cell>
          <cell r="BO351">
            <v>0</v>
          </cell>
          <cell r="BP351">
            <v>0</v>
          </cell>
          <cell r="BQ351">
            <v>332945</v>
          </cell>
          <cell r="BR351">
            <v>0</v>
          </cell>
          <cell r="BS351">
            <v>0</v>
          </cell>
          <cell r="BT351" t="str">
            <v>kWh (kilo-Watt hours)</v>
          </cell>
          <cell r="BU351" t="str">
            <v>kWh (kilo-Watt hours)</v>
          </cell>
          <cell r="BV351" t="str">
            <v/>
          </cell>
          <cell r="BW351" t="str">
            <v>kWh (kilo-Watt hours)</v>
          </cell>
          <cell r="BX351" t="str">
            <v/>
          </cell>
          <cell r="BY351" t="str">
            <v/>
          </cell>
          <cell r="BZ351">
            <v>0</v>
          </cell>
          <cell r="CA351">
            <v>0</v>
          </cell>
          <cell r="CB351">
            <v>0</v>
          </cell>
          <cell r="CC351">
            <v>0</v>
          </cell>
          <cell r="CD351">
            <v>0</v>
          </cell>
          <cell r="CE351" t="str">
            <v/>
          </cell>
          <cell r="CF351">
            <v>332945</v>
          </cell>
          <cell r="CG351" t="str">
            <v/>
          </cell>
          <cell r="CH351" t="str">
            <v/>
          </cell>
          <cell r="CI351" t="str">
            <v/>
          </cell>
          <cell r="CJ351" t="str">
            <v/>
          </cell>
          <cell r="CK351" t="str">
            <v/>
          </cell>
          <cell r="CL351" t="str">
            <v/>
          </cell>
          <cell r="CM351" t="str">
            <v/>
          </cell>
          <cell r="CN351" t="str">
            <v/>
          </cell>
          <cell r="CO351">
            <v>0</v>
          </cell>
          <cell r="CP351">
            <v>0</v>
          </cell>
          <cell r="CQ351">
            <v>0</v>
          </cell>
          <cell r="CR351">
            <v>0</v>
          </cell>
          <cell r="CS351" t="str">
            <v/>
          </cell>
          <cell r="CT351" t="str">
            <v/>
          </cell>
          <cell r="CU351" t="str">
            <v/>
          </cell>
          <cell r="CV351" t="str">
            <v/>
          </cell>
          <cell r="CW351">
            <v>0</v>
          </cell>
          <cell r="CX351">
            <v>0</v>
          </cell>
          <cell r="CY351">
            <v>0</v>
          </cell>
          <cell r="CZ351" t="str">
            <v/>
          </cell>
          <cell r="DA351" t="str">
            <v/>
          </cell>
          <cell r="DB351" t="str">
            <v/>
          </cell>
          <cell r="DC351" t="str">
            <v/>
          </cell>
          <cell r="DD351" t="str">
            <v/>
          </cell>
          <cell r="DE351" t="str">
            <v/>
          </cell>
          <cell r="DF351" t="str">
            <v/>
          </cell>
          <cell r="DG351" t="str">
            <v/>
          </cell>
          <cell r="DH351">
            <v>0</v>
          </cell>
          <cell r="DI351">
            <v>0</v>
          </cell>
          <cell r="DJ351">
            <v>0</v>
          </cell>
          <cell r="DK351">
            <v>0</v>
          </cell>
          <cell r="DL351">
            <v>0</v>
          </cell>
          <cell r="DM351">
            <v>0</v>
          </cell>
          <cell r="DN351">
            <v>0</v>
          </cell>
          <cell r="DO351" t="str">
            <v/>
          </cell>
          <cell r="DP351" t="str">
            <v/>
          </cell>
          <cell r="DQ351" t="str">
            <v/>
          </cell>
          <cell r="DR351" t="str">
            <v/>
          </cell>
          <cell r="DS351" t="str">
            <v/>
          </cell>
          <cell r="DT351" t="str">
            <v/>
          </cell>
          <cell r="DU351" t="str">
            <v/>
          </cell>
          <cell r="DV351">
            <v>0</v>
          </cell>
          <cell r="DW351">
            <v>0</v>
          </cell>
          <cell r="DX351">
            <v>0</v>
          </cell>
          <cell r="DY351" t="str">
            <v/>
          </cell>
          <cell r="DZ351" t="str">
            <v/>
          </cell>
          <cell r="EA351" t="str">
            <v/>
          </cell>
          <cell r="EB351" t="str">
            <v/>
          </cell>
          <cell r="EC351" t="str">
            <v/>
          </cell>
          <cell r="ED351" t="str">
            <v/>
          </cell>
          <cell r="EE351" t="str">
            <v/>
          </cell>
          <cell r="EF351" t="str">
            <v/>
          </cell>
          <cell r="EG351" t="str">
            <v/>
          </cell>
          <cell r="EH351" t="str">
            <v/>
          </cell>
          <cell r="EI351" t="str">
            <v/>
          </cell>
          <cell r="EJ351" t="str">
            <v/>
          </cell>
          <cell r="EK351" t="str">
            <v/>
          </cell>
          <cell r="EL351" t="str">
            <v/>
          </cell>
          <cell r="EM351" t="str">
            <v/>
          </cell>
          <cell r="EN351" t="str">
            <v/>
          </cell>
          <cell r="EO351">
            <v>9</v>
          </cell>
          <cell r="EP351">
            <v>7</v>
          </cell>
          <cell r="EQ351">
            <v>10</v>
          </cell>
          <cell r="ER351">
            <v>0</v>
          </cell>
          <cell r="ES351">
            <v>0</v>
          </cell>
          <cell r="ET351">
            <v>0</v>
          </cell>
          <cell r="EU351">
            <v>0</v>
          </cell>
          <cell r="EV351" t="str">
            <v/>
          </cell>
          <cell r="EW351" t="str">
            <v/>
          </cell>
          <cell r="EX351" t="str">
            <v/>
          </cell>
          <cell r="EY351" t="str">
            <v/>
          </cell>
          <cell r="EZ351" t="str">
            <v/>
          </cell>
          <cell r="FA351" t="str">
            <v/>
          </cell>
          <cell r="FB351" t="str">
            <v/>
          </cell>
          <cell r="FC351" t="str">
            <v/>
          </cell>
          <cell r="FD351" t="str">
            <v/>
          </cell>
          <cell r="FE351">
            <v>0.95</v>
          </cell>
          <cell r="FF351" t="str">
            <v>Natural Gas</v>
          </cell>
          <cell r="FG351">
            <v>0</v>
          </cell>
          <cell r="FH351" t="str">
            <v/>
          </cell>
          <cell r="FI351">
            <v>19</v>
          </cell>
          <cell r="FJ351">
            <v>0</v>
          </cell>
          <cell r="FK351">
            <v>23</v>
          </cell>
          <cell r="FL351">
            <v>0</v>
          </cell>
          <cell r="FM351" t="str">
            <v/>
          </cell>
          <cell r="FN351" t="str">
            <v/>
          </cell>
          <cell r="FO351" t="str">
            <v/>
          </cell>
          <cell r="FP351" t="str">
            <v/>
          </cell>
          <cell r="FQ351" t="str">
            <v/>
          </cell>
          <cell r="FR351" t="str">
            <v/>
          </cell>
          <cell r="FS351">
            <v>0</v>
          </cell>
          <cell r="FT351">
            <v>0</v>
          </cell>
          <cell r="FU351">
            <v>0</v>
          </cell>
          <cell r="FV351" t="str">
            <v/>
          </cell>
          <cell r="FW351" t="str">
            <v/>
          </cell>
          <cell r="FX351" t="str">
            <v/>
          </cell>
          <cell r="FY351" t="str">
            <v/>
          </cell>
          <cell r="FZ351" t="str">
            <v/>
          </cell>
          <cell r="GA351" t="str">
            <v/>
          </cell>
          <cell r="GB351" t="str">
            <v/>
          </cell>
          <cell r="GC351" t="str">
            <v/>
          </cell>
          <cell r="GD351" t="str">
            <v/>
          </cell>
          <cell r="GE351">
            <v>0</v>
          </cell>
          <cell r="GF351">
            <v>0</v>
          </cell>
          <cell r="GG351">
            <v>0</v>
          </cell>
          <cell r="GH351" t="str">
            <v/>
          </cell>
        </row>
        <row r="352">
          <cell r="A352" t="str">
            <v>Bullring, Birmingham - Owner : 2003 Quesitonnaire 11 Jul 2008 12:48 PM</v>
          </cell>
          <cell r="B352" t="str">
            <v>Survey Instance</v>
          </cell>
          <cell r="C352">
            <v>76</v>
          </cell>
          <cell r="D352" t="str">
            <v>Nick Hogg</v>
          </cell>
          <cell r="E352">
            <v>3</v>
          </cell>
          <cell r="F352">
            <v>0</v>
          </cell>
          <cell r="G352">
            <v>0</v>
          </cell>
          <cell r="H352">
            <v>0</v>
          </cell>
          <cell r="I352">
            <v>0</v>
          </cell>
          <cell r="J352" t="str">
            <v/>
          </cell>
          <cell r="K352" t="str">
            <v/>
          </cell>
          <cell r="L352" t="str">
            <v/>
          </cell>
          <cell r="M352" t="str">
            <v/>
          </cell>
          <cell r="N352" t="str">
            <v/>
          </cell>
          <cell r="O352" t="str">
            <v/>
          </cell>
          <cell r="P352">
            <v>0</v>
          </cell>
          <cell r="Q352">
            <v>0</v>
          </cell>
          <cell r="R352">
            <v>0</v>
          </cell>
          <cell r="S352" t="str">
            <v/>
          </cell>
          <cell r="T352" t="str">
            <v/>
          </cell>
          <cell r="U352" t="str">
            <v/>
          </cell>
          <cell r="V352">
            <v>0</v>
          </cell>
          <cell r="W352">
            <v>0</v>
          </cell>
          <cell r="X352">
            <v>0</v>
          </cell>
          <cell r="Y352" t="str">
            <v/>
          </cell>
          <cell r="Z352" t="str">
            <v/>
          </cell>
          <cell r="AA352" t="str">
            <v/>
          </cell>
          <cell r="AB352" t="str">
            <v/>
          </cell>
          <cell r="AC352" t="str">
            <v/>
          </cell>
          <cell r="AD352" t="str">
            <v/>
          </cell>
          <cell r="AE352">
            <v>16400235</v>
          </cell>
          <cell r="AF352">
            <v>0</v>
          </cell>
          <cell r="AG352">
            <v>0</v>
          </cell>
          <cell r="AH352">
            <v>0</v>
          </cell>
          <cell r="AI352">
            <v>0</v>
          </cell>
          <cell r="AJ352">
            <v>16400235</v>
          </cell>
          <cell r="AK352">
            <v>0</v>
          </cell>
          <cell r="AL352">
            <v>0</v>
          </cell>
          <cell r="AM352">
            <v>16400235</v>
          </cell>
          <cell r="AN352">
            <v>0</v>
          </cell>
          <cell r="AO352" t="str">
            <v/>
          </cell>
          <cell r="AP352" t="str">
            <v/>
          </cell>
          <cell r="AQ352" t="str">
            <v/>
          </cell>
          <cell r="AR352" t="str">
            <v/>
          </cell>
          <cell r="AS352" t="str">
            <v/>
          </cell>
          <cell r="AT352" t="str">
            <v/>
          </cell>
          <cell r="AU352" t="str">
            <v/>
          </cell>
          <cell r="AV352" t="str">
            <v/>
          </cell>
          <cell r="AW352">
            <v>0</v>
          </cell>
          <cell r="AX352">
            <v>0</v>
          </cell>
          <cell r="AY352">
            <v>0</v>
          </cell>
          <cell r="AZ352" t="str">
            <v/>
          </cell>
          <cell r="BA352" t="str">
            <v/>
          </cell>
          <cell r="BB352" t="str">
            <v/>
          </cell>
          <cell r="BC352" t="str">
            <v/>
          </cell>
          <cell r="BD352" t="str">
            <v/>
          </cell>
          <cell r="BE352" t="str">
            <v/>
          </cell>
          <cell r="BF352">
            <v>0</v>
          </cell>
          <cell r="BG352">
            <v>0</v>
          </cell>
          <cell r="BH352">
            <v>0</v>
          </cell>
          <cell r="BI352" t="str">
            <v/>
          </cell>
          <cell r="BJ352">
            <v>0</v>
          </cell>
          <cell r="BK352">
            <v>1</v>
          </cell>
          <cell r="BL352" t="str">
            <v/>
          </cell>
          <cell r="BM352">
            <v>0</v>
          </cell>
          <cell r="BN352">
            <v>0</v>
          </cell>
          <cell r="BO352">
            <v>0</v>
          </cell>
          <cell r="BP352">
            <v>0</v>
          </cell>
          <cell r="BQ352">
            <v>0</v>
          </cell>
          <cell r="BR352">
            <v>0</v>
          </cell>
          <cell r="BS352">
            <v>0</v>
          </cell>
          <cell r="BT352" t="str">
            <v>kWh (kilo-Watt hours)</v>
          </cell>
          <cell r="BU352" t="str">
            <v>kWh (kilo-Watt hours)</v>
          </cell>
          <cell r="BV352" t="str">
            <v/>
          </cell>
          <cell r="BW352" t="str">
            <v/>
          </cell>
          <cell r="BX352" t="str">
            <v/>
          </cell>
          <cell r="BY352" t="str">
            <v/>
          </cell>
          <cell r="BZ352">
            <v>0</v>
          </cell>
          <cell r="CA352">
            <v>0</v>
          </cell>
          <cell r="CB352">
            <v>0</v>
          </cell>
          <cell r="CC352">
            <v>0</v>
          </cell>
          <cell r="CD352">
            <v>0</v>
          </cell>
          <cell r="CE352" t="str">
            <v/>
          </cell>
          <cell r="CF352" t="str">
            <v/>
          </cell>
          <cell r="CG352" t="str">
            <v/>
          </cell>
          <cell r="CH352" t="str">
            <v/>
          </cell>
          <cell r="CI352" t="str">
            <v/>
          </cell>
          <cell r="CJ352" t="str">
            <v/>
          </cell>
          <cell r="CK352" t="str">
            <v/>
          </cell>
          <cell r="CL352" t="str">
            <v/>
          </cell>
          <cell r="CM352" t="str">
            <v/>
          </cell>
          <cell r="CN352" t="str">
            <v/>
          </cell>
          <cell r="CO352">
            <v>0</v>
          </cell>
          <cell r="CP352">
            <v>0</v>
          </cell>
          <cell r="CQ352">
            <v>0</v>
          </cell>
          <cell r="CR352">
            <v>0</v>
          </cell>
          <cell r="CS352" t="str">
            <v/>
          </cell>
          <cell r="CT352" t="str">
            <v/>
          </cell>
          <cell r="CU352" t="str">
            <v/>
          </cell>
          <cell r="CV352" t="str">
            <v/>
          </cell>
          <cell r="CW352">
            <v>0</v>
          </cell>
          <cell r="CX352">
            <v>0</v>
          </cell>
          <cell r="CY352">
            <v>0</v>
          </cell>
          <cell r="CZ352" t="str">
            <v/>
          </cell>
          <cell r="DA352" t="str">
            <v/>
          </cell>
          <cell r="DB352" t="str">
            <v/>
          </cell>
          <cell r="DC352" t="str">
            <v/>
          </cell>
          <cell r="DD352" t="str">
            <v/>
          </cell>
          <cell r="DE352" t="str">
            <v/>
          </cell>
          <cell r="DF352" t="str">
            <v/>
          </cell>
          <cell r="DG352" t="str">
            <v/>
          </cell>
          <cell r="DH352">
            <v>0</v>
          </cell>
          <cell r="DI352">
            <v>0</v>
          </cell>
          <cell r="DJ352">
            <v>0</v>
          </cell>
          <cell r="DK352">
            <v>0</v>
          </cell>
          <cell r="DL352">
            <v>0</v>
          </cell>
          <cell r="DM352">
            <v>0</v>
          </cell>
          <cell r="DN352">
            <v>0</v>
          </cell>
          <cell r="DO352" t="str">
            <v/>
          </cell>
          <cell r="DP352" t="str">
            <v/>
          </cell>
          <cell r="DQ352" t="str">
            <v/>
          </cell>
          <cell r="DR352" t="str">
            <v/>
          </cell>
          <cell r="DS352" t="str">
            <v/>
          </cell>
          <cell r="DT352" t="str">
            <v/>
          </cell>
          <cell r="DU352" t="str">
            <v/>
          </cell>
          <cell r="DV352">
            <v>0</v>
          </cell>
          <cell r="DW352">
            <v>0</v>
          </cell>
          <cell r="DX352">
            <v>0</v>
          </cell>
          <cell r="DY352" t="str">
            <v/>
          </cell>
          <cell r="DZ352" t="str">
            <v/>
          </cell>
          <cell r="EA352" t="str">
            <v/>
          </cell>
          <cell r="EB352" t="str">
            <v/>
          </cell>
          <cell r="EC352" t="str">
            <v/>
          </cell>
          <cell r="ED352" t="str">
            <v/>
          </cell>
          <cell r="EE352" t="str">
            <v/>
          </cell>
          <cell r="EF352" t="str">
            <v/>
          </cell>
          <cell r="EG352" t="str">
            <v/>
          </cell>
          <cell r="EH352" t="str">
            <v/>
          </cell>
          <cell r="EI352" t="str">
            <v/>
          </cell>
          <cell r="EJ352" t="str">
            <v/>
          </cell>
          <cell r="EK352" t="str">
            <v/>
          </cell>
          <cell r="EL352" t="str">
            <v/>
          </cell>
          <cell r="EM352" t="str">
            <v/>
          </cell>
          <cell r="EN352" t="str">
            <v/>
          </cell>
          <cell r="EO352">
            <v>14</v>
          </cell>
          <cell r="EP352">
            <v>7</v>
          </cell>
          <cell r="EQ352">
            <v>0</v>
          </cell>
          <cell r="ER352">
            <v>0</v>
          </cell>
          <cell r="ES352">
            <v>0</v>
          </cell>
          <cell r="ET352">
            <v>0</v>
          </cell>
          <cell r="EU352">
            <v>0</v>
          </cell>
          <cell r="EV352" t="str">
            <v/>
          </cell>
          <cell r="EW352" t="str">
            <v/>
          </cell>
          <cell r="EX352" t="str">
            <v/>
          </cell>
          <cell r="EY352" t="str">
            <v/>
          </cell>
          <cell r="EZ352" t="str">
            <v/>
          </cell>
          <cell r="FA352" t="str">
            <v/>
          </cell>
          <cell r="FB352" t="str">
            <v/>
          </cell>
          <cell r="FC352" t="str">
            <v/>
          </cell>
          <cell r="FD352" t="str">
            <v/>
          </cell>
          <cell r="FE352">
            <v>0.85</v>
          </cell>
          <cell r="FF352" t="str">
            <v>Natural Gas</v>
          </cell>
          <cell r="FG352">
            <v>0</v>
          </cell>
          <cell r="FH352" t="str">
            <v/>
          </cell>
          <cell r="FI352">
            <v>16</v>
          </cell>
          <cell r="FJ352">
            <v>0</v>
          </cell>
          <cell r="FK352">
            <v>22</v>
          </cell>
          <cell r="FL352">
            <v>0</v>
          </cell>
          <cell r="FM352" t="str">
            <v/>
          </cell>
          <cell r="FN352" t="str">
            <v/>
          </cell>
          <cell r="FO352" t="str">
            <v/>
          </cell>
          <cell r="FP352" t="str">
            <v/>
          </cell>
          <cell r="FQ352" t="str">
            <v/>
          </cell>
          <cell r="FR352" t="str">
            <v/>
          </cell>
          <cell r="FS352">
            <v>0</v>
          </cell>
          <cell r="FT352">
            <v>0</v>
          </cell>
          <cell r="FU352">
            <v>0</v>
          </cell>
          <cell r="FV352" t="str">
            <v/>
          </cell>
          <cell r="FW352" t="str">
            <v/>
          </cell>
          <cell r="FX352" t="str">
            <v/>
          </cell>
          <cell r="FY352" t="str">
            <v/>
          </cell>
          <cell r="FZ352" t="str">
            <v/>
          </cell>
          <cell r="GA352" t="str">
            <v/>
          </cell>
          <cell r="GB352" t="str">
            <v/>
          </cell>
          <cell r="GC352" t="str">
            <v/>
          </cell>
          <cell r="GD352" t="str">
            <v/>
          </cell>
          <cell r="GE352">
            <v>0</v>
          </cell>
          <cell r="GF352">
            <v>0</v>
          </cell>
          <cell r="GG352">
            <v>0</v>
          </cell>
          <cell r="GH352" t="str">
            <v/>
          </cell>
        </row>
        <row r="353">
          <cell r="A353" t="str">
            <v>Centre Court, Wimbledon - Owner : 2003 Quesitonnaire 11 Jul 2008 12:48 PM</v>
          </cell>
          <cell r="B353" t="str">
            <v>Survey Instance</v>
          </cell>
          <cell r="C353">
            <v>91</v>
          </cell>
          <cell r="D353" t="str">
            <v>Nick Hogg</v>
          </cell>
          <cell r="E353">
            <v>3</v>
          </cell>
          <cell r="F353">
            <v>0</v>
          </cell>
          <cell r="G353">
            <v>0</v>
          </cell>
          <cell r="H353">
            <v>0</v>
          </cell>
          <cell r="I353">
            <v>0</v>
          </cell>
          <cell r="J353" t="str">
            <v/>
          </cell>
          <cell r="K353" t="str">
            <v/>
          </cell>
          <cell r="L353" t="str">
            <v/>
          </cell>
          <cell r="M353" t="str">
            <v/>
          </cell>
          <cell r="N353" t="str">
            <v/>
          </cell>
          <cell r="O353" t="str">
            <v/>
          </cell>
          <cell r="P353">
            <v>0</v>
          </cell>
          <cell r="Q353">
            <v>0</v>
          </cell>
          <cell r="R353">
            <v>0</v>
          </cell>
          <cell r="S353" t="str">
            <v/>
          </cell>
          <cell r="T353" t="str">
            <v/>
          </cell>
          <cell r="U353" t="str">
            <v/>
          </cell>
          <cell r="V353">
            <v>0</v>
          </cell>
          <cell r="W353">
            <v>0</v>
          </cell>
          <cell r="X353">
            <v>0</v>
          </cell>
          <cell r="Y353" t="str">
            <v/>
          </cell>
          <cell r="Z353" t="str">
            <v/>
          </cell>
          <cell r="AA353" t="str">
            <v/>
          </cell>
          <cell r="AB353" t="str">
            <v/>
          </cell>
          <cell r="AC353" t="str">
            <v/>
          </cell>
          <cell r="AD353" t="str">
            <v/>
          </cell>
          <cell r="AE353">
            <v>2357713</v>
          </cell>
          <cell r="AF353">
            <v>0</v>
          </cell>
          <cell r="AG353">
            <v>0</v>
          </cell>
          <cell r="AH353">
            <v>0</v>
          </cell>
          <cell r="AI353">
            <v>0</v>
          </cell>
          <cell r="AJ353">
            <v>2357713</v>
          </cell>
          <cell r="AK353">
            <v>0</v>
          </cell>
          <cell r="AL353">
            <v>0</v>
          </cell>
          <cell r="AM353">
            <v>2357713</v>
          </cell>
          <cell r="AN353">
            <v>0</v>
          </cell>
          <cell r="AO353" t="str">
            <v/>
          </cell>
          <cell r="AP353" t="str">
            <v/>
          </cell>
          <cell r="AQ353" t="str">
            <v/>
          </cell>
          <cell r="AR353" t="str">
            <v/>
          </cell>
          <cell r="AS353" t="str">
            <v/>
          </cell>
          <cell r="AT353" t="str">
            <v/>
          </cell>
          <cell r="AU353" t="str">
            <v/>
          </cell>
          <cell r="AV353" t="str">
            <v/>
          </cell>
          <cell r="AW353">
            <v>0</v>
          </cell>
          <cell r="AX353">
            <v>0</v>
          </cell>
          <cell r="AY353">
            <v>0</v>
          </cell>
          <cell r="AZ353" t="str">
            <v/>
          </cell>
          <cell r="BA353" t="str">
            <v/>
          </cell>
          <cell r="BB353" t="str">
            <v/>
          </cell>
          <cell r="BC353" t="str">
            <v/>
          </cell>
          <cell r="BD353" t="str">
            <v/>
          </cell>
          <cell r="BE353" t="str">
            <v/>
          </cell>
          <cell r="BF353">
            <v>0</v>
          </cell>
          <cell r="BG353">
            <v>0</v>
          </cell>
          <cell r="BH353">
            <v>0</v>
          </cell>
          <cell r="BI353" t="str">
            <v/>
          </cell>
          <cell r="BJ353">
            <v>0</v>
          </cell>
          <cell r="BK353">
            <v>1</v>
          </cell>
          <cell r="BL353" t="str">
            <v/>
          </cell>
          <cell r="BM353">
            <v>0</v>
          </cell>
          <cell r="BN353">
            <v>0</v>
          </cell>
          <cell r="BO353">
            <v>0</v>
          </cell>
          <cell r="BP353">
            <v>0</v>
          </cell>
          <cell r="BQ353">
            <v>2214460</v>
          </cell>
          <cell r="BR353">
            <v>0</v>
          </cell>
          <cell r="BS353">
            <v>0</v>
          </cell>
          <cell r="BT353" t="str">
            <v>kWh (kilo-Watt hours)</v>
          </cell>
          <cell r="BU353" t="str">
            <v>kWh (kilo-Watt hours)</v>
          </cell>
          <cell r="BV353" t="str">
            <v/>
          </cell>
          <cell r="BW353" t="str">
            <v>kWh (kilo-Watt hours)</v>
          </cell>
          <cell r="BX353" t="str">
            <v/>
          </cell>
          <cell r="BY353" t="str">
            <v/>
          </cell>
          <cell r="BZ353">
            <v>0</v>
          </cell>
          <cell r="CA353">
            <v>0</v>
          </cell>
          <cell r="CB353">
            <v>0</v>
          </cell>
          <cell r="CC353">
            <v>0</v>
          </cell>
          <cell r="CD353">
            <v>0</v>
          </cell>
          <cell r="CE353" t="str">
            <v/>
          </cell>
          <cell r="CF353">
            <v>2214460</v>
          </cell>
          <cell r="CG353" t="str">
            <v/>
          </cell>
          <cell r="CH353" t="str">
            <v/>
          </cell>
          <cell r="CI353" t="str">
            <v/>
          </cell>
          <cell r="CJ353" t="str">
            <v/>
          </cell>
          <cell r="CK353" t="str">
            <v/>
          </cell>
          <cell r="CL353" t="str">
            <v/>
          </cell>
          <cell r="CM353" t="str">
            <v/>
          </cell>
          <cell r="CN353" t="str">
            <v/>
          </cell>
          <cell r="CO353">
            <v>0</v>
          </cell>
          <cell r="CP353">
            <v>0</v>
          </cell>
          <cell r="CQ353">
            <v>0</v>
          </cell>
          <cell r="CR353">
            <v>0</v>
          </cell>
          <cell r="CS353" t="str">
            <v/>
          </cell>
          <cell r="CT353" t="str">
            <v/>
          </cell>
          <cell r="CU353" t="str">
            <v/>
          </cell>
          <cell r="CV353" t="str">
            <v/>
          </cell>
          <cell r="CW353">
            <v>0</v>
          </cell>
          <cell r="CX353">
            <v>0</v>
          </cell>
          <cell r="CY353">
            <v>0</v>
          </cell>
          <cell r="CZ353" t="str">
            <v/>
          </cell>
          <cell r="DA353" t="str">
            <v/>
          </cell>
          <cell r="DB353" t="str">
            <v/>
          </cell>
          <cell r="DC353" t="str">
            <v/>
          </cell>
          <cell r="DD353" t="str">
            <v/>
          </cell>
          <cell r="DE353" t="str">
            <v/>
          </cell>
          <cell r="DF353" t="str">
            <v/>
          </cell>
          <cell r="DG353" t="str">
            <v/>
          </cell>
          <cell r="DH353">
            <v>0</v>
          </cell>
          <cell r="DI353">
            <v>0</v>
          </cell>
          <cell r="DJ353">
            <v>0</v>
          </cell>
          <cell r="DK353">
            <v>0</v>
          </cell>
          <cell r="DL353">
            <v>0</v>
          </cell>
          <cell r="DM353">
            <v>0</v>
          </cell>
          <cell r="DN353">
            <v>0</v>
          </cell>
          <cell r="DO353" t="str">
            <v/>
          </cell>
          <cell r="DP353" t="str">
            <v/>
          </cell>
          <cell r="DQ353" t="str">
            <v/>
          </cell>
          <cell r="DR353" t="str">
            <v/>
          </cell>
          <cell r="DS353" t="str">
            <v/>
          </cell>
          <cell r="DT353" t="str">
            <v/>
          </cell>
          <cell r="DU353" t="str">
            <v/>
          </cell>
          <cell r="DV353">
            <v>0</v>
          </cell>
          <cell r="DW353">
            <v>0</v>
          </cell>
          <cell r="DX353">
            <v>0</v>
          </cell>
          <cell r="DY353" t="str">
            <v/>
          </cell>
          <cell r="DZ353" t="str">
            <v/>
          </cell>
          <cell r="EA353" t="str">
            <v/>
          </cell>
          <cell r="EB353" t="str">
            <v/>
          </cell>
          <cell r="EC353" t="str">
            <v/>
          </cell>
          <cell r="ED353" t="str">
            <v/>
          </cell>
          <cell r="EE353" t="str">
            <v/>
          </cell>
          <cell r="EF353" t="str">
            <v/>
          </cell>
          <cell r="EG353" t="str">
            <v/>
          </cell>
          <cell r="EH353" t="str">
            <v/>
          </cell>
          <cell r="EI353" t="str">
            <v/>
          </cell>
          <cell r="EJ353" t="str">
            <v/>
          </cell>
          <cell r="EK353" t="str">
            <v/>
          </cell>
          <cell r="EL353" t="str">
            <v/>
          </cell>
          <cell r="EM353" t="str">
            <v/>
          </cell>
          <cell r="EN353" t="str">
            <v/>
          </cell>
          <cell r="EO353">
            <v>4</v>
          </cell>
          <cell r="EP353">
            <v>7</v>
          </cell>
          <cell r="EQ353">
            <v>7</v>
          </cell>
          <cell r="ER353">
            <v>0</v>
          </cell>
          <cell r="ES353">
            <v>0</v>
          </cell>
          <cell r="ET353">
            <v>0</v>
          </cell>
          <cell r="EU353">
            <v>0</v>
          </cell>
          <cell r="EV353" t="str">
            <v/>
          </cell>
          <cell r="EW353" t="str">
            <v/>
          </cell>
          <cell r="EX353" t="str">
            <v/>
          </cell>
          <cell r="EY353" t="str">
            <v/>
          </cell>
          <cell r="EZ353" t="str">
            <v/>
          </cell>
          <cell r="FA353" t="str">
            <v/>
          </cell>
          <cell r="FB353" t="str">
            <v/>
          </cell>
          <cell r="FC353" t="str">
            <v/>
          </cell>
          <cell r="FD353" t="str">
            <v/>
          </cell>
          <cell r="FE353">
            <v>0.01</v>
          </cell>
          <cell r="FF353" t="str">
            <v>Natural Gas</v>
          </cell>
          <cell r="FG353">
            <v>0</v>
          </cell>
          <cell r="FH353" t="str">
            <v/>
          </cell>
          <cell r="FI353">
            <v>17</v>
          </cell>
          <cell r="FJ353">
            <v>0</v>
          </cell>
          <cell r="FK353">
            <v>21</v>
          </cell>
          <cell r="FL353">
            <v>0</v>
          </cell>
          <cell r="FM353" t="str">
            <v/>
          </cell>
          <cell r="FN353" t="str">
            <v/>
          </cell>
          <cell r="FO353" t="str">
            <v/>
          </cell>
          <cell r="FP353" t="str">
            <v/>
          </cell>
          <cell r="FQ353" t="str">
            <v/>
          </cell>
          <cell r="FR353" t="str">
            <v/>
          </cell>
          <cell r="FS353">
            <v>0</v>
          </cell>
          <cell r="FT353">
            <v>0</v>
          </cell>
          <cell r="FU353">
            <v>0</v>
          </cell>
          <cell r="FV353" t="str">
            <v/>
          </cell>
          <cell r="FW353" t="str">
            <v/>
          </cell>
          <cell r="FX353" t="str">
            <v/>
          </cell>
          <cell r="FY353" t="str">
            <v/>
          </cell>
          <cell r="FZ353" t="str">
            <v/>
          </cell>
          <cell r="GA353" t="str">
            <v/>
          </cell>
          <cell r="GB353" t="str">
            <v/>
          </cell>
          <cell r="GC353" t="str">
            <v/>
          </cell>
          <cell r="GD353" t="str">
            <v/>
          </cell>
          <cell r="GE353">
            <v>0</v>
          </cell>
          <cell r="GF353">
            <v>0</v>
          </cell>
          <cell r="GG353">
            <v>0</v>
          </cell>
          <cell r="GH353" t="str">
            <v/>
          </cell>
        </row>
        <row r="354">
          <cell r="A354" t="str">
            <v>Centro Colombo - Owner : 2003 Quesitonnaire 11 Jul 2008 12:49 PM</v>
          </cell>
          <cell r="B354" t="str">
            <v>Survey Instance</v>
          </cell>
          <cell r="C354">
            <v>101</v>
          </cell>
          <cell r="D354" t="str">
            <v>Nick Hogg</v>
          </cell>
          <cell r="E354">
            <v>3</v>
          </cell>
          <cell r="F354">
            <v>0</v>
          </cell>
          <cell r="G354">
            <v>0</v>
          </cell>
          <cell r="H354">
            <v>0</v>
          </cell>
          <cell r="I354">
            <v>0</v>
          </cell>
          <cell r="J354" t="str">
            <v/>
          </cell>
          <cell r="K354" t="str">
            <v/>
          </cell>
          <cell r="L354" t="str">
            <v/>
          </cell>
          <cell r="M354" t="str">
            <v/>
          </cell>
          <cell r="N354" t="str">
            <v/>
          </cell>
          <cell r="O354" t="str">
            <v/>
          </cell>
          <cell r="P354">
            <v>0</v>
          </cell>
          <cell r="Q354">
            <v>0</v>
          </cell>
          <cell r="R354">
            <v>0</v>
          </cell>
          <cell r="S354" t="str">
            <v/>
          </cell>
          <cell r="T354" t="str">
            <v/>
          </cell>
          <cell r="U354" t="str">
            <v/>
          </cell>
          <cell r="V354">
            <v>0</v>
          </cell>
          <cell r="W354">
            <v>0</v>
          </cell>
          <cell r="X354">
            <v>0</v>
          </cell>
          <cell r="Y354" t="str">
            <v/>
          </cell>
          <cell r="Z354" t="str">
            <v/>
          </cell>
          <cell r="AA354" t="str">
            <v/>
          </cell>
          <cell r="AB354" t="str">
            <v/>
          </cell>
          <cell r="AC354" t="str">
            <v/>
          </cell>
          <cell r="AD354" t="str">
            <v/>
          </cell>
          <cell r="AE354">
            <v>0</v>
          </cell>
          <cell r="AF354">
            <v>0</v>
          </cell>
          <cell r="AG354">
            <v>0</v>
          </cell>
          <cell r="AH354">
            <v>0</v>
          </cell>
          <cell r="AI354">
            <v>0</v>
          </cell>
          <cell r="AJ354">
            <v>0</v>
          </cell>
          <cell r="AK354">
            <v>0</v>
          </cell>
          <cell r="AL354">
            <v>0</v>
          </cell>
          <cell r="AM354" t="str">
            <v/>
          </cell>
          <cell r="AN354">
            <v>0</v>
          </cell>
          <cell r="AO354" t="str">
            <v/>
          </cell>
          <cell r="AP354" t="str">
            <v/>
          </cell>
          <cell r="AQ354" t="str">
            <v/>
          </cell>
          <cell r="AR354" t="str">
            <v/>
          </cell>
          <cell r="AS354" t="str">
            <v/>
          </cell>
          <cell r="AT354" t="str">
            <v/>
          </cell>
          <cell r="AU354" t="str">
            <v/>
          </cell>
          <cell r="AV354" t="str">
            <v/>
          </cell>
          <cell r="AW354">
            <v>0</v>
          </cell>
          <cell r="AX354">
            <v>0</v>
          </cell>
          <cell r="AY354">
            <v>0</v>
          </cell>
          <cell r="AZ354" t="str">
            <v/>
          </cell>
          <cell r="BA354" t="str">
            <v/>
          </cell>
          <cell r="BB354" t="str">
            <v/>
          </cell>
          <cell r="BC354" t="str">
            <v/>
          </cell>
          <cell r="BD354" t="str">
            <v/>
          </cell>
          <cell r="BE354" t="str">
            <v/>
          </cell>
          <cell r="BF354">
            <v>0</v>
          </cell>
          <cell r="BG354">
            <v>0</v>
          </cell>
          <cell r="BH354">
            <v>0</v>
          </cell>
          <cell r="BI354" t="str">
            <v/>
          </cell>
          <cell r="BJ354">
            <v>0</v>
          </cell>
          <cell r="BK354">
            <v>1</v>
          </cell>
          <cell r="BL354" t="str">
            <v/>
          </cell>
          <cell r="BM354">
            <v>0</v>
          </cell>
          <cell r="BN354">
            <v>0</v>
          </cell>
          <cell r="BO354">
            <v>0</v>
          </cell>
          <cell r="BP354">
            <v>0</v>
          </cell>
          <cell r="BQ354">
            <v>0</v>
          </cell>
          <cell r="BR354">
            <v>0</v>
          </cell>
          <cell r="BS354">
            <v>0</v>
          </cell>
          <cell r="BT354" t="str">
            <v/>
          </cell>
          <cell r="BU354" t="str">
            <v/>
          </cell>
          <cell r="BV354" t="str">
            <v/>
          </cell>
          <cell r="BW354" t="str">
            <v/>
          </cell>
          <cell r="BX354" t="str">
            <v/>
          </cell>
          <cell r="BY354" t="str">
            <v/>
          </cell>
          <cell r="BZ354">
            <v>0</v>
          </cell>
          <cell r="CA354">
            <v>0</v>
          </cell>
          <cell r="CB354">
            <v>0</v>
          </cell>
          <cell r="CC354" t="str">
            <v/>
          </cell>
          <cell r="CD354" t="str">
            <v/>
          </cell>
          <cell r="CE354" t="str">
            <v/>
          </cell>
          <cell r="CF354" t="str">
            <v/>
          </cell>
          <cell r="CG354" t="str">
            <v/>
          </cell>
          <cell r="CH354" t="str">
            <v/>
          </cell>
          <cell r="CI354" t="str">
            <v/>
          </cell>
          <cell r="CJ354" t="str">
            <v/>
          </cell>
          <cell r="CK354" t="str">
            <v/>
          </cell>
          <cell r="CL354" t="str">
            <v/>
          </cell>
          <cell r="CM354" t="str">
            <v/>
          </cell>
          <cell r="CN354" t="str">
            <v/>
          </cell>
          <cell r="CO354">
            <v>0</v>
          </cell>
          <cell r="CP354">
            <v>0</v>
          </cell>
          <cell r="CQ354">
            <v>0</v>
          </cell>
          <cell r="CR354">
            <v>0</v>
          </cell>
          <cell r="CS354" t="str">
            <v/>
          </cell>
          <cell r="CT354" t="str">
            <v/>
          </cell>
          <cell r="CU354" t="str">
            <v/>
          </cell>
          <cell r="CV354" t="str">
            <v/>
          </cell>
          <cell r="CW354">
            <v>0</v>
          </cell>
          <cell r="CX354">
            <v>0</v>
          </cell>
          <cell r="CY354">
            <v>0</v>
          </cell>
          <cell r="CZ354" t="str">
            <v/>
          </cell>
          <cell r="DA354" t="str">
            <v/>
          </cell>
          <cell r="DB354" t="str">
            <v/>
          </cell>
          <cell r="DC354" t="str">
            <v/>
          </cell>
          <cell r="DD354" t="str">
            <v/>
          </cell>
          <cell r="DE354" t="str">
            <v/>
          </cell>
          <cell r="DF354" t="str">
            <v/>
          </cell>
          <cell r="DG354" t="str">
            <v/>
          </cell>
          <cell r="DH354">
            <v>0</v>
          </cell>
          <cell r="DI354">
            <v>0</v>
          </cell>
          <cell r="DJ354">
            <v>0</v>
          </cell>
          <cell r="DK354">
            <v>0</v>
          </cell>
          <cell r="DL354">
            <v>0</v>
          </cell>
          <cell r="DM354">
            <v>0</v>
          </cell>
          <cell r="DN354">
            <v>0</v>
          </cell>
          <cell r="DO354" t="str">
            <v/>
          </cell>
          <cell r="DP354" t="str">
            <v/>
          </cell>
          <cell r="DQ354" t="str">
            <v/>
          </cell>
          <cell r="DR354" t="str">
            <v/>
          </cell>
          <cell r="DS354" t="str">
            <v/>
          </cell>
          <cell r="DT354" t="str">
            <v/>
          </cell>
          <cell r="DU354" t="str">
            <v/>
          </cell>
          <cell r="DV354">
            <v>0</v>
          </cell>
          <cell r="DW354">
            <v>0</v>
          </cell>
          <cell r="DX354">
            <v>0</v>
          </cell>
          <cell r="DY354" t="str">
            <v/>
          </cell>
          <cell r="DZ354" t="str">
            <v/>
          </cell>
          <cell r="EA354" t="str">
            <v/>
          </cell>
          <cell r="EB354" t="str">
            <v/>
          </cell>
          <cell r="EC354" t="str">
            <v/>
          </cell>
          <cell r="ED354" t="str">
            <v/>
          </cell>
          <cell r="EE354" t="str">
            <v/>
          </cell>
          <cell r="EF354" t="str">
            <v/>
          </cell>
          <cell r="EG354" t="str">
            <v/>
          </cell>
          <cell r="EH354" t="str">
            <v/>
          </cell>
          <cell r="EI354" t="str">
            <v/>
          </cell>
          <cell r="EJ354" t="str">
            <v/>
          </cell>
          <cell r="EK354" t="str">
            <v/>
          </cell>
          <cell r="EL354" t="str">
            <v/>
          </cell>
          <cell r="EM354" t="str">
            <v/>
          </cell>
          <cell r="EN354" t="str">
            <v/>
          </cell>
          <cell r="EO354" t="str">
            <v/>
          </cell>
          <cell r="EP354" t="str">
            <v/>
          </cell>
          <cell r="EQ354" t="str">
            <v/>
          </cell>
          <cell r="ER354">
            <v>0</v>
          </cell>
          <cell r="ES354">
            <v>0</v>
          </cell>
          <cell r="ET354">
            <v>0</v>
          </cell>
          <cell r="EU354">
            <v>0</v>
          </cell>
          <cell r="EV354" t="str">
            <v/>
          </cell>
          <cell r="EW354" t="str">
            <v/>
          </cell>
          <cell r="EX354" t="str">
            <v/>
          </cell>
          <cell r="EY354" t="str">
            <v/>
          </cell>
          <cell r="EZ354" t="str">
            <v/>
          </cell>
          <cell r="FA354" t="str">
            <v/>
          </cell>
          <cell r="FB354" t="str">
            <v/>
          </cell>
          <cell r="FC354" t="str">
            <v/>
          </cell>
          <cell r="FD354" t="str">
            <v/>
          </cell>
          <cell r="FE354">
            <v>0</v>
          </cell>
          <cell r="FF354" t="str">
            <v/>
          </cell>
          <cell r="FG354">
            <v>0</v>
          </cell>
          <cell r="FH354" t="str">
            <v/>
          </cell>
          <cell r="FI354">
            <v>0</v>
          </cell>
          <cell r="FJ354">
            <v>0</v>
          </cell>
          <cell r="FK354">
            <v>0</v>
          </cell>
          <cell r="FL354">
            <v>0</v>
          </cell>
          <cell r="FM354" t="str">
            <v/>
          </cell>
          <cell r="FN354" t="str">
            <v/>
          </cell>
          <cell r="FO354" t="str">
            <v/>
          </cell>
          <cell r="FP354" t="str">
            <v/>
          </cell>
          <cell r="FQ354" t="str">
            <v/>
          </cell>
          <cell r="FR354" t="str">
            <v/>
          </cell>
          <cell r="FS354">
            <v>0</v>
          </cell>
          <cell r="FT354">
            <v>0</v>
          </cell>
          <cell r="FU354">
            <v>0</v>
          </cell>
          <cell r="FV354" t="str">
            <v/>
          </cell>
          <cell r="FW354" t="str">
            <v/>
          </cell>
          <cell r="FX354" t="str">
            <v/>
          </cell>
          <cell r="FY354" t="str">
            <v/>
          </cell>
          <cell r="FZ354" t="str">
            <v/>
          </cell>
          <cell r="GA354" t="str">
            <v/>
          </cell>
          <cell r="GB354" t="str">
            <v/>
          </cell>
          <cell r="GC354" t="str">
            <v/>
          </cell>
          <cell r="GD354" t="str">
            <v/>
          </cell>
          <cell r="GE354">
            <v>0</v>
          </cell>
          <cell r="GF354">
            <v>0</v>
          </cell>
          <cell r="GG354">
            <v>0</v>
          </cell>
          <cell r="GH354" t="str">
            <v/>
          </cell>
        </row>
        <row r="355">
          <cell r="A355" t="str">
            <v>Churchill Square, Brighton - Owner : 2003 Quesitonnaire 11 Jul 2008 12:49 PM</v>
          </cell>
          <cell r="B355" t="str">
            <v>Survey Instance</v>
          </cell>
          <cell r="C355">
            <v>92</v>
          </cell>
          <cell r="D355" t="str">
            <v>Nick Hogg</v>
          </cell>
          <cell r="E355">
            <v>3</v>
          </cell>
          <cell r="F355">
            <v>0</v>
          </cell>
          <cell r="G355">
            <v>0</v>
          </cell>
          <cell r="H355">
            <v>0</v>
          </cell>
          <cell r="I355">
            <v>0</v>
          </cell>
          <cell r="J355" t="str">
            <v/>
          </cell>
          <cell r="K355" t="str">
            <v/>
          </cell>
          <cell r="L355" t="str">
            <v/>
          </cell>
          <cell r="M355" t="str">
            <v/>
          </cell>
          <cell r="N355" t="str">
            <v/>
          </cell>
          <cell r="O355" t="str">
            <v/>
          </cell>
          <cell r="P355">
            <v>0</v>
          </cell>
          <cell r="Q355">
            <v>0</v>
          </cell>
          <cell r="R355">
            <v>0</v>
          </cell>
          <cell r="S355" t="str">
            <v/>
          </cell>
          <cell r="T355" t="str">
            <v/>
          </cell>
          <cell r="U355" t="str">
            <v/>
          </cell>
          <cell r="V355">
            <v>0</v>
          </cell>
          <cell r="W355">
            <v>0</v>
          </cell>
          <cell r="X355">
            <v>0</v>
          </cell>
          <cell r="Y355" t="str">
            <v/>
          </cell>
          <cell r="Z355" t="str">
            <v/>
          </cell>
          <cell r="AA355" t="str">
            <v/>
          </cell>
          <cell r="AB355" t="str">
            <v/>
          </cell>
          <cell r="AC355" t="str">
            <v/>
          </cell>
          <cell r="AD355" t="str">
            <v/>
          </cell>
          <cell r="AE355">
            <v>2847881</v>
          </cell>
          <cell r="AF355">
            <v>0</v>
          </cell>
          <cell r="AG355">
            <v>0</v>
          </cell>
          <cell r="AH355">
            <v>0</v>
          </cell>
          <cell r="AI355">
            <v>0</v>
          </cell>
          <cell r="AJ355">
            <v>2847881</v>
          </cell>
          <cell r="AK355">
            <v>0</v>
          </cell>
          <cell r="AL355">
            <v>0</v>
          </cell>
          <cell r="AM355">
            <v>2847881</v>
          </cell>
          <cell r="AN355">
            <v>0</v>
          </cell>
          <cell r="AO355" t="str">
            <v/>
          </cell>
          <cell r="AP355" t="str">
            <v/>
          </cell>
          <cell r="AQ355" t="str">
            <v/>
          </cell>
          <cell r="AR355" t="str">
            <v/>
          </cell>
          <cell r="AS355" t="str">
            <v/>
          </cell>
          <cell r="AT355" t="str">
            <v/>
          </cell>
          <cell r="AU355" t="str">
            <v/>
          </cell>
          <cell r="AV355" t="str">
            <v/>
          </cell>
          <cell r="AW355">
            <v>0</v>
          </cell>
          <cell r="AX355">
            <v>0</v>
          </cell>
          <cell r="AY355">
            <v>0</v>
          </cell>
          <cell r="AZ355" t="str">
            <v/>
          </cell>
          <cell r="BA355" t="str">
            <v/>
          </cell>
          <cell r="BB355" t="str">
            <v/>
          </cell>
          <cell r="BC355" t="str">
            <v/>
          </cell>
          <cell r="BD355" t="str">
            <v/>
          </cell>
          <cell r="BE355" t="str">
            <v/>
          </cell>
          <cell r="BF355">
            <v>0</v>
          </cell>
          <cell r="BG355">
            <v>0</v>
          </cell>
          <cell r="BH355">
            <v>0</v>
          </cell>
          <cell r="BI355" t="str">
            <v/>
          </cell>
          <cell r="BJ355">
            <v>0</v>
          </cell>
          <cell r="BK355">
            <v>1</v>
          </cell>
          <cell r="BL355" t="str">
            <v/>
          </cell>
          <cell r="BM355">
            <v>0</v>
          </cell>
          <cell r="BN355">
            <v>0</v>
          </cell>
          <cell r="BO355">
            <v>0</v>
          </cell>
          <cell r="BP355">
            <v>0</v>
          </cell>
          <cell r="BQ355">
            <v>242438</v>
          </cell>
          <cell r="BR355">
            <v>0</v>
          </cell>
          <cell r="BS355">
            <v>0</v>
          </cell>
          <cell r="BT355" t="str">
            <v>kWh (kilo-Watt hours)</v>
          </cell>
          <cell r="BU355" t="str">
            <v>kWh (kilo-Watt hours)</v>
          </cell>
          <cell r="BV355" t="str">
            <v/>
          </cell>
          <cell r="BW355" t="str">
            <v>kWh (kilo-Watt hours)</v>
          </cell>
          <cell r="BX355" t="str">
            <v/>
          </cell>
          <cell r="BY355" t="str">
            <v/>
          </cell>
          <cell r="BZ355">
            <v>0</v>
          </cell>
          <cell r="CA355">
            <v>0</v>
          </cell>
          <cell r="CB355">
            <v>0</v>
          </cell>
          <cell r="CC355">
            <v>0</v>
          </cell>
          <cell r="CD355">
            <v>0</v>
          </cell>
          <cell r="CE355" t="str">
            <v/>
          </cell>
          <cell r="CF355">
            <v>242438</v>
          </cell>
          <cell r="CG355" t="str">
            <v/>
          </cell>
          <cell r="CH355" t="str">
            <v/>
          </cell>
          <cell r="CI355" t="str">
            <v/>
          </cell>
          <cell r="CJ355" t="str">
            <v/>
          </cell>
          <cell r="CK355" t="str">
            <v/>
          </cell>
          <cell r="CL355" t="str">
            <v/>
          </cell>
          <cell r="CM355" t="str">
            <v/>
          </cell>
          <cell r="CN355" t="str">
            <v/>
          </cell>
          <cell r="CO355">
            <v>0</v>
          </cell>
          <cell r="CP355">
            <v>0</v>
          </cell>
          <cell r="CQ355">
            <v>0</v>
          </cell>
          <cell r="CR355">
            <v>0</v>
          </cell>
          <cell r="CS355" t="str">
            <v/>
          </cell>
          <cell r="CT355" t="str">
            <v/>
          </cell>
          <cell r="CU355" t="str">
            <v/>
          </cell>
          <cell r="CV355" t="str">
            <v/>
          </cell>
          <cell r="CW355">
            <v>0</v>
          </cell>
          <cell r="CX355">
            <v>0</v>
          </cell>
          <cell r="CY355">
            <v>0</v>
          </cell>
          <cell r="CZ355" t="str">
            <v/>
          </cell>
          <cell r="DA355" t="str">
            <v/>
          </cell>
          <cell r="DB355" t="str">
            <v/>
          </cell>
          <cell r="DC355" t="str">
            <v/>
          </cell>
          <cell r="DD355" t="str">
            <v/>
          </cell>
          <cell r="DE355" t="str">
            <v/>
          </cell>
          <cell r="DF355" t="str">
            <v/>
          </cell>
          <cell r="DG355" t="str">
            <v/>
          </cell>
          <cell r="DH355">
            <v>0</v>
          </cell>
          <cell r="DI355">
            <v>0</v>
          </cell>
          <cell r="DJ355">
            <v>0</v>
          </cell>
          <cell r="DK355">
            <v>0</v>
          </cell>
          <cell r="DL355">
            <v>0</v>
          </cell>
          <cell r="DM355">
            <v>0</v>
          </cell>
          <cell r="DN355">
            <v>0</v>
          </cell>
          <cell r="DO355" t="str">
            <v/>
          </cell>
          <cell r="DP355" t="str">
            <v/>
          </cell>
          <cell r="DQ355" t="str">
            <v/>
          </cell>
          <cell r="DR355" t="str">
            <v/>
          </cell>
          <cell r="DS355" t="str">
            <v/>
          </cell>
          <cell r="DT355" t="str">
            <v/>
          </cell>
          <cell r="DU355" t="str">
            <v/>
          </cell>
          <cell r="DV355">
            <v>0</v>
          </cell>
          <cell r="DW355">
            <v>0</v>
          </cell>
          <cell r="DX355">
            <v>0</v>
          </cell>
          <cell r="DY355" t="str">
            <v/>
          </cell>
          <cell r="DZ355" t="str">
            <v/>
          </cell>
          <cell r="EA355" t="str">
            <v/>
          </cell>
          <cell r="EB355" t="str">
            <v/>
          </cell>
          <cell r="EC355" t="str">
            <v/>
          </cell>
          <cell r="ED355" t="str">
            <v/>
          </cell>
          <cell r="EE355" t="str">
            <v/>
          </cell>
          <cell r="EF355" t="str">
            <v/>
          </cell>
          <cell r="EG355" t="str">
            <v/>
          </cell>
          <cell r="EH355" t="str">
            <v/>
          </cell>
          <cell r="EI355" t="str">
            <v/>
          </cell>
          <cell r="EJ355" t="str">
            <v/>
          </cell>
          <cell r="EK355" t="str">
            <v/>
          </cell>
          <cell r="EL355" t="str">
            <v/>
          </cell>
          <cell r="EM355" t="str">
            <v/>
          </cell>
          <cell r="EN355" t="str">
            <v/>
          </cell>
          <cell r="EO355">
            <v>8</v>
          </cell>
          <cell r="EP355">
            <v>5</v>
          </cell>
          <cell r="EQ355">
            <v>8</v>
          </cell>
          <cell r="ER355">
            <v>0</v>
          </cell>
          <cell r="ES355">
            <v>0</v>
          </cell>
          <cell r="ET355">
            <v>0</v>
          </cell>
          <cell r="EU355">
            <v>0</v>
          </cell>
          <cell r="EV355" t="str">
            <v/>
          </cell>
          <cell r="EW355" t="str">
            <v/>
          </cell>
          <cell r="EX355" t="str">
            <v/>
          </cell>
          <cell r="EY355" t="str">
            <v/>
          </cell>
          <cell r="EZ355" t="str">
            <v/>
          </cell>
          <cell r="FA355" t="str">
            <v/>
          </cell>
          <cell r="FB355" t="str">
            <v/>
          </cell>
          <cell r="FC355" t="str">
            <v/>
          </cell>
          <cell r="FD355" t="str">
            <v/>
          </cell>
          <cell r="FE355">
            <v>0.25</v>
          </cell>
          <cell r="FF355" t="str">
            <v>Natural Gas</v>
          </cell>
          <cell r="FG355">
            <v>0</v>
          </cell>
          <cell r="FH355" t="str">
            <v/>
          </cell>
          <cell r="FI355">
            <v>18</v>
          </cell>
          <cell r="FJ355">
            <v>0</v>
          </cell>
          <cell r="FK355">
            <v>22</v>
          </cell>
          <cell r="FL355">
            <v>0</v>
          </cell>
          <cell r="FM355" t="str">
            <v/>
          </cell>
          <cell r="FN355" t="str">
            <v/>
          </cell>
          <cell r="FO355" t="str">
            <v/>
          </cell>
          <cell r="FP355" t="str">
            <v/>
          </cell>
          <cell r="FQ355" t="str">
            <v/>
          </cell>
          <cell r="FR355" t="str">
            <v/>
          </cell>
          <cell r="FS355">
            <v>0</v>
          </cell>
          <cell r="FT355">
            <v>0</v>
          </cell>
          <cell r="FU355">
            <v>0</v>
          </cell>
          <cell r="FV355" t="str">
            <v/>
          </cell>
          <cell r="FW355" t="str">
            <v/>
          </cell>
          <cell r="FX355" t="str">
            <v/>
          </cell>
          <cell r="FY355" t="str">
            <v/>
          </cell>
          <cell r="FZ355" t="str">
            <v/>
          </cell>
          <cell r="GA355" t="str">
            <v/>
          </cell>
          <cell r="GB355" t="str">
            <v/>
          </cell>
          <cell r="GC355" t="str">
            <v/>
          </cell>
          <cell r="GD355" t="str">
            <v/>
          </cell>
          <cell r="GE355">
            <v>0</v>
          </cell>
          <cell r="GF355">
            <v>0</v>
          </cell>
          <cell r="GG355">
            <v>0</v>
          </cell>
          <cell r="GH355" t="str">
            <v/>
          </cell>
        </row>
        <row r="356">
          <cell r="A356" t="str">
            <v>CoimbraShopping - Owner : 2003 Quesitonnaire 11 Jul 2008 12:49 PM</v>
          </cell>
          <cell r="B356" t="str">
            <v>Survey Instance</v>
          </cell>
          <cell r="C356">
            <v>93</v>
          </cell>
          <cell r="D356" t="str">
            <v>Nick Hogg</v>
          </cell>
          <cell r="E356">
            <v>3</v>
          </cell>
          <cell r="F356">
            <v>0</v>
          </cell>
          <cell r="G356">
            <v>0</v>
          </cell>
          <cell r="H356">
            <v>0</v>
          </cell>
          <cell r="I356">
            <v>0</v>
          </cell>
          <cell r="J356" t="str">
            <v/>
          </cell>
          <cell r="K356" t="str">
            <v/>
          </cell>
          <cell r="L356" t="str">
            <v/>
          </cell>
          <cell r="M356" t="str">
            <v/>
          </cell>
          <cell r="N356" t="str">
            <v/>
          </cell>
          <cell r="O356" t="str">
            <v/>
          </cell>
          <cell r="P356">
            <v>0</v>
          </cell>
          <cell r="Q356">
            <v>0</v>
          </cell>
          <cell r="R356">
            <v>0</v>
          </cell>
          <cell r="S356" t="str">
            <v/>
          </cell>
          <cell r="T356" t="str">
            <v/>
          </cell>
          <cell r="U356" t="str">
            <v/>
          </cell>
          <cell r="V356">
            <v>0</v>
          </cell>
          <cell r="W356">
            <v>0</v>
          </cell>
          <cell r="X356">
            <v>0</v>
          </cell>
          <cell r="Y356" t="str">
            <v/>
          </cell>
          <cell r="Z356" t="str">
            <v/>
          </cell>
          <cell r="AA356" t="str">
            <v/>
          </cell>
          <cell r="AB356" t="str">
            <v/>
          </cell>
          <cell r="AC356" t="str">
            <v/>
          </cell>
          <cell r="AD356" t="str">
            <v/>
          </cell>
          <cell r="AE356">
            <v>2037090</v>
          </cell>
          <cell r="AF356">
            <v>0</v>
          </cell>
          <cell r="AG356">
            <v>0</v>
          </cell>
          <cell r="AH356">
            <v>0</v>
          </cell>
          <cell r="AI356">
            <v>0</v>
          </cell>
          <cell r="AJ356">
            <v>2037090</v>
          </cell>
          <cell r="AK356">
            <v>0</v>
          </cell>
          <cell r="AL356">
            <v>0</v>
          </cell>
          <cell r="AM356">
            <v>2037090</v>
          </cell>
          <cell r="AN356">
            <v>0</v>
          </cell>
          <cell r="AO356" t="str">
            <v/>
          </cell>
          <cell r="AP356" t="str">
            <v/>
          </cell>
          <cell r="AQ356" t="str">
            <v/>
          </cell>
          <cell r="AR356" t="str">
            <v/>
          </cell>
          <cell r="AS356" t="str">
            <v/>
          </cell>
          <cell r="AT356" t="str">
            <v/>
          </cell>
          <cell r="AU356" t="str">
            <v/>
          </cell>
          <cell r="AV356" t="str">
            <v/>
          </cell>
          <cell r="AW356">
            <v>0</v>
          </cell>
          <cell r="AX356">
            <v>0</v>
          </cell>
          <cell r="AY356">
            <v>0</v>
          </cell>
          <cell r="AZ356" t="str">
            <v/>
          </cell>
          <cell r="BA356" t="str">
            <v/>
          </cell>
          <cell r="BB356" t="str">
            <v/>
          </cell>
          <cell r="BC356" t="str">
            <v/>
          </cell>
          <cell r="BD356" t="str">
            <v/>
          </cell>
          <cell r="BE356" t="str">
            <v/>
          </cell>
          <cell r="BF356">
            <v>0</v>
          </cell>
          <cell r="BG356">
            <v>0</v>
          </cell>
          <cell r="BH356">
            <v>0</v>
          </cell>
          <cell r="BI356" t="str">
            <v/>
          </cell>
          <cell r="BJ356">
            <v>0</v>
          </cell>
          <cell r="BK356">
            <v>1</v>
          </cell>
          <cell r="BL356" t="str">
            <v/>
          </cell>
          <cell r="BM356">
            <v>0</v>
          </cell>
          <cell r="BN356">
            <v>2000</v>
          </cell>
          <cell r="BO356">
            <v>0</v>
          </cell>
          <cell r="BP356">
            <v>0</v>
          </cell>
          <cell r="BQ356">
            <v>0</v>
          </cell>
          <cell r="BR356">
            <v>0</v>
          </cell>
          <cell r="BS356">
            <v>0</v>
          </cell>
          <cell r="BT356" t="str">
            <v>kWh (kilo-Watt hours)</v>
          </cell>
          <cell r="BU356" t="str">
            <v>kWh (kilo-Watt hours)</v>
          </cell>
          <cell r="BV356" t="str">
            <v/>
          </cell>
          <cell r="BW356" t="str">
            <v>kWh (kilo-Watt hours)</v>
          </cell>
          <cell r="BX356" t="str">
            <v/>
          </cell>
          <cell r="BY356" t="str">
            <v/>
          </cell>
          <cell r="BZ356">
            <v>0</v>
          </cell>
          <cell r="CA356">
            <v>0</v>
          </cell>
          <cell r="CB356">
            <v>0</v>
          </cell>
          <cell r="CC356">
            <v>2000</v>
          </cell>
          <cell r="CD356">
            <v>0</v>
          </cell>
          <cell r="CE356" t="str">
            <v/>
          </cell>
          <cell r="CF356">
            <v>0</v>
          </cell>
          <cell r="CG356" t="str">
            <v/>
          </cell>
          <cell r="CH356" t="str">
            <v/>
          </cell>
          <cell r="CI356" t="str">
            <v/>
          </cell>
          <cell r="CJ356" t="str">
            <v/>
          </cell>
          <cell r="CK356" t="str">
            <v/>
          </cell>
          <cell r="CL356" t="str">
            <v/>
          </cell>
          <cell r="CM356" t="str">
            <v/>
          </cell>
          <cell r="CN356" t="str">
            <v/>
          </cell>
          <cell r="CO356">
            <v>0</v>
          </cell>
          <cell r="CP356">
            <v>0</v>
          </cell>
          <cell r="CQ356">
            <v>0</v>
          </cell>
          <cell r="CR356">
            <v>0</v>
          </cell>
          <cell r="CS356" t="str">
            <v/>
          </cell>
          <cell r="CT356" t="str">
            <v/>
          </cell>
          <cell r="CU356" t="str">
            <v/>
          </cell>
          <cell r="CV356" t="str">
            <v/>
          </cell>
          <cell r="CW356">
            <v>0</v>
          </cell>
          <cell r="CX356">
            <v>0</v>
          </cell>
          <cell r="CY356">
            <v>0</v>
          </cell>
          <cell r="CZ356" t="str">
            <v/>
          </cell>
          <cell r="DA356" t="str">
            <v/>
          </cell>
          <cell r="DB356" t="str">
            <v/>
          </cell>
          <cell r="DC356" t="str">
            <v/>
          </cell>
          <cell r="DD356" t="str">
            <v/>
          </cell>
          <cell r="DE356" t="str">
            <v/>
          </cell>
          <cell r="DF356" t="str">
            <v/>
          </cell>
          <cell r="DG356" t="str">
            <v/>
          </cell>
          <cell r="DH356">
            <v>0</v>
          </cell>
          <cell r="DI356">
            <v>0</v>
          </cell>
          <cell r="DJ356">
            <v>0</v>
          </cell>
          <cell r="DK356">
            <v>0</v>
          </cell>
          <cell r="DL356">
            <v>0</v>
          </cell>
          <cell r="DM356">
            <v>0</v>
          </cell>
          <cell r="DN356">
            <v>0</v>
          </cell>
          <cell r="DO356" t="str">
            <v/>
          </cell>
          <cell r="DP356" t="str">
            <v/>
          </cell>
          <cell r="DQ356" t="str">
            <v/>
          </cell>
          <cell r="DR356" t="str">
            <v/>
          </cell>
          <cell r="DS356" t="str">
            <v/>
          </cell>
          <cell r="DT356" t="str">
            <v/>
          </cell>
          <cell r="DU356" t="str">
            <v/>
          </cell>
          <cell r="DV356">
            <v>0</v>
          </cell>
          <cell r="DW356">
            <v>0</v>
          </cell>
          <cell r="DX356">
            <v>0</v>
          </cell>
          <cell r="DY356" t="str">
            <v/>
          </cell>
          <cell r="DZ356" t="str">
            <v/>
          </cell>
          <cell r="EA356" t="str">
            <v/>
          </cell>
          <cell r="EB356" t="str">
            <v/>
          </cell>
          <cell r="EC356" t="str">
            <v/>
          </cell>
          <cell r="ED356" t="str">
            <v/>
          </cell>
          <cell r="EE356" t="str">
            <v/>
          </cell>
          <cell r="EF356" t="str">
            <v/>
          </cell>
          <cell r="EG356" t="str">
            <v/>
          </cell>
          <cell r="EH356" t="str">
            <v/>
          </cell>
          <cell r="EI356" t="str">
            <v/>
          </cell>
          <cell r="EJ356" t="str">
            <v/>
          </cell>
          <cell r="EK356" t="str">
            <v/>
          </cell>
          <cell r="EL356" t="str">
            <v/>
          </cell>
          <cell r="EM356" t="str">
            <v/>
          </cell>
          <cell r="EN356" t="str">
            <v/>
          </cell>
          <cell r="EO356">
            <v>4</v>
          </cell>
          <cell r="EP356">
            <v>4</v>
          </cell>
          <cell r="EQ356">
            <v>4</v>
          </cell>
          <cell r="ER356">
            <v>0</v>
          </cell>
          <cell r="ES356">
            <v>0</v>
          </cell>
          <cell r="ET356">
            <v>0</v>
          </cell>
          <cell r="EU356">
            <v>0</v>
          </cell>
          <cell r="EV356" t="str">
            <v/>
          </cell>
          <cell r="EW356" t="str">
            <v/>
          </cell>
          <cell r="EX356" t="str">
            <v/>
          </cell>
          <cell r="EY356" t="str">
            <v/>
          </cell>
          <cell r="EZ356" t="str">
            <v/>
          </cell>
          <cell r="FA356" t="str">
            <v/>
          </cell>
          <cell r="FB356" t="str">
            <v/>
          </cell>
          <cell r="FC356" t="str">
            <v/>
          </cell>
          <cell r="FD356" t="str">
            <v/>
          </cell>
          <cell r="FE356">
            <v>0</v>
          </cell>
          <cell r="FF356" t="str">
            <v>Natural Gas</v>
          </cell>
          <cell r="FG356">
            <v>0</v>
          </cell>
          <cell r="FH356" t="str">
            <v/>
          </cell>
          <cell r="FI356">
            <v>0</v>
          </cell>
          <cell r="FJ356">
            <v>0</v>
          </cell>
          <cell r="FK356">
            <v>0</v>
          </cell>
          <cell r="FL356">
            <v>0</v>
          </cell>
          <cell r="FM356" t="str">
            <v/>
          </cell>
          <cell r="FN356" t="str">
            <v/>
          </cell>
          <cell r="FO356" t="str">
            <v/>
          </cell>
          <cell r="FP356" t="str">
            <v/>
          </cell>
          <cell r="FQ356" t="str">
            <v/>
          </cell>
          <cell r="FR356" t="str">
            <v/>
          </cell>
          <cell r="FS356">
            <v>0</v>
          </cell>
          <cell r="FT356">
            <v>0</v>
          </cell>
          <cell r="FU356">
            <v>0</v>
          </cell>
          <cell r="FV356" t="str">
            <v/>
          </cell>
          <cell r="FW356" t="str">
            <v/>
          </cell>
          <cell r="FX356" t="str">
            <v/>
          </cell>
          <cell r="FY356" t="str">
            <v/>
          </cell>
          <cell r="FZ356" t="str">
            <v/>
          </cell>
          <cell r="GA356" t="str">
            <v/>
          </cell>
          <cell r="GB356" t="str">
            <v/>
          </cell>
          <cell r="GC356" t="str">
            <v/>
          </cell>
          <cell r="GD356" t="str">
            <v/>
          </cell>
          <cell r="GE356">
            <v>0</v>
          </cell>
          <cell r="GF356">
            <v>0</v>
          </cell>
          <cell r="GG356">
            <v>0</v>
          </cell>
          <cell r="GH356" t="str">
            <v/>
          </cell>
        </row>
        <row r="357">
          <cell r="A357" t="str">
            <v>Cooper's Square, Burton upon Trent - Owner : 2003 Quesitonnaire 11 Jul 2008 12:49 PM</v>
          </cell>
          <cell r="B357" t="str">
            <v>Survey Instance</v>
          </cell>
          <cell r="C357">
            <v>10</v>
          </cell>
          <cell r="D357" t="str">
            <v>Nick Hogg</v>
          </cell>
          <cell r="E357">
            <v>3</v>
          </cell>
          <cell r="F357">
            <v>0</v>
          </cell>
          <cell r="G357">
            <v>0</v>
          </cell>
          <cell r="H357">
            <v>0</v>
          </cell>
          <cell r="I357">
            <v>0</v>
          </cell>
          <cell r="J357" t="str">
            <v/>
          </cell>
          <cell r="K357" t="str">
            <v/>
          </cell>
          <cell r="L357" t="str">
            <v/>
          </cell>
          <cell r="M357" t="str">
            <v/>
          </cell>
          <cell r="N357" t="str">
            <v/>
          </cell>
          <cell r="O357" t="str">
            <v/>
          </cell>
          <cell r="P357">
            <v>0</v>
          </cell>
          <cell r="Q357">
            <v>0</v>
          </cell>
          <cell r="R357">
            <v>0</v>
          </cell>
          <cell r="S357" t="str">
            <v/>
          </cell>
          <cell r="T357" t="str">
            <v/>
          </cell>
          <cell r="U357" t="str">
            <v/>
          </cell>
          <cell r="V357">
            <v>0</v>
          </cell>
          <cell r="W357">
            <v>0</v>
          </cell>
          <cell r="X357">
            <v>0</v>
          </cell>
          <cell r="Y357" t="str">
            <v/>
          </cell>
          <cell r="Z357" t="str">
            <v/>
          </cell>
          <cell r="AA357" t="str">
            <v/>
          </cell>
          <cell r="AB357" t="str">
            <v/>
          </cell>
          <cell r="AC357" t="str">
            <v/>
          </cell>
          <cell r="AD357" t="str">
            <v/>
          </cell>
          <cell r="AE357">
            <v>594099</v>
          </cell>
          <cell r="AF357">
            <v>0</v>
          </cell>
          <cell r="AG357">
            <v>0</v>
          </cell>
          <cell r="AH357">
            <v>0</v>
          </cell>
          <cell r="AI357">
            <v>0</v>
          </cell>
          <cell r="AJ357">
            <v>594099</v>
          </cell>
          <cell r="AK357">
            <v>0</v>
          </cell>
          <cell r="AL357">
            <v>0</v>
          </cell>
          <cell r="AM357">
            <v>594099</v>
          </cell>
          <cell r="AN357">
            <v>0</v>
          </cell>
          <cell r="AO357" t="str">
            <v/>
          </cell>
          <cell r="AP357" t="str">
            <v/>
          </cell>
          <cell r="AQ357" t="str">
            <v/>
          </cell>
          <cell r="AR357" t="str">
            <v/>
          </cell>
          <cell r="AS357" t="str">
            <v/>
          </cell>
          <cell r="AT357" t="str">
            <v/>
          </cell>
          <cell r="AU357" t="str">
            <v/>
          </cell>
          <cell r="AV357" t="str">
            <v/>
          </cell>
          <cell r="AW357">
            <v>0</v>
          </cell>
          <cell r="AX357">
            <v>0</v>
          </cell>
          <cell r="AY357">
            <v>0</v>
          </cell>
          <cell r="AZ357" t="str">
            <v/>
          </cell>
          <cell r="BA357" t="str">
            <v/>
          </cell>
          <cell r="BB357" t="str">
            <v/>
          </cell>
          <cell r="BC357" t="str">
            <v/>
          </cell>
          <cell r="BD357" t="str">
            <v/>
          </cell>
          <cell r="BE357" t="str">
            <v/>
          </cell>
          <cell r="BF357">
            <v>0</v>
          </cell>
          <cell r="BG357">
            <v>0</v>
          </cell>
          <cell r="BH357">
            <v>0</v>
          </cell>
          <cell r="BI357" t="str">
            <v/>
          </cell>
          <cell r="BJ357">
            <v>0</v>
          </cell>
          <cell r="BK357">
            <v>1</v>
          </cell>
          <cell r="BL357" t="str">
            <v/>
          </cell>
          <cell r="BM357">
            <v>0</v>
          </cell>
          <cell r="BN357">
            <v>0</v>
          </cell>
          <cell r="BO357">
            <v>0</v>
          </cell>
          <cell r="BP357">
            <v>0</v>
          </cell>
          <cell r="BQ357">
            <v>6026</v>
          </cell>
          <cell r="BR357">
            <v>0</v>
          </cell>
          <cell r="BS357">
            <v>0</v>
          </cell>
          <cell r="BT357" t="str">
            <v>kWh (kilo-Watt hours)</v>
          </cell>
          <cell r="BU357" t="str">
            <v>kWh (kilo-Watt hours)</v>
          </cell>
          <cell r="BV357" t="str">
            <v/>
          </cell>
          <cell r="BW357" t="str">
            <v>kWh (kilo-Watt hours)</v>
          </cell>
          <cell r="BX357" t="str">
            <v/>
          </cell>
          <cell r="BY357" t="str">
            <v/>
          </cell>
          <cell r="BZ357">
            <v>0</v>
          </cell>
          <cell r="CA357">
            <v>0</v>
          </cell>
          <cell r="CB357">
            <v>0</v>
          </cell>
          <cell r="CC357">
            <v>0</v>
          </cell>
          <cell r="CD357">
            <v>0</v>
          </cell>
          <cell r="CE357" t="str">
            <v/>
          </cell>
          <cell r="CF357">
            <v>6026</v>
          </cell>
          <cell r="CG357" t="str">
            <v/>
          </cell>
          <cell r="CH357" t="str">
            <v/>
          </cell>
          <cell r="CI357" t="str">
            <v/>
          </cell>
          <cell r="CJ357" t="str">
            <v/>
          </cell>
          <cell r="CK357" t="str">
            <v/>
          </cell>
          <cell r="CL357" t="str">
            <v/>
          </cell>
          <cell r="CM357" t="str">
            <v/>
          </cell>
          <cell r="CN357" t="str">
            <v/>
          </cell>
          <cell r="CO357">
            <v>0</v>
          </cell>
          <cell r="CP357">
            <v>0</v>
          </cell>
          <cell r="CQ357">
            <v>0</v>
          </cell>
          <cell r="CR357">
            <v>0</v>
          </cell>
          <cell r="CS357" t="str">
            <v/>
          </cell>
          <cell r="CT357" t="str">
            <v/>
          </cell>
          <cell r="CU357" t="str">
            <v/>
          </cell>
          <cell r="CV357" t="str">
            <v/>
          </cell>
          <cell r="CW357">
            <v>0</v>
          </cell>
          <cell r="CX357">
            <v>0</v>
          </cell>
          <cell r="CY357">
            <v>0</v>
          </cell>
          <cell r="CZ357" t="str">
            <v/>
          </cell>
          <cell r="DA357" t="str">
            <v/>
          </cell>
          <cell r="DB357" t="str">
            <v/>
          </cell>
          <cell r="DC357" t="str">
            <v/>
          </cell>
          <cell r="DD357" t="str">
            <v/>
          </cell>
          <cell r="DE357" t="str">
            <v/>
          </cell>
          <cell r="DF357" t="str">
            <v/>
          </cell>
          <cell r="DG357" t="str">
            <v/>
          </cell>
          <cell r="DH357">
            <v>0</v>
          </cell>
          <cell r="DI357">
            <v>0</v>
          </cell>
          <cell r="DJ357">
            <v>0</v>
          </cell>
          <cell r="DK357">
            <v>0</v>
          </cell>
          <cell r="DL357">
            <v>0</v>
          </cell>
          <cell r="DM357">
            <v>0</v>
          </cell>
          <cell r="DN357">
            <v>0</v>
          </cell>
          <cell r="DO357" t="str">
            <v/>
          </cell>
          <cell r="DP357" t="str">
            <v/>
          </cell>
          <cell r="DQ357" t="str">
            <v/>
          </cell>
          <cell r="DR357" t="str">
            <v/>
          </cell>
          <cell r="DS357" t="str">
            <v/>
          </cell>
          <cell r="DT357" t="str">
            <v/>
          </cell>
          <cell r="DU357" t="str">
            <v/>
          </cell>
          <cell r="DV357">
            <v>0</v>
          </cell>
          <cell r="DW357">
            <v>0</v>
          </cell>
          <cell r="DX357">
            <v>0</v>
          </cell>
          <cell r="DY357" t="str">
            <v/>
          </cell>
          <cell r="DZ357" t="str">
            <v/>
          </cell>
          <cell r="EA357" t="str">
            <v/>
          </cell>
          <cell r="EB357" t="str">
            <v/>
          </cell>
          <cell r="EC357" t="str">
            <v/>
          </cell>
          <cell r="ED357" t="str">
            <v/>
          </cell>
          <cell r="EE357" t="str">
            <v/>
          </cell>
          <cell r="EF357" t="str">
            <v/>
          </cell>
          <cell r="EG357" t="str">
            <v/>
          </cell>
          <cell r="EH357" t="str">
            <v/>
          </cell>
          <cell r="EI357" t="str">
            <v/>
          </cell>
          <cell r="EJ357" t="str">
            <v/>
          </cell>
          <cell r="EK357" t="str">
            <v/>
          </cell>
          <cell r="EL357" t="str">
            <v/>
          </cell>
          <cell r="EM357" t="str">
            <v/>
          </cell>
          <cell r="EN357" t="str">
            <v/>
          </cell>
          <cell r="EO357">
            <v>0</v>
          </cell>
          <cell r="EP357">
            <v>2</v>
          </cell>
          <cell r="EQ357">
            <v>0</v>
          </cell>
          <cell r="ER357">
            <v>0</v>
          </cell>
          <cell r="ES357">
            <v>0</v>
          </cell>
          <cell r="ET357">
            <v>0</v>
          </cell>
          <cell r="EU357">
            <v>600</v>
          </cell>
          <cell r="EV357" t="str">
            <v/>
          </cell>
          <cell r="EW357" t="str">
            <v/>
          </cell>
          <cell r="EX357" t="str">
            <v/>
          </cell>
          <cell r="EY357" t="str">
            <v/>
          </cell>
          <cell r="EZ357" t="str">
            <v/>
          </cell>
          <cell r="FA357" t="str">
            <v/>
          </cell>
          <cell r="FB357" t="str">
            <v/>
          </cell>
          <cell r="FC357" t="str">
            <v/>
          </cell>
          <cell r="FD357" t="str">
            <v/>
          </cell>
          <cell r="FE357">
            <v>0.7</v>
          </cell>
          <cell r="FF357" t="str">
            <v>Other (please specify)</v>
          </cell>
          <cell r="FG357">
            <v>0</v>
          </cell>
          <cell r="FH357" t="str">
            <v/>
          </cell>
          <cell r="FI357">
            <v>0</v>
          </cell>
          <cell r="FJ357">
            <v>0</v>
          </cell>
          <cell r="FK357">
            <v>0</v>
          </cell>
          <cell r="FL357">
            <v>0</v>
          </cell>
          <cell r="FM357" t="str">
            <v/>
          </cell>
          <cell r="FN357" t="str">
            <v/>
          </cell>
          <cell r="FO357" t="str">
            <v/>
          </cell>
          <cell r="FP357" t="str">
            <v/>
          </cell>
          <cell r="FQ357" t="str">
            <v/>
          </cell>
          <cell r="FR357" t="str">
            <v/>
          </cell>
          <cell r="FS357">
            <v>0</v>
          </cell>
          <cell r="FT357">
            <v>0</v>
          </cell>
          <cell r="FU357">
            <v>0</v>
          </cell>
          <cell r="FV357" t="str">
            <v/>
          </cell>
          <cell r="FW357" t="str">
            <v/>
          </cell>
          <cell r="FX357" t="str">
            <v/>
          </cell>
          <cell r="FY357" t="str">
            <v/>
          </cell>
          <cell r="FZ357" t="str">
            <v/>
          </cell>
          <cell r="GA357" t="str">
            <v/>
          </cell>
          <cell r="GB357" t="str">
            <v/>
          </cell>
          <cell r="GC357" t="str">
            <v/>
          </cell>
          <cell r="GD357" t="str">
            <v/>
          </cell>
          <cell r="GE357">
            <v>0</v>
          </cell>
          <cell r="GF357">
            <v>0</v>
          </cell>
          <cell r="GG357">
            <v>0</v>
          </cell>
          <cell r="GH357" t="str">
            <v/>
          </cell>
        </row>
        <row r="358">
          <cell r="A358" t="str">
            <v>County Mall, Crawley - Owner : 2003 Quesitonnaire 11 Jul 2008 12:49 PM</v>
          </cell>
          <cell r="B358" t="str">
            <v>Survey Instance</v>
          </cell>
          <cell r="C358">
            <v>6</v>
          </cell>
          <cell r="D358" t="str">
            <v>Nick Hogg</v>
          </cell>
          <cell r="E358">
            <v>3</v>
          </cell>
          <cell r="F358">
            <v>0</v>
          </cell>
          <cell r="G358">
            <v>0</v>
          </cell>
          <cell r="H358">
            <v>0</v>
          </cell>
          <cell r="I358">
            <v>0</v>
          </cell>
          <cell r="J358" t="str">
            <v/>
          </cell>
          <cell r="K358" t="str">
            <v/>
          </cell>
          <cell r="L358" t="str">
            <v/>
          </cell>
          <cell r="M358" t="str">
            <v/>
          </cell>
          <cell r="N358" t="str">
            <v/>
          </cell>
          <cell r="O358" t="str">
            <v/>
          </cell>
          <cell r="P358">
            <v>0</v>
          </cell>
          <cell r="Q358">
            <v>0</v>
          </cell>
          <cell r="R358">
            <v>0</v>
          </cell>
          <cell r="S358" t="str">
            <v/>
          </cell>
          <cell r="T358" t="str">
            <v/>
          </cell>
          <cell r="U358" t="str">
            <v/>
          </cell>
          <cell r="V358">
            <v>0</v>
          </cell>
          <cell r="W358">
            <v>0</v>
          </cell>
          <cell r="X358">
            <v>0</v>
          </cell>
          <cell r="Y358" t="str">
            <v/>
          </cell>
          <cell r="Z358" t="str">
            <v/>
          </cell>
          <cell r="AA358" t="str">
            <v/>
          </cell>
          <cell r="AB358" t="str">
            <v/>
          </cell>
          <cell r="AC358" t="str">
            <v/>
          </cell>
          <cell r="AD358" t="str">
            <v/>
          </cell>
          <cell r="AE358">
            <v>1738248</v>
          </cell>
          <cell r="AF358">
            <v>0</v>
          </cell>
          <cell r="AG358">
            <v>0</v>
          </cell>
          <cell r="AH358">
            <v>0</v>
          </cell>
          <cell r="AI358">
            <v>0</v>
          </cell>
          <cell r="AJ358">
            <v>1738248</v>
          </cell>
          <cell r="AK358">
            <v>0</v>
          </cell>
          <cell r="AL358">
            <v>0</v>
          </cell>
          <cell r="AM358">
            <v>1738248</v>
          </cell>
          <cell r="AN358">
            <v>0</v>
          </cell>
          <cell r="AO358" t="str">
            <v/>
          </cell>
          <cell r="AP358" t="str">
            <v/>
          </cell>
          <cell r="AQ358" t="str">
            <v/>
          </cell>
          <cell r="AR358" t="str">
            <v/>
          </cell>
          <cell r="AS358" t="str">
            <v/>
          </cell>
          <cell r="AT358" t="str">
            <v/>
          </cell>
          <cell r="AU358" t="str">
            <v/>
          </cell>
          <cell r="AV358" t="str">
            <v/>
          </cell>
          <cell r="AW358">
            <v>0</v>
          </cell>
          <cell r="AX358">
            <v>0</v>
          </cell>
          <cell r="AY358">
            <v>0</v>
          </cell>
          <cell r="AZ358" t="str">
            <v/>
          </cell>
          <cell r="BA358" t="str">
            <v/>
          </cell>
          <cell r="BB358" t="str">
            <v/>
          </cell>
          <cell r="BC358" t="str">
            <v/>
          </cell>
          <cell r="BD358" t="str">
            <v/>
          </cell>
          <cell r="BE358" t="str">
            <v/>
          </cell>
          <cell r="BF358">
            <v>0</v>
          </cell>
          <cell r="BG358">
            <v>0</v>
          </cell>
          <cell r="BH358">
            <v>0</v>
          </cell>
          <cell r="BI358" t="str">
            <v/>
          </cell>
          <cell r="BJ358">
            <v>0</v>
          </cell>
          <cell r="BK358">
            <v>1</v>
          </cell>
          <cell r="BL358" t="str">
            <v/>
          </cell>
          <cell r="BM358">
            <v>0</v>
          </cell>
          <cell r="BN358">
            <v>0</v>
          </cell>
          <cell r="BO358">
            <v>0</v>
          </cell>
          <cell r="BP358">
            <v>0</v>
          </cell>
          <cell r="BQ358">
            <v>366923</v>
          </cell>
          <cell r="BR358">
            <v>0</v>
          </cell>
          <cell r="BS358">
            <v>0</v>
          </cell>
          <cell r="BT358" t="str">
            <v>kWh (kilo-Watt hours)</v>
          </cell>
          <cell r="BU358" t="str">
            <v>kWh (kilo-Watt hours)</v>
          </cell>
          <cell r="BV358" t="str">
            <v/>
          </cell>
          <cell r="BW358" t="str">
            <v>kWh (kilo-Watt hours)</v>
          </cell>
          <cell r="BX358" t="str">
            <v/>
          </cell>
          <cell r="BY358" t="str">
            <v/>
          </cell>
          <cell r="BZ358">
            <v>0</v>
          </cell>
          <cell r="CA358">
            <v>0</v>
          </cell>
          <cell r="CB358">
            <v>0</v>
          </cell>
          <cell r="CC358">
            <v>0</v>
          </cell>
          <cell r="CD358">
            <v>0</v>
          </cell>
          <cell r="CE358" t="str">
            <v/>
          </cell>
          <cell r="CF358">
            <v>366923</v>
          </cell>
          <cell r="CG358" t="str">
            <v/>
          </cell>
          <cell r="CH358" t="str">
            <v/>
          </cell>
          <cell r="CI358" t="str">
            <v/>
          </cell>
          <cell r="CJ358" t="str">
            <v/>
          </cell>
          <cell r="CK358" t="str">
            <v/>
          </cell>
          <cell r="CL358" t="str">
            <v/>
          </cell>
          <cell r="CM358" t="str">
            <v/>
          </cell>
          <cell r="CN358" t="str">
            <v/>
          </cell>
          <cell r="CO358">
            <v>0</v>
          </cell>
          <cell r="CP358">
            <v>0</v>
          </cell>
          <cell r="CQ358">
            <v>0</v>
          </cell>
          <cell r="CR358">
            <v>0</v>
          </cell>
          <cell r="CS358" t="str">
            <v/>
          </cell>
          <cell r="CT358" t="str">
            <v/>
          </cell>
          <cell r="CU358" t="str">
            <v/>
          </cell>
          <cell r="CV358" t="str">
            <v/>
          </cell>
          <cell r="CW358">
            <v>0</v>
          </cell>
          <cell r="CX358">
            <v>0</v>
          </cell>
          <cell r="CY358">
            <v>0</v>
          </cell>
          <cell r="CZ358" t="str">
            <v/>
          </cell>
          <cell r="DA358" t="str">
            <v/>
          </cell>
          <cell r="DB358" t="str">
            <v/>
          </cell>
          <cell r="DC358" t="str">
            <v/>
          </cell>
          <cell r="DD358" t="str">
            <v/>
          </cell>
          <cell r="DE358" t="str">
            <v/>
          </cell>
          <cell r="DF358" t="str">
            <v/>
          </cell>
          <cell r="DG358" t="str">
            <v/>
          </cell>
          <cell r="DH358">
            <v>0</v>
          </cell>
          <cell r="DI358">
            <v>0</v>
          </cell>
          <cell r="DJ358">
            <v>0</v>
          </cell>
          <cell r="DK358">
            <v>0</v>
          </cell>
          <cell r="DL358">
            <v>0</v>
          </cell>
          <cell r="DM358">
            <v>0</v>
          </cell>
          <cell r="DN358">
            <v>0</v>
          </cell>
          <cell r="DO358" t="str">
            <v/>
          </cell>
          <cell r="DP358" t="str">
            <v/>
          </cell>
          <cell r="DQ358" t="str">
            <v/>
          </cell>
          <cell r="DR358" t="str">
            <v/>
          </cell>
          <cell r="DS358" t="str">
            <v/>
          </cell>
          <cell r="DT358" t="str">
            <v/>
          </cell>
          <cell r="DU358" t="str">
            <v/>
          </cell>
          <cell r="DV358">
            <v>0</v>
          </cell>
          <cell r="DW358">
            <v>0</v>
          </cell>
          <cell r="DX358">
            <v>0</v>
          </cell>
          <cell r="DY358" t="str">
            <v/>
          </cell>
          <cell r="DZ358" t="str">
            <v/>
          </cell>
          <cell r="EA358" t="str">
            <v/>
          </cell>
          <cell r="EB358" t="str">
            <v/>
          </cell>
          <cell r="EC358" t="str">
            <v/>
          </cell>
          <cell r="ED358" t="str">
            <v/>
          </cell>
          <cell r="EE358" t="str">
            <v/>
          </cell>
          <cell r="EF358" t="str">
            <v/>
          </cell>
          <cell r="EG358" t="str">
            <v/>
          </cell>
          <cell r="EH358" t="str">
            <v/>
          </cell>
          <cell r="EI358" t="str">
            <v/>
          </cell>
          <cell r="EJ358" t="str">
            <v/>
          </cell>
          <cell r="EK358" t="str">
            <v/>
          </cell>
          <cell r="EL358" t="str">
            <v/>
          </cell>
          <cell r="EM358" t="str">
            <v/>
          </cell>
          <cell r="EN358" t="str">
            <v/>
          </cell>
          <cell r="EO358">
            <v>16</v>
          </cell>
          <cell r="EP358">
            <v>2</v>
          </cell>
          <cell r="EQ358" t="str">
            <v/>
          </cell>
          <cell r="ER358">
            <v>0</v>
          </cell>
          <cell r="ES358">
            <v>0</v>
          </cell>
          <cell r="ET358">
            <v>0</v>
          </cell>
          <cell r="EU358">
            <v>0</v>
          </cell>
          <cell r="EV358" t="str">
            <v/>
          </cell>
          <cell r="EW358" t="str">
            <v/>
          </cell>
          <cell r="EX358" t="str">
            <v/>
          </cell>
          <cell r="EY358" t="str">
            <v/>
          </cell>
          <cell r="EZ358" t="str">
            <v/>
          </cell>
          <cell r="FA358" t="str">
            <v/>
          </cell>
          <cell r="FB358" t="str">
            <v/>
          </cell>
          <cell r="FC358" t="str">
            <v/>
          </cell>
          <cell r="FD358" t="str">
            <v/>
          </cell>
          <cell r="FE358">
            <v>0.2</v>
          </cell>
          <cell r="FF358" t="str">
            <v>Natural Gas</v>
          </cell>
          <cell r="FG358">
            <v>0</v>
          </cell>
          <cell r="FH358" t="str">
            <v/>
          </cell>
          <cell r="FI358">
            <v>14</v>
          </cell>
          <cell r="FJ358">
            <v>0</v>
          </cell>
          <cell r="FK358">
            <v>21</v>
          </cell>
          <cell r="FL358">
            <v>0</v>
          </cell>
          <cell r="FM358" t="str">
            <v/>
          </cell>
          <cell r="FN358" t="str">
            <v/>
          </cell>
          <cell r="FO358" t="str">
            <v/>
          </cell>
          <cell r="FP358" t="str">
            <v/>
          </cell>
          <cell r="FQ358" t="str">
            <v/>
          </cell>
          <cell r="FR358" t="str">
            <v/>
          </cell>
          <cell r="FS358">
            <v>0</v>
          </cell>
          <cell r="FT358">
            <v>0</v>
          </cell>
          <cell r="FU358">
            <v>0</v>
          </cell>
          <cell r="FV358" t="str">
            <v/>
          </cell>
          <cell r="FW358" t="str">
            <v/>
          </cell>
          <cell r="FX358" t="str">
            <v/>
          </cell>
          <cell r="FY358" t="str">
            <v/>
          </cell>
          <cell r="FZ358" t="str">
            <v/>
          </cell>
          <cell r="GA358" t="str">
            <v/>
          </cell>
          <cell r="GB358" t="str">
            <v/>
          </cell>
          <cell r="GC358" t="str">
            <v/>
          </cell>
          <cell r="GD358" t="str">
            <v/>
          </cell>
          <cell r="GE358">
            <v>0</v>
          </cell>
          <cell r="GF358">
            <v>0</v>
          </cell>
          <cell r="GG358">
            <v>0</v>
          </cell>
          <cell r="GH358" t="str">
            <v/>
          </cell>
        </row>
        <row r="359">
          <cell r="A359" t="str">
            <v>Crowngate, Worcester - Owner : 2003 Quesitonnaire 11 Jul 2008 12:49 PM</v>
          </cell>
          <cell r="B359" t="str">
            <v>Survey Instance</v>
          </cell>
          <cell r="C359">
            <v>62</v>
          </cell>
          <cell r="D359" t="str">
            <v>Nick Hogg</v>
          </cell>
          <cell r="E359">
            <v>3</v>
          </cell>
          <cell r="F359">
            <v>0</v>
          </cell>
          <cell r="G359">
            <v>0</v>
          </cell>
          <cell r="H359">
            <v>0</v>
          </cell>
          <cell r="I359">
            <v>0</v>
          </cell>
          <cell r="J359" t="str">
            <v/>
          </cell>
          <cell r="K359" t="str">
            <v/>
          </cell>
          <cell r="L359" t="str">
            <v/>
          </cell>
          <cell r="M359" t="str">
            <v/>
          </cell>
          <cell r="N359" t="str">
            <v/>
          </cell>
          <cell r="O359" t="str">
            <v/>
          </cell>
          <cell r="P359">
            <v>0</v>
          </cell>
          <cell r="Q359">
            <v>0</v>
          </cell>
          <cell r="R359">
            <v>0</v>
          </cell>
          <cell r="S359" t="str">
            <v/>
          </cell>
          <cell r="T359" t="str">
            <v/>
          </cell>
          <cell r="U359" t="str">
            <v/>
          </cell>
          <cell r="V359">
            <v>0</v>
          </cell>
          <cell r="W359">
            <v>0</v>
          </cell>
          <cell r="X359">
            <v>0</v>
          </cell>
          <cell r="Y359" t="str">
            <v/>
          </cell>
          <cell r="Z359" t="str">
            <v/>
          </cell>
          <cell r="AA359" t="str">
            <v/>
          </cell>
          <cell r="AB359" t="str">
            <v/>
          </cell>
          <cell r="AC359" t="str">
            <v/>
          </cell>
          <cell r="AD359" t="str">
            <v/>
          </cell>
          <cell r="AE359">
            <v>2259840</v>
          </cell>
          <cell r="AF359">
            <v>0</v>
          </cell>
          <cell r="AG359">
            <v>0</v>
          </cell>
          <cell r="AH359">
            <v>0</v>
          </cell>
          <cell r="AI359">
            <v>0</v>
          </cell>
          <cell r="AJ359">
            <v>2259840</v>
          </cell>
          <cell r="AK359">
            <v>0</v>
          </cell>
          <cell r="AL359">
            <v>0</v>
          </cell>
          <cell r="AM359">
            <v>2259840</v>
          </cell>
          <cell r="AN359">
            <v>0</v>
          </cell>
          <cell r="AO359" t="str">
            <v/>
          </cell>
          <cell r="AP359" t="str">
            <v/>
          </cell>
          <cell r="AQ359" t="str">
            <v/>
          </cell>
          <cell r="AR359" t="str">
            <v/>
          </cell>
          <cell r="AS359" t="str">
            <v/>
          </cell>
          <cell r="AT359" t="str">
            <v/>
          </cell>
          <cell r="AU359" t="str">
            <v/>
          </cell>
          <cell r="AV359" t="str">
            <v/>
          </cell>
          <cell r="AW359">
            <v>0</v>
          </cell>
          <cell r="AX359">
            <v>0</v>
          </cell>
          <cell r="AY359">
            <v>0</v>
          </cell>
          <cell r="AZ359" t="str">
            <v/>
          </cell>
          <cell r="BA359" t="str">
            <v/>
          </cell>
          <cell r="BB359" t="str">
            <v/>
          </cell>
          <cell r="BC359" t="str">
            <v/>
          </cell>
          <cell r="BD359" t="str">
            <v/>
          </cell>
          <cell r="BE359" t="str">
            <v/>
          </cell>
          <cell r="BF359">
            <v>0</v>
          </cell>
          <cell r="BG359">
            <v>0</v>
          </cell>
          <cell r="BH359">
            <v>0</v>
          </cell>
          <cell r="BI359" t="str">
            <v/>
          </cell>
          <cell r="BJ359">
            <v>0</v>
          </cell>
          <cell r="BK359">
            <v>1</v>
          </cell>
          <cell r="BL359" t="str">
            <v/>
          </cell>
          <cell r="BM359">
            <v>0</v>
          </cell>
          <cell r="BN359">
            <v>6780</v>
          </cell>
          <cell r="BO359">
            <v>0</v>
          </cell>
          <cell r="BP359">
            <v>0</v>
          </cell>
          <cell r="BQ359">
            <v>0</v>
          </cell>
          <cell r="BR359">
            <v>0</v>
          </cell>
          <cell r="BS359">
            <v>0</v>
          </cell>
          <cell r="BT359" t="str">
            <v>kWh (kilo-Watt hours)</v>
          </cell>
          <cell r="BU359" t="str">
            <v>kWh (kilo-Watt hours)</v>
          </cell>
          <cell r="BV359" t="str">
            <v/>
          </cell>
          <cell r="BW359" t="str">
            <v>kWh (kilo-Watt hours)</v>
          </cell>
          <cell r="BX359" t="str">
            <v/>
          </cell>
          <cell r="BY359" t="str">
            <v/>
          </cell>
          <cell r="BZ359">
            <v>0</v>
          </cell>
          <cell r="CA359">
            <v>0</v>
          </cell>
          <cell r="CB359">
            <v>0</v>
          </cell>
          <cell r="CC359">
            <v>6780</v>
          </cell>
          <cell r="CD359">
            <v>0</v>
          </cell>
          <cell r="CE359" t="str">
            <v/>
          </cell>
          <cell r="CF359">
            <v>0</v>
          </cell>
          <cell r="CG359" t="str">
            <v/>
          </cell>
          <cell r="CH359" t="str">
            <v/>
          </cell>
          <cell r="CI359" t="str">
            <v/>
          </cell>
          <cell r="CJ359" t="str">
            <v/>
          </cell>
          <cell r="CK359" t="str">
            <v/>
          </cell>
          <cell r="CL359" t="str">
            <v/>
          </cell>
          <cell r="CM359" t="str">
            <v/>
          </cell>
          <cell r="CN359" t="str">
            <v/>
          </cell>
          <cell r="CO359">
            <v>0</v>
          </cell>
          <cell r="CP359">
            <v>0</v>
          </cell>
          <cell r="CQ359">
            <v>0</v>
          </cell>
          <cell r="CR359">
            <v>0</v>
          </cell>
          <cell r="CS359" t="str">
            <v/>
          </cell>
          <cell r="CT359" t="str">
            <v/>
          </cell>
          <cell r="CU359" t="str">
            <v/>
          </cell>
          <cell r="CV359" t="str">
            <v/>
          </cell>
          <cell r="CW359">
            <v>0</v>
          </cell>
          <cell r="CX359">
            <v>0</v>
          </cell>
          <cell r="CY359">
            <v>0</v>
          </cell>
          <cell r="CZ359" t="str">
            <v/>
          </cell>
          <cell r="DA359" t="str">
            <v/>
          </cell>
          <cell r="DB359" t="str">
            <v/>
          </cell>
          <cell r="DC359" t="str">
            <v/>
          </cell>
          <cell r="DD359" t="str">
            <v/>
          </cell>
          <cell r="DE359" t="str">
            <v/>
          </cell>
          <cell r="DF359" t="str">
            <v/>
          </cell>
          <cell r="DG359" t="str">
            <v/>
          </cell>
          <cell r="DH359">
            <v>0</v>
          </cell>
          <cell r="DI359">
            <v>0</v>
          </cell>
          <cell r="DJ359">
            <v>0</v>
          </cell>
          <cell r="DK359">
            <v>0</v>
          </cell>
          <cell r="DL359">
            <v>0</v>
          </cell>
          <cell r="DM359">
            <v>0</v>
          </cell>
          <cell r="DN359">
            <v>0</v>
          </cell>
          <cell r="DO359" t="str">
            <v/>
          </cell>
          <cell r="DP359" t="str">
            <v/>
          </cell>
          <cell r="DQ359" t="str">
            <v/>
          </cell>
          <cell r="DR359" t="str">
            <v/>
          </cell>
          <cell r="DS359" t="str">
            <v/>
          </cell>
          <cell r="DT359" t="str">
            <v/>
          </cell>
          <cell r="DU359" t="str">
            <v/>
          </cell>
          <cell r="DV359">
            <v>0</v>
          </cell>
          <cell r="DW359">
            <v>0</v>
          </cell>
          <cell r="DX359">
            <v>0</v>
          </cell>
          <cell r="DY359" t="str">
            <v/>
          </cell>
          <cell r="DZ359" t="str">
            <v/>
          </cell>
          <cell r="EA359" t="str">
            <v/>
          </cell>
          <cell r="EB359" t="str">
            <v/>
          </cell>
          <cell r="EC359" t="str">
            <v/>
          </cell>
          <cell r="ED359" t="str">
            <v/>
          </cell>
          <cell r="EE359" t="str">
            <v/>
          </cell>
          <cell r="EF359" t="str">
            <v/>
          </cell>
          <cell r="EG359" t="str">
            <v/>
          </cell>
          <cell r="EH359" t="str">
            <v/>
          </cell>
          <cell r="EI359" t="str">
            <v/>
          </cell>
          <cell r="EJ359" t="str">
            <v/>
          </cell>
          <cell r="EK359" t="str">
            <v/>
          </cell>
          <cell r="EL359" t="str">
            <v/>
          </cell>
          <cell r="EM359" t="str">
            <v/>
          </cell>
          <cell r="EN359" t="str">
            <v/>
          </cell>
          <cell r="EO359">
            <v>3</v>
          </cell>
          <cell r="EP359">
            <v>5</v>
          </cell>
          <cell r="EQ359">
            <v>4</v>
          </cell>
          <cell r="ER359">
            <v>0</v>
          </cell>
          <cell r="ES359">
            <v>0</v>
          </cell>
          <cell r="ET359">
            <v>0</v>
          </cell>
          <cell r="EU359">
            <v>0</v>
          </cell>
          <cell r="EV359" t="str">
            <v/>
          </cell>
          <cell r="EW359" t="str">
            <v/>
          </cell>
          <cell r="EX359" t="str">
            <v/>
          </cell>
          <cell r="EY359" t="str">
            <v/>
          </cell>
          <cell r="EZ359" t="str">
            <v/>
          </cell>
          <cell r="FA359" t="str">
            <v/>
          </cell>
          <cell r="FB359" t="str">
            <v/>
          </cell>
          <cell r="FC359" t="str">
            <v/>
          </cell>
          <cell r="FD359" t="str">
            <v/>
          </cell>
          <cell r="FE359">
            <v>0.95</v>
          </cell>
          <cell r="FF359" t="str">
            <v>Electricity</v>
          </cell>
          <cell r="FG359">
            <v>0</v>
          </cell>
          <cell r="FH359" t="str">
            <v/>
          </cell>
          <cell r="FI359">
            <v>0</v>
          </cell>
          <cell r="FJ359">
            <v>0</v>
          </cell>
          <cell r="FK359">
            <v>0</v>
          </cell>
          <cell r="FL359">
            <v>0</v>
          </cell>
          <cell r="FM359" t="str">
            <v/>
          </cell>
          <cell r="FN359" t="str">
            <v/>
          </cell>
          <cell r="FO359" t="str">
            <v/>
          </cell>
          <cell r="FP359" t="str">
            <v/>
          </cell>
          <cell r="FQ359" t="str">
            <v/>
          </cell>
          <cell r="FR359" t="str">
            <v/>
          </cell>
          <cell r="FS359">
            <v>0</v>
          </cell>
          <cell r="FT359">
            <v>0</v>
          </cell>
          <cell r="FU359">
            <v>0</v>
          </cell>
          <cell r="FV359" t="str">
            <v/>
          </cell>
          <cell r="FW359" t="str">
            <v/>
          </cell>
          <cell r="FX359" t="str">
            <v/>
          </cell>
          <cell r="FY359" t="str">
            <v/>
          </cell>
          <cell r="FZ359" t="str">
            <v/>
          </cell>
          <cell r="GA359" t="str">
            <v/>
          </cell>
          <cell r="GB359" t="str">
            <v/>
          </cell>
          <cell r="GC359" t="str">
            <v/>
          </cell>
          <cell r="GD359" t="str">
            <v/>
          </cell>
          <cell r="GE359">
            <v>0</v>
          </cell>
          <cell r="GF359">
            <v>0</v>
          </cell>
          <cell r="GG359">
            <v>0</v>
          </cell>
          <cell r="GH359" t="str">
            <v/>
          </cell>
        </row>
        <row r="360">
          <cell r="A360" t="str">
            <v>Cumbernauld, Strathclyde - Owner : 2003 Quesitonnaire 11 Jul 2008 12:49 PM</v>
          </cell>
          <cell r="B360" t="str">
            <v>Survey Instance</v>
          </cell>
          <cell r="C360">
            <v>46</v>
          </cell>
          <cell r="D360" t="str">
            <v>Nick Hogg</v>
          </cell>
          <cell r="E360">
            <v>3</v>
          </cell>
          <cell r="F360">
            <v>0</v>
          </cell>
          <cell r="G360">
            <v>0</v>
          </cell>
          <cell r="H360">
            <v>0</v>
          </cell>
          <cell r="I360">
            <v>0</v>
          </cell>
          <cell r="J360" t="str">
            <v/>
          </cell>
          <cell r="K360" t="str">
            <v/>
          </cell>
          <cell r="L360" t="str">
            <v/>
          </cell>
          <cell r="M360" t="str">
            <v/>
          </cell>
          <cell r="N360" t="str">
            <v/>
          </cell>
          <cell r="O360" t="str">
            <v/>
          </cell>
          <cell r="P360">
            <v>0</v>
          </cell>
          <cell r="Q360">
            <v>0</v>
          </cell>
          <cell r="R360">
            <v>0</v>
          </cell>
          <cell r="S360" t="str">
            <v/>
          </cell>
          <cell r="T360" t="str">
            <v/>
          </cell>
          <cell r="U360" t="str">
            <v/>
          </cell>
          <cell r="V360">
            <v>0</v>
          </cell>
          <cell r="W360">
            <v>0</v>
          </cell>
          <cell r="X360">
            <v>0</v>
          </cell>
          <cell r="Y360" t="str">
            <v/>
          </cell>
          <cell r="Z360" t="str">
            <v/>
          </cell>
          <cell r="AA360" t="str">
            <v/>
          </cell>
          <cell r="AB360" t="str">
            <v/>
          </cell>
          <cell r="AC360" t="str">
            <v/>
          </cell>
          <cell r="AD360" t="str">
            <v/>
          </cell>
          <cell r="AE360">
            <v>743260</v>
          </cell>
          <cell r="AF360">
            <v>0</v>
          </cell>
          <cell r="AG360">
            <v>0</v>
          </cell>
          <cell r="AH360">
            <v>0</v>
          </cell>
          <cell r="AI360">
            <v>0</v>
          </cell>
          <cell r="AJ360">
            <v>743260</v>
          </cell>
          <cell r="AK360">
            <v>0</v>
          </cell>
          <cell r="AL360">
            <v>0</v>
          </cell>
          <cell r="AM360">
            <v>743260</v>
          </cell>
          <cell r="AN360">
            <v>0</v>
          </cell>
          <cell r="AO360" t="str">
            <v/>
          </cell>
          <cell r="AP360" t="str">
            <v/>
          </cell>
          <cell r="AQ360" t="str">
            <v/>
          </cell>
          <cell r="AR360" t="str">
            <v/>
          </cell>
          <cell r="AS360" t="str">
            <v/>
          </cell>
          <cell r="AT360" t="str">
            <v/>
          </cell>
          <cell r="AU360" t="str">
            <v/>
          </cell>
          <cell r="AV360" t="str">
            <v/>
          </cell>
          <cell r="AW360">
            <v>0</v>
          </cell>
          <cell r="AX360">
            <v>0</v>
          </cell>
          <cell r="AY360">
            <v>0</v>
          </cell>
          <cell r="AZ360" t="str">
            <v/>
          </cell>
          <cell r="BA360" t="str">
            <v/>
          </cell>
          <cell r="BB360" t="str">
            <v/>
          </cell>
          <cell r="BC360" t="str">
            <v/>
          </cell>
          <cell r="BD360" t="str">
            <v/>
          </cell>
          <cell r="BE360" t="str">
            <v/>
          </cell>
          <cell r="BF360">
            <v>0</v>
          </cell>
          <cell r="BG360">
            <v>0</v>
          </cell>
          <cell r="BH360">
            <v>0</v>
          </cell>
          <cell r="BI360" t="str">
            <v/>
          </cell>
          <cell r="BJ360">
            <v>0</v>
          </cell>
          <cell r="BK360">
            <v>1</v>
          </cell>
          <cell r="BL360" t="str">
            <v/>
          </cell>
          <cell r="BM360">
            <v>0</v>
          </cell>
          <cell r="BN360">
            <v>0</v>
          </cell>
          <cell r="BO360">
            <v>0</v>
          </cell>
          <cell r="BP360">
            <v>0</v>
          </cell>
          <cell r="BQ360">
            <v>0</v>
          </cell>
          <cell r="BR360">
            <v>0</v>
          </cell>
          <cell r="BS360">
            <v>0</v>
          </cell>
          <cell r="BT360" t="str">
            <v>kWh (kilo-Watt hours)</v>
          </cell>
          <cell r="BU360" t="str">
            <v>kWh (kilo-Watt hours)</v>
          </cell>
          <cell r="BV360" t="str">
            <v/>
          </cell>
          <cell r="BW360" t="str">
            <v>kWh (kilo-Watt hours)</v>
          </cell>
          <cell r="BX360" t="str">
            <v/>
          </cell>
          <cell r="BY360" t="str">
            <v/>
          </cell>
          <cell r="BZ360">
            <v>0</v>
          </cell>
          <cell r="CA360">
            <v>0</v>
          </cell>
          <cell r="CB360">
            <v>0</v>
          </cell>
          <cell r="CC360">
            <v>0</v>
          </cell>
          <cell r="CD360">
            <v>0</v>
          </cell>
          <cell r="CE360" t="str">
            <v/>
          </cell>
          <cell r="CF360">
            <v>0</v>
          </cell>
          <cell r="CG360" t="str">
            <v/>
          </cell>
          <cell r="CH360" t="str">
            <v/>
          </cell>
          <cell r="CI360" t="str">
            <v/>
          </cell>
          <cell r="CJ360" t="str">
            <v/>
          </cell>
          <cell r="CK360" t="str">
            <v/>
          </cell>
          <cell r="CL360" t="str">
            <v/>
          </cell>
          <cell r="CM360" t="str">
            <v/>
          </cell>
          <cell r="CN360" t="str">
            <v/>
          </cell>
          <cell r="CO360">
            <v>0</v>
          </cell>
          <cell r="CP360">
            <v>0</v>
          </cell>
          <cell r="CQ360">
            <v>0</v>
          </cell>
          <cell r="CR360">
            <v>0</v>
          </cell>
          <cell r="CS360" t="str">
            <v/>
          </cell>
          <cell r="CT360" t="str">
            <v/>
          </cell>
          <cell r="CU360" t="str">
            <v/>
          </cell>
          <cell r="CV360" t="str">
            <v/>
          </cell>
          <cell r="CW360">
            <v>0</v>
          </cell>
          <cell r="CX360">
            <v>0</v>
          </cell>
          <cell r="CY360">
            <v>0</v>
          </cell>
          <cell r="CZ360" t="str">
            <v/>
          </cell>
          <cell r="DA360" t="str">
            <v/>
          </cell>
          <cell r="DB360" t="str">
            <v/>
          </cell>
          <cell r="DC360" t="str">
            <v/>
          </cell>
          <cell r="DD360" t="str">
            <v/>
          </cell>
          <cell r="DE360" t="str">
            <v/>
          </cell>
          <cell r="DF360" t="str">
            <v/>
          </cell>
          <cell r="DG360" t="str">
            <v/>
          </cell>
          <cell r="DH360">
            <v>0</v>
          </cell>
          <cell r="DI360">
            <v>0</v>
          </cell>
          <cell r="DJ360">
            <v>0</v>
          </cell>
          <cell r="DK360">
            <v>0</v>
          </cell>
          <cell r="DL360">
            <v>0</v>
          </cell>
          <cell r="DM360">
            <v>0</v>
          </cell>
          <cell r="DN360">
            <v>0</v>
          </cell>
          <cell r="DO360" t="str">
            <v/>
          </cell>
          <cell r="DP360" t="str">
            <v/>
          </cell>
          <cell r="DQ360" t="str">
            <v/>
          </cell>
          <cell r="DR360" t="str">
            <v/>
          </cell>
          <cell r="DS360" t="str">
            <v/>
          </cell>
          <cell r="DT360" t="str">
            <v/>
          </cell>
          <cell r="DU360" t="str">
            <v/>
          </cell>
          <cell r="DV360">
            <v>0</v>
          </cell>
          <cell r="DW360">
            <v>0</v>
          </cell>
          <cell r="DX360">
            <v>0</v>
          </cell>
          <cell r="DY360" t="str">
            <v/>
          </cell>
          <cell r="DZ360" t="str">
            <v/>
          </cell>
          <cell r="EA360" t="str">
            <v/>
          </cell>
          <cell r="EB360" t="str">
            <v/>
          </cell>
          <cell r="EC360" t="str">
            <v/>
          </cell>
          <cell r="ED360" t="str">
            <v/>
          </cell>
          <cell r="EE360" t="str">
            <v/>
          </cell>
          <cell r="EF360" t="str">
            <v/>
          </cell>
          <cell r="EG360" t="str">
            <v/>
          </cell>
          <cell r="EH360" t="str">
            <v/>
          </cell>
          <cell r="EI360" t="str">
            <v/>
          </cell>
          <cell r="EJ360" t="str">
            <v/>
          </cell>
          <cell r="EK360" t="str">
            <v/>
          </cell>
          <cell r="EL360" t="str">
            <v/>
          </cell>
          <cell r="EM360" t="str">
            <v/>
          </cell>
          <cell r="EN360" t="str">
            <v/>
          </cell>
          <cell r="EO360">
            <v>2</v>
          </cell>
          <cell r="EP360">
            <v>0</v>
          </cell>
          <cell r="EQ360">
            <v>0</v>
          </cell>
          <cell r="ER360">
            <v>0</v>
          </cell>
          <cell r="ES360">
            <v>0</v>
          </cell>
          <cell r="ET360">
            <v>0</v>
          </cell>
          <cell r="EU360">
            <v>0</v>
          </cell>
          <cell r="EV360" t="str">
            <v/>
          </cell>
          <cell r="EW360" t="str">
            <v/>
          </cell>
          <cell r="EX360" t="str">
            <v/>
          </cell>
          <cell r="EY360" t="str">
            <v/>
          </cell>
          <cell r="EZ360" t="str">
            <v/>
          </cell>
          <cell r="FA360" t="str">
            <v/>
          </cell>
          <cell r="FB360" t="str">
            <v/>
          </cell>
          <cell r="FC360" t="str">
            <v/>
          </cell>
          <cell r="FD360" t="str">
            <v/>
          </cell>
          <cell r="FE360">
            <v>0.6</v>
          </cell>
          <cell r="FF360" t="str">
            <v>Electricity</v>
          </cell>
          <cell r="FG360">
            <v>0</v>
          </cell>
          <cell r="FH360" t="str">
            <v/>
          </cell>
          <cell r="FI360">
            <v>0</v>
          </cell>
          <cell r="FJ360">
            <v>0</v>
          </cell>
          <cell r="FK360">
            <v>0</v>
          </cell>
          <cell r="FL360">
            <v>0</v>
          </cell>
          <cell r="FM360" t="str">
            <v/>
          </cell>
          <cell r="FN360" t="str">
            <v/>
          </cell>
          <cell r="FO360" t="str">
            <v/>
          </cell>
          <cell r="FP360" t="str">
            <v/>
          </cell>
          <cell r="FQ360" t="str">
            <v/>
          </cell>
          <cell r="FR360" t="str">
            <v/>
          </cell>
          <cell r="FS360">
            <v>0</v>
          </cell>
          <cell r="FT360">
            <v>0</v>
          </cell>
          <cell r="FU360">
            <v>0</v>
          </cell>
          <cell r="FV360" t="str">
            <v/>
          </cell>
          <cell r="FW360" t="str">
            <v/>
          </cell>
          <cell r="FX360" t="str">
            <v/>
          </cell>
          <cell r="FY360" t="str">
            <v/>
          </cell>
          <cell r="FZ360" t="str">
            <v/>
          </cell>
          <cell r="GA360" t="str">
            <v/>
          </cell>
          <cell r="GB360" t="str">
            <v/>
          </cell>
          <cell r="GC360" t="str">
            <v/>
          </cell>
          <cell r="GD360" t="str">
            <v/>
          </cell>
          <cell r="GE360">
            <v>0</v>
          </cell>
          <cell r="GF360">
            <v>0</v>
          </cell>
          <cell r="GG360">
            <v>0</v>
          </cell>
          <cell r="GH360" t="str">
            <v/>
          </cell>
        </row>
        <row r="361">
          <cell r="A361" t="str">
            <v>Dolphin SC, Poole - Owner : 2003 Quesitonnaire 11 Jul 2008 12:49 PM</v>
          </cell>
          <cell r="B361" t="str">
            <v>Survey Instance</v>
          </cell>
          <cell r="C361">
            <v>74</v>
          </cell>
          <cell r="D361" t="str">
            <v>Nick Hogg</v>
          </cell>
          <cell r="E361">
            <v>3</v>
          </cell>
          <cell r="F361">
            <v>0</v>
          </cell>
          <cell r="G361">
            <v>0</v>
          </cell>
          <cell r="H361">
            <v>0</v>
          </cell>
          <cell r="I361">
            <v>0</v>
          </cell>
          <cell r="J361" t="str">
            <v/>
          </cell>
          <cell r="K361" t="str">
            <v/>
          </cell>
          <cell r="L361" t="str">
            <v/>
          </cell>
          <cell r="M361" t="str">
            <v/>
          </cell>
          <cell r="N361" t="str">
            <v/>
          </cell>
          <cell r="O361" t="str">
            <v/>
          </cell>
          <cell r="P361">
            <v>0</v>
          </cell>
          <cell r="Q361">
            <v>0</v>
          </cell>
          <cell r="R361">
            <v>0</v>
          </cell>
          <cell r="S361" t="str">
            <v/>
          </cell>
          <cell r="T361" t="str">
            <v/>
          </cell>
          <cell r="U361" t="str">
            <v/>
          </cell>
          <cell r="V361">
            <v>0</v>
          </cell>
          <cell r="W361">
            <v>0</v>
          </cell>
          <cell r="X361">
            <v>0</v>
          </cell>
          <cell r="Y361" t="str">
            <v/>
          </cell>
          <cell r="Z361" t="str">
            <v/>
          </cell>
          <cell r="AA361" t="str">
            <v/>
          </cell>
          <cell r="AB361" t="str">
            <v/>
          </cell>
          <cell r="AC361" t="str">
            <v/>
          </cell>
          <cell r="AD361" t="str">
            <v/>
          </cell>
          <cell r="AE361">
            <v>1335815</v>
          </cell>
          <cell r="AF361">
            <v>0</v>
          </cell>
          <cell r="AG361">
            <v>0</v>
          </cell>
          <cell r="AH361">
            <v>0</v>
          </cell>
          <cell r="AI361">
            <v>0</v>
          </cell>
          <cell r="AJ361">
            <v>1335815</v>
          </cell>
          <cell r="AK361">
            <v>0</v>
          </cell>
          <cell r="AL361">
            <v>0</v>
          </cell>
          <cell r="AM361">
            <v>1335815</v>
          </cell>
          <cell r="AN361">
            <v>0</v>
          </cell>
          <cell r="AO361" t="str">
            <v/>
          </cell>
          <cell r="AP361" t="str">
            <v/>
          </cell>
          <cell r="AQ361" t="str">
            <v/>
          </cell>
          <cell r="AR361" t="str">
            <v/>
          </cell>
          <cell r="AS361" t="str">
            <v/>
          </cell>
          <cell r="AT361" t="str">
            <v/>
          </cell>
          <cell r="AU361" t="str">
            <v/>
          </cell>
          <cell r="AV361" t="str">
            <v/>
          </cell>
          <cell r="AW361">
            <v>0</v>
          </cell>
          <cell r="AX361">
            <v>0</v>
          </cell>
          <cell r="AY361">
            <v>0</v>
          </cell>
          <cell r="AZ361" t="str">
            <v/>
          </cell>
          <cell r="BA361" t="str">
            <v/>
          </cell>
          <cell r="BB361" t="str">
            <v/>
          </cell>
          <cell r="BC361" t="str">
            <v/>
          </cell>
          <cell r="BD361" t="str">
            <v/>
          </cell>
          <cell r="BE361" t="str">
            <v/>
          </cell>
          <cell r="BF361">
            <v>0</v>
          </cell>
          <cell r="BG361">
            <v>0</v>
          </cell>
          <cell r="BH361">
            <v>0</v>
          </cell>
          <cell r="BI361" t="str">
            <v/>
          </cell>
          <cell r="BJ361">
            <v>0</v>
          </cell>
          <cell r="BK361">
            <v>1</v>
          </cell>
          <cell r="BL361" t="str">
            <v/>
          </cell>
          <cell r="BM361">
            <v>0</v>
          </cell>
          <cell r="BN361">
            <v>0</v>
          </cell>
          <cell r="BO361">
            <v>0</v>
          </cell>
          <cell r="BP361">
            <v>0</v>
          </cell>
          <cell r="BQ361">
            <v>433899</v>
          </cell>
          <cell r="BR361">
            <v>0</v>
          </cell>
          <cell r="BS361">
            <v>0</v>
          </cell>
          <cell r="BT361" t="str">
            <v>kWh (kilo-Watt hours)</v>
          </cell>
          <cell r="BU361" t="str">
            <v>kWh (kilo-Watt hours)</v>
          </cell>
          <cell r="BV361" t="str">
            <v/>
          </cell>
          <cell r="BW361" t="str">
            <v>kWh (kilo-Watt hours)</v>
          </cell>
          <cell r="BX361" t="str">
            <v/>
          </cell>
          <cell r="BY361" t="str">
            <v/>
          </cell>
          <cell r="BZ361">
            <v>0</v>
          </cell>
          <cell r="CA361">
            <v>0</v>
          </cell>
          <cell r="CB361">
            <v>0</v>
          </cell>
          <cell r="CC361">
            <v>0</v>
          </cell>
          <cell r="CD361">
            <v>0</v>
          </cell>
          <cell r="CE361" t="str">
            <v/>
          </cell>
          <cell r="CF361">
            <v>433899</v>
          </cell>
          <cell r="CG361" t="str">
            <v/>
          </cell>
          <cell r="CH361" t="str">
            <v/>
          </cell>
          <cell r="CI361" t="str">
            <v/>
          </cell>
          <cell r="CJ361" t="str">
            <v/>
          </cell>
          <cell r="CK361" t="str">
            <v/>
          </cell>
          <cell r="CL361" t="str">
            <v/>
          </cell>
          <cell r="CM361" t="str">
            <v/>
          </cell>
          <cell r="CN361" t="str">
            <v/>
          </cell>
          <cell r="CO361">
            <v>0</v>
          </cell>
          <cell r="CP361">
            <v>0</v>
          </cell>
          <cell r="CQ361">
            <v>0</v>
          </cell>
          <cell r="CR361">
            <v>0</v>
          </cell>
          <cell r="CS361" t="str">
            <v/>
          </cell>
          <cell r="CT361" t="str">
            <v/>
          </cell>
          <cell r="CU361" t="str">
            <v/>
          </cell>
          <cell r="CV361" t="str">
            <v/>
          </cell>
          <cell r="CW361">
            <v>0</v>
          </cell>
          <cell r="CX361">
            <v>0</v>
          </cell>
          <cell r="CY361">
            <v>0</v>
          </cell>
          <cell r="CZ361" t="str">
            <v/>
          </cell>
          <cell r="DA361" t="str">
            <v/>
          </cell>
          <cell r="DB361" t="str">
            <v/>
          </cell>
          <cell r="DC361" t="str">
            <v/>
          </cell>
          <cell r="DD361" t="str">
            <v/>
          </cell>
          <cell r="DE361" t="str">
            <v/>
          </cell>
          <cell r="DF361" t="str">
            <v/>
          </cell>
          <cell r="DG361" t="str">
            <v/>
          </cell>
          <cell r="DH361">
            <v>0</v>
          </cell>
          <cell r="DI361">
            <v>0</v>
          </cell>
          <cell r="DJ361">
            <v>0</v>
          </cell>
          <cell r="DK361">
            <v>0</v>
          </cell>
          <cell r="DL361">
            <v>0</v>
          </cell>
          <cell r="DM361">
            <v>0</v>
          </cell>
          <cell r="DN361">
            <v>0</v>
          </cell>
          <cell r="DO361" t="str">
            <v/>
          </cell>
          <cell r="DP361" t="str">
            <v/>
          </cell>
          <cell r="DQ361" t="str">
            <v/>
          </cell>
          <cell r="DR361" t="str">
            <v/>
          </cell>
          <cell r="DS361" t="str">
            <v/>
          </cell>
          <cell r="DT361" t="str">
            <v/>
          </cell>
          <cell r="DU361" t="str">
            <v/>
          </cell>
          <cell r="DV361">
            <v>0</v>
          </cell>
          <cell r="DW361">
            <v>0</v>
          </cell>
          <cell r="DX361">
            <v>0</v>
          </cell>
          <cell r="DY361" t="str">
            <v/>
          </cell>
          <cell r="DZ361" t="str">
            <v/>
          </cell>
          <cell r="EA361" t="str">
            <v/>
          </cell>
          <cell r="EB361" t="str">
            <v/>
          </cell>
          <cell r="EC361" t="str">
            <v/>
          </cell>
          <cell r="ED361" t="str">
            <v/>
          </cell>
          <cell r="EE361" t="str">
            <v/>
          </cell>
          <cell r="EF361" t="str">
            <v/>
          </cell>
          <cell r="EG361" t="str">
            <v/>
          </cell>
          <cell r="EH361" t="str">
            <v/>
          </cell>
          <cell r="EI361" t="str">
            <v/>
          </cell>
          <cell r="EJ361" t="str">
            <v/>
          </cell>
          <cell r="EK361" t="str">
            <v/>
          </cell>
          <cell r="EL361" t="str">
            <v/>
          </cell>
          <cell r="EM361" t="str">
            <v/>
          </cell>
          <cell r="EN361" t="str">
            <v/>
          </cell>
          <cell r="EO361">
            <v>3</v>
          </cell>
          <cell r="EP361">
            <v>4</v>
          </cell>
          <cell r="EQ361">
            <v>11</v>
          </cell>
          <cell r="ER361">
            <v>0</v>
          </cell>
          <cell r="ES361">
            <v>0</v>
          </cell>
          <cell r="ET361">
            <v>0</v>
          </cell>
          <cell r="EU361">
            <v>0</v>
          </cell>
          <cell r="EV361" t="str">
            <v/>
          </cell>
          <cell r="EW361" t="str">
            <v/>
          </cell>
          <cell r="EX361" t="str">
            <v/>
          </cell>
          <cell r="EY361" t="str">
            <v/>
          </cell>
          <cell r="EZ361" t="str">
            <v/>
          </cell>
          <cell r="FA361" t="str">
            <v/>
          </cell>
          <cell r="FB361" t="str">
            <v/>
          </cell>
          <cell r="FC361" t="str">
            <v/>
          </cell>
          <cell r="FD361" t="str">
            <v/>
          </cell>
          <cell r="FE361">
            <v>1</v>
          </cell>
          <cell r="FF361" t="str">
            <v>Natural Gas</v>
          </cell>
          <cell r="FG361">
            <v>0</v>
          </cell>
          <cell r="FH361" t="str">
            <v/>
          </cell>
          <cell r="FI361">
            <v>19</v>
          </cell>
          <cell r="FJ361">
            <v>0</v>
          </cell>
          <cell r="FK361">
            <v>22</v>
          </cell>
          <cell r="FL361">
            <v>0</v>
          </cell>
          <cell r="FM361" t="str">
            <v/>
          </cell>
          <cell r="FN361" t="str">
            <v/>
          </cell>
          <cell r="FO361" t="str">
            <v/>
          </cell>
          <cell r="FP361" t="str">
            <v/>
          </cell>
          <cell r="FQ361" t="str">
            <v/>
          </cell>
          <cell r="FR361" t="str">
            <v/>
          </cell>
          <cell r="FS361">
            <v>0</v>
          </cell>
          <cell r="FT361">
            <v>0</v>
          </cell>
          <cell r="FU361">
            <v>0</v>
          </cell>
          <cell r="FV361" t="str">
            <v/>
          </cell>
          <cell r="FW361" t="str">
            <v/>
          </cell>
          <cell r="FX361" t="str">
            <v/>
          </cell>
          <cell r="FY361" t="str">
            <v/>
          </cell>
          <cell r="FZ361" t="str">
            <v/>
          </cell>
          <cell r="GA361" t="str">
            <v/>
          </cell>
          <cell r="GB361" t="str">
            <v/>
          </cell>
          <cell r="GC361" t="str">
            <v/>
          </cell>
          <cell r="GD361" t="str">
            <v/>
          </cell>
          <cell r="GE361">
            <v>0</v>
          </cell>
          <cell r="GF361">
            <v>0</v>
          </cell>
          <cell r="GG361">
            <v>0</v>
          </cell>
          <cell r="GH361" t="str">
            <v/>
          </cell>
        </row>
        <row r="362">
          <cell r="A362" t="str">
            <v>Eastgate, Basildon - Owner : 2003 Quesitonnaire 11 Jul 2008 12:49 PM</v>
          </cell>
          <cell r="B362" t="str">
            <v>Survey Instance</v>
          </cell>
          <cell r="C362">
            <v>1</v>
          </cell>
          <cell r="D362" t="str">
            <v>Nick Hogg</v>
          </cell>
          <cell r="E362">
            <v>3</v>
          </cell>
          <cell r="F362">
            <v>0</v>
          </cell>
          <cell r="G362">
            <v>0</v>
          </cell>
          <cell r="H362">
            <v>0</v>
          </cell>
          <cell r="I362">
            <v>0</v>
          </cell>
          <cell r="J362" t="str">
            <v/>
          </cell>
          <cell r="K362" t="str">
            <v/>
          </cell>
          <cell r="L362" t="str">
            <v/>
          </cell>
          <cell r="M362" t="str">
            <v/>
          </cell>
          <cell r="N362" t="str">
            <v/>
          </cell>
          <cell r="O362" t="str">
            <v/>
          </cell>
          <cell r="P362">
            <v>0</v>
          </cell>
          <cell r="Q362">
            <v>0</v>
          </cell>
          <cell r="R362">
            <v>0</v>
          </cell>
          <cell r="S362" t="str">
            <v/>
          </cell>
          <cell r="T362" t="str">
            <v/>
          </cell>
          <cell r="U362" t="str">
            <v/>
          </cell>
          <cell r="V362">
            <v>0</v>
          </cell>
          <cell r="W362">
            <v>0</v>
          </cell>
          <cell r="X362">
            <v>0</v>
          </cell>
          <cell r="Y362" t="str">
            <v/>
          </cell>
          <cell r="Z362" t="str">
            <v/>
          </cell>
          <cell r="AA362" t="str">
            <v/>
          </cell>
          <cell r="AB362" t="str">
            <v/>
          </cell>
          <cell r="AC362" t="str">
            <v/>
          </cell>
          <cell r="AD362" t="str">
            <v/>
          </cell>
          <cell r="AE362">
            <v>3656753.49</v>
          </cell>
          <cell r="AF362">
            <v>0</v>
          </cell>
          <cell r="AG362">
            <v>0</v>
          </cell>
          <cell r="AH362">
            <v>0</v>
          </cell>
          <cell r="AI362">
            <v>0</v>
          </cell>
          <cell r="AJ362">
            <v>0</v>
          </cell>
          <cell r="AK362">
            <v>0</v>
          </cell>
          <cell r="AL362">
            <v>0</v>
          </cell>
          <cell r="AM362">
            <v>3656753.4883720898</v>
          </cell>
          <cell r="AN362">
            <v>0</v>
          </cell>
          <cell r="AO362" t="str">
            <v/>
          </cell>
          <cell r="AP362" t="str">
            <v/>
          </cell>
          <cell r="AQ362" t="str">
            <v/>
          </cell>
          <cell r="AR362" t="str">
            <v/>
          </cell>
          <cell r="AS362" t="str">
            <v/>
          </cell>
          <cell r="AT362" t="str">
            <v/>
          </cell>
          <cell r="AU362" t="str">
            <v/>
          </cell>
          <cell r="AV362" t="str">
            <v/>
          </cell>
          <cell r="AW362">
            <v>0</v>
          </cell>
          <cell r="AX362">
            <v>0</v>
          </cell>
          <cell r="AY362">
            <v>0</v>
          </cell>
          <cell r="AZ362" t="str">
            <v/>
          </cell>
          <cell r="BA362" t="str">
            <v/>
          </cell>
          <cell r="BB362" t="str">
            <v/>
          </cell>
          <cell r="BC362" t="str">
            <v/>
          </cell>
          <cell r="BD362" t="str">
            <v/>
          </cell>
          <cell r="BE362" t="str">
            <v/>
          </cell>
          <cell r="BF362">
            <v>0</v>
          </cell>
          <cell r="BG362">
            <v>0</v>
          </cell>
          <cell r="BH362">
            <v>0</v>
          </cell>
          <cell r="BI362" t="str">
            <v/>
          </cell>
          <cell r="BJ362">
            <v>0</v>
          </cell>
          <cell r="BK362">
            <v>1</v>
          </cell>
          <cell r="BL362" t="str">
            <v/>
          </cell>
          <cell r="BM362">
            <v>0</v>
          </cell>
          <cell r="BN362">
            <v>0</v>
          </cell>
          <cell r="BO362">
            <v>0</v>
          </cell>
          <cell r="BP362">
            <v>0</v>
          </cell>
          <cell r="BQ362">
            <v>631551</v>
          </cell>
          <cell r="BR362">
            <v>0</v>
          </cell>
          <cell r="BS362">
            <v>0</v>
          </cell>
          <cell r="BT362" t="str">
            <v>kWh (kilo-Watt hours)</v>
          </cell>
          <cell r="BU362" t="str">
            <v>kWh (kilo-Watt hours)</v>
          </cell>
          <cell r="BV362" t="str">
            <v/>
          </cell>
          <cell r="BW362" t="str">
            <v>kWh (kilo-Watt hours)</v>
          </cell>
          <cell r="BX362" t="str">
            <v/>
          </cell>
          <cell r="BY362" t="str">
            <v/>
          </cell>
          <cell r="BZ362">
            <v>0</v>
          </cell>
          <cell r="CA362">
            <v>0</v>
          </cell>
          <cell r="CB362">
            <v>0</v>
          </cell>
          <cell r="CC362">
            <v>0</v>
          </cell>
          <cell r="CD362">
            <v>0</v>
          </cell>
          <cell r="CE362" t="str">
            <v/>
          </cell>
          <cell r="CF362">
            <v>631551</v>
          </cell>
          <cell r="CG362" t="str">
            <v/>
          </cell>
          <cell r="CH362" t="str">
            <v/>
          </cell>
          <cell r="CI362" t="str">
            <v/>
          </cell>
          <cell r="CJ362" t="str">
            <v/>
          </cell>
          <cell r="CK362" t="str">
            <v/>
          </cell>
          <cell r="CL362" t="str">
            <v/>
          </cell>
          <cell r="CM362" t="str">
            <v/>
          </cell>
          <cell r="CN362" t="str">
            <v/>
          </cell>
          <cell r="CO362">
            <v>0</v>
          </cell>
          <cell r="CP362">
            <v>0</v>
          </cell>
          <cell r="CQ362">
            <v>0</v>
          </cell>
          <cell r="CR362">
            <v>0</v>
          </cell>
          <cell r="CS362" t="str">
            <v/>
          </cell>
          <cell r="CT362" t="str">
            <v/>
          </cell>
          <cell r="CU362" t="str">
            <v/>
          </cell>
          <cell r="CV362" t="str">
            <v/>
          </cell>
          <cell r="CW362">
            <v>0</v>
          </cell>
          <cell r="CX362">
            <v>0</v>
          </cell>
          <cell r="CY362">
            <v>0</v>
          </cell>
          <cell r="CZ362" t="str">
            <v/>
          </cell>
          <cell r="DA362" t="str">
            <v/>
          </cell>
          <cell r="DB362" t="str">
            <v/>
          </cell>
          <cell r="DC362" t="str">
            <v/>
          </cell>
          <cell r="DD362" t="str">
            <v/>
          </cell>
          <cell r="DE362" t="str">
            <v/>
          </cell>
          <cell r="DF362" t="str">
            <v/>
          </cell>
          <cell r="DG362" t="str">
            <v/>
          </cell>
          <cell r="DH362">
            <v>0</v>
          </cell>
          <cell r="DI362">
            <v>0</v>
          </cell>
          <cell r="DJ362">
            <v>0</v>
          </cell>
          <cell r="DK362">
            <v>0</v>
          </cell>
          <cell r="DL362">
            <v>0</v>
          </cell>
          <cell r="DM362">
            <v>0</v>
          </cell>
          <cell r="DN362">
            <v>0</v>
          </cell>
          <cell r="DO362" t="str">
            <v/>
          </cell>
          <cell r="DP362" t="str">
            <v/>
          </cell>
          <cell r="DQ362" t="str">
            <v/>
          </cell>
          <cell r="DR362" t="str">
            <v/>
          </cell>
          <cell r="DS362" t="str">
            <v/>
          </cell>
          <cell r="DT362" t="str">
            <v/>
          </cell>
          <cell r="DU362" t="str">
            <v/>
          </cell>
          <cell r="DV362">
            <v>0</v>
          </cell>
          <cell r="DW362">
            <v>0</v>
          </cell>
          <cell r="DX362">
            <v>0</v>
          </cell>
          <cell r="DY362" t="str">
            <v/>
          </cell>
          <cell r="DZ362" t="str">
            <v/>
          </cell>
          <cell r="EA362" t="str">
            <v/>
          </cell>
          <cell r="EB362" t="str">
            <v/>
          </cell>
          <cell r="EC362" t="str">
            <v/>
          </cell>
          <cell r="ED362" t="str">
            <v/>
          </cell>
          <cell r="EE362" t="str">
            <v/>
          </cell>
          <cell r="EF362" t="str">
            <v/>
          </cell>
          <cell r="EG362" t="str">
            <v/>
          </cell>
          <cell r="EH362" t="str">
            <v/>
          </cell>
          <cell r="EI362" t="str">
            <v/>
          </cell>
          <cell r="EJ362" t="str">
            <v/>
          </cell>
          <cell r="EK362" t="str">
            <v/>
          </cell>
          <cell r="EL362" t="str">
            <v/>
          </cell>
          <cell r="EM362" t="str">
            <v/>
          </cell>
          <cell r="EN362" t="str">
            <v/>
          </cell>
          <cell r="EO362">
            <v>13</v>
          </cell>
          <cell r="EP362">
            <v>4</v>
          </cell>
          <cell r="EQ362">
            <v>24</v>
          </cell>
          <cell r="ER362">
            <v>0</v>
          </cell>
          <cell r="ES362">
            <v>0</v>
          </cell>
          <cell r="ET362">
            <v>0</v>
          </cell>
          <cell r="EU362">
            <v>325</v>
          </cell>
          <cell r="EV362" t="str">
            <v/>
          </cell>
          <cell r="EW362" t="str">
            <v/>
          </cell>
          <cell r="EX362" t="str">
            <v/>
          </cell>
          <cell r="EY362" t="str">
            <v/>
          </cell>
          <cell r="EZ362" t="str">
            <v/>
          </cell>
          <cell r="FA362" t="str">
            <v/>
          </cell>
          <cell r="FB362" t="str">
            <v/>
          </cell>
          <cell r="FC362" t="str">
            <v/>
          </cell>
          <cell r="FD362" t="str">
            <v/>
          </cell>
          <cell r="FE362">
            <v>0.8</v>
          </cell>
          <cell r="FF362" t="str">
            <v>Natural Gas</v>
          </cell>
          <cell r="FG362">
            <v>0</v>
          </cell>
          <cell r="FH362" t="str">
            <v/>
          </cell>
          <cell r="FI362">
            <v>16</v>
          </cell>
          <cell r="FJ362">
            <v>0</v>
          </cell>
          <cell r="FK362">
            <v>21</v>
          </cell>
          <cell r="FL362">
            <v>0</v>
          </cell>
          <cell r="FM362" t="str">
            <v/>
          </cell>
          <cell r="FN362" t="str">
            <v/>
          </cell>
          <cell r="FO362" t="str">
            <v/>
          </cell>
          <cell r="FP362" t="str">
            <v/>
          </cell>
          <cell r="FQ362" t="str">
            <v/>
          </cell>
          <cell r="FR362" t="str">
            <v/>
          </cell>
          <cell r="FS362">
            <v>0</v>
          </cell>
          <cell r="FT362">
            <v>0</v>
          </cell>
          <cell r="FU362">
            <v>0</v>
          </cell>
          <cell r="FV362" t="str">
            <v/>
          </cell>
          <cell r="FW362" t="str">
            <v/>
          </cell>
          <cell r="FX362" t="str">
            <v/>
          </cell>
          <cell r="FY362" t="str">
            <v/>
          </cell>
          <cell r="FZ362" t="str">
            <v/>
          </cell>
          <cell r="GA362" t="str">
            <v/>
          </cell>
          <cell r="GB362" t="str">
            <v/>
          </cell>
          <cell r="GC362" t="str">
            <v/>
          </cell>
          <cell r="GD362" t="str">
            <v/>
          </cell>
          <cell r="GE362">
            <v>0</v>
          </cell>
          <cell r="GF362">
            <v>0</v>
          </cell>
          <cell r="GG362">
            <v>0</v>
          </cell>
          <cell r="GH362" t="str">
            <v/>
          </cell>
        </row>
        <row r="363">
          <cell r="A363" t="str">
            <v>Elmsleigh Centre, Middlesex - Owner : 2003 Quesitonnaire 11 Jul 2008 12:49 PM</v>
          </cell>
          <cell r="B363" t="str">
            <v>Survey Instance</v>
          </cell>
          <cell r="C363">
            <v>63</v>
          </cell>
          <cell r="D363" t="str">
            <v>Nick Hogg</v>
          </cell>
          <cell r="E363">
            <v>3</v>
          </cell>
          <cell r="F363">
            <v>0</v>
          </cell>
          <cell r="G363">
            <v>0</v>
          </cell>
          <cell r="H363">
            <v>0</v>
          </cell>
          <cell r="I363">
            <v>0</v>
          </cell>
          <cell r="J363" t="str">
            <v/>
          </cell>
          <cell r="K363" t="str">
            <v/>
          </cell>
          <cell r="L363" t="str">
            <v/>
          </cell>
          <cell r="M363" t="str">
            <v/>
          </cell>
          <cell r="N363" t="str">
            <v/>
          </cell>
          <cell r="O363" t="str">
            <v/>
          </cell>
          <cell r="P363">
            <v>0</v>
          </cell>
          <cell r="Q363">
            <v>0</v>
          </cell>
          <cell r="R363">
            <v>0</v>
          </cell>
          <cell r="S363" t="str">
            <v/>
          </cell>
          <cell r="T363" t="str">
            <v/>
          </cell>
          <cell r="U363" t="str">
            <v/>
          </cell>
          <cell r="V363">
            <v>0</v>
          </cell>
          <cell r="W363">
            <v>0</v>
          </cell>
          <cell r="X363">
            <v>0</v>
          </cell>
          <cell r="Y363" t="str">
            <v/>
          </cell>
          <cell r="Z363" t="str">
            <v/>
          </cell>
          <cell r="AA363" t="str">
            <v/>
          </cell>
          <cell r="AB363" t="str">
            <v/>
          </cell>
          <cell r="AC363" t="str">
            <v/>
          </cell>
          <cell r="AD363" t="str">
            <v/>
          </cell>
          <cell r="AE363">
            <v>880027</v>
          </cell>
          <cell r="AF363">
            <v>0</v>
          </cell>
          <cell r="AG363">
            <v>0</v>
          </cell>
          <cell r="AH363">
            <v>0</v>
          </cell>
          <cell r="AI363">
            <v>0</v>
          </cell>
          <cell r="AJ363">
            <v>880027</v>
          </cell>
          <cell r="AK363">
            <v>0</v>
          </cell>
          <cell r="AL363">
            <v>0</v>
          </cell>
          <cell r="AM363">
            <v>880027</v>
          </cell>
          <cell r="AN363">
            <v>0</v>
          </cell>
          <cell r="AO363" t="str">
            <v/>
          </cell>
          <cell r="AP363" t="str">
            <v/>
          </cell>
          <cell r="AQ363" t="str">
            <v/>
          </cell>
          <cell r="AR363" t="str">
            <v/>
          </cell>
          <cell r="AS363" t="str">
            <v/>
          </cell>
          <cell r="AT363" t="str">
            <v/>
          </cell>
          <cell r="AU363" t="str">
            <v/>
          </cell>
          <cell r="AV363" t="str">
            <v/>
          </cell>
          <cell r="AW363">
            <v>0</v>
          </cell>
          <cell r="AX363">
            <v>0</v>
          </cell>
          <cell r="AY363">
            <v>0</v>
          </cell>
          <cell r="AZ363" t="str">
            <v/>
          </cell>
          <cell r="BA363" t="str">
            <v/>
          </cell>
          <cell r="BB363" t="str">
            <v/>
          </cell>
          <cell r="BC363" t="str">
            <v/>
          </cell>
          <cell r="BD363" t="str">
            <v/>
          </cell>
          <cell r="BE363" t="str">
            <v/>
          </cell>
          <cell r="BF363">
            <v>0</v>
          </cell>
          <cell r="BG363">
            <v>0</v>
          </cell>
          <cell r="BH363">
            <v>0</v>
          </cell>
          <cell r="BI363" t="str">
            <v/>
          </cell>
          <cell r="BJ363">
            <v>0</v>
          </cell>
          <cell r="BK363">
            <v>1</v>
          </cell>
          <cell r="BL363" t="str">
            <v/>
          </cell>
          <cell r="BM363">
            <v>0</v>
          </cell>
          <cell r="BN363">
            <v>0</v>
          </cell>
          <cell r="BO363">
            <v>0</v>
          </cell>
          <cell r="BP363">
            <v>0</v>
          </cell>
          <cell r="BQ363">
            <v>87460</v>
          </cell>
          <cell r="BR363">
            <v>0</v>
          </cell>
          <cell r="BS363">
            <v>0</v>
          </cell>
          <cell r="BT363" t="str">
            <v>kWh (kilo-Watt hours)</v>
          </cell>
          <cell r="BU363" t="str">
            <v>kWh (kilo-Watt hours)</v>
          </cell>
          <cell r="BV363" t="str">
            <v/>
          </cell>
          <cell r="BW363" t="str">
            <v>kWh (kilo-Watt hours)</v>
          </cell>
          <cell r="BX363" t="str">
            <v/>
          </cell>
          <cell r="BY363" t="str">
            <v/>
          </cell>
          <cell r="BZ363">
            <v>0</v>
          </cell>
          <cell r="CA363">
            <v>0</v>
          </cell>
          <cell r="CB363">
            <v>0</v>
          </cell>
          <cell r="CC363">
            <v>0</v>
          </cell>
          <cell r="CD363">
            <v>0</v>
          </cell>
          <cell r="CE363" t="str">
            <v/>
          </cell>
          <cell r="CF363">
            <v>87460</v>
          </cell>
          <cell r="CG363" t="str">
            <v/>
          </cell>
          <cell r="CH363" t="str">
            <v/>
          </cell>
          <cell r="CI363" t="str">
            <v/>
          </cell>
          <cell r="CJ363" t="str">
            <v/>
          </cell>
          <cell r="CK363" t="str">
            <v/>
          </cell>
          <cell r="CL363" t="str">
            <v/>
          </cell>
          <cell r="CM363" t="str">
            <v/>
          </cell>
          <cell r="CN363" t="str">
            <v/>
          </cell>
          <cell r="CO363">
            <v>0</v>
          </cell>
          <cell r="CP363">
            <v>0</v>
          </cell>
          <cell r="CQ363">
            <v>0</v>
          </cell>
          <cell r="CR363">
            <v>0</v>
          </cell>
          <cell r="CS363" t="str">
            <v/>
          </cell>
          <cell r="CT363" t="str">
            <v/>
          </cell>
          <cell r="CU363" t="str">
            <v/>
          </cell>
          <cell r="CV363" t="str">
            <v/>
          </cell>
          <cell r="CW363">
            <v>0</v>
          </cell>
          <cell r="CX363">
            <v>0</v>
          </cell>
          <cell r="CY363">
            <v>0</v>
          </cell>
          <cell r="CZ363" t="str">
            <v/>
          </cell>
          <cell r="DA363" t="str">
            <v/>
          </cell>
          <cell r="DB363" t="str">
            <v/>
          </cell>
          <cell r="DC363" t="str">
            <v/>
          </cell>
          <cell r="DD363" t="str">
            <v/>
          </cell>
          <cell r="DE363" t="str">
            <v/>
          </cell>
          <cell r="DF363" t="str">
            <v/>
          </cell>
          <cell r="DG363" t="str">
            <v/>
          </cell>
          <cell r="DH363">
            <v>0</v>
          </cell>
          <cell r="DI363">
            <v>0</v>
          </cell>
          <cell r="DJ363">
            <v>0</v>
          </cell>
          <cell r="DK363">
            <v>0</v>
          </cell>
          <cell r="DL363">
            <v>0</v>
          </cell>
          <cell r="DM363">
            <v>0</v>
          </cell>
          <cell r="DN363">
            <v>0</v>
          </cell>
          <cell r="DO363" t="str">
            <v/>
          </cell>
          <cell r="DP363" t="str">
            <v/>
          </cell>
          <cell r="DQ363" t="str">
            <v/>
          </cell>
          <cell r="DR363" t="str">
            <v/>
          </cell>
          <cell r="DS363" t="str">
            <v/>
          </cell>
          <cell r="DT363" t="str">
            <v/>
          </cell>
          <cell r="DU363" t="str">
            <v/>
          </cell>
          <cell r="DV363">
            <v>0</v>
          </cell>
          <cell r="DW363">
            <v>0</v>
          </cell>
          <cell r="DX363">
            <v>0</v>
          </cell>
          <cell r="DY363" t="str">
            <v/>
          </cell>
          <cell r="DZ363" t="str">
            <v/>
          </cell>
          <cell r="EA363" t="str">
            <v/>
          </cell>
          <cell r="EB363" t="str">
            <v/>
          </cell>
          <cell r="EC363" t="str">
            <v/>
          </cell>
          <cell r="ED363" t="str">
            <v/>
          </cell>
          <cell r="EE363" t="str">
            <v/>
          </cell>
          <cell r="EF363" t="str">
            <v/>
          </cell>
          <cell r="EG363" t="str">
            <v/>
          </cell>
          <cell r="EH363" t="str">
            <v/>
          </cell>
          <cell r="EI363" t="str">
            <v/>
          </cell>
          <cell r="EJ363" t="str">
            <v/>
          </cell>
          <cell r="EK363" t="str">
            <v/>
          </cell>
          <cell r="EL363" t="str">
            <v/>
          </cell>
          <cell r="EM363" t="str">
            <v/>
          </cell>
          <cell r="EN363" t="str">
            <v/>
          </cell>
          <cell r="EO363">
            <v>0</v>
          </cell>
          <cell r="EP363">
            <v>5</v>
          </cell>
          <cell r="EQ363">
            <v>1</v>
          </cell>
          <cell r="ER363">
            <v>0</v>
          </cell>
          <cell r="ES363">
            <v>0</v>
          </cell>
          <cell r="ET363">
            <v>0</v>
          </cell>
          <cell r="EU363">
            <v>0</v>
          </cell>
          <cell r="EV363" t="str">
            <v/>
          </cell>
          <cell r="EW363" t="str">
            <v/>
          </cell>
          <cell r="EX363" t="str">
            <v/>
          </cell>
          <cell r="EY363" t="str">
            <v/>
          </cell>
          <cell r="EZ363" t="str">
            <v/>
          </cell>
          <cell r="FA363" t="str">
            <v/>
          </cell>
          <cell r="FB363" t="str">
            <v/>
          </cell>
          <cell r="FC363" t="str">
            <v/>
          </cell>
          <cell r="FD363" t="str">
            <v/>
          </cell>
          <cell r="FE363">
            <v>0.05</v>
          </cell>
          <cell r="FF363" t="str">
            <v>Natural Gas</v>
          </cell>
          <cell r="FG363">
            <v>0</v>
          </cell>
          <cell r="FH363" t="str">
            <v/>
          </cell>
          <cell r="FI363">
            <v>16</v>
          </cell>
          <cell r="FJ363">
            <v>0</v>
          </cell>
          <cell r="FK363">
            <v>0</v>
          </cell>
          <cell r="FL363">
            <v>0</v>
          </cell>
          <cell r="FM363" t="str">
            <v/>
          </cell>
          <cell r="FN363" t="str">
            <v/>
          </cell>
          <cell r="FO363" t="str">
            <v/>
          </cell>
          <cell r="FP363" t="str">
            <v/>
          </cell>
          <cell r="FQ363" t="str">
            <v/>
          </cell>
          <cell r="FR363" t="str">
            <v/>
          </cell>
          <cell r="FS363">
            <v>0</v>
          </cell>
          <cell r="FT363">
            <v>0</v>
          </cell>
          <cell r="FU363">
            <v>0</v>
          </cell>
          <cell r="FV363" t="str">
            <v/>
          </cell>
          <cell r="FW363" t="str">
            <v/>
          </cell>
          <cell r="FX363" t="str">
            <v/>
          </cell>
          <cell r="FY363" t="str">
            <v/>
          </cell>
          <cell r="FZ363" t="str">
            <v/>
          </cell>
          <cell r="GA363" t="str">
            <v/>
          </cell>
          <cell r="GB363" t="str">
            <v/>
          </cell>
          <cell r="GC363" t="str">
            <v/>
          </cell>
          <cell r="GD363" t="str">
            <v/>
          </cell>
          <cell r="GE363">
            <v>0</v>
          </cell>
          <cell r="GF363">
            <v>0</v>
          </cell>
          <cell r="GG363">
            <v>0</v>
          </cell>
          <cell r="GH363" t="str">
            <v/>
          </cell>
        </row>
        <row r="364">
          <cell r="A364" t="str">
            <v>Festival Place, Basingstoke - Owner : 2003 Quesitonnaire 11 Jul 2008 12:49 PM</v>
          </cell>
          <cell r="B364" t="str">
            <v>Survey Instance</v>
          </cell>
          <cell r="C364">
            <v>73</v>
          </cell>
          <cell r="D364" t="str">
            <v>Nick Hogg</v>
          </cell>
          <cell r="E364">
            <v>3</v>
          </cell>
          <cell r="F364">
            <v>0</v>
          </cell>
          <cell r="G364">
            <v>0</v>
          </cell>
          <cell r="H364">
            <v>0</v>
          </cell>
          <cell r="I364">
            <v>0</v>
          </cell>
          <cell r="J364" t="str">
            <v/>
          </cell>
          <cell r="K364" t="str">
            <v/>
          </cell>
          <cell r="L364" t="str">
            <v/>
          </cell>
          <cell r="M364" t="str">
            <v/>
          </cell>
          <cell r="N364" t="str">
            <v/>
          </cell>
          <cell r="O364" t="str">
            <v/>
          </cell>
          <cell r="P364">
            <v>0</v>
          </cell>
          <cell r="Q364">
            <v>0</v>
          </cell>
          <cell r="R364">
            <v>0</v>
          </cell>
          <cell r="S364" t="str">
            <v/>
          </cell>
          <cell r="T364" t="str">
            <v/>
          </cell>
          <cell r="U364" t="str">
            <v/>
          </cell>
          <cell r="V364">
            <v>0</v>
          </cell>
          <cell r="W364">
            <v>0</v>
          </cell>
          <cell r="X364">
            <v>0</v>
          </cell>
          <cell r="Y364" t="str">
            <v/>
          </cell>
          <cell r="Z364" t="str">
            <v/>
          </cell>
          <cell r="AA364" t="str">
            <v/>
          </cell>
          <cell r="AB364" t="str">
            <v/>
          </cell>
          <cell r="AC364" t="str">
            <v/>
          </cell>
          <cell r="AD364" t="str">
            <v/>
          </cell>
          <cell r="AE364">
            <v>8885687</v>
          </cell>
          <cell r="AF364">
            <v>0</v>
          </cell>
          <cell r="AG364">
            <v>0</v>
          </cell>
          <cell r="AH364">
            <v>0</v>
          </cell>
          <cell r="AI364">
            <v>0</v>
          </cell>
          <cell r="AJ364">
            <v>8885687</v>
          </cell>
          <cell r="AK364">
            <v>0</v>
          </cell>
          <cell r="AL364">
            <v>0</v>
          </cell>
          <cell r="AM364">
            <v>8885687</v>
          </cell>
          <cell r="AN364">
            <v>0</v>
          </cell>
          <cell r="AO364" t="str">
            <v/>
          </cell>
          <cell r="AP364" t="str">
            <v/>
          </cell>
          <cell r="AQ364" t="str">
            <v/>
          </cell>
          <cell r="AR364" t="str">
            <v/>
          </cell>
          <cell r="AS364" t="str">
            <v/>
          </cell>
          <cell r="AT364" t="str">
            <v/>
          </cell>
          <cell r="AU364" t="str">
            <v/>
          </cell>
          <cell r="AV364" t="str">
            <v/>
          </cell>
          <cell r="AW364">
            <v>0</v>
          </cell>
          <cell r="AX364">
            <v>0</v>
          </cell>
          <cell r="AY364">
            <v>0</v>
          </cell>
          <cell r="AZ364" t="str">
            <v/>
          </cell>
          <cell r="BA364" t="str">
            <v/>
          </cell>
          <cell r="BB364" t="str">
            <v/>
          </cell>
          <cell r="BC364" t="str">
            <v/>
          </cell>
          <cell r="BD364" t="str">
            <v/>
          </cell>
          <cell r="BE364" t="str">
            <v/>
          </cell>
          <cell r="BF364">
            <v>0</v>
          </cell>
          <cell r="BG364">
            <v>0</v>
          </cell>
          <cell r="BH364">
            <v>0</v>
          </cell>
          <cell r="BI364" t="str">
            <v/>
          </cell>
          <cell r="BJ364">
            <v>0</v>
          </cell>
          <cell r="BK364">
            <v>1</v>
          </cell>
          <cell r="BL364" t="str">
            <v/>
          </cell>
          <cell r="BM364">
            <v>0</v>
          </cell>
          <cell r="BN364">
            <v>0</v>
          </cell>
          <cell r="BO364">
            <v>0</v>
          </cell>
          <cell r="BP364">
            <v>0</v>
          </cell>
          <cell r="BQ364">
            <v>4434582</v>
          </cell>
          <cell r="BR364">
            <v>0</v>
          </cell>
          <cell r="BS364">
            <v>0</v>
          </cell>
          <cell r="BT364" t="str">
            <v>kWh (kilo-Watt hours)</v>
          </cell>
          <cell r="BU364" t="str">
            <v>kWh (kilo-Watt hours)</v>
          </cell>
          <cell r="BV364" t="str">
            <v/>
          </cell>
          <cell r="BW364" t="str">
            <v>kWh (kilo-Watt hours)</v>
          </cell>
          <cell r="BX364" t="str">
            <v/>
          </cell>
          <cell r="BY364" t="str">
            <v/>
          </cell>
          <cell r="BZ364">
            <v>0</v>
          </cell>
          <cell r="CA364">
            <v>0</v>
          </cell>
          <cell r="CB364">
            <v>0</v>
          </cell>
          <cell r="CC364">
            <v>0</v>
          </cell>
          <cell r="CD364">
            <v>0</v>
          </cell>
          <cell r="CE364" t="str">
            <v/>
          </cell>
          <cell r="CF364">
            <v>4434582</v>
          </cell>
          <cell r="CG364" t="str">
            <v/>
          </cell>
          <cell r="CH364" t="str">
            <v/>
          </cell>
          <cell r="CI364" t="str">
            <v/>
          </cell>
          <cell r="CJ364" t="str">
            <v/>
          </cell>
          <cell r="CK364" t="str">
            <v/>
          </cell>
          <cell r="CL364" t="str">
            <v/>
          </cell>
          <cell r="CM364" t="str">
            <v/>
          </cell>
          <cell r="CN364" t="str">
            <v/>
          </cell>
          <cell r="CO364">
            <v>0</v>
          </cell>
          <cell r="CP364">
            <v>0</v>
          </cell>
          <cell r="CQ364">
            <v>0</v>
          </cell>
          <cell r="CR364">
            <v>0</v>
          </cell>
          <cell r="CS364" t="str">
            <v/>
          </cell>
          <cell r="CT364" t="str">
            <v/>
          </cell>
          <cell r="CU364" t="str">
            <v/>
          </cell>
          <cell r="CV364" t="str">
            <v/>
          </cell>
          <cell r="CW364">
            <v>0</v>
          </cell>
          <cell r="CX364">
            <v>0</v>
          </cell>
          <cell r="CY364">
            <v>0</v>
          </cell>
          <cell r="CZ364" t="str">
            <v/>
          </cell>
          <cell r="DA364" t="str">
            <v/>
          </cell>
          <cell r="DB364" t="str">
            <v/>
          </cell>
          <cell r="DC364" t="str">
            <v/>
          </cell>
          <cell r="DD364" t="str">
            <v/>
          </cell>
          <cell r="DE364" t="str">
            <v/>
          </cell>
          <cell r="DF364" t="str">
            <v/>
          </cell>
          <cell r="DG364" t="str">
            <v/>
          </cell>
          <cell r="DH364">
            <v>0</v>
          </cell>
          <cell r="DI364">
            <v>0</v>
          </cell>
          <cell r="DJ364">
            <v>0</v>
          </cell>
          <cell r="DK364">
            <v>0</v>
          </cell>
          <cell r="DL364">
            <v>0</v>
          </cell>
          <cell r="DM364">
            <v>0</v>
          </cell>
          <cell r="DN364">
            <v>0</v>
          </cell>
          <cell r="DO364" t="str">
            <v/>
          </cell>
          <cell r="DP364" t="str">
            <v/>
          </cell>
          <cell r="DQ364" t="str">
            <v/>
          </cell>
          <cell r="DR364" t="str">
            <v/>
          </cell>
          <cell r="DS364" t="str">
            <v/>
          </cell>
          <cell r="DT364" t="str">
            <v/>
          </cell>
          <cell r="DU364" t="str">
            <v/>
          </cell>
          <cell r="DV364">
            <v>0</v>
          </cell>
          <cell r="DW364">
            <v>0</v>
          </cell>
          <cell r="DX364">
            <v>0</v>
          </cell>
          <cell r="DY364" t="str">
            <v/>
          </cell>
          <cell r="DZ364" t="str">
            <v/>
          </cell>
          <cell r="EA364" t="str">
            <v/>
          </cell>
          <cell r="EB364" t="str">
            <v/>
          </cell>
          <cell r="EC364" t="str">
            <v/>
          </cell>
          <cell r="ED364" t="str">
            <v/>
          </cell>
          <cell r="EE364" t="str">
            <v/>
          </cell>
          <cell r="EF364" t="str">
            <v/>
          </cell>
          <cell r="EG364" t="str">
            <v/>
          </cell>
          <cell r="EH364" t="str">
            <v/>
          </cell>
          <cell r="EI364" t="str">
            <v/>
          </cell>
          <cell r="EJ364" t="str">
            <v/>
          </cell>
          <cell r="EK364" t="str">
            <v/>
          </cell>
          <cell r="EL364" t="str">
            <v/>
          </cell>
          <cell r="EM364" t="str">
            <v/>
          </cell>
          <cell r="EN364" t="str">
            <v/>
          </cell>
          <cell r="EO364">
            <v>2</v>
          </cell>
          <cell r="EP364">
            <v>12</v>
          </cell>
          <cell r="EQ364">
            <v>18</v>
          </cell>
          <cell r="ER364">
            <v>0</v>
          </cell>
          <cell r="ES364">
            <v>0</v>
          </cell>
          <cell r="ET364">
            <v>0</v>
          </cell>
          <cell r="EU364">
            <v>0</v>
          </cell>
          <cell r="EV364" t="str">
            <v/>
          </cell>
          <cell r="EW364" t="str">
            <v/>
          </cell>
          <cell r="EX364" t="str">
            <v/>
          </cell>
          <cell r="EY364" t="str">
            <v/>
          </cell>
          <cell r="EZ364" t="str">
            <v/>
          </cell>
          <cell r="FA364" t="str">
            <v/>
          </cell>
          <cell r="FB364" t="str">
            <v/>
          </cell>
          <cell r="FC364" t="str">
            <v/>
          </cell>
          <cell r="FD364" t="str">
            <v/>
          </cell>
          <cell r="FE364">
            <v>0.8</v>
          </cell>
          <cell r="FF364" t="str">
            <v>Natural Gas</v>
          </cell>
          <cell r="FG364">
            <v>0</v>
          </cell>
          <cell r="FH364" t="str">
            <v/>
          </cell>
          <cell r="FI364">
            <v>16</v>
          </cell>
          <cell r="FJ364">
            <v>0</v>
          </cell>
          <cell r="FK364">
            <v>0</v>
          </cell>
          <cell r="FL364">
            <v>0</v>
          </cell>
          <cell r="FM364" t="str">
            <v/>
          </cell>
          <cell r="FN364" t="str">
            <v/>
          </cell>
          <cell r="FO364" t="str">
            <v/>
          </cell>
          <cell r="FP364" t="str">
            <v/>
          </cell>
          <cell r="FQ364" t="str">
            <v/>
          </cell>
          <cell r="FR364" t="str">
            <v/>
          </cell>
          <cell r="FS364">
            <v>0</v>
          </cell>
          <cell r="FT364">
            <v>0</v>
          </cell>
          <cell r="FU364">
            <v>0</v>
          </cell>
          <cell r="FV364" t="str">
            <v/>
          </cell>
          <cell r="FW364" t="str">
            <v/>
          </cell>
          <cell r="FX364" t="str">
            <v/>
          </cell>
          <cell r="FY364" t="str">
            <v/>
          </cell>
          <cell r="FZ364" t="str">
            <v/>
          </cell>
          <cell r="GA364" t="str">
            <v/>
          </cell>
          <cell r="GB364" t="str">
            <v/>
          </cell>
          <cell r="GC364" t="str">
            <v/>
          </cell>
          <cell r="GD364" t="str">
            <v/>
          </cell>
          <cell r="GE364">
            <v>0</v>
          </cell>
          <cell r="GF364">
            <v>0</v>
          </cell>
          <cell r="GG364">
            <v>0</v>
          </cell>
          <cell r="GH364" t="str">
            <v/>
          </cell>
        </row>
        <row r="365">
          <cell r="A365" t="str">
            <v>Freshney Place, Grimsby - Owner : 2003 Quesitonnaire 11 Jul 2008 12:49 PM</v>
          </cell>
          <cell r="B365" t="str">
            <v>Survey Instance</v>
          </cell>
          <cell r="C365">
            <v>16</v>
          </cell>
          <cell r="D365" t="str">
            <v>Nick Hogg</v>
          </cell>
          <cell r="E365">
            <v>3</v>
          </cell>
          <cell r="F365">
            <v>0</v>
          </cell>
          <cell r="G365">
            <v>0</v>
          </cell>
          <cell r="H365">
            <v>0</v>
          </cell>
          <cell r="I365">
            <v>0</v>
          </cell>
          <cell r="J365" t="str">
            <v/>
          </cell>
          <cell r="K365" t="str">
            <v/>
          </cell>
          <cell r="L365" t="str">
            <v/>
          </cell>
          <cell r="M365" t="str">
            <v/>
          </cell>
          <cell r="N365" t="str">
            <v/>
          </cell>
          <cell r="O365" t="str">
            <v/>
          </cell>
          <cell r="P365">
            <v>0</v>
          </cell>
          <cell r="Q365">
            <v>0</v>
          </cell>
          <cell r="R365">
            <v>0</v>
          </cell>
          <cell r="S365" t="str">
            <v/>
          </cell>
          <cell r="T365" t="str">
            <v/>
          </cell>
          <cell r="U365" t="str">
            <v/>
          </cell>
          <cell r="V365">
            <v>0</v>
          </cell>
          <cell r="W365">
            <v>0</v>
          </cell>
          <cell r="X365">
            <v>0</v>
          </cell>
          <cell r="Y365" t="str">
            <v/>
          </cell>
          <cell r="Z365" t="str">
            <v/>
          </cell>
          <cell r="AA365" t="str">
            <v/>
          </cell>
          <cell r="AB365" t="str">
            <v/>
          </cell>
          <cell r="AC365" t="str">
            <v/>
          </cell>
          <cell r="AD365" t="str">
            <v/>
          </cell>
          <cell r="AE365">
            <v>1772026.42</v>
          </cell>
          <cell r="AF365">
            <v>0</v>
          </cell>
          <cell r="AG365">
            <v>0</v>
          </cell>
          <cell r="AH365">
            <v>0</v>
          </cell>
          <cell r="AI365">
            <v>0</v>
          </cell>
          <cell r="AJ365">
            <v>0</v>
          </cell>
          <cell r="AK365">
            <v>0</v>
          </cell>
          <cell r="AL365">
            <v>0</v>
          </cell>
          <cell r="AM365">
            <v>1772026.41509433</v>
          </cell>
          <cell r="AN365">
            <v>0</v>
          </cell>
          <cell r="AO365" t="str">
            <v/>
          </cell>
          <cell r="AP365" t="str">
            <v/>
          </cell>
          <cell r="AQ365" t="str">
            <v/>
          </cell>
          <cell r="AR365" t="str">
            <v/>
          </cell>
          <cell r="AS365" t="str">
            <v/>
          </cell>
          <cell r="AT365" t="str">
            <v/>
          </cell>
          <cell r="AU365" t="str">
            <v/>
          </cell>
          <cell r="AV365" t="str">
            <v/>
          </cell>
          <cell r="AW365">
            <v>0</v>
          </cell>
          <cell r="AX365">
            <v>0</v>
          </cell>
          <cell r="AY365">
            <v>0</v>
          </cell>
          <cell r="AZ365" t="str">
            <v/>
          </cell>
          <cell r="BA365" t="str">
            <v/>
          </cell>
          <cell r="BB365" t="str">
            <v/>
          </cell>
          <cell r="BC365" t="str">
            <v/>
          </cell>
          <cell r="BD365" t="str">
            <v/>
          </cell>
          <cell r="BE365" t="str">
            <v/>
          </cell>
          <cell r="BF365">
            <v>0</v>
          </cell>
          <cell r="BG365">
            <v>0</v>
          </cell>
          <cell r="BH365">
            <v>0</v>
          </cell>
          <cell r="BI365" t="str">
            <v/>
          </cell>
          <cell r="BJ365">
            <v>0</v>
          </cell>
          <cell r="BK365">
            <v>1</v>
          </cell>
          <cell r="BL365" t="str">
            <v/>
          </cell>
          <cell r="BM365">
            <v>0</v>
          </cell>
          <cell r="BN365">
            <v>27000</v>
          </cell>
          <cell r="BO365">
            <v>0</v>
          </cell>
          <cell r="BP365">
            <v>0</v>
          </cell>
          <cell r="BQ365">
            <v>508279</v>
          </cell>
          <cell r="BR365">
            <v>0</v>
          </cell>
          <cell r="BS365">
            <v>0</v>
          </cell>
          <cell r="BT365" t="str">
            <v>kWh (kilo-Watt hours)</v>
          </cell>
          <cell r="BU365" t="str">
            <v>kWh (kilo-Watt hours)</v>
          </cell>
          <cell r="BV365" t="str">
            <v/>
          </cell>
          <cell r="BW365" t="str">
            <v>kWh (kilo-Watt hours)</v>
          </cell>
          <cell r="BX365" t="str">
            <v/>
          </cell>
          <cell r="BY365" t="str">
            <v/>
          </cell>
          <cell r="BZ365">
            <v>0</v>
          </cell>
          <cell r="CA365">
            <v>0</v>
          </cell>
          <cell r="CB365">
            <v>0</v>
          </cell>
          <cell r="CC365">
            <v>27000</v>
          </cell>
          <cell r="CD365">
            <v>0</v>
          </cell>
          <cell r="CE365" t="str">
            <v/>
          </cell>
          <cell r="CF365">
            <v>508279</v>
          </cell>
          <cell r="CG365" t="str">
            <v/>
          </cell>
          <cell r="CH365" t="str">
            <v/>
          </cell>
          <cell r="CI365" t="str">
            <v/>
          </cell>
          <cell r="CJ365" t="str">
            <v/>
          </cell>
          <cell r="CK365" t="str">
            <v/>
          </cell>
          <cell r="CL365" t="str">
            <v/>
          </cell>
          <cell r="CM365" t="str">
            <v/>
          </cell>
          <cell r="CN365" t="str">
            <v/>
          </cell>
          <cell r="CO365">
            <v>0</v>
          </cell>
          <cell r="CP365">
            <v>0</v>
          </cell>
          <cell r="CQ365">
            <v>0</v>
          </cell>
          <cell r="CR365">
            <v>0</v>
          </cell>
          <cell r="CS365" t="str">
            <v/>
          </cell>
          <cell r="CT365" t="str">
            <v/>
          </cell>
          <cell r="CU365" t="str">
            <v/>
          </cell>
          <cell r="CV365" t="str">
            <v/>
          </cell>
          <cell r="CW365">
            <v>0</v>
          </cell>
          <cell r="CX365">
            <v>0</v>
          </cell>
          <cell r="CY365">
            <v>0</v>
          </cell>
          <cell r="CZ365" t="str">
            <v/>
          </cell>
          <cell r="DA365" t="str">
            <v/>
          </cell>
          <cell r="DB365" t="str">
            <v/>
          </cell>
          <cell r="DC365" t="str">
            <v/>
          </cell>
          <cell r="DD365" t="str">
            <v/>
          </cell>
          <cell r="DE365" t="str">
            <v/>
          </cell>
          <cell r="DF365" t="str">
            <v/>
          </cell>
          <cell r="DG365" t="str">
            <v/>
          </cell>
          <cell r="DH365">
            <v>0</v>
          </cell>
          <cell r="DI365">
            <v>0</v>
          </cell>
          <cell r="DJ365">
            <v>0</v>
          </cell>
          <cell r="DK365">
            <v>0</v>
          </cell>
          <cell r="DL365">
            <v>0</v>
          </cell>
          <cell r="DM365">
            <v>0</v>
          </cell>
          <cell r="DN365">
            <v>0</v>
          </cell>
          <cell r="DO365" t="str">
            <v/>
          </cell>
          <cell r="DP365" t="str">
            <v/>
          </cell>
          <cell r="DQ365" t="str">
            <v/>
          </cell>
          <cell r="DR365" t="str">
            <v/>
          </cell>
          <cell r="DS365" t="str">
            <v/>
          </cell>
          <cell r="DT365" t="str">
            <v/>
          </cell>
          <cell r="DU365" t="str">
            <v/>
          </cell>
          <cell r="DV365">
            <v>0</v>
          </cell>
          <cell r="DW365">
            <v>0</v>
          </cell>
          <cell r="DX365">
            <v>0</v>
          </cell>
          <cell r="DY365" t="str">
            <v/>
          </cell>
          <cell r="DZ365" t="str">
            <v/>
          </cell>
          <cell r="EA365" t="str">
            <v/>
          </cell>
          <cell r="EB365" t="str">
            <v/>
          </cell>
          <cell r="EC365" t="str">
            <v/>
          </cell>
          <cell r="ED365" t="str">
            <v/>
          </cell>
          <cell r="EE365" t="str">
            <v/>
          </cell>
          <cell r="EF365" t="str">
            <v/>
          </cell>
          <cell r="EG365" t="str">
            <v/>
          </cell>
          <cell r="EH365" t="str">
            <v/>
          </cell>
          <cell r="EI365" t="str">
            <v/>
          </cell>
          <cell r="EJ365" t="str">
            <v/>
          </cell>
          <cell r="EK365" t="str">
            <v/>
          </cell>
          <cell r="EL365" t="str">
            <v/>
          </cell>
          <cell r="EM365" t="str">
            <v/>
          </cell>
          <cell r="EN365" t="str">
            <v/>
          </cell>
          <cell r="EO365">
            <v>0</v>
          </cell>
          <cell r="EP365">
            <v>4</v>
          </cell>
          <cell r="EQ365">
            <v>8</v>
          </cell>
          <cell r="ER365">
            <v>0</v>
          </cell>
          <cell r="ES365">
            <v>0</v>
          </cell>
          <cell r="ET365">
            <v>0</v>
          </cell>
          <cell r="EU365">
            <v>0</v>
          </cell>
          <cell r="EV365" t="str">
            <v/>
          </cell>
          <cell r="EW365" t="str">
            <v/>
          </cell>
          <cell r="EX365" t="str">
            <v/>
          </cell>
          <cell r="EY365" t="str">
            <v/>
          </cell>
          <cell r="EZ365" t="str">
            <v/>
          </cell>
          <cell r="FA365" t="str">
            <v/>
          </cell>
          <cell r="FB365" t="str">
            <v/>
          </cell>
          <cell r="FC365" t="str">
            <v/>
          </cell>
          <cell r="FD365" t="str">
            <v/>
          </cell>
          <cell r="FE365">
            <v>0.75</v>
          </cell>
          <cell r="FF365" t="str">
            <v>Natural Gas</v>
          </cell>
          <cell r="FG365">
            <v>0</v>
          </cell>
          <cell r="FH365" t="str">
            <v/>
          </cell>
          <cell r="FI365">
            <v>0</v>
          </cell>
          <cell r="FJ365">
            <v>0</v>
          </cell>
          <cell r="FK365">
            <v>0</v>
          </cell>
          <cell r="FL365">
            <v>0</v>
          </cell>
          <cell r="FM365" t="str">
            <v/>
          </cell>
          <cell r="FN365" t="str">
            <v/>
          </cell>
          <cell r="FO365" t="str">
            <v/>
          </cell>
          <cell r="FP365" t="str">
            <v/>
          </cell>
          <cell r="FQ365" t="str">
            <v/>
          </cell>
          <cell r="FR365" t="str">
            <v/>
          </cell>
          <cell r="FS365">
            <v>0</v>
          </cell>
          <cell r="FT365">
            <v>0</v>
          </cell>
          <cell r="FU365">
            <v>0</v>
          </cell>
          <cell r="FV365" t="str">
            <v/>
          </cell>
          <cell r="FW365" t="str">
            <v/>
          </cell>
          <cell r="FX365" t="str">
            <v/>
          </cell>
          <cell r="FY365" t="str">
            <v/>
          </cell>
          <cell r="FZ365" t="str">
            <v/>
          </cell>
          <cell r="GA365" t="str">
            <v/>
          </cell>
          <cell r="GB365" t="str">
            <v/>
          </cell>
          <cell r="GC365" t="str">
            <v/>
          </cell>
          <cell r="GD365" t="str">
            <v/>
          </cell>
          <cell r="GE365">
            <v>0</v>
          </cell>
          <cell r="GF365">
            <v>0</v>
          </cell>
          <cell r="GG365">
            <v>0</v>
          </cell>
          <cell r="GH365" t="str">
            <v/>
          </cell>
        </row>
        <row r="366">
          <cell r="A366" t="str">
            <v>GaiaShopping - Owner : 2003 Quesitonnaire 11 Jul 2008 12:49 PM</v>
          </cell>
          <cell r="B366" t="str">
            <v>Survey Instance</v>
          </cell>
          <cell r="C366">
            <v>94</v>
          </cell>
          <cell r="D366" t="str">
            <v>Nick Hogg</v>
          </cell>
          <cell r="E366">
            <v>3</v>
          </cell>
          <cell r="F366">
            <v>0</v>
          </cell>
          <cell r="G366">
            <v>0</v>
          </cell>
          <cell r="H366">
            <v>0</v>
          </cell>
          <cell r="I366">
            <v>0</v>
          </cell>
          <cell r="J366" t="str">
            <v/>
          </cell>
          <cell r="K366" t="str">
            <v/>
          </cell>
          <cell r="L366" t="str">
            <v/>
          </cell>
          <cell r="M366" t="str">
            <v/>
          </cell>
          <cell r="N366" t="str">
            <v/>
          </cell>
          <cell r="O366" t="str">
            <v/>
          </cell>
          <cell r="P366">
            <v>0</v>
          </cell>
          <cell r="Q366">
            <v>0</v>
          </cell>
          <cell r="R366">
            <v>0</v>
          </cell>
          <cell r="S366" t="str">
            <v/>
          </cell>
          <cell r="T366" t="str">
            <v/>
          </cell>
          <cell r="U366" t="str">
            <v/>
          </cell>
          <cell r="V366">
            <v>0</v>
          </cell>
          <cell r="W366">
            <v>0</v>
          </cell>
          <cell r="X366">
            <v>0</v>
          </cell>
          <cell r="Y366" t="str">
            <v/>
          </cell>
          <cell r="Z366" t="str">
            <v/>
          </cell>
          <cell r="AA366" t="str">
            <v/>
          </cell>
          <cell r="AB366" t="str">
            <v/>
          </cell>
          <cell r="AC366" t="str">
            <v/>
          </cell>
          <cell r="AD366" t="str">
            <v/>
          </cell>
          <cell r="AE366">
            <v>5821871</v>
          </cell>
          <cell r="AF366">
            <v>0</v>
          </cell>
          <cell r="AG366">
            <v>0</v>
          </cell>
          <cell r="AH366">
            <v>0</v>
          </cell>
          <cell r="AI366">
            <v>0</v>
          </cell>
          <cell r="AJ366">
            <v>5821871</v>
          </cell>
          <cell r="AK366">
            <v>0</v>
          </cell>
          <cell r="AL366">
            <v>0</v>
          </cell>
          <cell r="AM366">
            <v>5821871</v>
          </cell>
          <cell r="AN366">
            <v>0</v>
          </cell>
          <cell r="AO366" t="str">
            <v/>
          </cell>
          <cell r="AP366" t="str">
            <v/>
          </cell>
          <cell r="AQ366" t="str">
            <v/>
          </cell>
          <cell r="AR366" t="str">
            <v/>
          </cell>
          <cell r="AS366" t="str">
            <v/>
          </cell>
          <cell r="AT366" t="str">
            <v/>
          </cell>
          <cell r="AU366" t="str">
            <v/>
          </cell>
          <cell r="AV366" t="str">
            <v/>
          </cell>
          <cell r="AW366">
            <v>0</v>
          </cell>
          <cell r="AX366">
            <v>0</v>
          </cell>
          <cell r="AY366">
            <v>0</v>
          </cell>
          <cell r="AZ366" t="str">
            <v/>
          </cell>
          <cell r="BA366" t="str">
            <v/>
          </cell>
          <cell r="BB366" t="str">
            <v/>
          </cell>
          <cell r="BC366" t="str">
            <v/>
          </cell>
          <cell r="BD366" t="str">
            <v/>
          </cell>
          <cell r="BE366" t="str">
            <v/>
          </cell>
          <cell r="BF366">
            <v>0</v>
          </cell>
          <cell r="BG366">
            <v>0</v>
          </cell>
          <cell r="BH366">
            <v>0</v>
          </cell>
          <cell r="BI366" t="str">
            <v/>
          </cell>
          <cell r="BJ366">
            <v>0</v>
          </cell>
          <cell r="BK366">
            <v>1</v>
          </cell>
          <cell r="BL366" t="str">
            <v/>
          </cell>
          <cell r="BM366">
            <v>0</v>
          </cell>
          <cell r="BN366">
            <v>10000</v>
          </cell>
          <cell r="BO366">
            <v>0</v>
          </cell>
          <cell r="BP366">
            <v>0</v>
          </cell>
          <cell r="BQ366">
            <v>0</v>
          </cell>
          <cell r="BR366">
            <v>0</v>
          </cell>
          <cell r="BS366">
            <v>0</v>
          </cell>
          <cell r="BT366" t="str">
            <v>kWh (kilo-Watt hours)</v>
          </cell>
          <cell r="BU366" t="str">
            <v>kWh (kilo-Watt hours)</v>
          </cell>
          <cell r="BV366" t="str">
            <v/>
          </cell>
          <cell r="BW366" t="str">
            <v>kWh (kilo-Watt hours)</v>
          </cell>
          <cell r="BX366" t="str">
            <v/>
          </cell>
          <cell r="BY366" t="str">
            <v/>
          </cell>
          <cell r="BZ366">
            <v>0</v>
          </cell>
          <cell r="CA366">
            <v>0</v>
          </cell>
          <cell r="CB366">
            <v>0</v>
          </cell>
          <cell r="CC366">
            <v>10000</v>
          </cell>
          <cell r="CD366">
            <v>0</v>
          </cell>
          <cell r="CE366" t="str">
            <v/>
          </cell>
          <cell r="CF366">
            <v>0</v>
          </cell>
          <cell r="CG366" t="str">
            <v/>
          </cell>
          <cell r="CH366" t="str">
            <v/>
          </cell>
          <cell r="CI366" t="str">
            <v/>
          </cell>
          <cell r="CJ366" t="str">
            <v/>
          </cell>
          <cell r="CK366" t="str">
            <v/>
          </cell>
          <cell r="CL366" t="str">
            <v/>
          </cell>
          <cell r="CM366" t="str">
            <v/>
          </cell>
          <cell r="CN366" t="str">
            <v/>
          </cell>
          <cell r="CO366">
            <v>0</v>
          </cell>
          <cell r="CP366">
            <v>0</v>
          </cell>
          <cell r="CQ366">
            <v>0</v>
          </cell>
          <cell r="CR366">
            <v>0</v>
          </cell>
          <cell r="CS366" t="str">
            <v/>
          </cell>
          <cell r="CT366" t="str">
            <v/>
          </cell>
          <cell r="CU366" t="str">
            <v/>
          </cell>
          <cell r="CV366" t="str">
            <v/>
          </cell>
          <cell r="CW366">
            <v>0</v>
          </cell>
          <cell r="CX366">
            <v>0</v>
          </cell>
          <cell r="CY366">
            <v>0</v>
          </cell>
          <cell r="CZ366" t="str">
            <v/>
          </cell>
          <cell r="DA366" t="str">
            <v/>
          </cell>
          <cell r="DB366" t="str">
            <v/>
          </cell>
          <cell r="DC366" t="str">
            <v/>
          </cell>
          <cell r="DD366" t="str">
            <v/>
          </cell>
          <cell r="DE366" t="str">
            <v/>
          </cell>
          <cell r="DF366" t="str">
            <v/>
          </cell>
          <cell r="DG366" t="str">
            <v/>
          </cell>
          <cell r="DH366">
            <v>0</v>
          </cell>
          <cell r="DI366">
            <v>0</v>
          </cell>
          <cell r="DJ366">
            <v>0</v>
          </cell>
          <cell r="DK366">
            <v>0</v>
          </cell>
          <cell r="DL366">
            <v>0</v>
          </cell>
          <cell r="DM366">
            <v>0</v>
          </cell>
          <cell r="DN366">
            <v>0</v>
          </cell>
          <cell r="DO366" t="str">
            <v/>
          </cell>
          <cell r="DP366" t="str">
            <v/>
          </cell>
          <cell r="DQ366" t="str">
            <v/>
          </cell>
          <cell r="DR366" t="str">
            <v/>
          </cell>
          <cell r="DS366" t="str">
            <v/>
          </cell>
          <cell r="DT366" t="str">
            <v/>
          </cell>
          <cell r="DU366" t="str">
            <v/>
          </cell>
          <cell r="DV366">
            <v>0</v>
          </cell>
          <cell r="DW366">
            <v>0</v>
          </cell>
          <cell r="DX366">
            <v>0</v>
          </cell>
          <cell r="DY366" t="str">
            <v/>
          </cell>
          <cell r="DZ366" t="str">
            <v/>
          </cell>
          <cell r="EA366" t="str">
            <v/>
          </cell>
          <cell r="EB366" t="str">
            <v/>
          </cell>
          <cell r="EC366" t="str">
            <v/>
          </cell>
          <cell r="ED366" t="str">
            <v/>
          </cell>
          <cell r="EE366" t="str">
            <v/>
          </cell>
          <cell r="EF366" t="str">
            <v/>
          </cell>
          <cell r="EG366" t="str">
            <v/>
          </cell>
          <cell r="EH366" t="str">
            <v/>
          </cell>
          <cell r="EI366" t="str">
            <v/>
          </cell>
          <cell r="EJ366" t="str">
            <v/>
          </cell>
          <cell r="EK366" t="str">
            <v/>
          </cell>
          <cell r="EL366" t="str">
            <v/>
          </cell>
          <cell r="EM366" t="str">
            <v/>
          </cell>
          <cell r="EN366" t="str">
            <v/>
          </cell>
          <cell r="EO366">
            <v>18</v>
          </cell>
          <cell r="EP366">
            <v>2</v>
          </cell>
          <cell r="EQ366">
            <v>26</v>
          </cell>
          <cell r="ER366">
            <v>0</v>
          </cell>
          <cell r="ES366">
            <v>0</v>
          </cell>
          <cell r="ET366">
            <v>0</v>
          </cell>
          <cell r="EU366">
            <v>250</v>
          </cell>
          <cell r="EV366" t="str">
            <v/>
          </cell>
          <cell r="EW366" t="str">
            <v/>
          </cell>
          <cell r="EX366" t="str">
            <v/>
          </cell>
          <cell r="EY366" t="str">
            <v/>
          </cell>
          <cell r="EZ366" t="str">
            <v/>
          </cell>
          <cell r="FA366" t="str">
            <v/>
          </cell>
          <cell r="FB366" t="str">
            <v/>
          </cell>
          <cell r="FC366" t="str">
            <v/>
          </cell>
          <cell r="FD366" t="str">
            <v/>
          </cell>
          <cell r="FE366">
            <v>0.5</v>
          </cell>
          <cell r="FF366" t="str">
            <v>Natural Gas</v>
          </cell>
          <cell r="FG366">
            <v>0</v>
          </cell>
          <cell r="FH366" t="str">
            <v/>
          </cell>
          <cell r="FI366">
            <v>21</v>
          </cell>
          <cell r="FJ366">
            <v>0</v>
          </cell>
          <cell r="FK366">
            <v>24</v>
          </cell>
          <cell r="FL366">
            <v>0</v>
          </cell>
          <cell r="FM366" t="str">
            <v/>
          </cell>
          <cell r="FN366" t="str">
            <v/>
          </cell>
          <cell r="FO366" t="str">
            <v/>
          </cell>
          <cell r="FP366" t="str">
            <v/>
          </cell>
          <cell r="FQ366" t="str">
            <v/>
          </cell>
          <cell r="FR366" t="str">
            <v/>
          </cell>
          <cell r="FS366">
            <v>0</v>
          </cell>
          <cell r="FT366">
            <v>0</v>
          </cell>
          <cell r="FU366">
            <v>0</v>
          </cell>
          <cell r="FV366" t="str">
            <v/>
          </cell>
          <cell r="FW366" t="str">
            <v/>
          </cell>
          <cell r="FX366" t="str">
            <v/>
          </cell>
          <cell r="FY366" t="str">
            <v/>
          </cell>
          <cell r="FZ366" t="str">
            <v/>
          </cell>
          <cell r="GA366" t="str">
            <v/>
          </cell>
          <cell r="GB366" t="str">
            <v/>
          </cell>
          <cell r="GC366" t="str">
            <v/>
          </cell>
          <cell r="GD366" t="str">
            <v/>
          </cell>
          <cell r="GE366">
            <v>0</v>
          </cell>
          <cell r="GF366">
            <v>0</v>
          </cell>
          <cell r="GG366">
            <v>0</v>
          </cell>
          <cell r="GH366" t="str">
            <v/>
          </cell>
        </row>
        <row r="367">
          <cell r="A367" t="str">
            <v>GuimaraeShopping - Owner : 2003 Quesitonnaire 11 Jul 2008 12:49 PM</v>
          </cell>
          <cell r="B367" t="str">
            <v>Survey Instance</v>
          </cell>
          <cell r="C367">
            <v>106</v>
          </cell>
          <cell r="D367" t="str">
            <v>Nick Hogg</v>
          </cell>
          <cell r="E367">
            <v>3</v>
          </cell>
          <cell r="F367">
            <v>0</v>
          </cell>
          <cell r="G367">
            <v>0</v>
          </cell>
          <cell r="H367">
            <v>0</v>
          </cell>
          <cell r="I367">
            <v>0</v>
          </cell>
          <cell r="J367" t="str">
            <v/>
          </cell>
          <cell r="K367" t="str">
            <v/>
          </cell>
          <cell r="L367" t="str">
            <v/>
          </cell>
          <cell r="M367" t="str">
            <v/>
          </cell>
          <cell r="N367" t="str">
            <v/>
          </cell>
          <cell r="O367" t="str">
            <v/>
          </cell>
          <cell r="P367">
            <v>0</v>
          </cell>
          <cell r="Q367">
            <v>0</v>
          </cell>
          <cell r="R367">
            <v>0</v>
          </cell>
          <cell r="S367" t="str">
            <v/>
          </cell>
          <cell r="T367" t="str">
            <v/>
          </cell>
          <cell r="U367" t="str">
            <v/>
          </cell>
          <cell r="V367">
            <v>0</v>
          </cell>
          <cell r="W367">
            <v>0</v>
          </cell>
          <cell r="X367">
            <v>0</v>
          </cell>
          <cell r="Y367" t="str">
            <v/>
          </cell>
          <cell r="Z367" t="str">
            <v/>
          </cell>
          <cell r="AA367" t="str">
            <v/>
          </cell>
          <cell r="AB367" t="str">
            <v/>
          </cell>
          <cell r="AC367" t="str">
            <v/>
          </cell>
          <cell r="AD367" t="str">
            <v/>
          </cell>
          <cell r="AE367">
            <v>0</v>
          </cell>
          <cell r="AF367">
            <v>0</v>
          </cell>
          <cell r="AG367">
            <v>0</v>
          </cell>
          <cell r="AH367">
            <v>0</v>
          </cell>
          <cell r="AI367">
            <v>0</v>
          </cell>
          <cell r="AJ367">
            <v>0</v>
          </cell>
          <cell r="AK367">
            <v>0</v>
          </cell>
          <cell r="AL367">
            <v>0</v>
          </cell>
          <cell r="AM367" t="str">
            <v/>
          </cell>
          <cell r="AN367">
            <v>0</v>
          </cell>
          <cell r="AO367" t="str">
            <v/>
          </cell>
          <cell r="AP367" t="str">
            <v/>
          </cell>
          <cell r="AQ367" t="str">
            <v/>
          </cell>
          <cell r="AR367" t="str">
            <v/>
          </cell>
          <cell r="AS367" t="str">
            <v/>
          </cell>
          <cell r="AT367" t="str">
            <v/>
          </cell>
          <cell r="AU367" t="str">
            <v/>
          </cell>
          <cell r="AV367" t="str">
            <v/>
          </cell>
          <cell r="AW367">
            <v>0</v>
          </cell>
          <cell r="AX367">
            <v>0</v>
          </cell>
          <cell r="AY367">
            <v>0</v>
          </cell>
          <cell r="AZ367" t="str">
            <v/>
          </cell>
          <cell r="BA367" t="str">
            <v/>
          </cell>
          <cell r="BB367" t="str">
            <v/>
          </cell>
          <cell r="BC367" t="str">
            <v/>
          </cell>
          <cell r="BD367" t="str">
            <v/>
          </cell>
          <cell r="BE367" t="str">
            <v/>
          </cell>
          <cell r="BF367">
            <v>0</v>
          </cell>
          <cell r="BG367">
            <v>0</v>
          </cell>
          <cell r="BH367">
            <v>0</v>
          </cell>
          <cell r="BI367" t="str">
            <v/>
          </cell>
          <cell r="BJ367">
            <v>0</v>
          </cell>
          <cell r="BK367">
            <v>1</v>
          </cell>
          <cell r="BL367" t="str">
            <v/>
          </cell>
          <cell r="BM367">
            <v>0</v>
          </cell>
          <cell r="BN367">
            <v>0</v>
          </cell>
          <cell r="BO367">
            <v>0</v>
          </cell>
          <cell r="BP367">
            <v>0</v>
          </cell>
          <cell r="BQ367">
            <v>0</v>
          </cell>
          <cell r="BR367">
            <v>0</v>
          </cell>
          <cell r="BS367">
            <v>0</v>
          </cell>
          <cell r="BT367" t="str">
            <v/>
          </cell>
          <cell r="BU367" t="str">
            <v/>
          </cell>
          <cell r="BV367" t="str">
            <v/>
          </cell>
          <cell r="BW367" t="str">
            <v/>
          </cell>
          <cell r="BX367" t="str">
            <v/>
          </cell>
          <cell r="BY367" t="str">
            <v/>
          </cell>
          <cell r="BZ367">
            <v>0</v>
          </cell>
          <cell r="CA367">
            <v>0</v>
          </cell>
          <cell r="CB367">
            <v>0</v>
          </cell>
          <cell r="CC367" t="str">
            <v/>
          </cell>
          <cell r="CD367" t="str">
            <v/>
          </cell>
          <cell r="CE367" t="str">
            <v/>
          </cell>
          <cell r="CF367" t="str">
            <v/>
          </cell>
          <cell r="CG367" t="str">
            <v/>
          </cell>
          <cell r="CH367" t="str">
            <v/>
          </cell>
          <cell r="CI367" t="str">
            <v/>
          </cell>
          <cell r="CJ367" t="str">
            <v/>
          </cell>
          <cell r="CK367" t="str">
            <v/>
          </cell>
          <cell r="CL367" t="str">
            <v/>
          </cell>
          <cell r="CM367" t="str">
            <v/>
          </cell>
          <cell r="CN367" t="str">
            <v/>
          </cell>
          <cell r="CO367">
            <v>0</v>
          </cell>
          <cell r="CP367">
            <v>0</v>
          </cell>
          <cell r="CQ367">
            <v>0</v>
          </cell>
          <cell r="CR367">
            <v>0</v>
          </cell>
          <cell r="CS367" t="str">
            <v/>
          </cell>
          <cell r="CT367" t="str">
            <v/>
          </cell>
          <cell r="CU367" t="str">
            <v/>
          </cell>
          <cell r="CV367" t="str">
            <v/>
          </cell>
          <cell r="CW367">
            <v>0</v>
          </cell>
          <cell r="CX367">
            <v>0</v>
          </cell>
          <cell r="CY367">
            <v>0</v>
          </cell>
          <cell r="CZ367" t="str">
            <v/>
          </cell>
          <cell r="DA367" t="str">
            <v/>
          </cell>
          <cell r="DB367" t="str">
            <v/>
          </cell>
          <cell r="DC367" t="str">
            <v/>
          </cell>
          <cell r="DD367" t="str">
            <v/>
          </cell>
          <cell r="DE367" t="str">
            <v/>
          </cell>
          <cell r="DF367" t="str">
            <v/>
          </cell>
          <cell r="DG367" t="str">
            <v/>
          </cell>
          <cell r="DH367">
            <v>0</v>
          </cell>
          <cell r="DI367">
            <v>0</v>
          </cell>
          <cell r="DJ367">
            <v>0</v>
          </cell>
          <cell r="DK367">
            <v>0</v>
          </cell>
          <cell r="DL367">
            <v>0</v>
          </cell>
          <cell r="DM367">
            <v>0</v>
          </cell>
          <cell r="DN367">
            <v>0</v>
          </cell>
          <cell r="DO367" t="str">
            <v/>
          </cell>
          <cell r="DP367" t="str">
            <v/>
          </cell>
          <cell r="DQ367" t="str">
            <v/>
          </cell>
          <cell r="DR367" t="str">
            <v/>
          </cell>
          <cell r="DS367" t="str">
            <v/>
          </cell>
          <cell r="DT367" t="str">
            <v/>
          </cell>
          <cell r="DU367" t="str">
            <v/>
          </cell>
          <cell r="DV367">
            <v>0</v>
          </cell>
          <cell r="DW367">
            <v>0</v>
          </cell>
          <cell r="DX367">
            <v>0</v>
          </cell>
          <cell r="DY367" t="str">
            <v/>
          </cell>
          <cell r="DZ367" t="str">
            <v/>
          </cell>
          <cell r="EA367" t="str">
            <v/>
          </cell>
          <cell r="EB367" t="str">
            <v/>
          </cell>
          <cell r="EC367" t="str">
            <v/>
          </cell>
          <cell r="ED367" t="str">
            <v/>
          </cell>
          <cell r="EE367" t="str">
            <v/>
          </cell>
          <cell r="EF367" t="str">
            <v/>
          </cell>
          <cell r="EG367" t="str">
            <v/>
          </cell>
          <cell r="EH367" t="str">
            <v/>
          </cell>
          <cell r="EI367" t="str">
            <v/>
          </cell>
          <cell r="EJ367" t="str">
            <v/>
          </cell>
          <cell r="EK367" t="str">
            <v/>
          </cell>
          <cell r="EL367" t="str">
            <v/>
          </cell>
          <cell r="EM367" t="str">
            <v/>
          </cell>
          <cell r="EN367" t="str">
            <v/>
          </cell>
          <cell r="EO367" t="str">
            <v/>
          </cell>
          <cell r="EP367" t="str">
            <v/>
          </cell>
          <cell r="EQ367" t="str">
            <v/>
          </cell>
          <cell r="ER367">
            <v>0</v>
          </cell>
          <cell r="ES367">
            <v>0</v>
          </cell>
          <cell r="ET367">
            <v>0</v>
          </cell>
          <cell r="EU367">
            <v>0</v>
          </cell>
          <cell r="EV367" t="str">
            <v/>
          </cell>
          <cell r="EW367" t="str">
            <v/>
          </cell>
          <cell r="EX367" t="str">
            <v/>
          </cell>
          <cell r="EY367" t="str">
            <v/>
          </cell>
          <cell r="EZ367" t="str">
            <v/>
          </cell>
          <cell r="FA367" t="str">
            <v/>
          </cell>
          <cell r="FB367" t="str">
            <v/>
          </cell>
          <cell r="FC367" t="str">
            <v/>
          </cell>
          <cell r="FD367" t="str">
            <v/>
          </cell>
          <cell r="FE367">
            <v>0</v>
          </cell>
          <cell r="FF367" t="str">
            <v/>
          </cell>
          <cell r="FG367">
            <v>0</v>
          </cell>
          <cell r="FH367" t="str">
            <v/>
          </cell>
          <cell r="FI367">
            <v>0</v>
          </cell>
          <cell r="FJ367">
            <v>0</v>
          </cell>
          <cell r="FK367">
            <v>0</v>
          </cell>
          <cell r="FL367">
            <v>0</v>
          </cell>
          <cell r="FM367" t="str">
            <v/>
          </cell>
          <cell r="FN367" t="str">
            <v/>
          </cell>
          <cell r="FO367" t="str">
            <v/>
          </cell>
          <cell r="FP367" t="str">
            <v/>
          </cell>
          <cell r="FQ367" t="str">
            <v/>
          </cell>
          <cell r="FR367" t="str">
            <v/>
          </cell>
          <cell r="FS367">
            <v>0</v>
          </cell>
          <cell r="FT367">
            <v>0</v>
          </cell>
          <cell r="FU367">
            <v>0</v>
          </cell>
          <cell r="FV367" t="str">
            <v/>
          </cell>
          <cell r="FW367" t="str">
            <v/>
          </cell>
          <cell r="FX367" t="str">
            <v/>
          </cell>
          <cell r="FY367" t="str">
            <v/>
          </cell>
          <cell r="FZ367" t="str">
            <v/>
          </cell>
          <cell r="GA367" t="str">
            <v/>
          </cell>
          <cell r="GB367" t="str">
            <v/>
          </cell>
          <cell r="GC367" t="str">
            <v/>
          </cell>
          <cell r="GD367" t="str">
            <v/>
          </cell>
          <cell r="GE367">
            <v>0</v>
          </cell>
          <cell r="GF367">
            <v>0</v>
          </cell>
          <cell r="GG367">
            <v>0</v>
          </cell>
          <cell r="GH367" t="str">
            <v/>
          </cell>
        </row>
        <row r="368">
          <cell r="A368" t="str">
            <v>Gunwharf Quays, Portsmouth - Owner : 2003 Quesitonnaire 11 Jul 2008 12:49 PM</v>
          </cell>
          <cell r="B368" t="str">
            <v>Survey Instance</v>
          </cell>
          <cell r="C368">
            <v>58</v>
          </cell>
          <cell r="D368" t="str">
            <v>Nick Hogg</v>
          </cell>
          <cell r="E368">
            <v>3</v>
          </cell>
          <cell r="F368">
            <v>0</v>
          </cell>
          <cell r="G368">
            <v>0</v>
          </cell>
          <cell r="H368">
            <v>0</v>
          </cell>
          <cell r="I368">
            <v>0</v>
          </cell>
          <cell r="J368" t="str">
            <v/>
          </cell>
          <cell r="K368" t="str">
            <v/>
          </cell>
          <cell r="L368" t="str">
            <v/>
          </cell>
          <cell r="M368" t="str">
            <v/>
          </cell>
          <cell r="N368" t="str">
            <v/>
          </cell>
          <cell r="O368" t="str">
            <v/>
          </cell>
          <cell r="P368">
            <v>0</v>
          </cell>
          <cell r="Q368">
            <v>0</v>
          </cell>
          <cell r="R368">
            <v>0</v>
          </cell>
          <cell r="S368" t="str">
            <v/>
          </cell>
          <cell r="T368" t="str">
            <v/>
          </cell>
          <cell r="U368" t="str">
            <v/>
          </cell>
          <cell r="V368">
            <v>0</v>
          </cell>
          <cell r="W368">
            <v>0</v>
          </cell>
          <cell r="X368">
            <v>0</v>
          </cell>
          <cell r="Y368" t="str">
            <v/>
          </cell>
          <cell r="Z368" t="str">
            <v/>
          </cell>
          <cell r="AA368" t="str">
            <v/>
          </cell>
          <cell r="AB368" t="str">
            <v/>
          </cell>
          <cell r="AC368" t="str">
            <v/>
          </cell>
          <cell r="AD368" t="str">
            <v/>
          </cell>
          <cell r="AE368">
            <v>3781700</v>
          </cell>
          <cell r="AF368">
            <v>0</v>
          </cell>
          <cell r="AG368">
            <v>0</v>
          </cell>
          <cell r="AH368">
            <v>0</v>
          </cell>
          <cell r="AI368">
            <v>0</v>
          </cell>
          <cell r="AJ368">
            <v>3781700</v>
          </cell>
          <cell r="AK368">
            <v>0</v>
          </cell>
          <cell r="AL368">
            <v>0</v>
          </cell>
          <cell r="AM368">
            <v>3781700</v>
          </cell>
          <cell r="AN368">
            <v>0</v>
          </cell>
          <cell r="AO368" t="str">
            <v/>
          </cell>
          <cell r="AP368" t="str">
            <v/>
          </cell>
          <cell r="AQ368" t="str">
            <v/>
          </cell>
          <cell r="AR368" t="str">
            <v/>
          </cell>
          <cell r="AS368" t="str">
            <v/>
          </cell>
          <cell r="AT368" t="str">
            <v/>
          </cell>
          <cell r="AU368" t="str">
            <v/>
          </cell>
          <cell r="AV368" t="str">
            <v/>
          </cell>
          <cell r="AW368">
            <v>0</v>
          </cell>
          <cell r="AX368">
            <v>0</v>
          </cell>
          <cell r="AY368">
            <v>0</v>
          </cell>
          <cell r="AZ368" t="str">
            <v/>
          </cell>
          <cell r="BA368" t="str">
            <v/>
          </cell>
          <cell r="BB368" t="str">
            <v/>
          </cell>
          <cell r="BC368" t="str">
            <v/>
          </cell>
          <cell r="BD368" t="str">
            <v/>
          </cell>
          <cell r="BE368" t="str">
            <v/>
          </cell>
          <cell r="BF368">
            <v>0</v>
          </cell>
          <cell r="BG368">
            <v>0</v>
          </cell>
          <cell r="BH368">
            <v>0</v>
          </cell>
          <cell r="BI368" t="str">
            <v/>
          </cell>
          <cell r="BJ368">
            <v>0</v>
          </cell>
          <cell r="BK368">
            <v>1</v>
          </cell>
          <cell r="BL368" t="str">
            <v/>
          </cell>
          <cell r="BM368">
            <v>0</v>
          </cell>
          <cell r="BN368">
            <v>0</v>
          </cell>
          <cell r="BO368">
            <v>0</v>
          </cell>
          <cell r="BP368">
            <v>0</v>
          </cell>
          <cell r="BQ368">
            <v>995021</v>
          </cell>
          <cell r="BR368">
            <v>0</v>
          </cell>
          <cell r="BS368">
            <v>0</v>
          </cell>
          <cell r="BT368" t="str">
            <v>kWh (kilo-Watt hours)</v>
          </cell>
          <cell r="BU368" t="str">
            <v>kWh (kilo-Watt hours)</v>
          </cell>
          <cell r="BV368" t="str">
            <v/>
          </cell>
          <cell r="BW368" t="str">
            <v>kWh (kilo-Watt hours)</v>
          </cell>
          <cell r="BX368" t="str">
            <v/>
          </cell>
          <cell r="BY368" t="str">
            <v/>
          </cell>
          <cell r="BZ368">
            <v>0</v>
          </cell>
          <cell r="CA368">
            <v>0</v>
          </cell>
          <cell r="CB368">
            <v>0</v>
          </cell>
          <cell r="CC368">
            <v>0</v>
          </cell>
          <cell r="CD368">
            <v>0</v>
          </cell>
          <cell r="CE368" t="str">
            <v/>
          </cell>
          <cell r="CF368">
            <v>995021</v>
          </cell>
          <cell r="CG368" t="str">
            <v/>
          </cell>
          <cell r="CH368" t="str">
            <v/>
          </cell>
          <cell r="CI368" t="str">
            <v/>
          </cell>
          <cell r="CJ368" t="str">
            <v/>
          </cell>
          <cell r="CK368" t="str">
            <v/>
          </cell>
          <cell r="CL368" t="str">
            <v/>
          </cell>
          <cell r="CM368" t="str">
            <v/>
          </cell>
          <cell r="CN368" t="str">
            <v/>
          </cell>
          <cell r="CO368">
            <v>0</v>
          </cell>
          <cell r="CP368">
            <v>0</v>
          </cell>
          <cell r="CQ368">
            <v>0</v>
          </cell>
          <cell r="CR368">
            <v>0</v>
          </cell>
          <cell r="CS368" t="str">
            <v/>
          </cell>
          <cell r="CT368" t="str">
            <v/>
          </cell>
          <cell r="CU368" t="str">
            <v/>
          </cell>
          <cell r="CV368" t="str">
            <v/>
          </cell>
          <cell r="CW368">
            <v>0</v>
          </cell>
          <cell r="CX368">
            <v>0</v>
          </cell>
          <cell r="CY368">
            <v>0</v>
          </cell>
          <cell r="CZ368" t="str">
            <v/>
          </cell>
          <cell r="DA368" t="str">
            <v/>
          </cell>
          <cell r="DB368" t="str">
            <v/>
          </cell>
          <cell r="DC368" t="str">
            <v/>
          </cell>
          <cell r="DD368" t="str">
            <v/>
          </cell>
          <cell r="DE368" t="str">
            <v/>
          </cell>
          <cell r="DF368" t="str">
            <v/>
          </cell>
          <cell r="DG368" t="str">
            <v/>
          </cell>
          <cell r="DH368">
            <v>0</v>
          </cell>
          <cell r="DI368">
            <v>0</v>
          </cell>
          <cell r="DJ368">
            <v>0</v>
          </cell>
          <cell r="DK368">
            <v>0</v>
          </cell>
          <cell r="DL368">
            <v>0</v>
          </cell>
          <cell r="DM368">
            <v>0</v>
          </cell>
          <cell r="DN368">
            <v>0</v>
          </cell>
          <cell r="DO368" t="str">
            <v/>
          </cell>
          <cell r="DP368" t="str">
            <v/>
          </cell>
          <cell r="DQ368" t="str">
            <v/>
          </cell>
          <cell r="DR368" t="str">
            <v/>
          </cell>
          <cell r="DS368" t="str">
            <v/>
          </cell>
          <cell r="DT368" t="str">
            <v/>
          </cell>
          <cell r="DU368" t="str">
            <v/>
          </cell>
          <cell r="DV368">
            <v>0</v>
          </cell>
          <cell r="DW368">
            <v>0</v>
          </cell>
          <cell r="DX368">
            <v>0</v>
          </cell>
          <cell r="DY368" t="str">
            <v/>
          </cell>
          <cell r="DZ368" t="str">
            <v/>
          </cell>
          <cell r="EA368" t="str">
            <v/>
          </cell>
          <cell r="EB368" t="str">
            <v/>
          </cell>
          <cell r="EC368" t="str">
            <v/>
          </cell>
          <cell r="ED368" t="str">
            <v/>
          </cell>
          <cell r="EE368" t="str">
            <v/>
          </cell>
          <cell r="EF368" t="str">
            <v/>
          </cell>
          <cell r="EG368" t="str">
            <v/>
          </cell>
          <cell r="EH368" t="str">
            <v/>
          </cell>
          <cell r="EI368" t="str">
            <v/>
          </cell>
          <cell r="EJ368" t="str">
            <v/>
          </cell>
          <cell r="EK368" t="str">
            <v/>
          </cell>
          <cell r="EL368" t="str">
            <v/>
          </cell>
          <cell r="EM368" t="str">
            <v/>
          </cell>
          <cell r="EN368" t="str">
            <v/>
          </cell>
          <cell r="EO368">
            <v>9</v>
          </cell>
          <cell r="EP368">
            <v>10</v>
          </cell>
          <cell r="EQ368">
            <v>2</v>
          </cell>
          <cell r="ER368">
            <v>0</v>
          </cell>
          <cell r="ES368">
            <v>0</v>
          </cell>
          <cell r="ET368">
            <v>0</v>
          </cell>
          <cell r="EU368">
            <v>500</v>
          </cell>
          <cell r="EV368" t="str">
            <v/>
          </cell>
          <cell r="EW368" t="str">
            <v/>
          </cell>
          <cell r="EX368" t="str">
            <v/>
          </cell>
          <cell r="EY368" t="str">
            <v/>
          </cell>
          <cell r="EZ368" t="str">
            <v/>
          </cell>
          <cell r="FA368" t="str">
            <v/>
          </cell>
          <cell r="FB368" t="str">
            <v/>
          </cell>
          <cell r="FC368" t="str">
            <v/>
          </cell>
          <cell r="FD368" t="str">
            <v/>
          </cell>
          <cell r="FE368">
            <v>0.98</v>
          </cell>
          <cell r="FF368" t="str">
            <v>Natural Gas</v>
          </cell>
          <cell r="FG368">
            <v>0</v>
          </cell>
          <cell r="FH368" t="str">
            <v/>
          </cell>
          <cell r="FI368">
            <v>0</v>
          </cell>
          <cell r="FJ368">
            <v>0</v>
          </cell>
          <cell r="FK368">
            <v>0</v>
          </cell>
          <cell r="FL368">
            <v>0</v>
          </cell>
          <cell r="FM368" t="str">
            <v/>
          </cell>
          <cell r="FN368" t="str">
            <v/>
          </cell>
          <cell r="FO368" t="str">
            <v/>
          </cell>
          <cell r="FP368" t="str">
            <v/>
          </cell>
          <cell r="FQ368" t="str">
            <v/>
          </cell>
          <cell r="FR368" t="str">
            <v/>
          </cell>
          <cell r="FS368">
            <v>0</v>
          </cell>
          <cell r="FT368">
            <v>0</v>
          </cell>
          <cell r="FU368">
            <v>0</v>
          </cell>
          <cell r="FV368" t="str">
            <v/>
          </cell>
          <cell r="FW368" t="str">
            <v/>
          </cell>
          <cell r="FX368" t="str">
            <v/>
          </cell>
          <cell r="FY368" t="str">
            <v/>
          </cell>
          <cell r="FZ368" t="str">
            <v/>
          </cell>
          <cell r="GA368" t="str">
            <v/>
          </cell>
          <cell r="GB368" t="str">
            <v/>
          </cell>
          <cell r="GC368" t="str">
            <v/>
          </cell>
          <cell r="GD368" t="str">
            <v/>
          </cell>
          <cell r="GE368">
            <v>0</v>
          </cell>
          <cell r="GF368">
            <v>0</v>
          </cell>
          <cell r="GG368">
            <v>0</v>
          </cell>
          <cell r="GH368" t="str">
            <v/>
          </cell>
        </row>
        <row r="369">
          <cell r="A369" t="str">
            <v>High Chelmer SC, Chelmsford - Owner : 2003 Quesitonnaire 11 Jul 2008 12:49 PM</v>
          </cell>
          <cell r="B369" t="str">
            <v>Survey Instance</v>
          </cell>
          <cell r="C369">
            <v>31</v>
          </cell>
          <cell r="D369" t="str">
            <v>Nick Hogg</v>
          </cell>
          <cell r="E369">
            <v>3</v>
          </cell>
          <cell r="F369">
            <v>0</v>
          </cell>
          <cell r="G369">
            <v>0</v>
          </cell>
          <cell r="H369">
            <v>0</v>
          </cell>
          <cell r="I369">
            <v>0</v>
          </cell>
          <cell r="J369" t="str">
            <v/>
          </cell>
          <cell r="K369" t="str">
            <v/>
          </cell>
          <cell r="L369" t="str">
            <v/>
          </cell>
          <cell r="M369" t="str">
            <v/>
          </cell>
          <cell r="N369" t="str">
            <v/>
          </cell>
          <cell r="O369" t="str">
            <v/>
          </cell>
          <cell r="P369">
            <v>0</v>
          </cell>
          <cell r="Q369">
            <v>0</v>
          </cell>
          <cell r="R369">
            <v>0</v>
          </cell>
          <cell r="S369" t="str">
            <v/>
          </cell>
          <cell r="T369" t="str">
            <v/>
          </cell>
          <cell r="U369" t="str">
            <v/>
          </cell>
          <cell r="V369">
            <v>0</v>
          </cell>
          <cell r="W369">
            <v>0</v>
          </cell>
          <cell r="X369">
            <v>0</v>
          </cell>
          <cell r="Y369" t="str">
            <v/>
          </cell>
          <cell r="Z369" t="str">
            <v/>
          </cell>
          <cell r="AA369" t="str">
            <v/>
          </cell>
          <cell r="AB369" t="str">
            <v/>
          </cell>
          <cell r="AC369" t="str">
            <v/>
          </cell>
          <cell r="AD369" t="str">
            <v/>
          </cell>
          <cell r="AE369">
            <v>706525</v>
          </cell>
          <cell r="AF369">
            <v>0</v>
          </cell>
          <cell r="AG369">
            <v>0</v>
          </cell>
          <cell r="AH369">
            <v>0</v>
          </cell>
          <cell r="AI369">
            <v>0</v>
          </cell>
          <cell r="AJ369">
            <v>706525</v>
          </cell>
          <cell r="AK369">
            <v>0</v>
          </cell>
          <cell r="AL369">
            <v>0</v>
          </cell>
          <cell r="AM369">
            <v>706525</v>
          </cell>
          <cell r="AN369">
            <v>0</v>
          </cell>
          <cell r="AO369" t="str">
            <v/>
          </cell>
          <cell r="AP369" t="str">
            <v/>
          </cell>
          <cell r="AQ369" t="str">
            <v/>
          </cell>
          <cell r="AR369" t="str">
            <v/>
          </cell>
          <cell r="AS369" t="str">
            <v/>
          </cell>
          <cell r="AT369" t="str">
            <v/>
          </cell>
          <cell r="AU369" t="str">
            <v/>
          </cell>
          <cell r="AV369" t="str">
            <v/>
          </cell>
          <cell r="AW369">
            <v>0</v>
          </cell>
          <cell r="AX369">
            <v>0</v>
          </cell>
          <cell r="AY369">
            <v>0</v>
          </cell>
          <cell r="AZ369" t="str">
            <v/>
          </cell>
          <cell r="BA369" t="str">
            <v/>
          </cell>
          <cell r="BB369" t="str">
            <v/>
          </cell>
          <cell r="BC369" t="str">
            <v/>
          </cell>
          <cell r="BD369" t="str">
            <v/>
          </cell>
          <cell r="BE369" t="str">
            <v/>
          </cell>
          <cell r="BF369">
            <v>0</v>
          </cell>
          <cell r="BG369">
            <v>0</v>
          </cell>
          <cell r="BH369">
            <v>0</v>
          </cell>
          <cell r="BI369" t="str">
            <v/>
          </cell>
          <cell r="BJ369">
            <v>0</v>
          </cell>
          <cell r="BK369">
            <v>1</v>
          </cell>
          <cell r="BL369" t="str">
            <v/>
          </cell>
          <cell r="BM369">
            <v>0</v>
          </cell>
          <cell r="BN369">
            <v>0</v>
          </cell>
          <cell r="BO369">
            <v>0</v>
          </cell>
          <cell r="BP369">
            <v>0</v>
          </cell>
          <cell r="BQ369">
            <v>9948</v>
          </cell>
          <cell r="BR369">
            <v>0</v>
          </cell>
          <cell r="BS369">
            <v>0</v>
          </cell>
          <cell r="BT369" t="str">
            <v>kWh (kilo-Watt hours)</v>
          </cell>
          <cell r="BU369" t="str">
            <v>kWh (kilo-Watt hours)</v>
          </cell>
          <cell r="BV369" t="str">
            <v/>
          </cell>
          <cell r="BW369" t="str">
            <v>kWh (kilo-Watt hours)</v>
          </cell>
          <cell r="BX369" t="str">
            <v/>
          </cell>
          <cell r="BY369" t="str">
            <v/>
          </cell>
          <cell r="BZ369">
            <v>0</v>
          </cell>
          <cell r="CA369">
            <v>0</v>
          </cell>
          <cell r="CB369">
            <v>0</v>
          </cell>
          <cell r="CC369">
            <v>0</v>
          </cell>
          <cell r="CD369">
            <v>0</v>
          </cell>
          <cell r="CE369" t="str">
            <v/>
          </cell>
          <cell r="CF369">
            <v>9948</v>
          </cell>
          <cell r="CG369" t="str">
            <v/>
          </cell>
          <cell r="CH369" t="str">
            <v/>
          </cell>
          <cell r="CI369" t="str">
            <v/>
          </cell>
          <cell r="CJ369" t="str">
            <v/>
          </cell>
          <cell r="CK369" t="str">
            <v/>
          </cell>
          <cell r="CL369" t="str">
            <v/>
          </cell>
          <cell r="CM369" t="str">
            <v/>
          </cell>
          <cell r="CN369" t="str">
            <v/>
          </cell>
          <cell r="CO369">
            <v>0</v>
          </cell>
          <cell r="CP369">
            <v>0</v>
          </cell>
          <cell r="CQ369">
            <v>0</v>
          </cell>
          <cell r="CR369">
            <v>0</v>
          </cell>
          <cell r="CS369" t="str">
            <v/>
          </cell>
          <cell r="CT369" t="str">
            <v/>
          </cell>
          <cell r="CU369" t="str">
            <v/>
          </cell>
          <cell r="CV369" t="str">
            <v/>
          </cell>
          <cell r="CW369">
            <v>0</v>
          </cell>
          <cell r="CX369">
            <v>0</v>
          </cell>
          <cell r="CY369">
            <v>0</v>
          </cell>
          <cell r="CZ369" t="str">
            <v/>
          </cell>
          <cell r="DA369" t="str">
            <v/>
          </cell>
          <cell r="DB369" t="str">
            <v/>
          </cell>
          <cell r="DC369" t="str">
            <v/>
          </cell>
          <cell r="DD369" t="str">
            <v/>
          </cell>
          <cell r="DE369" t="str">
            <v/>
          </cell>
          <cell r="DF369" t="str">
            <v/>
          </cell>
          <cell r="DG369" t="str">
            <v/>
          </cell>
          <cell r="DH369">
            <v>0</v>
          </cell>
          <cell r="DI369">
            <v>0</v>
          </cell>
          <cell r="DJ369">
            <v>0</v>
          </cell>
          <cell r="DK369">
            <v>0</v>
          </cell>
          <cell r="DL369">
            <v>0</v>
          </cell>
          <cell r="DM369">
            <v>0</v>
          </cell>
          <cell r="DN369">
            <v>0</v>
          </cell>
          <cell r="DO369" t="str">
            <v/>
          </cell>
          <cell r="DP369" t="str">
            <v/>
          </cell>
          <cell r="DQ369" t="str">
            <v/>
          </cell>
          <cell r="DR369" t="str">
            <v/>
          </cell>
          <cell r="DS369" t="str">
            <v/>
          </cell>
          <cell r="DT369" t="str">
            <v/>
          </cell>
          <cell r="DU369" t="str">
            <v/>
          </cell>
          <cell r="DV369">
            <v>0</v>
          </cell>
          <cell r="DW369">
            <v>0</v>
          </cell>
          <cell r="DX369">
            <v>0</v>
          </cell>
          <cell r="DY369" t="str">
            <v/>
          </cell>
          <cell r="DZ369" t="str">
            <v/>
          </cell>
          <cell r="EA369" t="str">
            <v/>
          </cell>
          <cell r="EB369" t="str">
            <v/>
          </cell>
          <cell r="EC369" t="str">
            <v/>
          </cell>
          <cell r="ED369" t="str">
            <v/>
          </cell>
          <cell r="EE369" t="str">
            <v/>
          </cell>
          <cell r="EF369" t="str">
            <v/>
          </cell>
          <cell r="EG369" t="str">
            <v/>
          </cell>
          <cell r="EH369" t="str">
            <v/>
          </cell>
          <cell r="EI369" t="str">
            <v/>
          </cell>
          <cell r="EJ369" t="str">
            <v/>
          </cell>
          <cell r="EK369" t="str">
            <v/>
          </cell>
          <cell r="EL369" t="str">
            <v/>
          </cell>
          <cell r="EM369" t="str">
            <v/>
          </cell>
          <cell r="EN369" t="str">
            <v/>
          </cell>
          <cell r="EO369" t="str">
            <v/>
          </cell>
          <cell r="EP369" t="str">
            <v/>
          </cell>
          <cell r="EQ369">
            <v>0</v>
          </cell>
          <cell r="ER369">
            <v>0</v>
          </cell>
          <cell r="ES369">
            <v>0</v>
          </cell>
          <cell r="ET369">
            <v>0</v>
          </cell>
          <cell r="EU369">
            <v>0</v>
          </cell>
          <cell r="EV369" t="str">
            <v/>
          </cell>
          <cell r="EW369" t="str">
            <v/>
          </cell>
          <cell r="EX369" t="str">
            <v/>
          </cell>
          <cell r="EY369" t="str">
            <v/>
          </cell>
          <cell r="EZ369" t="str">
            <v/>
          </cell>
          <cell r="FA369" t="str">
            <v/>
          </cell>
          <cell r="FB369" t="str">
            <v/>
          </cell>
          <cell r="FC369" t="str">
            <v/>
          </cell>
          <cell r="FD369" t="str">
            <v/>
          </cell>
          <cell r="FE369">
            <v>0.5</v>
          </cell>
          <cell r="FF369" t="str">
            <v/>
          </cell>
          <cell r="FG369">
            <v>0</v>
          </cell>
          <cell r="FH369" t="str">
            <v/>
          </cell>
          <cell r="FI369">
            <v>0</v>
          </cell>
          <cell r="FJ369">
            <v>0</v>
          </cell>
          <cell r="FK369">
            <v>0</v>
          </cell>
          <cell r="FL369">
            <v>0</v>
          </cell>
          <cell r="FM369" t="str">
            <v/>
          </cell>
          <cell r="FN369" t="str">
            <v/>
          </cell>
          <cell r="FO369" t="str">
            <v/>
          </cell>
          <cell r="FP369" t="str">
            <v/>
          </cell>
          <cell r="FQ369" t="str">
            <v/>
          </cell>
          <cell r="FR369" t="str">
            <v/>
          </cell>
          <cell r="FS369">
            <v>0</v>
          </cell>
          <cell r="FT369">
            <v>0</v>
          </cell>
          <cell r="FU369">
            <v>0</v>
          </cell>
          <cell r="FV369" t="str">
            <v/>
          </cell>
          <cell r="FW369" t="str">
            <v/>
          </cell>
          <cell r="FX369" t="str">
            <v/>
          </cell>
          <cell r="FY369" t="str">
            <v/>
          </cell>
          <cell r="FZ369" t="str">
            <v/>
          </cell>
          <cell r="GA369" t="str">
            <v/>
          </cell>
          <cell r="GB369" t="str">
            <v/>
          </cell>
          <cell r="GC369" t="str">
            <v/>
          </cell>
          <cell r="GD369" t="str">
            <v/>
          </cell>
          <cell r="GE369">
            <v>0</v>
          </cell>
          <cell r="GF369">
            <v>0</v>
          </cell>
          <cell r="GG369">
            <v>0</v>
          </cell>
          <cell r="GH369" t="str">
            <v/>
          </cell>
        </row>
        <row r="370">
          <cell r="A370" t="str">
            <v>Lewisham SC, London - Owner : 2003 Quesitonnaire 11 Jul 2008 12:49 PM</v>
          </cell>
          <cell r="B370" t="str">
            <v>Survey Instance</v>
          </cell>
          <cell r="C370">
            <v>43</v>
          </cell>
          <cell r="D370" t="str">
            <v>Nick Hogg</v>
          </cell>
          <cell r="E370">
            <v>3</v>
          </cell>
          <cell r="F370">
            <v>0</v>
          </cell>
          <cell r="G370">
            <v>0</v>
          </cell>
          <cell r="H370">
            <v>0</v>
          </cell>
          <cell r="I370">
            <v>0</v>
          </cell>
          <cell r="J370" t="str">
            <v/>
          </cell>
          <cell r="K370" t="str">
            <v/>
          </cell>
          <cell r="L370" t="str">
            <v/>
          </cell>
          <cell r="M370" t="str">
            <v/>
          </cell>
          <cell r="N370" t="str">
            <v/>
          </cell>
          <cell r="O370" t="str">
            <v/>
          </cell>
          <cell r="P370">
            <v>0</v>
          </cell>
          <cell r="Q370">
            <v>0</v>
          </cell>
          <cell r="R370">
            <v>0</v>
          </cell>
          <cell r="S370" t="str">
            <v/>
          </cell>
          <cell r="T370" t="str">
            <v/>
          </cell>
          <cell r="U370" t="str">
            <v/>
          </cell>
          <cell r="V370">
            <v>0</v>
          </cell>
          <cell r="W370">
            <v>0</v>
          </cell>
          <cell r="X370">
            <v>0</v>
          </cell>
          <cell r="Y370" t="str">
            <v/>
          </cell>
          <cell r="Z370" t="str">
            <v/>
          </cell>
          <cell r="AA370" t="str">
            <v/>
          </cell>
          <cell r="AB370" t="str">
            <v/>
          </cell>
          <cell r="AC370" t="str">
            <v/>
          </cell>
          <cell r="AD370" t="str">
            <v/>
          </cell>
          <cell r="AE370">
            <v>1946186</v>
          </cell>
          <cell r="AF370">
            <v>0</v>
          </cell>
          <cell r="AG370">
            <v>0</v>
          </cell>
          <cell r="AH370">
            <v>0</v>
          </cell>
          <cell r="AI370">
            <v>0</v>
          </cell>
          <cell r="AJ370">
            <v>1946186</v>
          </cell>
          <cell r="AK370">
            <v>0</v>
          </cell>
          <cell r="AL370">
            <v>0</v>
          </cell>
          <cell r="AM370">
            <v>1946186</v>
          </cell>
          <cell r="AN370">
            <v>0</v>
          </cell>
          <cell r="AO370" t="str">
            <v/>
          </cell>
          <cell r="AP370" t="str">
            <v/>
          </cell>
          <cell r="AQ370" t="str">
            <v/>
          </cell>
          <cell r="AR370" t="str">
            <v/>
          </cell>
          <cell r="AS370" t="str">
            <v/>
          </cell>
          <cell r="AT370" t="str">
            <v/>
          </cell>
          <cell r="AU370" t="str">
            <v/>
          </cell>
          <cell r="AV370" t="str">
            <v/>
          </cell>
          <cell r="AW370">
            <v>0</v>
          </cell>
          <cell r="AX370">
            <v>0</v>
          </cell>
          <cell r="AY370">
            <v>0</v>
          </cell>
          <cell r="AZ370" t="str">
            <v/>
          </cell>
          <cell r="BA370" t="str">
            <v/>
          </cell>
          <cell r="BB370" t="str">
            <v/>
          </cell>
          <cell r="BC370" t="str">
            <v/>
          </cell>
          <cell r="BD370" t="str">
            <v/>
          </cell>
          <cell r="BE370" t="str">
            <v/>
          </cell>
          <cell r="BF370">
            <v>0</v>
          </cell>
          <cell r="BG370">
            <v>0</v>
          </cell>
          <cell r="BH370">
            <v>0</v>
          </cell>
          <cell r="BI370" t="str">
            <v/>
          </cell>
          <cell r="BJ370">
            <v>0</v>
          </cell>
          <cell r="BK370">
            <v>1</v>
          </cell>
          <cell r="BL370" t="str">
            <v/>
          </cell>
          <cell r="BM370">
            <v>0</v>
          </cell>
          <cell r="BN370">
            <v>0</v>
          </cell>
          <cell r="BO370">
            <v>0</v>
          </cell>
          <cell r="BP370">
            <v>0</v>
          </cell>
          <cell r="BQ370">
            <v>598699</v>
          </cell>
          <cell r="BR370">
            <v>0</v>
          </cell>
          <cell r="BS370">
            <v>0</v>
          </cell>
          <cell r="BT370" t="str">
            <v>kWh (kilo-Watt hours)</v>
          </cell>
          <cell r="BU370" t="str">
            <v>kWh (kilo-Watt hours)</v>
          </cell>
          <cell r="BV370" t="str">
            <v/>
          </cell>
          <cell r="BW370" t="str">
            <v>kWh (kilo-Watt hours)</v>
          </cell>
          <cell r="BX370" t="str">
            <v/>
          </cell>
          <cell r="BY370" t="str">
            <v/>
          </cell>
          <cell r="BZ370">
            <v>0</v>
          </cell>
          <cell r="CA370">
            <v>0</v>
          </cell>
          <cell r="CB370">
            <v>0</v>
          </cell>
          <cell r="CC370">
            <v>0</v>
          </cell>
          <cell r="CD370">
            <v>0</v>
          </cell>
          <cell r="CE370" t="str">
            <v/>
          </cell>
          <cell r="CF370">
            <v>598699</v>
          </cell>
          <cell r="CG370" t="str">
            <v/>
          </cell>
          <cell r="CH370" t="str">
            <v/>
          </cell>
          <cell r="CI370" t="str">
            <v/>
          </cell>
          <cell r="CJ370" t="str">
            <v/>
          </cell>
          <cell r="CK370" t="str">
            <v/>
          </cell>
          <cell r="CL370" t="str">
            <v/>
          </cell>
          <cell r="CM370" t="str">
            <v/>
          </cell>
          <cell r="CN370" t="str">
            <v/>
          </cell>
          <cell r="CO370">
            <v>0</v>
          </cell>
          <cell r="CP370">
            <v>0</v>
          </cell>
          <cell r="CQ370">
            <v>0</v>
          </cell>
          <cell r="CR370">
            <v>0</v>
          </cell>
          <cell r="CS370" t="str">
            <v/>
          </cell>
          <cell r="CT370" t="str">
            <v/>
          </cell>
          <cell r="CU370" t="str">
            <v/>
          </cell>
          <cell r="CV370" t="str">
            <v/>
          </cell>
          <cell r="CW370">
            <v>0</v>
          </cell>
          <cell r="CX370">
            <v>0</v>
          </cell>
          <cell r="CY370">
            <v>0</v>
          </cell>
          <cell r="CZ370" t="str">
            <v/>
          </cell>
          <cell r="DA370" t="str">
            <v/>
          </cell>
          <cell r="DB370" t="str">
            <v/>
          </cell>
          <cell r="DC370" t="str">
            <v/>
          </cell>
          <cell r="DD370" t="str">
            <v/>
          </cell>
          <cell r="DE370" t="str">
            <v/>
          </cell>
          <cell r="DF370" t="str">
            <v/>
          </cell>
          <cell r="DG370" t="str">
            <v/>
          </cell>
          <cell r="DH370">
            <v>0</v>
          </cell>
          <cell r="DI370">
            <v>0</v>
          </cell>
          <cell r="DJ370">
            <v>0</v>
          </cell>
          <cell r="DK370">
            <v>0</v>
          </cell>
          <cell r="DL370">
            <v>0</v>
          </cell>
          <cell r="DM370">
            <v>0</v>
          </cell>
          <cell r="DN370">
            <v>0</v>
          </cell>
          <cell r="DO370" t="str">
            <v/>
          </cell>
          <cell r="DP370" t="str">
            <v/>
          </cell>
          <cell r="DQ370" t="str">
            <v/>
          </cell>
          <cell r="DR370" t="str">
            <v/>
          </cell>
          <cell r="DS370" t="str">
            <v/>
          </cell>
          <cell r="DT370" t="str">
            <v/>
          </cell>
          <cell r="DU370" t="str">
            <v/>
          </cell>
          <cell r="DV370">
            <v>0</v>
          </cell>
          <cell r="DW370">
            <v>0</v>
          </cell>
          <cell r="DX370">
            <v>0</v>
          </cell>
          <cell r="DY370" t="str">
            <v/>
          </cell>
          <cell r="DZ370" t="str">
            <v/>
          </cell>
          <cell r="EA370" t="str">
            <v/>
          </cell>
          <cell r="EB370" t="str">
            <v/>
          </cell>
          <cell r="EC370" t="str">
            <v/>
          </cell>
          <cell r="ED370" t="str">
            <v/>
          </cell>
          <cell r="EE370" t="str">
            <v/>
          </cell>
          <cell r="EF370" t="str">
            <v/>
          </cell>
          <cell r="EG370" t="str">
            <v/>
          </cell>
          <cell r="EH370" t="str">
            <v/>
          </cell>
          <cell r="EI370" t="str">
            <v/>
          </cell>
          <cell r="EJ370" t="str">
            <v/>
          </cell>
          <cell r="EK370" t="str">
            <v/>
          </cell>
          <cell r="EL370" t="str">
            <v/>
          </cell>
          <cell r="EM370" t="str">
            <v/>
          </cell>
          <cell r="EN370" t="str">
            <v/>
          </cell>
          <cell r="EO370">
            <v>0</v>
          </cell>
          <cell r="EP370">
            <v>5</v>
          </cell>
          <cell r="EQ370">
            <v>4</v>
          </cell>
          <cell r="ER370">
            <v>0</v>
          </cell>
          <cell r="ES370">
            <v>0</v>
          </cell>
          <cell r="ET370">
            <v>0</v>
          </cell>
          <cell r="EU370">
            <v>0</v>
          </cell>
          <cell r="EV370" t="str">
            <v/>
          </cell>
          <cell r="EW370" t="str">
            <v/>
          </cell>
          <cell r="EX370" t="str">
            <v/>
          </cell>
          <cell r="EY370" t="str">
            <v/>
          </cell>
          <cell r="EZ370" t="str">
            <v/>
          </cell>
          <cell r="FA370" t="str">
            <v/>
          </cell>
          <cell r="FB370" t="str">
            <v/>
          </cell>
          <cell r="FC370" t="str">
            <v/>
          </cell>
          <cell r="FD370" t="str">
            <v/>
          </cell>
          <cell r="FE370">
            <v>0.5</v>
          </cell>
          <cell r="FF370" t="str">
            <v>Natural Gas</v>
          </cell>
          <cell r="FG370">
            <v>0</v>
          </cell>
          <cell r="FH370" t="str">
            <v/>
          </cell>
          <cell r="FI370">
            <v>16</v>
          </cell>
          <cell r="FJ370">
            <v>0</v>
          </cell>
          <cell r="FK370">
            <v>22</v>
          </cell>
          <cell r="FL370">
            <v>0</v>
          </cell>
          <cell r="FM370" t="str">
            <v/>
          </cell>
          <cell r="FN370" t="str">
            <v/>
          </cell>
          <cell r="FO370" t="str">
            <v/>
          </cell>
          <cell r="FP370" t="str">
            <v/>
          </cell>
          <cell r="FQ370" t="str">
            <v/>
          </cell>
          <cell r="FR370" t="str">
            <v/>
          </cell>
          <cell r="FS370">
            <v>0</v>
          </cell>
          <cell r="FT370">
            <v>0</v>
          </cell>
          <cell r="FU370">
            <v>0</v>
          </cell>
          <cell r="FV370" t="str">
            <v/>
          </cell>
          <cell r="FW370" t="str">
            <v/>
          </cell>
          <cell r="FX370" t="str">
            <v/>
          </cell>
          <cell r="FY370" t="str">
            <v/>
          </cell>
          <cell r="FZ370" t="str">
            <v/>
          </cell>
          <cell r="GA370" t="str">
            <v/>
          </cell>
          <cell r="GB370" t="str">
            <v/>
          </cell>
          <cell r="GC370" t="str">
            <v/>
          </cell>
          <cell r="GD370" t="str">
            <v/>
          </cell>
          <cell r="GE370">
            <v>0</v>
          </cell>
          <cell r="GF370">
            <v>0</v>
          </cell>
          <cell r="GG370">
            <v>0</v>
          </cell>
          <cell r="GH370" t="str">
            <v/>
          </cell>
        </row>
        <row r="371">
          <cell r="A371" t="str">
            <v>AlgarveShopping - Owner : 2004 Questionnaire 11 Jul 2008 12:51 PM</v>
          </cell>
          <cell r="B371" t="str">
            <v>Survey Instance</v>
          </cell>
          <cell r="C371">
            <v>98</v>
          </cell>
          <cell r="D371" t="str">
            <v>Nick Hogg</v>
          </cell>
          <cell r="E371">
            <v>4</v>
          </cell>
          <cell r="F371">
            <v>0</v>
          </cell>
          <cell r="G371">
            <v>0</v>
          </cell>
          <cell r="H371">
            <v>0</v>
          </cell>
          <cell r="I371">
            <v>0</v>
          </cell>
          <cell r="J371" t="str">
            <v/>
          </cell>
          <cell r="K371" t="str">
            <v/>
          </cell>
          <cell r="L371" t="str">
            <v/>
          </cell>
          <cell r="M371" t="str">
            <v/>
          </cell>
          <cell r="N371" t="str">
            <v/>
          </cell>
          <cell r="O371" t="str">
            <v/>
          </cell>
          <cell r="P371">
            <v>0</v>
          </cell>
          <cell r="Q371">
            <v>0</v>
          </cell>
          <cell r="R371">
            <v>0</v>
          </cell>
          <cell r="S371" t="str">
            <v/>
          </cell>
          <cell r="T371" t="str">
            <v/>
          </cell>
          <cell r="U371" t="str">
            <v/>
          </cell>
          <cell r="V371">
            <v>0</v>
          </cell>
          <cell r="W371">
            <v>0</v>
          </cell>
          <cell r="X371">
            <v>0</v>
          </cell>
          <cell r="Y371" t="str">
            <v/>
          </cell>
          <cell r="Z371" t="str">
            <v/>
          </cell>
          <cell r="AA371" t="str">
            <v/>
          </cell>
          <cell r="AB371" t="str">
            <v/>
          </cell>
          <cell r="AC371" t="str">
            <v/>
          </cell>
          <cell r="AD371" t="str">
            <v/>
          </cell>
          <cell r="AE371">
            <v>6315458</v>
          </cell>
          <cell r="AF371">
            <v>0</v>
          </cell>
          <cell r="AG371">
            <v>0</v>
          </cell>
          <cell r="AH371">
            <v>0</v>
          </cell>
          <cell r="AI371">
            <v>0</v>
          </cell>
          <cell r="AJ371">
            <v>6315458</v>
          </cell>
          <cell r="AK371">
            <v>0</v>
          </cell>
          <cell r="AL371">
            <v>0</v>
          </cell>
          <cell r="AM371">
            <v>6315458</v>
          </cell>
          <cell r="AN371">
            <v>0</v>
          </cell>
          <cell r="AO371" t="str">
            <v/>
          </cell>
          <cell r="AP371" t="str">
            <v/>
          </cell>
          <cell r="AQ371" t="str">
            <v/>
          </cell>
          <cell r="AR371" t="str">
            <v/>
          </cell>
          <cell r="AS371" t="str">
            <v/>
          </cell>
          <cell r="AT371" t="str">
            <v/>
          </cell>
          <cell r="AU371" t="str">
            <v/>
          </cell>
          <cell r="AV371" t="str">
            <v/>
          </cell>
          <cell r="AW371">
            <v>0</v>
          </cell>
          <cell r="AX371">
            <v>0</v>
          </cell>
          <cell r="AY371">
            <v>0</v>
          </cell>
          <cell r="AZ371" t="str">
            <v/>
          </cell>
          <cell r="BA371" t="str">
            <v/>
          </cell>
          <cell r="BB371" t="str">
            <v/>
          </cell>
          <cell r="BC371" t="str">
            <v/>
          </cell>
          <cell r="BD371" t="str">
            <v/>
          </cell>
          <cell r="BE371" t="str">
            <v/>
          </cell>
          <cell r="BF371">
            <v>0</v>
          </cell>
          <cell r="BG371">
            <v>0</v>
          </cell>
          <cell r="BH371">
            <v>0</v>
          </cell>
          <cell r="BI371" t="str">
            <v/>
          </cell>
          <cell r="BJ371">
            <v>0</v>
          </cell>
          <cell r="BK371">
            <v>1</v>
          </cell>
          <cell r="BL371" t="str">
            <v/>
          </cell>
          <cell r="BM371">
            <v>0</v>
          </cell>
          <cell r="BN371">
            <v>4000</v>
          </cell>
          <cell r="BO371">
            <v>0</v>
          </cell>
          <cell r="BP371">
            <v>0</v>
          </cell>
          <cell r="BQ371">
            <v>0</v>
          </cell>
          <cell r="BR371">
            <v>0</v>
          </cell>
          <cell r="BS371">
            <v>0</v>
          </cell>
          <cell r="BT371" t="str">
            <v>kWh (kilo-Watt hours)</v>
          </cell>
          <cell r="BU371" t="str">
            <v>kWh (kilo-Watt hours)</v>
          </cell>
          <cell r="BV371" t="str">
            <v/>
          </cell>
          <cell r="BW371" t="str">
            <v>kWh (kilo-Watt hours)</v>
          </cell>
          <cell r="BX371" t="str">
            <v/>
          </cell>
          <cell r="BY371" t="str">
            <v/>
          </cell>
          <cell r="BZ371">
            <v>0</v>
          </cell>
          <cell r="CA371">
            <v>0</v>
          </cell>
          <cell r="CB371">
            <v>0</v>
          </cell>
          <cell r="CC371">
            <v>4000</v>
          </cell>
          <cell r="CD371">
            <v>0</v>
          </cell>
          <cell r="CE371" t="str">
            <v/>
          </cell>
          <cell r="CF371">
            <v>0</v>
          </cell>
          <cell r="CG371" t="str">
            <v/>
          </cell>
          <cell r="CH371" t="str">
            <v/>
          </cell>
          <cell r="CI371" t="str">
            <v/>
          </cell>
          <cell r="CJ371" t="str">
            <v/>
          </cell>
          <cell r="CK371" t="str">
            <v/>
          </cell>
          <cell r="CL371" t="str">
            <v/>
          </cell>
          <cell r="CM371" t="str">
            <v/>
          </cell>
          <cell r="CN371" t="str">
            <v/>
          </cell>
          <cell r="CO371">
            <v>0</v>
          </cell>
          <cell r="CP371">
            <v>0</v>
          </cell>
          <cell r="CQ371">
            <v>0</v>
          </cell>
          <cell r="CR371">
            <v>0</v>
          </cell>
          <cell r="CS371" t="str">
            <v/>
          </cell>
          <cell r="CT371" t="str">
            <v/>
          </cell>
          <cell r="CU371" t="str">
            <v/>
          </cell>
          <cell r="CV371" t="str">
            <v/>
          </cell>
          <cell r="CW371">
            <v>0</v>
          </cell>
          <cell r="CX371">
            <v>0</v>
          </cell>
          <cell r="CY371">
            <v>0</v>
          </cell>
          <cell r="CZ371" t="str">
            <v/>
          </cell>
          <cell r="DA371" t="str">
            <v/>
          </cell>
          <cell r="DB371" t="str">
            <v/>
          </cell>
          <cell r="DC371" t="str">
            <v/>
          </cell>
          <cell r="DD371" t="str">
            <v/>
          </cell>
          <cell r="DE371" t="str">
            <v/>
          </cell>
          <cell r="DF371" t="str">
            <v/>
          </cell>
          <cell r="DG371" t="str">
            <v/>
          </cell>
          <cell r="DH371">
            <v>0</v>
          </cell>
          <cell r="DI371">
            <v>0</v>
          </cell>
          <cell r="DJ371">
            <v>0</v>
          </cell>
          <cell r="DK371">
            <v>0</v>
          </cell>
          <cell r="DL371">
            <v>0</v>
          </cell>
          <cell r="DM371">
            <v>0</v>
          </cell>
          <cell r="DN371">
            <v>0</v>
          </cell>
          <cell r="DO371" t="str">
            <v/>
          </cell>
          <cell r="DP371" t="str">
            <v/>
          </cell>
          <cell r="DQ371" t="str">
            <v/>
          </cell>
          <cell r="DR371" t="str">
            <v/>
          </cell>
          <cell r="DS371" t="str">
            <v/>
          </cell>
          <cell r="DT371" t="str">
            <v/>
          </cell>
          <cell r="DU371" t="str">
            <v/>
          </cell>
          <cell r="DV371">
            <v>0</v>
          </cell>
          <cell r="DW371">
            <v>0</v>
          </cell>
          <cell r="DX371">
            <v>0</v>
          </cell>
          <cell r="DY371" t="str">
            <v/>
          </cell>
          <cell r="DZ371" t="str">
            <v/>
          </cell>
          <cell r="EA371" t="str">
            <v/>
          </cell>
          <cell r="EB371" t="str">
            <v/>
          </cell>
          <cell r="EC371" t="str">
            <v/>
          </cell>
          <cell r="ED371" t="str">
            <v/>
          </cell>
          <cell r="EE371" t="str">
            <v/>
          </cell>
          <cell r="EF371" t="str">
            <v/>
          </cell>
          <cell r="EG371" t="str">
            <v/>
          </cell>
          <cell r="EH371" t="str">
            <v/>
          </cell>
          <cell r="EI371" t="str">
            <v/>
          </cell>
          <cell r="EJ371" t="str">
            <v/>
          </cell>
          <cell r="EK371" t="str">
            <v/>
          </cell>
          <cell r="EL371" t="str">
            <v/>
          </cell>
          <cell r="EM371" t="str">
            <v/>
          </cell>
          <cell r="EN371" t="str">
            <v/>
          </cell>
          <cell r="EO371">
            <v>9</v>
          </cell>
          <cell r="EP371">
            <v>4</v>
          </cell>
          <cell r="EQ371">
            <v>17</v>
          </cell>
          <cell r="ER371">
            <v>0</v>
          </cell>
          <cell r="ES371">
            <v>0</v>
          </cell>
          <cell r="ET371">
            <v>0</v>
          </cell>
          <cell r="EU371">
            <v>122</v>
          </cell>
          <cell r="EV371" t="str">
            <v/>
          </cell>
          <cell r="EW371" t="str">
            <v/>
          </cell>
          <cell r="EX371" t="str">
            <v/>
          </cell>
          <cell r="EY371" t="str">
            <v/>
          </cell>
          <cell r="EZ371" t="str">
            <v/>
          </cell>
          <cell r="FA371" t="str">
            <v/>
          </cell>
          <cell r="FB371" t="str">
            <v/>
          </cell>
          <cell r="FC371" t="str">
            <v/>
          </cell>
          <cell r="FD371" t="str">
            <v/>
          </cell>
          <cell r="FE371">
            <v>0.9</v>
          </cell>
          <cell r="FF371" t="str">
            <v>Other (please specify)</v>
          </cell>
          <cell r="FG371">
            <v>0</v>
          </cell>
          <cell r="FH371" t="str">
            <v/>
          </cell>
          <cell r="FI371">
            <v>0</v>
          </cell>
          <cell r="FJ371">
            <v>0</v>
          </cell>
          <cell r="FK371">
            <v>24</v>
          </cell>
          <cell r="FL371">
            <v>0</v>
          </cell>
          <cell r="FM371" t="str">
            <v/>
          </cell>
          <cell r="FN371" t="str">
            <v/>
          </cell>
          <cell r="FO371" t="str">
            <v/>
          </cell>
          <cell r="FP371" t="str">
            <v/>
          </cell>
          <cell r="FQ371" t="str">
            <v/>
          </cell>
          <cell r="FR371" t="str">
            <v/>
          </cell>
          <cell r="FS371">
            <v>0</v>
          </cell>
          <cell r="FT371">
            <v>0</v>
          </cell>
          <cell r="FU371">
            <v>0</v>
          </cell>
          <cell r="FV371" t="str">
            <v/>
          </cell>
          <cell r="FW371" t="str">
            <v/>
          </cell>
          <cell r="FX371" t="str">
            <v/>
          </cell>
          <cell r="FY371" t="str">
            <v/>
          </cell>
          <cell r="FZ371" t="str">
            <v/>
          </cell>
          <cell r="GA371" t="str">
            <v/>
          </cell>
          <cell r="GB371" t="str">
            <v/>
          </cell>
          <cell r="GC371" t="str">
            <v/>
          </cell>
          <cell r="GD371" t="str">
            <v/>
          </cell>
          <cell r="GE371">
            <v>0</v>
          </cell>
          <cell r="GF371">
            <v>0</v>
          </cell>
          <cell r="GG371">
            <v>0</v>
          </cell>
          <cell r="GH371" t="str">
            <v/>
          </cell>
        </row>
        <row r="372">
          <cell r="A372" t="str">
            <v>Almondvale, Livingston - Owner : 2004 Questionnaire 11 Jul 2008 12:51 PM</v>
          </cell>
          <cell r="B372" t="str">
            <v>Survey Instance</v>
          </cell>
          <cell r="C372">
            <v>21</v>
          </cell>
          <cell r="D372" t="str">
            <v>Nick Hogg</v>
          </cell>
          <cell r="E372">
            <v>4</v>
          </cell>
          <cell r="F372">
            <v>0</v>
          </cell>
          <cell r="G372">
            <v>0</v>
          </cell>
          <cell r="H372">
            <v>0</v>
          </cell>
          <cell r="I372">
            <v>0</v>
          </cell>
          <cell r="J372" t="str">
            <v/>
          </cell>
          <cell r="K372" t="str">
            <v/>
          </cell>
          <cell r="L372" t="str">
            <v/>
          </cell>
          <cell r="M372" t="str">
            <v/>
          </cell>
          <cell r="N372" t="str">
            <v/>
          </cell>
          <cell r="O372" t="str">
            <v/>
          </cell>
          <cell r="P372">
            <v>0</v>
          </cell>
          <cell r="Q372">
            <v>0</v>
          </cell>
          <cell r="R372">
            <v>0</v>
          </cell>
          <cell r="S372" t="str">
            <v/>
          </cell>
          <cell r="T372" t="str">
            <v/>
          </cell>
          <cell r="U372" t="str">
            <v/>
          </cell>
          <cell r="V372">
            <v>0</v>
          </cell>
          <cell r="W372">
            <v>0</v>
          </cell>
          <cell r="X372">
            <v>0</v>
          </cell>
          <cell r="Y372" t="str">
            <v/>
          </cell>
          <cell r="Z372" t="str">
            <v/>
          </cell>
          <cell r="AA372" t="str">
            <v/>
          </cell>
          <cell r="AB372" t="str">
            <v/>
          </cell>
          <cell r="AC372" t="str">
            <v/>
          </cell>
          <cell r="AD372" t="str">
            <v/>
          </cell>
          <cell r="AE372">
            <v>5637206</v>
          </cell>
          <cell r="AF372">
            <v>0</v>
          </cell>
          <cell r="AG372">
            <v>0</v>
          </cell>
          <cell r="AH372">
            <v>0</v>
          </cell>
          <cell r="AI372">
            <v>0</v>
          </cell>
          <cell r="AJ372">
            <v>5637206</v>
          </cell>
          <cell r="AK372">
            <v>0</v>
          </cell>
          <cell r="AL372">
            <v>0</v>
          </cell>
          <cell r="AM372">
            <v>5637206</v>
          </cell>
          <cell r="AN372">
            <v>0</v>
          </cell>
          <cell r="AO372" t="str">
            <v/>
          </cell>
          <cell r="AP372" t="str">
            <v/>
          </cell>
          <cell r="AQ372" t="str">
            <v/>
          </cell>
          <cell r="AR372" t="str">
            <v/>
          </cell>
          <cell r="AS372" t="str">
            <v/>
          </cell>
          <cell r="AT372" t="str">
            <v/>
          </cell>
          <cell r="AU372" t="str">
            <v/>
          </cell>
          <cell r="AV372" t="str">
            <v/>
          </cell>
          <cell r="AW372">
            <v>0</v>
          </cell>
          <cell r="AX372">
            <v>0</v>
          </cell>
          <cell r="AY372">
            <v>0</v>
          </cell>
          <cell r="AZ372" t="str">
            <v/>
          </cell>
          <cell r="BA372" t="str">
            <v/>
          </cell>
          <cell r="BB372" t="str">
            <v/>
          </cell>
          <cell r="BC372" t="str">
            <v/>
          </cell>
          <cell r="BD372" t="str">
            <v/>
          </cell>
          <cell r="BE372" t="str">
            <v/>
          </cell>
          <cell r="BF372">
            <v>0</v>
          </cell>
          <cell r="BG372">
            <v>0</v>
          </cell>
          <cell r="BH372">
            <v>0</v>
          </cell>
          <cell r="BI372" t="str">
            <v/>
          </cell>
          <cell r="BJ372">
            <v>0</v>
          </cell>
          <cell r="BK372">
            <v>1</v>
          </cell>
          <cell r="BL372" t="str">
            <v/>
          </cell>
          <cell r="BM372">
            <v>0</v>
          </cell>
          <cell r="BN372">
            <v>0</v>
          </cell>
          <cell r="BO372">
            <v>0</v>
          </cell>
          <cell r="BP372">
            <v>0</v>
          </cell>
          <cell r="BQ372">
            <v>1150000</v>
          </cell>
          <cell r="BR372">
            <v>0</v>
          </cell>
          <cell r="BS372">
            <v>0</v>
          </cell>
          <cell r="BT372" t="str">
            <v>kWh (kilo-Watt hours)</v>
          </cell>
          <cell r="BU372" t="str">
            <v>kWh (kilo-Watt hours)</v>
          </cell>
          <cell r="BV372" t="str">
            <v/>
          </cell>
          <cell r="BW372" t="str">
            <v>kWh (kilo-Watt hours)</v>
          </cell>
          <cell r="BX372" t="str">
            <v/>
          </cell>
          <cell r="BY372" t="str">
            <v/>
          </cell>
          <cell r="BZ372">
            <v>0</v>
          </cell>
          <cell r="CA372">
            <v>0</v>
          </cell>
          <cell r="CB372">
            <v>0</v>
          </cell>
          <cell r="CC372">
            <v>0</v>
          </cell>
          <cell r="CD372">
            <v>0</v>
          </cell>
          <cell r="CE372" t="str">
            <v/>
          </cell>
          <cell r="CF372">
            <v>1150000</v>
          </cell>
          <cell r="CG372" t="str">
            <v/>
          </cell>
          <cell r="CH372" t="str">
            <v/>
          </cell>
          <cell r="CI372" t="str">
            <v/>
          </cell>
          <cell r="CJ372" t="str">
            <v/>
          </cell>
          <cell r="CK372" t="str">
            <v/>
          </cell>
          <cell r="CL372" t="str">
            <v/>
          </cell>
          <cell r="CM372" t="str">
            <v/>
          </cell>
          <cell r="CN372" t="str">
            <v/>
          </cell>
          <cell r="CO372">
            <v>0</v>
          </cell>
          <cell r="CP372">
            <v>0</v>
          </cell>
          <cell r="CQ372">
            <v>0</v>
          </cell>
          <cell r="CR372">
            <v>0</v>
          </cell>
          <cell r="CS372" t="str">
            <v/>
          </cell>
          <cell r="CT372" t="str">
            <v/>
          </cell>
          <cell r="CU372" t="str">
            <v/>
          </cell>
          <cell r="CV372" t="str">
            <v/>
          </cell>
          <cell r="CW372">
            <v>0</v>
          </cell>
          <cell r="CX372">
            <v>0</v>
          </cell>
          <cell r="CY372">
            <v>0</v>
          </cell>
          <cell r="CZ372" t="str">
            <v/>
          </cell>
          <cell r="DA372" t="str">
            <v/>
          </cell>
          <cell r="DB372" t="str">
            <v/>
          </cell>
          <cell r="DC372" t="str">
            <v/>
          </cell>
          <cell r="DD372" t="str">
            <v/>
          </cell>
          <cell r="DE372" t="str">
            <v/>
          </cell>
          <cell r="DF372" t="str">
            <v/>
          </cell>
          <cell r="DG372" t="str">
            <v/>
          </cell>
          <cell r="DH372">
            <v>0</v>
          </cell>
          <cell r="DI372">
            <v>0</v>
          </cell>
          <cell r="DJ372">
            <v>0</v>
          </cell>
          <cell r="DK372">
            <v>0</v>
          </cell>
          <cell r="DL372">
            <v>0</v>
          </cell>
          <cell r="DM372">
            <v>0</v>
          </cell>
          <cell r="DN372">
            <v>0</v>
          </cell>
          <cell r="DO372" t="str">
            <v/>
          </cell>
          <cell r="DP372" t="str">
            <v/>
          </cell>
          <cell r="DQ372" t="str">
            <v/>
          </cell>
          <cell r="DR372" t="str">
            <v/>
          </cell>
          <cell r="DS372" t="str">
            <v/>
          </cell>
          <cell r="DT372" t="str">
            <v/>
          </cell>
          <cell r="DU372" t="str">
            <v/>
          </cell>
          <cell r="DV372">
            <v>0</v>
          </cell>
          <cell r="DW372">
            <v>0</v>
          </cell>
          <cell r="DX372">
            <v>0</v>
          </cell>
          <cell r="DY372" t="str">
            <v/>
          </cell>
          <cell r="DZ372" t="str">
            <v/>
          </cell>
          <cell r="EA372" t="str">
            <v/>
          </cell>
          <cell r="EB372" t="str">
            <v/>
          </cell>
          <cell r="EC372" t="str">
            <v/>
          </cell>
          <cell r="ED372" t="str">
            <v/>
          </cell>
          <cell r="EE372" t="str">
            <v/>
          </cell>
          <cell r="EF372" t="str">
            <v/>
          </cell>
          <cell r="EG372" t="str">
            <v/>
          </cell>
          <cell r="EH372" t="str">
            <v/>
          </cell>
          <cell r="EI372" t="str">
            <v/>
          </cell>
          <cell r="EJ372" t="str">
            <v/>
          </cell>
          <cell r="EK372" t="str">
            <v/>
          </cell>
          <cell r="EL372" t="str">
            <v/>
          </cell>
          <cell r="EM372" t="str">
            <v/>
          </cell>
          <cell r="EN372" t="str">
            <v/>
          </cell>
          <cell r="EO372">
            <v>0</v>
          </cell>
          <cell r="EP372">
            <v>0</v>
          </cell>
          <cell r="EQ372">
            <v>22</v>
          </cell>
          <cell r="ER372">
            <v>0</v>
          </cell>
          <cell r="ES372">
            <v>0</v>
          </cell>
          <cell r="ET372">
            <v>0</v>
          </cell>
          <cell r="EU372">
            <v>500</v>
          </cell>
          <cell r="EV372" t="str">
            <v/>
          </cell>
          <cell r="EW372" t="str">
            <v/>
          </cell>
          <cell r="EX372" t="str">
            <v/>
          </cell>
          <cell r="EY372" t="str">
            <v/>
          </cell>
          <cell r="EZ372" t="str">
            <v/>
          </cell>
          <cell r="FA372" t="str">
            <v/>
          </cell>
          <cell r="FB372" t="str">
            <v/>
          </cell>
          <cell r="FC372" t="str">
            <v/>
          </cell>
          <cell r="FD372" t="str">
            <v/>
          </cell>
          <cell r="FE372">
            <v>0.98</v>
          </cell>
          <cell r="FF372" t="str">
            <v>Natural Gas</v>
          </cell>
          <cell r="FG372">
            <v>0</v>
          </cell>
          <cell r="FH372" t="str">
            <v/>
          </cell>
          <cell r="FI372">
            <v>17</v>
          </cell>
          <cell r="FJ372">
            <v>0</v>
          </cell>
          <cell r="FK372">
            <v>22</v>
          </cell>
          <cell r="FL372">
            <v>0</v>
          </cell>
          <cell r="FM372" t="str">
            <v/>
          </cell>
          <cell r="FN372" t="str">
            <v/>
          </cell>
          <cell r="FO372" t="str">
            <v/>
          </cell>
          <cell r="FP372" t="str">
            <v/>
          </cell>
          <cell r="FQ372" t="str">
            <v/>
          </cell>
          <cell r="FR372" t="str">
            <v/>
          </cell>
          <cell r="FS372">
            <v>0</v>
          </cell>
          <cell r="FT372">
            <v>0</v>
          </cell>
          <cell r="FU372">
            <v>0</v>
          </cell>
          <cell r="FV372" t="str">
            <v/>
          </cell>
          <cell r="FW372" t="str">
            <v/>
          </cell>
          <cell r="FX372" t="str">
            <v/>
          </cell>
          <cell r="FY372" t="str">
            <v/>
          </cell>
          <cell r="FZ372" t="str">
            <v/>
          </cell>
          <cell r="GA372" t="str">
            <v/>
          </cell>
          <cell r="GB372" t="str">
            <v/>
          </cell>
          <cell r="GC372" t="str">
            <v/>
          </cell>
          <cell r="GD372" t="str">
            <v/>
          </cell>
          <cell r="GE372">
            <v>0</v>
          </cell>
          <cell r="GF372">
            <v>0</v>
          </cell>
          <cell r="GG372">
            <v>0</v>
          </cell>
          <cell r="GH372" t="str">
            <v/>
          </cell>
        </row>
        <row r="373">
          <cell r="A373" t="str">
            <v>Culver Square Shopping Centre, Colchester - Owner : 2004 Questionnaire 11 Jul 2008 12:51 PM</v>
          </cell>
          <cell r="B373" t="str">
            <v>Survey Instance</v>
          </cell>
          <cell r="C373">
            <v>320</v>
          </cell>
          <cell r="D373" t="str">
            <v>Nick Hogg</v>
          </cell>
          <cell r="E373">
            <v>4</v>
          </cell>
          <cell r="F373">
            <v>0</v>
          </cell>
          <cell r="G373">
            <v>0</v>
          </cell>
          <cell r="H373">
            <v>0</v>
          </cell>
          <cell r="I373">
            <v>0</v>
          </cell>
          <cell r="J373" t="str">
            <v/>
          </cell>
          <cell r="K373" t="str">
            <v/>
          </cell>
          <cell r="L373" t="str">
            <v/>
          </cell>
          <cell r="M373" t="str">
            <v/>
          </cell>
          <cell r="N373" t="str">
            <v/>
          </cell>
          <cell r="O373" t="str">
            <v/>
          </cell>
          <cell r="P373">
            <v>0</v>
          </cell>
          <cell r="Q373">
            <v>0</v>
          </cell>
          <cell r="R373">
            <v>0</v>
          </cell>
          <cell r="S373" t="str">
            <v/>
          </cell>
          <cell r="T373" t="str">
            <v/>
          </cell>
          <cell r="U373" t="str">
            <v/>
          </cell>
          <cell r="V373">
            <v>0</v>
          </cell>
          <cell r="W373">
            <v>0</v>
          </cell>
          <cell r="X373">
            <v>0</v>
          </cell>
          <cell r="Y373" t="str">
            <v/>
          </cell>
          <cell r="Z373" t="str">
            <v/>
          </cell>
          <cell r="AA373" t="str">
            <v/>
          </cell>
          <cell r="AB373" t="str">
            <v/>
          </cell>
          <cell r="AC373" t="str">
            <v/>
          </cell>
          <cell r="AD373" t="str">
            <v/>
          </cell>
          <cell r="AE373">
            <v>529000</v>
          </cell>
          <cell r="AF373">
            <v>0</v>
          </cell>
          <cell r="AG373">
            <v>0</v>
          </cell>
          <cell r="AH373">
            <v>0</v>
          </cell>
          <cell r="AI373">
            <v>0</v>
          </cell>
          <cell r="AJ373">
            <v>529000</v>
          </cell>
          <cell r="AK373">
            <v>0</v>
          </cell>
          <cell r="AL373">
            <v>0</v>
          </cell>
          <cell r="AM373">
            <v>529000</v>
          </cell>
          <cell r="AN373">
            <v>0</v>
          </cell>
          <cell r="AO373" t="str">
            <v/>
          </cell>
          <cell r="AP373" t="str">
            <v/>
          </cell>
          <cell r="AQ373" t="str">
            <v/>
          </cell>
          <cell r="AR373" t="str">
            <v/>
          </cell>
          <cell r="AS373" t="str">
            <v/>
          </cell>
          <cell r="AT373" t="str">
            <v/>
          </cell>
          <cell r="AU373" t="str">
            <v/>
          </cell>
          <cell r="AV373" t="str">
            <v/>
          </cell>
          <cell r="AW373">
            <v>0</v>
          </cell>
          <cell r="AX373">
            <v>0</v>
          </cell>
          <cell r="AY373">
            <v>0</v>
          </cell>
          <cell r="AZ373" t="str">
            <v/>
          </cell>
          <cell r="BA373" t="str">
            <v/>
          </cell>
          <cell r="BB373" t="str">
            <v/>
          </cell>
          <cell r="BC373" t="str">
            <v/>
          </cell>
          <cell r="BD373" t="str">
            <v/>
          </cell>
          <cell r="BE373" t="str">
            <v/>
          </cell>
          <cell r="BF373">
            <v>0</v>
          </cell>
          <cell r="BG373">
            <v>0</v>
          </cell>
          <cell r="BH373">
            <v>0</v>
          </cell>
          <cell r="BI373" t="str">
            <v/>
          </cell>
          <cell r="BJ373">
            <v>0</v>
          </cell>
          <cell r="BK373">
            <v>1</v>
          </cell>
          <cell r="BL373" t="str">
            <v/>
          </cell>
          <cell r="BM373">
            <v>0</v>
          </cell>
          <cell r="BN373">
            <v>0</v>
          </cell>
          <cell r="BO373">
            <v>0</v>
          </cell>
          <cell r="BP373">
            <v>0</v>
          </cell>
          <cell r="BQ373">
            <v>0</v>
          </cell>
          <cell r="BR373">
            <v>0</v>
          </cell>
          <cell r="BS373">
            <v>0</v>
          </cell>
          <cell r="BT373" t="str">
            <v>kWh (kilo-Watt hours)</v>
          </cell>
          <cell r="BU373" t="str">
            <v>kWh (kilo-Watt hours)</v>
          </cell>
          <cell r="BV373" t="str">
            <v/>
          </cell>
          <cell r="BW373" t="str">
            <v>kWh (kilo-Watt hours)</v>
          </cell>
          <cell r="BX373" t="str">
            <v/>
          </cell>
          <cell r="BY373" t="str">
            <v/>
          </cell>
          <cell r="BZ373">
            <v>0</v>
          </cell>
          <cell r="CA373">
            <v>0</v>
          </cell>
          <cell r="CB373">
            <v>0</v>
          </cell>
          <cell r="CC373">
            <v>0</v>
          </cell>
          <cell r="CD373">
            <v>0</v>
          </cell>
          <cell r="CE373" t="str">
            <v/>
          </cell>
          <cell r="CF373">
            <v>0</v>
          </cell>
          <cell r="CG373" t="str">
            <v/>
          </cell>
          <cell r="CH373" t="str">
            <v/>
          </cell>
          <cell r="CI373" t="str">
            <v/>
          </cell>
          <cell r="CJ373" t="str">
            <v/>
          </cell>
          <cell r="CK373" t="str">
            <v/>
          </cell>
          <cell r="CL373" t="str">
            <v/>
          </cell>
          <cell r="CM373" t="str">
            <v/>
          </cell>
          <cell r="CN373" t="str">
            <v/>
          </cell>
          <cell r="CO373">
            <v>0</v>
          </cell>
          <cell r="CP373">
            <v>0</v>
          </cell>
          <cell r="CQ373">
            <v>0</v>
          </cell>
          <cell r="CR373">
            <v>0</v>
          </cell>
          <cell r="CS373" t="str">
            <v/>
          </cell>
          <cell r="CT373" t="str">
            <v/>
          </cell>
          <cell r="CU373" t="str">
            <v/>
          </cell>
          <cell r="CV373" t="str">
            <v/>
          </cell>
          <cell r="CW373">
            <v>0</v>
          </cell>
          <cell r="CX373">
            <v>0</v>
          </cell>
          <cell r="CY373">
            <v>0</v>
          </cell>
          <cell r="CZ373" t="str">
            <v/>
          </cell>
          <cell r="DA373" t="str">
            <v/>
          </cell>
          <cell r="DB373" t="str">
            <v/>
          </cell>
          <cell r="DC373" t="str">
            <v/>
          </cell>
          <cell r="DD373" t="str">
            <v/>
          </cell>
          <cell r="DE373" t="str">
            <v/>
          </cell>
          <cell r="DF373" t="str">
            <v/>
          </cell>
          <cell r="DG373" t="str">
            <v/>
          </cell>
          <cell r="DH373">
            <v>0</v>
          </cell>
          <cell r="DI373">
            <v>0</v>
          </cell>
          <cell r="DJ373">
            <v>0</v>
          </cell>
          <cell r="DK373">
            <v>0</v>
          </cell>
          <cell r="DL373">
            <v>0</v>
          </cell>
          <cell r="DM373">
            <v>0</v>
          </cell>
          <cell r="DN373">
            <v>0</v>
          </cell>
          <cell r="DO373" t="str">
            <v/>
          </cell>
          <cell r="DP373" t="str">
            <v/>
          </cell>
          <cell r="DQ373" t="str">
            <v/>
          </cell>
          <cell r="DR373" t="str">
            <v/>
          </cell>
          <cell r="DS373" t="str">
            <v/>
          </cell>
          <cell r="DT373" t="str">
            <v/>
          </cell>
          <cell r="DU373" t="str">
            <v/>
          </cell>
          <cell r="DV373">
            <v>0</v>
          </cell>
          <cell r="DW373">
            <v>0</v>
          </cell>
          <cell r="DX373">
            <v>0</v>
          </cell>
          <cell r="DY373" t="str">
            <v/>
          </cell>
          <cell r="DZ373" t="str">
            <v/>
          </cell>
          <cell r="EA373" t="str">
            <v/>
          </cell>
          <cell r="EB373" t="str">
            <v/>
          </cell>
          <cell r="EC373" t="str">
            <v/>
          </cell>
          <cell r="ED373" t="str">
            <v/>
          </cell>
          <cell r="EE373" t="str">
            <v/>
          </cell>
          <cell r="EF373" t="str">
            <v/>
          </cell>
          <cell r="EG373" t="str">
            <v/>
          </cell>
          <cell r="EH373" t="str">
            <v/>
          </cell>
          <cell r="EI373" t="str">
            <v/>
          </cell>
          <cell r="EJ373" t="str">
            <v/>
          </cell>
          <cell r="EK373" t="str">
            <v/>
          </cell>
          <cell r="EL373" t="str">
            <v/>
          </cell>
          <cell r="EM373" t="str">
            <v/>
          </cell>
          <cell r="EN373" t="str">
            <v/>
          </cell>
          <cell r="EO373" t="str">
            <v/>
          </cell>
          <cell r="EP373" t="str">
            <v/>
          </cell>
          <cell r="EQ373" t="str">
            <v/>
          </cell>
          <cell r="ER373">
            <v>0</v>
          </cell>
          <cell r="ES373">
            <v>0</v>
          </cell>
          <cell r="ET373">
            <v>0</v>
          </cell>
          <cell r="EU373">
            <v>0</v>
          </cell>
          <cell r="EV373" t="str">
            <v/>
          </cell>
          <cell r="EW373" t="str">
            <v/>
          </cell>
          <cell r="EX373" t="str">
            <v/>
          </cell>
          <cell r="EY373" t="str">
            <v/>
          </cell>
          <cell r="EZ373" t="str">
            <v/>
          </cell>
          <cell r="FA373" t="str">
            <v/>
          </cell>
          <cell r="FB373" t="str">
            <v/>
          </cell>
          <cell r="FC373" t="str">
            <v/>
          </cell>
          <cell r="FD373" t="str">
            <v/>
          </cell>
          <cell r="FE373">
            <v>0</v>
          </cell>
          <cell r="FF373" t="str">
            <v/>
          </cell>
          <cell r="FG373">
            <v>0</v>
          </cell>
          <cell r="FH373" t="str">
            <v/>
          </cell>
          <cell r="FI373">
            <v>0</v>
          </cell>
          <cell r="FJ373">
            <v>0</v>
          </cell>
          <cell r="FK373">
            <v>0</v>
          </cell>
          <cell r="FL373">
            <v>0</v>
          </cell>
          <cell r="FM373" t="str">
            <v/>
          </cell>
          <cell r="FN373" t="str">
            <v/>
          </cell>
          <cell r="FO373" t="str">
            <v/>
          </cell>
          <cell r="FP373" t="str">
            <v/>
          </cell>
          <cell r="FQ373" t="str">
            <v/>
          </cell>
          <cell r="FR373" t="str">
            <v/>
          </cell>
          <cell r="FS373">
            <v>0</v>
          </cell>
          <cell r="FT373">
            <v>0</v>
          </cell>
          <cell r="FU373">
            <v>0</v>
          </cell>
          <cell r="FV373" t="str">
            <v/>
          </cell>
          <cell r="FW373" t="str">
            <v/>
          </cell>
          <cell r="FX373" t="str">
            <v/>
          </cell>
          <cell r="FY373" t="str">
            <v/>
          </cell>
          <cell r="FZ373" t="str">
            <v/>
          </cell>
          <cell r="GA373" t="str">
            <v/>
          </cell>
          <cell r="GB373" t="str">
            <v/>
          </cell>
          <cell r="GC373" t="str">
            <v/>
          </cell>
          <cell r="GD373" t="str">
            <v/>
          </cell>
          <cell r="GE373">
            <v>0</v>
          </cell>
          <cell r="GF373">
            <v>0</v>
          </cell>
          <cell r="GG373">
            <v>0</v>
          </cell>
          <cell r="GH373" t="str">
            <v/>
          </cell>
        </row>
        <row r="374">
          <cell r="A374" t="str">
            <v>Cumbernauld, Strathclyde - Owner : 2004 Questionnaire 11 Jul 2008 12:51 PM</v>
          </cell>
          <cell r="B374" t="str">
            <v>Survey Instance</v>
          </cell>
          <cell r="C374">
            <v>46</v>
          </cell>
          <cell r="D374" t="str">
            <v>Nick Hogg</v>
          </cell>
          <cell r="E374">
            <v>4</v>
          </cell>
          <cell r="F374">
            <v>0</v>
          </cell>
          <cell r="G374">
            <v>0</v>
          </cell>
          <cell r="H374">
            <v>0</v>
          </cell>
          <cell r="I374">
            <v>0</v>
          </cell>
          <cell r="J374" t="str">
            <v/>
          </cell>
          <cell r="K374" t="str">
            <v/>
          </cell>
          <cell r="L374" t="str">
            <v/>
          </cell>
          <cell r="M374" t="str">
            <v/>
          </cell>
          <cell r="N374" t="str">
            <v/>
          </cell>
          <cell r="O374" t="str">
            <v/>
          </cell>
          <cell r="P374">
            <v>0</v>
          </cell>
          <cell r="Q374">
            <v>0</v>
          </cell>
          <cell r="R374">
            <v>0</v>
          </cell>
          <cell r="S374" t="str">
            <v/>
          </cell>
          <cell r="T374" t="str">
            <v/>
          </cell>
          <cell r="U374" t="str">
            <v/>
          </cell>
          <cell r="V374">
            <v>0</v>
          </cell>
          <cell r="W374">
            <v>0</v>
          </cell>
          <cell r="X374">
            <v>0</v>
          </cell>
          <cell r="Y374" t="str">
            <v/>
          </cell>
          <cell r="Z374" t="str">
            <v/>
          </cell>
          <cell r="AA374" t="str">
            <v/>
          </cell>
          <cell r="AB374" t="str">
            <v/>
          </cell>
          <cell r="AC374" t="str">
            <v/>
          </cell>
          <cell r="AD374" t="str">
            <v/>
          </cell>
          <cell r="AE374">
            <v>693884</v>
          </cell>
          <cell r="AF374">
            <v>0</v>
          </cell>
          <cell r="AG374">
            <v>0</v>
          </cell>
          <cell r="AH374">
            <v>0</v>
          </cell>
          <cell r="AI374">
            <v>0</v>
          </cell>
          <cell r="AJ374">
            <v>693884</v>
          </cell>
          <cell r="AK374">
            <v>0</v>
          </cell>
          <cell r="AL374">
            <v>0</v>
          </cell>
          <cell r="AM374">
            <v>693884</v>
          </cell>
          <cell r="AN374">
            <v>0</v>
          </cell>
          <cell r="AO374" t="str">
            <v/>
          </cell>
          <cell r="AP374" t="str">
            <v/>
          </cell>
          <cell r="AQ374" t="str">
            <v/>
          </cell>
          <cell r="AR374" t="str">
            <v/>
          </cell>
          <cell r="AS374" t="str">
            <v/>
          </cell>
          <cell r="AT374" t="str">
            <v/>
          </cell>
          <cell r="AU374" t="str">
            <v/>
          </cell>
          <cell r="AV374" t="str">
            <v/>
          </cell>
          <cell r="AW374">
            <v>0</v>
          </cell>
          <cell r="AX374">
            <v>0</v>
          </cell>
          <cell r="AY374">
            <v>0</v>
          </cell>
          <cell r="AZ374" t="str">
            <v/>
          </cell>
          <cell r="BA374" t="str">
            <v/>
          </cell>
          <cell r="BB374" t="str">
            <v/>
          </cell>
          <cell r="BC374" t="str">
            <v/>
          </cell>
          <cell r="BD374" t="str">
            <v/>
          </cell>
          <cell r="BE374" t="str">
            <v/>
          </cell>
          <cell r="BF374">
            <v>0</v>
          </cell>
          <cell r="BG374">
            <v>0</v>
          </cell>
          <cell r="BH374">
            <v>0</v>
          </cell>
          <cell r="BI374" t="str">
            <v/>
          </cell>
          <cell r="BJ374">
            <v>0</v>
          </cell>
          <cell r="BK374">
            <v>1</v>
          </cell>
          <cell r="BL374" t="str">
            <v/>
          </cell>
          <cell r="BM374">
            <v>0</v>
          </cell>
          <cell r="BN374">
            <v>0</v>
          </cell>
          <cell r="BO374">
            <v>0</v>
          </cell>
          <cell r="BP374">
            <v>0</v>
          </cell>
          <cell r="BQ374">
            <v>0</v>
          </cell>
          <cell r="BR374">
            <v>0</v>
          </cell>
          <cell r="BS374">
            <v>0</v>
          </cell>
          <cell r="BT374" t="str">
            <v>kWh (kilo-Watt hours)</v>
          </cell>
          <cell r="BU374" t="str">
            <v>kWh (kilo-Watt hours)</v>
          </cell>
          <cell r="BV374" t="str">
            <v/>
          </cell>
          <cell r="BW374" t="str">
            <v>kWh (kilo-Watt hours)</v>
          </cell>
          <cell r="BX374" t="str">
            <v/>
          </cell>
          <cell r="BY374" t="str">
            <v/>
          </cell>
          <cell r="BZ374">
            <v>0</v>
          </cell>
          <cell r="CA374">
            <v>0</v>
          </cell>
          <cell r="CB374">
            <v>0</v>
          </cell>
          <cell r="CC374">
            <v>0</v>
          </cell>
          <cell r="CD374">
            <v>0</v>
          </cell>
          <cell r="CE374" t="str">
            <v/>
          </cell>
          <cell r="CF374">
            <v>0</v>
          </cell>
          <cell r="CG374" t="str">
            <v/>
          </cell>
          <cell r="CH374" t="str">
            <v/>
          </cell>
          <cell r="CI374" t="str">
            <v/>
          </cell>
          <cell r="CJ374" t="str">
            <v/>
          </cell>
          <cell r="CK374" t="str">
            <v/>
          </cell>
          <cell r="CL374" t="str">
            <v/>
          </cell>
          <cell r="CM374" t="str">
            <v/>
          </cell>
          <cell r="CN374" t="str">
            <v/>
          </cell>
          <cell r="CO374">
            <v>0</v>
          </cell>
          <cell r="CP374">
            <v>0</v>
          </cell>
          <cell r="CQ374">
            <v>0</v>
          </cell>
          <cell r="CR374">
            <v>0</v>
          </cell>
          <cell r="CS374" t="str">
            <v/>
          </cell>
          <cell r="CT374" t="str">
            <v/>
          </cell>
          <cell r="CU374" t="str">
            <v/>
          </cell>
          <cell r="CV374" t="str">
            <v/>
          </cell>
          <cell r="CW374">
            <v>0</v>
          </cell>
          <cell r="CX374">
            <v>0</v>
          </cell>
          <cell r="CY374">
            <v>0</v>
          </cell>
          <cell r="CZ374" t="str">
            <v/>
          </cell>
          <cell r="DA374" t="str">
            <v/>
          </cell>
          <cell r="DB374" t="str">
            <v/>
          </cell>
          <cell r="DC374" t="str">
            <v/>
          </cell>
          <cell r="DD374" t="str">
            <v/>
          </cell>
          <cell r="DE374" t="str">
            <v/>
          </cell>
          <cell r="DF374" t="str">
            <v/>
          </cell>
          <cell r="DG374" t="str">
            <v/>
          </cell>
          <cell r="DH374">
            <v>0</v>
          </cell>
          <cell r="DI374">
            <v>0</v>
          </cell>
          <cell r="DJ374">
            <v>0</v>
          </cell>
          <cell r="DK374">
            <v>0</v>
          </cell>
          <cell r="DL374">
            <v>0</v>
          </cell>
          <cell r="DM374">
            <v>0</v>
          </cell>
          <cell r="DN374">
            <v>0</v>
          </cell>
          <cell r="DO374" t="str">
            <v/>
          </cell>
          <cell r="DP374" t="str">
            <v/>
          </cell>
          <cell r="DQ374" t="str">
            <v/>
          </cell>
          <cell r="DR374" t="str">
            <v/>
          </cell>
          <cell r="DS374" t="str">
            <v/>
          </cell>
          <cell r="DT374" t="str">
            <v/>
          </cell>
          <cell r="DU374" t="str">
            <v/>
          </cell>
          <cell r="DV374">
            <v>0</v>
          </cell>
          <cell r="DW374">
            <v>0</v>
          </cell>
          <cell r="DX374">
            <v>0</v>
          </cell>
          <cell r="DY374" t="str">
            <v/>
          </cell>
          <cell r="DZ374" t="str">
            <v/>
          </cell>
          <cell r="EA374" t="str">
            <v/>
          </cell>
          <cell r="EB374" t="str">
            <v/>
          </cell>
          <cell r="EC374" t="str">
            <v/>
          </cell>
          <cell r="ED374" t="str">
            <v/>
          </cell>
          <cell r="EE374" t="str">
            <v/>
          </cell>
          <cell r="EF374" t="str">
            <v/>
          </cell>
          <cell r="EG374" t="str">
            <v/>
          </cell>
          <cell r="EH374" t="str">
            <v/>
          </cell>
          <cell r="EI374" t="str">
            <v/>
          </cell>
          <cell r="EJ374" t="str">
            <v/>
          </cell>
          <cell r="EK374" t="str">
            <v/>
          </cell>
          <cell r="EL374" t="str">
            <v/>
          </cell>
          <cell r="EM374" t="str">
            <v/>
          </cell>
          <cell r="EN374" t="str">
            <v/>
          </cell>
          <cell r="EO374">
            <v>2</v>
          </cell>
          <cell r="EP374">
            <v>0</v>
          </cell>
          <cell r="EQ374">
            <v>0</v>
          </cell>
          <cell r="ER374">
            <v>0</v>
          </cell>
          <cell r="ES374">
            <v>0</v>
          </cell>
          <cell r="ET374">
            <v>0</v>
          </cell>
          <cell r="EU374">
            <v>350</v>
          </cell>
          <cell r="EV374" t="str">
            <v/>
          </cell>
          <cell r="EW374" t="str">
            <v/>
          </cell>
          <cell r="EX374" t="str">
            <v/>
          </cell>
          <cell r="EY374" t="str">
            <v/>
          </cell>
          <cell r="EZ374" t="str">
            <v/>
          </cell>
          <cell r="FA374" t="str">
            <v/>
          </cell>
          <cell r="FB374" t="str">
            <v/>
          </cell>
          <cell r="FC374" t="str">
            <v/>
          </cell>
          <cell r="FD374" t="str">
            <v/>
          </cell>
          <cell r="FE374">
            <v>0.9</v>
          </cell>
          <cell r="FF374" t="str">
            <v>Electricity</v>
          </cell>
          <cell r="FG374">
            <v>0</v>
          </cell>
          <cell r="FH374" t="str">
            <v/>
          </cell>
          <cell r="FI374">
            <v>17</v>
          </cell>
          <cell r="FJ374">
            <v>0</v>
          </cell>
          <cell r="FK374">
            <v>0</v>
          </cell>
          <cell r="FL374">
            <v>0</v>
          </cell>
          <cell r="FM374" t="str">
            <v/>
          </cell>
          <cell r="FN374" t="str">
            <v/>
          </cell>
          <cell r="FO374" t="str">
            <v/>
          </cell>
          <cell r="FP374" t="str">
            <v/>
          </cell>
          <cell r="FQ374" t="str">
            <v/>
          </cell>
          <cell r="FR374" t="str">
            <v/>
          </cell>
          <cell r="FS374">
            <v>0</v>
          </cell>
          <cell r="FT374">
            <v>0</v>
          </cell>
          <cell r="FU374">
            <v>0</v>
          </cell>
          <cell r="FV374" t="str">
            <v/>
          </cell>
          <cell r="FW374" t="str">
            <v/>
          </cell>
          <cell r="FX374" t="str">
            <v/>
          </cell>
          <cell r="FY374" t="str">
            <v/>
          </cell>
          <cell r="FZ374" t="str">
            <v/>
          </cell>
          <cell r="GA374" t="str">
            <v/>
          </cell>
          <cell r="GB374" t="str">
            <v/>
          </cell>
          <cell r="GC374" t="str">
            <v/>
          </cell>
          <cell r="GD374" t="str">
            <v/>
          </cell>
          <cell r="GE374">
            <v>0</v>
          </cell>
          <cell r="GF374">
            <v>0</v>
          </cell>
          <cell r="GG374">
            <v>0</v>
          </cell>
          <cell r="GH374" t="str">
            <v/>
          </cell>
        </row>
        <row r="375">
          <cell r="A375" t="str">
            <v>Cwmbran town centre - Owner : 2004 Questionnaire 11 Jul 2008 12:51 PM</v>
          </cell>
          <cell r="B375" t="str">
            <v>Survey Instance</v>
          </cell>
          <cell r="C375">
            <v>313</v>
          </cell>
          <cell r="D375" t="str">
            <v>Nick Hogg</v>
          </cell>
          <cell r="E375">
            <v>4</v>
          </cell>
          <cell r="F375">
            <v>0</v>
          </cell>
          <cell r="G375">
            <v>0</v>
          </cell>
          <cell r="H375">
            <v>0</v>
          </cell>
          <cell r="I375">
            <v>0</v>
          </cell>
          <cell r="J375" t="str">
            <v/>
          </cell>
          <cell r="K375" t="str">
            <v/>
          </cell>
          <cell r="L375" t="str">
            <v/>
          </cell>
          <cell r="M375" t="str">
            <v/>
          </cell>
          <cell r="N375" t="str">
            <v/>
          </cell>
          <cell r="O375" t="str">
            <v/>
          </cell>
          <cell r="P375">
            <v>0</v>
          </cell>
          <cell r="Q375">
            <v>0</v>
          </cell>
          <cell r="R375">
            <v>0</v>
          </cell>
          <cell r="S375" t="str">
            <v/>
          </cell>
          <cell r="T375" t="str">
            <v/>
          </cell>
          <cell r="U375" t="str">
            <v/>
          </cell>
          <cell r="V375">
            <v>0</v>
          </cell>
          <cell r="W375">
            <v>0</v>
          </cell>
          <cell r="X375">
            <v>0</v>
          </cell>
          <cell r="Y375" t="str">
            <v/>
          </cell>
          <cell r="Z375" t="str">
            <v/>
          </cell>
          <cell r="AA375" t="str">
            <v/>
          </cell>
          <cell r="AB375" t="str">
            <v/>
          </cell>
          <cell r="AC375" t="str">
            <v/>
          </cell>
          <cell r="AD375" t="str">
            <v/>
          </cell>
          <cell r="AE375">
            <v>0</v>
          </cell>
          <cell r="AF375">
            <v>0</v>
          </cell>
          <cell r="AG375">
            <v>0</v>
          </cell>
          <cell r="AH375">
            <v>0</v>
          </cell>
          <cell r="AI375">
            <v>0</v>
          </cell>
          <cell r="AJ375">
            <v>0</v>
          </cell>
          <cell r="AK375">
            <v>0</v>
          </cell>
          <cell r="AL375">
            <v>0</v>
          </cell>
          <cell r="AM375" t="str">
            <v/>
          </cell>
          <cell r="AN375">
            <v>0</v>
          </cell>
          <cell r="AO375" t="str">
            <v/>
          </cell>
          <cell r="AP375" t="str">
            <v/>
          </cell>
          <cell r="AQ375" t="str">
            <v/>
          </cell>
          <cell r="AR375" t="str">
            <v/>
          </cell>
          <cell r="AS375" t="str">
            <v/>
          </cell>
          <cell r="AT375" t="str">
            <v/>
          </cell>
          <cell r="AU375" t="str">
            <v/>
          </cell>
          <cell r="AV375" t="str">
            <v/>
          </cell>
          <cell r="AW375">
            <v>0</v>
          </cell>
          <cell r="AX375">
            <v>0</v>
          </cell>
          <cell r="AY375">
            <v>0</v>
          </cell>
          <cell r="AZ375" t="str">
            <v/>
          </cell>
          <cell r="BA375" t="str">
            <v/>
          </cell>
          <cell r="BB375" t="str">
            <v/>
          </cell>
          <cell r="BC375" t="str">
            <v/>
          </cell>
          <cell r="BD375" t="str">
            <v/>
          </cell>
          <cell r="BE375" t="str">
            <v/>
          </cell>
          <cell r="BF375">
            <v>0</v>
          </cell>
          <cell r="BG375">
            <v>0</v>
          </cell>
          <cell r="BH375">
            <v>0</v>
          </cell>
          <cell r="BI375" t="str">
            <v/>
          </cell>
          <cell r="BJ375">
            <v>0</v>
          </cell>
          <cell r="BK375">
            <v>1</v>
          </cell>
          <cell r="BL375" t="str">
            <v/>
          </cell>
          <cell r="BM375">
            <v>0</v>
          </cell>
          <cell r="BN375">
            <v>0</v>
          </cell>
          <cell r="BO375">
            <v>0</v>
          </cell>
          <cell r="BP375">
            <v>0</v>
          </cell>
          <cell r="BQ375">
            <v>0</v>
          </cell>
          <cell r="BR375">
            <v>0</v>
          </cell>
          <cell r="BS375">
            <v>0</v>
          </cell>
          <cell r="BT375" t="str">
            <v/>
          </cell>
          <cell r="BU375" t="str">
            <v/>
          </cell>
          <cell r="BV375" t="str">
            <v/>
          </cell>
          <cell r="BW375" t="str">
            <v/>
          </cell>
          <cell r="BX375" t="str">
            <v/>
          </cell>
          <cell r="BY375" t="str">
            <v/>
          </cell>
          <cell r="BZ375">
            <v>0</v>
          </cell>
          <cell r="CA375">
            <v>0</v>
          </cell>
          <cell r="CB375">
            <v>0</v>
          </cell>
          <cell r="CC375" t="str">
            <v/>
          </cell>
          <cell r="CD375" t="str">
            <v/>
          </cell>
          <cell r="CE375" t="str">
            <v/>
          </cell>
          <cell r="CF375" t="str">
            <v/>
          </cell>
          <cell r="CG375" t="str">
            <v/>
          </cell>
          <cell r="CH375" t="str">
            <v/>
          </cell>
          <cell r="CI375" t="str">
            <v/>
          </cell>
          <cell r="CJ375" t="str">
            <v/>
          </cell>
          <cell r="CK375" t="str">
            <v/>
          </cell>
          <cell r="CL375" t="str">
            <v/>
          </cell>
          <cell r="CM375" t="str">
            <v/>
          </cell>
          <cell r="CN375" t="str">
            <v/>
          </cell>
          <cell r="CO375">
            <v>0</v>
          </cell>
          <cell r="CP375">
            <v>0</v>
          </cell>
          <cell r="CQ375">
            <v>0</v>
          </cell>
          <cell r="CR375">
            <v>0</v>
          </cell>
          <cell r="CS375" t="str">
            <v/>
          </cell>
          <cell r="CT375" t="str">
            <v/>
          </cell>
          <cell r="CU375" t="str">
            <v/>
          </cell>
          <cell r="CV375" t="str">
            <v/>
          </cell>
          <cell r="CW375">
            <v>0</v>
          </cell>
          <cell r="CX375">
            <v>0</v>
          </cell>
          <cell r="CY375">
            <v>0</v>
          </cell>
          <cell r="CZ375" t="str">
            <v/>
          </cell>
          <cell r="DA375" t="str">
            <v/>
          </cell>
          <cell r="DB375" t="str">
            <v/>
          </cell>
          <cell r="DC375" t="str">
            <v/>
          </cell>
          <cell r="DD375" t="str">
            <v/>
          </cell>
          <cell r="DE375" t="str">
            <v/>
          </cell>
          <cell r="DF375" t="str">
            <v/>
          </cell>
          <cell r="DG375" t="str">
            <v/>
          </cell>
          <cell r="DH375">
            <v>0</v>
          </cell>
          <cell r="DI375">
            <v>0</v>
          </cell>
          <cell r="DJ375">
            <v>0</v>
          </cell>
          <cell r="DK375">
            <v>0</v>
          </cell>
          <cell r="DL375">
            <v>0</v>
          </cell>
          <cell r="DM375">
            <v>0</v>
          </cell>
          <cell r="DN375">
            <v>0</v>
          </cell>
          <cell r="DO375" t="str">
            <v/>
          </cell>
          <cell r="DP375" t="str">
            <v/>
          </cell>
          <cell r="DQ375" t="str">
            <v/>
          </cell>
          <cell r="DR375" t="str">
            <v/>
          </cell>
          <cell r="DS375" t="str">
            <v/>
          </cell>
          <cell r="DT375" t="str">
            <v/>
          </cell>
          <cell r="DU375" t="str">
            <v/>
          </cell>
          <cell r="DV375">
            <v>0</v>
          </cell>
          <cell r="DW375">
            <v>0</v>
          </cell>
          <cell r="DX375">
            <v>0</v>
          </cell>
          <cell r="DY375" t="str">
            <v/>
          </cell>
          <cell r="DZ375" t="str">
            <v/>
          </cell>
          <cell r="EA375" t="str">
            <v/>
          </cell>
          <cell r="EB375" t="str">
            <v/>
          </cell>
          <cell r="EC375" t="str">
            <v/>
          </cell>
          <cell r="ED375" t="str">
            <v/>
          </cell>
          <cell r="EE375" t="str">
            <v/>
          </cell>
          <cell r="EF375" t="str">
            <v/>
          </cell>
          <cell r="EG375" t="str">
            <v/>
          </cell>
          <cell r="EH375" t="str">
            <v/>
          </cell>
          <cell r="EI375" t="str">
            <v/>
          </cell>
          <cell r="EJ375" t="str">
            <v/>
          </cell>
          <cell r="EK375" t="str">
            <v/>
          </cell>
          <cell r="EL375" t="str">
            <v/>
          </cell>
          <cell r="EM375" t="str">
            <v/>
          </cell>
          <cell r="EN375" t="str">
            <v/>
          </cell>
          <cell r="EO375" t="str">
            <v/>
          </cell>
          <cell r="EP375" t="str">
            <v/>
          </cell>
          <cell r="EQ375" t="str">
            <v/>
          </cell>
          <cell r="ER375">
            <v>0</v>
          </cell>
          <cell r="ES375">
            <v>0</v>
          </cell>
          <cell r="ET375">
            <v>0</v>
          </cell>
          <cell r="EU375">
            <v>0</v>
          </cell>
          <cell r="EV375" t="str">
            <v/>
          </cell>
          <cell r="EW375" t="str">
            <v/>
          </cell>
          <cell r="EX375" t="str">
            <v/>
          </cell>
          <cell r="EY375" t="str">
            <v/>
          </cell>
          <cell r="EZ375" t="str">
            <v/>
          </cell>
          <cell r="FA375" t="str">
            <v/>
          </cell>
          <cell r="FB375" t="str">
            <v/>
          </cell>
          <cell r="FC375" t="str">
            <v/>
          </cell>
          <cell r="FD375" t="str">
            <v/>
          </cell>
          <cell r="FE375">
            <v>0</v>
          </cell>
          <cell r="FF375" t="str">
            <v/>
          </cell>
          <cell r="FG375">
            <v>0</v>
          </cell>
          <cell r="FH375" t="str">
            <v/>
          </cell>
          <cell r="FI375">
            <v>0</v>
          </cell>
          <cell r="FJ375">
            <v>0</v>
          </cell>
          <cell r="FK375">
            <v>0</v>
          </cell>
          <cell r="FL375">
            <v>0</v>
          </cell>
          <cell r="FM375" t="str">
            <v/>
          </cell>
          <cell r="FN375" t="str">
            <v/>
          </cell>
          <cell r="FO375" t="str">
            <v/>
          </cell>
          <cell r="FP375" t="str">
            <v/>
          </cell>
          <cell r="FQ375" t="str">
            <v/>
          </cell>
          <cell r="FR375" t="str">
            <v/>
          </cell>
          <cell r="FS375">
            <v>0</v>
          </cell>
          <cell r="FT375">
            <v>0</v>
          </cell>
          <cell r="FU375">
            <v>0</v>
          </cell>
          <cell r="FV375" t="str">
            <v/>
          </cell>
          <cell r="FW375" t="str">
            <v/>
          </cell>
          <cell r="FX375" t="str">
            <v/>
          </cell>
          <cell r="FY375" t="str">
            <v/>
          </cell>
          <cell r="FZ375" t="str">
            <v/>
          </cell>
          <cell r="GA375" t="str">
            <v/>
          </cell>
          <cell r="GB375" t="str">
            <v/>
          </cell>
          <cell r="GC375" t="str">
            <v/>
          </cell>
          <cell r="GD375" t="str">
            <v/>
          </cell>
          <cell r="GE375">
            <v>0</v>
          </cell>
          <cell r="GF375">
            <v>0</v>
          </cell>
          <cell r="GG375">
            <v>0</v>
          </cell>
          <cell r="GH375" t="str">
            <v/>
          </cell>
        </row>
        <row r="376">
          <cell r="A376" t="str">
            <v>Dolphin SC, Poole - Owner : 2004 Questionnaire 11 Jul 2008 12:51 PM</v>
          </cell>
          <cell r="B376" t="str">
            <v>Survey Instance</v>
          </cell>
          <cell r="C376">
            <v>74</v>
          </cell>
          <cell r="D376" t="str">
            <v>Nick Hogg</v>
          </cell>
          <cell r="E376">
            <v>4</v>
          </cell>
          <cell r="F376">
            <v>0</v>
          </cell>
          <cell r="G376">
            <v>0</v>
          </cell>
          <cell r="H376">
            <v>0</v>
          </cell>
          <cell r="I376">
            <v>0</v>
          </cell>
          <cell r="J376" t="str">
            <v/>
          </cell>
          <cell r="K376" t="str">
            <v/>
          </cell>
          <cell r="L376" t="str">
            <v/>
          </cell>
          <cell r="M376" t="str">
            <v/>
          </cell>
          <cell r="N376" t="str">
            <v/>
          </cell>
          <cell r="O376" t="str">
            <v/>
          </cell>
          <cell r="P376">
            <v>0</v>
          </cell>
          <cell r="Q376">
            <v>0</v>
          </cell>
          <cell r="R376">
            <v>0</v>
          </cell>
          <cell r="S376" t="str">
            <v/>
          </cell>
          <cell r="T376" t="str">
            <v/>
          </cell>
          <cell r="U376" t="str">
            <v/>
          </cell>
          <cell r="V376">
            <v>0</v>
          </cell>
          <cell r="W376">
            <v>0</v>
          </cell>
          <cell r="X376">
            <v>0</v>
          </cell>
          <cell r="Y376" t="str">
            <v/>
          </cell>
          <cell r="Z376" t="str">
            <v/>
          </cell>
          <cell r="AA376" t="str">
            <v/>
          </cell>
          <cell r="AB376" t="str">
            <v/>
          </cell>
          <cell r="AC376" t="str">
            <v/>
          </cell>
          <cell r="AD376" t="str">
            <v/>
          </cell>
          <cell r="AE376">
            <v>1377393</v>
          </cell>
          <cell r="AF376">
            <v>0</v>
          </cell>
          <cell r="AG376">
            <v>0</v>
          </cell>
          <cell r="AH376">
            <v>0</v>
          </cell>
          <cell r="AI376">
            <v>0</v>
          </cell>
          <cell r="AJ376">
            <v>1377393</v>
          </cell>
          <cell r="AK376">
            <v>0</v>
          </cell>
          <cell r="AL376">
            <v>0</v>
          </cell>
          <cell r="AM376">
            <v>1377393</v>
          </cell>
          <cell r="AN376">
            <v>0</v>
          </cell>
          <cell r="AO376" t="str">
            <v/>
          </cell>
          <cell r="AP376" t="str">
            <v/>
          </cell>
          <cell r="AQ376" t="str">
            <v/>
          </cell>
          <cell r="AR376" t="str">
            <v/>
          </cell>
          <cell r="AS376" t="str">
            <v/>
          </cell>
          <cell r="AT376" t="str">
            <v/>
          </cell>
          <cell r="AU376" t="str">
            <v/>
          </cell>
          <cell r="AV376" t="str">
            <v/>
          </cell>
          <cell r="AW376">
            <v>0</v>
          </cell>
          <cell r="AX376">
            <v>0</v>
          </cell>
          <cell r="AY376">
            <v>0</v>
          </cell>
          <cell r="AZ376" t="str">
            <v/>
          </cell>
          <cell r="BA376" t="str">
            <v/>
          </cell>
          <cell r="BB376" t="str">
            <v/>
          </cell>
          <cell r="BC376" t="str">
            <v/>
          </cell>
          <cell r="BD376" t="str">
            <v/>
          </cell>
          <cell r="BE376" t="str">
            <v/>
          </cell>
          <cell r="BF376">
            <v>0</v>
          </cell>
          <cell r="BG376">
            <v>0</v>
          </cell>
          <cell r="BH376">
            <v>0</v>
          </cell>
          <cell r="BI376" t="str">
            <v/>
          </cell>
          <cell r="BJ376">
            <v>0</v>
          </cell>
          <cell r="BK376">
            <v>1</v>
          </cell>
          <cell r="BL376" t="str">
            <v/>
          </cell>
          <cell r="BM376">
            <v>0</v>
          </cell>
          <cell r="BN376">
            <v>0</v>
          </cell>
          <cell r="BO376">
            <v>0</v>
          </cell>
          <cell r="BP376">
            <v>0</v>
          </cell>
          <cell r="BQ376">
            <v>693102.89</v>
          </cell>
          <cell r="BR376">
            <v>0</v>
          </cell>
          <cell r="BS376">
            <v>0</v>
          </cell>
          <cell r="BT376" t="str">
            <v>kWh (kilo-Watt hours)</v>
          </cell>
          <cell r="BU376" t="str">
            <v>kWh (kilo-Watt hours)</v>
          </cell>
          <cell r="BV376" t="str">
            <v/>
          </cell>
          <cell r="BW376" t="str">
            <v>kWh (kilo-Watt hours)</v>
          </cell>
          <cell r="BX376" t="str">
            <v/>
          </cell>
          <cell r="BY376" t="str">
            <v/>
          </cell>
          <cell r="BZ376">
            <v>0</v>
          </cell>
          <cell r="CA376">
            <v>0</v>
          </cell>
          <cell r="CB376">
            <v>0</v>
          </cell>
          <cell r="CC376">
            <v>0</v>
          </cell>
          <cell r="CD376">
            <v>0</v>
          </cell>
          <cell r="CE376" t="str">
            <v/>
          </cell>
          <cell r="CF376">
            <v>693102.89</v>
          </cell>
          <cell r="CG376" t="str">
            <v/>
          </cell>
          <cell r="CH376" t="str">
            <v/>
          </cell>
          <cell r="CI376" t="str">
            <v/>
          </cell>
          <cell r="CJ376" t="str">
            <v/>
          </cell>
          <cell r="CK376" t="str">
            <v/>
          </cell>
          <cell r="CL376" t="str">
            <v/>
          </cell>
          <cell r="CM376" t="str">
            <v/>
          </cell>
          <cell r="CN376" t="str">
            <v/>
          </cell>
          <cell r="CO376">
            <v>0</v>
          </cell>
          <cell r="CP376">
            <v>0</v>
          </cell>
          <cell r="CQ376">
            <v>0</v>
          </cell>
          <cell r="CR376">
            <v>0</v>
          </cell>
          <cell r="CS376" t="str">
            <v/>
          </cell>
          <cell r="CT376" t="str">
            <v/>
          </cell>
          <cell r="CU376" t="str">
            <v/>
          </cell>
          <cell r="CV376" t="str">
            <v/>
          </cell>
          <cell r="CW376">
            <v>0</v>
          </cell>
          <cell r="CX376">
            <v>0</v>
          </cell>
          <cell r="CY376">
            <v>0</v>
          </cell>
          <cell r="CZ376" t="str">
            <v/>
          </cell>
          <cell r="DA376" t="str">
            <v/>
          </cell>
          <cell r="DB376" t="str">
            <v/>
          </cell>
          <cell r="DC376" t="str">
            <v/>
          </cell>
          <cell r="DD376" t="str">
            <v/>
          </cell>
          <cell r="DE376" t="str">
            <v/>
          </cell>
          <cell r="DF376" t="str">
            <v/>
          </cell>
          <cell r="DG376" t="str">
            <v/>
          </cell>
          <cell r="DH376">
            <v>0</v>
          </cell>
          <cell r="DI376">
            <v>0</v>
          </cell>
          <cell r="DJ376">
            <v>0</v>
          </cell>
          <cell r="DK376">
            <v>0</v>
          </cell>
          <cell r="DL376">
            <v>0</v>
          </cell>
          <cell r="DM376">
            <v>0</v>
          </cell>
          <cell r="DN376">
            <v>0</v>
          </cell>
          <cell r="DO376" t="str">
            <v/>
          </cell>
          <cell r="DP376" t="str">
            <v/>
          </cell>
          <cell r="DQ376" t="str">
            <v/>
          </cell>
          <cell r="DR376" t="str">
            <v/>
          </cell>
          <cell r="DS376" t="str">
            <v/>
          </cell>
          <cell r="DT376" t="str">
            <v/>
          </cell>
          <cell r="DU376" t="str">
            <v/>
          </cell>
          <cell r="DV376">
            <v>0</v>
          </cell>
          <cell r="DW376">
            <v>0</v>
          </cell>
          <cell r="DX376">
            <v>0</v>
          </cell>
          <cell r="DY376" t="str">
            <v/>
          </cell>
          <cell r="DZ376" t="str">
            <v/>
          </cell>
          <cell r="EA376" t="str">
            <v/>
          </cell>
          <cell r="EB376" t="str">
            <v/>
          </cell>
          <cell r="EC376" t="str">
            <v/>
          </cell>
          <cell r="ED376" t="str">
            <v/>
          </cell>
          <cell r="EE376" t="str">
            <v/>
          </cell>
          <cell r="EF376" t="str">
            <v/>
          </cell>
          <cell r="EG376" t="str">
            <v/>
          </cell>
          <cell r="EH376" t="str">
            <v/>
          </cell>
          <cell r="EI376" t="str">
            <v/>
          </cell>
          <cell r="EJ376" t="str">
            <v/>
          </cell>
          <cell r="EK376" t="str">
            <v/>
          </cell>
          <cell r="EL376" t="str">
            <v/>
          </cell>
          <cell r="EM376" t="str">
            <v/>
          </cell>
          <cell r="EN376" t="str">
            <v/>
          </cell>
          <cell r="EO376">
            <v>3</v>
          </cell>
          <cell r="EP376">
            <v>4</v>
          </cell>
          <cell r="EQ376">
            <v>11</v>
          </cell>
          <cell r="ER376">
            <v>0</v>
          </cell>
          <cell r="ES376">
            <v>0</v>
          </cell>
          <cell r="ET376">
            <v>0</v>
          </cell>
          <cell r="EU376">
            <v>0</v>
          </cell>
          <cell r="EV376" t="str">
            <v/>
          </cell>
          <cell r="EW376" t="str">
            <v/>
          </cell>
          <cell r="EX376" t="str">
            <v/>
          </cell>
          <cell r="EY376" t="str">
            <v/>
          </cell>
          <cell r="EZ376" t="str">
            <v/>
          </cell>
          <cell r="FA376" t="str">
            <v/>
          </cell>
          <cell r="FB376" t="str">
            <v/>
          </cell>
          <cell r="FC376" t="str">
            <v/>
          </cell>
          <cell r="FD376" t="str">
            <v/>
          </cell>
          <cell r="FE376">
            <v>0.7</v>
          </cell>
          <cell r="FF376" t="str">
            <v>Natural Gas</v>
          </cell>
          <cell r="FG376">
            <v>0</v>
          </cell>
          <cell r="FH376" t="str">
            <v/>
          </cell>
          <cell r="FI376">
            <v>16</v>
          </cell>
          <cell r="FJ376">
            <v>0</v>
          </cell>
          <cell r="FK376">
            <v>21</v>
          </cell>
          <cell r="FL376">
            <v>0</v>
          </cell>
          <cell r="FM376" t="str">
            <v/>
          </cell>
          <cell r="FN376" t="str">
            <v/>
          </cell>
          <cell r="FO376" t="str">
            <v/>
          </cell>
          <cell r="FP376" t="str">
            <v/>
          </cell>
          <cell r="FQ376" t="str">
            <v/>
          </cell>
          <cell r="FR376" t="str">
            <v/>
          </cell>
          <cell r="FS376">
            <v>0</v>
          </cell>
          <cell r="FT376">
            <v>0</v>
          </cell>
          <cell r="FU376">
            <v>0</v>
          </cell>
          <cell r="FV376" t="str">
            <v/>
          </cell>
          <cell r="FW376" t="str">
            <v/>
          </cell>
          <cell r="FX376" t="str">
            <v/>
          </cell>
          <cell r="FY376" t="str">
            <v/>
          </cell>
          <cell r="FZ376" t="str">
            <v/>
          </cell>
          <cell r="GA376" t="str">
            <v/>
          </cell>
          <cell r="GB376" t="str">
            <v/>
          </cell>
          <cell r="GC376" t="str">
            <v/>
          </cell>
          <cell r="GD376" t="str">
            <v/>
          </cell>
          <cell r="GE376">
            <v>0</v>
          </cell>
          <cell r="GF376">
            <v>0</v>
          </cell>
          <cell r="GG376">
            <v>0</v>
          </cell>
          <cell r="GH376" t="str">
            <v/>
          </cell>
        </row>
        <row r="377">
          <cell r="A377" t="str">
            <v>Dos Mares - Owner : 2004 Questionnaire 11 Jul 2008 12:51 PM</v>
          </cell>
          <cell r="B377" t="str">
            <v>Survey Instance</v>
          </cell>
          <cell r="C377">
            <v>169</v>
          </cell>
          <cell r="D377" t="str">
            <v>Nick Hogg</v>
          </cell>
          <cell r="E377">
            <v>4</v>
          </cell>
          <cell r="F377">
            <v>0</v>
          </cell>
          <cell r="G377">
            <v>0</v>
          </cell>
          <cell r="H377">
            <v>0</v>
          </cell>
          <cell r="I377">
            <v>0</v>
          </cell>
          <cell r="J377" t="str">
            <v/>
          </cell>
          <cell r="K377" t="str">
            <v/>
          </cell>
          <cell r="L377" t="str">
            <v/>
          </cell>
          <cell r="M377" t="str">
            <v/>
          </cell>
          <cell r="N377" t="str">
            <v/>
          </cell>
          <cell r="O377" t="str">
            <v/>
          </cell>
          <cell r="P377">
            <v>0</v>
          </cell>
          <cell r="Q377">
            <v>0</v>
          </cell>
          <cell r="R377">
            <v>0</v>
          </cell>
          <cell r="S377" t="str">
            <v/>
          </cell>
          <cell r="T377" t="str">
            <v/>
          </cell>
          <cell r="U377" t="str">
            <v/>
          </cell>
          <cell r="V377">
            <v>0</v>
          </cell>
          <cell r="W377">
            <v>0</v>
          </cell>
          <cell r="X377">
            <v>0</v>
          </cell>
          <cell r="Y377" t="str">
            <v/>
          </cell>
          <cell r="Z377" t="str">
            <v/>
          </cell>
          <cell r="AA377" t="str">
            <v/>
          </cell>
          <cell r="AB377" t="str">
            <v/>
          </cell>
          <cell r="AC377" t="str">
            <v/>
          </cell>
          <cell r="AD377" t="str">
            <v/>
          </cell>
          <cell r="AE377">
            <v>1673100</v>
          </cell>
          <cell r="AF377">
            <v>0</v>
          </cell>
          <cell r="AG377">
            <v>0</v>
          </cell>
          <cell r="AH377">
            <v>0</v>
          </cell>
          <cell r="AI377">
            <v>0</v>
          </cell>
          <cell r="AJ377">
            <v>1673100</v>
          </cell>
          <cell r="AK377">
            <v>0</v>
          </cell>
          <cell r="AL377">
            <v>0</v>
          </cell>
          <cell r="AM377">
            <v>1673100</v>
          </cell>
          <cell r="AN377">
            <v>0</v>
          </cell>
          <cell r="AO377" t="str">
            <v/>
          </cell>
          <cell r="AP377" t="str">
            <v/>
          </cell>
          <cell r="AQ377" t="str">
            <v/>
          </cell>
          <cell r="AR377" t="str">
            <v/>
          </cell>
          <cell r="AS377" t="str">
            <v/>
          </cell>
          <cell r="AT377" t="str">
            <v/>
          </cell>
          <cell r="AU377" t="str">
            <v/>
          </cell>
          <cell r="AV377" t="str">
            <v/>
          </cell>
          <cell r="AW377">
            <v>0</v>
          </cell>
          <cell r="AX377">
            <v>0</v>
          </cell>
          <cell r="AY377">
            <v>0</v>
          </cell>
          <cell r="AZ377" t="str">
            <v/>
          </cell>
          <cell r="BA377" t="str">
            <v/>
          </cell>
          <cell r="BB377" t="str">
            <v/>
          </cell>
          <cell r="BC377" t="str">
            <v/>
          </cell>
          <cell r="BD377" t="str">
            <v/>
          </cell>
          <cell r="BE377" t="str">
            <v/>
          </cell>
          <cell r="BF377">
            <v>0</v>
          </cell>
          <cell r="BG377">
            <v>0</v>
          </cell>
          <cell r="BH377">
            <v>0</v>
          </cell>
          <cell r="BI377" t="str">
            <v/>
          </cell>
          <cell r="BJ377">
            <v>0</v>
          </cell>
          <cell r="BK377">
            <v>1</v>
          </cell>
          <cell r="BL377" t="str">
            <v/>
          </cell>
          <cell r="BM377">
            <v>0</v>
          </cell>
          <cell r="BN377">
            <v>0</v>
          </cell>
          <cell r="BO377">
            <v>0</v>
          </cell>
          <cell r="BP377">
            <v>0</v>
          </cell>
          <cell r="BQ377">
            <v>0</v>
          </cell>
          <cell r="BR377">
            <v>0</v>
          </cell>
          <cell r="BS377">
            <v>0</v>
          </cell>
          <cell r="BT377" t="str">
            <v>kWh (kilo-Watt hours)</v>
          </cell>
          <cell r="BU377" t="str">
            <v>kWh (kilo-Watt hours)</v>
          </cell>
          <cell r="BV377" t="str">
            <v/>
          </cell>
          <cell r="BW377" t="str">
            <v>kWh (kilo-Watt hours)</v>
          </cell>
          <cell r="BX377" t="str">
            <v/>
          </cell>
          <cell r="BY377" t="str">
            <v/>
          </cell>
          <cell r="BZ377">
            <v>0</v>
          </cell>
          <cell r="CA377">
            <v>0</v>
          </cell>
          <cell r="CB377">
            <v>0</v>
          </cell>
          <cell r="CC377">
            <v>0</v>
          </cell>
          <cell r="CD377">
            <v>0</v>
          </cell>
          <cell r="CE377" t="str">
            <v/>
          </cell>
          <cell r="CF377">
            <v>0</v>
          </cell>
          <cell r="CG377" t="str">
            <v/>
          </cell>
          <cell r="CH377" t="str">
            <v/>
          </cell>
          <cell r="CI377" t="str">
            <v/>
          </cell>
          <cell r="CJ377" t="str">
            <v/>
          </cell>
          <cell r="CK377" t="str">
            <v/>
          </cell>
          <cell r="CL377" t="str">
            <v/>
          </cell>
          <cell r="CM377" t="str">
            <v/>
          </cell>
          <cell r="CN377" t="str">
            <v/>
          </cell>
          <cell r="CO377">
            <v>0</v>
          </cell>
          <cell r="CP377">
            <v>0</v>
          </cell>
          <cell r="CQ377">
            <v>0</v>
          </cell>
          <cell r="CR377">
            <v>0</v>
          </cell>
          <cell r="CS377" t="str">
            <v/>
          </cell>
          <cell r="CT377" t="str">
            <v/>
          </cell>
          <cell r="CU377" t="str">
            <v/>
          </cell>
          <cell r="CV377" t="str">
            <v/>
          </cell>
          <cell r="CW377">
            <v>0</v>
          </cell>
          <cell r="CX377">
            <v>0</v>
          </cell>
          <cell r="CY377">
            <v>0</v>
          </cell>
          <cell r="CZ377" t="str">
            <v/>
          </cell>
          <cell r="DA377" t="str">
            <v/>
          </cell>
          <cell r="DB377" t="str">
            <v/>
          </cell>
          <cell r="DC377" t="str">
            <v/>
          </cell>
          <cell r="DD377" t="str">
            <v/>
          </cell>
          <cell r="DE377" t="str">
            <v/>
          </cell>
          <cell r="DF377" t="str">
            <v/>
          </cell>
          <cell r="DG377" t="str">
            <v/>
          </cell>
          <cell r="DH377">
            <v>0</v>
          </cell>
          <cell r="DI377">
            <v>0</v>
          </cell>
          <cell r="DJ377">
            <v>0</v>
          </cell>
          <cell r="DK377">
            <v>0</v>
          </cell>
          <cell r="DL377">
            <v>0</v>
          </cell>
          <cell r="DM377">
            <v>0</v>
          </cell>
          <cell r="DN377">
            <v>0</v>
          </cell>
          <cell r="DO377" t="str">
            <v/>
          </cell>
          <cell r="DP377" t="str">
            <v/>
          </cell>
          <cell r="DQ377" t="str">
            <v/>
          </cell>
          <cell r="DR377" t="str">
            <v/>
          </cell>
          <cell r="DS377" t="str">
            <v/>
          </cell>
          <cell r="DT377" t="str">
            <v/>
          </cell>
          <cell r="DU377" t="str">
            <v/>
          </cell>
          <cell r="DV377">
            <v>0</v>
          </cell>
          <cell r="DW377">
            <v>0</v>
          </cell>
          <cell r="DX377">
            <v>0</v>
          </cell>
          <cell r="DY377" t="str">
            <v/>
          </cell>
          <cell r="DZ377" t="str">
            <v/>
          </cell>
          <cell r="EA377" t="str">
            <v/>
          </cell>
          <cell r="EB377" t="str">
            <v/>
          </cell>
          <cell r="EC377" t="str">
            <v/>
          </cell>
          <cell r="ED377" t="str">
            <v/>
          </cell>
          <cell r="EE377" t="str">
            <v/>
          </cell>
          <cell r="EF377" t="str">
            <v/>
          </cell>
          <cell r="EG377" t="str">
            <v/>
          </cell>
          <cell r="EH377" t="str">
            <v/>
          </cell>
          <cell r="EI377" t="str">
            <v/>
          </cell>
          <cell r="EJ377" t="str">
            <v/>
          </cell>
          <cell r="EK377" t="str">
            <v/>
          </cell>
          <cell r="EL377" t="str">
            <v/>
          </cell>
          <cell r="EM377" t="str">
            <v/>
          </cell>
          <cell r="EN377" t="str">
            <v/>
          </cell>
          <cell r="EO377">
            <v>4</v>
          </cell>
          <cell r="EP377">
            <v>2</v>
          </cell>
          <cell r="EQ377">
            <v>9</v>
          </cell>
          <cell r="ER377">
            <v>0</v>
          </cell>
          <cell r="ES377">
            <v>0</v>
          </cell>
          <cell r="ET377">
            <v>0</v>
          </cell>
          <cell r="EU377">
            <v>0</v>
          </cell>
          <cell r="EV377" t="str">
            <v/>
          </cell>
          <cell r="EW377" t="str">
            <v/>
          </cell>
          <cell r="EX377" t="str">
            <v/>
          </cell>
          <cell r="EY377" t="str">
            <v/>
          </cell>
          <cell r="EZ377" t="str">
            <v/>
          </cell>
          <cell r="FA377" t="str">
            <v/>
          </cell>
          <cell r="FB377" t="str">
            <v/>
          </cell>
          <cell r="FC377" t="str">
            <v/>
          </cell>
          <cell r="FD377" t="str">
            <v/>
          </cell>
          <cell r="FE377">
            <v>0</v>
          </cell>
          <cell r="FF377" t="str">
            <v>Electricity</v>
          </cell>
          <cell r="FG377">
            <v>0</v>
          </cell>
          <cell r="FH377" t="str">
            <v/>
          </cell>
          <cell r="FI377">
            <v>18</v>
          </cell>
          <cell r="FJ377">
            <v>0</v>
          </cell>
          <cell r="FK377">
            <v>22</v>
          </cell>
          <cell r="FL377">
            <v>0</v>
          </cell>
          <cell r="FM377" t="str">
            <v/>
          </cell>
          <cell r="FN377" t="str">
            <v/>
          </cell>
          <cell r="FO377" t="str">
            <v/>
          </cell>
          <cell r="FP377" t="str">
            <v/>
          </cell>
          <cell r="FQ377" t="str">
            <v/>
          </cell>
          <cell r="FR377" t="str">
            <v/>
          </cell>
          <cell r="FS377">
            <v>0</v>
          </cell>
          <cell r="FT377">
            <v>0</v>
          </cell>
          <cell r="FU377">
            <v>0</v>
          </cell>
          <cell r="FV377" t="str">
            <v/>
          </cell>
          <cell r="FW377" t="str">
            <v/>
          </cell>
          <cell r="FX377" t="str">
            <v/>
          </cell>
          <cell r="FY377" t="str">
            <v/>
          </cell>
          <cell r="FZ377" t="str">
            <v/>
          </cell>
          <cell r="GA377" t="str">
            <v/>
          </cell>
          <cell r="GB377" t="str">
            <v/>
          </cell>
          <cell r="GC377" t="str">
            <v/>
          </cell>
          <cell r="GD377" t="str">
            <v/>
          </cell>
          <cell r="GE377">
            <v>0</v>
          </cell>
          <cell r="GF377">
            <v>0</v>
          </cell>
          <cell r="GG377">
            <v>0</v>
          </cell>
          <cell r="GH377" t="str">
            <v/>
          </cell>
        </row>
        <row r="378">
          <cell r="A378" t="str">
            <v>Eastgate, Basildon - Owner : 2004 Questionnaire 11 Jul 2008 12:51 PM</v>
          </cell>
          <cell r="B378" t="str">
            <v>Survey Instance</v>
          </cell>
          <cell r="C378">
            <v>1</v>
          </cell>
          <cell r="D378" t="str">
            <v>Nick Hogg</v>
          </cell>
          <cell r="E378">
            <v>4</v>
          </cell>
          <cell r="F378">
            <v>0</v>
          </cell>
          <cell r="G378">
            <v>0</v>
          </cell>
          <cell r="H378">
            <v>0</v>
          </cell>
          <cell r="I378">
            <v>0</v>
          </cell>
          <cell r="J378" t="str">
            <v/>
          </cell>
          <cell r="K378" t="str">
            <v/>
          </cell>
          <cell r="L378" t="str">
            <v/>
          </cell>
          <cell r="M378" t="str">
            <v/>
          </cell>
          <cell r="N378" t="str">
            <v/>
          </cell>
          <cell r="O378" t="str">
            <v/>
          </cell>
          <cell r="P378">
            <v>0</v>
          </cell>
          <cell r="Q378">
            <v>0</v>
          </cell>
          <cell r="R378">
            <v>0</v>
          </cell>
          <cell r="S378" t="str">
            <v/>
          </cell>
          <cell r="T378" t="str">
            <v/>
          </cell>
          <cell r="U378" t="str">
            <v/>
          </cell>
          <cell r="V378">
            <v>0</v>
          </cell>
          <cell r="W378">
            <v>0</v>
          </cell>
          <cell r="X378">
            <v>0</v>
          </cell>
          <cell r="Y378" t="str">
            <v/>
          </cell>
          <cell r="Z378" t="str">
            <v/>
          </cell>
          <cell r="AA378" t="str">
            <v/>
          </cell>
          <cell r="AB378" t="str">
            <v/>
          </cell>
          <cell r="AC378" t="str">
            <v/>
          </cell>
          <cell r="AD378" t="str">
            <v/>
          </cell>
          <cell r="AE378">
            <v>1886912.19</v>
          </cell>
          <cell r="AF378">
            <v>1527532</v>
          </cell>
          <cell r="AG378">
            <v>0</v>
          </cell>
          <cell r="AH378">
            <v>0</v>
          </cell>
          <cell r="AI378">
            <v>0</v>
          </cell>
          <cell r="AJ378">
            <v>0</v>
          </cell>
          <cell r="AK378">
            <v>0</v>
          </cell>
          <cell r="AL378">
            <v>0</v>
          </cell>
          <cell r="AM378">
            <v>1886912.18604651</v>
          </cell>
          <cell r="AN378">
            <v>1527532</v>
          </cell>
          <cell r="AO378" t="str">
            <v/>
          </cell>
          <cell r="AP378" t="str">
            <v/>
          </cell>
          <cell r="AQ378" t="str">
            <v/>
          </cell>
          <cell r="AR378" t="str">
            <v/>
          </cell>
          <cell r="AS378" t="str">
            <v/>
          </cell>
          <cell r="AT378" t="str">
            <v/>
          </cell>
          <cell r="AU378" t="str">
            <v/>
          </cell>
          <cell r="AV378" t="str">
            <v/>
          </cell>
          <cell r="AW378">
            <v>0</v>
          </cell>
          <cell r="AX378">
            <v>0</v>
          </cell>
          <cell r="AY378">
            <v>0</v>
          </cell>
          <cell r="AZ378" t="str">
            <v/>
          </cell>
          <cell r="BA378" t="str">
            <v/>
          </cell>
          <cell r="BB378" t="str">
            <v/>
          </cell>
          <cell r="BC378" t="str">
            <v/>
          </cell>
          <cell r="BD378" t="str">
            <v/>
          </cell>
          <cell r="BE378" t="str">
            <v/>
          </cell>
          <cell r="BF378">
            <v>0</v>
          </cell>
          <cell r="BG378">
            <v>0</v>
          </cell>
          <cell r="BH378">
            <v>0</v>
          </cell>
          <cell r="BI378" t="str">
            <v/>
          </cell>
          <cell r="BJ378">
            <v>0</v>
          </cell>
          <cell r="BK378">
            <v>1</v>
          </cell>
          <cell r="BL378" t="str">
            <v/>
          </cell>
          <cell r="BM378">
            <v>1527532</v>
          </cell>
          <cell r="BN378">
            <v>0</v>
          </cell>
          <cell r="BO378">
            <v>0</v>
          </cell>
          <cell r="BP378">
            <v>0</v>
          </cell>
          <cell r="BQ378">
            <v>607592</v>
          </cell>
          <cell r="BR378">
            <v>0</v>
          </cell>
          <cell r="BS378">
            <v>0</v>
          </cell>
          <cell r="BT378" t="str">
            <v>kWh (kilo-Watt hours)</v>
          </cell>
          <cell r="BU378" t="str">
            <v>kWh (kilo-Watt hours)</v>
          </cell>
          <cell r="BV378" t="str">
            <v/>
          </cell>
          <cell r="BW378" t="str">
            <v>kWh (kilo-Watt hours)</v>
          </cell>
          <cell r="BX378" t="str">
            <v/>
          </cell>
          <cell r="BY378" t="str">
            <v/>
          </cell>
          <cell r="BZ378">
            <v>0</v>
          </cell>
          <cell r="CA378">
            <v>0</v>
          </cell>
          <cell r="CB378">
            <v>0</v>
          </cell>
          <cell r="CC378">
            <v>0</v>
          </cell>
          <cell r="CD378">
            <v>0</v>
          </cell>
          <cell r="CE378" t="str">
            <v/>
          </cell>
          <cell r="CF378">
            <v>607592</v>
          </cell>
          <cell r="CG378" t="str">
            <v/>
          </cell>
          <cell r="CH378" t="str">
            <v/>
          </cell>
          <cell r="CI378" t="str">
            <v/>
          </cell>
          <cell r="CJ378" t="str">
            <v/>
          </cell>
          <cell r="CK378" t="str">
            <v/>
          </cell>
          <cell r="CL378" t="str">
            <v/>
          </cell>
          <cell r="CM378" t="str">
            <v/>
          </cell>
          <cell r="CN378" t="str">
            <v/>
          </cell>
          <cell r="CO378">
            <v>0</v>
          </cell>
          <cell r="CP378">
            <v>0</v>
          </cell>
          <cell r="CQ378">
            <v>0</v>
          </cell>
          <cell r="CR378">
            <v>0</v>
          </cell>
          <cell r="CS378" t="str">
            <v/>
          </cell>
          <cell r="CT378" t="str">
            <v/>
          </cell>
          <cell r="CU378" t="str">
            <v/>
          </cell>
          <cell r="CV378" t="str">
            <v/>
          </cell>
          <cell r="CW378">
            <v>0</v>
          </cell>
          <cell r="CX378">
            <v>0</v>
          </cell>
          <cell r="CY378">
            <v>0</v>
          </cell>
          <cell r="CZ378" t="str">
            <v/>
          </cell>
          <cell r="DA378" t="str">
            <v/>
          </cell>
          <cell r="DB378" t="str">
            <v/>
          </cell>
          <cell r="DC378" t="str">
            <v/>
          </cell>
          <cell r="DD378" t="str">
            <v/>
          </cell>
          <cell r="DE378" t="str">
            <v/>
          </cell>
          <cell r="DF378" t="str">
            <v/>
          </cell>
          <cell r="DG378" t="str">
            <v/>
          </cell>
          <cell r="DH378">
            <v>0</v>
          </cell>
          <cell r="DI378">
            <v>0</v>
          </cell>
          <cell r="DJ378">
            <v>0</v>
          </cell>
          <cell r="DK378">
            <v>0</v>
          </cell>
          <cell r="DL378">
            <v>0</v>
          </cell>
          <cell r="DM378">
            <v>0</v>
          </cell>
          <cell r="DN378">
            <v>0</v>
          </cell>
          <cell r="DO378" t="str">
            <v/>
          </cell>
          <cell r="DP378" t="str">
            <v/>
          </cell>
          <cell r="DQ378" t="str">
            <v/>
          </cell>
          <cell r="DR378" t="str">
            <v/>
          </cell>
          <cell r="DS378" t="str">
            <v/>
          </cell>
          <cell r="DT378" t="str">
            <v/>
          </cell>
          <cell r="DU378" t="str">
            <v/>
          </cell>
          <cell r="DV378">
            <v>0</v>
          </cell>
          <cell r="DW378">
            <v>0</v>
          </cell>
          <cell r="DX378">
            <v>0</v>
          </cell>
          <cell r="DY378" t="str">
            <v/>
          </cell>
          <cell r="DZ378" t="str">
            <v/>
          </cell>
          <cell r="EA378" t="str">
            <v/>
          </cell>
          <cell r="EB378" t="str">
            <v/>
          </cell>
          <cell r="EC378" t="str">
            <v/>
          </cell>
          <cell r="ED378" t="str">
            <v/>
          </cell>
          <cell r="EE378" t="str">
            <v/>
          </cell>
          <cell r="EF378" t="str">
            <v/>
          </cell>
          <cell r="EG378" t="str">
            <v/>
          </cell>
          <cell r="EH378" t="str">
            <v/>
          </cell>
          <cell r="EI378" t="str">
            <v/>
          </cell>
          <cell r="EJ378" t="str">
            <v/>
          </cell>
          <cell r="EK378" t="str">
            <v/>
          </cell>
          <cell r="EL378" t="str">
            <v/>
          </cell>
          <cell r="EM378" t="str">
            <v/>
          </cell>
          <cell r="EN378" t="str">
            <v/>
          </cell>
          <cell r="EO378">
            <v>13</v>
          </cell>
          <cell r="EP378">
            <v>4</v>
          </cell>
          <cell r="EQ378">
            <v>24</v>
          </cell>
          <cell r="ER378">
            <v>0</v>
          </cell>
          <cell r="ES378">
            <v>0</v>
          </cell>
          <cell r="ET378">
            <v>0</v>
          </cell>
          <cell r="EU378">
            <v>325</v>
          </cell>
          <cell r="EV378" t="str">
            <v/>
          </cell>
          <cell r="EW378" t="str">
            <v/>
          </cell>
          <cell r="EX378" t="str">
            <v/>
          </cell>
          <cell r="EY378" t="str">
            <v/>
          </cell>
          <cell r="EZ378" t="str">
            <v/>
          </cell>
          <cell r="FA378" t="str">
            <v/>
          </cell>
          <cell r="FB378" t="str">
            <v/>
          </cell>
          <cell r="FC378" t="str">
            <v/>
          </cell>
          <cell r="FD378" t="str">
            <v/>
          </cell>
          <cell r="FE378">
            <v>0.8</v>
          </cell>
          <cell r="FF378" t="str">
            <v>Natural Gas</v>
          </cell>
          <cell r="FG378">
            <v>0</v>
          </cell>
          <cell r="FH378" t="str">
            <v/>
          </cell>
          <cell r="FI378">
            <v>17</v>
          </cell>
          <cell r="FJ378">
            <v>0</v>
          </cell>
          <cell r="FK378">
            <v>21</v>
          </cell>
          <cell r="FL378">
            <v>0</v>
          </cell>
          <cell r="FM378" t="str">
            <v/>
          </cell>
          <cell r="FN378" t="str">
            <v/>
          </cell>
          <cell r="FO378" t="str">
            <v/>
          </cell>
          <cell r="FP378" t="str">
            <v/>
          </cell>
          <cell r="FQ378" t="str">
            <v/>
          </cell>
          <cell r="FR378" t="str">
            <v/>
          </cell>
          <cell r="FS378">
            <v>0</v>
          </cell>
          <cell r="FT378">
            <v>0</v>
          </cell>
          <cell r="FU378">
            <v>0</v>
          </cell>
          <cell r="FV378" t="str">
            <v/>
          </cell>
          <cell r="FW378" t="str">
            <v/>
          </cell>
          <cell r="FX378" t="str">
            <v/>
          </cell>
          <cell r="FY378" t="str">
            <v/>
          </cell>
          <cell r="FZ378" t="str">
            <v/>
          </cell>
          <cell r="GA378" t="str">
            <v/>
          </cell>
          <cell r="GB378" t="str">
            <v/>
          </cell>
          <cell r="GC378" t="str">
            <v/>
          </cell>
          <cell r="GD378" t="str">
            <v/>
          </cell>
          <cell r="GE378">
            <v>0</v>
          </cell>
          <cell r="GF378">
            <v>0</v>
          </cell>
          <cell r="GG378">
            <v>0</v>
          </cell>
          <cell r="GH378" t="str">
            <v/>
          </cell>
        </row>
        <row r="379">
          <cell r="A379" t="str">
            <v>Eastgate Shopping Centre, Inverness - Owner : 2004 Questionnaire 11 Jul 2008 12:51 PM</v>
          </cell>
          <cell r="B379" t="str">
            <v>Survey Instance</v>
          </cell>
          <cell r="C379">
            <v>171</v>
          </cell>
          <cell r="D379" t="str">
            <v>Nick Hogg</v>
          </cell>
          <cell r="E379">
            <v>4</v>
          </cell>
          <cell r="F379">
            <v>0</v>
          </cell>
          <cell r="G379">
            <v>0</v>
          </cell>
          <cell r="H379">
            <v>0</v>
          </cell>
          <cell r="I379">
            <v>0</v>
          </cell>
          <cell r="J379" t="str">
            <v/>
          </cell>
          <cell r="K379" t="str">
            <v/>
          </cell>
          <cell r="L379" t="str">
            <v/>
          </cell>
          <cell r="M379" t="str">
            <v/>
          </cell>
          <cell r="N379" t="str">
            <v/>
          </cell>
          <cell r="O379" t="str">
            <v/>
          </cell>
          <cell r="P379">
            <v>0</v>
          </cell>
          <cell r="Q379">
            <v>0</v>
          </cell>
          <cell r="R379">
            <v>0</v>
          </cell>
          <cell r="S379" t="str">
            <v/>
          </cell>
          <cell r="T379" t="str">
            <v/>
          </cell>
          <cell r="U379" t="str">
            <v/>
          </cell>
          <cell r="V379">
            <v>0</v>
          </cell>
          <cell r="W379">
            <v>0</v>
          </cell>
          <cell r="X379">
            <v>0</v>
          </cell>
          <cell r="Y379" t="str">
            <v/>
          </cell>
          <cell r="Z379" t="str">
            <v/>
          </cell>
          <cell r="AA379" t="str">
            <v/>
          </cell>
          <cell r="AB379" t="str">
            <v/>
          </cell>
          <cell r="AC379" t="str">
            <v/>
          </cell>
          <cell r="AD379" t="str">
            <v/>
          </cell>
          <cell r="AE379">
            <v>3520260</v>
          </cell>
          <cell r="AF379">
            <v>0</v>
          </cell>
          <cell r="AG379">
            <v>0</v>
          </cell>
          <cell r="AH379">
            <v>0</v>
          </cell>
          <cell r="AI379">
            <v>0</v>
          </cell>
          <cell r="AJ379">
            <v>3520260</v>
          </cell>
          <cell r="AK379">
            <v>0</v>
          </cell>
          <cell r="AL379">
            <v>0</v>
          </cell>
          <cell r="AM379">
            <v>3520260</v>
          </cell>
          <cell r="AN379">
            <v>0</v>
          </cell>
          <cell r="AO379" t="str">
            <v/>
          </cell>
          <cell r="AP379" t="str">
            <v/>
          </cell>
          <cell r="AQ379" t="str">
            <v/>
          </cell>
          <cell r="AR379" t="str">
            <v/>
          </cell>
          <cell r="AS379" t="str">
            <v/>
          </cell>
          <cell r="AT379" t="str">
            <v/>
          </cell>
          <cell r="AU379" t="str">
            <v/>
          </cell>
          <cell r="AV379" t="str">
            <v/>
          </cell>
          <cell r="AW379">
            <v>0</v>
          </cell>
          <cell r="AX379">
            <v>0</v>
          </cell>
          <cell r="AY379">
            <v>0</v>
          </cell>
          <cell r="AZ379" t="str">
            <v/>
          </cell>
          <cell r="BA379" t="str">
            <v/>
          </cell>
          <cell r="BB379" t="str">
            <v/>
          </cell>
          <cell r="BC379" t="str">
            <v/>
          </cell>
          <cell r="BD379" t="str">
            <v/>
          </cell>
          <cell r="BE379" t="str">
            <v/>
          </cell>
          <cell r="BF379">
            <v>0</v>
          </cell>
          <cell r="BG379">
            <v>0</v>
          </cell>
          <cell r="BH379">
            <v>0</v>
          </cell>
          <cell r="BI379" t="str">
            <v/>
          </cell>
          <cell r="BJ379">
            <v>0</v>
          </cell>
          <cell r="BK379">
            <v>1</v>
          </cell>
          <cell r="BL379" t="str">
            <v/>
          </cell>
          <cell r="BM379">
            <v>0</v>
          </cell>
          <cell r="BN379">
            <v>0</v>
          </cell>
          <cell r="BO379">
            <v>0</v>
          </cell>
          <cell r="BP379">
            <v>0</v>
          </cell>
          <cell r="BQ379">
            <v>974119</v>
          </cell>
          <cell r="BR379">
            <v>0</v>
          </cell>
          <cell r="BS379">
            <v>0</v>
          </cell>
          <cell r="BT379" t="str">
            <v>kWh (kilo-Watt hours)</v>
          </cell>
          <cell r="BU379" t="str">
            <v>kWh (kilo-Watt hours)</v>
          </cell>
          <cell r="BV379" t="str">
            <v/>
          </cell>
          <cell r="BW379" t="str">
            <v>kWh (kilo-Watt hours)</v>
          </cell>
          <cell r="BX379" t="str">
            <v/>
          </cell>
          <cell r="BY379" t="str">
            <v/>
          </cell>
          <cell r="BZ379">
            <v>0</v>
          </cell>
          <cell r="CA379">
            <v>0</v>
          </cell>
          <cell r="CB379">
            <v>0</v>
          </cell>
          <cell r="CC379">
            <v>0</v>
          </cell>
          <cell r="CD379">
            <v>0</v>
          </cell>
          <cell r="CE379" t="str">
            <v/>
          </cell>
          <cell r="CF379">
            <v>974119</v>
          </cell>
          <cell r="CG379" t="str">
            <v/>
          </cell>
          <cell r="CH379" t="str">
            <v/>
          </cell>
          <cell r="CI379" t="str">
            <v/>
          </cell>
          <cell r="CJ379" t="str">
            <v/>
          </cell>
          <cell r="CK379" t="str">
            <v/>
          </cell>
          <cell r="CL379" t="str">
            <v/>
          </cell>
          <cell r="CM379" t="str">
            <v/>
          </cell>
          <cell r="CN379" t="str">
            <v/>
          </cell>
          <cell r="CO379">
            <v>0</v>
          </cell>
          <cell r="CP379">
            <v>0</v>
          </cell>
          <cell r="CQ379">
            <v>0</v>
          </cell>
          <cell r="CR379">
            <v>0</v>
          </cell>
          <cell r="CS379" t="str">
            <v/>
          </cell>
          <cell r="CT379" t="str">
            <v/>
          </cell>
          <cell r="CU379" t="str">
            <v/>
          </cell>
          <cell r="CV379" t="str">
            <v/>
          </cell>
          <cell r="CW379">
            <v>0</v>
          </cell>
          <cell r="CX379">
            <v>0</v>
          </cell>
          <cell r="CY379">
            <v>0</v>
          </cell>
          <cell r="CZ379" t="str">
            <v/>
          </cell>
          <cell r="DA379" t="str">
            <v/>
          </cell>
          <cell r="DB379" t="str">
            <v/>
          </cell>
          <cell r="DC379" t="str">
            <v/>
          </cell>
          <cell r="DD379" t="str">
            <v/>
          </cell>
          <cell r="DE379" t="str">
            <v/>
          </cell>
          <cell r="DF379" t="str">
            <v/>
          </cell>
          <cell r="DG379" t="str">
            <v/>
          </cell>
          <cell r="DH379">
            <v>0</v>
          </cell>
          <cell r="DI379">
            <v>0</v>
          </cell>
          <cell r="DJ379">
            <v>0</v>
          </cell>
          <cell r="DK379">
            <v>0</v>
          </cell>
          <cell r="DL379">
            <v>0</v>
          </cell>
          <cell r="DM379">
            <v>0</v>
          </cell>
          <cell r="DN379">
            <v>0</v>
          </cell>
          <cell r="DO379" t="str">
            <v/>
          </cell>
          <cell r="DP379" t="str">
            <v/>
          </cell>
          <cell r="DQ379" t="str">
            <v/>
          </cell>
          <cell r="DR379" t="str">
            <v/>
          </cell>
          <cell r="DS379" t="str">
            <v/>
          </cell>
          <cell r="DT379" t="str">
            <v/>
          </cell>
          <cell r="DU379" t="str">
            <v/>
          </cell>
          <cell r="DV379">
            <v>0</v>
          </cell>
          <cell r="DW379">
            <v>0</v>
          </cell>
          <cell r="DX379">
            <v>0</v>
          </cell>
          <cell r="DY379" t="str">
            <v/>
          </cell>
          <cell r="DZ379" t="str">
            <v/>
          </cell>
          <cell r="EA379" t="str">
            <v/>
          </cell>
          <cell r="EB379" t="str">
            <v/>
          </cell>
          <cell r="EC379" t="str">
            <v/>
          </cell>
          <cell r="ED379" t="str">
            <v/>
          </cell>
          <cell r="EE379" t="str">
            <v/>
          </cell>
          <cell r="EF379" t="str">
            <v/>
          </cell>
          <cell r="EG379" t="str">
            <v/>
          </cell>
          <cell r="EH379" t="str">
            <v/>
          </cell>
          <cell r="EI379" t="str">
            <v/>
          </cell>
          <cell r="EJ379" t="str">
            <v/>
          </cell>
          <cell r="EK379" t="str">
            <v/>
          </cell>
          <cell r="EL379" t="str">
            <v/>
          </cell>
          <cell r="EM379" t="str">
            <v/>
          </cell>
          <cell r="EN379" t="str">
            <v/>
          </cell>
          <cell r="EO379" t="str">
            <v/>
          </cell>
          <cell r="EP379" t="str">
            <v/>
          </cell>
          <cell r="EQ379" t="str">
            <v/>
          </cell>
          <cell r="ER379">
            <v>0</v>
          </cell>
          <cell r="ES379">
            <v>0</v>
          </cell>
          <cell r="ET379">
            <v>0</v>
          </cell>
          <cell r="EU379">
            <v>0</v>
          </cell>
          <cell r="EV379" t="str">
            <v/>
          </cell>
          <cell r="EW379" t="str">
            <v/>
          </cell>
          <cell r="EX379" t="str">
            <v/>
          </cell>
          <cell r="EY379" t="str">
            <v/>
          </cell>
          <cell r="EZ379" t="str">
            <v/>
          </cell>
          <cell r="FA379" t="str">
            <v/>
          </cell>
          <cell r="FB379" t="str">
            <v/>
          </cell>
          <cell r="FC379" t="str">
            <v/>
          </cell>
          <cell r="FD379" t="str">
            <v/>
          </cell>
          <cell r="FE379">
            <v>0</v>
          </cell>
          <cell r="FF379" t="str">
            <v/>
          </cell>
          <cell r="FG379">
            <v>0</v>
          </cell>
          <cell r="FH379" t="str">
            <v/>
          </cell>
          <cell r="FI379">
            <v>0</v>
          </cell>
          <cell r="FJ379">
            <v>0</v>
          </cell>
          <cell r="FK379">
            <v>0</v>
          </cell>
          <cell r="FL379">
            <v>0</v>
          </cell>
          <cell r="FM379" t="str">
            <v/>
          </cell>
          <cell r="FN379" t="str">
            <v/>
          </cell>
          <cell r="FO379" t="str">
            <v/>
          </cell>
          <cell r="FP379" t="str">
            <v/>
          </cell>
          <cell r="FQ379" t="str">
            <v/>
          </cell>
          <cell r="FR379" t="str">
            <v/>
          </cell>
          <cell r="FS379">
            <v>0</v>
          </cell>
          <cell r="FT379">
            <v>0</v>
          </cell>
          <cell r="FU379">
            <v>0</v>
          </cell>
          <cell r="FV379" t="str">
            <v/>
          </cell>
          <cell r="FW379" t="str">
            <v/>
          </cell>
          <cell r="FX379" t="str">
            <v/>
          </cell>
          <cell r="FY379" t="str">
            <v/>
          </cell>
          <cell r="FZ379" t="str">
            <v/>
          </cell>
          <cell r="GA379" t="str">
            <v/>
          </cell>
          <cell r="GB379" t="str">
            <v/>
          </cell>
          <cell r="GC379" t="str">
            <v/>
          </cell>
          <cell r="GD379" t="str">
            <v/>
          </cell>
          <cell r="GE379">
            <v>0</v>
          </cell>
          <cell r="GF379">
            <v>0</v>
          </cell>
          <cell r="GG379">
            <v>0</v>
          </cell>
          <cell r="GH379" t="str">
            <v/>
          </cell>
        </row>
        <row r="380">
          <cell r="A380" t="str">
            <v>Elmsleigh Centre, Middlesex - Owner : 2004 Questionnaire 11 Jul 2008 12:51 PM</v>
          </cell>
          <cell r="B380" t="str">
            <v>Survey Instance</v>
          </cell>
          <cell r="C380">
            <v>63</v>
          </cell>
          <cell r="D380" t="str">
            <v>Nick Hogg</v>
          </cell>
          <cell r="E380">
            <v>4</v>
          </cell>
          <cell r="F380">
            <v>0</v>
          </cell>
          <cell r="G380">
            <v>0</v>
          </cell>
          <cell r="H380">
            <v>0</v>
          </cell>
          <cell r="I380">
            <v>0</v>
          </cell>
          <cell r="J380" t="str">
            <v/>
          </cell>
          <cell r="K380" t="str">
            <v/>
          </cell>
          <cell r="L380" t="str">
            <v/>
          </cell>
          <cell r="M380" t="str">
            <v/>
          </cell>
          <cell r="N380" t="str">
            <v/>
          </cell>
          <cell r="O380" t="str">
            <v/>
          </cell>
          <cell r="P380">
            <v>0</v>
          </cell>
          <cell r="Q380">
            <v>0</v>
          </cell>
          <cell r="R380">
            <v>0</v>
          </cell>
          <cell r="S380" t="str">
            <v/>
          </cell>
          <cell r="T380" t="str">
            <v/>
          </cell>
          <cell r="U380" t="str">
            <v/>
          </cell>
          <cell r="V380">
            <v>0</v>
          </cell>
          <cell r="W380">
            <v>0</v>
          </cell>
          <cell r="X380">
            <v>0</v>
          </cell>
          <cell r="Y380" t="str">
            <v/>
          </cell>
          <cell r="Z380" t="str">
            <v/>
          </cell>
          <cell r="AA380" t="str">
            <v/>
          </cell>
          <cell r="AB380" t="str">
            <v/>
          </cell>
          <cell r="AC380" t="str">
            <v/>
          </cell>
          <cell r="AD380" t="str">
            <v/>
          </cell>
          <cell r="AE380">
            <v>324929</v>
          </cell>
          <cell r="AF380">
            <v>0</v>
          </cell>
          <cell r="AG380">
            <v>0</v>
          </cell>
          <cell r="AH380">
            <v>0</v>
          </cell>
          <cell r="AI380">
            <v>0</v>
          </cell>
          <cell r="AJ380">
            <v>324929</v>
          </cell>
          <cell r="AK380">
            <v>0</v>
          </cell>
          <cell r="AL380">
            <v>0</v>
          </cell>
          <cell r="AM380">
            <v>324929</v>
          </cell>
          <cell r="AN380">
            <v>0</v>
          </cell>
          <cell r="AO380" t="str">
            <v/>
          </cell>
          <cell r="AP380" t="str">
            <v/>
          </cell>
          <cell r="AQ380" t="str">
            <v/>
          </cell>
          <cell r="AR380" t="str">
            <v/>
          </cell>
          <cell r="AS380" t="str">
            <v/>
          </cell>
          <cell r="AT380" t="str">
            <v/>
          </cell>
          <cell r="AU380" t="str">
            <v/>
          </cell>
          <cell r="AV380" t="str">
            <v/>
          </cell>
          <cell r="AW380">
            <v>0</v>
          </cell>
          <cell r="AX380">
            <v>0</v>
          </cell>
          <cell r="AY380">
            <v>0</v>
          </cell>
          <cell r="AZ380" t="str">
            <v/>
          </cell>
          <cell r="BA380" t="str">
            <v/>
          </cell>
          <cell r="BB380" t="str">
            <v/>
          </cell>
          <cell r="BC380" t="str">
            <v/>
          </cell>
          <cell r="BD380" t="str">
            <v/>
          </cell>
          <cell r="BE380" t="str">
            <v/>
          </cell>
          <cell r="BF380">
            <v>0</v>
          </cell>
          <cell r="BG380">
            <v>0</v>
          </cell>
          <cell r="BH380">
            <v>0</v>
          </cell>
          <cell r="BI380" t="str">
            <v/>
          </cell>
          <cell r="BJ380">
            <v>0</v>
          </cell>
          <cell r="BK380">
            <v>1</v>
          </cell>
          <cell r="BL380" t="str">
            <v/>
          </cell>
          <cell r="BM380">
            <v>0</v>
          </cell>
          <cell r="BN380">
            <v>0</v>
          </cell>
          <cell r="BO380">
            <v>0</v>
          </cell>
          <cell r="BP380">
            <v>0</v>
          </cell>
          <cell r="BQ380">
            <v>349712</v>
          </cell>
          <cell r="BR380">
            <v>0</v>
          </cell>
          <cell r="BS380">
            <v>0</v>
          </cell>
          <cell r="BT380" t="str">
            <v>kWh (kilo-Watt hours)</v>
          </cell>
          <cell r="BU380" t="str">
            <v>kWh (kilo-Watt hours)</v>
          </cell>
          <cell r="BV380" t="str">
            <v/>
          </cell>
          <cell r="BW380" t="str">
            <v>kWh (kilo-Watt hours)</v>
          </cell>
          <cell r="BX380" t="str">
            <v/>
          </cell>
          <cell r="BY380" t="str">
            <v/>
          </cell>
          <cell r="BZ380">
            <v>0</v>
          </cell>
          <cell r="CA380">
            <v>0</v>
          </cell>
          <cell r="CB380">
            <v>0</v>
          </cell>
          <cell r="CC380">
            <v>0</v>
          </cell>
          <cell r="CD380">
            <v>0</v>
          </cell>
          <cell r="CE380" t="str">
            <v/>
          </cell>
          <cell r="CF380">
            <v>349712</v>
          </cell>
          <cell r="CG380" t="str">
            <v/>
          </cell>
          <cell r="CH380" t="str">
            <v/>
          </cell>
          <cell r="CI380" t="str">
            <v/>
          </cell>
          <cell r="CJ380" t="str">
            <v/>
          </cell>
          <cell r="CK380" t="str">
            <v/>
          </cell>
          <cell r="CL380" t="str">
            <v/>
          </cell>
          <cell r="CM380" t="str">
            <v/>
          </cell>
          <cell r="CN380" t="str">
            <v/>
          </cell>
          <cell r="CO380">
            <v>0</v>
          </cell>
          <cell r="CP380">
            <v>0</v>
          </cell>
          <cell r="CQ380">
            <v>0</v>
          </cell>
          <cell r="CR380">
            <v>0</v>
          </cell>
          <cell r="CS380" t="str">
            <v/>
          </cell>
          <cell r="CT380" t="str">
            <v/>
          </cell>
          <cell r="CU380" t="str">
            <v/>
          </cell>
          <cell r="CV380" t="str">
            <v/>
          </cell>
          <cell r="CW380">
            <v>0</v>
          </cell>
          <cell r="CX380">
            <v>0</v>
          </cell>
          <cell r="CY380">
            <v>0</v>
          </cell>
          <cell r="CZ380" t="str">
            <v/>
          </cell>
          <cell r="DA380" t="str">
            <v/>
          </cell>
          <cell r="DB380" t="str">
            <v/>
          </cell>
          <cell r="DC380" t="str">
            <v/>
          </cell>
          <cell r="DD380" t="str">
            <v/>
          </cell>
          <cell r="DE380" t="str">
            <v/>
          </cell>
          <cell r="DF380" t="str">
            <v/>
          </cell>
          <cell r="DG380" t="str">
            <v/>
          </cell>
          <cell r="DH380">
            <v>0</v>
          </cell>
          <cell r="DI380">
            <v>0</v>
          </cell>
          <cell r="DJ380">
            <v>0</v>
          </cell>
          <cell r="DK380">
            <v>0</v>
          </cell>
          <cell r="DL380">
            <v>0</v>
          </cell>
          <cell r="DM380">
            <v>0</v>
          </cell>
          <cell r="DN380">
            <v>0</v>
          </cell>
          <cell r="DO380" t="str">
            <v/>
          </cell>
          <cell r="DP380" t="str">
            <v/>
          </cell>
          <cell r="DQ380" t="str">
            <v/>
          </cell>
          <cell r="DR380" t="str">
            <v/>
          </cell>
          <cell r="DS380" t="str">
            <v/>
          </cell>
          <cell r="DT380" t="str">
            <v/>
          </cell>
          <cell r="DU380" t="str">
            <v/>
          </cell>
          <cell r="DV380">
            <v>0</v>
          </cell>
          <cell r="DW380">
            <v>0</v>
          </cell>
          <cell r="DX380">
            <v>0</v>
          </cell>
          <cell r="DY380" t="str">
            <v/>
          </cell>
          <cell r="DZ380" t="str">
            <v/>
          </cell>
          <cell r="EA380" t="str">
            <v/>
          </cell>
          <cell r="EB380" t="str">
            <v/>
          </cell>
          <cell r="EC380" t="str">
            <v/>
          </cell>
          <cell r="ED380" t="str">
            <v/>
          </cell>
          <cell r="EE380" t="str">
            <v/>
          </cell>
          <cell r="EF380" t="str">
            <v/>
          </cell>
          <cell r="EG380" t="str">
            <v/>
          </cell>
          <cell r="EH380" t="str">
            <v/>
          </cell>
          <cell r="EI380" t="str">
            <v/>
          </cell>
          <cell r="EJ380" t="str">
            <v/>
          </cell>
          <cell r="EK380" t="str">
            <v/>
          </cell>
          <cell r="EL380" t="str">
            <v/>
          </cell>
          <cell r="EM380" t="str">
            <v/>
          </cell>
          <cell r="EN380" t="str">
            <v/>
          </cell>
          <cell r="EO380">
            <v>0</v>
          </cell>
          <cell r="EP380">
            <v>5</v>
          </cell>
          <cell r="EQ380">
            <v>1</v>
          </cell>
          <cell r="ER380">
            <v>0</v>
          </cell>
          <cell r="ES380">
            <v>0</v>
          </cell>
          <cell r="ET380">
            <v>0</v>
          </cell>
          <cell r="EU380">
            <v>0</v>
          </cell>
          <cell r="EV380" t="str">
            <v/>
          </cell>
          <cell r="EW380" t="str">
            <v/>
          </cell>
          <cell r="EX380" t="str">
            <v/>
          </cell>
          <cell r="EY380" t="str">
            <v/>
          </cell>
          <cell r="EZ380" t="str">
            <v/>
          </cell>
          <cell r="FA380" t="str">
            <v/>
          </cell>
          <cell r="FB380" t="str">
            <v/>
          </cell>
          <cell r="FC380" t="str">
            <v/>
          </cell>
          <cell r="FD380" t="str">
            <v/>
          </cell>
          <cell r="FE380">
            <v>0.4</v>
          </cell>
          <cell r="FF380" t="str">
            <v>Natural Gas</v>
          </cell>
          <cell r="FG380">
            <v>0</v>
          </cell>
          <cell r="FH380" t="str">
            <v/>
          </cell>
          <cell r="FI380">
            <v>12</v>
          </cell>
          <cell r="FJ380">
            <v>0</v>
          </cell>
          <cell r="FK380">
            <v>18</v>
          </cell>
          <cell r="FL380">
            <v>0</v>
          </cell>
          <cell r="FM380" t="str">
            <v/>
          </cell>
          <cell r="FN380" t="str">
            <v/>
          </cell>
          <cell r="FO380" t="str">
            <v/>
          </cell>
          <cell r="FP380" t="str">
            <v/>
          </cell>
          <cell r="FQ380" t="str">
            <v/>
          </cell>
          <cell r="FR380" t="str">
            <v/>
          </cell>
          <cell r="FS380">
            <v>0</v>
          </cell>
          <cell r="FT380">
            <v>0</v>
          </cell>
          <cell r="FU380">
            <v>0</v>
          </cell>
          <cell r="FV380" t="str">
            <v/>
          </cell>
          <cell r="FW380" t="str">
            <v/>
          </cell>
          <cell r="FX380" t="str">
            <v/>
          </cell>
          <cell r="FY380" t="str">
            <v/>
          </cell>
          <cell r="FZ380" t="str">
            <v/>
          </cell>
          <cell r="GA380" t="str">
            <v/>
          </cell>
          <cell r="GB380" t="str">
            <v/>
          </cell>
          <cell r="GC380" t="str">
            <v/>
          </cell>
          <cell r="GD380" t="str">
            <v/>
          </cell>
          <cell r="GE380">
            <v>0</v>
          </cell>
          <cell r="GF380">
            <v>0</v>
          </cell>
          <cell r="GG380">
            <v>0</v>
          </cell>
          <cell r="GH380" t="str">
            <v/>
          </cell>
        </row>
        <row r="381">
          <cell r="A381" t="str">
            <v>Estacao Viana - Owner : 2004 Questionnaire 11 Jul 2008 12:51 PM</v>
          </cell>
          <cell r="B381" t="str">
            <v>Survey Instance</v>
          </cell>
          <cell r="C381">
            <v>104</v>
          </cell>
          <cell r="D381" t="str">
            <v>Nick Hogg</v>
          </cell>
          <cell r="E381">
            <v>4</v>
          </cell>
          <cell r="F381">
            <v>0</v>
          </cell>
          <cell r="G381">
            <v>0</v>
          </cell>
          <cell r="H381">
            <v>0</v>
          </cell>
          <cell r="I381">
            <v>0</v>
          </cell>
          <cell r="J381" t="str">
            <v/>
          </cell>
          <cell r="K381" t="str">
            <v/>
          </cell>
          <cell r="L381" t="str">
            <v/>
          </cell>
          <cell r="M381" t="str">
            <v/>
          </cell>
          <cell r="N381" t="str">
            <v/>
          </cell>
          <cell r="O381" t="str">
            <v/>
          </cell>
          <cell r="P381">
            <v>0</v>
          </cell>
          <cell r="Q381">
            <v>0</v>
          </cell>
          <cell r="R381">
            <v>0</v>
          </cell>
          <cell r="S381" t="str">
            <v/>
          </cell>
          <cell r="T381" t="str">
            <v/>
          </cell>
          <cell r="U381" t="str">
            <v/>
          </cell>
          <cell r="V381">
            <v>0</v>
          </cell>
          <cell r="W381">
            <v>0</v>
          </cell>
          <cell r="X381">
            <v>0</v>
          </cell>
          <cell r="Y381" t="str">
            <v/>
          </cell>
          <cell r="Z381" t="str">
            <v/>
          </cell>
          <cell r="AA381" t="str">
            <v/>
          </cell>
          <cell r="AB381" t="str">
            <v/>
          </cell>
          <cell r="AC381" t="str">
            <v/>
          </cell>
          <cell r="AD381" t="str">
            <v/>
          </cell>
          <cell r="AE381">
            <v>4135003</v>
          </cell>
          <cell r="AF381">
            <v>0</v>
          </cell>
          <cell r="AG381">
            <v>0</v>
          </cell>
          <cell r="AH381">
            <v>0</v>
          </cell>
          <cell r="AI381">
            <v>0</v>
          </cell>
          <cell r="AJ381">
            <v>4135003</v>
          </cell>
          <cell r="AK381">
            <v>0</v>
          </cell>
          <cell r="AL381">
            <v>0</v>
          </cell>
          <cell r="AM381">
            <v>4135003</v>
          </cell>
          <cell r="AN381">
            <v>0</v>
          </cell>
          <cell r="AO381" t="str">
            <v/>
          </cell>
          <cell r="AP381" t="str">
            <v/>
          </cell>
          <cell r="AQ381" t="str">
            <v/>
          </cell>
          <cell r="AR381" t="str">
            <v/>
          </cell>
          <cell r="AS381" t="str">
            <v/>
          </cell>
          <cell r="AT381" t="str">
            <v/>
          </cell>
          <cell r="AU381" t="str">
            <v/>
          </cell>
          <cell r="AV381" t="str">
            <v/>
          </cell>
          <cell r="AW381">
            <v>0</v>
          </cell>
          <cell r="AX381">
            <v>0</v>
          </cell>
          <cell r="AY381">
            <v>0</v>
          </cell>
          <cell r="AZ381" t="str">
            <v/>
          </cell>
          <cell r="BA381" t="str">
            <v/>
          </cell>
          <cell r="BB381" t="str">
            <v/>
          </cell>
          <cell r="BC381" t="str">
            <v/>
          </cell>
          <cell r="BD381" t="str">
            <v/>
          </cell>
          <cell r="BE381" t="str">
            <v/>
          </cell>
          <cell r="BF381">
            <v>0</v>
          </cell>
          <cell r="BG381">
            <v>0</v>
          </cell>
          <cell r="BH381">
            <v>0</v>
          </cell>
          <cell r="BI381" t="str">
            <v/>
          </cell>
          <cell r="BJ381">
            <v>0</v>
          </cell>
          <cell r="BK381">
            <v>1</v>
          </cell>
          <cell r="BL381" t="str">
            <v/>
          </cell>
          <cell r="BM381">
            <v>0</v>
          </cell>
          <cell r="BN381">
            <v>0</v>
          </cell>
          <cell r="BO381">
            <v>0</v>
          </cell>
          <cell r="BP381">
            <v>0</v>
          </cell>
          <cell r="BQ381">
            <v>0</v>
          </cell>
          <cell r="BR381">
            <v>0</v>
          </cell>
          <cell r="BS381">
            <v>0</v>
          </cell>
          <cell r="BT381" t="str">
            <v>kWh (kilo-Watt hours)</v>
          </cell>
          <cell r="BU381" t="str">
            <v>kWh (kilo-Watt hours)</v>
          </cell>
          <cell r="BV381" t="str">
            <v/>
          </cell>
          <cell r="BW381" t="str">
            <v>kWh (kilo-Watt hours)</v>
          </cell>
          <cell r="BX381" t="str">
            <v/>
          </cell>
          <cell r="BY381" t="str">
            <v/>
          </cell>
          <cell r="BZ381">
            <v>0</v>
          </cell>
          <cell r="CA381">
            <v>0</v>
          </cell>
          <cell r="CB381">
            <v>0</v>
          </cell>
          <cell r="CC381">
            <v>0</v>
          </cell>
          <cell r="CD381">
            <v>0</v>
          </cell>
          <cell r="CE381" t="str">
            <v/>
          </cell>
          <cell r="CF381">
            <v>0</v>
          </cell>
          <cell r="CG381" t="str">
            <v/>
          </cell>
          <cell r="CH381" t="str">
            <v/>
          </cell>
          <cell r="CI381" t="str">
            <v/>
          </cell>
          <cell r="CJ381" t="str">
            <v/>
          </cell>
          <cell r="CK381" t="str">
            <v/>
          </cell>
          <cell r="CL381" t="str">
            <v/>
          </cell>
          <cell r="CM381" t="str">
            <v/>
          </cell>
          <cell r="CN381" t="str">
            <v/>
          </cell>
          <cell r="CO381">
            <v>0</v>
          </cell>
          <cell r="CP381">
            <v>0</v>
          </cell>
          <cell r="CQ381">
            <v>0</v>
          </cell>
          <cell r="CR381">
            <v>0</v>
          </cell>
          <cell r="CS381" t="str">
            <v/>
          </cell>
          <cell r="CT381" t="str">
            <v/>
          </cell>
          <cell r="CU381" t="str">
            <v/>
          </cell>
          <cell r="CV381" t="str">
            <v/>
          </cell>
          <cell r="CW381">
            <v>0</v>
          </cell>
          <cell r="CX381">
            <v>0</v>
          </cell>
          <cell r="CY381">
            <v>0</v>
          </cell>
          <cell r="CZ381" t="str">
            <v/>
          </cell>
          <cell r="DA381" t="str">
            <v/>
          </cell>
          <cell r="DB381" t="str">
            <v/>
          </cell>
          <cell r="DC381" t="str">
            <v/>
          </cell>
          <cell r="DD381" t="str">
            <v/>
          </cell>
          <cell r="DE381" t="str">
            <v/>
          </cell>
          <cell r="DF381" t="str">
            <v/>
          </cell>
          <cell r="DG381" t="str">
            <v/>
          </cell>
          <cell r="DH381">
            <v>0</v>
          </cell>
          <cell r="DI381">
            <v>0</v>
          </cell>
          <cell r="DJ381">
            <v>0</v>
          </cell>
          <cell r="DK381">
            <v>0</v>
          </cell>
          <cell r="DL381">
            <v>0</v>
          </cell>
          <cell r="DM381">
            <v>0</v>
          </cell>
          <cell r="DN381">
            <v>0</v>
          </cell>
          <cell r="DO381" t="str">
            <v/>
          </cell>
          <cell r="DP381" t="str">
            <v/>
          </cell>
          <cell r="DQ381" t="str">
            <v/>
          </cell>
          <cell r="DR381" t="str">
            <v/>
          </cell>
          <cell r="DS381" t="str">
            <v/>
          </cell>
          <cell r="DT381" t="str">
            <v/>
          </cell>
          <cell r="DU381" t="str">
            <v/>
          </cell>
          <cell r="DV381">
            <v>0</v>
          </cell>
          <cell r="DW381">
            <v>0</v>
          </cell>
          <cell r="DX381">
            <v>0</v>
          </cell>
          <cell r="DY381" t="str">
            <v/>
          </cell>
          <cell r="DZ381" t="str">
            <v/>
          </cell>
          <cell r="EA381" t="str">
            <v/>
          </cell>
          <cell r="EB381" t="str">
            <v/>
          </cell>
          <cell r="EC381" t="str">
            <v/>
          </cell>
          <cell r="ED381" t="str">
            <v/>
          </cell>
          <cell r="EE381" t="str">
            <v/>
          </cell>
          <cell r="EF381" t="str">
            <v/>
          </cell>
          <cell r="EG381" t="str">
            <v/>
          </cell>
          <cell r="EH381" t="str">
            <v/>
          </cell>
          <cell r="EI381" t="str">
            <v/>
          </cell>
          <cell r="EJ381" t="str">
            <v/>
          </cell>
          <cell r="EK381" t="str">
            <v/>
          </cell>
          <cell r="EL381" t="str">
            <v/>
          </cell>
          <cell r="EM381" t="str">
            <v/>
          </cell>
          <cell r="EN381" t="str">
            <v/>
          </cell>
          <cell r="EO381">
            <v>12</v>
          </cell>
          <cell r="EP381">
            <v>5</v>
          </cell>
          <cell r="EQ381">
            <v>27</v>
          </cell>
          <cell r="ER381">
            <v>0</v>
          </cell>
          <cell r="ES381">
            <v>0</v>
          </cell>
          <cell r="ET381">
            <v>0</v>
          </cell>
          <cell r="EU381">
            <v>0</v>
          </cell>
          <cell r="EV381" t="str">
            <v/>
          </cell>
          <cell r="EW381" t="str">
            <v/>
          </cell>
          <cell r="EX381" t="str">
            <v/>
          </cell>
          <cell r="EY381" t="str">
            <v/>
          </cell>
          <cell r="EZ381" t="str">
            <v/>
          </cell>
          <cell r="FA381" t="str">
            <v/>
          </cell>
          <cell r="FB381" t="str">
            <v/>
          </cell>
          <cell r="FC381" t="str">
            <v/>
          </cell>
          <cell r="FD381" t="str">
            <v/>
          </cell>
          <cell r="FE381">
            <v>0.8</v>
          </cell>
          <cell r="FF381" t="str">
            <v>Natural Gas</v>
          </cell>
          <cell r="FG381">
            <v>0</v>
          </cell>
          <cell r="FH381" t="str">
            <v/>
          </cell>
          <cell r="FI381">
            <v>20</v>
          </cell>
          <cell r="FJ381">
            <v>0</v>
          </cell>
          <cell r="FK381">
            <v>24</v>
          </cell>
          <cell r="FL381">
            <v>0</v>
          </cell>
          <cell r="FM381" t="str">
            <v/>
          </cell>
          <cell r="FN381" t="str">
            <v/>
          </cell>
          <cell r="FO381" t="str">
            <v/>
          </cell>
          <cell r="FP381" t="str">
            <v/>
          </cell>
          <cell r="FQ381" t="str">
            <v/>
          </cell>
          <cell r="FR381" t="str">
            <v/>
          </cell>
          <cell r="FS381">
            <v>0</v>
          </cell>
          <cell r="FT381">
            <v>0</v>
          </cell>
          <cell r="FU381">
            <v>0</v>
          </cell>
          <cell r="FV381" t="str">
            <v/>
          </cell>
          <cell r="FW381" t="str">
            <v/>
          </cell>
          <cell r="FX381" t="str">
            <v/>
          </cell>
          <cell r="FY381" t="str">
            <v/>
          </cell>
          <cell r="FZ381" t="str">
            <v/>
          </cell>
          <cell r="GA381" t="str">
            <v/>
          </cell>
          <cell r="GB381" t="str">
            <v/>
          </cell>
          <cell r="GC381" t="str">
            <v/>
          </cell>
          <cell r="GD381" t="str">
            <v/>
          </cell>
          <cell r="GE381">
            <v>0</v>
          </cell>
          <cell r="GF381">
            <v>0</v>
          </cell>
          <cell r="GG381">
            <v>0</v>
          </cell>
          <cell r="GH381" t="str">
            <v/>
          </cell>
        </row>
        <row r="382">
          <cell r="A382" t="str">
            <v>Festival Place, Basingstoke - Owner : 2004 Questionnaire 11 Jul 2008 12:51 PM</v>
          </cell>
          <cell r="B382" t="str">
            <v>Survey Instance</v>
          </cell>
          <cell r="C382">
            <v>73</v>
          </cell>
          <cell r="D382" t="str">
            <v>Nick Hogg</v>
          </cell>
          <cell r="E382">
            <v>4</v>
          </cell>
          <cell r="F382">
            <v>0</v>
          </cell>
          <cell r="G382">
            <v>0</v>
          </cell>
          <cell r="H382">
            <v>0</v>
          </cell>
          <cell r="I382">
            <v>0</v>
          </cell>
          <cell r="J382" t="str">
            <v/>
          </cell>
          <cell r="K382" t="str">
            <v/>
          </cell>
          <cell r="L382" t="str">
            <v/>
          </cell>
          <cell r="M382" t="str">
            <v/>
          </cell>
          <cell r="N382" t="str">
            <v/>
          </cell>
          <cell r="O382" t="str">
            <v/>
          </cell>
          <cell r="P382">
            <v>0</v>
          </cell>
          <cell r="Q382">
            <v>0</v>
          </cell>
          <cell r="R382">
            <v>0</v>
          </cell>
          <cell r="S382" t="str">
            <v/>
          </cell>
          <cell r="T382" t="str">
            <v/>
          </cell>
          <cell r="U382" t="str">
            <v/>
          </cell>
          <cell r="V382">
            <v>0</v>
          </cell>
          <cell r="W382">
            <v>0</v>
          </cell>
          <cell r="X382">
            <v>0</v>
          </cell>
          <cell r="Y382" t="str">
            <v/>
          </cell>
          <cell r="Z382" t="str">
            <v/>
          </cell>
          <cell r="AA382" t="str">
            <v/>
          </cell>
          <cell r="AB382" t="str">
            <v/>
          </cell>
          <cell r="AC382" t="str">
            <v/>
          </cell>
          <cell r="AD382" t="str">
            <v/>
          </cell>
          <cell r="AE382">
            <v>8204841</v>
          </cell>
          <cell r="AF382">
            <v>0</v>
          </cell>
          <cell r="AG382">
            <v>0</v>
          </cell>
          <cell r="AH382">
            <v>0</v>
          </cell>
          <cell r="AI382">
            <v>0</v>
          </cell>
          <cell r="AJ382">
            <v>8204841</v>
          </cell>
          <cell r="AK382">
            <v>0</v>
          </cell>
          <cell r="AL382">
            <v>0</v>
          </cell>
          <cell r="AM382">
            <v>8204841</v>
          </cell>
          <cell r="AN382">
            <v>0</v>
          </cell>
          <cell r="AO382" t="str">
            <v/>
          </cell>
          <cell r="AP382" t="str">
            <v/>
          </cell>
          <cell r="AQ382" t="str">
            <v/>
          </cell>
          <cell r="AR382" t="str">
            <v/>
          </cell>
          <cell r="AS382" t="str">
            <v/>
          </cell>
          <cell r="AT382" t="str">
            <v/>
          </cell>
          <cell r="AU382" t="str">
            <v/>
          </cell>
          <cell r="AV382" t="str">
            <v/>
          </cell>
          <cell r="AW382">
            <v>0</v>
          </cell>
          <cell r="AX382">
            <v>0</v>
          </cell>
          <cell r="AY382">
            <v>0</v>
          </cell>
          <cell r="AZ382" t="str">
            <v/>
          </cell>
          <cell r="BA382" t="str">
            <v/>
          </cell>
          <cell r="BB382" t="str">
            <v/>
          </cell>
          <cell r="BC382" t="str">
            <v/>
          </cell>
          <cell r="BD382" t="str">
            <v/>
          </cell>
          <cell r="BE382" t="str">
            <v/>
          </cell>
          <cell r="BF382">
            <v>0</v>
          </cell>
          <cell r="BG382">
            <v>0</v>
          </cell>
          <cell r="BH382">
            <v>0</v>
          </cell>
          <cell r="BI382" t="str">
            <v/>
          </cell>
          <cell r="BJ382">
            <v>0</v>
          </cell>
          <cell r="BK382">
            <v>1</v>
          </cell>
          <cell r="BL382" t="str">
            <v/>
          </cell>
          <cell r="BM382">
            <v>0</v>
          </cell>
          <cell r="BN382">
            <v>100</v>
          </cell>
          <cell r="BO382">
            <v>0</v>
          </cell>
          <cell r="BP382">
            <v>0</v>
          </cell>
          <cell r="BQ382">
            <v>4739085</v>
          </cell>
          <cell r="BR382">
            <v>0</v>
          </cell>
          <cell r="BS382">
            <v>0</v>
          </cell>
          <cell r="BT382" t="str">
            <v>kWh (kilo-Watt hours)</v>
          </cell>
          <cell r="BU382" t="str">
            <v>kWh (kilo-Watt hours)</v>
          </cell>
          <cell r="BV382" t="str">
            <v/>
          </cell>
          <cell r="BW382" t="str">
            <v>kWh (kilo-Watt hours)</v>
          </cell>
          <cell r="BX382" t="str">
            <v/>
          </cell>
          <cell r="BY382" t="str">
            <v/>
          </cell>
          <cell r="BZ382">
            <v>0</v>
          </cell>
          <cell r="CA382">
            <v>0</v>
          </cell>
          <cell r="CB382">
            <v>0</v>
          </cell>
          <cell r="CC382">
            <v>100</v>
          </cell>
          <cell r="CD382">
            <v>0</v>
          </cell>
          <cell r="CE382" t="str">
            <v/>
          </cell>
          <cell r="CF382">
            <v>4739085</v>
          </cell>
          <cell r="CG382" t="str">
            <v/>
          </cell>
          <cell r="CH382" t="str">
            <v/>
          </cell>
          <cell r="CI382" t="str">
            <v/>
          </cell>
          <cell r="CJ382" t="str">
            <v/>
          </cell>
          <cell r="CK382" t="str">
            <v/>
          </cell>
          <cell r="CL382" t="str">
            <v/>
          </cell>
          <cell r="CM382" t="str">
            <v/>
          </cell>
          <cell r="CN382" t="str">
            <v/>
          </cell>
          <cell r="CO382">
            <v>0</v>
          </cell>
          <cell r="CP382">
            <v>0</v>
          </cell>
          <cell r="CQ382">
            <v>0</v>
          </cell>
          <cell r="CR382">
            <v>0</v>
          </cell>
          <cell r="CS382" t="str">
            <v/>
          </cell>
          <cell r="CT382" t="str">
            <v/>
          </cell>
          <cell r="CU382" t="str">
            <v/>
          </cell>
          <cell r="CV382" t="str">
            <v/>
          </cell>
          <cell r="CW382">
            <v>0</v>
          </cell>
          <cell r="CX382">
            <v>0</v>
          </cell>
          <cell r="CY382">
            <v>0</v>
          </cell>
          <cell r="CZ382" t="str">
            <v/>
          </cell>
          <cell r="DA382" t="str">
            <v/>
          </cell>
          <cell r="DB382" t="str">
            <v/>
          </cell>
          <cell r="DC382" t="str">
            <v/>
          </cell>
          <cell r="DD382" t="str">
            <v/>
          </cell>
          <cell r="DE382" t="str">
            <v/>
          </cell>
          <cell r="DF382" t="str">
            <v/>
          </cell>
          <cell r="DG382" t="str">
            <v/>
          </cell>
          <cell r="DH382">
            <v>0</v>
          </cell>
          <cell r="DI382">
            <v>0</v>
          </cell>
          <cell r="DJ382">
            <v>0</v>
          </cell>
          <cell r="DK382">
            <v>0</v>
          </cell>
          <cell r="DL382">
            <v>0</v>
          </cell>
          <cell r="DM382">
            <v>0</v>
          </cell>
          <cell r="DN382">
            <v>0</v>
          </cell>
          <cell r="DO382" t="str">
            <v/>
          </cell>
          <cell r="DP382" t="str">
            <v/>
          </cell>
          <cell r="DQ382" t="str">
            <v/>
          </cell>
          <cell r="DR382" t="str">
            <v/>
          </cell>
          <cell r="DS382" t="str">
            <v/>
          </cell>
          <cell r="DT382" t="str">
            <v/>
          </cell>
          <cell r="DU382" t="str">
            <v/>
          </cell>
          <cell r="DV382">
            <v>0</v>
          </cell>
          <cell r="DW382">
            <v>0</v>
          </cell>
          <cell r="DX382">
            <v>0</v>
          </cell>
          <cell r="DY382" t="str">
            <v/>
          </cell>
          <cell r="DZ382" t="str">
            <v/>
          </cell>
          <cell r="EA382" t="str">
            <v/>
          </cell>
          <cell r="EB382" t="str">
            <v/>
          </cell>
          <cell r="EC382" t="str">
            <v/>
          </cell>
          <cell r="ED382" t="str">
            <v/>
          </cell>
          <cell r="EE382" t="str">
            <v/>
          </cell>
          <cell r="EF382" t="str">
            <v/>
          </cell>
          <cell r="EG382" t="str">
            <v/>
          </cell>
          <cell r="EH382" t="str">
            <v/>
          </cell>
          <cell r="EI382" t="str">
            <v/>
          </cell>
          <cell r="EJ382" t="str">
            <v/>
          </cell>
          <cell r="EK382" t="str">
            <v/>
          </cell>
          <cell r="EL382" t="str">
            <v/>
          </cell>
          <cell r="EM382" t="str">
            <v/>
          </cell>
          <cell r="EN382" t="str">
            <v/>
          </cell>
          <cell r="EO382">
            <v>2</v>
          </cell>
          <cell r="EP382">
            <v>12</v>
          </cell>
          <cell r="EQ382">
            <v>18</v>
          </cell>
          <cell r="ER382">
            <v>0</v>
          </cell>
          <cell r="ES382">
            <v>0</v>
          </cell>
          <cell r="ET382">
            <v>0</v>
          </cell>
          <cell r="EU382">
            <v>0</v>
          </cell>
          <cell r="EV382" t="str">
            <v/>
          </cell>
          <cell r="EW382" t="str">
            <v/>
          </cell>
          <cell r="EX382" t="str">
            <v/>
          </cell>
          <cell r="EY382" t="str">
            <v/>
          </cell>
          <cell r="EZ382" t="str">
            <v/>
          </cell>
          <cell r="FA382" t="str">
            <v/>
          </cell>
          <cell r="FB382" t="str">
            <v/>
          </cell>
          <cell r="FC382" t="str">
            <v/>
          </cell>
          <cell r="FD382" t="str">
            <v/>
          </cell>
          <cell r="FE382">
            <v>0.8</v>
          </cell>
          <cell r="FF382" t="str">
            <v>Natural Gas</v>
          </cell>
          <cell r="FG382">
            <v>0</v>
          </cell>
          <cell r="FH382" t="str">
            <v/>
          </cell>
          <cell r="FI382">
            <v>0</v>
          </cell>
          <cell r="FJ382">
            <v>0</v>
          </cell>
          <cell r="FK382">
            <v>0</v>
          </cell>
          <cell r="FL382">
            <v>0</v>
          </cell>
          <cell r="FM382" t="str">
            <v/>
          </cell>
          <cell r="FN382" t="str">
            <v/>
          </cell>
          <cell r="FO382" t="str">
            <v/>
          </cell>
          <cell r="FP382" t="str">
            <v/>
          </cell>
          <cell r="FQ382" t="str">
            <v/>
          </cell>
          <cell r="FR382" t="str">
            <v/>
          </cell>
          <cell r="FS382">
            <v>0</v>
          </cell>
          <cell r="FT382">
            <v>0</v>
          </cell>
          <cell r="FU382">
            <v>0</v>
          </cell>
          <cell r="FV382" t="str">
            <v/>
          </cell>
          <cell r="FW382" t="str">
            <v/>
          </cell>
          <cell r="FX382" t="str">
            <v/>
          </cell>
          <cell r="FY382" t="str">
            <v/>
          </cell>
          <cell r="FZ382" t="str">
            <v/>
          </cell>
          <cell r="GA382" t="str">
            <v/>
          </cell>
          <cell r="GB382" t="str">
            <v/>
          </cell>
          <cell r="GC382" t="str">
            <v/>
          </cell>
          <cell r="GD382" t="str">
            <v/>
          </cell>
          <cell r="GE382">
            <v>0</v>
          </cell>
          <cell r="GF382">
            <v>0</v>
          </cell>
          <cell r="GG382">
            <v>0</v>
          </cell>
          <cell r="GH382" t="str">
            <v/>
          </cell>
        </row>
        <row r="383">
          <cell r="A383" t="str">
            <v>Francashopping - Owner : 2004 Questionnaire 11 Jul 2008 12:51 PM</v>
          </cell>
          <cell r="B383" t="str">
            <v>Survey Instance</v>
          </cell>
          <cell r="C383">
            <v>120</v>
          </cell>
          <cell r="D383" t="str">
            <v>Nick Hogg</v>
          </cell>
          <cell r="E383">
            <v>4</v>
          </cell>
          <cell r="F383">
            <v>0</v>
          </cell>
          <cell r="G383">
            <v>0</v>
          </cell>
          <cell r="H383">
            <v>0</v>
          </cell>
          <cell r="I383">
            <v>0</v>
          </cell>
          <cell r="J383" t="str">
            <v/>
          </cell>
          <cell r="K383" t="str">
            <v/>
          </cell>
          <cell r="L383" t="str">
            <v/>
          </cell>
          <cell r="M383" t="str">
            <v/>
          </cell>
          <cell r="N383" t="str">
            <v/>
          </cell>
          <cell r="O383" t="str">
            <v/>
          </cell>
          <cell r="P383">
            <v>0</v>
          </cell>
          <cell r="Q383">
            <v>0</v>
          </cell>
          <cell r="R383">
            <v>0</v>
          </cell>
          <cell r="S383" t="str">
            <v/>
          </cell>
          <cell r="T383" t="str">
            <v/>
          </cell>
          <cell r="U383" t="str">
            <v/>
          </cell>
          <cell r="V383">
            <v>0</v>
          </cell>
          <cell r="W383">
            <v>0</v>
          </cell>
          <cell r="X383">
            <v>0</v>
          </cell>
          <cell r="Y383" t="str">
            <v/>
          </cell>
          <cell r="Z383" t="str">
            <v/>
          </cell>
          <cell r="AA383" t="str">
            <v/>
          </cell>
          <cell r="AB383" t="str">
            <v/>
          </cell>
          <cell r="AC383" t="str">
            <v/>
          </cell>
          <cell r="AD383" t="str">
            <v/>
          </cell>
          <cell r="AE383">
            <v>986400</v>
          </cell>
          <cell r="AF383">
            <v>0</v>
          </cell>
          <cell r="AG383">
            <v>0</v>
          </cell>
          <cell r="AH383">
            <v>0</v>
          </cell>
          <cell r="AI383">
            <v>0</v>
          </cell>
          <cell r="AJ383">
            <v>986400</v>
          </cell>
          <cell r="AK383">
            <v>0</v>
          </cell>
          <cell r="AL383">
            <v>0</v>
          </cell>
          <cell r="AM383">
            <v>986400</v>
          </cell>
          <cell r="AN383">
            <v>0</v>
          </cell>
          <cell r="AO383" t="str">
            <v/>
          </cell>
          <cell r="AP383" t="str">
            <v/>
          </cell>
          <cell r="AQ383" t="str">
            <v/>
          </cell>
          <cell r="AR383" t="str">
            <v/>
          </cell>
          <cell r="AS383" t="str">
            <v/>
          </cell>
          <cell r="AT383" t="str">
            <v/>
          </cell>
          <cell r="AU383" t="str">
            <v/>
          </cell>
          <cell r="AV383" t="str">
            <v/>
          </cell>
          <cell r="AW383">
            <v>0</v>
          </cell>
          <cell r="AX383">
            <v>0</v>
          </cell>
          <cell r="AY383">
            <v>0</v>
          </cell>
          <cell r="AZ383" t="str">
            <v/>
          </cell>
          <cell r="BA383" t="str">
            <v/>
          </cell>
          <cell r="BB383" t="str">
            <v/>
          </cell>
          <cell r="BC383" t="str">
            <v/>
          </cell>
          <cell r="BD383" t="str">
            <v/>
          </cell>
          <cell r="BE383" t="str">
            <v/>
          </cell>
          <cell r="BF383">
            <v>0</v>
          </cell>
          <cell r="BG383">
            <v>0</v>
          </cell>
          <cell r="BH383">
            <v>0</v>
          </cell>
          <cell r="BI383" t="str">
            <v/>
          </cell>
          <cell r="BJ383">
            <v>0</v>
          </cell>
          <cell r="BK383">
            <v>1</v>
          </cell>
          <cell r="BL383" t="str">
            <v/>
          </cell>
          <cell r="BM383">
            <v>0</v>
          </cell>
          <cell r="BN383">
            <v>0</v>
          </cell>
          <cell r="BO383">
            <v>0</v>
          </cell>
          <cell r="BP383">
            <v>0</v>
          </cell>
          <cell r="BQ383">
            <v>0</v>
          </cell>
          <cell r="BR383">
            <v>0</v>
          </cell>
          <cell r="BS383">
            <v>0</v>
          </cell>
          <cell r="BT383" t="str">
            <v>kWh (kilo-Watt hours)</v>
          </cell>
          <cell r="BU383" t="str">
            <v>kWh (kilo-Watt hours)</v>
          </cell>
          <cell r="BV383" t="str">
            <v/>
          </cell>
          <cell r="BW383" t="str">
            <v>kWh (kilo-Watt hours)</v>
          </cell>
          <cell r="BX383" t="str">
            <v/>
          </cell>
          <cell r="BY383" t="str">
            <v/>
          </cell>
          <cell r="BZ383">
            <v>0</v>
          </cell>
          <cell r="CA383">
            <v>0</v>
          </cell>
          <cell r="CB383">
            <v>0</v>
          </cell>
          <cell r="CC383">
            <v>0</v>
          </cell>
          <cell r="CD383">
            <v>0</v>
          </cell>
          <cell r="CE383" t="str">
            <v/>
          </cell>
          <cell r="CF383">
            <v>0</v>
          </cell>
          <cell r="CG383" t="str">
            <v/>
          </cell>
          <cell r="CH383" t="str">
            <v/>
          </cell>
          <cell r="CI383" t="str">
            <v/>
          </cell>
          <cell r="CJ383" t="str">
            <v/>
          </cell>
          <cell r="CK383" t="str">
            <v/>
          </cell>
          <cell r="CL383" t="str">
            <v/>
          </cell>
          <cell r="CM383" t="str">
            <v/>
          </cell>
          <cell r="CN383" t="str">
            <v/>
          </cell>
          <cell r="CO383">
            <v>0</v>
          </cell>
          <cell r="CP383">
            <v>0</v>
          </cell>
          <cell r="CQ383">
            <v>0</v>
          </cell>
          <cell r="CR383">
            <v>0</v>
          </cell>
          <cell r="CS383" t="str">
            <v/>
          </cell>
          <cell r="CT383" t="str">
            <v/>
          </cell>
          <cell r="CU383" t="str">
            <v/>
          </cell>
          <cell r="CV383" t="str">
            <v/>
          </cell>
          <cell r="CW383">
            <v>0</v>
          </cell>
          <cell r="CX383">
            <v>0</v>
          </cell>
          <cell r="CY383">
            <v>0</v>
          </cell>
          <cell r="CZ383" t="str">
            <v/>
          </cell>
          <cell r="DA383" t="str">
            <v/>
          </cell>
          <cell r="DB383" t="str">
            <v/>
          </cell>
          <cell r="DC383" t="str">
            <v/>
          </cell>
          <cell r="DD383" t="str">
            <v/>
          </cell>
          <cell r="DE383" t="str">
            <v/>
          </cell>
          <cell r="DF383" t="str">
            <v/>
          </cell>
          <cell r="DG383" t="str">
            <v/>
          </cell>
          <cell r="DH383">
            <v>0</v>
          </cell>
          <cell r="DI383">
            <v>0</v>
          </cell>
          <cell r="DJ383">
            <v>0</v>
          </cell>
          <cell r="DK383">
            <v>0</v>
          </cell>
          <cell r="DL383">
            <v>0</v>
          </cell>
          <cell r="DM383">
            <v>0</v>
          </cell>
          <cell r="DN383">
            <v>0</v>
          </cell>
          <cell r="DO383" t="str">
            <v/>
          </cell>
          <cell r="DP383" t="str">
            <v/>
          </cell>
          <cell r="DQ383" t="str">
            <v/>
          </cell>
          <cell r="DR383" t="str">
            <v/>
          </cell>
          <cell r="DS383" t="str">
            <v/>
          </cell>
          <cell r="DT383" t="str">
            <v/>
          </cell>
          <cell r="DU383" t="str">
            <v/>
          </cell>
          <cell r="DV383">
            <v>0</v>
          </cell>
          <cell r="DW383">
            <v>0</v>
          </cell>
          <cell r="DX383">
            <v>0</v>
          </cell>
          <cell r="DY383" t="str">
            <v/>
          </cell>
          <cell r="DZ383" t="str">
            <v/>
          </cell>
          <cell r="EA383" t="str">
            <v/>
          </cell>
          <cell r="EB383" t="str">
            <v/>
          </cell>
          <cell r="EC383" t="str">
            <v/>
          </cell>
          <cell r="ED383" t="str">
            <v/>
          </cell>
          <cell r="EE383" t="str">
            <v/>
          </cell>
          <cell r="EF383" t="str">
            <v/>
          </cell>
          <cell r="EG383" t="str">
            <v/>
          </cell>
          <cell r="EH383" t="str">
            <v/>
          </cell>
          <cell r="EI383" t="str">
            <v/>
          </cell>
          <cell r="EJ383" t="str">
            <v/>
          </cell>
          <cell r="EK383" t="str">
            <v/>
          </cell>
          <cell r="EL383" t="str">
            <v/>
          </cell>
          <cell r="EM383" t="str">
            <v/>
          </cell>
          <cell r="EN383" t="str">
            <v/>
          </cell>
          <cell r="EO383" t="str">
            <v/>
          </cell>
          <cell r="EP383" t="str">
            <v/>
          </cell>
          <cell r="EQ383" t="str">
            <v/>
          </cell>
          <cell r="ER383">
            <v>0</v>
          </cell>
          <cell r="ES383">
            <v>0</v>
          </cell>
          <cell r="ET383">
            <v>0</v>
          </cell>
          <cell r="EU383">
            <v>0</v>
          </cell>
          <cell r="EV383" t="str">
            <v/>
          </cell>
          <cell r="EW383" t="str">
            <v/>
          </cell>
          <cell r="EX383" t="str">
            <v/>
          </cell>
          <cell r="EY383" t="str">
            <v/>
          </cell>
          <cell r="EZ383" t="str">
            <v/>
          </cell>
          <cell r="FA383" t="str">
            <v/>
          </cell>
          <cell r="FB383" t="str">
            <v/>
          </cell>
          <cell r="FC383" t="str">
            <v/>
          </cell>
          <cell r="FD383" t="str">
            <v/>
          </cell>
          <cell r="FE383">
            <v>0</v>
          </cell>
          <cell r="FF383" t="str">
            <v/>
          </cell>
          <cell r="FG383">
            <v>0</v>
          </cell>
          <cell r="FH383" t="str">
            <v/>
          </cell>
          <cell r="FI383">
            <v>0</v>
          </cell>
          <cell r="FJ383">
            <v>0</v>
          </cell>
          <cell r="FK383">
            <v>0</v>
          </cell>
          <cell r="FL383">
            <v>0</v>
          </cell>
          <cell r="FM383" t="str">
            <v/>
          </cell>
          <cell r="FN383" t="str">
            <v/>
          </cell>
          <cell r="FO383" t="str">
            <v/>
          </cell>
          <cell r="FP383" t="str">
            <v/>
          </cell>
          <cell r="FQ383" t="str">
            <v/>
          </cell>
          <cell r="FR383" t="str">
            <v/>
          </cell>
          <cell r="FS383">
            <v>0</v>
          </cell>
          <cell r="FT383">
            <v>0</v>
          </cell>
          <cell r="FU383">
            <v>0</v>
          </cell>
          <cell r="FV383" t="str">
            <v/>
          </cell>
          <cell r="FW383" t="str">
            <v/>
          </cell>
          <cell r="FX383" t="str">
            <v/>
          </cell>
          <cell r="FY383" t="str">
            <v/>
          </cell>
          <cell r="FZ383" t="str">
            <v/>
          </cell>
          <cell r="GA383" t="str">
            <v/>
          </cell>
          <cell r="GB383" t="str">
            <v/>
          </cell>
          <cell r="GC383" t="str">
            <v/>
          </cell>
          <cell r="GD383" t="str">
            <v/>
          </cell>
          <cell r="GE383">
            <v>0</v>
          </cell>
          <cell r="GF383">
            <v>0</v>
          </cell>
          <cell r="GG383">
            <v>0</v>
          </cell>
          <cell r="GH383" t="str">
            <v/>
          </cell>
        </row>
        <row r="384">
          <cell r="A384" t="str">
            <v>Freeport Braintree - Landlord - REALM : 2004 Questionnaire 11 Jul 2008 12:51 PM</v>
          </cell>
          <cell r="B384" t="str">
            <v>Survey Instance</v>
          </cell>
          <cell r="C384">
            <v>142</v>
          </cell>
          <cell r="D384" t="str">
            <v>Nick Hogg</v>
          </cell>
          <cell r="E384">
            <v>4</v>
          </cell>
          <cell r="F384">
            <v>0</v>
          </cell>
          <cell r="G384">
            <v>0</v>
          </cell>
          <cell r="H384">
            <v>0</v>
          </cell>
          <cell r="I384">
            <v>0</v>
          </cell>
          <cell r="J384" t="str">
            <v/>
          </cell>
          <cell r="K384" t="str">
            <v/>
          </cell>
          <cell r="L384" t="str">
            <v/>
          </cell>
          <cell r="M384" t="str">
            <v/>
          </cell>
          <cell r="N384" t="str">
            <v/>
          </cell>
          <cell r="O384" t="str">
            <v/>
          </cell>
          <cell r="P384">
            <v>0</v>
          </cell>
          <cell r="Q384">
            <v>0</v>
          </cell>
          <cell r="R384">
            <v>0</v>
          </cell>
          <cell r="S384" t="str">
            <v/>
          </cell>
          <cell r="T384" t="str">
            <v/>
          </cell>
          <cell r="U384" t="str">
            <v/>
          </cell>
          <cell r="V384">
            <v>0</v>
          </cell>
          <cell r="W384">
            <v>0</v>
          </cell>
          <cell r="X384">
            <v>0</v>
          </cell>
          <cell r="Y384" t="str">
            <v/>
          </cell>
          <cell r="Z384" t="str">
            <v/>
          </cell>
          <cell r="AA384" t="str">
            <v/>
          </cell>
          <cell r="AB384" t="str">
            <v/>
          </cell>
          <cell r="AC384" t="str">
            <v/>
          </cell>
          <cell r="AD384" t="str">
            <v/>
          </cell>
          <cell r="AE384">
            <v>784284</v>
          </cell>
          <cell r="AF384">
            <v>0</v>
          </cell>
          <cell r="AG384">
            <v>0</v>
          </cell>
          <cell r="AH384">
            <v>0</v>
          </cell>
          <cell r="AI384">
            <v>0</v>
          </cell>
          <cell r="AJ384">
            <v>784284</v>
          </cell>
          <cell r="AK384">
            <v>0</v>
          </cell>
          <cell r="AL384">
            <v>0</v>
          </cell>
          <cell r="AM384">
            <v>784284</v>
          </cell>
          <cell r="AN384">
            <v>0</v>
          </cell>
          <cell r="AO384" t="str">
            <v/>
          </cell>
          <cell r="AP384" t="str">
            <v/>
          </cell>
          <cell r="AQ384" t="str">
            <v/>
          </cell>
          <cell r="AR384" t="str">
            <v/>
          </cell>
          <cell r="AS384" t="str">
            <v/>
          </cell>
          <cell r="AT384" t="str">
            <v/>
          </cell>
          <cell r="AU384" t="str">
            <v/>
          </cell>
          <cell r="AV384" t="str">
            <v/>
          </cell>
          <cell r="AW384">
            <v>0</v>
          </cell>
          <cell r="AX384">
            <v>0</v>
          </cell>
          <cell r="AY384">
            <v>0</v>
          </cell>
          <cell r="AZ384" t="str">
            <v/>
          </cell>
          <cell r="BA384" t="str">
            <v/>
          </cell>
          <cell r="BB384" t="str">
            <v/>
          </cell>
          <cell r="BC384" t="str">
            <v/>
          </cell>
          <cell r="BD384" t="str">
            <v/>
          </cell>
          <cell r="BE384" t="str">
            <v/>
          </cell>
          <cell r="BF384">
            <v>0</v>
          </cell>
          <cell r="BG384">
            <v>0</v>
          </cell>
          <cell r="BH384">
            <v>0</v>
          </cell>
          <cell r="BI384" t="str">
            <v/>
          </cell>
          <cell r="BJ384">
            <v>0</v>
          </cell>
          <cell r="BK384">
            <v>1</v>
          </cell>
          <cell r="BL384" t="str">
            <v/>
          </cell>
          <cell r="BM384">
            <v>0</v>
          </cell>
          <cell r="BN384">
            <v>0</v>
          </cell>
          <cell r="BO384">
            <v>0</v>
          </cell>
          <cell r="BP384">
            <v>0</v>
          </cell>
          <cell r="BQ384">
            <v>475439</v>
          </cell>
          <cell r="BR384">
            <v>0</v>
          </cell>
          <cell r="BS384">
            <v>0</v>
          </cell>
          <cell r="BT384" t="str">
            <v>kWh (kilo-Watt hours)</v>
          </cell>
          <cell r="BU384" t="str">
            <v>kWh (kilo-Watt hours)</v>
          </cell>
          <cell r="BV384" t="str">
            <v/>
          </cell>
          <cell r="BW384" t="str">
            <v>kWh (kilo-Watt hours)</v>
          </cell>
          <cell r="BX384" t="str">
            <v/>
          </cell>
          <cell r="BY384" t="str">
            <v/>
          </cell>
          <cell r="BZ384">
            <v>0</v>
          </cell>
          <cell r="CA384">
            <v>0</v>
          </cell>
          <cell r="CB384">
            <v>0</v>
          </cell>
          <cell r="CC384">
            <v>0</v>
          </cell>
          <cell r="CD384">
            <v>0</v>
          </cell>
          <cell r="CE384" t="str">
            <v/>
          </cell>
          <cell r="CF384">
            <v>475439</v>
          </cell>
          <cell r="CG384" t="str">
            <v/>
          </cell>
          <cell r="CH384" t="str">
            <v/>
          </cell>
          <cell r="CI384" t="str">
            <v/>
          </cell>
          <cell r="CJ384" t="str">
            <v/>
          </cell>
          <cell r="CK384" t="str">
            <v/>
          </cell>
          <cell r="CL384" t="str">
            <v/>
          </cell>
          <cell r="CM384" t="str">
            <v/>
          </cell>
          <cell r="CN384" t="str">
            <v/>
          </cell>
          <cell r="CO384">
            <v>0</v>
          </cell>
          <cell r="CP384">
            <v>0</v>
          </cell>
          <cell r="CQ384">
            <v>0</v>
          </cell>
          <cell r="CR384">
            <v>0</v>
          </cell>
          <cell r="CS384" t="str">
            <v/>
          </cell>
          <cell r="CT384" t="str">
            <v/>
          </cell>
          <cell r="CU384" t="str">
            <v/>
          </cell>
          <cell r="CV384" t="str">
            <v/>
          </cell>
          <cell r="CW384">
            <v>0</v>
          </cell>
          <cell r="CX384">
            <v>0</v>
          </cell>
          <cell r="CY384">
            <v>0</v>
          </cell>
          <cell r="CZ384" t="str">
            <v/>
          </cell>
          <cell r="DA384" t="str">
            <v/>
          </cell>
          <cell r="DB384" t="str">
            <v/>
          </cell>
          <cell r="DC384" t="str">
            <v/>
          </cell>
          <cell r="DD384" t="str">
            <v/>
          </cell>
          <cell r="DE384" t="str">
            <v/>
          </cell>
          <cell r="DF384" t="str">
            <v/>
          </cell>
          <cell r="DG384" t="str">
            <v/>
          </cell>
          <cell r="DH384">
            <v>0</v>
          </cell>
          <cell r="DI384">
            <v>0</v>
          </cell>
          <cell r="DJ384">
            <v>0</v>
          </cell>
          <cell r="DK384">
            <v>0</v>
          </cell>
          <cell r="DL384">
            <v>0</v>
          </cell>
          <cell r="DM384">
            <v>0</v>
          </cell>
          <cell r="DN384">
            <v>0</v>
          </cell>
          <cell r="DO384" t="str">
            <v/>
          </cell>
          <cell r="DP384" t="str">
            <v/>
          </cell>
          <cell r="DQ384" t="str">
            <v/>
          </cell>
          <cell r="DR384" t="str">
            <v/>
          </cell>
          <cell r="DS384" t="str">
            <v/>
          </cell>
          <cell r="DT384" t="str">
            <v/>
          </cell>
          <cell r="DU384" t="str">
            <v/>
          </cell>
          <cell r="DV384">
            <v>0</v>
          </cell>
          <cell r="DW384">
            <v>0</v>
          </cell>
          <cell r="DX384">
            <v>0</v>
          </cell>
          <cell r="DY384" t="str">
            <v/>
          </cell>
          <cell r="DZ384" t="str">
            <v/>
          </cell>
          <cell r="EA384" t="str">
            <v/>
          </cell>
          <cell r="EB384" t="str">
            <v/>
          </cell>
          <cell r="EC384" t="str">
            <v/>
          </cell>
          <cell r="ED384" t="str">
            <v/>
          </cell>
          <cell r="EE384" t="str">
            <v/>
          </cell>
          <cell r="EF384" t="str">
            <v/>
          </cell>
          <cell r="EG384" t="str">
            <v/>
          </cell>
          <cell r="EH384" t="str">
            <v/>
          </cell>
          <cell r="EI384" t="str">
            <v/>
          </cell>
          <cell r="EJ384" t="str">
            <v/>
          </cell>
          <cell r="EK384" t="str">
            <v/>
          </cell>
          <cell r="EL384" t="str">
            <v/>
          </cell>
          <cell r="EM384" t="str">
            <v/>
          </cell>
          <cell r="EN384" t="str">
            <v/>
          </cell>
          <cell r="EO384">
            <v>0</v>
          </cell>
          <cell r="EP384">
            <v>0</v>
          </cell>
          <cell r="EQ384">
            <v>116</v>
          </cell>
          <cell r="ER384">
            <v>0</v>
          </cell>
          <cell r="ES384">
            <v>0</v>
          </cell>
          <cell r="ET384">
            <v>0</v>
          </cell>
          <cell r="EU384">
            <v>0</v>
          </cell>
          <cell r="EV384" t="str">
            <v/>
          </cell>
          <cell r="EW384" t="str">
            <v/>
          </cell>
          <cell r="EX384" t="str">
            <v/>
          </cell>
          <cell r="EY384" t="str">
            <v/>
          </cell>
          <cell r="EZ384" t="str">
            <v/>
          </cell>
          <cell r="FA384" t="str">
            <v/>
          </cell>
          <cell r="FB384" t="str">
            <v/>
          </cell>
          <cell r="FC384" t="str">
            <v/>
          </cell>
          <cell r="FD384" t="str">
            <v/>
          </cell>
          <cell r="FE384">
            <v>0</v>
          </cell>
          <cell r="FF384" t="str">
            <v>Other (please specify)</v>
          </cell>
          <cell r="FG384">
            <v>0</v>
          </cell>
          <cell r="FH384" t="str">
            <v/>
          </cell>
          <cell r="FI384">
            <v>0</v>
          </cell>
          <cell r="FJ384">
            <v>0</v>
          </cell>
          <cell r="FK384">
            <v>0</v>
          </cell>
          <cell r="FL384">
            <v>0</v>
          </cell>
          <cell r="FM384" t="str">
            <v/>
          </cell>
          <cell r="FN384" t="str">
            <v/>
          </cell>
          <cell r="FO384" t="str">
            <v/>
          </cell>
          <cell r="FP384" t="str">
            <v/>
          </cell>
          <cell r="FQ384" t="str">
            <v/>
          </cell>
          <cell r="FR384" t="str">
            <v/>
          </cell>
          <cell r="FS384">
            <v>0</v>
          </cell>
          <cell r="FT384">
            <v>0</v>
          </cell>
          <cell r="FU384">
            <v>0</v>
          </cell>
          <cell r="FV384" t="str">
            <v/>
          </cell>
          <cell r="FW384" t="str">
            <v/>
          </cell>
          <cell r="FX384" t="str">
            <v/>
          </cell>
          <cell r="FY384" t="str">
            <v/>
          </cell>
          <cell r="FZ384" t="str">
            <v/>
          </cell>
          <cell r="GA384" t="str">
            <v/>
          </cell>
          <cell r="GB384" t="str">
            <v/>
          </cell>
          <cell r="GC384" t="str">
            <v/>
          </cell>
          <cell r="GD384" t="str">
            <v/>
          </cell>
          <cell r="GE384">
            <v>0</v>
          </cell>
          <cell r="GF384">
            <v>0</v>
          </cell>
          <cell r="GG384">
            <v>0</v>
          </cell>
          <cell r="GH384" t="str">
            <v/>
          </cell>
        </row>
        <row r="385">
          <cell r="A385" t="str">
            <v>Freeport Fleetwood - Owner : 2004 Questionnaire 11 Jul 2008 12:51 PM</v>
          </cell>
          <cell r="B385" t="str">
            <v>Survey Instance</v>
          </cell>
          <cell r="C385">
            <v>144</v>
          </cell>
          <cell r="D385" t="str">
            <v>Nick Hogg</v>
          </cell>
          <cell r="E385">
            <v>4</v>
          </cell>
          <cell r="F385">
            <v>0</v>
          </cell>
          <cell r="G385">
            <v>0</v>
          </cell>
          <cell r="H385">
            <v>0</v>
          </cell>
          <cell r="I385">
            <v>0</v>
          </cell>
          <cell r="J385" t="str">
            <v/>
          </cell>
          <cell r="K385" t="str">
            <v/>
          </cell>
          <cell r="L385" t="str">
            <v/>
          </cell>
          <cell r="M385" t="str">
            <v/>
          </cell>
          <cell r="N385" t="str">
            <v/>
          </cell>
          <cell r="O385" t="str">
            <v/>
          </cell>
          <cell r="P385">
            <v>0</v>
          </cell>
          <cell r="Q385">
            <v>0</v>
          </cell>
          <cell r="R385">
            <v>0</v>
          </cell>
          <cell r="S385" t="str">
            <v/>
          </cell>
          <cell r="T385" t="str">
            <v/>
          </cell>
          <cell r="U385" t="str">
            <v/>
          </cell>
          <cell r="V385">
            <v>0</v>
          </cell>
          <cell r="W385">
            <v>0</v>
          </cell>
          <cell r="X385">
            <v>0</v>
          </cell>
          <cell r="Y385" t="str">
            <v/>
          </cell>
          <cell r="Z385" t="str">
            <v/>
          </cell>
          <cell r="AA385" t="str">
            <v/>
          </cell>
          <cell r="AB385" t="str">
            <v/>
          </cell>
          <cell r="AC385" t="str">
            <v/>
          </cell>
          <cell r="AD385" t="str">
            <v/>
          </cell>
          <cell r="AE385">
            <v>0</v>
          </cell>
          <cell r="AF385">
            <v>0</v>
          </cell>
          <cell r="AG385">
            <v>0</v>
          </cell>
          <cell r="AH385">
            <v>0</v>
          </cell>
          <cell r="AI385">
            <v>0</v>
          </cell>
          <cell r="AJ385">
            <v>0</v>
          </cell>
          <cell r="AK385">
            <v>0</v>
          </cell>
          <cell r="AL385">
            <v>0</v>
          </cell>
          <cell r="AM385" t="str">
            <v/>
          </cell>
          <cell r="AN385">
            <v>0</v>
          </cell>
          <cell r="AO385" t="str">
            <v/>
          </cell>
          <cell r="AP385" t="str">
            <v/>
          </cell>
          <cell r="AQ385" t="str">
            <v/>
          </cell>
          <cell r="AR385" t="str">
            <v/>
          </cell>
          <cell r="AS385" t="str">
            <v/>
          </cell>
          <cell r="AT385" t="str">
            <v/>
          </cell>
          <cell r="AU385" t="str">
            <v/>
          </cell>
          <cell r="AV385" t="str">
            <v/>
          </cell>
          <cell r="AW385">
            <v>0</v>
          </cell>
          <cell r="AX385">
            <v>0</v>
          </cell>
          <cell r="AY385">
            <v>0</v>
          </cell>
          <cell r="AZ385" t="str">
            <v/>
          </cell>
          <cell r="BA385" t="str">
            <v/>
          </cell>
          <cell r="BB385" t="str">
            <v/>
          </cell>
          <cell r="BC385" t="str">
            <v/>
          </cell>
          <cell r="BD385" t="str">
            <v/>
          </cell>
          <cell r="BE385" t="str">
            <v/>
          </cell>
          <cell r="BF385">
            <v>0</v>
          </cell>
          <cell r="BG385">
            <v>0</v>
          </cell>
          <cell r="BH385">
            <v>0</v>
          </cell>
          <cell r="BI385" t="str">
            <v/>
          </cell>
          <cell r="BJ385">
            <v>0</v>
          </cell>
          <cell r="BK385">
            <v>1</v>
          </cell>
          <cell r="BL385" t="str">
            <v/>
          </cell>
          <cell r="BM385">
            <v>0</v>
          </cell>
          <cell r="BN385">
            <v>0</v>
          </cell>
          <cell r="BO385">
            <v>0</v>
          </cell>
          <cell r="BP385">
            <v>0</v>
          </cell>
          <cell r="BQ385">
            <v>534114</v>
          </cell>
          <cell r="BR385">
            <v>0</v>
          </cell>
          <cell r="BS385">
            <v>0</v>
          </cell>
          <cell r="BT385" t="str">
            <v>kWh (kilo-Watt hours)</v>
          </cell>
          <cell r="BU385" t="str">
            <v>kWh (kilo-Watt hours)</v>
          </cell>
          <cell r="BV385" t="str">
            <v/>
          </cell>
          <cell r="BW385" t="str">
            <v>kWh (kilo-Watt hours)</v>
          </cell>
          <cell r="BX385" t="str">
            <v/>
          </cell>
          <cell r="BY385" t="str">
            <v/>
          </cell>
          <cell r="BZ385">
            <v>0</v>
          </cell>
          <cell r="CA385">
            <v>0</v>
          </cell>
          <cell r="CB385">
            <v>0</v>
          </cell>
          <cell r="CC385">
            <v>0</v>
          </cell>
          <cell r="CD385">
            <v>0</v>
          </cell>
          <cell r="CE385" t="str">
            <v/>
          </cell>
          <cell r="CF385">
            <v>534114</v>
          </cell>
          <cell r="CG385" t="str">
            <v/>
          </cell>
          <cell r="CH385" t="str">
            <v/>
          </cell>
          <cell r="CI385" t="str">
            <v/>
          </cell>
          <cell r="CJ385" t="str">
            <v/>
          </cell>
          <cell r="CK385" t="str">
            <v/>
          </cell>
          <cell r="CL385" t="str">
            <v/>
          </cell>
          <cell r="CM385" t="str">
            <v/>
          </cell>
          <cell r="CN385" t="str">
            <v/>
          </cell>
          <cell r="CO385">
            <v>0</v>
          </cell>
          <cell r="CP385">
            <v>0</v>
          </cell>
          <cell r="CQ385">
            <v>0</v>
          </cell>
          <cell r="CR385">
            <v>0</v>
          </cell>
          <cell r="CS385" t="str">
            <v/>
          </cell>
          <cell r="CT385" t="str">
            <v/>
          </cell>
          <cell r="CU385" t="str">
            <v/>
          </cell>
          <cell r="CV385" t="str">
            <v/>
          </cell>
          <cell r="CW385">
            <v>0</v>
          </cell>
          <cell r="CX385">
            <v>0</v>
          </cell>
          <cell r="CY385">
            <v>0</v>
          </cell>
          <cell r="CZ385" t="str">
            <v/>
          </cell>
          <cell r="DA385" t="str">
            <v/>
          </cell>
          <cell r="DB385" t="str">
            <v/>
          </cell>
          <cell r="DC385" t="str">
            <v/>
          </cell>
          <cell r="DD385" t="str">
            <v/>
          </cell>
          <cell r="DE385" t="str">
            <v/>
          </cell>
          <cell r="DF385" t="str">
            <v/>
          </cell>
          <cell r="DG385" t="str">
            <v/>
          </cell>
          <cell r="DH385">
            <v>0</v>
          </cell>
          <cell r="DI385">
            <v>0</v>
          </cell>
          <cell r="DJ385">
            <v>0</v>
          </cell>
          <cell r="DK385">
            <v>0</v>
          </cell>
          <cell r="DL385">
            <v>0</v>
          </cell>
          <cell r="DM385">
            <v>0</v>
          </cell>
          <cell r="DN385">
            <v>0</v>
          </cell>
          <cell r="DO385" t="str">
            <v/>
          </cell>
          <cell r="DP385" t="str">
            <v/>
          </cell>
          <cell r="DQ385" t="str">
            <v/>
          </cell>
          <cell r="DR385" t="str">
            <v/>
          </cell>
          <cell r="DS385" t="str">
            <v/>
          </cell>
          <cell r="DT385" t="str">
            <v/>
          </cell>
          <cell r="DU385" t="str">
            <v/>
          </cell>
          <cell r="DV385">
            <v>0</v>
          </cell>
          <cell r="DW385">
            <v>0</v>
          </cell>
          <cell r="DX385">
            <v>0</v>
          </cell>
          <cell r="DY385" t="str">
            <v/>
          </cell>
          <cell r="DZ385" t="str">
            <v/>
          </cell>
          <cell r="EA385" t="str">
            <v/>
          </cell>
          <cell r="EB385" t="str">
            <v/>
          </cell>
          <cell r="EC385" t="str">
            <v/>
          </cell>
          <cell r="ED385" t="str">
            <v/>
          </cell>
          <cell r="EE385" t="str">
            <v/>
          </cell>
          <cell r="EF385" t="str">
            <v/>
          </cell>
          <cell r="EG385" t="str">
            <v/>
          </cell>
          <cell r="EH385" t="str">
            <v/>
          </cell>
          <cell r="EI385" t="str">
            <v/>
          </cell>
          <cell r="EJ385" t="str">
            <v/>
          </cell>
          <cell r="EK385" t="str">
            <v/>
          </cell>
          <cell r="EL385" t="str">
            <v/>
          </cell>
          <cell r="EM385" t="str">
            <v/>
          </cell>
          <cell r="EN385" t="str">
            <v/>
          </cell>
          <cell r="EO385">
            <v>0</v>
          </cell>
          <cell r="EP385">
            <v>0</v>
          </cell>
          <cell r="EQ385">
            <v>0</v>
          </cell>
          <cell r="ER385">
            <v>0</v>
          </cell>
          <cell r="ES385">
            <v>0</v>
          </cell>
          <cell r="ET385">
            <v>0</v>
          </cell>
          <cell r="EU385">
            <v>0</v>
          </cell>
          <cell r="EV385" t="str">
            <v/>
          </cell>
          <cell r="EW385" t="str">
            <v/>
          </cell>
          <cell r="EX385" t="str">
            <v/>
          </cell>
          <cell r="EY385" t="str">
            <v/>
          </cell>
          <cell r="EZ385" t="str">
            <v/>
          </cell>
          <cell r="FA385" t="str">
            <v/>
          </cell>
          <cell r="FB385" t="str">
            <v/>
          </cell>
          <cell r="FC385" t="str">
            <v/>
          </cell>
          <cell r="FD385" t="str">
            <v/>
          </cell>
          <cell r="FE385">
            <v>0</v>
          </cell>
          <cell r="FF385" t="str">
            <v>Natural Gas</v>
          </cell>
          <cell r="FG385">
            <v>0</v>
          </cell>
          <cell r="FH385" t="str">
            <v/>
          </cell>
          <cell r="FI385">
            <v>0</v>
          </cell>
          <cell r="FJ385">
            <v>0</v>
          </cell>
          <cell r="FK385">
            <v>0</v>
          </cell>
          <cell r="FL385">
            <v>0</v>
          </cell>
          <cell r="FM385" t="str">
            <v/>
          </cell>
          <cell r="FN385" t="str">
            <v/>
          </cell>
          <cell r="FO385" t="str">
            <v/>
          </cell>
          <cell r="FP385" t="str">
            <v/>
          </cell>
          <cell r="FQ385" t="str">
            <v/>
          </cell>
          <cell r="FR385" t="str">
            <v/>
          </cell>
          <cell r="FS385">
            <v>0</v>
          </cell>
          <cell r="FT385">
            <v>0</v>
          </cell>
          <cell r="FU385">
            <v>0</v>
          </cell>
          <cell r="FV385" t="str">
            <v/>
          </cell>
          <cell r="FW385" t="str">
            <v/>
          </cell>
          <cell r="FX385" t="str">
            <v/>
          </cell>
          <cell r="FY385" t="str">
            <v/>
          </cell>
          <cell r="FZ385" t="str">
            <v/>
          </cell>
          <cell r="GA385" t="str">
            <v/>
          </cell>
          <cell r="GB385" t="str">
            <v/>
          </cell>
          <cell r="GC385" t="str">
            <v/>
          </cell>
          <cell r="GD385" t="str">
            <v/>
          </cell>
          <cell r="GE385">
            <v>0</v>
          </cell>
          <cell r="GF385">
            <v>0</v>
          </cell>
          <cell r="GG385">
            <v>0</v>
          </cell>
          <cell r="GH385" t="str">
            <v/>
          </cell>
        </row>
        <row r="386">
          <cell r="A386" t="str">
            <v>Freeport Talke - Owner : 2004 Questionnaire 11 Jul 2008 12:51 PM</v>
          </cell>
          <cell r="B386" t="str">
            <v>Survey Instance</v>
          </cell>
          <cell r="C386">
            <v>145</v>
          </cell>
          <cell r="D386" t="str">
            <v>Nick Hogg</v>
          </cell>
          <cell r="E386">
            <v>4</v>
          </cell>
          <cell r="F386">
            <v>0</v>
          </cell>
          <cell r="G386">
            <v>0</v>
          </cell>
          <cell r="H386">
            <v>0</v>
          </cell>
          <cell r="I386">
            <v>0</v>
          </cell>
          <cell r="J386" t="str">
            <v/>
          </cell>
          <cell r="K386" t="str">
            <v/>
          </cell>
          <cell r="L386" t="str">
            <v/>
          </cell>
          <cell r="M386" t="str">
            <v/>
          </cell>
          <cell r="N386" t="str">
            <v/>
          </cell>
          <cell r="O386" t="str">
            <v/>
          </cell>
          <cell r="P386">
            <v>0</v>
          </cell>
          <cell r="Q386">
            <v>0</v>
          </cell>
          <cell r="R386">
            <v>0</v>
          </cell>
          <cell r="S386" t="str">
            <v/>
          </cell>
          <cell r="T386" t="str">
            <v/>
          </cell>
          <cell r="U386" t="str">
            <v/>
          </cell>
          <cell r="V386">
            <v>0</v>
          </cell>
          <cell r="W386">
            <v>0</v>
          </cell>
          <cell r="X386">
            <v>0</v>
          </cell>
          <cell r="Y386" t="str">
            <v/>
          </cell>
          <cell r="Z386" t="str">
            <v/>
          </cell>
          <cell r="AA386" t="str">
            <v/>
          </cell>
          <cell r="AB386" t="str">
            <v/>
          </cell>
          <cell r="AC386" t="str">
            <v/>
          </cell>
          <cell r="AD386" t="str">
            <v/>
          </cell>
          <cell r="AE386">
            <v>1804373</v>
          </cell>
          <cell r="AF386">
            <v>0</v>
          </cell>
          <cell r="AG386">
            <v>0</v>
          </cell>
          <cell r="AH386">
            <v>0</v>
          </cell>
          <cell r="AI386">
            <v>0</v>
          </cell>
          <cell r="AJ386">
            <v>1804373</v>
          </cell>
          <cell r="AK386">
            <v>0</v>
          </cell>
          <cell r="AL386">
            <v>0</v>
          </cell>
          <cell r="AM386">
            <v>1804373</v>
          </cell>
          <cell r="AN386">
            <v>0</v>
          </cell>
          <cell r="AO386" t="str">
            <v/>
          </cell>
          <cell r="AP386" t="str">
            <v/>
          </cell>
          <cell r="AQ386" t="str">
            <v/>
          </cell>
          <cell r="AR386" t="str">
            <v/>
          </cell>
          <cell r="AS386" t="str">
            <v/>
          </cell>
          <cell r="AT386" t="str">
            <v/>
          </cell>
          <cell r="AU386" t="str">
            <v/>
          </cell>
          <cell r="AV386" t="str">
            <v/>
          </cell>
          <cell r="AW386">
            <v>0</v>
          </cell>
          <cell r="AX386">
            <v>0</v>
          </cell>
          <cell r="AY386">
            <v>0</v>
          </cell>
          <cell r="AZ386" t="str">
            <v/>
          </cell>
          <cell r="BA386" t="str">
            <v/>
          </cell>
          <cell r="BB386" t="str">
            <v/>
          </cell>
          <cell r="BC386" t="str">
            <v/>
          </cell>
          <cell r="BD386" t="str">
            <v/>
          </cell>
          <cell r="BE386" t="str">
            <v/>
          </cell>
          <cell r="BF386">
            <v>0</v>
          </cell>
          <cell r="BG386">
            <v>0</v>
          </cell>
          <cell r="BH386">
            <v>0</v>
          </cell>
          <cell r="BI386" t="str">
            <v/>
          </cell>
          <cell r="BJ386">
            <v>0</v>
          </cell>
          <cell r="BK386">
            <v>1</v>
          </cell>
          <cell r="BL386" t="str">
            <v/>
          </cell>
          <cell r="BM386">
            <v>0</v>
          </cell>
          <cell r="BN386">
            <v>0</v>
          </cell>
          <cell r="BO386">
            <v>0</v>
          </cell>
          <cell r="BP386">
            <v>0</v>
          </cell>
          <cell r="BQ386">
            <v>0</v>
          </cell>
          <cell r="BR386">
            <v>0</v>
          </cell>
          <cell r="BS386">
            <v>0</v>
          </cell>
          <cell r="BT386" t="str">
            <v>kWh (kilo-Watt hours)</v>
          </cell>
          <cell r="BU386" t="str">
            <v>kWh (kilo-Watt hours)</v>
          </cell>
          <cell r="BV386" t="str">
            <v/>
          </cell>
          <cell r="BW386" t="str">
            <v/>
          </cell>
          <cell r="BX386" t="str">
            <v/>
          </cell>
          <cell r="BY386" t="str">
            <v/>
          </cell>
          <cell r="BZ386">
            <v>0</v>
          </cell>
          <cell r="CA386">
            <v>0</v>
          </cell>
          <cell r="CB386">
            <v>0</v>
          </cell>
          <cell r="CC386">
            <v>0</v>
          </cell>
          <cell r="CD386">
            <v>0</v>
          </cell>
          <cell r="CE386" t="str">
            <v/>
          </cell>
          <cell r="CF386" t="str">
            <v/>
          </cell>
          <cell r="CG386" t="str">
            <v/>
          </cell>
          <cell r="CH386" t="str">
            <v/>
          </cell>
          <cell r="CI386" t="str">
            <v/>
          </cell>
          <cell r="CJ386" t="str">
            <v/>
          </cell>
          <cell r="CK386" t="str">
            <v/>
          </cell>
          <cell r="CL386" t="str">
            <v/>
          </cell>
          <cell r="CM386" t="str">
            <v/>
          </cell>
          <cell r="CN386" t="str">
            <v/>
          </cell>
          <cell r="CO386">
            <v>0</v>
          </cell>
          <cell r="CP386">
            <v>0</v>
          </cell>
          <cell r="CQ386">
            <v>0</v>
          </cell>
          <cell r="CR386">
            <v>0</v>
          </cell>
          <cell r="CS386" t="str">
            <v/>
          </cell>
          <cell r="CT386" t="str">
            <v/>
          </cell>
          <cell r="CU386" t="str">
            <v/>
          </cell>
          <cell r="CV386" t="str">
            <v/>
          </cell>
          <cell r="CW386">
            <v>0</v>
          </cell>
          <cell r="CX386">
            <v>0</v>
          </cell>
          <cell r="CY386">
            <v>0</v>
          </cell>
          <cell r="CZ386" t="str">
            <v/>
          </cell>
          <cell r="DA386" t="str">
            <v/>
          </cell>
          <cell r="DB386" t="str">
            <v/>
          </cell>
          <cell r="DC386" t="str">
            <v/>
          </cell>
          <cell r="DD386" t="str">
            <v/>
          </cell>
          <cell r="DE386" t="str">
            <v/>
          </cell>
          <cell r="DF386" t="str">
            <v/>
          </cell>
          <cell r="DG386" t="str">
            <v/>
          </cell>
          <cell r="DH386">
            <v>0</v>
          </cell>
          <cell r="DI386">
            <v>0</v>
          </cell>
          <cell r="DJ386">
            <v>0</v>
          </cell>
          <cell r="DK386">
            <v>0</v>
          </cell>
          <cell r="DL386">
            <v>0</v>
          </cell>
          <cell r="DM386">
            <v>0</v>
          </cell>
          <cell r="DN386">
            <v>0</v>
          </cell>
          <cell r="DO386" t="str">
            <v/>
          </cell>
          <cell r="DP386" t="str">
            <v/>
          </cell>
          <cell r="DQ386" t="str">
            <v/>
          </cell>
          <cell r="DR386" t="str">
            <v/>
          </cell>
          <cell r="DS386" t="str">
            <v/>
          </cell>
          <cell r="DT386" t="str">
            <v/>
          </cell>
          <cell r="DU386" t="str">
            <v/>
          </cell>
          <cell r="DV386">
            <v>0</v>
          </cell>
          <cell r="DW386">
            <v>0</v>
          </cell>
          <cell r="DX386">
            <v>0</v>
          </cell>
          <cell r="DY386" t="str">
            <v/>
          </cell>
          <cell r="DZ386" t="str">
            <v/>
          </cell>
          <cell r="EA386" t="str">
            <v/>
          </cell>
          <cell r="EB386" t="str">
            <v/>
          </cell>
          <cell r="EC386" t="str">
            <v/>
          </cell>
          <cell r="ED386" t="str">
            <v/>
          </cell>
          <cell r="EE386" t="str">
            <v/>
          </cell>
          <cell r="EF386" t="str">
            <v/>
          </cell>
          <cell r="EG386" t="str">
            <v/>
          </cell>
          <cell r="EH386" t="str">
            <v/>
          </cell>
          <cell r="EI386" t="str">
            <v/>
          </cell>
          <cell r="EJ386" t="str">
            <v/>
          </cell>
          <cell r="EK386" t="str">
            <v/>
          </cell>
          <cell r="EL386" t="str">
            <v/>
          </cell>
          <cell r="EM386" t="str">
            <v/>
          </cell>
          <cell r="EN386" t="str">
            <v/>
          </cell>
          <cell r="EO386">
            <v>2</v>
          </cell>
          <cell r="EP386">
            <v>1</v>
          </cell>
          <cell r="EQ386">
            <v>1</v>
          </cell>
          <cell r="ER386">
            <v>0</v>
          </cell>
          <cell r="ES386">
            <v>0</v>
          </cell>
          <cell r="ET386">
            <v>0</v>
          </cell>
          <cell r="EU386">
            <v>0</v>
          </cell>
          <cell r="EV386" t="str">
            <v/>
          </cell>
          <cell r="EW386" t="str">
            <v/>
          </cell>
          <cell r="EX386" t="str">
            <v/>
          </cell>
          <cell r="EY386" t="str">
            <v/>
          </cell>
          <cell r="EZ386" t="str">
            <v/>
          </cell>
          <cell r="FA386" t="str">
            <v/>
          </cell>
          <cell r="FB386" t="str">
            <v/>
          </cell>
          <cell r="FC386" t="str">
            <v/>
          </cell>
          <cell r="FD386" t="str">
            <v/>
          </cell>
          <cell r="FE386">
            <v>0.5</v>
          </cell>
          <cell r="FF386" t="str">
            <v>Electricity</v>
          </cell>
          <cell r="FG386">
            <v>0</v>
          </cell>
          <cell r="FH386" t="str">
            <v/>
          </cell>
          <cell r="FI386">
            <v>21</v>
          </cell>
          <cell r="FJ386">
            <v>0</v>
          </cell>
          <cell r="FK386">
            <v>0</v>
          </cell>
          <cell r="FL386">
            <v>0</v>
          </cell>
          <cell r="FM386" t="str">
            <v/>
          </cell>
          <cell r="FN386" t="str">
            <v/>
          </cell>
          <cell r="FO386" t="str">
            <v/>
          </cell>
          <cell r="FP386" t="str">
            <v/>
          </cell>
          <cell r="FQ386" t="str">
            <v/>
          </cell>
          <cell r="FR386" t="str">
            <v/>
          </cell>
          <cell r="FS386">
            <v>0</v>
          </cell>
          <cell r="FT386">
            <v>0</v>
          </cell>
          <cell r="FU386">
            <v>0</v>
          </cell>
          <cell r="FV386" t="str">
            <v/>
          </cell>
          <cell r="FW386" t="str">
            <v/>
          </cell>
          <cell r="FX386" t="str">
            <v/>
          </cell>
          <cell r="FY386" t="str">
            <v/>
          </cell>
          <cell r="FZ386" t="str">
            <v/>
          </cell>
          <cell r="GA386" t="str">
            <v/>
          </cell>
          <cell r="GB386" t="str">
            <v/>
          </cell>
          <cell r="GC386" t="str">
            <v/>
          </cell>
          <cell r="GD386" t="str">
            <v/>
          </cell>
          <cell r="GE386">
            <v>0</v>
          </cell>
          <cell r="GF386">
            <v>0</v>
          </cell>
          <cell r="GG386">
            <v>0</v>
          </cell>
          <cell r="GH386" t="str">
            <v/>
          </cell>
        </row>
        <row r="387">
          <cell r="A387" t="str">
            <v>Freshney Place, Grimsby - Owner : 2004 Questionnaire 11 Jul 2008 12:51 PM</v>
          </cell>
          <cell r="B387" t="str">
            <v>Survey Instance</v>
          </cell>
          <cell r="C387">
            <v>16</v>
          </cell>
          <cell r="D387" t="str">
            <v>Nick Hogg</v>
          </cell>
          <cell r="E387">
            <v>4</v>
          </cell>
          <cell r="F387">
            <v>0</v>
          </cell>
          <cell r="G387">
            <v>0</v>
          </cell>
          <cell r="H387">
            <v>0</v>
          </cell>
          <cell r="I387">
            <v>0</v>
          </cell>
          <cell r="J387" t="str">
            <v/>
          </cell>
          <cell r="K387" t="str">
            <v/>
          </cell>
          <cell r="L387" t="str">
            <v/>
          </cell>
          <cell r="M387" t="str">
            <v/>
          </cell>
          <cell r="N387" t="str">
            <v/>
          </cell>
          <cell r="O387" t="str">
            <v/>
          </cell>
          <cell r="P387">
            <v>0</v>
          </cell>
          <cell r="Q387">
            <v>0</v>
          </cell>
          <cell r="R387">
            <v>0</v>
          </cell>
          <cell r="S387" t="str">
            <v/>
          </cell>
          <cell r="T387" t="str">
            <v/>
          </cell>
          <cell r="U387" t="str">
            <v/>
          </cell>
          <cell r="V387">
            <v>0</v>
          </cell>
          <cell r="W387">
            <v>0</v>
          </cell>
          <cell r="X387">
            <v>0</v>
          </cell>
          <cell r="Y387" t="str">
            <v/>
          </cell>
          <cell r="Z387" t="str">
            <v/>
          </cell>
          <cell r="AA387" t="str">
            <v/>
          </cell>
          <cell r="AB387" t="str">
            <v/>
          </cell>
          <cell r="AC387" t="str">
            <v/>
          </cell>
          <cell r="AD387" t="str">
            <v/>
          </cell>
          <cell r="AE387">
            <v>1807977.36</v>
          </cell>
          <cell r="AF387">
            <v>0</v>
          </cell>
          <cell r="AG387">
            <v>0</v>
          </cell>
          <cell r="AH387">
            <v>0</v>
          </cell>
          <cell r="AI387">
            <v>0</v>
          </cell>
          <cell r="AJ387">
            <v>0</v>
          </cell>
          <cell r="AK387">
            <v>0</v>
          </cell>
          <cell r="AL387">
            <v>0</v>
          </cell>
          <cell r="AM387">
            <v>1807977.35849056</v>
          </cell>
          <cell r="AN387">
            <v>0</v>
          </cell>
          <cell r="AO387" t="str">
            <v/>
          </cell>
          <cell r="AP387" t="str">
            <v/>
          </cell>
          <cell r="AQ387" t="str">
            <v/>
          </cell>
          <cell r="AR387" t="str">
            <v/>
          </cell>
          <cell r="AS387" t="str">
            <v/>
          </cell>
          <cell r="AT387" t="str">
            <v/>
          </cell>
          <cell r="AU387" t="str">
            <v/>
          </cell>
          <cell r="AV387" t="str">
            <v/>
          </cell>
          <cell r="AW387">
            <v>0</v>
          </cell>
          <cell r="AX387">
            <v>0</v>
          </cell>
          <cell r="AY387">
            <v>0</v>
          </cell>
          <cell r="AZ387" t="str">
            <v/>
          </cell>
          <cell r="BA387" t="str">
            <v/>
          </cell>
          <cell r="BB387" t="str">
            <v/>
          </cell>
          <cell r="BC387" t="str">
            <v/>
          </cell>
          <cell r="BD387" t="str">
            <v/>
          </cell>
          <cell r="BE387" t="str">
            <v/>
          </cell>
          <cell r="BF387">
            <v>0</v>
          </cell>
          <cell r="BG387">
            <v>0</v>
          </cell>
          <cell r="BH387">
            <v>0</v>
          </cell>
          <cell r="BI387" t="str">
            <v/>
          </cell>
          <cell r="BJ387">
            <v>0</v>
          </cell>
          <cell r="BK387">
            <v>1</v>
          </cell>
          <cell r="BL387" t="str">
            <v/>
          </cell>
          <cell r="BM387">
            <v>0</v>
          </cell>
          <cell r="BN387">
            <v>20000</v>
          </cell>
          <cell r="BO387">
            <v>0</v>
          </cell>
          <cell r="BP387">
            <v>0</v>
          </cell>
          <cell r="BQ387">
            <v>183000</v>
          </cell>
          <cell r="BR387">
            <v>0</v>
          </cell>
          <cell r="BS387">
            <v>0</v>
          </cell>
          <cell r="BT387" t="str">
            <v>kWh (kilo-Watt hours)</v>
          </cell>
          <cell r="BU387" t="str">
            <v>kWh (kilo-Watt hours)</v>
          </cell>
          <cell r="BV387" t="str">
            <v/>
          </cell>
          <cell r="BW387" t="str">
            <v>kWh (kilo-Watt hours)</v>
          </cell>
          <cell r="BX387" t="str">
            <v/>
          </cell>
          <cell r="BY387" t="str">
            <v/>
          </cell>
          <cell r="BZ387">
            <v>0</v>
          </cell>
          <cell r="CA387">
            <v>0</v>
          </cell>
          <cell r="CB387">
            <v>0</v>
          </cell>
          <cell r="CC387">
            <v>20000</v>
          </cell>
          <cell r="CD387">
            <v>0</v>
          </cell>
          <cell r="CE387" t="str">
            <v/>
          </cell>
          <cell r="CF387">
            <v>183000</v>
          </cell>
          <cell r="CG387" t="str">
            <v/>
          </cell>
          <cell r="CH387" t="str">
            <v/>
          </cell>
          <cell r="CI387" t="str">
            <v/>
          </cell>
          <cell r="CJ387" t="str">
            <v/>
          </cell>
          <cell r="CK387" t="str">
            <v/>
          </cell>
          <cell r="CL387" t="str">
            <v/>
          </cell>
          <cell r="CM387" t="str">
            <v/>
          </cell>
          <cell r="CN387" t="str">
            <v/>
          </cell>
          <cell r="CO387">
            <v>0</v>
          </cell>
          <cell r="CP387">
            <v>0</v>
          </cell>
          <cell r="CQ387">
            <v>0</v>
          </cell>
          <cell r="CR387">
            <v>0</v>
          </cell>
          <cell r="CS387" t="str">
            <v/>
          </cell>
          <cell r="CT387" t="str">
            <v/>
          </cell>
          <cell r="CU387" t="str">
            <v/>
          </cell>
          <cell r="CV387" t="str">
            <v/>
          </cell>
          <cell r="CW387">
            <v>0</v>
          </cell>
          <cell r="CX387">
            <v>0</v>
          </cell>
          <cell r="CY387">
            <v>0</v>
          </cell>
          <cell r="CZ387" t="str">
            <v/>
          </cell>
          <cell r="DA387" t="str">
            <v/>
          </cell>
          <cell r="DB387" t="str">
            <v/>
          </cell>
          <cell r="DC387" t="str">
            <v/>
          </cell>
          <cell r="DD387" t="str">
            <v/>
          </cell>
          <cell r="DE387" t="str">
            <v/>
          </cell>
          <cell r="DF387" t="str">
            <v/>
          </cell>
          <cell r="DG387" t="str">
            <v/>
          </cell>
          <cell r="DH387">
            <v>0</v>
          </cell>
          <cell r="DI387">
            <v>0</v>
          </cell>
          <cell r="DJ387">
            <v>0</v>
          </cell>
          <cell r="DK387">
            <v>0</v>
          </cell>
          <cell r="DL387">
            <v>0</v>
          </cell>
          <cell r="DM387">
            <v>0</v>
          </cell>
          <cell r="DN387">
            <v>0</v>
          </cell>
          <cell r="DO387" t="str">
            <v/>
          </cell>
          <cell r="DP387" t="str">
            <v/>
          </cell>
          <cell r="DQ387" t="str">
            <v/>
          </cell>
          <cell r="DR387" t="str">
            <v/>
          </cell>
          <cell r="DS387" t="str">
            <v/>
          </cell>
          <cell r="DT387" t="str">
            <v/>
          </cell>
          <cell r="DU387" t="str">
            <v/>
          </cell>
          <cell r="DV387">
            <v>0</v>
          </cell>
          <cell r="DW387">
            <v>0</v>
          </cell>
          <cell r="DX387">
            <v>0</v>
          </cell>
          <cell r="DY387" t="str">
            <v/>
          </cell>
          <cell r="DZ387" t="str">
            <v/>
          </cell>
          <cell r="EA387" t="str">
            <v/>
          </cell>
          <cell r="EB387" t="str">
            <v/>
          </cell>
          <cell r="EC387" t="str">
            <v/>
          </cell>
          <cell r="ED387" t="str">
            <v/>
          </cell>
          <cell r="EE387" t="str">
            <v/>
          </cell>
          <cell r="EF387" t="str">
            <v/>
          </cell>
          <cell r="EG387" t="str">
            <v/>
          </cell>
          <cell r="EH387" t="str">
            <v/>
          </cell>
          <cell r="EI387" t="str">
            <v/>
          </cell>
          <cell r="EJ387" t="str">
            <v/>
          </cell>
          <cell r="EK387" t="str">
            <v/>
          </cell>
          <cell r="EL387" t="str">
            <v/>
          </cell>
          <cell r="EM387" t="str">
            <v/>
          </cell>
          <cell r="EN387" t="str">
            <v/>
          </cell>
          <cell r="EO387">
            <v>0</v>
          </cell>
          <cell r="EP387">
            <v>4</v>
          </cell>
          <cell r="EQ387">
            <v>8</v>
          </cell>
          <cell r="ER387">
            <v>0</v>
          </cell>
          <cell r="ES387">
            <v>0</v>
          </cell>
          <cell r="ET387">
            <v>0</v>
          </cell>
          <cell r="EU387">
            <v>0</v>
          </cell>
          <cell r="EV387" t="str">
            <v/>
          </cell>
          <cell r="EW387" t="str">
            <v/>
          </cell>
          <cell r="EX387" t="str">
            <v/>
          </cell>
          <cell r="EY387" t="str">
            <v/>
          </cell>
          <cell r="EZ387" t="str">
            <v/>
          </cell>
          <cell r="FA387" t="str">
            <v/>
          </cell>
          <cell r="FB387" t="str">
            <v/>
          </cell>
          <cell r="FC387" t="str">
            <v/>
          </cell>
          <cell r="FD387" t="str">
            <v/>
          </cell>
          <cell r="FE387">
            <v>0.75</v>
          </cell>
          <cell r="FF387" t="str">
            <v>Natural Gas</v>
          </cell>
          <cell r="FG387">
            <v>0</v>
          </cell>
          <cell r="FH387" t="str">
            <v/>
          </cell>
          <cell r="FI387">
            <v>0</v>
          </cell>
          <cell r="FJ387">
            <v>0</v>
          </cell>
          <cell r="FK387">
            <v>0</v>
          </cell>
          <cell r="FL387">
            <v>0</v>
          </cell>
          <cell r="FM387" t="str">
            <v/>
          </cell>
          <cell r="FN387" t="str">
            <v/>
          </cell>
          <cell r="FO387" t="str">
            <v/>
          </cell>
          <cell r="FP387" t="str">
            <v/>
          </cell>
          <cell r="FQ387" t="str">
            <v/>
          </cell>
          <cell r="FR387" t="str">
            <v/>
          </cell>
          <cell r="FS387">
            <v>0</v>
          </cell>
          <cell r="FT387">
            <v>0</v>
          </cell>
          <cell r="FU387">
            <v>0</v>
          </cell>
          <cell r="FV387" t="str">
            <v/>
          </cell>
          <cell r="FW387" t="str">
            <v/>
          </cell>
          <cell r="FX387" t="str">
            <v/>
          </cell>
          <cell r="FY387" t="str">
            <v/>
          </cell>
          <cell r="FZ387" t="str">
            <v/>
          </cell>
          <cell r="GA387" t="str">
            <v/>
          </cell>
          <cell r="GB387" t="str">
            <v/>
          </cell>
          <cell r="GC387" t="str">
            <v/>
          </cell>
          <cell r="GD387" t="str">
            <v/>
          </cell>
          <cell r="GE387">
            <v>0</v>
          </cell>
          <cell r="GF387">
            <v>0</v>
          </cell>
          <cell r="GG387">
            <v>0</v>
          </cell>
          <cell r="GH387" t="str">
            <v/>
          </cell>
        </row>
        <row r="388">
          <cell r="A388" t="str">
            <v>GaiaShopping - Owner : 2004 Questionnaire 11 Jul 2008 12:51 PM</v>
          </cell>
          <cell r="B388" t="str">
            <v>Survey Instance</v>
          </cell>
          <cell r="C388">
            <v>94</v>
          </cell>
          <cell r="D388" t="str">
            <v>Nick Hogg</v>
          </cell>
          <cell r="E388">
            <v>4</v>
          </cell>
          <cell r="F388">
            <v>0</v>
          </cell>
          <cell r="G388">
            <v>0</v>
          </cell>
          <cell r="H388">
            <v>0</v>
          </cell>
          <cell r="I388">
            <v>0</v>
          </cell>
          <cell r="J388" t="str">
            <v/>
          </cell>
          <cell r="K388" t="str">
            <v/>
          </cell>
          <cell r="L388" t="str">
            <v/>
          </cell>
          <cell r="M388" t="str">
            <v/>
          </cell>
          <cell r="N388" t="str">
            <v/>
          </cell>
          <cell r="O388" t="str">
            <v/>
          </cell>
          <cell r="P388">
            <v>0</v>
          </cell>
          <cell r="Q388">
            <v>0</v>
          </cell>
          <cell r="R388">
            <v>0</v>
          </cell>
          <cell r="S388" t="str">
            <v/>
          </cell>
          <cell r="T388" t="str">
            <v/>
          </cell>
          <cell r="U388" t="str">
            <v/>
          </cell>
          <cell r="V388">
            <v>0</v>
          </cell>
          <cell r="W388">
            <v>0</v>
          </cell>
          <cell r="X388">
            <v>0</v>
          </cell>
          <cell r="Y388" t="str">
            <v/>
          </cell>
          <cell r="Z388" t="str">
            <v/>
          </cell>
          <cell r="AA388" t="str">
            <v/>
          </cell>
          <cell r="AB388" t="str">
            <v/>
          </cell>
          <cell r="AC388" t="str">
            <v/>
          </cell>
          <cell r="AD388" t="str">
            <v/>
          </cell>
          <cell r="AE388">
            <v>6265335</v>
          </cell>
          <cell r="AF388">
            <v>0</v>
          </cell>
          <cell r="AG388">
            <v>0</v>
          </cell>
          <cell r="AH388">
            <v>0</v>
          </cell>
          <cell r="AI388">
            <v>0</v>
          </cell>
          <cell r="AJ388">
            <v>6265335</v>
          </cell>
          <cell r="AK388">
            <v>0</v>
          </cell>
          <cell r="AL388">
            <v>0</v>
          </cell>
          <cell r="AM388">
            <v>6265335</v>
          </cell>
          <cell r="AN388">
            <v>0</v>
          </cell>
          <cell r="AO388" t="str">
            <v/>
          </cell>
          <cell r="AP388" t="str">
            <v/>
          </cell>
          <cell r="AQ388" t="str">
            <v/>
          </cell>
          <cell r="AR388" t="str">
            <v/>
          </cell>
          <cell r="AS388" t="str">
            <v/>
          </cell>
          <cell r="AT388" t="str">
            <v/>
          </cell>
          <cell r="AU388" t="str">
            <v/>
          </cell>
          <cell r="AV388" t="str">
            <v/>
          </cell>
          <cell r="AW388">
            <v>0</v>
          </cell>
          <cell r="AX388">
            <v>0</v>
          </cell>
          <cell r="AY388">
            <v>0</v>
          </cell>
          <cell r="AZ388" t="str">
            <v/>
          </cell>
          <cell r="BA388" t="str">
            <v/>
          </cell>
          <cell r="BB388" t="str">
            <v/>
          </cell>
          <cell r="BC388" t="str">
            <v/>
          </cell>
          <cell r="BD388" t="str">
            <v/>
          </cell>
          <cell r="BE388" t="str">
            <v/>
          </cell>
          <cell r="BF388">
            <v>0</v>
          </cell>
          <cell r="BG388">
            <v>0</v>
          </cell>
          <cell r="BH388">
            <v>0</v>
          </cell>
          <cell r="BI388" t="str">
            <v/>
          </cell>
          <cell r="BJ388">
            <v>0</v>
          </cell>
          <cell r="BK388">
            <v>1</v>
          </cell>
          <cell r="BL388" t="str">
            <v/>
          </cell>
          <cell r="BM388">
            <v>0</v>
          </cell>
          <cell r="BN388">
            <v>10000</v>
          </cell>
          <cell r="BO388">
            <v>0</v>
          </cell>
          <cell r="BP388">
            <v>0</v>
          </cell>
          <cell r="BQ388">
            <v>0</v>
          </cell>
          <cell r="BR388">
            <v>0</v>
          </cell>
          <cell r="BS388">
            <v>0</v>
          </cell>
          <cell r="BT388" t="str">
            <v>kWh (kilo-Watt hours)</v>
          </cell>
          <cell r="BU388" t="str">
            <v>kWh (kilo-Watt hours)</v>
          </cell>
          <cell r="BV388" t="str">
            <v/>
          </cell>
          <cell r="BW388" t="str">
            <v>kWh (kilo-Watt hours)</v>
          </cell>
          <cell r="BX388" t="str">
            <v/>
          </cell>
          <cell r="BY388" t="str">
            <v/>
          </cell>
          <cell r="BZ388">
            <v>0</v>
          </cell>
          <cell r="CA388">
            <v>0</v>
          </cell>
          <cell r="CB388">
            <v>0</v>
          </cell>
          <cell r="CC388">
            <v>10000</v>
          </cell>
          <cell r="CD388">
            <v>0</v>
          </cell>
          <cell r="CE388" t="str">
            <v/>
          </cell>
          <cell r="CF388">
            <v>0</v>
          </cell>
          <cell r="CG388" t="str">
            <v/>
          </cell>
          <cell r="CH388" t="str">
            <v/>
          </cell>
          <cell r="CI388" t="str">
            <v/>
          </cell>
          <cell r="CJ388" t="str">
            <v/>
          </cell>
          <cell r="CK388" t="str">
            <v/>
          </cell>
          <cell r="CL388" t="str">
            <v/>
          </cell>
          <cell r="CM388" t="str">
            <v/>
          </cell>
          <cell r="CN388" t="str">
            <v/>
          </cell>
          <cell r="CO388">
            <v>0</v>
          </cell>
          <cell r="CP388">
            <v>0</v>
          </cell>
          <cell r="CQ388">
            <v>0</v>
          </cell>
          <cell r="CR388">
            <v>0</v>
          </cell>
          <cell r="CS388" t="str">
            <v/>
          </cell>
          <cell r="CT388" t="str">
            <v/>
          </cell>
          <cell r="CU388" t="str">
            <v/>
          </cell>
          <cell r="CV388" t="str">
            <v/>
          </cell>
          <cell r="CW388">
            <v>0</v>
          </cell>
          <cell r="CX388">
            <v>0</v>
          </cell>
          <cell r="CY388">
            <v>0</v>
          </cell>
          <cell r="CZ388" t="str">
            <v/>
          </cell>
          <cell r="DA388" t="str">
            <v/>
          </cell>
          <cell r="DB388" t="str">
            <v/>
          </cell>
          <cell r="DC388" t="str">
            <v/>
          </cell>
          <cell r="DD388" t="str">
            <v/>
          </cell>
          <cell r="DE388" t="str">
            <v/>
          </cell>
          <cell r="DF388" t="str">
            <v/>
          </cell>
          <cell r="DG388" t="str">
            <v/>
          </cell>
          <cell r="DH388">
            <v>0</v>
          </cell>
          <cell r="DI388">
            <v>0</v>
          </cell>
          <cell r="DJ388">
            <v>0</v>
          </cell>
          <cell r="DK388">
            <v>0</v>
          </cell>
          <cell r="DL388">
            <v>0</v>
          </cell>
          <cell r="DM388">
            <v>0</v>
          </cell>
          <cell r="DN388">
            <v>0</v>
          </cell>
          <cell r="DO388" t="str">
            <v/>
          </cell>
          <cell r="DP388" t="str">
            <v/>
          </cell>
          <cell r="DQ388" t="str">
            <v/>
          </cell>
          <cell r="DR388" t="str">
            <v/>
          </cell>
          <cell r="DS388" t="str">
            <v/>
          </cell>
          <cell r="DT388" t="str">
            <v/>
          </cell>
          <cell r="DU388" t="str">
            <v/>
          </cell>
          <cell r="DV388">
            <v>0</v>
          </cell>
          <cell r="DW388">
            <v>0</v>
          </cell>
          <cell r="DX388">
            <v>0</v>
          </cell>
          <cell r="DY388" t="str">
            <v/>
          </cell>
          <cell r="DZ388" t="str">
            <v/>
          </cell>
          <cell r="EA388" t="str">
            <v/>
          </cell>
          <cell r="EB388" t="str">
            <v/>
          </cell>
          <cell r="EC388" t="str">
            <v/>
          </cell>
          <cell r="ED388" t="str">
            <v/>
          </cell>
          <cell r="EE388" t="str">
            <v/>
          </cell>
          <cell r="EF388" t="str">
            <v/>
          </cell>
          <cell r="EG388" t="str">
            <v/>
          </cell>
          <cell r="EH388" t="str">
            <v/>
          </cell>
          <cell r="EI388" t="str">
            <v/>
          </cell>
          <cell r="EJ388" t="str">
            <v/>
          </cell>
          <cell r="EK388" t="str">
            <v/>
          </cell>
          <cell r="EL388" t="str">
            <v/>
          </cell>
          <cell r="EM388" t="str">
            <v/>
          </cell>
          <cell r="EN388" t="str">
            <v/>
          </cell>
          <cell r="EO388">
            <v>18</v>
          </cell>
          <cell r="EP388">
            <v>2</v>
          </cell>
          <cell r="EQ388">
            <v>26</v>
          </cell>
          <cell r="ER388">
            <v>0</v>
          </cell>
          <cell r="ES388">
            <v>0</v>
          </cell>
          <cell r="ET388">
            <v>0</v>
          </cell>
          <cell r="EU388">
            <v>250</v>
          </cell>
          <cell r="EV388" t="str">
            <v/>
          </cell>
          <cell r="EW388" t="str">
            <v/>
          </cell>
          <cell r="EX388" t="str">
            <v/>
          </cell>
          <cell r="EY388" t="str">
            <v/>
          </cell>
          <cell r="EZ388" t="str">
            <v/>
          </cell>
          <cell r="FA388" t="str">
            <v/>
          </cell>
          <cell r="FB388" t="str">
            <v/>
          </cell>
          <cell r="FC388" t="str">
            <v/>
          </cell>
          <cell r="FD388" t="str">
            <v/>
          </cell>
          <cell r="FE388">
            <v>0.5</v>
          </cell>
          <cell r="FF388" t="str">
            <v>Natural Gas</v>
          </cell>
          <cell r="FG388">
            <v>0</v>
          </cell>
          <cell r="FH388" t="str">
            <v/>
          </cell>
          <cell r="FI388">
            <v>0</v>
          </cell>
          <cell r="FJ388">
            <v>0</v>
          </cell>
          <cell r="FK388">
            <v>0</v>
          </cell>
          <cell r="FL388">
            <v>0</v>
          </cell>
          <cell r="FM388" t="str">
            <v/>
          </cell>
          <cell r="FN388" t="str">
            <v/>
          </cell>
          <cell r="FO388" t="str">
            <v/>
          </cell>
          <cell r="FP388" t="str">
            <v/>
          </cell>
          <cell r="FQ388" t="str">
            <v/>
          </cell>
          <cell r="FR388" t="str">
            <v/>
          </cell>
          <cell r="FS388">
            <v>0</v>
          </cell>
          <cell r="FT388">
            <v>0</v>
          </cell>
          <cell r="FU388">
            <v>0</v>
          </cell>
          <cell r="FV388" t="str">
            <v/>
          </cell>
          <cell r="FW388" t="str">
            <v/>
          </cell>
          <cell r="FX388" t="str">
            <v/>
          </cell>
          <cell r="FY388" t="str">
            <v/>
          </cell>
          <cell r="FZ388" t="str">
            <v/>
          </cell>
          <cell r="GA388" t="str">
            <v/>
          </cell>
          <cell r="GB388" t="str">
            <v/>
          </cell>
          <cell r="GC388" t="str">
            <v/>
          </cell>
          <cell r="GD388" t="str">
            <v/>
          </cell>
          <cell r="GE388">
            <v>0</v>
          </cell>
          <cell r="GF388">
            <v>0</v>
          </cell>
          <cell r="GG388">
            <v>0</v>
          </cell>
          <cell r="GH388" t="str">
            <v/>
          </cell>
        </row>
        <row r="389">
          <cell r="A389" t="str">
            <v>Gran Casa - Owner : 2004 Questionnaire 11 Jul 2008 12:51 PM</v>
          </cell>
          <cell r="B389" t="str">
            <v>Survey Instance</v>
          </cell>
          <cell r="C389">
            <v>112</v>
          </cell>
          <cell r="D389" t="str">
            <v>Nick Hogg</v>
          </cell>
          <cell r="E389">
            <v>4</v>
          </cell>
          <cell r="F389">
            <v>0</v>
          </cell>
          <cell r="G389">
            <v>0</v>
          </cell>
          <cell r="H389">
            <v>0</v>
          </cell>
          <cell r="I389">
            <v>0</v>
          </cell>
          <cell r="J389" t="str">
            <v/>
          </cell>
          <cell r="K389" t="str">
            <v/>
          </cell>
          <cell r="L389" t="str">
            <v/>
          </cell>
          <cell r="M389" t="str">
            <v/>
          </cell>
          <cell r="N389" t="str">
            <v/>
          </cell>
          <cell r="O389" t="str">
            <v/>
          </cell>
          <cell r="P389">
            <v>0</v>
          </cell>
          <cell r="Q389">
            <v>0</v>
          </cell>
          <cell r="R389">
            <v>0</v>
          </cell>
          <cell r="S389" t="str">
            <v/>
          </cell>
          <cell r="T389" t="str">
            <v/>
          </cell>
          <cell r="U389" t="str">
            <v/>
          </cell>
          <cell r="V389">
            <v>0</v>
          </cell>
          <cell r="W389">
            <v>0</v>
          </cell>
          <cell r="X389">
            <v>0</v>
          </cell>
          <cell r="Y389" t="str">
            <v/>
          </cell>
          <cell r="Z389" t="str">
            <v/>
          </cell>
          <cell r="AA389" t="str">
            <v/>
          </cell>
          <cell r="AB389" t="str">
            <v/>
          </cell>
          <cell r="AC389" t="str">
            <v/>
          </cell>
          <cell r="AD389" t="str">
            <v/>
          </cell>
          <cell r="AE389">
            <v>5182278</v>
          </cell>
          <cell r="AF389">
            <v>0</v>
          </cell>
          <cell r="AG389">
            <v>0</v>
          </cell>
          <cell r="AH389">
            <v>0</v>
          </cell>
          <cell r="AI389">
            <v>0</v>
          </cell>
          <cell r="AJ389">
            <v>5182278</v>
          </cell>
          <cell r="AK389">
            <v>0</v>
          </cell>
          <cell r="AL389">
            <v>0</v>
          </cell>
          <cell r="AM389">
            <v>5182278</v>
          </cell>
          <cell r="AN389">
            <v>0</v>
          </cell>
          <cell r="AO389" t="str">
            <v/>
          </cell>
          <cell r="AP389" t="str">
            <v/>
          </cell>
          <cell r="AQ389" t="str">
            <v/>
          </cell>
          <cell r="AR389" t="str">
            <v/>
          </cell>
          <cell r="AS389" t="str">
            <v/>
          </cell>
          <cell r="AT389" t="str">
            <v/>
          </cell>
          <cell r="AU389" t="str">
            <v/>
          </cell>
          <cell r="AV389" t="str">
            <v/>
          </cell>
          <cell r="AW389">
            <v>0</v>
          </cell>
          <cell r="AX389">
            <v>0</v>
          </cell>
          <cell r="AY389">
            <v>0</v>
          </cell>
          <cell r="AZ389" t="str">
            <v/>
          </cell>
          <cell r="BA389" t="str">
            <v/>
          </cell>
          <cell r="BB389" t="str">
            <v/>
          </cell>
          <cell r="BC389" t="str">
            <v/>
          </cell>
          <cell r="BD389" t="str">
            <v/>
          </cell>
          <cell r="BE389" t="str">
            <v/>
          </cell>
          <cell r="BF389">
            <v>0</v>
          </cell>
          <cell r="BG389">
            <v>0</v>
          </cell>
          <cell r="BH389">
            <v>0</v>
          </cell>
          <cell r="BI389" t="str">
            <v/>
          </cell>
          <cell r="BJ389">
            <v>0</v>
          </cell>
          <cell r="BK389">
            <v>1</v>
          </cell>
          <cell r="BL389" t="str">
            <v/>
          </cell>
          <cell r="BM389">
            <v>0</v>
          </cell>
          <cell r="BN389">
            <v>0</v>
          </cell>
          <cell r="BO389">
            <v>0</v>
          </cell>
          <cell r="BP389">
            <v>0</v>
          </cell>
          <cell r="BQ389">
            <v>0</v>
          </cell>
          <cell r="BR389">
            <v>0</v>
          </cell>
          <cell r="BS389">
            <v>0</v>
          </cell>
          <cell r="BT389" t="str">
            <v>kWh (kilo-Watt hours)</v>
          </cell>
          <cell r="BU389" t="str">
            <v>kWh (kilo-Watt hours)</v>
          </cell>
          <cell r="BV389" t="str">
            <v/>
          </cell>
          <cell r="BW389" t="str">
            <v>kWh (kilo-Watt hours)</v>
          </cell>
          <cell r="BX389" t="str">
            <v/>
          </cell>
          <cell r="BY389" t="str">
            <v/>
          </cell>
          <cell r="BZ389">
            <v>0</v>
          </cell>
          <cell r="CA389">
            <v>0</v>
          </cell>
          <cell r="CB389">
            <v>0</v>
          </cell>
          <cell r="CC389">
            <v>0</v>
          </cell>
          <cell r="CD389">
            <v>0</v>
          </cell>
          <cell r="CE389" t="str">
            <v/>
          </cell>
          <cell r="CF389">
            <v>0</v>
          </cell>
          <cell r="CG389" t="str">
            <v/>
          </cell>
          <cell r="CH389" t="str">
            <v/>
          </cell>
          <cell r="CI389" t="str">
            <v/>
          </cell>
          <cell r="CJ389" t="str">
            <v/>
          </cell>
          <cell r="CK389" t="str">
            <v/>
          </cell>
          <cell r="CL389" t="str">
            <v/>
          </cell>
          <cell r="CM389" t="str">
            <v/>
          </cell>
          <cell r="CN389" t="str">
            <v/>
          </cell>
          <cell r="CO389">
            <v>0</v>
          </cell>
          <cell r="CP389">
            <v>0</v>
          </cell>
          <cell r="CQ389">
            <v>0</v>
          </cell>
          <cell r="CR389">
            <v>0</v>
          </cell>
          <cell r="CS389" t="str">
            <v/>
          </cell>
          <cell r="CT389" t="str">
            <v/>
          </cell>
          <cell r="CU389" t="str">
            <v/>
          </cell>
          <cell r="CV389" t="str">
            <v/>
          </cell>
          <cell r="CW389">
            <v>0</v>
          </cell>
          <cell r="CX389">
            <v>0</v>
          </cell>
          <cell r="CY389">
            <v>0</v>
          </cell>
          <cell r="CZ389" t="str">
            <v/>
          </cell>
          <cell r="DA389" t="str">
            <v/>
          </cell>
          <cell r="DB389" t="str">
            <v/>
          </cell>
          <cell r="DC389" t="str">
            <v/>
          </cell>
          <cell r="DD389" t="str">
            <v/>
          </cell>
          <cell r="DE389" t="str">
            <v/>
          </cell>
          <cell r="DF389" t="str">
            <v/>
          </cell>
          <cell r="DG389" t="str">
            <v/>
          </cell>
          <cell r="DH389">
            <v>0</v>
          </cell>
          <cell r="DI389">
            <v>0</v>
          </cell>
          <cell r="DJ389">
            <v>0</v>
          </cell>
          <cell r="DK389">
            <v>0</v>
          </cell>
          <cell r="DL389">
            <v>0</v>
          </cell>
          <cell r="DM389">
            <v>0</v>
          </cell>
          <cell r="DN389">
            <v>0</v>
          </cell>
          <cell r="DO389" t="str">
            <v/>
          </cell>
          <cell r="DP389" t="str">
            <v/>
          </cell>
          <cell r="DQ389" t="str">
            <v/>
          </cell>
          <cell r="DR389" t="str">
            <v/>
          </cell>
          <cell r="DS389" t="str">
            <v/>
          </cell>
          <cell r="DT389" t="str">
            <v/>
          </cell>
          <cell r="DU389" t="str">
            <v/>
          </cell>
          <cell r="DV389">
            <v>0</v>
          </cell>
          <cell r="DW389">
            <v>0</v>
          </cell>
          <cell r="DX389">
            <v>0</v>
          </cell>
          <cell r="DY389" t="str">
            <v/>
          </cell>
          <cell r="DZ389" t="str">
            <v/>
          </cell>
          <cell r="EA389" t="str">
            <v/>
          </cell>
          <cell r="EB389" t="str">
            <v/>
          </cell>
          <cell r="EC389" t="str">
            <v/>
          </cell>
          <cell r="ED389" t="str">
            <v/>
          </cell>
          <cell r="EE389" t="str">
            <v/>
          </cell>
          <cell r="EF389" t="str">
            <v/>
          </cell>
          <cell r="EG389" t="str">
            <v/>
          </cell>
          <cell r="EH389" t="str">
            <v/>
          </cell>
          <cell r="EI389" t="str">
            <v/>
          </cell>
          <cell r="EJ389" t="str">
            <v/>
          </cell>
          <cell r="EK389" t="str">
            <v/>
          </cell>
          <cell r="EL389" t="str">
            <v/>
          </cell>
          <cell r="EM389" t="str">
            <v/>
          </cell>
          <cell r="EN389" t="str">
            <v/>
          </cell>
          <cell r="EO389">
            <v>34</v>
          </cell>
          <cell r="EP389">
            <v>7</v>
          </cell>
          <cell r="EQ389">
            <v>29</v>
          </cell>
          <cell r="ER389">
            <v>0</v>
          </cell>
          <cell r="ES389">
            <v>0</v>
          </cell>
          <cell r="ET389">
            <v>0</v>
          </cell>
          <cell r="EU389">
            <v>0</v>
          </cell>
          <cell r="EV389" t="str">
            <v/>
          </cell>
          <cell r="EW389" t="str">
            <v/>
          </cell>
          <cell r="EX389" t="str">
            <v/>
          </cell>
          <cell r="EY389" t="str">
            <v/>
          </cell>
          <cell r="EZ389" t="str">
            <v/>
          </cell>
          <cell r="FA389" t="str">
            <v/>
          </cell>
          <cell r="FB389" t="str">
            <v/>
          </cell>
          <cell r="FC389" t="str">
            <v/>
          </cell>
          <cell r="FD389" t="str">
            <v/>
          </cell>
          <cell r="FE389">
            <v>0.5</v>
          </cell>
          <cell r="FF389" t="str">
            <v>Other (please specify)</v>
          </cell>
          <cell r="FG389">
            <v>0</v>
          </cell>
          <cell r="FH389" t="str">
            <v/>
          </cell>
          <cell r="FI389">
            <v>17</v>
          </cell>
          <cell r="FJ389">
            <v>0</v>
          </cell>
          <cell r="FK389">
            <v>22</v>
          </cell>
          <cell r="FL389">
            <v>0</v>
          </cell>
          <cell r="FM389" t="str">
            <v/>
          </cell>
          <cell r="FN389" t="str">
            <v/>
          </cell>
          <cell r="FO389" t="str">
            <v/>
          </cell>
          <cell r="FP389" t="str">
            <v/>
          </cell>
          <cell r="FQ389" t="str">
            <v/>
          </cell>
          <cell r="FR389" t="str">
            <v/>
          </cell>
          <cell r="FS389">
            <v>0</v>
          </cell>
          <cell r="FT389">
            <v>0</v>
          </cell>
          <cell r="FU389">
            <v>0</v>
          </cell>
          <cell r="FV389" t="str">
            <v/>
          </cell>
          <cell r="FW389" t="str">
            <v/>
          </cell>
          <cell r="FX389" t="str">
            <v/>
          </cell>
          <cell r="FY389" t="str">
            <v/>
          </cell>
          <cell r="FZ389" t="str">
            <v/>
          </cell>
          <cell r="GA389" t="str">
            <v/>
          </cell>
          <cell r="GB389" t="str">
            <v/>
          </cell>
          <cell r="GC389" t="str">
            <v/>
          </cell>
          <cell r="GD389" t="str">
            <v/>
          </cell>
          <cell r="GE389">
            <v>0</v>
          </cell>
          <cell r="GF389">
            <v>0</v>
          </cell>
          <cell r="GG389">
            <v>0</v>
          </cell>
          <cell r="GH389" t="str">
            <v/>
          </cell>
        </row>
        <row r="390">
          <cell r="A390" t="str">
            <v>GuimaraeShopping - Owner : 2004 Questionnaire 11 Jul 2008 12:51 PM</v>
          </cell>
          <cell r="B390" t="str">
            <v>Survey Instance</v>
          </cell>
          <cell r="C390">
            <v>106</v>
          </cell>
          <cell r="D390" t="str">
            <v>Nick Hogg</v>
          </cell>
          <cell r="E390">
            <v>4</v>
          </cell>
          <cell r="F390">
            <v>0</v>
          </cell>
          <cell r="G390">
            <v>0</v>
          </cell>
          <cell r="H390">
            <v>0</v>
          </cell>
          <cell r="I390">
            <v>0</v>
          </cell>
          <cell r="J390" t="str">
            <v/>
          </cell>
          <cell r="K390" t="str">
            <v/>
          </cell>
          <cell r="L390" t="str">
            <v/>
          </cell>
          <cell r="M390" t="str">
            <v/>
          </cell>
          <cell r="N390" t="str">
            <v/>
          </cell>
          <cell r="O390" t="str">
            <v/>
          </cell>
          <cell r="P390">
            <v>0</v>
          </cell>
          <cell r="Q390">
            <v>0</v>
          </cell>
          <cell r="R390">
            <v>0</v>
          </cell>
          <cell r="S390" t="str">
            <v/>
          </cell>
          <cell r="T390" t="str">
            <v/>
          </cell>
          <cell r="U390" t="str">
            <v/>
          </cell>
          <cell r="V390">
            <v>0</v>
          </cell>
          <cell r="W390">
            <v>0</v>
          </cell>
          <cell r="X390">
            <v>0</v>
          </cell>
          <cell r="Y390" t="str">
            <v/>
          </cell>
          <cell r="Z390" t="str">
            <v/>
          </cell>
          <cell r="AA390" t="str">
            <v/>
          </cell>
          <cell r="AB390" t="str">
            <v/>
          </cell>
          <cell r="AC390" t="str">
            <v/>
          </cell>
          <cell r="AD390" t="str">
            <v/>
          </cell>
          <cell r="AE390">
            <v>2899563</v>
          </cell>
          <cell r="AF390">
            <v>0</v>
          </cell>
          <cell r="AG390">
            <v>0</v>
          </cell>
          <cell r="AH390">
            <v>0</v>
          </cell>
          <cell r="AI390">
            <v>0</v>
          </cell>
          <cell r="AJ390">
            <v>2899563</v>
          </cell>
          <cell r="AK390">
            <v>0</v>
          </cell>
          <cell r="AL390">
            <v>0</v>
          </cell>
          <cell r="AM390">
            <v>2899563</v>
          </cell>
          <cell r="AN390">
            <v>0</v>
          </cell>
          <cell r="AO390" t="str">
            <v/>
          </cell>
          <cell r="AP390" t="str">
            <v/>
          </cell>
          <cell r="AQ390" t="str">
            <v/>
          </cell>
          <cell r="AR390" t="str">
            <v/>
          </cell>
          <cell r="AS390" t="str">
            <v/>
          </cell>
          <cell r="AT390" t="str">
            <v/>
          </cell>
          <cell r="AU390" t="str">
            <v/>
          </cell>
          <cell r="AV390" t="str">
            <v/>
          </cell>
          <cell r="AW390">
            <v>0</v>
          </cell>
          <cell r="AX390">
            <v>0</v>
          </cell>
          <cell r="AY390">
            <v>0</v>
          </cell>
          <cell r="AZ390" t="str">
            <v/>
          </cell>
          <cell r="BA390" t="str">
            <v/>
          </cell>
          <cell r="BB390" t="str">
            <v/>
          </cell>
          <cell r="BC390" t="str">
            <v/>
          </cell>
          <cell r="BD390" t="str">
            <v/>
          </cell>
          <cell r="BE390" t="str">
            <v/>
          </cell>
          <cell r="BF390">
            <v>0</v>
          </cell>
          <cell r="BG390">
            <v>0</v>
          </cell>
          <cell r="BH390">
            <v>0</v>
          </cell>
          <cell r="BI390" t="str">
            <v/>
          </cell>
          <cell r="BJ390">
            <v>0</v>
          </cell>
          <cell r="BK390">
            <v>1</v>
          </cell>
          <cell r="BL390" t="str">
            <v/>
          </cell>
          <cell r="BM390">
            <v>0</v>
          </cell>
          <cell r="BN390">
            <v>2170</v>
          </cell>
          <cell r="BO390">
            <v>0</v>
          </cell>
          <cell r="BP390">
            <v>0</v>
          </cell>
          <cell r="BQ390">
            <v>805</v>
          </cell>
          <cell r="BR390">
            <v>0</v>
          </cell>
          <cell r="BS390">
            <v>0</v>
          </cell>
          <cell r="BT390" t="str">
            <v>kWh (kilo-Watt hours)</v>
          </cell>
          <cell r="BU390" t="str">
            <v>kWh (kilo-Watt hours)</v>
          </cell>
          <cell r="BV390" t="str">
            <v/>
          </cell>
          <cell r="BW390" t="str">
            <v>kWh (kilo-Watt hours)</v>
          </cell>
          <cell r="BX390" t="str">
            <v/>
          </cell>
          <cell r="BY390" t="str">
            <v/>
          </cell>
          <cell r="BZ390">
            <v>0</v>
          </cell>
          <cell r="CA390">
            <v>0</v>
          </cell>
          <cell r="CB390">
            <v>0</v>
          </cell>
          <cell r="CC390">
            <v>2170</v>
          </cell>
          <cell r="CD390">
            <v>0</v>
          </cell>
          <cell r="CE390" t="str">
            <v/>
          </cell>
          <cell r="CF390">
            <v>805</v>
          </cell>
          <cell r="CG390" t="str">
            <v/>
          </cell>
          <cell r="CH390" t="str">
            <v/>
          </cell>
          <cell r="CI390" t="str">
            <v/>
          </cell>
          <cell r="CJ390" t="str">
            <v/>
          </cell>
          <cell r="CK390" t="str">
            <v/>
          </cell>
          <cell r="CL390" t="str">
            <v/>
          </cell>
          <cell r="CM390" t="str">
            <v/>
          </cell>
          <cell r="CN390" t="str">
            <v/>
          </cell>
          <cell r="CO390">
            <v>0</v>
          </cell>
          <cell r="CP390">
            <v>0</v>
          </cell>
          <cell r="CQ390">
            <v>0</v>
          </cell>
          <cell r="CR390">
            <v>0</v>
          </cell>
          <cell r="CS390" t="str">
            <v/>
          </cell>
          <cell r="CT390" t="str">
            <v/>
          </cell>
          <cell r="CU390" t="str">
            <v/>
          </cell>
          <cell r="CV390" t="str">
            <v/>
          </cell>
          <cell r="CW390">
            <v>0</v>
          </cell>
          <cell r="CX390">
            <v>0</v>
          </cell>
          <cell r="CY390">
            <v>0</v>
          </cell>
          <cell r="CZ390" t="str">
            <v/>
          </cell>
          <cell r="DA390" t="str">
            <v/>
          </cell>
          <cell r="DB390" t="str">
            <v/>
          </cell>
          <cell r="DC390" t="str">
            <v/>
          </cell>
          <cell r="DD390" t="str">
            <v/>
          </cell>
          <cell r="DE390" t="str">
            <v/>
          </cell>
          <cell r="DF390" t="str">
            <v/>
          </cell>
          <cell r="DG390" t="str">
            <v/>
          </cell>
          <cell r="DH390">
            <v>0</v>
          </cell>
          <cell r="DI390">
            <v>0</v>
          </cell>
          <cell r="DJ390">
            <v>0</v>
          </cell>
          <cell r="DK390">
            <v>0</v>
          </cell>
          <cell r="DL390">
            <v>0</v>
          </cell>
          <cell r="DM390">
            <v>0</v>
          </cell>
          <cell r="DN390">
            <v>0</v>
          </cell>
          <cell r="DO390" t="str">
            <v/>
          </cell>
          <cell r="DP390" t="str">
            <v/>
          </cell>
          <cell r="DQ390" t="str">
            <v/>
          </cell>
          <cell r="DR390" t="str">
            <v/>
          </cell>
          <cell r="DS390" t="str">
            <v/>
          </cell>
          <cell r="DT390" t="str">
            <v/>
          </cell>
          <cell r="DU390" t="str">
            <v/>
          </cell>
          <cell r="DV390">
            <v>0</v>
          </cell>
          <cell r="DW390">
            <v>0</v>
          </cell>
          <cell r="DX390">
            <v>0</v>
          </cell>
          <cell r="DY390" t="str">
            <v/>
          </cell>
          <cell r="DZ390" t="str">
            <v/>
          </cell>
          <cell r="EA390" t="str">
            <v/>
          </cell>
          <cell r="EB390" t="str">
            <v/>
          </cell>
          <cell r="EC390" t="str">
            <v/>
          </cell>
          <cell r="ED390" t="str">
            <v/>
          </cell>
          <cell r="EE390" t="str">
            <v/>
          </cell>
          <cell r="EF390" t="str">
            <v/>
          </cell>
          <cell r="EG390" t="str">
            <v/>
          </cell>
          <cell r="EH390" t="str">
            <v/>
          </cell>
          <cell r="EI390" t="str">
            <v/>
          </cell>
          <cell r="EJ390" t="str">
            <v/>
          </cell>
          <cell r="EK390" t="str">
            <v/>
          </cell>
          <cell r="EL390" t="str">
            <v/>
          </cell>
          <cell r="EM390" t="str">
            <v/>
          </cell>
          <cell r="EN390" t="str">
            <v/>
          </cell>
          <cell r="EO390">
            <v>9</v>
          </cell>
          <cell r="EP390">
            <v>0</v>
          </cell>
          <cell r="EQ390">
            <v>5</v>
          </cell>
          <cell r="ER390">
            <v>0</v>
          </cell>
          <cell r="ES390">
            <v>0</v>
          </cell>
          <cell r="ET390">
            <v>0</v>
          </cell>
          <cell r="EU390">
            <v>500</v>
          </cell>
          <cell r="EV390" t="str">
            <v/>
          </cell>
          <cell r="EW390" t="str">
            <v/>
          </cell>
          <cell r="EX390" t="str">
            <v/>
          </cell>
          <cell r="EY390" t="str">
            <v/>
          </cell>
          <cell r="EZ390" t="str">
            <v/>
          </cell>
          <cell r="FA390" t="str">
            <v/>
          </cell>
          <cell r="FB390" t="str">
            <v/>
          </cell>
          <cell r="FC390" t="str">
            <v/>
          </cell>
          <cell r="FD390" t="str">
            <v/>
          </cell>
          <cell r="FE390">
            <v>0</v>
          </cell>
          <cell r="FF390" t="str">
            <v>Electricity</v>
          </cell>
          <cell r="FG390">
            <v>0</v>
          </cell>
          <cell r="FH390" t="str">
            <v/>
          </cell>
          <cell r="FI390">
            <v>25</v>
          </cell>
          <cell r="FJ390">
            <v>0</v>
          </cell>
          <cell r="FK390">
            <v>24</v>
          </cell>
          <cell r="FL390">
            <v>0</v>
          </cell>
          <cell r="FM390" t="str">
            <v/>
          </cell>
          <cell r="FN390" t="str">
            <v/>
          </cell>
          <cell r="FO390" t="str">
            <v/>
          </cell>
          <cell r="FP390" t="str">
            <v/>
          </cell>
          <cell r="FQ390" t="str">
            <v/>
          </cell>
          <cell r="FR390" t="str">
            <v/>
          </cell>
          <cell r="FS390">
            <v>0</v>
          </cell>
          <cell r="FT390">
            <v>0</v>
          </cell>
          <cell r="FU390">
            <v>0</v>
          </cell>
          <cell r="FV390" t="str">
            <v/>
          </cell>
          <cell r="FW390" t="str">
            <v/>
          </cell>
          <cell r="FX390" t="str">
            <v/>
          </cell>
          <cell r="FY390" t="str">
            <v/>
          </cell>
          <cell r="FZ390" t="str">
            <v/>
          </cell>
          <cell r="GA390" t="str">
            <v/>
          </cell>
          <cell r="GB390" t="str">
            <v/>
          </cell>
          <cell r="GC390" t="str">
            <v/>
          </cell>
          <cell r="GD390" t="str">
            <v/>
          </cell>
          <cell r="GE390">
            <v>0</v>
          </cell>
          <cell r="GF390">
            <v>0</v>
          </cell>
          <cell r="GG390">
            <v>0</v>
          </cell>
          <cell r="GH390" t="str">
            <v/>
          </cell>
        </row>
        <row r="391">
          <cell r="A391" t="str">
            <v>Gunwharf Quays, Portsmouth - Owner : 2004 Questionnaire 11 Jul 2008 12:51 PM</v>
          </cell>
          <cell r="B391" t="str">
            <v>Survey Instance</v>
          </cell>
          <cell r="C391">
            <v>58</v>
          </cell>
          <cell r="D391" t="str">
            <v>Nick Hogg</v>
          </cell>
          <cell r="E391">
            <v>4</v>
          </cell>
          <cell r="F391">
            <v>0</v>
          </cell>
          <cell r="G391">
            <v>0</v>
          </cell>
          <cell r="H391">
            <v>0</v>
          </cell>
          <cell r="I391">
            <v>0</v>
          </cell>
          <cell r="J391" t="str">
            <v/>
          </cell>
          <cell r="K391" t="str">
            <v/>
          </cell>
          <cell r="L391" t="str">
            <v/>
          </cell>
          <cell r="M391" t="str">
            <v/>
          </cell>
          <cell r="N391" t="str">
            <v/>
          </cell>
          <cell r="O391" t="str">
            <v/>
          </cell>
          <cell r="P391">
            <v>0</v>
          </cell>
          <cell r="Q391">
            <v>0</v>
          </cell>
          <cell r="R391">
            <v>0</v>
          </cell>
          <cell r="S391" t="str">
            <v/>
          </cell>
          <cell r="T391" t="str">
            <v/>
          </cell>
          <cell r="U391" t="str">
            <v/>
          </cell>
          <cell r="V391">
            <v>0</v>
          </cell>
          <cell r="W391">
            <v>0</v>
          </cell>
          <cell r="X391">
            <v>0</v>
          </cell>
          <cell r="Y391" t="str">
            <v/>
          </cell>
          <cell r="Z391" t="str">
            <v/>
          </cell>
          <cell r="AA391" t="str">
            <v/>
          </cell>
          <cell r="AB391" t="str">
            <v/>
          </cell>
          <cell r="AC391" t="str">
            <v/>
          </cell>
          <cell r="AD391" t="str">
            <v/>
          </cell>
          <cell r="AE391">
            <v>5574596</v>
          </cell>
          <cell r="AF391">
            <v>0</v>
          </cell>
          <cell r="AG391">
            <v>0</v>
          </cell>
          <cell r="AH391">
            <v>0</v>
          </cell>
          <cell r="AI391">
            <v>0</v>
          </cell>
          <cell r="AJ391">
            <v>5574596</v>
          </cell>
          <cell r="AK391">
            <v>0</v>
          </cell>
          <cell r="AL391">
            <v>0</v>
          </cell>
          <cell r="AM391">
            <v>5574596</v>
          </cell>
          <cell r="AN391">
            <v>0</v>
          </cell>
          <cell r="AO391" t="str">
            <v/>
          </cell>
          <cell r="AP391" t="str">
            <v/>
          </cell>
          <cell r="AQ391" t="str">
            <v/>
          </cell>
          <cell r="AR391" t="str">
            <v/>
          </cell>
          <cell r="AS391" t="str">
            <v/>
          </cell>
          <cell r="AT391" t="str">
            <v/>
          </cell>
          <cell r="AU391" t="str">
            <v/>
          </cell>
          <cell r="AV391" t="str">
            <v/>
          </cell>
          <cell r="AW391">
            <v>0</v>
          </cell>
          <cell r="AX391">
            <v>0</v>
          </cell>
          <cell r="AY391">
            <v>0</v>
          </cell>
          <cell r="AZ391" t="str">
            <v/>
          </cell>
          <cell r="BA391" t="str">
            <v/>
          </cell>
          <cell r="BB391" t="str">
            <v/>
          </cell>
          <cell r="BC391" t="str">
            <v/>
          </cell>
          <cell r="BD391" t="str">
            <v/>
          </cell>
          <cell r="BE391" t="str">
            <v/>
          </cell>
          <cell r="BF391">
            <v>0</v>
          </cell>
          <cell r="BG391">
            <v>0</v>
          </cell>
          <cell r="BH391">
            <v>0</v>
          </cell>
          <cell r="BI391" t="str">
            <v/>
          </cell>
          <cell r="BJ391">
            <v>0</v>
          </cell>
          <cell r="BK391">
            <v>1</v>
          </cell>
          <cell r="BL391" t="str">
            <v/>
          </cell>
          <cell r="BM391">
            <v>0</v>
          </cell>
          <cell r="BN391">
            <v>0</v>
          </cell>
          <cell r="BO391">
            <v>0</v>
          </cell>
          <cell r="BP391">
            <v>0</v>
          </cell>
          <cell r="BQ391">
            <v>8225258</v>
          </cell>
          <cell r="BR391">
            <v>0</v>
          </cell>
          <cell r="BS391">
            <v>0</v>
          </cell>
          <cell r="BT391" t="str">
            <v>kWh (kilo-Watt hours)</v>
          </cell>
          <cell r="BU391" t="str">
            <v>kWh (kilo-Watt hours)</v>
          </cell>
          <cell r="BV391" t="str">
            <v/>
          </cell>
          <cell r="BW391" t="str">
            <v>kWh (kilo-Watt hours)</v>
          </cell>
          <cell r="BX391" t="str">
            <v/>
          </cell>
          <cell r="BY391" t="str">
            <v/>
          </cell>
          <cell r="BZ391">
            <v>0</v>
          </cell>
          <cell r="CA391">
            <v>0</v>
          </cell>
          <cell r="CB391">
            <v>0</v>
          </cell>
          <cell r="CC391">
            <v>0</v>
          </cell>
          <cell r="CD391">
            <v>0</v>
          </cell>
          <cell r="CE391" t="str">
            <v/>
          </cell>
          <cell r="CF391">
            <v>8225258</v>
          </cell>
          <cell r="CG391" t="str">
            <v/>
          </cell>
          <cell r="CH391" t="str">
            <v/>
          </cell>
          <cell r="CI391" t="str">
            <v/>
          </cell>
          <cell r="CJ391" t="str">
            <v/>
          </cell>
          <cell r="CK391" t="str">
            <v/>
          </cell>
          <cell r="CL391" t="str">
            <v/>
          </cell>
          <cell r="CM391" t="str">
            <v/>
          </cell>
          <cell r="CN391" t="str">
            <v/>
          </cell>
          <cell r="CO391">
            <v>0</v>
          </cell>
          <cell r="CP391">
            <v>0</v>
          </cell>
          <cell r="CQ391">
            <v>0</v>
          </cell>
          <cell r="CR391">
            <v>0</v>
          </cell>
          <cell r="CS391" t="str">
            <v/>
          </cell>
          <cell r="CT391" t="str">
            <v/>
          </cell>
          <cell r="CU391" t="str">
            <v/>
          </cell>
          <cell r="CV391" t="str">
            <v/>
          </cell>
          <cell r="CW391">
            <v>0</v>
          </cell>
          <cell r="CX391">
            <v>0</v>
          </cell>
          <cell r="CY391">
            <v>0</v>
          </cell>
          <cell r="CZ391" t="str">
            <v/>
          </cell>
          <cell r="DA391" t="str">
            <v/>
          </cell>
          <cell r="DB391" t="str">
            <v/>
          </cell>
          <cell r="DC391" t="str">
            <v/>
          </cell>
          <cell r="DD391" t="str">
            <v/>
          </cell>
          <cell r="DE391" t="str">
            <v/>
          </cell>
          <cell r="DF391" t="str">
            <v/>
          </cell>
          <cell r="DG391" t="str">
            <v/>
          </cell>
          <cell r="DH391">
            <v>0</v>
          </cell>
          <cell r="DI391">
            <v>0</v>
          </cell>
          <cell r="DJ391">
            <v>0</v>
          </cell>
          <cell r="DK391">
            <v>0</v>
          </cell>
          <cell r="DL391">
            <v>0</v>
          </cell>
          <cell r="DM391">
            <v>0</v>
          </cell>
          <cell r="DN391">
            <v>0</v>
          </cell>
          <cell r="DO391" t="str">
            <v/>
          </cell>
          <cell r="DP391" t="str">
            <v/>
          </cell>
          <cell r="DQ391" t="str">
            <v/>
          </cell>
          <cell r="DR391" t="str">
            <v/>
          </cell>
          <cell r="DS391" t="str">
            <v/>
          </cell>
          <cell r="DT391" t="str">
            <v/>
          </cell>
          <cell r="DU391" t="str">
            <v/>
          </cell>
          <cell r="DV391">
            <v>0</v>
          </cell>
          <cell r="DW391">
            <v>0</v>
          </cell>
          <cell r="DX391">
            <v>0</v>
          </cell>
          <cell r="DY391" t="str">
            <v/>
          </cell>
          <cell r="DZ391" t="str">
            <v/>
          </cell>
          <cell r="EA391" t="str">
            <v/>
          </cell>
          <cell r="EB391" t="str">
            <v/>
          </cell>
          <cell r="EC391" t="str">
            <v/>
          </cell>
          <cell r="ED391" t="str">
            <v/>
          </cell>
          <cell r="EE391" t="str">
            <v/>
          </cell>
          <cell r="EF391" t="str">
            <v/>
          </cell>
          <cell r="EG391" t="str">
            <v/>
          </cell>
          <cell r="EH391" t="str">
            <v/>
          </cell>
          <cell r="EI391" t="str">
            <v/>
          </cell>
          <cell r="EJ391" t="str">
            <v/>
          </cell>
          <cell r="EK391" t="str">
            <v/>
          </cell>
          <cell r="EL391" t="str">
            <v/>
          </cell>
          <cell r="EM391" t="str">
            <v/>
          </cell>
          <cell r="EN391" t="str">
            <v/>
          </cell>
          <cell r="EO391">
            <v>9</v>
          </cell>
          <cell r="EP391">
            <v>10</v>
          </cell>
          <cell r="EQ391">
            <v>2</v>
          </cell>
          <cell r="ER391">
            <v>0</v>
          </cell>
          <cell r="ES391">
            <v>0</v>
          </cell>
          <cell r="ET391">
            <v>0</v>
          </cell>
          <cell r="EU391">
            <v>500</v>
          </cell>
          <cell r="EV391" t="str">
            <v/>
          </cell>
          <cell r="EW391" t="str">
            <v/>
          </cell>
          <cell r="EX391" t="str">
            <v/>
          </cell>
          <cell r="EY391" t="str">
            <v/>
          </cell>
          <cell r="EZ391" t="str">
            <v/>
          </cell>
          <cell r="FA391" t="str">
            <v/>
          </cell>
          <cell r="FB391" t="str">
            <v/>
          </cell>
          <cell r="FC391" t="str">
            <v/>
          </cell>
          <cell r="FD391" t="str">
            <v/>
          </cell>
          <cell r="FE391">
            <v>0.9</v>
          </cell>
          <cell r="FF391" t="str">
            <v>Natural Gas</v>
          </cell>
          <cell r="FG391">
            <v>0</v>
          </cell>
          <cell r="FH391" t="str">
            <v/>
          </cell>
          <cell r="FI391">
            <v>0</v>
          </cell>
          <cell r="FJ391">
            <v>0</v>
          </cell>
          <cell r="FK391">
            <v>0</v>
          </cell>
          <cell r="FL391">
            <v>0</v>
          </cell>
          <cell r="FM391" t="str">
            <v/>
          </cell>
          <cell r="FN391" t="str">
            <v/>
          </cell>
          <cell r="FO391" t="str">
            <v/>
          </cell>
          <cell r="FP391" t="str">
            <v/>
          </cell>
          <cell r="FQ391" t="str">
            <v/>
          </cell>
          <cell r="FR391" t="str">
            <v/>
          </cell>
          <cell r="FS391">
            <v>0</v>
          </cell>
          <cell r="FT391">
            <v>0</v>
          </cell>
          <cell r="FU391">
            <v>0</v>
          </cell>
          <cell r="FV391" t="str">
            <v/>
          </cell>
          <cell r="FW391" t="str">
            <v/>
          </cell>
          <cell r="FX391" t="str">
            <v/>
          </cell>
          <cell r="FY391" t="str">
            <v/>
          </cell>
          <cell r="FZ391" t="str">
            <v/>
          </cell>
          <cell r="GA391" t="str">
            <v/>
          </cell>
          <cell r="GB391" t="str">
            <v/>
          </cell>
          <cell r="GC391" t="str">
            <v/>
          </cell>
          <cell r="GD391" t="str">
            <v/>
          </cell>
          <cell r="GE391">
            <v>0</v>
          </cell>
          <cell r="GF391">
            <v>0</v>
          </cell>
          <cell r="GG391">
            <v>0</v>
          </cell>
          <cell r="GH391" t="str">
            <v/>
          </cell>
        </row>
        <row r="392">
          <cell r="A392" t="str">
            <v>High Chelmer SC, Chelmsford - Owner : 2004 Questionnaire 11 Jul 2008 12:51 PM</v>
          </cell>
          <cell r="B392" t="str">
            <v>Survey Instance</v>
          </cell>
          <cell r="C392">
            <v>31</v>
          </cell>
          <cell r="D392" t="str">
            <v>Nick Hogg</v>
          </cell>
          <cell r="E392">
            <v>4</v>
          </cell>
          <cell r="F392">
            <v>0</v>
          </cell>
          <cell r="G392">
            <v>0</v>
          </cell>
          <cell r="H392">
            <v>0</v>
          </cell>
          <cell r="I392">
            <v>0</v>
          </cell>
          <cell r="J392" t="str">
            <v/>
          </cell>
          <cell r="K392" t="str">
            <v/>
          </cell>
          <cell r="L392" t="str">
            <v/>
          </cell>
          <cell r="M392" t="str">
            <v/>
          </cell>
          <cell r="N392" t="str">
            <v/>
          </cell>
          <cell r="O392" t="str">
            <v/>
          </cell>
          <cell r="P392">
            <v>0</v>
          </cell>
          <cell r="Q392">
            <v>0</v>
          </cell>
          <cell r="R392">
            <v>0</v>
          </cell>
          <cell r="S392" t="str">
            <v/>
          </cell>
          <cell r="T392" t="str">
            <v/>
          </cell>
          <cell r="U392" t="str">
            <v/>
          </cell>
          <cell r="V392">
            <v>0</v>
          </cell>
          <cell r="W392">
            <v>0</v>
          </cell>
          <cell r="X392">
            <v>0</v>
          </cell>
          <cell r="Y392" t="str">
            <v/>
          </cell>
          <cell r="Z392" t="str">
            <v/>
          </cell>
          <cell r="AA392" t="str">
            <v/>
          </cell>
          <cell r="AB392" t="str">
            <v/>
          </cell>
          <cell r="AC392" t="str">
            <v/>
          </cell>
          <cell r="AD392" t="str">
            <v/>
          </cell>
          <cell r="AE392">
            <v>396872</v>
          </cell>
          <cell r="AF392">
            <v>0</v>
          </cell>
          <cell r="AG392">
            <v>0</v>
          </cell>
          <cell r="AH392">
            <v>0</v>
          </cell>
          <cell r="AI392">
            <v>0</v>
          </cell>
          <cell r="AJ392">
            <v>396872</v>
          </cell>
          <cell r="AK392">
            <v>0</v>
          </cell>
          <cell r="AL392">
            <v>0</v>
          </cell>
          <cell r="AM392">
            <v>396872</v>
          </cell>
          <cell r="AN392">
            <v>0</v>
          </cell>
          <cell r="AO392" t="str">
            <v/>
          </cell>
          <cell r="AP392" t="str">
            <v/>
          </cell>
          <cell r="AQ392" t="str">
            <v/>
          </cell>
          <cell r="AR392" t="str">
            <v/>
          </cell>
          <cell r="AS392" t="str">
            <v/>
          </cell>
          <cell r="AT392" t="str">
            <v/>
          </cell>
          <cell r="AU392" t="str">
            <v/>
          </cell>
          <cell r="AV392" t="str">
            <v/>
          </cell>
          <cell r="AW392">
            <v>0</v>
          </cell>
          <cell r="AX392">
            <v>0</v>
          </cell>
          <cell r="AY392">
            <v>0</v>
          </cell>
          <cell r="AZ392" t="str">
            <v/>
          </cell>
          <cell r="BA392" t="str">
            <v/>
          </cell>
          <cell r="BB392" t="str">
            <v/>
          </cell>
          <cell r="BC392" t="str">
            <v/>
          </cell>
          <cell r="BD392" t="str">
            <v/>
          </cell>
          <cell r="BE392" t="str">
            <v/>
          </cell>
          <cell r="BF392">
            <v>0</v>
          </cell>
          <cell r="BG392">
            <v>0</v>
          </cell>
          <cell r="BH392">
            <v>0</v>
          </cell>
          <cell r="BI392" t="str">
            <v/>
          </cell>
          <cell r="BJ392">
            <v>0</v>
          </cell>
          <cell r="BK392">
            <v>1</v>
          </cell>
          <cell r="BL392" t="str">
            <v/>
          </cell>
          <cell r="BM392">
            <v>0</v>
          </cell>
          <cell r="BN392">
            <v>0</v>
          </cell>
          <cell r="BO392">
            <v>0</v>
          </cell>
          <cell r="BP392">
            <v>0</v>
          </cell>
          <cell r="BQ392">
            <v>6706</v>
          </cell>
          <cell r="BR392">
            <v>0</v>
          </cell>
          <cell r="BS392">
            <v>0</v>
          </cell>
          <cell r="BT392" t="str">
            <v>kWh (kilo-Watt hours)</v>
          </cell>
          <cell r="BU392" t="str">
            <v>kWh (kilo-Watt hours)</v>
          </cell>
          <cell r="BV392" t="str">
            <v/>
          </cell>
          <cell r="BW392" t="str">
            <v>kWh (kilo-Watt hours)</v>
          </cell>
          <cell r="BX392" t="str">
            <v/>
          </cell>
          <cell r="BY392" t="str">
            <v/>
          </cell>
          <cell r="BZ392">
            <v>0</v>
          </cell>
          <cell r="CA392">
            <v>0</v>
          </cell>
          <cell r="CB392">
            <v>0</v>
          </cell>
          <cell r="CC392">
            <v>0</v>
          </cell>
          <cell r="CD392">
            <v>0</v>
          </cell>
          <cell r="CE392" t="str">
            <v/>
          </cell>
          <cell r="CF392">
            <v>6706</v>
          </cell>
          <cell r="CG392" t="str">
            <v/>
          </cell>
          <cell r="CH392" t="str">
            <v/>
          </cell>
          <cell r="CI392" t="str">
            <v/>
          </cell>
          <cell r="CJ392" t="str">
            <v/>
          </cell>
          <cell r="CK392" t="str">
            <v/>
          </cell>
          <cell r="CL392" t="str">
            <v/>
          </cell>
          <cell r="CM392" t="str">
            <v/>
          </cell>
          <cell r="CN392" t="str">
            <v/>
          </cell>
          <cell r="CO392">
            <v>0</v>
          </cell>
          <cell r="CP392">
            <v>0</v>
          </cell>
          <cell r="CQ392">
            <v>0</v>
          </cell>
          <cell r="CR392">
            <v>0</v>
          </cell>
          <cell r="CS392" t="str">
            <v/>
          </cell>
          <cell r="CT392" t="str">
            <v/>
          </cell>
          <cell r="CU392" t="str">
            <v/>
          </cell>
          <cell r="CV392" t="str">
            <v/>
          </cell>
          <cell r="CW392">
            <v>0</v>
          </cell>
          <cell r="CX392">
            <v>0</v>
          </cell>
          <cell r="CY392">
            <v>0</v>
          </cell>
          <cell r="CZ392" t="str">
            <v/>
          </cell>
          <cell r="DA392" t="str">
            <v/>
          </cell>
          <cell r="DB392" t="str">
            <v/>
          </cell>
          <cell r="DC392" t="str">
            <v/>
          </cell>
          <cell r="DD392" t="str">
            <v/>
          </cell>
          <cell r="DE392" t="str">
            <v/>
          </cell>
          <cell r="DF392" t="str">
            <v/>
          </cell>
          <cell r="DG392" t="str">
            <v/>
          </cell>
          <cell r="DH392">
            <v>0</v>
          </cell>
          <cell r="DI392">
            <v>0</v>
          </cell>
          <cell r="DJ392">
            <v>0</v>
          </cell>
          <cell r="DK392">
            <v>0</v>
          </cell>
          <cell r="DL392">
            <v>0</v>
          </cell>
          <cell r="DM392">
            <v>0</v>
          </cell>
          <cell r="DN392">
            <v>0</v>
          </cell>
          <cell r="DO392" t="str">
            <v/>
          </cell>
          <cell r="DP392" t="str">
            <v/>
          </cell>
          <cell r="DQ392" t="str">
            <v/>
          </cell>
          <cell r="DR392" t="str">
            <v/>
          </cell>
          <cell r="DS392" t="str">
            <v/>
          </cell>
          <cell r="DT392" t="str">
            <v/>
          </cell>
          <cell r="DU392" t="str">
            <v/>
          </cell>
          <cell r="DV392">
            <v>0</v>
          </cell>
          <cell r="DW392">
            <v>0</v>
          </cell>
          <cell r="DX392">
            <v>0</v>
          </cell>
          <cell r="DY392" t="str">
            <v/>
          </cell>
          <cell r="DZ392" t="str">
            <v/>
          </cell>
          <cell r="EA392" t="str">
            <v/>
          </cell>
          <cell r="EB392" t="str">
            <v/>
          </cell>
          <cell r="EC392" t="str">
            <v/>
          </cell>
          <cell r="ED392" t="str">
            <v/>
          </cell>
          <cell r="EE392" t="str">
            <v/>
          </cell>
          <cell r="EF392" t="str">
            <v/>
          </cell>
          <cell r="EG392" t="str">
            <v/>
          </cell>
          <cell r="EH392" t="str">
            <v/>
          </cell>
          <cell r="EI392" t="str">
            <v/>
          </cell>
          <cell r="EJ392" t="str">
            <v/>
          </cell>
          <cell r="EK392" t="str">
            <v/>
          </cell>
          <cell r="EL392" t="str">
            <v/>
          </cell>
          <cell r="EM392" t="str">
            <v/>
          </cell>
          <cell r="EN392" t="str">
            <v/>
          </cell>
          <cell r="EO392" t="str">
            <v/>
          </cell>
          <cell r="EP392" t="str">
            <v/>
          </cell>
          <cell r="EQ392">
            <v>0</v>
          </cell>
          <cell r="ER392">
            <v>0</v>
          </cell>
          <cell r="ES392">
            <v>0</v>
          </cell>
          <cell r="ET392">
            <v>0</v>
          </cell>
          <cell r="EU392">
            <v>0</v>
          </cell>
          <cell r="EV392" t="str">
            <v/>
          </cell>
          <cell r="EW392" t="str">
            <v/>
          </cell>
          <cell r="EX392" t="str">
            <v/>
          </cell>
          <cell r="EY392" t="str">
            <v/>
          </cell>
          <cell r="EZ392" t="str">
            <v/>
          </cell>
          <cell r="FA392" t="str">
            <v/>
          </cell>
          <cell r="FB392" t="str">
            <v/>
          </cell>
          <cell r="FC392" t="str">
            <v/>
          </cell>
          <cell r="FD392" t="str">
            <v/>
          </cell>
          <cell r="FE392">
            <v>0.5</v>
          </cell>
          <cell r="FF392" t="str">
            <v/>
          </cell>
          <cell r="FG392">
            <v>0</v>
          </cell>
          <cell r="FH392" t="str">
            <v/>
          </cell>
          <cell r="FI392">
            <v>0</v>
          </cell>
          <cell r="FJ392">
            <v>0</v>
          </cell>
          <cell r="FK392">
            <v>0</v>
          </cell>
          <cell r="FL392">
            <v>0</v>
          </cell>
          <cell r="FM392" t="str">
            <v/>
          </cell>
          <cell r="FN392" t="str">
            <v/>
          </cell>
          <cell r="FO392" t="str">
            <v/>
          </cell>
          <cell r="FP392" t="str">
            <v/>
          </cell>
          <cell r="FQ392" t="str">
            <v/>
          </cell>
          <cell r="FR392" t="str">
            <v/>
          </cell>
          <cell r="FS392">
            <v>0</v>
          </cell>
          <cell r="FT392">
            <v>0</v>
          </cell>
          <cell r="FU392">
            <v>0</v>
          </cell>
          <cell r="FV392" t="str">
            <v/>
          </cell>
          <cell r="FW392" t="str">
            <v/>
          </cell>
          <cell r="FX392" t="str">
            <v/>
          </cell>
          <cell r="FY392" t="str">
            <v/>
          </cell>
          <cell r="FZ392" t="str">
            <v/>
          </cell>
          <cell r="GA392" t="str">
            <v/>
          </cell>
          <cell r="GB392" t="str">
            <v/>
          </cell>
          <cell r="GC392" t="str">
            <v/>
          </cell>
          <cell r="GD392" t="str">
            <v/>
          </cell>
          <cell r="GE392">
            <v>0</v>
          </cell>
          <cell r="GF392">
            <v>0</v>
          </cell>
          <cell r="GG392">
            <v>0</v>
          </cell>
          <cell r="GH392" t="str">
            <v/>
          </cell>
        </row>
        <row r="393">
          <cell r="A393" t="str">
            <v>Junction 32 - Owner : 2004 Questionnaire 11 Jul 2008 12:51 PM</v>
          </cell>
          <cell r="B393" t="str">
            <v>Survey Instance</v>
          </cell>
          <cell r="C393">
            <v>143</v>
          </cell>
          <cell r="D393" t="str">
            <v>Nick Hogg</v>
          </cell>
          <cell r="E393">
            <v>4</v>
          </cell>
          <cell r="F393">
            <v>0</v>
          </cell>
          <cell r="G393">
            <v>0</v>
          </cell>
          <cell r="H393">
            <v>0</v>
          </cell>
          <cell r="I393">
            <v>0</v>
          </cell>
          <cell r="J393" t="str">
            <v/>
          </cell>
          <cell r="K393" t="str">
            <v/>
          </cell>
          <cell r="L393" t="str">
            <v/>
          </cell>
          <cell r="M393" t="str">
            <v/>
          </cell>
          <cell r="N393" t="str">
            <v/>
          </cell>
          <cell r="O393" t="str">
            <v/>
          </cell>
          <cell r="P393">
            <v>0</v>
          </cell>
          <cell r="Q393">
            <v>0</v>
          </cell>
          <cell r="R393">
            <v>0</v>
          </cell>
          <cell r="S393" t="str">
            <v/>
          </cell>
          <cell r="T393" t="str">
            <v/>
          </cell>
          <cell r="U393" t="str">
            <v/>
          </cell>
          <cell r="V393">
            <v>0</v>
          </cell>
          <cell r="W393">
            <v>0</v>
          </cell>
          <cell r="X393">
            <v>0</v>
          </cell>
          <cell r="Y393" t="str">
            <v/>
          </cell>
          <cell r="Z393" t="str">
            <v/>
          </cell>
          <cell r="AA393" t="str">
            <v/>
          </cell>
          <cell r="AB393" t="str">
            <v/>
          </cell>
          <cell r="AC393" t="str">
            <v/>
          </cell>
          <cell r="AD393" t="str">
            <v/>
          </cell>
          <cell r="AE393">
            <v>0</v>
          </cell>
          <cell r="AF393">
            <v>0</v>
          </cell>
          <cell r="AG393">
            <v>0</v>
          </cell>
          <cell r="AH393">
            <v>0</v>
          </cell>
          <cell r="AI393">
            <v>0</v>
          </cell>
          <cell r="AJ393">
            <v>0</v>
          </cell>
          <cell r="AK393">
            <v>0</v>
          </cell>
          <cell r="AL393">
            <v>0</v>
          </cell>
          <cell r="AM393" t="str">
            <v/>
          </cell>
          <cell r="AN393">
            <v>0</v>
          </cell>
          <cell r="AO393" t="str">
            <v/>
          </cell>
          <cell r="AP393" t="str">
            <v/>
          </cell>
          <cell r="AQ393" t="str">
            <v/>
          </cell>
          <cell r="AR393" t="str">
            <v/>
          </cell>
          <cell r="AS393" t="str">
            <v/>
          </cell>
          <cell r="AT393" t="str">
            <v/>
          </cell>
          <cell r="AU393" t="str">
            <v/>
          </cell>
          <cell r="AV393" t="str">
            <v/>
          </cell>
          <cell r="AW393">
            <v>0</v>
          </cell>
          <cell r="AX393">
            <v>0</v>
          </cell>
          <cell r="AY393">
            <v>0</v>
          </cell>
          <cell r="AZ393" t="str">
            <v/>
          </cell>
          <cell r="BA393" t="str">
            <v/>
          </cell>
          <cell r="BB393" t="str">
            <v/>
          </cell>
          <cell r="BC393" t="str">
            <v/>
          </cell>
          <cell r="BD393" t="str">
            <v/>
          </cell>
          <cell r="BE393" t="str">
            <v/>
          </cell>
          <cell r="BF393">
            <v>0</v>
          </cell>
          <cell r="BG393">
            <v>0</v>
          </cell>
          <cell r="BH393">
            <v>0</v>
          </cell>
          <cell r="BI393" t="str">
            <v/>
          </cell>
          <cell r="BJ393">
            <v>0</v>
          </cell>
          <cell r="BK393">
            <v>1</v>
          </cell>
          <cell r="BL393" t="str">
            <v/>
          </cell>
          <cell r="BM393">
            <v>0</v>
          </cell>
          <cell r="BN393">
            <v>0</v>
          </cell>
          <cell r="BO393">
            <v>0</v>
          </cell>
          <cell r="BP393">
            <v>0</v>
          </cell>
          <cell r="BQ393">
            <v>419620</v>
          </cell>
          <cell r="BR393">
            <v>0</v>
          </cell>
          <cell r="BS393">
            <v>0</v>
          </cell>
          <cell r="BT393" t="str">
            <v>kWh (kilo-Watt hours)</v>
          </cell>
          <cell r="BU393" t="str">
            <v>kWh (kilo-Watt hours)</v>
          </cell>
          <cell r="BV393" t="str">
            <v/>
          </cell>
          <cell r="BW393" t="str">
            <v>kWh (kilo-Watt hours)</v>
          </cell>
          <cell r="BX393" t="str">
            <v/>
          </cell>
          <cell r="BY393" t="str">
            <v/>
          </cell>
          <cell r="BZ393">
            <v>0</v>
          </cell>
          <cell r="CA393">
            <v>0</v>
          </cell>
          <cell r="CB393">
            <v>0</v>
          </cell>
          <cell r="CC393">
            <v>0</v>
          </cell>
          <cell r="CD393">
            <v>0</v>
          </cell>
          <cell r="CE393" t="str">
            <v/>
          </cell>
          <cell r="CF393">
            <v>419620</v>
          </cell>
          <cell r="CG393" t="str">
            <v/>
          </cell>
          <cell r="CH393" t="str">
            <v/>
          </cell>
          <cell r="CI393" t="str">
            <v/>
          </cell>
          <cell r="CJ393" t="str">
            <v/>
          </cell>
          <cell r="CK393" t="str">
            <v/>
          </cell>
          <cell r="CL393" t="str">
            <v/>
          </cell>
          <cell r="CM393" t="str">
            <v/>
          </cell>
          <cell r="CN393" t="str">
            <v/>
          </cell>
          <cell r="CO393">
            <v>0</v>
          </cell>
          <cell r="CP393">
            <v>0</v>
          </cell>
          <cell r="CQ393">
            <v>0</v>
          </cell>
          <cell r="CR393">
            <v>0</v>
          </cell>
          <cell r="CS393" t="str">
            <v/>
          </cell>
          <cell r="CT393" t="str">
            <v/>
          </cell>
          <cell r="CU393" t="str">
            <v/>
          </cell>
          <cell r="CV393" t="str">
            <v/>
          </cell>
          <cell r="CW393">
            <v>0</v>
          </cell>
          <cell r="CX393">
            <v>0</v>
          </cell>
          <cell r="CY393">
            <v>0</v>
          </cell>
          <cell r="CZ393" t="str">
            <v/>
          </cell>
          <cell r="DA393" t="str">
            <v/>
          </cell>
          <cell r="DB393" t="str">
            <v/>
          </cell>
          <cell r="DC393" t="str">
            <v/>
          </cell>
          <cell r="DD393" t="str">
            <v/>
          </cell>
          <cell r="DE393" t="str">
            <v/>
          </cell>
          <cell r="DF393" t="str">
            <v/>
          </cell>
          <cell r="DG393" t="str">
            <v/>
          </cell>
          <cell r="DH393">
            <v>0</v>
          </cell>
          <cell r="DI393">
            <v>0</v>
          </cell>
          <cell r="DJ393">
            <v>0</v>
          </cell>
          <cell r="DK393">
            <v>0</v>
          </cell>
          <cell r="DL393">
            <v>0</v>
          </cell>
          <cell r="DM393">
            <v>0</v>
          </cell>
          <cell r="DN393">
            <v>0</v>
          </cell>
          <cell r="DO393" t="str">
            <v/>
          </cell>
          <cell r="DP393" t="str">
            <v/>
          </cell>
          <cell r="DQ393" t="str">
            <v/>
          </cell>
          <cell r="DR393" t="str">
            <v/>
          </cell>
          <cell r="DS393" t="str">
            <v/>
          </cell>
          <cell r="DT393" t="str">
            <v/>
          </cell>
          <cell r="DU393" t="str">
            <v/>
          </cell>
          <cell r="DV393">
            <v>0</v>
          </cell>
          <cell r="DW393">
            <v>0</v>
          </cell>
          <cell r="DX393">
            <v>0</v>
          </cell>
          <cell r="DY393" t="str">
            <v/>
          </cell>
          <cell r="DZ393" t="str">
            <v/>
          </cell>
          <cell r="EA393" t="str">
            <v/>
          </cell>
          <cell r="EB393" t="str">
            <v/>
          </cell>
          <cell r="EC393" t="str">
            <v/>
          </cell>
          <cell r="ED393" t="str">
            <v/>
          </cell>
          <cell r="EE393" t="str">
            <v/>
          </cell>
          <cell r="EF393" t="str">
            <v/>
          </cell>
          <cell r="EG393" t="str">
            <v/>
          </cell>
          <cell r="EH393" t="str">
            <v/>
          </cell>
          <cell r="EI393" t="str">
            <v/>
          </cell>
          <cell r="EJ393" t="str">
            <v/>
          </cell>
          <cell r="EK393" t="str">
            <v/>
          </cell>
          <cell r="EL393" t="str">
            <v/>
          </cell>
          <cell r="EM393" t="str">
            <v/>
          </cell>
          <cell r="EN393" t="str">
            <v/>
          </cell>
          <cell r="EO393">
            <v>0</v>
          </cell>
          <cell r="EP393">
            <v>0</v>
          </cell>
          <cell r="EQ393">
            <v>0</v>
          </cell>
          <cell r="ER393">
            <v>0</v>
          </cell>
          <cell r="ES393">
            <v>0</v>
          </cell>
          <cell r="ET393">
            <v>0</v>
          </cell>
          <cell r="EU393">
            <v>0</v>
          </cell>
          <cell r="EV393" t="str">
            <v/>
          </cell>
          <cell r="EW393" t="str">
            <v/>
          </cell>
          <cell r="EX393" t="str">
            <v/>
          </cell>
          <cell r="EY393" t="str">
            <v/>
          </cell>
          <cell r="EZ393" t="str">
            <v/>
          </cell>
          <cell r="FA393" t="str">
            <v/>
          </cell>
          <cell r="FB393" t="str">
            <v/>
          </cell>
          <cell r="FC393" t="str">
            <v/>
          </cell>
          <cell r="FD393" t="str">
            <v/>
          </cell>
          <cell r="FE393">
            <v>0</v>
          </cell>
          <cell r="FF393" t="str">
            <v>Electricity</v>
          </cell>
          <cell r="FG393">
            <v>0</v>
          </cell>
          <cell r="FH393" t="str">
            <v/>
          </cell>
          <cell r="FI393">
            <v>0</v>
          </cell>
          <cell r="FJ393">
            <v>0</v>
          </cell>
          <cell r="FK393">
            <v>0</v>
          </cell>
          <cell r="FL393">
            <v>0</v>
          </cell>
          <cell r="FM393" t="str">
            <v/>
          </cell>
          <cell r="FN393" t="str">
            <v/>
          </cell>
          <cell r="FO393" t="str">
            <v/>
          </cell>
          <cell r="FP393" t="str">
            <v/>
          </cell>
          <cell r="FQ393" t="str">
            <v/>
          </cell>
          <cell r="FR393" t="str">
            <v/>
          </cell>
          <cell r="FS393">
            <v>0</v>
          </cell>
          <cell r="FT393">
            <v>0</v>
          </cell>
          <cell r="FU393">
            <v>0</v>
          </cell>
          <cell r="FV393" t="str">
            <v/>
          </cell>
          <cell r="FW393" t="str">
            <v/>
          </cell>
          <cell r="FX393" t="str">
            <v/>
          </cell>
          <cell r="FY393" t="str">
            <v/>
          </cell>
          <cell r="FZ393" t="str">
            <v/>
          </cell>
          <cell r="GA393" t="str">
            <v/>
          </cell>
          <cell r="GB393" t="str">
            <v/>
          </cell>
          <cell r="GC393" t="str">
            <v/>
          </cell>
          <cell r="GD393" t="str">
            <v/>
          </cell>
          <cell r="GE393">
            <v>0</v>
          </cell>
          <cell r="GF393">
            <v>0</v>
          </cell>
          <cell r="GG393">
            <v>0</v>
          </cell>
          <cell r="GH393" t="str">
            <v/>
          </cell>
        </row>
        <row r="394">
          <cell r="A394" t="str">
            <v>La Farga - Owner : 2004 Questionnaire 11 Jul 2008 12:51 PM</v>
          </cell>
          <cell r="B394" t="str">
            <v>Survey Instance</v>
          </cell>
          <cell r="C394">
            <v>113</v>
          </cell>
          <cell r="D394" t="str">
            <v>Nick Hogg</v>
          </cell>
          <cell r="E394">
            <v>4</v>
          </cell>
          <cell r="F394">
            <v>0</v>
          </cell>
          <cell r="G394">
            <v>0</v>
          </cell>
          <cell r="H394">
            <v>0</v>
          </cell>
          <cell r="I394">
            <v>0</v>
          </cell>
          <cell r="J394" t="str">
            <v/>
          </cell>
          <cell r="K394" t="str">
            <v/>
          </cell>
          <cell r="L394" t="str">
            <v/>
          </cell>
          <cell r="M394" t="str">
            <v/>
          </cell>
          <cell r="N394" t="str">
            <v/>
          </cell>
          <cell r="O394" t="str">
            <v/>
          </cell>
          <cell r="P394">
            <v>0</v>
          </cell>
          <cell r="Q394">
            <v>0</v>
          </cell>
          <cell r="R394">
            <v>0</v>
          </cell>
          <cell r="S394" t="str">
            <v/>
          </cell>
          <cell r="T394" t="str">
            <v/>
          </cell>
          <cell r="U394" t="str">
            <v/>
          </cell>
          <cell r="V394">
            <v>0</v>
          </cell>
          <cell r="W394">
            <v>0</v>
          </cell>
          <cell r="X394">
            <v>0</v>
          </cell>
          <cell r="Y394" t="str">
            <v/>
          </cell>
          <cell r="Z394" t="str">
            <v/>
          </cell>
          <cell r="AA394" t="str">
            <v/>
          </cell>
          <cell r="AB394" t="str">
            <v/>
          </cell>
          <cell r="AC394" t="str">
            <v/>
          </cell>
          <cell r="AD394" t="str">
            <v/>
          </cell>
          <cell r="AE394">
            <v>2617933</v>
          </cell>
          <cell r="AF394">
            <v>0</v>
          </cell>
          <cell r="AG394">
            <v>0</v>
          </cell>
          <cell r="AH394">
            <v>0</v>
          </cell>
          <cell r="AI394">
            <v>0</v>
          </cell>
          <cell r="AJ394">
            <v>2617933</v>
          </cell>
          <cell r="AK394">
            <v>0</v>
          </cell>
          <cell r="AL394">
            <v>0</v>
          </cell>
          <cell r="AM394">
            <v>2617933</v>
          </cell>
          <cell r="AN394">
            <v>0</v>
          </cell>
          <cell r="AO394" t="str">
            <v/>
          </cell>
          <cell r="AP394" t="str">
            <v/>
          </cell>
          <cell r="AQ394" t="str">
            <v/>
          </cell>
          <cell r="AR394" t="str">
            <v/>
          </cell>
          <cell r="AS394" t="str">
            <v/>
          </cell>
          <cell r="AT394" t="str">
            <v/>
          </cell>
          <cell r="AU394" t="str">
            <v/>
          </cell>
          <cell r="AV394" t="str">
            <v/>
          </cell>
          <cell r="AW394">
            <v>0</v>
          </cell>
          <cell r="AX394">
            <v>0</v>
          </cell>
          <cell r="AY394">
            <v>0</v>
          </cell>
          <cell r="AZ394" t="str">
            <v/>
          </cell>
          <cell r="BA394" t="str">
            <v/>
          </cell>
          <cell r="BB394" t="str">
            <v/>
          </cell>
          <cell r="BC394" t="str">
            <v/>
          </cell>
          <cell r="BD394" t="str">
            <v/>
          </cell>
          <cell r="BE394" t="str">
            <v/>
          </cell>
          <cell r="BF394">
            <v>0</v>
          </cell>
          <cell r="BG394">
            <v>0</v>
          </cell>
          <cell r="BH394">
            <v>0</v>
          </cell>
          <cell r="BI394" t="str">
            <v/>
          </cell>
          <cell r="BJ394">
            <v>0</v>
          </cell>
          <cell r="BK394">
            <v>1</v>
          </cell>
          <cell r="BL394" t="str">
            <v/>
          </cell>
          <cell r="BM394">
            <v>0</v>
          </cell>
          <cell r="BN394">
            <v>2000</v>
          </cell>
          <cell r="BO394">
            <v>0</v>
          </cell>
          <cell r="BP394">
            <v>0</v>
          </cell>
          <cell r="BQ394">
            <v>0</v>
          </cell>
          <cell r="BR394">
            <v>0</v>
          </cell>
          <cell r="BS394">
            <v>0</v>
          </cell>
          <cell r="BT394" t="str">
            <v>kWh (kilo-Watt hours)</v>
          </cell>
          <cell r="BU394" t="str">
            <v>kWh (kilo-Watt hours)</v>
          </cell>
          <cell r="BV394" t="str">
            <v/>
          </cell>
          <cell r="BW394" t="str">
            <v>kWh (kilo-Watt hours)</v>
          </cell>
          <cell r="BX394" t="str">
            <v/>
          </cell>
          <cell r="BY394" t="str">
            <v/>
          </cell>
          <cell r="BZ394">
            <v>0</v>
          </cell>
          <cell r="CA394">
            <v>0</v>
          </cell>
          <cell r="CB394">
            <v>0</v>
          </cell>
          <cell r="CC394">
            <v>2000</v>
          </cell>
          <cell r="CD394">
            <v>0</v>
          </cell>
          <cell r="CE394" t="str">
            <v/>
          </cell>
          <cell r="CF394">
            <v>0</v>
          </cell>
          <cell r="CG394" t="str">
            <v/>
          </cell>
          <cell r="CH394" t="str">
            <v/>
          </cell>
          <cell r="CI394" t="str">
            <v/>
          </cell>
          <cell r="CJ394" t="str">
            <v/>
          </cell>
          <cell r="CK394" t="str">
            <v/>
          </cell>
          <cell r="CL394" t="str">
            <v/>
          </cell>
          <cell r="CM394" t="str">
            <v/>
          </cell>
          <cell r="CN394" t="str">
            <v/>
          </cell>
          <cell r="CO394">
            <v>0</v>
          </cell>
          <cell r="CP394">
            <v>0</v>
          </cell>
          <cell r="CQ394">
            <v>0</v>
          </cell>
          <cell r="CR394">
            <v>0</v>
          </cell>
          <cell r="CS394" t="str">
            <v/>
          </cell>
          <cell r="CT394" t="str">
            <v/>
          </cell>
          <cell r="CU394" t="str">
            <v/>
          </cell>
          <cell r="CV394" t="str">
            <v/>
          </cell>
          <cell r="CW394">
            <v>0</v>
          </cell>
          <cell r="CX394">
            <v>0</v>
          </cell>
          <cell r="CY394">
            <v>0</v>
          </cell>
          <cell r="CZ394" t="str">
            <v/>
          </cell>
          <cell r="DA394" t="str">
            <v/>
          </cell>
          <cell r="DB394" t="str">
            <v/>
          </cell>
          <cell r="DC394" t="str">
            <v/>
          </cell>
          <cell r="DD394" t="str">
            <v/>
          </cell>
          <cell r="DE394" t="str">
            <v/>
          </cell>
          <cell r="DF394" t="str">
            <v/>
          </cell>
          <cell r="DG394" t="str">
            <v/>
          </cell>
          <cell r="DH394">
            <v>0</v>
          </cell>
          <cell r="DI394">
            <v>0</v>
          </cell>
          <cell r="DJ394">
            <v>0</v>
          </cell>
          <cell r="DK394">
            <v>0</v>
          </cell>
          <cell r="DL394">
            <v>0</v>
          </cell>
          <cell r="DM394">
            <v>0</v>
          </cell>
          <cell r="DN394">
            <v>0</v>
          </cell>
          <cell r="DO394" t="str">
            <v/>
          </cell>
          <cell r="DP394" t="str">
            <v/>
          </cell>
          <cell r="DQ394" t="str">
            <v/>
          </cell>
          <cell r="DR394" t="str">
            <v/>
          </cell>
          <cell r="DS394" t="str">
            <v/>
          </cell>
          <cell r="DT394" t="str">
            <v/>
          </cell>
          <cell r="DU394" t="str">
            <v/>
          </cell>
          <cell r="DV394">
            <v>0</v>
          </cell>
          <cell r="DW394">
            <v>0</v>
          </cell>
          <cell r="DX394">
            <v>0</v>
          </cell>
          <cell r="DY394" t="str">
            <v/>
          </cell>
          <cell r="DZ394" t="str">
            <v/>
          </cell>
          <cell r="EA394" t="str">
            <v/>
          </cell>
          <cell r="EB394" t="str">
            <v/>
          </cell>
          <cell r="EC394" t="str">
            <v/>
          </cell>
          <cell r="ED394" t="str">
            <v/>
          </cell>
          <cell r="EE394" t="str">
            <v/>
          </cell>
          <cell r="EF394" t="str">
            <v/>
          </cell>
          <cell r="EG394" t="str">
            <v/>
          </cell>
          <cell r="EH394" t="str">
            <v/>
          </cell>
          <cell r="EI394" t="str">
            <v/>
          </cell>
          <cell r="EJ394" t="str">
            <v/>
          </cell>
          <cell r="EK394" t="str">
            <v/>
          </cell>
          <cell r="EL394" t="str">
            <v/>
          </cell>
          <cell r="EM394" t="str">
            <v/>
          </cell>
          <cell r="EN394" t="str">
            <v/>
          </cell>
          <cell r="EO394">
            <v>12</v>
          </cell>
          <cell r="EP394">
            <v>6</v>
          </cell>
          <cell r="EQ394">
            <v>8</v>
          </cell>
          <cell r="ER394">
            <v>0</v>
          </cell>
          <cell r="ES394">
            <v>0</v>
          </cell>
          <cell r="ET394">
            <v>0</v>
          </cell>
          <cell r="EU394">
            <v>3000</v>
          </cell>
          <cell r="EV394" t="str">
            <v/>
          </cell>
          <cell r="EW394" t="str">
            <v/>
          </cell>
          <cell r="EX394" t="str">
            <v/>
          </cell>
          <cell r="EY394" t="str">
            <v/>
          </cell>
          <cell r="EZ394" t="str">
            <v/>
          </cell>
          <cell r="FA394" t="str">
            <v/>
          </cell>
          <cell r="FB394" t="str">
            <v/>
          </cell>
          <cell r="FC394" t="str">
            <v/>
          </cell>
          <cell r="FD394" t="str">
            <v/>
          </cell>
          <cell r="FE394">
            <v>0</v>
          </cell>
          <cell r="FF394" t="str">
            <v>Electricity</v>
          </cell>
          <cell r="FG394">
            <v>0</v>
          </cell>
          <cell r="FH394" t="str">
            <v/>
          </cell>
          <cell r="FI394">
            <v>24</v>
          </cell>
          <cell r="FJ394">
            <v>0</v>
          </cell>
          <cell r="FK394">
            <v>21</v>
          </cell>
          <cell r="FL394">
            <v>0</v>
          </cell>
          <cell r="FM394" t="str">
            <v/>
          </cell>
          <cell r="FN394" t="str">
            <v/>
          </cell>
          <cell r="FO394" t="str">
            <v/>
          </cell>
          <cell r="FP394" t="str">
            <v/>
          </cell>
          <cell r="FQ394" t="str">
            <v/>
          </cell>
          <cell r="FR394" t="str">
            <v/>
          </cell>
          <cell r="FS394">
            <v>0</v>
          </cell>
          <cell r="FT394">
            <v>0</v>
          </cell>
          <cell r="FU394">
            <v>0</v>
          </cell>
          <cell r="FV394" t="str">
            <v/>
          </cell>
          <cell r="FW394" t="str">
            <v/>
          </cell>
          <cell r="FX394" t="str">
            <v/>
          </cell>
          <cell r="FY394" t="str">
            <v/>
          </cell>
          <cell r="FZ394" t="str">
            <v/>
          </cell>
          <cell r="GA394" t="str">
            <v/>
          </cell>
          <cell r="GB394" t="str">
            <v/>
          </cell>
          <cell r="GC394" t="str">
            <v/>
          </cell>
          <cell r="GD394" t="str">
            <v/>
          </cell>
          <cell r="GE394">
            <v>0</v>
          </cell>
          <cell r="GF394">
            <v>0</v>
          </cell>
          <cell r="GG394">
            <v>0</v>
          </cell>
          <cell r="GH394" t="str">
            <v/>
          </cell>
        </row>
        <row r="395">
          <cell r="A395" t="str">
            <v>Lakeside Village - Owner : 2004 Questionnaire 11 Jul 2008 12:51 PM</v>
          </cell>
          <cell r="B395" t="str">
            <v>Survey Instance</v>
          </cell>
          <cell r="C395">
            <v>146</v>
          </cell>
          <cell r="D395" t="str">
            <v>Nick Hogg</v>
          </cell>
          <cell r="E395">
            <v>4</v>
          </cell>
          <cell r="F395">
            <v>0</v>
          </cell>
          <cell r="G395">
            <v>0</v>
          </cell>
          <cell r="H395">
            <v>0</v>
          </cell>
          <cell r="I395">
            <v>0</v>
          </cell>
          <cell r="J395" t="str">
            <v/>
          </cell>
          <cell r="K395" t="str">
            <v/>
          </cell>
          <cell r="L395" t="str">
            <v/>
          </cell>
          <cell r="M395" t="str">
            <v/>
          </cell>
          <cell r="N395" t="str">
            <v/>
          </cell>
          <cell r="O395" t="str">
            <v/>
          </cell>
          <cell r="P395">
            <v>0</v>
          </cell>
          <cell r="Q395">
            <v>0</v>
          </cell>
          <cell r="R395">
            <v>0</v>
          </cell>
          <cell r="S395" t="str">
            <v/>
          </cell>
          <cell r="T395" t="str">
            <v/>
          </cell>
          <cell r="U395" t="str">
            <v/>
          </cell>
          <cell r="V395">
            <v>0</v>
          </cell>
          <cell r="W395">
            <v>0</v>
          </cell>
          <cell r="X395">
            <v>0</v>
          </cell>
          <cell r="Y395" t="str">
            <v/>
          </cell>
          <cell r="Z395" t="str">
            <v/>
          </cell>
          <cell r="AA395" t="str">
            <v/>
          </cell>
          <cell r="AB395" t="str">
            <v/>
          </cell>
          <cell r="AC395" t="str">
            <v/>
          </cell>
          <cell r="AD395" t="str">
            <v/>
          </cell>
          <cell r="AE395">
            <v>0</v>
          </cell>
          <cell r="AF395">
            <v>0</v>
          </cell>
          <cell r="AG395">
            <v>0</v>
          </cell>
          <cell r="AH395">
            <v>0</v>
          </cell>
          <cell r="AI395">
            <v>0</v>
          </cell>
          <cell r="AJ395">
            <v>0</v>
          </cell>
          <cell r="AK395">
            <v>0</v>
          </cell>
          <cell r="AL395">
            <v>0</v>
          </cell>
          <cell r="AM395" t="str">
            <v/>
          </cell>
          <cell r="AN395">
            <v>0</v>
          </cell>
          <cell r="AO395" t="str">
            <v/>
          </cell>
          <cell r="AP395" t="str">
            <v/>
          </cell>
          <cell r="AQ395" t="str">
            <v/>
          </cell>
          <cell r="AR395" t="str">
            <v/>
          </cell>
          <cell r="AS395" t="str">
            <v/>
          </cell>
          <cell r="AT395" t="str">
            <v/>
          </cell>
          <cell r="AU395" t="str">
            <v/>
          </cell>
          <cell r="AV395" t="str">
            <v/>
          </cell>
          <cell r="AW395">
            <v>0</v>
          </cell>
          <cell r="AX395">
            <v>0</v>
          </cell>
          <cell r="AY395">
            <v>0</v>
          </cell>
          <cell r="AZ395" t="str">
            <v/>
          </cell>
          <cell r="BA395" t="str">
            <v/>
          </cell>
          <cell r="BB395" t="str">
            <v/>
          </cell>
          <cell r="BC395" t="str">
            <v/>
          </cell>
          <cell r="BD395" t="str">
            <v/>
          </cell>
          <cell r="BE395" t="str">
            <v/>
          </cell>
          <cell r="BF395">
            <v>0</v>
          </cell>
          <cell r="BG395">
            <v>0</v>
          </cell>
          <cell r="BH395">
            <v>0</v>
          </cell>
          <cell r="BI395" t="str">
            <v/>
          </cell>
          <cell r="BJ395">
            <v>0</v>
          </cell>
          <cell r="BK395">
            <v>1</v>
          </cell>
          <cell r="BL395" t="str">
            <v/>
          </cell>
          <cell r="BM395">
            <v>0</v>
          </cell>
          <cell r="BN395">
            <v>0</v>
          </cell>
          <cell r="BO395">
            <v>0</v>
          </cell>
          <cell r="BP395">
            <v>0</v>
          </cell>
          <cell r="BQ395">
            <v>157251</v>
          </cell>
          <cell r="BR395">
            <v>0</v>
          </cell>
          <cell r="BS395">
            <v>0</v>
          </cell>
          <cell r="BT395" t="str">
            <v>kWh (kilo-Watt hours)</v>
          </cell>
          <cell r="BU395" t="str">
            <v>kWh (kilo-Watt hours)</v>
          </cell>
          <cell r="BV395" t="str">
            <v/>
          </cell>
          <cell r="BW395" t="str">
            <v>kWh (kilo-Watt hours)</v>
          </cell>
          <cell r="BX395" t="str">
            <v/>
          </cell>
          <cell r="BY395" t="str">
            <v/>
          </cell>
          <cell r="BZ395">
            <v>0</v>
          </cell>
          <cell r="CA395">
            <v>0</v>
          </cell>
          <cell r="CB395">
            <v>0</v>
          </cell>
          <cell r="CC395">
            <v>0</v>
          </cell>
          <cell r="CD395">
            <v>0</v>
          </cell>
          <cell r="CE395" t="str">
            <v/>
          </cell>
          <cell r="CF395">
            <v>157251</v>
          </cell>
          <cell r="CG395" t="str">
            <v/>
          </cell>
          <cell r="CH395" t="str">
            <v/>
          </cell>
          <cell r="CI395" t="str">
            <v/>
          </cell>
          <cell r="CJ395" t="str">
            <v/>
          </cell>
          <cell r="CK395" t="str">
            <v/>
          </cell>
          <cell r="CL395" t="str">
            <v/>
          </cell>
          <cell r="CM395" t="str">
            <v/>
          </cell>
          <cell r="CN395" t="str">
            <v/>
          </cell>
          <cell r="CO395">
            <v>0</v>
          </cell>
          <cell r="CP395">
            <v>0</v>
          </cell>
          <cell r="CQ395">
            <v>0</v>
          </cell>
          <cell r="CR395">
            <v>0</v>
          </cell>
          <cell r="CS395" t="str">
            <v/>
          </cell>
          <cell r="CT395" t="str">
            <v/>
          </cell>
          <cell r="CU395" t="str">
            <v/>
          </cell>
          <cell r="CV395" t="str">
            <v/>
          </cell>
          <cell r="CW395">
            <v>0</v>
          </cell>
          <cell r="CX395">
            <v>0</v>
          </cell>
          <cell r="CY395">
            <v>0</v>
          </cell>
          <cell r="CZ395" t="str">
            <v/>
          </cell>
          <cell r="DA395" t="str">
            <v/>
          </cell>
          <cell r="DB395" t="str">
            <v/>
          </cell>
          <cell r="DC395" t="str">
            <v/>
          </cell>
          <cell r="DD395" t="str">
            <v/>
          </cell>
          <cell r="DE395" t="str">
            <v/>
          </cell>
          <cell r="DF395" t="str">
            <v/>
          </cell>
          <cell r="DG395" t="str">
            <v/>
          </cell>
          <cell r="DH395">
            <v>0</v>
          </cell>
          <cell r="DI395">
            <v>0</v>
          </cell>
          <cell r="DJ395">
            <v>0</v>
          </cell>
          <cell r="DK395">
            <v>0</v>
          </cell>
          <cell r="DL395">
            <v>0</v>
          </cell>
          <cell r="DM395">
            <v>0</v>
          </cell>
          <cell r="DN395">
            <v>0</v>
          </cell>
          <cell r="DO395" t="str">
            <v/>
          </cell>
          <cell r="DP395" t="str">
            <v/>
          </cell>
          <cell r="DQ395" t="str">
            <v/>
          </cell>
          <cell r="DR395" t="str">
            <v/>
          </cell>
          <cell r="DS395" t="str">
            <v/>
          </cell>
          <cell r="DT395" t="str">
            <v/>
          </cell>
          <cell r="DU395" t="str">
            <v/>
          </cell>
          <cell r="DV395">
            <v>0</v>
          </cell>
          <cell r="DW395">
            <v>0</v>
          </cell>
          <cell r="DX395">
            <v>0</v>
          </cell>
          <cell r="DY395" t="str">
            <v/>
          </cell>
          <cell r="DZ395" t="str">
            <v/>
          </cell>
          <cell r="EA395" t="str">
            <v/>
          </cell>
          <cell r="EB395" t="str">
            <v/>
          </cell>
          <cell r="EC395" t="str">
            <v/>
          </cell>
          <cell r="ED395" t="str">
            <v/>
          </cell>
          <cell r="EE395" t="str">
            <v/>
          </cell>
          <cell r="EF395" t="str">
            <v/>
          </cell>
          <cell r="EG395" t="str">
            <v/>
          </cell>
          <cell r="EH395" t="str">
            <v/>
          </cell>
          <cell r="EI395" t="str">
            <v/>
          </cell>
          <cell r="EJ395" t="str">
            <v/>
          </cell>
          <cell r="EK395" t="str">
            <v/>
          </cell>
          <cell r="EL395" t="str">
            <v/>
          </cell>
          <cell r="EM395" t="str">
            <v/>
          </cell>
          <cell r="EN395" t="str">
            <v/>
          </cell>
          <cell r="EO395">
            <v>0</v>
          </cell>
          <cell r="EP395">
            <v>0</v>
          </cell>
          <cell r="EQ395">
            <v>0</v>
          </cell>
          <cell r="ER395">
            <v>0</v>
          </cell>
          <cell r="ES395">
            <v>0</v>
          </cell>
          <cell r="ET395">
            <v>0</v>
          </cell>
          <cell r="EU395">
            <v>0</v>
          </cell>
          <cell r="EV395" t="str">
            <v/>
          </cell>
          <cell r="EW395" t="str">
            <v/>
          </cell>
          <cell r="EX395" t="str">
            <v/>
          </cell>
          <cell r="EY395" t="str">
            <v/>
          </cell>
          <cell r="EZ395" t="str">
            <v/>
          </cell>
          <cell r="FA395" t="str">
            <v/>
          </cell>
          <cell r="FB395" t="str">
            <v/>
          </cell>
          <cell r="FC395" t="str">
            <v/>
          </cell>
          <cell r="FD395" t="str">
            <v/>
          </cell>
          <cell r="FE395">
            <v>0</v>
          </cell>
          <cell r="FF395" t="str">
            <v>Natural Gas</v>
          </cell>
          <cell r="FG395">
            <v>0</v>
          </cell>
          <cell r="FH395" t="str">
            <v/>
          </cell>
          <cell r="FI395">
            <v>0</v>
          </cell>
          <cell r="FJ395">
            <v>0</v>
          </cell>
          <cell r="FK395">
            <v>0</v>
          </cell>
          <cell r="FL395">
            <v>0</v>
          </cell>
          <cell r="FM395" t="str">
            <v/>
          </cell>
          <cell r="FN395" t="str">
            <v/>
          </cell>
          <cell r="FO395" t="str">
            <v/>
          </cell>
          <cell r="FP395" t="str">
            <v/>
          </cell>
          <cell r="FQ395" t="str">
            <v/>
          </cell>
          <cell r="FR395" t="str">
            <v/>
          </cell>
          <cell r="FS395">
            <v>0</v>
          </cell>
          <cell r="FT395">
            <v>0</v>
          </cell>
          <cell r="FU395">
            <v>0</v>
          </cell>
          <cell r="FV395" t="str">
            <v/>
          </cell>
          <cell r="FW395" t="str">
            <v/>
          </cell>
          <cell r="FX395" t="str">
            <v/>
          </cell>
          <cell r="FY395" t="str">
            <v/>
          </cell>
          <cell r="FZ395" t="str">
            <v/>
          </cell>
          <cell r="GA395" t="str">
            <v/>
          </cell>
          <cell r="GB395" t="str">
            <v/>
          </cell>
          <cell r="GC395" t="str">
            <v/>
          </cell>
          <cell r="GD395" t="str">
            <v/>
          </cell>
          <cell r="GE395">
            <v>0</v>
          </cell>
          <cell r="GF395">
            <v>0</v>
          </cell>
          <cell r="GG395">
            <v>0</v>
          </cell>
          <cell r="GH395" t="str">
            <v/>
          </cell>
        </row>
        <row r="396">
          <cell r="A396" t="str">
            <v>Lewisham SC, London - Owner : 2004 Questionnaire 11 Jul 2008 12:51 PM</v>
          </cell>
          <cell r="B396" t="str">
            <v>Survey Instance</v>
          </cell>
          <cell r="C396">
            <v>43</v>
          </cell>
          <cell r="D396" t="str">
            <v>Nick Hogg</v>
          </cell>
          <cell r="E396">
            <v>4</v>
          </cell>
          <cell r="F396">
            <v>0</v>
          </cell>
          <cell r="G396">
            <v>0</v>
          </cell>
          <cell r="H396">
            <v>0</v>
          </cell>
          <cell r="I396">
            <v>0</v>
          </cell>
          <cell r="J396" t="str">
            <v/>
          </cell>
          <cell r="K396" t="str">
            <v/>
          </cell>
          <cell r="L396" t="str">
            <v/>
          </cell>
          <cell r="M396" t="str">
            <v/>
          </cell>
          <cell r="N396" t="str">
            <v/>
          </cell>
          <cell r="O396" t="str">
            <v/>
          </cell>
          <cell r="P396">
            <v>0</v>
          </cell>
          <cell r="Q396">
            <v>0</v>
          </cell>
          <cell r="R396">
            <v>0</v>
          </cell>
          <cell r="S396" t="str">
            <v/>
          </cell>
          <cell r="T396" t="str">
            <v/>
          </cell>
          <cell r="U396" t="str">
            <v/>
          </cell>
          <cell r="V396">
            <v>0</v>
          </cell>
          <cell r="W396">
            <v>0</v>
          </cell>
          <cell r="X396">
            <v>0</v>
          </cell>
          <cell r="Y396" t="str">
            <v/>
          </cell>
          <cell r="Z396" t="str">
            <v/>
          </cell>
          <cell r="AA396" t="str">
            <v/>
          </cell>
          <cell r="AB396" t="str">
            <v/>
          </cell>
          <cell r="AC396" t="str">
            <v/>
          </cell>
          <cell r="AD396" t="str">
            <v/>
          </cell>
          <cell r="AE396">
            <v>1946186</v>
          </cell>
          <cell r="AF396">
            <v>0</v>
          </cell>
          <cell r="AG396">
            <v>0</v>
          </cell>
          <cell r="AH396">
            <v>0</v>
          </cell>
          <cell r="AI396">
            <v>0</v>
          </cell>
          <cell r="AJ396">
            <v>1946186</v>
          </cell>
          <cell r="AK396">
            <v>0</v>
          </cell>
          <cell r="AL396">
            <v>0</v>
          </cell>
          <cell r="AM396">
            <v>1946186</v>
          </cell>
          <cell r="AN396">
            <v>0</v>
          </cell>
          <cell r="AO396" t="str">
            <v/>
          </cell>
          <cell r="AP396" t="str">
            <v/>
          </cell>
          <cell r="AQ396" t="str">
            <v/>
          </cell>
          <cell r="AR396" t="str">
            <v/>
          </cell>
          <cell r="AS396" t="str">
            <v/>
          </cell>
          <cell r="AT396" t="str">
            <v/>
          </cell>
          <cell r="AU396" t="str">
            <v/>
          </cell>
          <cell r="AV396" t="str">
            <v/>
          </cell>
          <cell r="AW396">
            <v>0</v>
          </cell>
          <cell r="AX396">
            <v>0</v>
          </cell>
          <cell r="AY396">
            <v>0</v>
          </cell>
          <cell r="AZ396" t="str">
            <v/>
          </cell>
          <cell r="BA396" t="str">
            <v/>
          </cell>
          <cell r="BB396" t="str">
            <v/>
          </cell>
          <cell r="BC396" t="str">
            <v/>
          </cell>
          <cell r="BD396" t="str">
            <v/>
          </cell>
          <cell r="BE396" t="str">
            <v/>
          </cell>
          <cell r="BF396">
            <v>0</v>
          </cell>
          <cell r="BG396">
            <v>0</v>
          </cell>
          <cell r="BH396">
            <v>0</v>
          </cell>
          <cell r="BI396" t="str">
            <v/>
          </cell>
          <cell r="BJ396">
            <v>0</v>
          </cell>
          <cell r="BK396">
            <v>1</v>
          </cell>
          <cell r="BL396" t="str">
            <v/>
          </cell>
          <cell r="BM396">
            <v>0</v>
          </cell>
          <cell r="BN396">
            <v>0</v>
          </cell>
          <cell r="BO396">
            <v>0</v>
          </cell>
          <cell r="BP396">
            <v>0</v>
          </cell>
          <cell r="BQ396">
            <v>598699</v>
          </cell>
          <cell r="BR396">
            <v>0</v>
          </cell>
          <cell r="BS396">
            <v>0</v>
          </cell>
          <cell r="BT396" t="str">
            <v>kWh (kilo-Watt hours)</v>
          </cell>
          <cell r="BU396" t="str">
            <v>kWh (kilo-Watt hours)</v>
          </cell>
          <cell r="BV396" t="str">
            <v/>
          </cell>
          <cell r="BW396" t="str">
            <v>kWh (kilo-Watt hours)</v>
          </cell>
          <cell r="BX396" t="str">
            <v/>
          </cell>
          <cell r="BY396" t="str">
            <v/>
          </cell>
          <cell r="BZ396">
            <v>0</v>
          </cell>
          <cell r="CA396">
            <v>0</v>
          </cell>
          <cell r="CB396">
            <v>0</v>
          </cell>
          <cell r="CC396">
            <v>0</v>
          </cell>
          <cell r="CD396">
            <v>0</v>
          </cell>
          <cell r="CE396" t="str">
            <v/>
          </cell>
          <cell r="CF396">
            <v>598699</v>
          </cell>
          <cell r="CG396" t="str">
            <v/>
          </cell>
          <cell r="CH396" t="str">
            <v/>
          </cell>
          <cell r="CI396" t="str">
            <v/>
          </cell>
          <cell r="CJ396" t="str">
            <v/>
          </cell>
          <cell r="CK396" t="str">
            <v/>
          </cell>
          <cell r="CL396" t="str">
            <v/>
          </cell>
          <cell r="CM396" t="str">
            <v/>
          </cell>
          <cell r="CN396" t="str">
            <v/>
          </cell>
          <cell r="CO396">
            <v>0</v>
          </cell>
          <cell r="CP396">
            <v>0</v>
          </cell>
          <cell r="CQ396">
            <v>0</v>
          </cell>
          <cell r="CR396">
            <v>0</v>
          </cell>
          <cell r="CS396" t="str">
            <v/>
          </cell>
          <cell r="CT396" t="str">
            <v/>
          </cell>
          <cell r="CU396" t="str">
            <v/>
          </cell>
          <cell r="CV396" t="str">
            <v/>
          </cell>
          <cell r="CW396">
            <v>0</v>
          </cell>
          <cell r="CX396">
            <v>0</v>
          </cell>
          <cell r="CY396">
            <v>0</v>
          </cell>
          <cell r="CZ396" t="str">
            <v/>
          </cell>
          <cell r="DA396" t="str">
            <v/>
          </cell>
          <cell r="DB396" t="str">
            <v/>
          </cell>
          <cell r="DC396" t="str">
            <v/>
          </cell>
          <cell r="DD396" t="str">
            <v/>
          </cell>
          <cell r="DE396" t="str">
            <v/>
          </cell>
          <cell r="DF396" t="str">
            <v/>
          </cell>
          <cell r="DG396" t="str">
            <v/>
          </cell>
          <cell r="DH396">
            <v>0</v>
          </cell>
          <cell r="DI396">
            <v>0</v>
          </cell>
          <cell r="DJ396">
            <v>0</v>
          </cell>
          <cell r="DK396">
            <v>0</v>
          </cell>
          <cell r="DL396">
            <v>0</v>
          </cell>
          <cell r="DM396">
            <v>0</v>
          </cell>
          <cell r="DN396">
            <v>0</v>
          </cell>
          <cell r="DO396" t="str">
            <v/>
          </cell>
          <cell r="DP396" t="str">
            <v/>
          </cell>
          <cell r="DQ396" t="str">
            <v/>
          </cell>
          <cell r="DR396" t="str">
            <v/>
          </cell>
          <cell r="DS396" t="str">
            <v/>
          </cell>
          <cell r="DT396" t="str">
            <v/>
          </cell>
          <cell r="DU396" t="str">
            <v/>
          </cell>
          <cell r="DV396">
            <v>0</v>
          </cell>
          <cell r="DW396">
            <v>0</v>
          </cell>
          <cell r="DX396">
            <v>0</v>
          </cell>
          <cell r="DY396" t="str">
            <v/>
          </cell>
          <cell r="DZ396" t="str">
            <v/>
          </cell>
          <cell r="EA396" t="str">
            <v/>
          </cell>
          <cell r="EB396" t="str">
            <v/>
          </cell>
          <cell r="EC396" t="str">
            <v/>
          </cell>
          <cell r="ED396" t="str">
            <v/>
          </cell>
          <cell r="EE396" t="str">
            <v/>
          </cell>
          <cell r="EF396" t="str">
            <v/>
          </cell>
          <cell r="EG396" t="str">
            <v/>
          </cell>
          <cell r="EH396" t="str">
            <v/>
          </cell>
          <cell r="EI396" t="str">
            <v/>
          </cell>
          <cell r="EJ396" t="str">
            <v/>
          </cell>
          <cell r="EK396" t="str">
            <v/>
          </cell>
          <cell r="EL396" t="str">
            <v/>
          </cell>
          <cell r="EM396" t="str">
            <v/>
          </cell>
          <cell r="EN396" t="str">
            <v/>
          </cell>
          <cell r="EO396">
            <v>0</v>
          </cell>
          <cell r="EP396">
            <v>5</v>
          </cell>
          <cell r="EQ396">
            <v>4</v>
          </cell>
          <cell r="ER396">
            <v>0</v>
          </cell>
          <cell r="ES396">
            <v>0</v>
          </cell>
          <cell r="ET396">
            <v>0</v>
          </cell>
          <cell r="EU396">
            <v>0</v>
          </cell>
          <cell r="EV396" t="str">
            <v/>
          </cell>
          <cell r="EW396" t="str">
            <v/>
          </cell>
          <cell r="EX396" t="str">
            <v/>
          </cell>
          <cell r="EY396" t="str">
            <v/>
          </cell>
          <cell r="EZ396" t="str">
            <v/>
          </cell>
          <cell r="FA396" t="str">
            <v/>
          </cell>
          <cell r="FB396" t="str">
            <v/>
          </cell>
          <cell r="FC396" t="str">
            <v/>
          </cell>
          <cell r="FD396" t="str">
            <v/>
          </cell>
          <cell r="FE396">
            <v>0.5</v>
          </cell>
          <cell r="FF396" t="str">
            <v>Natural Gas</v>
          </cell>
          <cell r="FG396">
            <v>0</v>
          </cell>
          <cell r="FH396" t="str">
            <v/>
          </cell>
          <cell r="FI396">
            <v>16</v>
          </cell>
          <cell r="FJ396">
            <v>0</v>
          </cell>
          <cell r="FK396">
            <v>22</v>
          </cell>
          <cell r="FL396">
            <v>0</v>
          </cell>
          <cell r="FM396" t="str">
            <v/>
          </cell>
          <cell r="FN396" t="str">
            <v/>
          </cell>
          <cell r="FO396" t="str">
            <v/>
          </cell>
          <cell r="FP396" t="str">
            <v/>
          </cell>
          <cell r="FQ396" t="str">
            <v/>
          </cell>
          <cell r="FR396" t="str">
            <v/>
          </cell>
          <cell r="FS396">
            <v>0</v>
          </cell>
          <cell r="FT396">
            <v>0</v>
          </cell>
          <cell r="FU396">
            <v>0</v>
          </cell>
          <cell r="FV396" t="str">
            <v/>
          </cell>
          <cell r="FW396" t="str">
            <v/>
          </cell>
          <cell r="FX396" t="str">
            <v/>
          </cell>
          <cell r="FY396" t="str">
            <v/>
          </cell>
          <cell r="FZ396" t="str">
            <v/>
          </cell>
          <cell r="GA396" t="str">
            <v/>
          </cell>
          <cell r="GB396" t="str">
            <v/>
          </cell>
          <cell r="GC396" t="str">
            <v/>
          </cell>
          <cell r="GD396" t="str">
            <v/>
          </cell>
          <cell r="GE396">
            <v>0</v>
          </cell>
          <cell r="GF396">
            <v>0</v>
          </cell>
          <cell r="GG396">
            <v>0</v>
          </cell>
          <cell r="GH396" t="str">
            <v/>
          </cell>
        </row>
        <row r="397">
          <cell r="A397" t="str">
            <v>Lion Walk, Colchester - Owner : 2004 Questionnaire 11 Jul 2008 12:51 PM</v>
          </cell>
          <cell r="B397" t="str">
            <v>Survey Instance</v>
          </cell>
          <cell r="C397">
            <v>9</v>
          </cell>
          <cell r="D397" t="str">
            <v>Nick Hogg</v>
          </cell>
          <cell r="E397">
            <v>4</v>
          </cell>
          <cell r="F397">
            <v>0</v>
          </cell>
          <cell r="G397">
            <v>0</v>
          </cell>
          <cell r="H397">
            <v>0</v>
          </cell>
          <cell r="I397">
            <v>0</v>
          </cell>
          <cell r="J397" t="str">
            <v/>
          </cell>
          <cell r="K397" t="str">
            <v/>
          </cell>
          <cell r="L397" t="str">
            <v/>
          </cell>
          <cell r="M397" t="str">
            <v/>
          </cell>
          <cell r="N397" t="str">
            <v/>
          </cell>
          <cell r="O397" t="str">
            <v/>
          </cell>
          <cell r="P397">
            <v>0</v>
          </cell>
          <cell r="Q397">
            <v>0</v>
          </cell>
          <cell r="R397">
            <v>0</v>
          </cell>
          <cell r="S397" t="str">
            <v/>
          </cell>
          <cell r="T397" t="str">
            <v/>
          </cell>
          <cell r="U397" t="str">
            <v/>
          </cell>
          <cell r="V397">
            <v>0</v>
          </cell>
          <cell r="W397">
            <v>0</v>
          </cell>
          <cell r="X397">
            <v>0</v>
          </cell>
          <cell r="Y397" t="str">
            <v/>
          </cell>
          <cell r="Z397" t="str">
            <v/>
          </cell>
          <cell r="AA397" t="str">
            <v/>
          </cell>
          <cell r="AB397" t="str">
            <v/>
          </cell>
          <cell r="AC397" t="str">
            <v/>
          </cell>
          <cell r="AD397" t="str">
            <v/>
          </cell>
          <cell r="AE397">
            <v>411564</v>
          </cell>
          <cell r="AF397">
            <v>0</v>
          </cell>
          <cell r="AG397">
            <v>0</v>
          </cell>
          <cell r="AH397">
            <v>0</v>
          </cell>
          <cell r="AI397">
            <v>0</v>
          </cell>
          <cell r="AJ397">
            <v>411564</v>
          </cell>
          <cell r="AK397">
            <v>0</v>
          </cell>
          <cell r="AL397">
            <v>0</v>
          </cell>
          <cell r="AM397">
            <v>411564</v>
          </cell>
          <cell r="AN397">
            <v>0</v>
          </cell>
          <cell r="AO397" t="str">
            <v/>
          </cell>
          <cell r="AP397" t="str">
            <v/>
          </cell>
          <cell r="AQ397" t="str">
            <v/>
          </cell>
          <cell r="AR397" t="str">
            <v/>
          </cell>
          <cell r="AS397" t="str">
            <v/>
          </cell>
          <cell r="AT397" t="str">
            <v/>
          </cell>
          <cell r="AU397" t="str">
            <v/>
          </cell>
          <cell r="AV397" t="str">
            <v/>
          </cell>
          <cell r="AW397">
            <v>0</v>
          </cell>
          <cell r="AX397">
            <v>0</v>
          </cell>
          <cell r="AY397">
            <v>0</v>
          </cell>
          <cell r="AZ397" t="str">
            <v/>
          </cell>
          <cell r="BA397" t="str">
            <v/>
          </cell>
          <cell r="BB397" t="str">
            <v/>
          </cell>
          <cell r="BC397" t="str">
            <v/>
          </cell>
          <cell r="BD397" t="str">
            <v/>
          </cell>
          <cell r="BE397" t="str">
            <v/>
          </cell>
          <cell r="BF397">
            <v>0</v>
          </cell>
          <cell r="BG397">
            <v>0</v>
          </cell>
          <cell r="BH397">
            <v>0</v>
          </cell>
          <cell r="BI397" t="str">
            <v/>
          </cell>
          <cell r="BJ397">
            <v>0</v>
          </cell>
          <cell r="BK397">
            <v>1</v>
          </cell>
          <cell r="BL397" t="str">
            <v/>
          </cell>
          <cell r="BM397">
            <v>0</v>
          </cell>
          <cell r="BN397">
            <v>0</v>
          </cell>
          <cell r="BO397">
            <v>0</v>
          </cell>
          <cell r="BP397">
            <v>0</v>
          </cell>
          <cell r="BQ397">
            <v>46172</v>
          </cell>
          <cell r="BR397">
            <v>0</v>
          </cell>
          <cell r="BS397">
            <v>0</v>
          </cell>
          <cell r="BT397" t="str">
            <v>kWh (kilo-Watt hours)</v>
          </cell>
          <cell r="BU397" t="str">
            <v>kWh (kilo-Watt hours)</v>
          </cell>
          <cell r="BV397" t="str">
            <v/>
          </cell>
          <cell r="BW397" t="str">
            <v>kWh (kilo-Watt hours)</v>
          </cell>
          <cell r="BX397" t="str">
            <v/>
          </cell>
          <cell r="BY397" t="str">
            <v/>
          </cell>
          <cell r="BZ397">
            <v>0</v>
          </cell>
          <cell r="CA397">
            <v>0</v>
          </cell>
          <cell r="CB397">
            <v>0</v>
          </cell>
          <cell r="CC397">
            <v>0</v>
          </cell>
          <cell r="CD397">
            <v>0</v>
          </cell>
          <cell r="CE397" t="str">
            <v/>
          </cell>
          <cell r="CF397">
            <v>46172</v>
          </cell>
          <cell r="CG397" t="str">
            <v/>
          </cell>
          <cell r="CH397" t="str">
            <v/>
          </cell>
          <cell r="CI397" t="str">
            <v/>
          </cell>
          <cell r="CJ397" t="str">
            <v/>
          </cell>
          <cell r="CK397" t="str">
            <v/>
          </cell>
          <cell r="CL397" t="str">
            <v/>
          </cell>
          <cell r="CM397" t="str">
            <v/>
          </cell>
          <cell r="CN397" t="str">
            <v/>
          </cell>
          <cell r="CO397">
            <v>0</v>
          </cell>
          <cell r="CP397">
            <v>0</v>
          </cell>
          <cell r="CQ397">
            <v>0</v>
          </cell>
          <cell r="CR397">
            <v>0</v>
          </cell>
          <cell r="CS397" t="str">
            <v/>
          </cell>
          <cell r="CT397" t="str">
            <v/>
          </cell>
          <cell r="CU397" t="str">
            <v/>
          </cell>
          <cell r="CV397" t="str">
            <v/>
          </cell>
          <cell r="CW397">
            <v>0</v>
          </cell>
          <cell r="CX397">
            <v>0</v>
          </cell>
          <cell r="CY397">
            <v>0</v>
          </cell>
          <cell r="CZ397" t="str">
            <v/>
          </cell>
          <cell r="DA397" t="str">
            <v/>
          </cell>
          <cell r="DB397" t="str">
            <v/>
          </cell>
          <cell r="DC397" t="str">
            <v/>
          </cell>
          <cell r="DD397" t="str">
            <v/>
          </cell>
          <cell r="DE397" t="str">
            <v/>
          </cell>
          <cell r="DF397" t="str">
            <v/>
          </cell>
          <cell r="DG397" t="str">
            <v/>
          </cell>
          <cell r="DH397">
            <v>0</v>
          </cell>
          <cell r="DI397">
            <v>0</v>
          </cell>
          <cell r="DJ397">
            <v>0</v>
          </cell>
          <cell r="DK397">
            <v>0</v>
          </cell>
          <cell r="DL397">
            <v>0</v>
          </cell>
          <cell r="DM397">
            <v>0</v>
          </cell>
          <cell r="DN397">
            <v>0</v>
          </cell>
          <cell r="DO397" t="str">
            <v/>
          </cell>
          <cell r="DP397" t="str">
            <v/>
          </cell>
          <cell r="DQ397" t="str">
            <v/>
          </cell>
          <cell r="DR397" t="str">
            <v/>
          </cell>
          <cell r="DS397" t="str">
            <v/>
          </cell>
          <cell r="DT397" t="str">
            <v/>
          </cell>
          <cell r="DU397" t="str">
            <v/>
          </cell>
          <cell r="DV397">
            <v>0</v>
          </cell>
          <cell r="DW397">
            <v>0</v>
          </cell>
          <cell r="DX397">
            <v>0</v>
          </cell>
          <cell r="DY397" t="str">
            <v/>
          </cell>
          <cell r="DZ397" t="str">
            <v/>
          </cell>
          <cell r="EA397" t="str">
            <v/>
          </cell>
          <cell r="EB397" t="str">
            <v/>
          </cell>
          <cell r="EC397" t="str">
            <v/>
          </cell>
          <cell r="ED397" t="str">
            <v/>
          </cell>
          <cell r="EE397" t="str">
            <v/>
          </cell>
          <cell r="EF397" t="str">
            <v/>
          </cell>
          <cell r="EG397" t="str">
            <v/>
          </cell>
          <cell r="EH397" t="str">
            <v/>
          </cell>
          <cell r="EI397" t="str">
            <v/>
          </cell>
          <cell r="EJ397" t="str">
            <v/>
          </cell>
          <cell r="EK397" t="str">
            <v/>
          </cell>
          <cell r="EL397" t="str">
            <v/>
          </cell>
          <cell r="EM397" t="str">
            <v/>
          </cell>
          <cell r="EN397" t="str">
            <v/>
          </cell>
          <cell r="EO397">
            <v>0</v>
          </cell>
          <cell r="EP397">
            <v>1</v>
          </cell>
          <cell r="EQ397">
            <v>0</v>
          </cell>
          <cell r="ER397">
            <v>0</v>
          </cell>
          <cell r="ES397">
            <v>0</v>
          </cell>
          <cell r="ET397">
            <v>0</v>
          </cell>
          <cell r="EU397">
            <v>1</v>
          </cell>
          <cell r="EV397" t="str">
            <v/>
          </cell>
          <cell r="EW397" t="str">
            <v/>
          </cell>
          <cell r="EX397" t="str">
            <v/>
          </cell>
          <cell r="EY397" t="str">
            <v/>
          </cell>
          <cell r="EZ397" t="str">
            <v/>
          </cell>
          <cell r="FA397" t="str">
            <v/>
          </cell>
          <cell r="FB397" t="str">
            <v/>
          </cell>
          <cell r="FC397" t="str">
            <v/>
          </cell>
          <cell r="FD397" t="str">
            <v/>
          </cell>
          <cell r="FE397">
            <v>0</v>
          </cell>
          <cell r="FF397" t="str">
            <v/>
          </cell>
          <cell r="FG397">
            <v>0</v>
          </cell>
          <cell r="FH397" t="str">
            <v/>
          </cell>
          <cell r="FI397">
            <v>0</v>
          </cell>
          <cell r="FJ397">
            <v>0</v>
          </cell>
          <cell r="FK397">
            <v>0</v>
          </cell>
          <cell r="FL397">
            <v>0</v>
          </cell>
          <cell r="FM397" t="str">
            <v/>
          </cell>
          <cell r="FN397" t="str">
            <v/>
          </cell>
          <cell r="FO397" t="str">
            <v/>
          </cell>
          <cell r="FP397" t="str">
            <v/>
          </cell>
          <cell r="FQ397" t="str">
            <v/>
          </cell>
          <cell r="FR397" t="str">
            <v/>
          </cell>
          <cell r="FS397">
            <v>0</v>
          </cell>
          <cell r="FT397">
            <v>0</v>
          </cell>
          <cell r="FU397">
            <v>0</v>
          </cell>
          <cell r="FV397" t="str">
            <v/>
          </cell>
          <cell r="FW397" t="str">
            <v/>
          </cell>
          <cell r="FX397" t="str">
            <v/>
          </cell>
          <cell r="FY397" t="str">
            <v/>
          </cell>
          <cell r="FZ397" t="str">
            <v/>
          </cell>
          <cell r="GA397" t="str">
            <v/>
          </cell>
          <cell r="GB397" t="str">
            <v/>
          </cell>
          <cell r="GC397" t="str">
            <v/>
          </cell>
          <cell r="GD397" t="str">
            <v/>
          </cell>
          <cell r="GE397">
            <v>0</v>
          </cell>
          <cell r="GF397">
            <v>0</v>
          </cell>
          <cell r="GG397">
            <v>0</v>
          </cell>
          <cell r="GH397" t="str">
            <v/>
          </cell>
        </row>
        <row r="398">
          <cell r="A398" t="str">
            <v>MadeiraShopping - Owner : 2004 Questionnaire 11 Jul 2008 12:51 PM</v>
          </cell>
          <cell r="B398" t="str">
            <v>Survey Instance</v>
          </cell>
          <cell r="C398">
            <v>107</v>
          </cell>
          <cell r="D398" t="str">
            <v>Nick Hogg</v>
          </cell>
          <cell r="E398">
            <v>4</v>
          </cell>
          <cell r="F398">
            <v>0</v>
          </cell>
          <cell r="G398">
            <v>0</v>
          </cell>
          <cell r="H398">
            <v>0</v>
          </cell>
          <cell r="I398">
            <v>0</v>
          </cell>
          <cell r="J398" t="str">
            <v/>
          </cell>
          <cell r="K398" t="str">
            <v/>
          </cell>
          <cell r="L398" t="str">
            <v/>
          </cell>
          <cell r="M398" t="str">
            <v/>
          </cell>
          <cell r="N398" t="str">
            <v/>
          </cell>
          <cell r="O398" t="str">
            <v/>
          </cell>
          <cell r="P398">
            <v>0</v>
          </cell>
          <cell r="Q398">
            <v>0</v>
          </cell>
          <cell r="R398">
            <v>0</v>
          </cell>
          <cell r="S398" t="str">
            <v/>
          </cell>
          <cell r="T398" t="str">
            <v/>
          </cell>
          <cell r="U398" t="str">
            <v/>
          </cell>
          <cell r="V398">
            <v>0</v>
          </cell>
          <cell r="W398">
            <v>0</v>
          </cell>
          <cell r="X398">
            <v>0</v>
          </cell>
          <cell r="Y398" t="str">
            <v/>
          </cell>
          <cell r="Z398" t="str">
            <v/>
          </cell>
          <cell r="AA398" t="str">
            <v/>
          </cell>
          <cell r="AB398" t="str">
            <v/>
          </cell>
          <cell r="AC398" t="str">
            <v/>
          </cell>
          <cell r="AD398" t="str">
            <v/>
          </cell>
          <cell r="AE398">
            <v>4942746</v>
          </cell>
          <cell r="AF398">
            <v>0</v>
          </cell>
          <cell r="AG398">
            <v>0</v>
          </cell>
          <cell r="AH398">
            <v>0</v>
          </cell>
          <cell r="AI398">
            <v>0</v>
          </cell>
          <cell r="AJ398">
            <v>4942746</v>
          </cell>
          <cell r="AK398">
            <v>0</v>
          </cell>
          <cell r="AL398">
            <v>0</v>
          </cell>
          <cell r="AM398">
            <v>4942746</v>
          </cell>
          <cell r="AN398">
            <v>0</v>
          </cell>
          <cell r="AO398" t="str">
            <v/>
          </cell>
          <cell r="AP398" t="str">
            <v/>
          </cell>
          <cell r="AQ398" t="str">
            <v/>
          </cell>
          <cell r="AR398" t="str">
            <v/>
          </cell>
          <cell r="AS398" t="str">
            <v/>
          </cell>
          <cell r="AT398" t="str">
            <v/>
          </cell>
          <cell r="AU398" t="str">
            <v/>
          </cell>
          <cell r="AV398" t="str">
            <v/>
          </cell>
          <cell r="AW398">
            <v>0</v>
          </cell>
          <cell r="AX398">
            <v>0</v>
          </cell>
          <cell r="AY398">
            <v>0</v>
          </cell>
          <cell r="AZ398" t="str">
            <v/>
          </cell>
          <cell r="BA398" t="str">
            <v/>
          </cell>
          <cell r="BB398" t="str">
            <v/>
          </cell>
          <cell r="BC398" t="str">
            <v/>
          </cell>
          <cell r="BD398" t="str">
            <v/>
          </cell>
          <cell r="BE398" t="str">
            <v/>
          </cell>
          <cell r="BF398">
            <v>0</v>
          </cell>
          <cell r="BG398">
            <v>0</v>
          </cell>
          <cell r="BH398">
            <v>0</v>
          </cell>
          <cell r="BI398" t="str">
            <v/>
          </cell>
          <cell r="BJ398">
            <v>0</v>
          </cell>
          <cell r="BK398">
            <v>1</v>
          </cell>
          <cell r="BL398" t="str">
            <v/>
          </cell>
          <cell r="BM398">
            <v>0</v>
          </cell>
          <cell r="BN398">
            <v>0</v>
          </cell>
          <cell r="BO398">
            <v>0</v>
          </cell>
          <cell r="BP398">
            <v>0</v>
          </cell>
          <cell r="BQ398">
            <v>0</v>
          </cell>
          <cell r="BR398">
            <v>0</v>
          </cell>
          <cell r="BS398">
            <v>0</v>
          </cell>
          <cell r="BT398" t="str">
            <v>kWh (kilo-Watt hours)</v>
          </cell>
          <cell r="BU398" t="str">
            <v>kWh (kilo-Watt hours)</v>
          </cell>
          <cell r="BV398" t="str">
            <v/>
          </cell>
          <cell r="BW398" t="str">
            <v>kWh (kilo-Watt hours)</v>
          </cell>
          <cell r="BX398" t="str">
            <v/>
          </cell>
          <cell r="BY398" t="str">
            <v/>
          </cell>
          <cell r="BZ398">
            <v>0</v>
          </cell>
          <cell r="CA398">
            <v>0</v>
          </cell>
          <cell r="CB398">
            <v>0</v>
          </cell>
          <cell r="CC398">
            <v>0</v>
          </cell>
          <cell r="CD398">
            <v>0</v>
          </cell>
          <cell r="CE398" t="str">
            <v/>
          </cell>
          <cell r="CF398">
            <v>0</v>
          </cell>
          <cell r="CG398" t="str">
            <v/>
          </cell>
          <cell r="CH398" t="str">
            <v/>
          </cell>
          <cell r="CI398" t="str">
            <v/>
          </cell>
          <cell r="CJ398" t="str">
            <v/>
          </cell>
          <cell r="CK398" t="str">
            <v/>
          </cell>
          <cell r="CL398" t="str">
            <v/>
          </cell>
          <cell r="CM398" t="str">
            <v/>
          </cell>
          <cell r="CN398" t="str">
            <v/>
          </cell>
          <cell r="CO398">
            <v>0</v>
          </cell>
          <cell r="CP398">
            <v>0</v>
          </cell>
          <cell r="CQ398">
            <v>0</v>
          </cell>
          <cell r="CR398">
            <v>0</v>
          </cell>
          <cell r="CS398" t="str">
            <v/>
          </cell>
          <cell r="CT398" t="str">
            <v/>
          </cell>
          <cell r="CU398" t="str">
            <v/>
          </cell>
          <cell r="CV398" t="str">
            <v/>
          </cell>
          <cell r="CW398">
            <v>0</v>
          </cell>
          <cell r="CX398">
            <v>0</v>
          </cell>
          <cell r="CY398">
            <v>0</v>
          </cell>
          <cell r="CZ398" t="str">
            <v/>
          </cell>
          <cell r="DA398" t="str">
            <v/>
          </cell>
          <cell r="DB398" t="str">
            <v/>
          </cell>
          <cell r="DC398" t="str">
            <v/>
          </cell>
          <cell r="DD398" t="str">
            <v/>
          </cell>
          <cell r="DE398" t="str">
            <v/>
          </cell>
          <cell r="DF398" t="str">
            <v/>
          </cell>
          <cell r="DG398" t="str">
            <v/>
          </cell>
          <cell r="DH398">
            <v>0</v>
          </cell>
          <cell r="DI398">
            <v>0</v>
          </cell>
          <cell r="DJ398">
            <v>0</v>
          </cell>
          <cell r="DK398">
            <v>0</v>
          </cell>
          <cell r="DL398">
            <v>0</v>
          </cell>
          <cell r="DM398">
            <v>0</v>
          </cell>
          <cell r="DN398">
            <v>0</v>
          </cell>
          <cell r="DO398" t="str">
            <v/>
          </cell>
          <cell r="DP398" t="str">
            <v/>
          </cell>
          <cell r="DQ398" t="str">
            <v/>
          </cell>
          <cell r="DR398" t="str">
            <v/>
          </cell>
          <cell r="DS398" t="str">
            <v/>
          </cell>
          <cell r="DT398" t="str">
            <v/>
          </cell>
          <cell r="DU398" t="str">
            <v/>
          </cell>
          <cell r="DV398">
            <v>0</v>
          </cell>
          <cell r="DW398">
            <v>0</v>
          </cell>
          <cell r="DX398">
            <v>0</v>
          </cell>
          <cell r="DY398" t="str">
            <v/>
          </cell>
          <cell r="DZ398" t="str">
            <v/>
          </cell>
          <cell r="EA398" t="str">
            <v/>
          </cell>
          <cell r="EB398" t="str">
            <v/>
          </cell>
          <cell r="EC398" t="str">
            <v/>
          </cell>
          <cell r="ED398" t="str">
            <v/>
          </cell>
          <cell r="EE398" t="str">
            <v/>
          </cell>
          <cell r="EF398" t="str">
            <v/>
          </cell>
          <cell r="EG398" t="str">
            <v/>
          </cell>
          <cell r="EH398" t="str">
            <v/>
          </cell>
          <cell r="EI398" t="str">
            <v/>
          </cell>
          <cell r="EJ398" t="str">
            <v/>
          </cell>
          <cell r="EK398" t="str">
            <v/>
          </cell>
          <cell r="EL398" t="str">
            <v/>
          </cell>
          <cell r="EM398" t="str">
            <v/>
          </cell>
          <cell r="EN398" t="str">
            <v/>
          </cell>
          <cell r="EO398">
            <v>9</v>
          </cell>
          <cell r="EP398">
            <v>4</v>
          </cell>
          <cell r="EQ398">
            <v>9</v>
          </cell>
          <cell r="ER398">
            <v>0</v>
          </cell>
          <cell r="ES398">
            <v>0</v>
          </cell>
          <cell r="ET398">
            <v>0</v>
          </cell>
          <cell r="EU398">
            <v>0</v>
          </cell>
          <cell r="EV398" t="str">
            <v/>
          </cell>
          <cell r="EW398" t="str">
            <v/>
          </cell>
          <cell r="EX398" t="str">
            <v/>
          </cell>
          <cell r="EY398" t="str">
            <v/>
          </cell>
          <cell r="EZ398" t="str">
            <v/>
          </cell>
          <cell r="FA398" t="str">
            <v/>
          </cell>
          <cell r="FB398" t="str">
            <v/>
          </cell>
          <cell r="FC398" t="str">
            <v/>
          </cell>
          <cell r="FD398" t="str">
            <v/>
          </cell>
          <cell r="FE398">
            <v>0.8</v>
          </cell>
          <cell r="FF398" t="str">
            <v>Electricity</v>
          </cell>
          <cell r="FG398">
            <v>0</v>
          </cell>
          <cell r="FH398" t="str">
            <v/>
          </cell>
          <cell r="FI398">
            <v>22</v>
          </cell>
          <cell r="FJ398">
            <v>0</v>
          </cell>
          <cell r="FK398">
            <v>22</v>
          </cell>
          <cell r="FL398">
            <v>0</v>
          </cell>
          <cell r="FM398" t="str">
            <v/>
          </cell>
          <cell r="FN398" t="str">
            <v/>
          </cell>
          <cell r="FO398" t="str">
            <v/>
          </cell>
          <cell r="FP398" t="str">
            <v/>
          </cell>
          <cell r="FQ398" t="str">
            <v/>
          </cell>
          <cell r="FR398" t="str">
            <v/>
          </cell>
          <cell r="FS398">
            <v>0</v>
          </cell>
          <cell r="FT398">
            <v>0</v>
          </cell>
          <cell r="FU398">
            <v>0</v>
          </cell>
          <cell r="FV398" t="str">
            <v/>
          </cell>
          <cell r="FW398" t="str">
            <v/>
          </cell>
          <cell r="FX398" t="str">
            <v/>
          </cell>
          <cell r="FY398" t="str">
            <v/>
          </cell>
          <cell r="FZ398" t="str">
            <v/>
          </cell>
          <cell r="GA398" t="str">
            <v/>
          </cell>
          <cell r="GB398" t="str">
            <v/>
          </cell>
          <cell r="GC398" t="str">
            <v/>
          </cell>
          <cell r="GD398" t="str">
            <v/>
          </cell>
          <cell r="GE398">
            <v>0</v>
          </cell>
          <cell r="GF398">
            <v>0</v>
          </cell>
          <cell r="GG398">
            <v>0</v>
          </cell>
          <cell r="GH398" t="str">
            <v/>
          </cell>
        </row>
        <row r="399">
          <cell r="A399" t="str">
            <v>MaiaShopping - Owner : 2004 Questionnaire 11 Jul 2008 12:51 PM</v>
          </cell>
          <cell r="B399" t="str">
            <v>Survey Instance</v>
          </cell>
          <cell r="C399">
            <v>108</v>
          </cell>
          <cell r="D399" t="str">
            <v>Nick Hogg</v>
          </cell>
          <cell r="E399">
            <v>4</v>
          </cell>
          <cell r="F399">
            <v>0</v>
          </cell>
          <cell r="G399">
            <v>0</v>
          </cell>
          <cell r="H399">
            <v>0</v>
          </cell>
          <cell r="I399">
            <v>0</v>
          </cell>
          <cell r="J399" t="str">
            <v/>
          </cell>
          <cell r="K399" t="str">
            <v/>
          </cell>
          <cell r="L399" t="str">
            <v/>
          </cell>
          <cell r="M399" t="str">
            <v/>
          </cell>
          <cell r="N399" t="str">
            <v/>
          </cell>
          <cell r="O399" t="str">
            <v/>
          </cell>
          <cell r="P399">
            <v>0</v>
          </cell>
          <cell r="Q399">
            <v>0</v>
          </cell>
          <cell r="R399">
            <v>0</v>
          </cell>
          <cell r="S399" t="str">
            <v/>
          </cell>
          <cell r="T399" t="str">
            <v/>
          </cell>
          <cell r="U399" t="str">
            <v/>
          </cell>
          <cell r="V399">
            <v>0</v>
          </cell>
          <cell r="W399">
            <v>0</v>
          </cell>
          <cell r="X399">
            <v>0</v>
          </cell>
          <cell r="Y399" t="str">
            <v/>
          </cell>
          <cell r="Z399" t="str">
            <v/>
          </cell>
          <cell r="AA399" t="str">
            <v/>
          </cell>
          <cell r="AB399" t="str">
            <v/>
          </cell>
          <cell r="AC399" t="str">
            <v/>
          </cell>
          <cell r="AD399" t="str">
            <v/>
          </cell>
          <cell r="AE399">
            <v>4556688</v>
          </cell>
          <cell r="AF399">
            <v>0</v>
          </cell>
          <cell r="AG399">
            <v>0</v>
          </cell>
          <cell r="AH399">
            <v>0</v>
          </cell>
          <cell r="AI399">
            <v>0</v>
          </cell>
          <cell r="AJ399">
            <v>4556688</v>
          </cell>
          <cell r="AK399">
            <v>0</v>
          </cell>
          <cell r="AL399">
            <v>0</v>
          </cell>
          <cell r="AM399">
            <v>4556688</v>
          </cell>
          <cell r="AN399">
            <v>0</v>
          </cell>
          <cell r="AO399" t="str">
            <v/>
          </cell>
          <cell r="AP399" t="str">
            <v/>
          </cell>
          <cell r="AQ399" t="str">
            <v/>
          </cell>
          <cell r="AR399" t="str">
            <v/>
          </cell>
          <cell r="AS399" t="str">
            <v/>
          </cell>
          <cell r="AT399" t="str">
            <v/>
          </cell>
          <cell r="AU399" t="str">
            <v/>
          </cell>
          <cell r="AV399" t="str">
            <v/>
          </cell>
          <cell r="AW399">
            <v>0</v>
          </cell>
          <cell r="AX399">
            <v>0</v>
          </cell>
          <cell r="AY399">
            <v>0</v>
          </cell>
          <cell r="AZ399" t="str">
            <v/>
          </cell>
          <cell r="BA399" t="str">
            <v/>
          </cell>
          <cell r="BB399" t="str">
            <v/>
          </cell>
          <cell r="BC399" t="str">
            <v/>
          </cell>
          <cell r="BD399" t="str">
            <v/>
          </cell>
          <cell r="BE399" t="str">
            <v/>
          </cell>
          <cell r="BF399">
            <v>0</v>
          </cell>
          <cell r="BG399">
            <v>0</v>
          </cell>
          <cell r="BH399">
            <v>0</v>
          </cell>
          <cell r="BI399" t="str">
            <v/>
          </cell>
          <cell r="BJ399">
            <v>0</v>
          </cell>
          <cell r="BK399">
            <v>1</v>
          </cell>
          <cell r="BL399" t="str">
            <v/>
          </cell>
          <cell r="BM399">
            <v>0</v>
          </cell>
          <cell r="BN399">
            <v>0</v>
          </cell>
          <cell r="BO399">
            <v>0</v>
          </cell>
          <cell r="BP399">
            <v>0</v>
          </cell>
          <cell r="BQ399">
            <v>0</v>
          </cell>
          <cell r="BR399">
            <v>0</v>
          </cell>
          <cell r="BS399">
            <v>0</v>
          </cell>
          <cell r="BT399" t="str">
            <v>kWh (kilo-Watt hours)</v>
          </cell>
          <cell r="BU399" t="str">
            <v>kWh (kilo-Watt hours)</v>
          </cell>
          <cell r="BV399" t="str">
            <v/>
          </cell>
          <cell r="BW399" t="str">
            <v>kWh (kilo-Watt hours)</v>
          </cell>
          <cell r="BX399" t="str">
            <v/>
          </cell>
          <cell r="BY399" t="str">
            <v/>
          </cell>
          <cell r="BZ399">
            <v>0</v>
          </cell>
          <cell r="CA399">
            <v>0</v>
          </cell>
          <cell r="CB399">
            <v>0</v>
          </cell>
          <cell r="CC399">
            <v>0</v>
          </cell>
          <cell r="CD399">
            <v>0</v>
          </cell>
          <cell r="CE399" t="str">
            <v/>
          </cell>
          <cell r="CF399">
            <v>0</v>
          </cell>
          <cell r="CG399" t="str">
            <v/>
          </cell>
          <cell r="CH399" t="str">
            <v/>
          </cell>
          <cell r="CI399" t="str">
            <v/>
          </cell>
          <cell r="CJ399" t="str">
            <v/>
          </cell>
          <cell r="CK399" t="str">
            <v/>
          </cell>
          <cell r="CL399" t="str">
            <v/>
          </cell>
          <cell r="CM399" t="str">
            <v/>
          </cell>
          <cell r="CN399" t="str">
            <v/>
          </cell>
          <cell r="CO399">
            <v>0</v>
          </cell>
          <cell r="CP399">
            <v>0</v>
          </cell>
          <cell r="CQ399">
            <v>0</v>
          </cell>
          <cell r="CR399">
            <v>0</v>
          </cell>
          <cell r="CS399" t="str">
            <v/>
          </cell>
          <cell r="CT399" t="str">
            <v/>
          </cell>
          <cell r="CU399" t="str">
            <v/>
          </cell>
          <cell r="CV399" t="str">
            <v/>
          </cell>
          <cell r="CW399">
            <v>0</v>
          </cell>
          <cell r="CX399">
            <v>0</v>
          </cell>
          <cell r="CY399">
            <v>0</v>
          </cell>
          <cell r="CZ399" t="str">
            <v/>
          </cell>
          <cell r="DA399" t="str">
            <v/>
          </cell>
          <cell r="DB399" t="str">
            <v/>
          </cell>
          <cell r="DC399" t="str">
            <v/>
          </cell>
          <cell r="DD399" t="str">
            <v/>
          </cell>
          <cell r="DE399" t="str">
            <v/>
          </cell>
          <cell r="DF399" t="str">
            <v/>
          </cell>
          <cell r="DG399" t="str">
            <v/>
          </cell>
          <cell r="DH399">
            <v>0</v>
          </cell>
          <cell r="DI399">
            <v>0</v>
          </cell>
          <cell r="DJ399">
            <v>0</v>
          </cell>
          <cell r="DK399">
            <v>0</v>
          </cell>
          <cell r="DL399">
            <v>0</v>
          </cell>
          <cell r="DM399">
            <v>0</v>
          </cell>
          <cell r="DN399">
            <v>0</v>
          </cell>
          <cell r="DO399" t="str">
            <v/>
          </cell>
          <cell r="DP399" t="str">
            <v/>
          </cell>
          <cell r="DQ399" t="str">
            <v/>
          </cell>
          <cell r="DR399" t="str">
            <v/>
          </cell>
          <cell r="DS399" t="str">
            <v/>
          </cell>
          <cell r="DT399" t="str">
            <v/>
          </cell>
          <cell r="DU399" t="str">
            <v/>
          </cell>
          <cell r="DV399">
            <v>0</v>
          </cell>
          <cell r="DW399">
            <v>0</v>
          </cell>
          <cell r="DX399">
            <v>0</v>
          </cell>
          <cell r="DY399" t="str">
            <v/>
          </cell>
          <cell r="DZ399" t="str">
            <v/>
          </cell>
          <cell r="EA399" t="str">
            <v/>
          </cell>
          <cell r="EB399" t="str">
            <v/>
          </cell>
          <cell r="EC399" t="str">
            <v/>
          </cell>
          <cell r="ED399" t="str">
            <v/>
          </cell>
          <cell r="EE399" t="str">
            <v/>
          </cell>
          <cell r="EF399" t="str">
            <v/>
          </cell>
          <cell r="EG399" t="str">
            <v/>
          </cell>
          <cell r="EH399" t="str">
            <v/>
          </cell>
          <cell r="EI399" t="str">
            <v/>
          </cell>
          <cell r="EJ399" t="str">
            <v/>
          </cell>
          <cell r="EK399" t="str">
            <v/>
          </cell>
          <cell r="EL399" t="str">
            <v/>
          </cell>
          <cell r="EM399" t="str">
            <v/>
          </cell>
          <cell r="EN399" t="str">
            <v/>
          </cell>
          <cell r="EO399">
            <v>8</v>
          </cell>
          <cell r="EP399">
            <v>4</v>
          </cell>
          <cell r="EQ399">
            <v>4</v>
          </cell>
          <cell r="ER399">
            <v>0</v>
          </cell>
          <cell r="ES399">
            <v>0</v>
          </cell>
          <cell r="ET399">
            <v>0</v>
          </cell>
          <cell r="EU399">
            <v>250</v>
          </cell>
          <cell r="EV399" t="str">
            <v/>
          </cell>
          <cell r="EW399" t="str">
            <v/>
          </cell>
          <cell r="EX399" t="str">
            <v/>
          </cell>
          <cell r="EY399" t="str">
            <v/>
          </cell>
          <cell r="EZ399" t="str">
            <v/>
          </cell>
          <cell r="FA399" t="str">
            <v/>
          </cell>
          <cell r="FB399" t="str">
            <v/>
          </cell>
          <cell r="FC399" t="str">
            <v/>
          </cell>
          <cell r="FD399" t="str">
            <v/>
          </cell>
          <cell r="FE399">
            <v>0.75</v>
          </cell>
          <cell r="FF399" t="str">
            <v>Other (please specify)</v>
          </cell>
          <cell r="FG399">
            <v>0</v>
          </cell>
          <cell r="FH399" t="str">
            <v/>
          </cell>
          <cell r="FI399">
            <v>0</v>
          </cell>
          <cell r="FJ399">
            <v>0</v>
          </cell>
          <cell r="FK399">
            <v>8</v>
          </cell>
          <cell r="FL399">
            <v>0</v>
          </cell>
          <cell r="FM399" t="str">
            <v/>
          </cell>
          <cell r="FN399" t="str">
            <v/>
          </cell>
          <cell r="FO399" t="str">
            <v/>
          </cell>
          <cell r="FP399" t="str">
            <v/>
          </cell>
          <cell r="FQ399" t="str">
            <v/>
          </cell>
          <cell r="FR399" t="str">
            <v/>
          </cell>
          <cell r="FS399">
            <v>0</v>
          </cell>
          <cell r="FT399">
            <v>0</v>
          </cell>
          <cell r="FU399">
            <v>0</v>
          </cell>
          <cell r="FV399" t="str">
            <v/>
          </cell>
          <cell r="FW399" t="str">
            <v/>
          </cell>
          <cell r="FX399" t="str">
            <v/>
          </cell>
          <cell r="FY399" t="str">
            <v/>
          </cell>
          <cell r="FZ399" t="str">
            <v/>
          </cell>
          <cell r="GA399" t="str">
            <v/>
          </cell>
          <cell r="GB399" t="str">
            <v/>
          </cell>
          <cell r="GC399" t="str">
            <v/>
          </cell>
          <cell r="GD399" t="str">
            <v/>
          </cell>
          <cell r="GE399">
            <v>0</v>
          </cell>
          <cell r="GF399">
            <v>0</v>
          </cell>
          <cell r="GG399">
            <v>0</v>
          </cell>
          <cell r="GH399" t="str">
            <v/>
          </cell>
        </row>
        <row r="400">
          <cell r="A400" t="str">
            <v>Manchester Arndale - Owner : 2004 Questionnaire 11 Jul 2008 12:51 PM</v>
          </cell>
          <cell r="B400" t="str">
            <v>Survey Instance</v>
          </cell>
          <cell r="C400">
            <v>318</v>
          </cell>
          <cell r="D400" t="str">
            <v>Nick Hogg</v>
          </cell>
          <cell r="E400">
            <v>4</v>
          </cell>
          <cell r="F400">
            <v>0</v>
          </cell>
          <cell r="G400">
            <v>0</v>
          </cell>
          <cell r="H400">
            <v>0</v>
          </cell>
          <cell r="I400">
            <v>0</v>
          </cell>
          <cell r="J400" t="str">
            <v/>
          </cell>
          <cell r="K400" t="str">
            <v/>
          </cell>
          <cell r="L400" t="str">
            <v/>
          </cell>
          <cell r="M400" t="str">
            <v/>
          </cell>
          <cell r="N400" t="str">
            <v/>
          </cell>
          <cell r="O400" t="str">
            <v/>
          </cell>
          <cell r="P400">
            <v>0</v>
          </cell>
          <cell r="Q400">
            <v>0</v>
          </cell>
          <cell r="R400">
            <v>0</v>
          </cell>
          <cell r="S400" t="str">
            <v/>
          </cell>
          <cell r="T400" t="str">
            <v/>
          </cell>
          <cell r="U400" t="str">
            <v/>
          </cell>
          <cell r="V400">
            <v>0</v>
          </cell>
          <cell r="W400">
            <v>0</v>
          </cell>
          <cell r="X400">
            <v>0</v>
          </cell>
          <cell r="Y400" t="str">
            <v/>
          </cell>
          <cell r="Z400" t="str">
            <v/>
          </cell>
          <cell r="AA400" t="str">
            <v/>
          </cell>
          <cell r="AB400" t="str">
            <v/>
          </cell>
          <cell r="AC400" t="str">
            <v/>
          </cell>
          <cell r="AD400" t="str">
            <v/>
          </cell>
          <cell r="AE400">
            <v>8625628</v>
          </cell>
          <cell r="AF400">
            <v>0</v>
          </cell>
          <cell r="AG400">
            <v>0</v>
          </cell>
          <cell r="AH400">
            <v>0</v>
          </cell>
          <cell r="AI400">
            <v>0</v>
          </cell>
          <cell r="AJ400">
            <v>8625628</v>
          </cell>
          <cell r="AK400">
            <v>0</v>
          </cell>
          <cell r="AL400">
            <v>0</v>
          </cell>
          <cell r="AM400">
            <v>8625628</v>
          </cell>
          <cell r="AN400">
            <v>0</v>
          </cell>
          <cell r="AO400" t="str">
            <v/>
          </cell>
          <cell r="AP400" t="str">
            <v/>
          </cell>
          <cell r="AQ400" t="str">
            <v/>
          </cell>
          <cell r="AR400" t="str">
            <v/>
          </cell>
          <cell r="AS400" t="str">
            <v/>
          </cell>
          <cell r="AT400" t="str">
            <v/>
          </cell>
          <cell r="AU400" t="str">
            <v/>
          </cell>
          <cell r="AV400" t="str">
            <v/>
          </cell>
          <cell r="AW400">
            <v>0</v>
          </cell>
          <cell r="AX400">
            <v>0</v>
          </cell>
          <cell r="AY400">
            <v>0</v>
          </cell>
          <cell r="AZ400" t="str">
            <v/>
          </cell>
          <cell r="BA400" t="str">
            <v/>
          </cell>
          <cell r="BB400" t="str">
            <v/>
          </cell>
          <cell r="BC400" t="str">
            <v/>
          </cell>
          <cell r="BD400" t="str">
            <v/>
          </cell>
          <cell r="BE400" t="str">
            <v/>
          </cell>
          <cell r="BF400">
            <v>0</v>
          </cell>
          <cell r="BG400">
            <v>0</v>
          </cell>
          <cell r="BH400">
            <v>0</v>
          </cell>
          <cell r="BI400" t="str">
            <v/>
          </cell>
          <cell r="BJ400">
            <v>0</v>
          </cell>
          <cell r="BK400">
            <v>1</v>
          </cell>
          <cell r="BL400" t="str">
            <v/>
          </cell>
          <cell r="BM400">
            <v>0</v>
          </cell>
          <cell r="BN400">
            <v>0</v>
          </cell>
          <cell r="BO400">
            <v>0</v>
          </cell>
          <cell r="BP400">
            <v>0</v>
          </cell>
          <cell r="BQ400">
            <v>2870361</v>
          </cell>
          <cell r="BR400">
            <v>0</v>
          </cell>
          <cell r="BS400">
            <v>0</v>
          </cell>
          <cell r="BT400" t="str">
            <v/>
          </cell>
          <cell r="BU400" t="str">
            <v/>
          </cell>
          <cell r="BV400" t="str">
            <v/>
          </cell>
          <cell r="BW400" t="str">
            <v>kWh (kilo-Watt hours)</v>
          </cell>
          <cell r="BX400" t="str">
            <v/>
          </cell>
          <cell r="BY400" t="str">
            <v/>
          </cell>
          <cell r="BZ400">
            <v>0</v>
          </cell>
          <cell r="CA400">
            <v>0</v>
          </cell>
          <cell r="CB400">
            <v>0</v>
          </cell>
          <cell r="CC400" t="str">
            <v/>
          </cell>
          <cell r="CD400" t="str">
            <v/>
          </cell>
          <cell r="CE400" t="str">
            <v/>
          </cell>
          <cell r="CF400">
            <v>2870361</v>
          </cell>
          <cell r="CG400" t="str">
            <v/>
          </cell>
          <cell r="CH400" t="str">
            <v/>
          </cell>
          <cell r="CI400" t="str">
            <v/>
          </cell>
          <cell r="CJ400" t="str">
            <v/>
          </cell>
          <cell r="CK400" t="str">
            <v/>
          </cell>
          <cell r="CL400" t="str">
            <v/>
          </cell>
          <cell r="CM400" t="str">
            <v/>
          </cell>
          <cell r="CN400" t="str">
            <v/>
          </cell>
          <cell r="CO400">
            <v>0</v>
          </cell>
          <cell r="CP400">
            <v>0</v>
          </cell>
          <cell r="CQ400">
            <v>0</v>
          </cell>
          <cell r="CR400">
            <v>0</v>
          </cell>
          <cell r="CS400" t="str">
            <v/>
          </cell>
          <cell r="CT400" t="str">
            <v/>
          </cell>
          <cell r="CU400" t="str">
            <v/>
          </cell>
          <cell r="CV400" t="str">
            <v/>
          </cell>
          <cell r="CW400">
            <v>0</v>
          </cell>
          <cell r="CX400">
            <v>0</v>
          </cell>
          <cell r="CY400">
            <v>0</v>
          </cell>
          <cell r="CZ400" t="str">
            <v/>
          </cell>
          <cell r="DA400" t="str">
            <v/>
          </cell>
          <cell r="DB400" t="str">
            <v/>
          </cell>
          <cell r="DC400" t="str">
            <v/>
          </cell>
          <cell r="DD400" t="str">
            <v/>
          </cell>
          <cell r="DE400" t="str">
            <v/>
          </cell>
          <cell r="DF400" t="str">
            <v/>
          </cell>
          <cell r="DG400" t="str">
            <v/>
          </cell>
          <cell r="DH400">
            <v>0</v>
          </cell>
          <cell r="DI400">
            <v>0</v>
          </cell>
          <cell r="DJ400">
            <v>0</v>
          </cell>
          <cell r="DK400">
            <v>0</v>
          </cell>
          <cell r="DL400">
            <v>0</v>
          </cell>
          <cell r="DM400">
            <v>0</v>
          </cell>
          <cell r="DN400">
            <v>0</v>
          </cell>
          <cell r="DO400" t="str">
            <v/>
          </cell>
          <cell r="DP400" t="str">
            <v/>
          </cell>
          <cell r="DQ400" t="str">
            <v/>
          </cell>
          <cell r="DR400" t="str">
            <v/>
          </cell>
          <cell r="DS400" t="str">
            <v/>
          </cell>
          <cell r="DT400" t="str">
            <v/>
          </cell>
          <cell r="DU400" t="str">
            <v/>
          </cell>
          <cell r="DV400">
            <v>0</v>
          </cell>
          <cell r="DW400">
            <v>0</v>
          </cell>
          <cell r="DX400">
            <v>0</v>
          </cell>
          <cell r="DY400" t="str">
            <v/>
          </cell>
          <cell r="DZ400" t="str">
            <v/>
          </cell>
          <cell r="EA400" t="str">
            <v/>
          </cell>
          <cell r="EB400" t="str">
            <v/>
          </cell>
          <cell r="EC400" t="str">
            <v/>
          </cell>
          <cell r="ED400" t="str">
            <v/>
          </cell>
          <cell r="EE400" t="str">
            <v/>
          </cell>
          <cell r="EF400" t="str">
            <v/>
          </cell>
          <cell r="EG400" t="str">
            <v/>
          </cell>
          <cell r="EH400" t="str">
            <v/>
          </cell>
          <cell r="EI400" t="str">
            <v/>
          </cell>
          <cell r="EJ400" t="str">
            <v/>
          </cell>
          <cell r="EK400" t="str">
            <v/>
          </cell>
          <cell r="EL400" t="str">
            <v/>
          </cell>
          <cell r="EM400" t="str">
            <v/>
          </cell>
          <cell r="EN400" t="str">
            <v/>
          </cell>
          <cell r="EO400" t="str">
            <v/>
          </cell>
          <cell r="EP400" t="str">
            <v/>
          </cell>
          <cell r="EQ400" t="str">
            <v/>
          </cell>
          <cell r="ER400">
            <v>0</v>
          </cell>
          <cell r="ES400">
            <v>0</v>
          </cell>
          <cell r="ET400">
            <v>0</v>
          </cell>
          <cell r="EU400">
            <v>0</v>
          </cell>
          <cell r="EV400" t="str">
            <v/>
          </cell>
          <cell r="EW400" t="str">
            <v/>
          </cell>
          <cell r="EX400" t="str">
            <v/>
          </cell>
          <cell r="EY400" t="str">
            <v/>
          </cell>
          <cell r="EZ400" t="str">
            <v/>
          </cell>
          <cell r="FA400" t="str">
            <v/>
          </cell>
          <cell r="FB400" t="str">
            <v/>
          </cell>
          <cell r="FC400" t="str">
            <v/>
          </cell>
          <cell r="FD400" t="str">
            <v/>
          </cell>
          <cell r="FE400">
            <v>0</v>
          </cell>
          <cell r="FF400" t="str">
            <v/>
          </cell>
          <cell r="FG400">
            <v>0</v>
          </cell>
          <cell r="FH400" t="str">
            <v/>
          </cell>
          <cell r="FI400">
            <v>0</v>
          </cell>
          <cell r="FJ400">
            <v>0</v>
          </cell>
          <cell r="FK400">
            <v>0</v>
          </cell>
          <cell r="FL400">
            <v>0</v>
          </cell>
          <cell r="FM400" t="str">
            <v/>
          </cell>
          <cell r="FN400" t="str">
            <v/>
          </cell>
          <cell r="FO400" t="str">
            <v/>
          </cell>
          <cell r="FP400" t="str">
            <v/>
          </cell>
          <cell r="FQ400" t="str">
            <v/>
          </cell>
          <cell r="FR400" t="str">
            <v/>
          </cell>
          <cell r="FS400">
            <v>0</v>
          </cell>
          <cell r="FT400">
            <v>0</v>
          </cell>
          <cell r="FU400">
            <v>0</v>
          </cell>
          <cell r="FV400" t="str">
            <v/>
          </cell>
          <cell r="FW400" t="str">
            <v/>
          </cell>
          <cell r="FX400" t="str">
            <v/>
          </cell>
          <cell r="FY400" t="str">
            <v/>
          </cell>
          <cell r="FZ400" t="str">
            <v/>
          </cell>
          <cell r="GA400" t="str">
            <v/>
          </cell>
          <cell r="GB400" t="str">
            <v/>
          </cell>
          <cell r="GC400" t="str">
            <v/>
          </cell>
          <cell r="GD400" t="str">
            <v/>
          </cell>
          <cell r="GE400">
            <v>0</v>
          </cell>
          <cell r="GF400">
            <v>0</v>
          </cell>
          <cell r="GG400">
            <v>0</v>
          </cell>
          <cell r="GH400" t="str">
            <v/>
          </cell>
        </row>
        <row r="401">
          <cell r="A401" t="str">
            <v>Manders, Wolverhampton - Owner : 2004 Questionnaire 11 Jul 2008 12:51 PM</v>
          </cell>
          <cell r="B401" t="str">
            <v>Survey Instance</v>
          </cell>
          <cell r="C401">
            <v>309</v>
          </cell>
          <cell r="D401" t="str">
            <v>Nick Hogg</v>
          </cell>
          <cell r="E401">
            <v>4</v>
          </cell>
          <cell r="F401">
            <v>0</v>
          </cell>
          <cell r="G401">
            <v>0</v>
          </cell>
          <cell r="H401">
            <v>0</v>
          </cell>
          <cell r="I401">
            <v>0</v>
          </cell>
          <cell r="J401" t="str">
            <v/>
          </cell>
          <cell r="K401" t="str">
            <v/>
          </cell>
          <cell r="L401" t="str">
            <v/>
          </cell>
          <cell r="M401" t="str">
            <v/>
          </cell>
          <cell r="N401" t="str">
            <v/>
          </cell>
          <cell r="O401" t="str">
            <v/>
          </cell>
          <cell r="P401">
            <v>0</v>
          </cell>
          <cell r="Q401">
            <v>0</v>
          </cell>
          <cell r="R401">
            <v>0</v>
          </cell>
          <cell r="S401" t="str">
            <v/>
          </cell>
          <cell r="T401" t="str">
            <v/>
          </cell>
          <cell r="U401" t="str">
            <v/>
          </cell>
          <cell r="V401">
            <v>0</v>
          </cell>
          <cell r="W401">
            <v>0</v>
          </cell>
          <cell r="X401">
            <v>0</v>
          </cell>
          <cell r="Y401" t="str">
            <v/>
          </cell>
          <cell r="Z401" t="str">
            <v/>
          </cell>
          <cell r="AA401" t="str">
            <v/>
          </cell>
          <cell r="AB401" t="str">
            <v/>
          </cell>
          <cell r="AC401" t="str">
            <v/>
          </cell>
          <cell r="AD401" t="str">
            <v/>
          </cell>
          <cell r="AE401">
            <v>0</v>
          </cell>
          <cell r="AF401">
            <v>0</v>
          </cell>
          <cell r="AG401">
            <v>0</v>
          </cell>
          <cell r="AH401">
            <v>0</v>
          </cell>
          <cell r="AI401">
            <v>0</v>
          </cell>
          <cell r="AJ401">
            <v>0</v>
          </cell>
          <cell r="AK401">
            <v>0</v>
          </cell>
          <cell r="AL401">
            <v>0</v>
          </cell>
          <cell r="AM401" t="str">
            <v/>
          </cell>
          <cell r="AN401">
            <v>0</v>
          </cell>
          <cell r="AO401" t="str">
            <v/>
          </cell>
          <cell r="AP401" t="str">
            <v/>
          </cell>
          <cell r="AQ401" t="str">
            <v/>
          </cell>
          <cell r="AR401" t="str">
            <v/>
          </cell>
          <cell r="AS401" t="str">
            <v/>
          </cell>
          <cell r="AT401" t="str">
            <v/>
          </cell>
          <cell r="AU401" t="str">
            <v/>
          </cell>
          <cell r="AV401" t="str">
            <v/>
          </cell>
          <cell r="AW401">
            <v>0</v>
          </cell>
          <cell r="AX401">
            <v>0</v>
          </cell>
          <cell r="AY401">
            <v>0</v>
          </cell>
          <cell r="AZ401" t="str">
            <v/>
          </cell>
          <cell r="BA401" t="str">
            <v/>
          </cell>
          <cell r="BB401" t="str">
            <v/>
          </cell>
          <cell r="BC401" t="str">
            <v/>
          </cell>
          <cell r="BD401" t="str">
            <v/>
          </cell>
          <cell r="BE401" t="str">
            <v/>
          </cell>
          <cell r="BF401">
            <v>0</v>
          </cell>
          <cell r="BG401">
            <v>0</v>
          </cell>
          <cell r="BH401">
            <v>0</v>
          </cell>
          <cell r="BI401" t="str">
            <v/>
          </cell>
          <cell r="BJ401">
            <v>0</v>
          </cell>
          <cell r="BK401">
            <v>1</v>
          </cell>
          <cell r="BL401" t="str">
            <v/>
          </cell>
          <cell r="BM401">
            <v>0</v>
          </cell>
          <cell r="BN401">
            <v>0</v>
          </cell>
          <cell r="BO401">
            <v>0</v>
          </cell>
          <cell r="BP401">
            <v>0</v>
          </cell>
          <cell r="BQ401">
            <v>0</v>
          </cell>
          <cell r="BR401">
            <v>0</v>
          </cell>
          <cell r="BS401">
            <v>0</v>
          </cell>
          <cell r="BT401" t="str">
            <v/>
          </cell>
          <cell r="BU401" t="str">
            <v/>
          </cell>
          <cell r="BV401" t="str">
            <v/>
          </cell>
          <cell r="BW401" t="str">
            <v/>
          </cell>
          <cell r="BX401" t="str">
            <v/>
          </cell>
          <cell r="BY401" t="str">
            <v/>
          </cell>
          <cell r="BZ401">
            <v>0</v>
          </cell>
          <cell r="CA401">
            <v>0</v>
          </cell>
          <cell r="CB401">
            <v>0</v>
          </cell>
          <cell r="CC401" t="str">
            <v/>
          </cell>
          <cell r="CD401" t="str">
            <v/>
          </cell>
          <cell r="CE401" t="str">
            <v/>
          </cell>
          <cell r="CF401" t="str">
            <v/>
          </cell>
          <cell r="CG401" t="str">
            <v/>
          </cell>
          <cell r="CH401" t="str">
            <v/>
          </cell>
          <cell r="CI401" t="str">
            <v/>
          </cell>
          <cell r="CJ401" t="str">
            <v/>
          </cell>
          <cell r="CK401" t="str">
            <v/>
          </cell>
          <cell r="CL401" t="str">
            <v/>
          </cell>
          <cell r="CM401" t="str">
            <v/>
          </cell>
          <cell r="CN401" t="str">
            <v/>
          </cell>
          <cell r="CO401">
            <v>0</v>
          </cell>
          <cell r="CP401">
            <v>0</v>
          </cell>
          <cell r="CQ401">
            <v>0</v>
          </cell>
          <cell r="CR401">
            <v>0</v>
          </cell>
          <cell r="CS401" t="str">
            <v/>
          </cell>
          <cell r="CT401" t="str">
            <v/>
          </cell>
          <cell r="CU401" t="str">
            <v/>
          </cell>
          <cell r="CV401" t="str">
            <v/>
          </cell>
          <cell r="CW401">
            <v>0</v>
          </cell>
          <cell r="CX401">
            <v>0</v>
          </cell>
          <cell r="CY401">
            <v>0</v>
          </cell>
          <cell r="CZ401" t="str">
            <v/>
          </cell>
          <cell r="DA401" t="str">
            <v/>
          </cell>
          <cell r="DB401" t="str">
            <v/>
          </cell>
          <cell r="DC401" t="str">
            <v/>
          </cell>
          <cell r="DD401" t="str">
            <v/>
          </cell>
          <cell r="DE401" t="str">
            <v/>
          </cell>
          <cell r="DF401" t="str">
            <v/>
          </cell>
          <cell r="DG401" t="str">
            <v/>
          </cell>
          <cell r="DH401">
            <v>0</v>
          </cell>
          <cell r="DI401">
            <v>0</v>
          </cell>
          <cell r="DJ401">
            <v>0</v>
          </cell>
          <cell r="DK401">
            <v>0</v>
          </cell>
          <cell r="DL401">
            <v>0</v>
          </cell>
          <cell r="DM401">
            <v>0</v>
          </cell>
          <cell r="DN401">
            <v>0</v>
          </cell>
          <cell r="DO401" t="str">
            <v/>
          </cell>
          <cell r="DP401" t="str">
            <v/>
          </cell>
          <cell r="DQ401" t="str">
            <v/>
          </cell>
          <cell r="DR401" t="str">
            <v/>
          </cell>
          <cell r="DS401" t="str">
            <v/>
          </cell>
          <cell r="DT401" t="str">
            <v/>
          </cell>
          <cell r="DU401" t="str">
            <v/>
          </cell>
          <cell r="DV401">
            <v>0</v>
          </cell>
          <cell r="DW401">
            <v>0</v>
          </cell>
          <cell r="DX401">
            <v>0</v>
          </cell>
          <cell r="DY401" t="str">
            <v/>
          </cell>
          <cell r="DZ401" t="str">
            <v/>
          </cell>
          <cell r="EA401" t="str">
            <v/>
          </cell>
          <cell r="EB401" t="str">
            <v/>
          </cell>
          <cell r="EC401" t="str">
            <v/>
          </cell>
          <cell r="ED401" t="str">
            <v/>
          </cell>
          <cell r="EE401" t="str">
            <v/>
          </cell>
          <cell r="EF401" t="str">
            <v/>
          </cell>
          <cell r="EG401" t="str">
            <v/>
          </cell>
          <cell r="EH401" t="str">
            <v/>
          </cell>
          <cell r="EI401" t="str">
            <v/>
          </cell>
          <cell r="EJ401" t="str">
            <v/>
          </cell>
          <cell r="EK401" t="str">
            <v/>
          </cell>
          <cell r="EL401" t="str">
            <v/>
          </cell>
          <cell r="EM401" t="str">
            <v/>
          </cell>
          <cell r="EN401" t="str">
            <v/>
          </cell>
          <cell r="EO401" t="str">
            <v/>
          </cell>
          <cell r="EP401" t="str">
            <v/>
          </cell>
          <cell r="EQ401" t="str">
            <v/>
          </cell>
          <cell r="ER401">
            <v>0</v>
          </cell>
          <cell r="ES401">
            <v>0</v>
          </cell>
          <cell r="ET401">
            <v>0</v>
          </cell>
          <cell r="EU401">
            <v>0</v>
          </cell>
          <cell r="EV401" t="str">
            <v/>
          </cell>
          <cell r="EW401" t="str">
            <v/>
          </cell>
          <cell r="EX401" t="str">
            <v/>
          </cell>
          <cell r="EY401" t="str">
            <v/>
          </cell>
          <cell r="EZ401" t="str">
            <v/>
          </cell>
          <cell r="FA401" t="str">
            <v/>
          </cell>
          <cell r="FB401" t="str">
            <v/>
          </cell>
          <cell r="FC401" t="str">
            <v/>
          </cell>
          <cell r="FD401" t="str">
            <v/>
          </cell>
          <cell r="FE401">
            <v>0</v>
          </cell>
          <cell r="FF401" t="str">
            <v/>
          </cell>
          <cell r="FG401">
            <v>0</v>
          </cell>
          <cell r="FH401" t="str">
            <v/>
          </cell>
          <cell r="FI401">
            <v>0</v>
          </cell>
          <cell r="FJ401">
            <v>0</v>
          </cell>
          <cell r="FK401">
            <v>0</v>
          </cell>
          <cell r="FL401">
            <v>0</v>
          </cell>
          <cell r="FM401" t="str">
            <v/>
          </cell>
          <cell r="FN401" t="str">
            <v/>
          </cell>
          <cell r="FO401" t="str">
            <v/>
          </cell>
          <cell r="FP401" t="str">
            <v/>
          </cell>
          <cell r="FQ401" t="str">
            <v/>
          </cell>
          <cell r="FR401" t="str">
            <v/>
          </cell>
          <cell r="FS401">
            <v>0</v>
          </cell>
          <cell r="FT401">
            <v>0</v>
          </cell>
          <cell r="FU401">
            <v>0</v>
          </cell>
          <cell r="FV401" t="str">
            <v/>
          </cell>
          <cell r="FW401" t="str">
            <v/>
          </cell>
          <cell r="FX401" t="str">
            <v/>
          </cell>
          <cell r="FY401" t="str">
            <v/>
          </cell>
          <cell r="FZ401" t="str">
            <v/>
          </cell>
          <cell r="GA401" t="str">
            <v/>
          </cell>
          <cell r="GB401" t="str">
            <v/>
          </cell>
          <cell r="GC401" t="str">
            <v/>
          </cell>
          <cell r="GD401" t="str">
            <v/>
          </cell>
          <cell r="GE401">
            <v>0</v>
          </cell>
          <cell r="GF401">
            <v>0</v>
          </cell>
          <cell r="GG401">
            <v>0</v>
          </cell>
          <cell r="GH401" t="str">
            <v/>
          </cell>
        </row>
        <row r="402">
          <cell r="A402" t="str">
            <v>Max Center - Owner : 2004 Questionnaire 11 Jul 2008 12:51 PM</v>
          </cell>
          <cell r="B402" t="str">
            <v>Survey Instance</v>
          </cell>
          <cell r="C402">
            <v>95</v>
          </cell>
          <cell r="D402" t="str">
            <v>Nick Hogg</v>
          </cell>
          <cell r="E402">
            <v>4</v>
          </cell>
          <cell r="F402">
            <v>0</v>
          </cell>
          <cell r="G402">
            <v>0</v>
          </cell>
          <cell r="H402">
            <v>0</v>
          </cell>
          <cell r="I402">
            <v>0</v>
          </cell>
          <cell r="J402" t="str">
            <v/>
          </cell>
          <cell r="K402" t="str">
            <v/>
          </cell>
          <cell r="L402" t="str">
            <v/>
          </cell>
          <cell r="M402" t="str">
            <v/>
          </cell>
          <cell r="N402" t="str">
            <v/>
          </cell>
          <cell r="O402" t="str">
            <v/>
          </cell>
          <cell r="P402">
            <v>0</v>
          </cell>
          <cell r="Q402">
            <v>0</v>
          </cell>
          <cell r="R402">
            <v>0</v>
          </cell>
          <cell r="S402" t="str">
            <v/>
          </cell>
          <cell r="T402" t="str">
            <v/>
          </cell>
          <cell r="U402" t="str">
            <v/>
          </cell>
          <cell r="V402">
            <v>0</v>
          </cell>
          <cell r="W402">
            <v>0</v>
          </cell>
          <cell r="X402">
            <v>0</v>
          </cell>
          <cell r="Y402" t="str">
            <v/>
          </cell>
          <cell r="Z402" t="str">
            <v/>
          </cell>
          <cell r="AA402" t="str">
            <v/>
          </cell>
          <cell r="AB402" t="str">
            <v/>
          </cell>
          <cell r="AC402" t="str">
            <v/>
          </cell>
          <cell r="AD402" t="str">
            <v/>
          </cell>
          <cell r="AE402">
            <v>6124011</v>
          </cell>
          <cell r="AF402">
            <v>0</v>
          </cell>
          <cell r="AG402">
            <v>0</v>
          </cell>
          <cell r="AH402">
            <v>0</v>
          </cell>
          <cell r="AI402">
            <v>0</v>
          </cell>
          <cell r="AJ402">
            <v>6124011</v>
          </cell>
          <cell r="AK402">
            <v>0</v>
          </cell>
          <cell r="AL402">
            <v>0</v>
          </cell>
          <cell r="AM402">
            <v>6124011</v>
          </cell>
          <cell r="AN402">
            <v>0</v>
          </cell>
          <cell r="AO402" t="str">
            <v/>
          </cell>
          <cell r="AP402" t="str">
            <v/>
          </cell>
          <cell r="AQ402" t="str">
            <v/>
          </cell>
          <cell r="AR402" t="str">
            <v/>
          </cell>
          <cell r="AS402" t="str">
            <v/>
          </cell>
          <cell r="AT402" t="str">
            <v/>
          </cell>
          <cell r="AU402" t="str">
            <v/>
          </cell>
          <cell r="AV402" t="str">
            <v/>
          </cell>
          <cell r="AW402">
            <v>0</v>
          </cell>
          <cell r="AX402">
            <v>0</v>
          </cell>
          <cell r="AY402">
            <v>0</v>
          </cell>
          <cell r="AZ402" t="str">
            <v/>
          </cell>
          <cell r="BA402" t="str">
            <v/>
          </cell>
          <cell r="BB402" t="str">
            <v/>
          </cell>
          <cell r="BC402" t="str">
            <v/>
          </cell>
          <cell r="BD402" t="str">
            <v/>
          </cell>
          <cell r="BE402" t="str">
            <v/>
          </cell>
          <cell r="BF402">
            <v>0</v>
          </cell>
          <cell r="BG402">
            <v>0</v>
          </cell>
          <cell r="BH402">
            <v>0</v>
          </cell>
          <cell r="BI402" t="str">
            <v/>
          </cell>
          <cell r="BJ402">
            <v>0</v>
          </cell>
          <cell r="BK402">
            <v>1</v>
          </cell>
          <cell r="BL402" t="str">
            <v/>
          </cell>
          <cell r="BM402">
            <v>0</v>
          </cell>
          <cell r="BN402">
            <v>0</v>
          </cell>
          <cell r="BO402">
            <v>0</v>
          </cell>
          <cell r="BP402">
            <v>0</v>
          </cell>
          <cell r="BQ402">
            <v>42095</v>
          </cell>
          <cell r="BR402">
            <v>0</v>
          </cell>
          <cell r="BS402">
            <v>0</v>
          </cell>
          <cell r="BT402" t="str">
            <v>kWh (kilo-Watt hours)</v>
          </cell>
          <cell r="BU402" t="str">
            <v>kWh (kilo-Watt hours)</v>
          </cell>
          <cell r="BV402" t="str">
            <v/>
          </cell>
          <cell r="BW402" t="str">
            <v>kWh (kilo-Watt hours)</v>
          </cell>
          <cell r="BX402" t="str">
            <v/>
          </cell>
          <cell r="BY402" t="str">
            <v/>
          </cell>
          <cell r="BZ402">
            <v>0</v>
          </cell>
          <cell r="CA402">
            <v>0</v>
          </cell>
          <cell r="CB402">
            <v>0</v>
          </cell>
          <cell r="CC402">
            <v>0</v>
          </cell>
          <cell r="CD402">
            <v>0</v>
          </cell>
          <cell r="CE402" t="str">
            <v/>
          </cell>
          <cell r="CF402">
            <v>42095</v>
          </cell>
          <cell r="CG402" t="str">
            <v/>
          </cell>
          <cell r="CH402" t="str">
            <v/>
          </cell>
          <cell r="CI402" t="str">
            <v/>
          </cell>
          <cell r="CJ402" t="str">
            <v/>
          </cell>
          <cell r="CK402" t="str">
            <v/>
          </cell>
          <cell r="CL402" t="str">
            <v/>
          </cell>
          <cell r="CM402" t="str">
            <v/>
          </cell>
          <cell r="CN402" t="str">
            <v/>
          </cell>
          <cell r="CO402">
            <v>0</v>
          </cell>
          <cell r="CP402">
            <v>0</v>
          </cell>
          <cell r="CQ402">
            <v>0</v>
          </cell>
          <cell r="CR402">
            <v>0</v>
          </cell>
          <cell r="CS402" t="str">
            <v/>
          </cell>
          <cell r="CT402" t="str">
            <v/>
          </cell>
          <cell r="CU402" t="str">
            <v/>
          </cell>
          <cell r="CV402" t="str">
            <v/>
          </cell>
          <cell r="CW402">
            <v>0</v>
          </cell>
          <cell r="CX402">
            <v>0</v>
          </cell>
          <cell r="CY402">
            <v>0</v>
          </cell>
          <cell r="CZ402" t="str">
            <v/>
          </cell>
          <cell r="DA402" t="str">
            <v/>
          </cell>
          <cell r="DB402" t="str">
            <v/>
          </cell>
          <cell r="DC402" t="str">
            <v/>
          </cell>
          <cell r="DD402" t="str">
            <v/>
          </cell>
          <cell r="DE402" t="str">
            <v/>
          </cell>
          <cell r="DF402" t="str">
            <v/>
          </cell>
          <cell r="DG402" t="str">
            <v/>
          </cell>
          <cell r="DH402">
            <v>0</v>
          </cell>
          <cell r="DI402">
            <v>0</v>
          </cell>
          <cell r="DJ402">
            <v>0</v>
          </cell>
          <cell r="DK402">
            <v>0</v>
          </cell>
          <cell r="DL402">
            <v>0</v>
          </cell>
          <cell r="DM402">
            <v>0</v>
          </cell>
          <cell r="DN402">
            <v>0</v>
          </cell>
          <cell r="DO402" t="str">
            <v/>
          </cell>
          <cell r="DP402" t="str">
            <v/>
          </cell>
          <cell r="DQ402" t="str">
            <v/>
          </cell>
          <cell r="DR402" t="str">
            <v/>
          </cell>
          <cell r="DS402" t="str">
            <v/>
          </cell>
          <cell r="DT402" t="str">
            <v/>
          </cell>
          <cell r="DU402" t="str">
            <v/>
          </cell>
          <cell r="DV402">
            <v>0</v>
          </cell>
          <cell r="DW402">
            <v>0</v>
          </cell>
          <cell r="DX402">
            <v>0</v>
          </cell>
          <cell r="DY402" t="str">
            <v/>
          </cell>
          <cell r="DZ402" t="str">
            <v/>
          </cell>
          <cell r="EA402" t="str">
            <v/>
          </cell>
          <cell r="EB402" t="str">
            <v/>
          </cell>
          <cell r="EC402" t="str">
            <v/>
          </cell>
          <cell r="ED402" t="str">
            <v/>
          </cell>
          <cell r="EE402" t="str">
            <v/>
          </cell>
          <cell r="EF402" t="str">
            <v/>
          </cell>
          <cell r="EG402" t="str">
            <v/>
          </cell>
          <cell r="EH402" t="str">
            <v/>
          </cell>
          <cell r="EI402" t="str">
            <v/>
          </cell>
          <cell r="EJ402" t="str">
            <v/>
          </cell>
          <cell r="EK402" t="str">
            <v/>
          </cell>
          <cell r="EL402" t="str">
            <v/>
          </cell>
          <cell r="EM402" t="str">
            <v/>
          </cell>
          <cell r="EN402" t="str">
            <v/>
          </cell>
          <cell r="EO402">
            <v>32</v>
          </cell>
          <cell r="EP402">
            <v>4</v>
          </cell>
          <cell r="EQ402">
            <v>22</v>
          </cell>
          <cell r="ER402">
            <v>0</v>
          </cell>
          <cell r="ES402">
            <v>0</v>
          </cell>
          <cell r="ET402">
            <v>0</v>
          </cell>
          <cell r="EU402">
            <v>250</v>
          </cell>
          <cell r="EV402" t="str">
            <v/>
          </cell>
          <cell r="EW402" t="str">
            <v/>
          </cell>
          <cell r="EX402" t="str">
            <v/>
          </cell>
          <cell r="EY402" t="str">
            <v/>
          </cell>
          <cell r="EZ402" t="str">
            <v/>
          </cell>
          <cell r="FA402" t="str">
            <v/>
          </cell>
          <cell r="FB402" t="str">
            <v/>
          </cell>
          <cell r="FC402" t="str">
            <v/>
          </cell>
          <cell r="FD402" t="str">
            <v/>
          </cell>
          <cell r="FE402">
            <v>1</v>
          </cell>
          <cell r="FF402" t="str">
            <v>Natural Gas</v>
          </cell>
          <cell r="FG402">
            <v>0</v>
          </cell>
          <cell r="FH402" t="str">
            <v/>
          </cell>
          <cell r="FI402">
            <v>20</v>
          </cell>
          <cell r="FJ402">
            <v>0</v>
          </cell>
          <cell r="FK402">
            <v>23</v>
          </cell>
          <cell r="FL402">
            <v>0</v>
          </cell>
          <cell r="FM402" t="str">
            <v/>
          </cell>
          <cell r="FN402" t="str">
            <v/>
          </cell>
          <cell r="FO402" t="str">
            <v/>
          </cell>
          <cell r="FP402" t="str">
            <v/>
          </cell>
          <cell r="FQ402" t="str">
            <v/>
          </cell>
          <cell r="FR402" t="str">
            <v/>
          </cell>
          <cell r="FS402">
            <v>0</v>
          </cell>
          <cell r="FT402">
            <v>0</v>
          </cell>
          <cell r="FU402">
            <v>0</v>
          </cell>
          <cell r="FV402" t="str">
            <v/>
          </cell>
          <cell r="FW402" t="str">
            <v/>
          </cell>
          <cell r="FX402" t="str">
            <v/>
          </cell>
          <cell r="FY402" t="str">
            <v/>
          </cell>
          <cell r="FZ402" t="str">
            <v/>
          </cell>
          <cell r="GA402" t="str">
            <v/>
          </cell>
          <cell r="GB402" t="str">
            <v/>
          </cell>
          <cell r="GC402" t="str">
            <v/>
          </cell>
          <cell r="GD402" t="str">
            <v/>
          </cell>
          <cell r="GE402">
            <v>0</v>
          </cell>
          <cell r="GF402">
            <v>0</v>
          </cell>
          <cell r="GG402">
            <v>0</v>
          </cell>
          <cell r="GH402" t="str">
            <v/>
          </cell>
        </row>
        <row r="403">
          <cell r="A403" t="str">
            <v>Maylords, Hereford - Owner : 2004 Questionnaire 11 Jul 2008 12:51 PM</v>
          </cell>
          <cell r="B403" t="str">
            <v>Survey Instance</v>
          </cell>
          <cell r="C403">
            <v>314</v>
          </cell>
          <cell r="D403" t="str">
            <v>Nick Hogg</v>
          </cell>
          <cell r="E403">
            <v>4</v>
          </cell>
          <cell r="F403">
            <v>0</v>
          </cell>
          <cell r="G403">
            <v>0</v>
          </cell>
          <cell r="H403">
            <v>0</v>
          </cell>
          <cell r="I403">
            <v>0</v>
          </cell>
          <cell r="J403" t="str">
            <v/>
          </cell>
          <cell r="K403" t="str">
            <v/>
          </cell>
          <cell r="L403" t="str">
            <v/>
          </cell>
          <cell r="M403" t="str">
            <v/>
          </cell>
          <cell r="N403" t="str">
            <v/>
          </cell>
          <cell r="O403" t="str">
            <v/>
          </cell>
          <cell r="P403">
            <v>0</v>
          </cell>
          <cell r="Q403">
            <v>0</v>
          </cell>
          <cell r="R403">
            <v>0</v>
          </cell>
          <cell r="S403" t="str">
            <v/>
          </cell>
          <cell r="T403" t="str">
            <v/>
          </cell>
          <cell r="U403" t="str">
            <v/>
          </cell>
          <cell r="V403">
            <v>0</v>
          </cell>
          <cell r="W403">
            <v>0</v>
          </cell>
          <cell r="X403">
            <v>0</v>
          </cell>
          <cell r="Y403" t="str">
            <v/>
          </cell>
          <cell r="Z403" t="str">
            <v/>
          </cell>
          <cell r="AA403" t="str">
            <v/>
          </cell>
          <cell r="AB403" t="str">
            <v/>
          </cell>
          <cell r="AC403" t="str">
            <v/>
          </cell>
          <cell r="AD403" t="str">
            <v/>
          </cell>
          <cell r="AE403">
            <v>255123</v>
          </cell>
          <cell r="AF403">
            <v>0</v>
          </cell>
          <cell r="AG403">
            <v>0</v>
          </cell>
          <cell r="AH403">
            <v>0</v>
          </cell>
          <cell r="AI403">
            <v>0</v>
          </cell>
          <cell r="AJ403">
            <v>255123</v>
          </cell>
          <cell r="AK403">
            <v>0</v>
          </cell>
          <cell r="AL403">
            <v>0</v>
          </cell>
          <cell r="AM403">
            <v>255123</v>
          </cell>
          <cell r="AN403">
            <v>0</v>
          </cell>
          <cell r="AO403" t="str">
            <v/>
          </cell>
          <cell r="AP403" t="str">
            <v/>
          </cell>
          <cell r="AQ403" t="str">
            <v/>
          </cell>
          <cell r="AR403" t="str">
            <v/>
          </cell>
          <cell r="AS403" t="str">
            <v/>
          </cell>
          <cell r="AT403" t="str">
            <v/>
          </cell>
          <cell r="AU403" t="str">
            <v/>
          </cell>
          <cell r="AV403" t="str">
            <v/>
          </cell>
          <cell r="AW403">
            <v>0</v>
          </cell>
          <cell r="AX403">
            <v>0</v>
          </cell>
          <cell r="AY403">
            <v>0</v>
          </cell>
          <cell r="AZ403" t="str">
            <v/>
          </cell>
          <cell r="BA403" t="str">
            <v/>
          </cell>
          <cell r="BB403" t="str">
            <v/>
          </cell>
          <cell r="BC403" t="str">
            <v/>
          </cell>
          <cell r="BD403" t="str">
            <v/>
          </cell>
          <cell r="BE403" t="str">
            <v/>
          </cell>
          <cell r="BF403">
            <v>0</v>
          </cell>
          <cell r="BG403">
            <v>0</v>
          </cell>
          <cell r="BH403">
            <v>0</v>
          </cell>
          <cell r="BI403" t="str">
            <v/>
          </cell>
          <cell r="BJ403">
            <v>0</v>
          </cell>
          <cell r="BK403">
            <v>1</v>
          </cell>
          <cell r="BL403" t="str">
            <v/>
          </cell>
          <cell r="BM403">
            <v>0</v>
          </cell>
          <cell r="BN403">
            <v>0</v>
          </cell>
          <cell r="BO403">
            <v>0</v>
          </cell>
          <cell r="BP403">
            <v>0</v>
          </cell>
          <cell r="BQ403">
            <v>237548</v>
          </cell>
          <cell r="BR403">
            <v>0</v>
          </cell>
          <cell r="BS403">
            <v>0</v>
          </cell>
          <cell r="BT403" t="str">
            <v/>
          </cell>
          <cell r="BU403" t="str">
            <v/>
          </cell>
          <cell r="BV403" t="str">
            <v/>
          </cell>
          <cell r="BW403" t="str">
            <v>kWh (kilo-Watt hours)</v>
          </cell>
          <cell r="BX403" t="str">
            <v/>
          </cell>
          <cell r="BY403" t="str">
            <v/>
          </cell>
          <cell r="BZ403">
            <v>0</v>
          </cell>
          <cell r="CA403">
            <v>0</v>
          </cell>
          <cell r="CB403">
            <v>0</v>
          </cell>
          <cell r="CC403" t="str">
            <v/>
          </cell>
          <cell r="CD403" t="str">
            <v/>
          </cell>
          <cell r="CE403" t="str">
            <v/>
          </cell>
          <cell r="CF403">
            <v>237548</v>
          </cell>
          <cell r="CG403" t="str">
            <v/>
          </cell>
          <cell r="CH403" t="str">
            <v/>
          </cell>
          <cell r="CI403" t="str">
            <v/>
          </cell>
          <cell r="CJ403" t="str">
            <v/>
          </cell>
          <cell r="CK403" t="str">
            <v/>
          </cell>
          <cell r="CL403" t="str">
            <v/>
          </cell>
          <cell r="CM403" t="str">
            <v/>
          </cell>
          <cell r="CN403" t="str">
            <v/>
          </cell>
          <cell r="CO403">
            <v>0</v>
          </cell>
          <cell r="CP403">
            <v>0</v>
          </cell>
          <cell r="CQ403">
            <v>0</v>
          </cell>
          <cell r="CR403">
            <v>0</v>
          </cell>
          <cell r="CS403" t="str">
            <v/>
          </cell>
          <cell r="CT403" t="str">
            <v/>
          </cell>
          <cell r="CU403" t="str">
            <v/>
          </cell>
          <cell r="CV403" t="str">
            <v/>
          </cell>
          <cell r="CW403">
            <v>0</v>
          </cell>
          <cell r="CX403">
            <v>0</v>
          </cell>
          <cell r="CY403">
            <v>0</v>
          </cell>
          <cell r="CZ403" t="str">
            <v/>
          </cell>
          <cell r="DA403" t="str">
            <v/>
          </cell>
          <cell r="DB403" t="str">
            <v/>
          </cell>
          <cell r="DC403" t="str">
            <v/>
          </cell>
          <cell r="DD403" t="str">
            <v/>
          </cell>
          <cell r="DE403" t="str">
            <v/>
          </cell>
          <cell r="DF403" t="str">
            <v/>
          </cell>
          <cell r="DG403" t="str">
            <v/>
          </cell>
          <cell r="DH403">
            <v>0</v>
          </cell>
          <cell r="DI403">
            <v>0</v>
          </cell>
          <cell r="DJ403">
            <v>0</v>
          </cell>
          <cell r="DK403">
            <v>0</v>
          </cell>
          <cell r="DL403">
            <v>0</v>
          </cell>
          <cell r="DM403">
            <v>0</v>
          </cell>
          <cell r="DN403">
            <v>0</v>
          </cell>
          <cell r="DO403" t="str">
            <v/>
          </cell>
          <cell r="DP403" t="str">
            <v/>
          </cell>
          <cell r="DQ403" t="str">
            <v/>
          </cell>
          <cell r="DR403" t="str">
            <v/>
          </cell>
          <cell r="DS403" t="str">
            <v/>
          </cell>
          <cell r="DT403" t="str">
            <v/>
          </cell>
          <cell r="DU403" t="str">
            <v/>
          </cell>
          <cell r="DV403">
            <v>0</v>
          </cell>
          <cell r="DW403">
            <v>0</v>
          </cell>
          <cell r="DX403">
            <v>0</v>
          </cell>
          <cell r="DY403" t="str">
            <v/>
          </cell>
          <cell r="DZ403" t="str">
            <v/>
          </cell>
          <cell r="EA403" t="str">
            <v/>
          </cell>
          <cell r="EB403" t="str">
            <v/>
          </cell>
          <cell r="EC403" t="str">
            <v/>
          </cell>
          <cell r="ED403" t="str">
            <v/>
          </cell>
          <cell r="EE403" t="str">
            <v/>
          </cell>
          <cell r="EF403" t="str">
            <v/>
          </cell>
          <cell r="EG403" t="str">
            <v/>
          </cell>
          <cell r="EH403" t="str">
            <v/>
          </cell>
          <cell r="EI403" t="str">
            <v/>
          </cell>
          <cell r="EJ403" t="str">
            <v/>
          </cell>
          <cell r="EK403" t="str">
            <v/>
          </cell>
          <cell r="EL403" t="str">
            <v/>
          </cell>
          <cell r="EM403" t="str">
            <v/>
          </cell>
          <cell r="EN403" t="str">
            <v/>
          </cell>
          <cell r="EO403" t="str">
            <v/>
          </cell>
          <cell r="EP403" t="str">
            <v/>
          </cell>
          <cell r="EQ403" t="str">
            <v/>
          </cell>
          <cell r="ER403">
            <v>0</v>
          </cell>
          <cell r="ES403">
            <v>0</v>
          </cell>
          <cell r="ET403">
            <v>0</v>
          </cell>
          <cell r="EU403">
            <v>0</v>
          </cell>
          <cell r="EV403" t="str">
            <v/>
          </cell>
          <cell r="EW403" t="str">
            <v/>
          </cell>
          <cell r="EX403" t="str">
            <v/>
          </cell>
          <cell r="EY403" t="str">
            <v/>
          </cell>
          <cell r="EZ403" t="str">
            <v/>
          </cell>
          <cell r="FA403" t="str">
            <v/>
          </cell>
          <cell r="FB403" t="str">
            <v/>
          </cell>
          <cell r="FC403" t="str">
            <v/>
          </cell>
          <cell r="FD403" t="str">
            <v/>
          </cell>
          <cell r="FE403">
            <v>0</v>
          </cell>
          <cell r="FF403" t="str">
            <v/>
          </cell>
          <cell r="FG403">
            <v>0</v>
          </cell>
          <cell r="FH403" t="str">
            <v/>
          </cell>
          <cell r="FI403">
            <v>0</v>
          </cell>
          <cell r="FJ403">
            <v>0</v>
          </cell>
          <cell r="FK403">
            <v>0</v>
          </cell>
          <cell r="FL403">
            <v>0</v>
          </cell>
          <cell r="FM403" t="str">
            <v/>
          </cell>
          <cell r="FN403" t="str">
            <v/>
          </cell>
          <cell r="FO403" t="str">
            <v/>
          </cell>
          <cell r="FP403" t="str">
            <v/>
          </cell>
          <cell r="FQ403" t="str">
            <v/>
          </cell>
          <cell r="FR403" t="str">
            <v/>
          </cell>
          <cell r="FS403">
            <v>0</v>
          </cell>
          <cell r="FT403">
            <v>0</v>
          </cell>
          <cell r="FU403">
            <v>0</v>
          </cell>
          <cell r="FV403" t="str">
            <v/>
          </cell>
          <cell r="FW403" t="str">
            <v/>
          </cell>
          <cell r="FX403" t="str">
            <v/>
          </cell>
          <cell r="FY403" t="str">
            <v/>
          </cell>
          <cell r="FZ403" t="str">
            <v/>
          </cell>
          <cell r="GA403" t="str">
            <v/>
          </cell>
          <cell r="GB403" t="str">
            <v/>
          </cell>
          <cell r="GC403" t="str">
            <v/>
          </cell>
          <cell r="GD403" t="str">
            <v/>
          </cell>
          <cell r="GE403">
            <v>0</v>
          </cell>
          <cell r="GF403">
            <v>0</v>
          </cell>
          <cell r="GG403">
            <v>0</v>
          </cell>
          <cell r="GH403" t="str">
            <v/>
          </cell>
        </row>
        <row r="404">
          <cell r="A404" t="str">
            <v>Meadowhall, Sheffield - Owner : 2004 Questionnaire 11 Jul 2008 12:51 PM</v>
          </cell>
          <cell r="B404" t="str">
            <v>Survey Instance</v>
          </cell>
          <cell r="C404">
            <v>2</v>
          </cell>
          <cell r="D404" t="str">
            <v>Nick Hogg</v>
          </cell>
          <cell r="E404">
            <v>4</v>
          </cell>
          <cell r="F404">
            <v>0</v>
          </cell>
          <cell r="G404">
            <v>0</v>
          </cell>
          <cell r="H404">
            <v>0</v>
          </cell>
          <cell r="I404">
            <v>0</v>
          </cell>
          <cell r="J404" t="str">
            <v/>
          </cell>
          <cell r="K404" t="str">
            <v/>
          </cell>
          <cell r="L404" t="str">
            <v/>
          </cell>
          <cell r="M404" t="str">
            <v/>
          </cell>
          <cell r="N404" t="str">
            <v/>
          </cell>
          <cell r="O404" t="str">
            <v/>
          </cell>
          <cell r="P404">
            <v>0</v>
          </cell>
          <cell r="Q404">
            <v>0</v>
          </cell>
          <cell r="R404">
            <v>0</v>
          </cell>
          <cell r="S404" t="str">
            <v/>
          </cell>
          <cell r="T404" t="str">
            <v/>
          </cell>
          <cell r="U404" t="str">
            <v/>
          </cell>
          <cell r="V404">
            <v>0</v>
          </cell>
          <cell r="W404">
            <v>0</v>
          </cell>
          <cell r="X404">
            <v>0</v>
          </cell>
          <cell r="Y404" t="str">
            <v/>
          </cell>
          <cell r="Z404" t="str">
            <v/>
          </cell>
          <cell r="AA404" t="str">
            <v/>
          </cell>
          <cell r="AB404" t="str">
            <v/>
          </cell>
          <cell r="AC404" t="str">
            <v/>
          </cell>
          <cell r="AD404" t="str">
            <v/>
          </cell>
          <cell r="AE404">
            <v>4624185</v>
          </cell>
          <cell r="AF404">
            <v>7768625</v>
          </cell>
          <cell r="AG404">
            <v>0</v>
          </cell>
          <cell r="AH404">
            <v>0</v>
          </cell>
          <cell r="AI404">
            <v>0</v>
          </cell>
          <cell r="AJ404">
            <v>12392810</v>
          </cell>
          <cell r="AK404">
            <v>0</v>
          </cell>
          <cell r="AL404">
            <v>0</v>
          </cell>
          <cell r="AM404">
            <v>4624185</v>
          </cell>
          <cell r="AN404">
            <v>7768625</v>
          </cell>
          <cell r="AO404" t="str">
            <v/>
          </cell>
          <cell r="AP404" t="str">
            <v/>
          </cell>
          <cell r="AQ404" t="str">
            <v/>
          </cell>
          <cell r="AR404" t="str">
            <v/>
          </cell>
          <cell r="AS404" t="str">
            <v/>
          </cell>
          <cell r="AT404" t="str">
            <v/>
          </cell>
          <cell r="AU404" t="str">
            <v/>
          </cell>
          <cell r="AV404" t="str">
            <v/>
          </cell>
          <cell r="AW404">
            <v>0</v>
          </cell>
          <cell r="AX404">
            <v>0</v>
          </cell>
          <cell r="AY404">
            <v>0</v>
          </cell>
          <cell r="AZ404" t="str">
            <v/>
          </cell>
          <cell r="BA404" t="str">
            <v/>
          </cell>
          <cell r="BB404" t="str">
            <v/>
          </cell>
          <cell r="BC404" t="str">
            <v/>
          </cell>
          <cell r="BD404" t="str">
            <v/>
          </cell>
          <cell r="BE404" t="str">
            <v/>
          </cell>
          <cell r="BF404">
            <v>0</v>
          </cell>
          <cell r="BG404">
            <v>0</v>
          </cell>
          <cell r="BH404">
            <v>0</v>
          </cell>
          <cell r="BI404" t="str">
            <v/>
          </cell>
          <cell r="BJ404">
            <v>0</v>
          </cell>
          <cell r="BK404">
            <v>1</v>
          </cell>
          <cell r="BL404" t="str">
            <v/>
          </cell>
          <cell r="BM404">
            <v>7768625</v>
          </cell>
          <cell r="BN404">
            <v>0</v>
          </cell>
          <cell r="BO404">
            <v>0</v>
          </cell>
          <cell r="BP404">
            <v>0</v>
          </cell>
          <cell r="BQ404">
            <v>703130</v>
          </cell>
          <cell r="BR404">
            <v>0</v>
          </cell>
          <cell r="BS404">
            <v>0</v>
          </cell>
          <cell r="BT404" t="str">
            <v>kWh (kilo-Watt hours)</v>
          </cell>
          <cell r="BU404" t="str">
            <v>kWh (kilo-Watt hours)</v>
          </cell>
          <cell r="BV404" t="str">
            <v/>
          </cell>
          <cell r="BW404" t="str">
            <v>kWh (kilo-Watt hours)</v>
          </cell>
          <cell r="BX404" t="str">
            <v/>
          </cell>
          <cell r="BY404" t="str">
            <v/>
          </cell>
          <cell r="BZ404">
            <v>0</v>
          </cell>
          <cell r="CA404">
            <v>0</v>
          </cell>
          <cell r="CB404">
            <v>0</v>
          </cell>
          <cell r="CC404">
            <v>0</v>
          </cell>
          <cell r="CD404">
            <v>0</v>
          </cell>
          <cell r="CE404" t="str">
            <v/>
          </cell>
          <cell r="CF404">
            <v>703130</v>
          </cell>
          <cell r="CG404" t="str">
            <v/>
          </cell>
          <cell r="CH404" t="str">
            <v/>
          </cell>
          <cell r="CI404" t="str">
            <v/>
          </cell>
          <cell r="CJ404" t="str">
            <v/>
          </cell>
          <cell r="CK404" t="str">
            <v/>
          </cell>
          <cell r="CL404" t="str">
            <v/>
          </cell>
          <cell r="CM404" t="str">
            <v/>
          </cell>
          <cell r="CN404" t="str">
            <v/>
          </cell>
          <cell r="CO404">
            <v>0</v>
          </cell>
          <cell r="CP404">
            <v>0</v>
          </cell>
          <cell r="CQ404">
            <v>0</v>
          </cell>
          <cell r="CR404">
            <v>0</v>
          </cell>
          <cell r="CS404" t="str">
            <v/>
          </cell>
          <cell r="CT404" t="str">
            <v/>
          </cell>
          <cell r="CU404" t="str">
            <v/>
          </cell>
          <cell r="CV404" t="str">
            <v/>
          </cell>
          <cell r="CW404">
            <v>0</v>
          </cell>
          <cell r="CX404">
            <v>0</v>
          </cell>
          <cell r="CY404">
            <v>0</v>
          </cell>
          <cell r="CZ404" t="str">
            <v/>
          </cell>
          <cell r="DA404" t="str">
            <v/>
          </cell>
          <cell r="DB404" t="str">
            <v/>
          </cell>
          <cell r="DC404" t="str">
            <v/>
          </cell>
          <cell r="DD404" t="str">
            <v/>
          </cell>
          <cell r="DE404" t="str">
            <v/>
          </cell>
          <cell r="DF404" t="str">
            <v/>
          </cell>
          <cell r="DG404" t="str">
            <v/>
          </cell>
          <cell r="DH404">
            <v>0</v>
          </cell>
          <cell r="DI404">
            <v>0</v>
          </cell>
          <cell r="DJ404">
            <v>0</v>
          </cell>
          <cell r="DK404">
            <v>0</v>
          </cell>
          <cell r="DL404">
            <v>0</v>
          </cell>
          <cell r="DM404">
            <v>0</v>
          </cell>
          <cell r="DN404">
            <v>0</v>
          </cell>
          <cell r="DO404" t="str">
            <v/>
          </cell>
          <cell r="DP404" t="str">
            <v/>
          </cell>
          <cell r="DQ404" t="str">
            <v/>
          </cell>
          <cell r="DR404" t="str">
            <v/>
          </cell>
          <cell r="DS404" t="str">
            <v/>
          </cell>
          <cell r="DT404" t="str">
            <v/>
          </cell>
          <cell r="DU404" t="str">
            <v/>
          </cell>
          <cell r="DV404">
            <v>0</v>
          </cell>
          <cell r="DW404">
            <v>0</v>
          </cell>
          <cell r="DX404">
            <v>0</v>
          </cell>
          <cell r="DY404" t="str">
            <v/>
          </cell>
          <cell r="DZ404" t="str">
            <v/>
          </cell>
          <cell r="EA404" t="str">
            <v/>
          </cell>
          <cell r="EB404" t="str">
            <v/>
          </cell>
          <cell r="EC404" t="str">
            <v/>
          </cell>
          <cell r="ED404" t="str">
            <v/>
          </cell>
          <cell r="EE404" t="str">
            <v/>
          </cell>
          <cell r="EF404" t="str">
            <v/>
          </cell>
          <cell r="EG404" t="str">
            <v/>
          </cell>
          <cell r="EH404" t="str">
            <v/>
          </cell>
          <cell r="EI404" t="str">
            <v/>
          </cell>
          <cell r="EJ404" t="str">
            <v/>
          </cell>
          <cell r="EK404" t="str">
            <v/>
          </cell>
          <cell r="EL404" t="str">
            <v/>
          </cell>
          <cell r="EM404" t="str">
            <v/>
          </cell>
          <cell r="EN404" t="str">
            <v/>
          </cell>
          <cell r="EO404">
            <v>16</v>
          </cell>
          <cell r="EP404">
            <v>11</v>
          </cell>
          <cell r="EQ404">
            <v>36</v>
          </cell>
          <cell r="ER404">
            <v>0</v>
          </cell>
          <cell r="ES404">
            <v>0</v>
          </cell>
          <cell r="ET404">
            <v>0</v>
          </cell>
          <cell r="EU404">
            <v>500</v>
          </cell>
          <cell r="EV404" t="str">
            <v/>
          </cell>
          <cell r="EW404" t="str">
            <v/>
          </cell>
          <cell r="EX404" t="str">
            <v/>
          </cell>
          <cell r="EY404" t="str">
            <v/>
          </cell>
          <cell r="EZ404" t="str">
            <v/>
          </cell>
          <cell r="FA404" t="str">
            <v/>
          </cell>
          <cell r="FB404" t="str">
            <v/>
          </cell>
          <cell r="FC404" t="str">
            <v/>
          </cell>
          <cell r="FD404" t="str">
            <v/>
          </cell>
          <cell r="FE404">
            <v>0.9</v>
          </cell>
          <cell r="FF404" t="str">
            <v>Natural Gas</v>
          </cell>
          <cell r="FG404">
            <v>0</v>
          </cell>
          <cell r="FH404" t="str">
            <v/>
          </cell>
          <cell r="FI404">
            <v>0</v>
          </cell>
          <cell r="FJ404">
            <v>0</v>
          </cell>
          <cell r="FK404">
            <v>0</v>
          </cell>
          <cell r="FL404">
            <v>0</v>
          </cell>
          <cell r="FM404" t="str">
            <v/>
          </cell>
          <cell r="FN404" t="str">
            <v/>
          </cell>
          <cell r="FO404" t="str">
            <v/>
          </cell>
          <cell r="FP404" t="str">
            <v/>
          </cell>
          <cell r="FQ404" t="str">
            <v/>
          </cell>
          <cell r="FR404" t="str">
            <v/>
          </cell>
          <cell r="FS404">
            <v>0</v>
          </cell>
          <cell r="FT404">
            <v>0</v>
          </cell>
          <cell r="FU404">
            <v>0</v>
          </cell>
          <cell r="FV404" t="str">
            <v/>
          </cell>
          <cell r="FW404" t="str">
            <v/>
          </cell>
          <cell r="FX404" t="str">
            <v/>
          </cell>
          <cell r="FY404" t="str">
            <v/>
          </cell>
          <cell r="FZ404" t="str">
            <v/>
          </cell>
          <cell r="GA404" t="str">
            <v/>
          </cell>
          <cell r="GB404" t="str">
            <v/>
          </cell>
          <cell r="GC404" t="str">
            <v/>
          </cell>
          <cell r="GD404" t="str">
            <v/>
          </cell>
          <cell r="GE404">
            <v>0</v>
          </cell>
          <cell r="GF404">
            <v>0</v>
          </cell>
          <cell r="GG404">
            <v>0</v>
          </cell>
          <cell r="GH404" t="str">
            <v/>
          </cell>
        </row>
        <row r="405">
          <cell r="A405" t="str">
            <v>Mill Gate, Bury - Owner : 2004 Questionnaire 11 Jul 2008 12:51 PM</v>
          </cell>
          <cell r="B405" t="str">
            <v>Survey Instance</v>
          </cell>
          <cell r="C405">
            <v>161</v>
          </cell>
          <cell r="D405" t="str">
            <v>Nick Hogg</v>
          </cell>
          <cell r="E405">
            <v>4</v>
          </cell>
          <cell r="F405">
            <v>0</v>
          </cell>
          <cell r="G405">
            <v>0</v>
          </cell>
          <cell r="H405">
            <v>0</v>
          </cell>
          <cell r="I405">
            <v>0</v>
          </cell>
          <cell r="J405" t="str">
            <v/>
          </cell>
          <cell r="K405" t="str">
            <v/>
          </cell>
          <cell r="L405" t="str">
            <v/>
          </cell>
          <cell r="M405" t="str">
            <v/>
          </cell>
          <cell r="N405" t="str">
            <v/>
          </cell>
          <cell r="O405" t="str">
            <v/>
          </cell>
          <cell r="P405">
            <v>0</v>
          </cell>
          <cell r="Q405">
            <v>0</v>
          </cell>
          <cell r="R405">
            <v>0</v>
          </cell>
          <cell r="S405" t="str">
            <v/>
          </cell>
          <cell r="T405" t="str">
            <v/>
          </cell>
          <cell r="U405" t="str">
            <v/>
          </cell>
          <cell r="V405">
            <v>0</v>
          </cell>
          <cell r="W405">
            <v>0</v>
          </cell>
          <cell r="X405">
            <v>0</v>
          </cell>
          <cell r="Y405" t="str">
            <v/>
          </cell>
          <cell r="Z405" t="str">
            <v/>
          </cell>
          <cell r="AA405" t="str">
            <v/>
          </cell>
          <cell r="AB405" t="str">
            <v/>
          </cell>
          <cell r="AC405" t="str">
            <v/>
          </cell>
          <cell r="AD405" t="str">
            <v/>
          </cell>
          <cell r="AE405">
            <v>1232176</v>
          </cell>
          <cell r="AF405">
            <v>0</v>
          </cell>
          <cell r="AG405">
            <v>0</v>
          </cell>
          <cell r="AH405">
            <v>0</v>
          </cell>
          <cell r="AI405">
            <v>0</v>
          </cell>
          <cell r="AJ405">
            <v>1232176</v>
          </cell>
          <cell r="AK405">
            <v>0</v>
          </cell>
          <cell r="AL405">
            <v>0</v>
          </cell>
          <cell r="AM405">
            <v>1232176</v>
          </cell>
          <cell r="AN405">
            <v>0</v>
          </cell>
          <cell r="AO405" t="str">
            <v/>
          </cell>
          <cell r="AP405" t="str">
            <v/>
          </cell>
          <cell r="AQ405" t="str">
            <v/>
          </cell>
          <cell r="AR405" t="str">
            <v/>
          </cell>
          <cell r="AS405" t="str">
            <v/>
          </cell>
          <cell r="AT405" t="str">
            <v/>
          </cell>
          <cell r="AU405" t="str">
            <v/>
          </cell>
          <cell r="AV405" t="str">
            <v/>
          </cell>
          <cell r="AW405">
            <v>0</v>
          </cell>
          <cell r="AX405">
            <v>0</v>
          </cell>
          <cell r="AY405">
            <v>0</v>
          </cell>
          <cell r="AZ405" t="str">
            <v/>
          </cell>
          <cell r="BA405" t="str">
            <v/>
          </cell>
          <cell r="BB405" t="str">
            <v/>
          </cell>
          <cell r="BC405" t="str">
            <v/>
          </cell>
          <cell r="BD405" t="str">
            <v/>
          </cell>
          <cell r="BE405" t="str">
            <v/>
          </cell>
          <cell r="BF405">
            <v>0</v>
          </cell>
          <cell r="BG405">
            <v>0</v>
          </cell>
          <cell r="BH405">
            <v>0</v>
          </cell>
          <cell r="BI405" t="str">
            <v/>
          </cell>
          <cell r="BJ405">
            <v>0</v>
          </cell>
          <cell r="BK405">
            <v>1</v>
          </cell>
          <cell r="BL405" t="str">
            <v/>
          </cell>
          <cell r="BM405">
            <v>0</v>
          </cell>
          <cell r="BN405">
            <v>0</v>
          </cell>
          <cell r="BO405">
            <v>0</v>
          </cell>
          <cell r="BP405">
            <v>0</v>
          </cell>
          <cell r="BQ405">
            <v>247329</v>
          </cell>
          <cell r="BR405">
            <v>0</v>
          </cell>
          <cell r="BS405">
            <v>0</v>
          </cell>
          <cell r="BT405" t="str">
            <v>kWh (kilo-Watt hours)</v>
          </cell>
          <cell r="BU405" t="str">
            <v>kWh (kilo-Watt hours)</v>
          </cell>
          <cell r="BV405" t="str">
            <v/>
          </cell>
          <cell r="BW405" t="str">
            <v>kWh (kilo-Watt hours)</v>
          </cell>
          <cell r="BX405" t="str">
            <v/>
          </cell>
          <cell r="BY405" t="str">
            <v/>
          </cell>
          <cell r="BZ405">
            <v>0</v>
          </cell>
          <cell r="CA405">
            <v>0</v>
          </cell>
          <cell r="CB405">
            <v>0</v>
          </cell>
          <cell r="CC405">
            <v>0</v>
          </cell>
          <cell r="CD405">
            <v>0</v>
          </cell>
          <cell r="CE405" t="str">
            <v/>
          </cell>
          <cell r="CF405">
            <v>247329</v>
          </cell>
          <cell r="CG405" t="str">
            <v/>
          </cell>
          <cell r="CH405" t="str">
            <v/>
          </cell>
          <cell r="CI405" t="str">
            <v/>
          </cell>
          <cell r="CJ405" t="str">
            <v/>
          </cell>
          <cell r="CK405" t="str">
            <v/>
          </cell>
          <cell r="CL405" t="str">
            <v/>
          </cell>
          <cell r="CM405" t="str">
            <v/>
          </cell>
          <cell r="CN405" t="str">
            <v/>
          </cell>
          <cell r="CO405">
            <v>0</v>
          </cell>
          <cell r="CP405">
            <v>0</v>
          </cell>
          <cell r="CQ405">
            <v>0</v>
          </cell>
          <cell r="CR405">
            <v>0</v>
          </cell>
          <cell r="CS405" t="str">
            <v/>
          </cell>
          <cell r="CT405" t="str">
            <v/>
          </cell>
          <cell r="CU405" t="str">
            <v/>
          </cell>
          <cell r="CV405" t="str">
            <v/>
          </cell>
          <cell r="CW405">
            <v>0</v>
          </cell>
          <cell r="CX405">
            <v>0</v>
          </cell>
          <cell r="CY405">
            <v>0</v>
          </cell>
          <cell r="CZ405" t="str">
            <v/>
          </cell>
          <cell r="DA405" t="str">
            <v/>
          </cell>
          <cell r="DB405" t="str">
            <v/>
          </cell>
          <cell r="DC405" t="str">
            <v/>
          </cell>
          <cell r="DD405" t="str">
            <v/>
          </cell>
          <cell r="DE405" t="str">
            <v/>
          </cell>
          <cell r="DF405" t="str">
            <v/>
          </cell>
          <cell r="DG405" t="str">
            <v/>
          </cell>
          <cell r="DH405">
            <v>0</v>
          </cell>
          <cell r="DI405">
            <v>0</v>
          </cell>
          <cell r="DJ405">
            <v>0</v>
          </cell>
          <cell r="DK405">
            <v>0</v>
          </cell>
          <cell r="DL405">
            <v>0</v>
          </cell>
          <cell r="DM405">
            <v>0</v>
          </cell>
          <cell r="DN405">
            <v>0</v>
          </cell>
          <cell r="DO405" t="str">
            <v/>
          </cell>
          <cell r="DP405" t="str">
            <v/>
          </cell>
          <cell r="DQ405" t="str">
            <v/>
          </cell>
          <cell r="DR405" t="str">
            <v/>
          </cell>
          <cell r="DS405" t="str">
            <v/>
          </cell>
          <cell r="DT405" t="str">
            <v/>
          </cell>
          <cell r="DU405" t="str">
            <v/>
          </cell>
          <cell r="DV405">
            <v>0</v>
          </cell>
          <cell r="DW405">
            <v>0</v>
          </cell>
          <cell r="DX405">
            <v>0</v>
          </cell>
          <cell r="DY405" t="str">
            <v/>
          </cell>
          <cell r="DZ405" t="str">
            <v/>
          </cell>
          <cell r="EA405" t="str">
            <v/>
          </cell>
          <cell r="EB405" t="str">
            <v/>
          </cell>
          <cell r="EC405" t="str">
            <v/>
          </cell>
          <cell r="ED405" t="str">
            <v/>
          </cell>
          <cell r="EE405" t="str">
            <v/>
          </cell>
          <cell r="EF405" t="str">
            <v/>
          </cell>
          <cell r="EG405" t="str">
            <v/>
          </cell>
          <cell r="EH405" t="str">
            <v/>
          </cell>
          <cell r="EI405" t="str">
            <v/>
          </cell>
          <cell r="EJ405" t="str">
            <v/>
          </cell>
          <cell r="EK405" t="str">
            <v/>
          </cell>
          <cell r="EL405" t="str">
            <v/>
          </cell>
          <cell r="EM405" t="str">
            <v/>
          </cell>
          <cell r="EN405" t="str">
            <v/>
          </cell>
          <cell r="EO405">
            <v>0</v>
          </cell>
          <cell r="EP405">
            <v>3</v>
          </cell>
          <cell r="EQ405">
            <v>0</v>
          </cell>
          <cell r="ER405">
            <v>0</v>
          </cell>
          <cell r="ES405">
            <v>0</v>
          </cell>
          <cell r="ET405">
            <v>0</v>
          </cell>
          <cell r="EU405">
            <v>0</v>
          </cell>
          <cell r="EV405" t="str">
            <v/>
          </cell>
          <cell r="EW405" t="str">
            <v/>
          </cell>
          <cell r="EX405" t="str">
            <v/>
          </cell>
          <cell r="EY405" t="str">
            <v/>
          </cell>
          <cell r="EZ405" t="str">
            <v/>
          </cell>
          <cell r="FA405" t="str">
            <v/>
          </cell>
          <cell r="FB405" t="str">
            <v/>
          </cell>
          <cell r="FC405" t="str">
            <v/>
          </cell>
          <cell r="FD405" t="str">
            <v/>
          </cell>
          <cell r="FE405">
            <v>0.75</v>
          </cell>
          <cell r="FF405" t="str">
            <v>Natural Gas</v>
          </cell>
          <cell r="FG405">
            <v>0</v>
          </cell>
          <cell r="FH405" t="str">
            <v/>
          </cell>
          <cell r="FI405">
            <v>0</v>
          </cell>
          <cell r="FJ405">
            <v>0</v>
          </cell>
          <cell r="FK405">
            <v>0</v>
          </cell>
          <cell r="FL405">
            <v>0</v>
          </cell>
          <cell r="FM405" t="str">
            <v/>
          </cell>
          <cell r="FN405" t="str">
            <v/>
          </cell>
          <cell r="FO405" t="str">
            <v/>
          </cell>
          <cell r="FP405" t="str">
            <v/>
          </cell>
          <cell r="FQ405" t="str">
            <v/>
          </cell>
          <cell r="FR405" t="str">
            <v/>
          </cell>
          <cell r="FS405">
            <v>0</v>
          </cell>
          <cell r="FT405">
            <v>0</v>
          </cell>
          <cell r="FU405">
            <v>0</v>
          </cell>
          <cell r="FV405" t="str">
            <v/>
          </cell>
          <cell r="FW405" t="str">
            <v/>
          </cell>
          <cell r="FX405" t="str">
            <v/>
          </cell>
          <cell r="FY405" t="str">
            <v/>
          </cell>
          <cell r="FZ405" t="str">
            <v/>
          </cell>
          <cell r="GA405" t="str">
            <v/>
          </cell>
          <cell r="GB405" t="str">
            <v/>
          </cell>
          <cell r="GC405" t="str">
            <v/>
          </cell>
          <cell r="GD405" t="str">
            <v/>
          </cell>
          <cell r="GE405">
            <v>0</v>
          </cell>
          <cell r="GF405">
            <v>0</v>
          </cell>
          <cell r="GG405">
            <v>0</v>
          </cell>
          <cell r="GH405" t="str">
            <v/>
          </cell>
        </row>
        <row r="406">
          <cell r="A406" t="str">
            <v>NorteShopping - Owner : 2004 Questionnaire 11 Jul 2008 12:51 PM</v>
          </cell>
          <cell r="B406" t="str">
            <v>Survey Instance</v>
          </cell>
          <cell r="C406">
            <v>96</v>
          </cell>
          <cell r="D406" t="str">
            <v>Nick Hogg</v>
          </cell>
          <cell r="E406">
            <v>4</v>
          </cell>
          <cell r="F406">
            <v>0</v>
          </cell>
          <cell r="G406">
            <v>0</v>
          </cell>
          <cell r="H406">
            <v>0</v>
          </cell>
          <cell r="I406">
            <v>0</v>
          </cell>
          <cell r="J406" t="str">
            <v/>
          </cell>
          <cell r="K406" t="str">
            <v/>
          </cell>
          <cell r="L406" t="str">
            <v/>
          </cell>
          <cell r="M406" t="str">
            <v/>
          </cell>
          <cell r="N406" t="str">
            <v/>
          </cell>
          <cell r="O406" t="str">
            <v/>
          </cell>
          <cell r="P406">
            <v>0</v>
          </cell>
          <cell r="Q406">
            <v>0</v>
          </cell>
          <cell r="R406">
            <v>0</v>
          </cell>
          <cell r="S406" t="str">
            <v/>
          </cell>
          <cell r="T406" t="str">
            <v/>
          </cell>
          <cell r="U406" t="str">
            <v/>
          </cell>
          <cell r="V406">
            <v>0</v>
          </cell>
          <cell r="W406">
            <v>0</v>
          </cell>
          <cell r="X406">
            <v>0</v>
          </cell>
          <cell r="Y406" t="str">
            <v/>
          </cell>
          <cell r="Z406" t="str">
            <v/>
          </cell>
          <cell r="AA406" t="str">
            <v/>
          </cell>
          <cell r="AB406" t="str">
            <v/>
          </cell>
          <cell r="AC406" t="str">
            <v/>
          </cell>
          <cell r="AD406" t="str">
            <v/>
          </cell>
          <cell r="AE406">
            <v>10786420</v>
          </cell>
          <cell r="AF406">
            <v>0</v>
          </cell>
          <cell r="AG406">
            <v>0</v>
          </cell>
          <cell r="AH406">
            <v>0</v>
          </cell>
          <cell r="AI406">
            <v>0</v>
          </cell>
          <cell r="AJ406">
            <v>10786420</v>
          </cell>
          <cell r="AK406">
            <v>0</v>
          </cell>
          <cell r="AL406">
            <v>0</v>
          </cell>
          <cell r="AM406">
            <v>10786420</v>
          </cell>
          <cell r="AN406">
            <v>0</v>
          </cell>
          <cell r="AO406" t="str">
            <v/>
          </cell>
          <cell r="AP406" t="str">
            <v/>
          </cell>
          <cell r="AQ406" t="str">
            <v/>
          </cell>
          <cell r="AR406" t="str">
            <v/>
          </cell>
          <cell r="AS406" t="str">
            <v/>
          </cell>
          <cell r="AT406" t="str">
            <v/>
          </cell>
          <cell r="AU406" t="str">
            <v/>
          </cell>
          <cell r="AV406" t="str">
            <v/>
          </cell>
          <cell r="AW406">
            <v>0</v>
          </cell>
          <cell r="AX406">
            <v>0</v>
          </cell>
          <cell r="AY406">
            <v>0</v>
          </cell>
          <cell r="AZ406" t="str">
            <v/>
          </cell>
          <cell r="BA406" t="str">
            <v/>
          </cell>
          <cell r="BB406" t="str">
            <v/>
          </cell>
          <cell r="BC406" t="str">
            <v/>
          </cell>
          <cell r="BD406" t="str">
            <v/>
          </cell>
          <cell r="BE406" t="str">
            <v/>
          </cell>
          <cell r="BF406">
            <v>0</v>
          </cell>
          <cell r="BG406">
            <v>0</v>
          </cell>
          <cell r="BH406">
            <v>0</v>
          </cell>
          <cell r="BI406" t="str">
            <v/>
          </cell>
          <cell r="BJ406">
            <v>0</v>
          </cell>
          <cell r="BK406">
            <v>1</v>
          </cell>
          <cell r="BL406" t="str">
            <v/>
          </cell>
          <cell r="BM406">
            <v>0</v>
          </cell>
          <cell r="BN406">
            <v>0</v>
          </cell>
          <cell r="BO406">
            <v>0</v>
          </cell>
          <cell r="BP406">
            <v>0</v>
          </cell>
          <cell r="BQ406">
            <v>0</v>
          </cell>
          <cell r="BR406">
            <v>0</v>
          </cell>
          <cell r="BS406">
            <v>0</v>
          </cell>
          <cell r="BT406" t="str">
            <v/>
          </cell>
          <cell r="BU406" t="str">
            <v/>
          </cell>
          <cell r="BV406" t="str">
            <v/>
          </cell>
          <cell r="BW406" t="str">
            <v/>
          </cell>
          <cell r="BX406" t="str">
            <v/>
          </cell>
          <cell r="BY406" t="str">
            <v/>
          </cell>
          <cell r="BZ406">
            <v>0</v>
          </cell>
          <cell r="CA406">
            <v>0</v>
          </cell>
          <cell r="CB406">
            <v>0</v>
          </cell>
          <cell r="CC406" t="str">
            <v/>
          </cell>
          <cell r="CD406" t="str">
            <v/>
          </cell>
          <cell r="CE406" t="str">
            <v/>
          </cell>
          <cell r="CF406" t="str">
            <v/>
          </cell>
          <cell r="CG406" t="str">
            <v/>
          </cell>
          <cell r="CH406" t="str">
            <v/>
          </cell>
          <cell r="CI406" t="str">
            <v/>
          </cell>
          <cell r="CJ406" t="str">
            <v/>
          </cell>
          <cell r="CK406" t="str">
            <v/>
          </cell>
          <cell r="CL406" t="str">
            <v/>
          </cell>
          <cell r="CM406" t="str">
            <v/>
          </cell>
          <cell r="CN406" t="str">
            <v/>
          </cell>
          <cell r="CO406">
            <v>0</v>
          </cell>
          <cell r="CP406">
            <v>0</v>
          </cell>
          <cell r="CQ406">
            <v>0</v>
          </cell>
          <cell r="CR406">
            <v>0</v>
          </cell>
          <cell r="CS406" t="str">
            <v/>
          </cell>
          <cell r="CT406" t="str">
            <v/>
          </cell>
          <cell r="CU406" t="str">
            <v/>
          </cell>
          <cell r="CV406" t="str">
            <v/>
          </cell>
          <cell r="CW406">
            <v>0</v>
          </cell>
          <cell r="CX406">
            <v>0</v>
          </cell>
          <cell r="CY406">
            <v>0</v>
          </cell>
          <cell r="CZ406" t="str">
            <v/>
          </cell>
          <cell r="DA406" t="str">
            <v/>
          </cell>
          <cell r="DB406" t="str">
            <v/>
          </cell>
          <cell r="DC406" t="str">
            <v/>
          </cell>
          <cell r="DD406" t="str">
            <v/>
          </cell>
          <cell r="DE406" t="str">
            <v/>
          </cell>
          <cell r="DF406" t="str">
            <v/>
          </cell>
          <cell r="DG406" t="str">
            <v/>
          </cell>
          <cell r="DH406">
            <v>0</v>
          </cell>
          <cell r="DI406">
            <v>0</v>
          </cell>
          <cell r="DJ406">
            <v>0</v>
          </cell>
          <cell r="DK406">
            <v>0</v>
          </cell>
          <cell r="DL406">
            <v>0</v>
          </cell>
          <cell r="DM406">
            <v>0</v>
          </cell>
          <cell r="DN406">
            <v>0</v>
          </cell>
          <cell r="DO406" t="str">
            <v/>
          </cell>
          <cell r="DP406" t="str">
            <v/>
          </cell>
          <cell r="DQ406" t="str">
            <v/>
          </cell>
          <cell r="DR406" t="str">
            <v/>
          </cell>
          <cell r="DS406" t="str">
            <v/>
          </cell>
          <cell r="DT406" t="str">
            <v/>
          </cell>
          <cell r="DU406" t="str">
            <v/>
          </cell>
          <cell r="DV406">
            <v>0</v>
          </cell>
          <cell r="DW406">
            <v>0</v>
          </cell>
          <cell r="DX406">
            <v>0</v>
          </cell>
          <cell r="DY406" t="str">
            <v/>
          </cell>
          <cell r="DZ406" t="str">
            <v/>
          </cell>
          <cell r="EA406" t="str">
            <v/>
          </cell>
          <cell r="EB406" t="str">
            <v/>
          </cell>
          <cell r="EC406" t="str">
            <v/>
          </cell>
          <cell r="ED406" t="str">
            <v/>
          </cell>
          <cell r="EE406" t="str">
            <v/>
          </cell>
          <cell r="EF406" t="str">
            <v/>
          </cell>
          <cell r="EG406" t="str">
            <v/>
          </cell>
          <cell r="EH406" t="str">
            <v/>
          </cell>
          <cell r="EI406" t="str">
            <v/>
          </cell>
          <cell r="EJ406" t="str">
            <v/>
          </cell>
          <cell r="EK406" t="str">
            <v/>
          </cell>
          <cell r="EL406" t="str">
            <v/>
          </cell>
          <cell r="EM406" t="str">
            <v/>
          </cell>
          <cell r="EN406" t="str">
            <v/>
          </cell>
          <cell r="EO406">
            <v>28</v>
          </cell>
          <cell r="EP406">
            <v>4</v>
          </cell>
          <cell r="EQ406">
            <v>26</v>
          </cell>
          <cell r="ER406">
            <v>0</v>
          </cell>
          <cell r="ES406">
            <v>0</v>
          </cell>
          <cell r="ET406">
            <v>0</v>
          </cell>
          <cell r="EU406">
            <v>0</v>
          </cell>
          <cell r="EV406" t="str">
            <v/>
          </cell>
          <cell r="EW406" t="str">
            <v/>
          </cell>
          <cell r="EX406" t="str">
            <v/>
          </cell>
          <cell r="EY406" t="str">
            <v/>
          </cell>
          <cell r="EZ406" t="str">
            <v/>
          </cell>
          <cell r="FA406" t="str">
            <v/>
          </cell>
          <cell r="FB406" t="str">
            <v/>
          </cell>
          <cell r="FC406" t="str">
            <v/>
          </cell>
          <cell r="FD406" t="str">
            <v/>
          </cell>
          <cell r="FE406">
            <v>1</v>
          </cell>
          <cell r="FF406" t="str">
            <v>Other (please specify)</v>
          </cell>
          <cell r="FG406">
            <v>0</v>
          </cell>
          <cell r="FH406" t="str">
            <v/>
          </cell>
          <cell r="FI406">
            <v>21</v>
          </cell>
          <cell r="FJ406">
            <v>0</v>
          </cell>
          <cell r="FK406">
            <v>24</v>
          </cell>
          <cell r="FL406">
            <v>0</v>
          </cell>
          <cell r="FM406" t="str">
            <v/>
          </cell>
          <cell r="FN406" t="str">
            <v/>
          </cell>
          <cell r="FO406" t="str">
            <v/>
          </cell>
          <cell r="FP406" t="str">
            <v/>
          </cell>
          <cell r="FQ406" t="str">
            <v/>
          </cell>
          <cell r="FR406" t="str">
            <v/>
          </cell>
          <cell r="FS406">
            <v>0</v>
          </cell>
          <cell r="FT406">
            <v>0</v>
          </cell>
          <cell r="FU406">
            <v>0</v>
          </cell>
          <cell r="FV406" t="str">
            <v/>
          </cell>
          <cell r="FW406" t="str">
            <v/>
          </cell>
          <cell r="FX406" t="str">
            <v/>
          </cell>
          <cell r="FY406" t="str">
            <v/>
          </cell>
          <cell r="FZ406" t="str">
            <v/>
          </cell>
          <cell r="GA406" t="str">
            <v/>
          </cell>
          <cell r="GB406" t="str">
            <v/>
          </cell>
          <cell r="GC406" t="str">
            <v/>
          </cell>
          <cell r="GD406" t="str">
            <v/>
          </cell>
          <cell r="GE406">
            <v>0</v>
          </cell>
          <cell r="GF406">
            <v>0</v>
          </cell>
          <cell r="GG406">
            <v>0</v>
          </cell>
          <cell r="GH406" t="str">
            <v/>
          </cell>
        </row>
        <row r="407">
          <cell r="A407" t="str">
            <v>Olympia, East Kilbride - Owner : 2004 Questionnaire 11 Jul 2008 12:51 PM</v>
          </cell>
          <cell r="B407" t="str">
            <v>Survey Instance</v>
          </cell>
          <cell r="C407">
            <v>24</v>
          </cell>
          <cell r="D407" t="str">
            <v>Nick Hogg</v>
          </cell>
          <cell r="E407">
            <v>4</v>
          </cell>
          <cell r="F407">
            <v>0</v>
          </cell>
          <cell r="G407">
            <v>0</v>
          </cell>
          <cell r="H407">
            <v>0</v>
          </cell>
          <cell r="I407">
            <v>0</v>
          </cell>
          <cell r="J407" t="str">
            <v/>
          </cell>
          <cell r="K407" t="str">
            <v/>
          </cell>
          <cell r="L407" t="str">
            <v/>
          </cell>
          <cell r="M407" t="str">
            <v/>
          </cell>
          <cell r="N407" t="str">
            <v/>
          </cell>
          <cell r="O407" t="str">
            <v/>
          </cell>
          <cell r="P407">
            <v>0</v>
          </cell>
          <cell r="Q407">
            <v>0</v>
          </cell>
          <cell r="R407">
            <v>0</v>
          </cell>
          <cell r="S407" t="str">
            <v/>
          </cell>
          <cell r="T407" t="str">
            <v/>
          </cell>
          <cell r="U407" t="str">
            <v/>
          </cell>
          <cell r="V407">
            <v>0</v>
          </cell>
          <cell r="W407">
            <v>0</v>
          </cell>
          <cell r="X407">
            <v>0</v>
          </cell>
          <cell r="Y407" t="str">
            <v/>
          </cell>
          <cell r="Z407" t="str">
            <v/>
          </cell>
          <cell r="AA407" t="str">
            <v/>
          </cell>
          <cell r="AB407" t="str">
            <v/>
          </cell>
          <cell r="AC407" t="str">
            <v/>
          </cell>
          <cell r="AD407" t="str">
            <v/>
          </cell>
          <cell r="AE407">
            <v>1924496</v>
          </cell>
          <cell r="AF407">
            <v>0</v>
          </cell>
          <cell r="AG407">
            <v>0</v>
          </cell>
          <cell r="AH407">
            <v>0</v>
          </cell>
          <cell r="AI407">
            <v>0</v>
          </cell>
          <cell r="AJ407">
            <v>1924496</v>
          </cell>
          <cell r="AK407">
            <v>0</v>
          </cell>
          <cell r="AL407">
            <v>0</v>
          </cell>
          <cell r="AM407">
            <v>1924496</v>
          </cell>
          <cell r="AN407">
            <v>0</v>
          </cell>
          <cell r="AO407" t="str">
            <v/>
          </cell>
          <cell r="AP407" t="str">
            <v/>
          </cell>
          <cell r="AQ407" t="str">
            <v/>
          </cell>
          <cell r="AR407" t="str">
            <v/>
          </cell>
          <cell r="AS407" t="str">
            <v/>
          </cell>
          <cell r="AT407" t="str">
            <v/>
          </cell>
          <cell r="AU407" t="str">
            <v/>
          </cell>
          <cell r="AV407" t="str">
            <v/>
          </cell>
          <cell r="AW407">
            <v>0</v>
          </cell>
          <cell r="AX407">
            <v>0</v>
          </cell>
          <cell r="AY407">
            <v>0</v>
          </cell>
          <cell r="AZ407" t="str">
            <v/>
          </cell>
          <cell r="BA407" t="str">
            <v/>
          </cell>
          <cell r="BB407" t="str">
            <v/>
          </cell>
          <cell r="BC407" t="str">
            <v/>
          </cell>
          <cell r="BD407" t="str">
            <v/>
          </cell>
          <cell r="BE407" t="str">
            <v/>
          </cell>
          <cell r="BF407">
            <v>0</v>
          </cell>
          <cell r="BG407">
            <v>0</v>
          </cell>
          <cell r="BH407">
            <v>0</v>
          </cell>
          <cell r="BI407" t="str">
            <v/>
          </cell>
          <cell r="BJ407">
            <v>0</v>
          </cell>
          <cell r="BK407">
            <v>1</v>
          </cell>
          <cell r="BL407" t="str">
            <v/>
          </cell>
          <cell r="BM407">
            <v>0</v>
          </cell>
          <cell r="BN407">
            <v>3500</v>
          </cell>
          <cell r="BO407">
            <v>0</v>
          </cell>
          <cell r="BP407">
            <v>0</v>
          </cell>
          <cell r="BQ407">
            <v>1622610</v>
          </cell>
          <cell r="BR407">
            <v>0</v>
          </cell>
          <cell r="BS407">
            <v>0</v>
          </cell>
          <cell r="BT407" t="str">
            <v>kWh (kilo-Watt hours)</v>
          </cell>
          <cell r="BU407" t="str">
            <v>kWh (kilo-Watt hours)</v>
          </cell>
          <cell r="BV407" t="str">
            <v/>
          </cell>
          <cell r="BW407" t="str">
            <v>kWh (kilo-Watt hours)</v>
          </cell>
          <cell r="BX407" t="str">
            <v/>
          </cell>
          <cell r="BY407" t="str">
            <v/>
          </cell>
          <cell r="BZ407">
            <v>0</v>
          </cell>
          <cell r="CA407">
            <v>0</v>
          </cell>
          <cell r="CB407">
            <v>0</v>
          </cell>
          <cell r="CC407">
            <v>3500</v>
          </cell>
          <cell r="CD407">
            <v>0</v>
          </cell>
          <cell r="CE407" t="str">
            <v/>
          </cell>
          <cell r="CF407">
            <v>1622610</v>
          </cell>
          <cell r="CG407" t="str">
            <v/>
          </cell>
          <cell r="CH407" t="str">
            <v/>
          </cell>
          <cell r="CI407" t="str">
            <v/>
          </cell>
          <cell r="CJ407" t="str">
            <v/>
          </cell>
          <cell r="CK407" t="str">
            <v/>
          </cell>
          <cell r="CL407" t="str">
            <v/>
          </cell>
          <cell r="CM407" t="str">
            <v/>
          </cell>
          <cell r="CN407" t="str">
            <v/>
          </cell>
          <cell r="CO407">
            <v>0</v>
          </cell>
          <cell r="CP407">
            <v>0</v>
          </cell>
          <cell r="CQ407">
            <v>0</v>
          </cell>
          <cell r="CR407">
            <v>0</v>
          </cell>
          <cell r="CS407" t="str">
            <v/>
          </cell>
          <cell r="CT407" t="str">
            <v/>
          </cell>
          <cell r="CU407" t="str">
            <v/>
          </cell>
          <cell r="CV407" t="str">
            <v/>
          </cell>
          <cell r="CW407">
            <v>0</v>
          </cell>
          <cell r="CX407">
            <v>0</v>
          </cell>
          <cell r="CY407">
            <v>0</v>
          </cell>
          <cell r="CZ407" t="str">
            <v/>
          </cell>
          <cell r="DA407" t="str">
            <v/>
          </cell>
          <cell r="DB407" t="str">
            <v/>
          </cell>
          <cell r="DC407" t="str">
            <v/>
          </cell>
          <cell r="DD407" t="str">
            <v/>
          </cell>
          <cell r="DE407" t="str">
            <v/>
          </cell>
          <cell r="DF407" t="str">
            <v/>
          </cell>
          <cell r="DG407" t="str">
            <v/>
          </cell>
          <cell r="DH407">
            <v>0</v>
          </cell>
          <cell r="DI407">
            <v>0</v>
          </cell>
          <cell r="DJ407">
            <v>0</v>
          </cell>
          <cell r="DK407">
            <v>0</v>
          </cell>
          <cell r="DL407">
            <v>0</v>
          </cell>
          <cell r="DM407">
            <v>0</v>
          </cell>
          <cell r="DN407">
            <v>0</v>
          </cell>
          <cell r="DO407" t="str">
            <v/>
          </cell>
          <cell r="DP407" t="str">
            <v/>
          </cell>
          <cell r="DQ407" t="str">
            <v/>
          </cell>
          <cell r="DR407" t="str">
            <v/>
          </cell>
          <cell r="DS407" t="str">
            <v/>
          </cell>
          <cell r="DT407" t="str">
            <v/>
          </cell>
          <cell r="DU407" t="str">
            <v/>
          </cell>
          <cell r="DV407">
            <v>0</v>
          </cell>
          <cell r="DW407">
            <v>0</v>
          </cell>
          <cell r="DX407">
            <v>0</v>
          </cell>
          <cell r="DY407" t="str">
            <v/>
          </cell>
          <cell r="DZ407" t="str">
            <v/>
          </cell>
          <cell r="EA407" t="str">
            <v/>
          </cell>
          <cell r="EB407" t="str">
            <v/>
          </cell>
          <cell r="EC407" t="str">
            <v/>
          </cell>
          <cell r="ED407" t="str">
            <v/>
          </cell>
          <cell r="EE407" t="str">
            <v/>
          </cell>
          <cell r="EF407" t="str">
            <v/>
          </cell>
          <cell r="EG407" t="str">
            <v/>
          </cell>
          <cell r="EH407" t="str">
            <v/>
          </cell>
          <cell r="EI407" t="str">
            <v/>
          </cell>
          <cell r="EJ407" t="str">
            <v/>
          </cell>
          <cell r="EK407" t="str">
            <v/>
          </cell>
          <cell r="EL407" t="str">
            <v/>
          </cell>
          <cell r="EM407" t="str">
            <v/>
          </cell>
          <cell r="EN407" t="str">
            <v/>
          </cell>
          <cell r="EO407">
            <v>2</v>
          </cell>
          <cell r="EP407">
            <v>1</v>
          </cell>
          <cell r="EQ407">
            <v>10</v>
          </cell>
          <cell r="ER407">
            <v>0</v>
          </cell>
          <cell r="ES407">
            <v>0</v>
          </cell>
          <cell r="ET407">
            <v>0</v>
          </cell>
          <cell r="EU407">
            <v>750</v>
          </cell>
          <cell r="EV407" t="str">
            <v/>
          </cell>
          <cell r="EW407" t="str">
            <v/>
          </cell>
          <cell r="EX407" t="str">
            <v/>
          </cell>
          <cell r="EY407" t="str">
            <v/>
          </cell>
          <cell r="EZ407" t="str">
            <v/>
          </cell>
          <cell r="FA407" t="str">
            <v/>
          </cell>
          <cell r="FB407" t="str">
            <v/>
          </cell>
          <cell r="FC407" t="str">
            <v/>
          </cell>
          <cell r="FD407" t="str">
            <v/>
          </cell>
          <cell r="FE407">
            <v>0.95</v>
          </cell>
          <cell r="FF407" t="str">
            <v>Natural Gas</v>
          </cell>
          <cell r="FG407">
            <v>0</v>
          </cell>
          <cell r="FH407" t="str">
            <v/>
          </cell>
          <cell r="FI407">
            <v>17</v>
          </cell>
          <cell r="FJ407">
            <v>0</v>
          </cell>
          <cell r="FK407">
            <v>0</v>
          </cell>
          <cell r="FL407">
            <v>0</v>
          </cell>
          <cell r="FM407" t="str">
            <v/>
          </cell>
          <cell r="FN407" t="str">
            <v/>
          </cell>
          <cell r="FO407" t="str">
            <v/>
          </cell>
          <cell r="FP407" t="str">
            <v/>
          </cell>
          <cell r="FQ407" t="str">
            <v/>
          </cell>
          <cell r="FR407" t="str">
            <v/>
          </cell>
          <cell r="FS407">
            <v>0</v>
          </cell>
          <cell r="FT407">
            <v>0</v>
          </cell>
          <cell r="FU407">
            <v>0</v>
          </cell>
          <cell r="FV407" t="str">
            <v/>
          </cell>
          <cell r="FW407" t="str">
            <v/>
          </cell>
          <cell r="FX407" t="str">
            <v/>
          </cell>
          <cell r="FY407" t="str">
            <v/>
          </cell>
          <cell r="FZ407" t="str">
            <v/>
          </cell>
          <cell r="GA407" t="str">
            <v/>
          </cell>
          <cell r="GB407" t="str">
            <v/>
          </cell>
          <cell r="GC407" t="str">
            <v/>
          </cell>
          <cell r="GD407" t="str">
            <v/>
          </cell>
          <cell r="GE407">
            <v>0</v>
          </cell>
          <cell r="GF407">
            <v>0</v>
          </cell>
          <cell r="GG407">
            <v>0</v>
          </cell>
          <cell r="GH407" t="str">
            <v/>
          </cell>
        </row>
        <row r="408">
          <cell r="A408" t="str">
            <v>Orchards SC, Haywards Heath - Owner : 2004 Questionnaire 11 Jul 2008 12:51 PM</v>
          </cell>
          <cell r="B408" t="str">
            <v>Survey Instance</v>
          </cell>
          <cell r="C408">
            <v>151</v>
          </cell>
          <cell r="D408" t="str">
            <v>Nick Hogg</v>
          </cell>
          <cell r="E408">
            <v>4</v>
          </cell>
          <cell r="F408">
            <v>0</v>
          </cell>
          <cell r="G408">
            <v>0</v>
          </cell>
          <cell r="H408">
            <v>0</v>
          </cell>
          <cell r="I408">
            <v>0</v>
          </cell>
          <cell r="J408" t="str">
            <v/>
          </cell>
          <cell r="K408" t="str">
            <v/>
          </cell>
          <cell r="L408" t="str">
            <v/>
          </cell>
          <cell r="M408" t="str">
            <v/>
          </cell>
          <cell r="N408" t="str">
            <v/>
          </cell>
          <cell r="O408" t="str">
            <v/>
          </cell>
          <cell r="P408">
            <v>0</v>
          </cell>
          <cell r="Q408">
            <v>0</v>
          </cell>
          <cell r="R408">
            <v>0</v>
          </cell>
          <cell r="S408" t="str">
            <v/>
          </cell>
          <cell r="T408" t="str">
            <v/>
          </cell>
          <cell r="U408" t="str">
            <v/>
          </cell>
          <cell r="V408">
            <v>0</v>
          </cell>
          <cell r="W408">
            <v>0</v>
          </cell>
          <cell r="X408">
            <v>0</v>
          </cell>
          <cell r="Y408" t="str">
            <v/>
          </cell>
          <cell r="Z408" t="str">
            <v/>
          </cell>
          <cell r="AA408" t="str">
            <v/>
          </cell>
          <cell r="AB408" t="str">
            <v/>
          </cell>
          <cell r="AC408" t="str">
            <v/>
          </cell>
          <cell r="AD408" t="str">
            <v/>
          </cell>
          <cell r="AE408">
            <v>64805</v>
          </cell>
          <cell r="AF408">
            <v>0</v>
          </cell>
          <cell r="AG408">
            <v>0</v>
          </cell>
          <cell r="AH408">
            <v>0</v>
          </cell>
          <cell r="AI408">
            <v>0</v>
          </cell>
          <cell r="AJ408">
            <v>64805</v>
          </cell>
          <cell r="AK408">
            <v>0</v>
          </cell>
          <cell r="AL408">
            <v>0</v>
          </cell>
          <cell r="AM408">
            <v>64805</v>
          </cell>
          <cell r="AN408">
            <v>0</v>
          </cell>
          <cell r="AO408" t="str">
            <v/>
          </cell>
          <cell r="AP408" t="str">
            <v/>
          </cell>
          <cell r="AQ408" t="str">
            <v/>
          </cell>
          <cell r="AR408" t="str">
            <v/>
          </cell>
          <cell r="AS408" t="str">
            <v/>
          </cell>
          <cell r="AT408" t="str">
            <v/>
          </cell>
          <cell r="AU408" t="str">
            <v/>
          </cell>
          <cell r="AV408" t="str">
            <v/>
          </cell>
          <cell r="AW408">
            <v>0</v>
          </cell>
          <cell r="AX408">
            <v>0</v>
          </cell>
          <cell r="AY408">
            <v>0</v>
          </cell>
          <cell r="AZ408" t="str">
            <v/>
          </cell>
          <cell r="BA408" t="str">
            <v/>
          </cell>
          <cell r="BB408" t="str">
            <v/>
          </cell>
          <cell r="BC408" t="str">
            <v/>
          </cell>
          <cell r="BD408" t="str">
            <v/>
          </cell>
          <cell r="BE408" t="str">
            <v/>
          </cell>
          <cell r="BF408">
            <v>0</v>
          </cell>
          <cell r="BG408">
            <v>0</v>
          </cell>
          <cell r="BH408">
            <v>0</v>
          </cell>
          <cell r="BI408" t="str">
            <v/>
          </cell>
          <cell r="BJ408">
            <v>0</v>
          </cell>
          <cell r="BK408">
            <v>1</v>
          </cell>
          <cell r="BL408" t="str">
            <v/>
          </cell>
          <cell r="BM408">
            <v>0</v>
          </cell>
          <cell r="BN408">
            <v>0</v>
          </cell>
          <cell r="BO408">
            <v>0</v>
          </cell>
          <cell r="BP408">
            <v>0</v>
          </cell>
          <cell r="BQ408">
            <v>12282</v>
          </cell>
          <cell r="BR408">
            <v>0</v>
          </cell>
          <cell r="BS408">
            <v>0</v>
          </cell>
          <cell r="BT408" t="str">
            <v>kWh (kilo-Watt hours)</v>
          </cell>
          <cell r="BU408" t="str">
            <v>kWh (kilo-Watt hours)</v>
          </cell>
          <cell r="BV408" t="str">
            <v/>
          </cell>
          <cell r="BW408" t="str">
            <v>kWh (kilo-Watt hours)</v>
          </cell>
          <cell r="BX408" t="str">
            <v/>
          </cell>
          <cell r="BY408" t="str">
            <v/>
          </cell>
          <cell r="BZ408">
            <v>0</v>
          </cell>
          <cell r="CA408">
            <v>0</v>
          </cell>
          <cell r="CB408">
            <v>0</v>
          </cell>
          <cell r="CC408">
            <v>0</v>
          </cell>
          <cell r="CD408">
            <v>0</v>
          </cell>
          <cell r="CE408" t="str">
            <v/>
          </cell>
          <cell r="CF408">
            <v>12282</v>
          </cell>
          <cell r="CG408" t="str">
            <v/>
          </cell>
          <cell r="CH408" t="str">
            <v/>
          </cell>
          <cell r="CI408" t="str">
            <v/>
          </cell>
          <cell r="CJ408" t="str">
            <v/>
          </cell>
          <cell r="CK408" t="str">
            <v/>
          </cell>
          <cell r="CL408" t="str">
            <v/>
          </cell>
          <cell r="CM408" t="str">
            <v/>
          </cell>
          <cell r="CN408" t="str">
            <v/>
          </cell>
          <cell r="CO408">
            <v>0</v>
          </cell>
          <cell r="CP408">
            <v>0</v>
          </cell>
          <cell r="CQ408">
            <v>0</v>
          </cell>
          <cell r="CR408">
            <v>0</v>
          </cell>
          <cell r="CS408" t="str">
            <v/>
          </cell>
          <cell r="CT408" t="str">
            <v/>
          </cell>
          <cell r="CU408" t="str">
            <v/>
          </cell>
          <cell r="CV408" t="str">
            <v/>
          </cell>
          <cell r="CW408">
            <v>0</v>
          </cell>
          <cell r="CX408">
            <v>0</v>
          </cell>
          <cell r="CY408">
            <v>0</v>
          </cell>
          <cell r="CZ408" t="str">
            <v/>
          </cell>
          <cell r="DA408" t="str">
            <v/>
          </cell>
          <cell r="DB408" t="str">
            <v/>
          </cell>
          <cell r="DC408" t="str">
            <v/>
          </cell>
          <cell r="DD408" t="str">
            <v/>
          </cell>
          <cell r="DE408" t="str">
            <v/>
          </cell>
          <cell r="DF408" t="str">
            <v/>
          </cell>
          <cell r="DG408" t="str">
            <v/>
          </cell>
          <cell r="DH408">
            <v>0</v>
          </cell>
          <cell r="DI408">
            <v>0</v>
          </cell>
          <cell r="DJ408">
            <v>0</v>
          </cell>
          <cell r="DK408">
            <v>0</v>
          </cell>
          <cell r="DL408">
            <v>0</v>
          </cell>
          <cell r="DM408">
            <v>0</v>
          </cell>
          <cell r="DN408">
            <v>0</v>
          </cell>
          <cell r="DO408" t="str">
            <v/>
          </cell>
          <cell r="DP408" t="str">
            <v/>
          </cell>
          <cell r="DQ408" t="str">
            <v/>
          </cell>
          <cell r="DR408" t="str">
            <v/>
          </cell>
          <cell r="DS408" t="str">
            <v/>
          </cell>
          <cell r="DT408" t="str">
            <v/>
          </cell>
          <cell r="DU408" t="str">
            <v/>
          </cell>
          <cell r="DV408">
            <v>0</v>
          </cell>
          <cell r="DW408">
            <v>0</v>
          </cell>
          <cell r="DX408">
            <v>0</v>
          </cell>
          <cell r="DY408" t="str">
            <v/>
          </cell>
          <cell r="DZ408" t="str">
            <v/>
          </cell>
          <cell r="EA408" t="str">
            <v/>
          </cell>
          <cell r="EB408" t="str">
            <v/>
          </cell>
          <cell r="EC408" t="str">
            <v/>
          </cell>
          <cell r="ED408" t="str">
            <v/>
          </cell>
          <cell r="EE408" t="str">
            <v/>
          </cell>
          <cell r="EF408" t="str">
            <v/>
          </cell>
          <cell r="EG408" t="str">
            <v/>
          </cell>
          <cell r="EH408" t="str">
            <v/>
          </cell>
          <cell r="EI408" t="str">
            <v/>
          </cell>
          <cell r="EJ408" t="str">
            <v/>
          </cell>
          <cell r="EK408" t="str">
            <v/>
          </cell>
          <cell r="EL408" t="str">
            <v/>
          </cell>
          <cell r="EM408" t="str">
            <v/>
          </cell>
          <cell r="EN408" t="str">
            <v/>
          </cell>
          <cell r="EO408">
            <v>0</v>
          </cell>
          <cell r="EP408">
            <v>0</v>
          </cell>
          <cell r="EQ408">
            <v>0</v>
          </cell>
          <cell r="ER408">
            <v>0</v>
          </cell>
          <cell r="ES408">
            <v>0</v>
          </cell>
          <cell r="ET408">
            <v>0</v>
          </cell>
          <cell r="EU408">
            <v>0</v>
          </cell>
          <cell r="EV408" t="str">
            <v/>
          </cell>
          <cell r="EW408" t="str">
            <v/>
          </cell>
          <cell r="EX408" t="str">
            <v/>
          </cell>
          <cell r="EY408" t="str">
            <v/>
          </cell>
          <cell r="EZ408" t="str">
            <v/>
          </cell>
          <cell r="FA408" t="str">
            <v/>
          </cell>
          <cell r="FB408" t="str">
            <v/>
          </cell>
          <cell r="FC408" t="str">
            <v/>
          </cell>
          <cell r="FD408" t="str">
            <v/>
          </cell>
          <cell r="FE408">
            <v>0.8</v>
          </cell>
          <cell r="FF408" t="str">
            <v>Other (please specify)</v>
          </cell>
          <cell r="FG408">
            <v>0</v>
          </cell>
          <cell r="FH408" t="str">
            <v/>
          </cell>
          <cell r="FI408">
            <v>0</v>
          </cell>
          <cell r="FJ408">
            <v>0</v>
          </cell>
          <cell r="FK408">
            <v>0</v>
          </cell>
          <cell r="FL408">
            <v>0</v>
          </cell>
          <cell r="FM408" t="str">
            <v/>
          </cell>
          <cell r="FN408" t="str">
            <v/>
          </cell>
          <cell r="FO408" t="str">
            <v/>
          </cell>
          <cell r="FP408" t="str">
            <v/>
          </cell>
          <cell r="FQ408" t="str">
            <v/>
          </cell>
          <cell r="FR408" t="str">
            <v/>
          </cell>
          <cell r="FS408">
            <v>0</v>
          </cell>
          <cell r="FT408">
            <v>0</v>
          </cell>
          <cell r="FU408">
            <v>0</v>
          </cell>
          <cell r="FV408" t="str">
            <v/>
          </cell>
          <cell r="FW408" t="str">
            <v/>
          </cell>
          <cell r="FX408" t="str">
            <v/>
          </cell>
          <cell r="FY408" t="str">
            <v/>
          </cell>
          <cell r="FZ408" t="str">
            <v/>
          </cell>
          <cell r="GA408" t="str">
            <v/>
          </cell>
          <cell r="GB408" t="str">
            <v/>
          </cell>
          <cell r="GC408" t="str">
            <v/>
          </cell>
          <cell r="GD408" t="str">
            <v/>
          </cell>
          <cell r="GE408">
            <v>0</v>
          </cell>
          <cell r="GF408">
            <v>0</v>
          </cell>
          <cell r="GG408">
            <v>0</v>
          </cell>
          <cell r="GH408" t="str">
            <v/>
          </cell>
        </row>
        <row r="409">
          <cell r="A409" t="str">
            <v>Parque Atlantico - Owner : 2004 Questionnaire 11 Jul 2008 12:51 PM</v>
          </cell>
          <cell r="B409" t="str">
            <v>Survey Instance</v>
          </cell>
          <cell r="C409">
            <v>110</v>
          </cell>
          <cell r="D409" t="str">
            <v>Nick Hogg</v>
          </cell>
          <cell r="E409">
            <v>4</v>
          </cell>
          <cell r="F409">
            <v>0</v>
          </cell>
          <cell r="G409">
            <v>0</v>
          </cell>
          <cell r="H409">
            <v>0</v>
          </cell>
          <cell r="I409">
            <v>0</v>
          </cell>
          <cell r="J409" t="str">
            <v/>
          </cell>
          <cell r="K409" t="str">
            <v/>
          </cell>
          <cell r="L409" t="str">
            <v/>
          </cell>
          <cell r="M409" t="str">
            <v/>
          </cell>
          <cell r="N409" t="str">
            <v/>
          </cell>
          <cell r="O409" t="str">
            <v/>
          </cell>
          <cell r="P409">
            <v>0</v>
          </cell>
          <cell r="Q409">
            <v>0</v>
          </cell>
          <cell r="R409">
            <v>0</v>
          </cell>
          <cell r="S409" t="str">
            <v/>
          </cell>
          <cell r="T409" t="str">
            <v/>
          </cell>
          <cell r="U409" t="str">
            <v/>
          </cell>
          <cell r="V409">
            <v>0</v>
          </cell>
          <cell r="W409">
            <v>0</v>
          </cell>
          <cell r="X409">
            <v>0</v>
          </cell>
          <cell r="Y409" t="str">
            <v/>
          </cell>
          <cell r="Z409" t="str">
            <v/>
          </cell>
          <cell r="AA409" t="str">
            <v/>
          </cell>
          <cell r="AB409" t="str">
            <v/>
          </cell>
          <cell r="AC409" t="str">
            <v/>
          </cell>
          <cell r="AD409" t="str">
            <v/>
          </cell>
          <cell r="AE409">
            <v>5286881</v>
          </cell>
          <cell r="AF409">
            <v>0</v>
          </cell>
          <cell r="AG409">
            <v>0</v>
          </cell>
          <cell r="AH409">
            <v>0</v>
          </cell>
          <cell r="AI409">
            <v>0</v>
          </cell>
          <cell r="AJ409">
            <v>5286881</v>
          </cell>
          <cell r="AK409">
            <v>0</v>
          </cell>
          <cell r="AL409">
            <v>0</v>
          </cell>
          <cell r="AM409">
            <v>5286881</v>
          </cell>
          <cell r="AN409">
            <v>0</v>
          </cell>
          <cell r="AO409" t="str">
            <v/>
          </cell>
          <cell r="AP409" t="str">
            <v/>
          </cell>
          <cell r="AQ409" t="str">
            <v/>
          </cell>
          <cell r="AR409" t="str">
            <v/>
          </cell>
          <cell r="AS409" t="str">
            <v/>
          </cell>
          <cell r="AT409" t="str">
            <v/>
          </cell>
          <cell r="AU409" t="str">
            <v/>
          </cell>
          <cell r="AV409" t="str">
            <v/>
          </cell>
          <cell r="AW409">
            <v>0</v>
          </cell>
          <cell r="AX409">
            <v>0</v>
          </cell>
          <cell r="AY409">
            <v>0</v>
          </cell>
          <cell r="AZ409" t="str">
            <v/>
          </cell>
          <cell r="BA409" t="str">
            <v/>
          </cell>
          <cell r="BB409" t="str">
            <v/>
          </cell>
          <cell r="BC409" t="str">
            <v/>
          </cell>
          <cell r="BD409" t="str">
            <v/>
          </cell>
          <cell r="BE409" t="str">
            <v/>
          </cell>
          <cell r="BF409">
            <v>0</v>
          </cell>
          <cell r="BG409">
            <v>0</v>
          </cell>
          <cell r="BH409">
            <v>0</v>
          </cell>
          <cell r="BI409" t="str">
            <v/>
          </cell>
          <cell r="BJ409">
            <v>0</v>
          </cell>
          <cell r="BK409">
            <v>1</v>
          </cell>
          <cell r="BL409" t="str">
            <v/>
          </cell>
          <cell r="BM409">
            <v>0</v>
          </cell>
          <cell r="BN409">
            <v>11110</v>
          </cell>
          <cell r="BO409">
            <v>0</v>
          </cell>
          <cell r="BP409">
            <v>0</v>
          </cell>
          <cell r="BQ409">
            <v>0</v>
          </cell>
          <cell r="BR409">
            <v>0</v>
          </cell>
          <cell r="BS409">
            <v>0</v>
          </cell>
          <cell r="BT409" t="str">
            <v>kWh (kilo-Watt hours)</v>
          </cell>
          <cell r="BU409" t="str">
            <v>kWh (kilo-Watt hours)</v>
          </cell>
          <cell r="BV409" t="str">
            <v/>
          </cell>
          <cell r="BW409" t="str">
            <v>kWh (kilo-Watt hours)</v>
          </cell>
          <cell r="BX409" t="str">
            <v/>
          </cell>
          <cell r="BY409" t="str">
            <v/>
          </cell>
          <cell r="BZ409">
            <v>0</v>
          </cell>
          <cell r="CA409">
            <v>0</v>
          </cell>
          <cell r="CB409">
            <v>0</v>
          </cell>
          <cell r="CC409">
            <v>11110</v>
          </cell>
          <cell r="CD409">
            <v>0</v>
          </cell>
          <cell r="CE409" t="str">
            <v/>
          </cell>
          <cell r="CF409">
            <v>0</v>
          </cell>
          <cell r="CG409" t="str">
            <v/>
          </cell>
          <cell r="CH409" t="str">
            <v/>
          </cell>
          <cell r="CI409" t="str">
            <v/>
          </cell>
          <cell r="CJ409" t="str">
            <v/>
          </cell>
          <cell r="CK409" t="str">
            <v/>
          </cell>
          <cell r="CL409" t="str">
            <v/>
          </cell>
          <cell r="CM409" t="str">
            <v/>
          </cell>
          <cell r="CN409" t="str">
            <v/>
          </cell>
          <cell r="CO409">
            <v>0</v>
          </cell>
          <cell r="CP409">
            <v>0</v>
          </cell>
          <cell r="CQ409">
            <v>0</v>
          </cell>
          <cell r="CR409">
            <v>0</v>
          </cell>
          <cell r="CS409" t="str">
            <v/>
          </cell>
          <cell r="CT409" t="str">
            <v/>
          </cell>
          <cell r="CU409" t="str">
            <v/>
          </cell>
          <cell r="CV409" t="str">
            <v/>
          </cell>
          <cell r="CW409">
            <v>0</v>
          </cell>
          <cell r="CX409">
            <v>0</v>
          </cell>
          <cell r="CY409">
            <v>0</v>
          </cell>
          <cell r="CZ409" t="str">
            <v/>
          </cell>
          <cell r="DA409" t="str">
            <v/>
          </cell>
          <cell r="DB409" t="str">
            <v/>
          </cell>
          <cell r="DC409" t="str">
            <v/>
          </cell>
          <cell r="DD409" t="str">
            <v/>
          </cell>
          <cell r="DE409" t="str">
            <v/>
          </cell>
          <cell r="DF409" t="str">
            <v/>
          </cell>
          <cell r="DG409" t="str">
            <v/>
          </cell>
          <cell r="DH409">
            <v>0</v>
          </cell>
          <cell r="DI409">
            <v>0</v>
          </cell>
          <cell r="DJ409">
            <v>0</v>
          </cell>
          <cell r="DK409">
            <v>0</v>
          </cell>
          <cell r="DL409">
            <v>0</v>
          </cell>
          <cell r="DM409">
            <v>0</v>
          </cell>
          <cell r="DN409">
            <v>0</v>
          </cell>
          <cell r="DO409" t="str">
            <v/>
          </cell>
          <cell r="DP409" t="str">
            <v/>
          </cell>
          <cell r="DQ409" t="str">
            <v/>
          </cell>
          <cell r="DR409" t="str">
            <v/>
          </cell>
          <cell r="DS409" t="str">
            <v/>
          </cell>
          <cell r="DT409" t="str">
            <v/>
          </cell>
          <cell r="DU409" t="str">
            <v/>
          </cell>
          <cell r="DV409">
            <v>0</v>
          </cell>
          <cell r="DW409">
            <v>0</v>
          </cell>
          <cell r="DX409">
            <v>0</v>
          </cell>
          <cell r="DY409" t="str">
            <v/>
          </cell>
          <cell r="DZ409" t="str">
            <v/>
          </cell>
          <cell r="EA409" t="str">
            <v/>
          </cell>
          <cell r="EB409" t="str">
            <v/>
          </cell>
          <cell r="EC409" t="str">
            <v/>
          </cell>
          <cell r="ED409" t="str">
            <v/>
          </cell>
          <cell r="EE409" t="str">
            <v/>
          </cell>
          <cell r="EF409" t="str">
            <v/>
          </cell>
          <cell r="EG409" t="str">
            <v/>
          </cell>
          <cell r="EH409" t="str">
            <v/>
          </cell>
          <cell r="EI409" t="str">
            <v/>
          </cell>
          <cell r="EJ409" t="str">
            <v/>
          </cell>
          <cell r="EK409" t="str">
            <v/>
          </cell>
          <cell r="EL409" t="str">
            <v/>
          </cell>
          <cell r="EM409" t="str">
            <v/>
          </cell>
          <cell r="EN409" t="str">
            <v/>
          </cell>
          <cell r="EO409">
            <v>4</v>
          </cell>
          <cell r="EP409">
            <v>2</v>
          </cell>
          <cell r="EQ409">
            <v>12</v>
          </cell>
          <cell r="ER409">
            <v>0</v>
          </cell>
          <cell r="ES409">
            <v>0</v>
          </cell>
          <cell r="ET409">
            <v>0</v>
          </cell>
          <cell r="EU409">
            <v>0</v>
          </cell>
          <cell r="EV409" t="str">
            <v/>
          </cell>
          <cell r="EW409" t="str">
            <v/>
          </cell>
          <cell r="EX409" t="str">
            <v/>
          </cell>
          <cell r="EY409" t="str">
            <v/>
          </cell>
          <cell r="EZ409" t="str">
            <v/>
          </cell>
          <cell r="FA409" t="str">
            <v/>
          </cell>
          <cell r="FB409" t="str">
            <v/>
          </cell>
          <cell r="FC409" t="str">
            <v/>
          </cell>
          <cell r="FD409" t="str">
            <v/>
          </cell>
          <cell r="FE409">
            <v>0.9</v>
          </cell>
          <cell r="FF409" t="str">
            <v>Electricity</v>
          </cell>
          <cell r="FG409">
            <v>0</v>
          </cell>
          <cell r="FH409" t="str">
            <v/>
          </cell>
          <cell r="FI409">
            <v>0</v>
          </cell>
          <cell r="FJ409">
            <v>0</v>
          </cell>
          <cell r="FK409">
            <v>0</v>
          </cell>
          <cell r="FL409">
            <v>0</v>
          </cell>
          <cell r="FM409" t="str">
            <v/>
          </cell>
          <cell r="FN409" t="str">
            <v/>
          </cell>
          <cell r="FO409" t="str">
            <v/>
          </cell>
          <cell r="FP409" t="str">
            <v/>
          </cell>
          <cell r="FQ409" t="str">
            <v/>
          </cell>
          <cell r="FR409" t="str">
            <v/>
          </cell>
          <cell r="FS409">
            <v>0</v>
          </cell>
          <cell r="FT409">
            <v>0</v>
          </cell>
          <cell r="FU409">
            <v>0</v>
          </cell>
          <cell r="FV409" t="str">
            <v/>
          </cell>
          <cell r="FW409" t="str">
            <v/>
          </cell>
          <cell r="FX409" t="str">
            <v/>
          </cell>
          <cell r="FY409" t="str">
            <v/>
          </cell>
          <cell r="FZ409" t="str">
            <v/>
          </cell>
          <cell r="GA409" t="str">
            <v/>
          </cell>
          <cell r="GB409" t="str">
            <v/>
          </cell>
          <cell r="GC409" t="str">
            <v/>
          </cell>
          <cell r="GD409" t="str">
            <v/>
          </cell>
          <cell r="GE409">
            <v>0</v>
          </cell>
          <cell r="GF409">
            <v>0</v>
          </cell>
          <cell r="GG409">
            <v>0</v>
          </cell>
          <cell r="GH409" t="str">
            <v/>
          </cell>
        </row>
        <row r="410">
          <cell r="A410" t="str">
            <v>Parque D. Pedro - Owner : 2004 Questionnaire 11 Jul 2008 12:51 PM</v>
          </cell>
          <cell r="B410" t="str">
            <v>Survey Instance</v>
          </cell>
          <cell r="C410">
            <v>121</v>
          </cell>
          <cell r="D410" t="str">
            <v>Nick Hogg</v>
          </cell>
          <cell r="E410">
            <v>4</v>
          </cell>
          <cell r="F410">
            <v>0</v>
          </cell>
          <cell r="G410">
            <v>0</v>
          </cell>
          <cell r="H410">
            <v>0</v>
          </cell>
          <cell r="I410">
            <v>0</v>
          </cell>
          <cell r="J410" t="str">
            <v/>
          </cell>
          <cell r="K410" t="str">
            <v/>
          </cell>
          <cell r="L410" t="str">
            <v/>
          </cell>
          <cell r="M410" t="str">
            <v/>
          </cell>
          <cell r="N410" t="str">
            <v/>
          </cell>
          <cell r="O410" t="str">
            <v/>
          </cell>
          <cell r="P410">
            <v>0</v>
          </cell>
          <cell r="Q410">
            <v>0</v>
          </cell>
          <cell r="R410">
            <v>0</v>
          </cell>
          <cell r="S410" t="str">
            <v/>
          </cell>
          <cell r="T410" t="str">
            <v/>
          </cell>
          <cell r="U410" t="str">
            <v/>
          </cell>
          <cell r="V410">
            <v>0</v>
          </cell>
          <cell r="W410">
            <v>0</v>
          </cell>
          <cell r="X410">
            <v>0</v>
          </cell>
          <cell r="Y410" t="str">
            <v/>
          </cell>
          <cell r="Z410" t="str">
            <v/>
          </cell>
          <cell r="AA410" t="str">
            <v/>
          </cell>
          <cell r="AB410" t="str">
            <v/>
          </cell>
          <cell r="AC410" t="str">
            <v/>
          </cell>
          <cell r="AD410" t="str">
            <v/>
          </cell>
          <cell r="AE410">
            <v>19930446</v>
          </cell>
          <cell r="AF410">
            <v>0</v>
          </cell>
          <cell r="AG410">
            <v>0</v>
          </cell>
          <cell r="AH410">
            <v>0</v>
          </cell>
          <cell r="AI410">
            <v>0</v>
          </cell>
          <cell r="AJ410">
            <v>19930446</v>
          </cell>
          <cell r="AK410">
            <v>0</v>
          </cell>
          <cell r="AL410">
            <v>0</v>
          </cell>
          <cell r="AM410">
            <v>19930446</v>
          </cell>
          <cell r="AN410">
            <v>0</v>
          </cell>
          <cell r="AO410" t="str">
            <v/>
          </cell>
          <cell r="AP410" t="str">
            <v/>
          </cell>
          <cell r="AQ410" t="str">
            <v/>
          </cell>
          <cell r="AR410" t="str">
            <v/>
          </cell>
          <cell r="AS410" t="str">
            <v/>
          </cell>
          <cell r="AT410" t="str">
            <v/>
          </cell>
          <cell r="AU410" t="str">
            <v/>
          </cell>
          <cell r="AV410" t="str">
            <v/>
          </cell>
          <cell r="AW410">
            <v>0</v>
          </cell>
          <cell r="AX410">
            <v>0</v>
          </cell>
          <cell r="AY410">
            <v>0</v>
          </cell>
          <cell r="AZ410" t="str">
            <v/>
          </cell>
          <cell r="BA410" t="str">
            <v/>
          </cell>
          <cell r="BB410" t="str">
            <v/>
          </cell>
          <cell r="BC410" t="str">
            <v/>
          </cell>
          <cell r="BD410" t="str">
            <v/>
          </cell>
          <cell r="BE410" t="str">
            <v/>
          </cell>
          <cell r="BF410">
            <v>0</v>
          </cell>
          <cell r="BG410">
            <v>0</v>
          </cell>
          <cell r="BH410">
            <v>0</v>
          </cell>
          <cell r="BI410" t="str">
            <v/>
          </cell>
          <cell r="BJ410">
            <v>0</v>
          </cell>
          <cell r="BK410">
            <v>1</v>
          </cell>
          <cell r="BL410" t="str">
            <v/>
          </cell>
          <cell r="BM410">
            <v>0</v>
          </cell>
          <cell r="BN410">
            <v>0</v>
          </cell>
          <cell r="BO410">
            <v>0</v>
          </cell>
          <cell r="BP410">
            <v>0</v>
          </cell>
          <cell r="BQ410">
            <v>0</v>
          </cell>
          <cell r="BR410">
            <v>0</v>
          </cell>
          <cell r="BS410">
            <v>0</v>
          </cell>
          <cell r="BT410" t="str">
            <v>kWh (kilo-Watt hours)</v>
          </cell>
          <cell r="BU410" t="str">
            <v>kWh (kilo-Watt hours)</v>
          </cell>
          <cell r="BV410" t="str">
            <v/>
          </cell>
          <cell r="BW410" t="str">
            <v>kWh (kilo-Watt hours)</v>
          </cell>
          <cell r="BX410" t="str">
            <v/>
          </cell>
          <cell r="BY410" t="str">
            <v/>
          </cell>
          <cell r="BZ410">
            <v>0</v>
          </cell>
          <cell r="CA410">
            <v>0</v>
          </cell>
          <cell r="CB410">
            <v>0</v>
          </cell>
          <cell r="CC410">
            <v>0</v>
          </cell>
          <cell r="CD410">
            <v>0</v>
          </cell>
          <cell r="CE410" t="str">
            <v/>
          </cell>
          <cell r="CF410">
            <v>0</v>
          </cell>
          <cell r="CG410" t="str">
            <v/>
          </cell>
          <cell r="CH410" t="str">
            <v/>
          </cell>
          <cell r="CI410" t="str">
            <v/>
          </cell>
          <cell r="CJ410" t="str">
            <v/>
          </cell>
          <cell r="CK410" t="str">
            <v/>
          </cell>
          <cell r="CL410" t="str">
            <v/>
          </cell>
          <cell r="CM410" t="str">
            <v/>
          </cell>
          <cell r="CN410" t="str">
            <v/>
          </cell>
          <cell r="CO410">
            <v>0</v>
          </cell>
          <cell r="CP410">
            <v>0</v>
          </cell>
          <cell r="CQ410">
            <v>0</v>
          </cell>
          <cell r="CR410">
            <v>0</v>
          </cell>
          <cell r="CS410" t="str">
            <v/>
          </cell>
          <cell r="CT410" t="str">
            <v/>
          </cell>
          <cell r="CU410" t="str">
            <v/>
          </cell>
          <cell r="CV410" t="str">
            <v/>
          </cell>
          <cell r="CW410">
            <v>0</v>
          </cell>
          <cell r="CX410">
            <v>0</v>
          </cell>
          <cell r="CY410">
            <v>0</v>
          </cell>
          <cell r="CZ410" t="str">
            <v/>
          </cell>
          <cell r="DA410" t="str">
            <v/>
          </cell>
          <cell r="DB410" t="str">
            <v/>
          </cell>
          <cell r="DC410" t="str">
            <v/>
          </cell>
          <cell r="DD410" t="str">
            <v/>
          </cell>
          <cell r="DE410" t="str">
            <v/>
          </cell>
          <cell r="DF410" t="str">
            <v/>
          </cell>
          <cell r="DG410" t="str">
            <v/>
          </cell>
          <cell r="DH410">
            <v>0</v>
          </cell>
          <cell r="DI410">
            <v>0</v>
          </cell>
          <cell r="DJ410">
            <v>0</v>
          </cell>
          <cell r="DK410">
            <v>0</v>
          </cell>
          <cell r="DL410">
            <v>0</v>
          </cell>
          <cell r="DM410">
            <v>0</v>
          </cell>
          <cell r="DN410">
            <v>0</v>
          </cell>
          <cell r="DO410" t="str">
            <v/>
          </cell>
          <cell r="DP410" t="str">
            <v/>
          </cell>
          <cell r="DQ410" t="str">
            <v/>
          </cell>
          <cell r="DR410" t="str">
            <v/>
          </cell>
          <cell r="DS410" t="str">
            <v/>
          </cell>
          <cell r="DT410" t="str">
            <v/>
          </cell>
          <cell r="DU410" t="str">
            <v/>
          </cell>
          <cell r="DV410">
            <v>0</v>
          </cell>
          <cell r="DW410">
            <v>0</v>
          </cell>
          <cell r="DX410">
            <v>0</v>
          </cell>
          <cell r="DY410" t="str">
            <v/>
          </cell>
          <cell r="DZ410" t="str">
            <v/>
          </cell>
          <cell r="EA410" t="str">
            <v/>
          </cell>
          <cell r="EB410" t="str">
            <v/>
          </cell>
          <cell r="EC410" t="str">
            <v/>
          </cell>
          <cell r="ED410" t="str">
            <v/>
          </cell>
          <cell r="EE410" t="str">
            <v/>
          </cell>
          <cell r="EF410" t="str">
            <v/>
          </cell>
          <cell r="EG410" t="str">
            <v/>
          </cell>
          <cell r="EH410" t="str">
            <v/>
          </cell>
          <cell r="EI410" t="str">
            <v/>
          </cell>
          <cell r="EJ410" t="str">
            <v/>
          </cell>
          <cell r="EK410" t="str">
            <v/>
          </cell>
          <cell r="EL410" t="str">
            <v/>
          </cell>
          <cell r="EM410" t="str">
            <v/>
          </cell>
          <cell r="EN410" t="str">
            <v/>
          </cell>
          <cell r="EO410" t="str">
            <v/>
          </cell>
          <cell r="EP410" t="str">
            <v/>
          </cell>
          <cell r="EQ410" t="str">
            <v/>
          </cell>
          <cell r="ER410">
            <v>0</v>
          </cell>
          <cell r="ES410">
            <v>0</v>
          </cell>
          <cell r="ET410">
            <v>0</v>
          </cell>
          <cell r="EU410">
            <v>0</v>
          </cell>
          <cell r="EV410" t="str">
            <v/>
          </cell>
          <cell r="EW410" t="str">
            <v/>
          </cell>
          <cell r="EX410" t="str">
            <v/>
          </cell>
          <cell r="EY410" t="str">
            <v/>
          </cell>
          <cell r="EZ410" t="str">
            <v/>
          </cell>
          <cell r="FA410" t="str">
            <v/>
          </cell>
          <cell r="FB410" t="str">
            <v/>
          </cell>
          <cell r="FC410" t="str">
            <v/>
          </cell>
          <cell r="FD410" t="str">
            <v/>
          </cell>
          <cell r="FE410">
            <v>0</v>
          </cell>
          <cell r="FF410" t="str">
            <v/>
          </cell>
          <cell r="FG410">
            <v>0</v>
          </cell>
          <cell r="FH410" t="str">
            <v/>
          </cell>
          <cell r="FI410">
            <v>0</v>
          </cell>
          <cell r="FJ410">
            <v>0</v>
          </cell>
          <cell r="FK410">
            <v>0</v>
          </cell>
          <cell r="FL410">
            <v>0</v>
          </cell>
          <cell r="FM410" t="str">
            <v/>
          </cell>
          <cell r="FN410" t="str">
            <v/>
          </cell>
          <cell r="FO410" t="str">
            <v/>
          </cell>
          <cell r="FP410" t="str">
            <v/>
          </cell>
          <cell r="FQ410" t="str">
            <v/>
          </cell>
          <cell r="FR410" t="str">
            <v/>
          </cell>
          <cell r="FS410">
            <v>0</v>
          </cell>
          <cell r="FT410">
            <v>0</v>
          </cell>
          <cell r="FU410">
            <v>0</v>
          </cell>
          <cell r="FV410" t="str">
            <v/>
          </cell>
          <cell r="FW410" t="str">
            <v/>
          </cell>
          <cell r="FX410" t="str">
            <v/>
          </cell>
          <cell r="FY410" t="str">
            <v/>
          </cell>
          <cell r="FZ410" t="str">
            <v/>
          </cell>
          <cell r="GA410" t="str">
            <v/>
          </cell>
          <cell r="GB410" t="str">
            <v/>
          </cell>
          <cell r="GC410" t="str">
            <v/>
          </cell>
          <cell r="GD410" t="str">
            <v/>
          </cell>
          <cell r="GE410">
            <v>0</v>
          </cell>
          <cell r="GF410">
            <v>0</v>
          </cell>
          <cell r="GG410">
            <v>0</v>
          </cell>
          <cell r="GH410" t="str">
            <v/>
          </cell>
        </row>
        <row r="411">
          <cell r="A411" t="str">
            <v>Parque Principado - Owner : 2004 Questionnaire 11 Jul 2008 12:51 PM</v>
          </cell>
          <cell r="B411" t="str">
            <v>Survey Instance</v>
          </cell>
          <cell r="C411">
            <v>97</v>
          </cell>
          <cell r="D411" t="str">
            <v>Nick Hogg</v>
          </cell>
          <cell r="E411">
            <v>4</v>
          </cell>
          <cell r="F411">
            <v>0</v>
          </cell>
          <cell r="G411">
            <v>0</v>
          </cell>
          <cell r="H411">
            <v>0</v>
          </cell>
          <cell r="I411">
            <v>0</v>
          </cell>
          <cell r="J411" t="str">
            <v/>
          </cell>
          <cell r="K411" t="str">
            <v/>
          </cell>
          <cell r="L411" t="str">
            <v/>
          </cell>
          <cell r="M411" t="str">
            <v/>
          </cell>
          <cell r="N411" t="str">
            <v/>
          </cell>
          <cell r="O411" t="str">
            <v/>
          </cell>
          <cell r="P411">
            <v>0</v>
          </cell>
          <cell r="Q411">
            <v>0</v>
          </cell>
          <cell r="R411">
            <v>0</v>
          </cell>
          <cell r="S411" t="str">
            <v/>
          </cell>
          <cell r="T411" t="str">
            <v/>
          </cell>
          <cell r="U411" t="str">
            <v/>
          </cell>
          <cell r="V411">
            <v>0</v>
          </cell>
          <cell r="W411">
            <v>0</v>
          </cell>
          <cell r="X411">
            <v>0</v>
          </cell>
          <cell r="Y411" t="str">
            <v/>
          </cell>
          <cell r="Z411" t="str">
            <v/>
          </cell>
          <cell r="AA411" t="str">
            <v/>
          </cell>
          <cell r="AB411" t="str">
            <v/>
          </cell>
          <cell r="AC411" t="str">
            <v/>
          </cell>
          <cell r="AD411" t="str">
            <v/>
          </cell>
          <cell r="AE411">
            <v>4659862</v>
          </cell>
          <cell r="AF411">
            <v>0</v>
          </cell>
          <cell r="AG411">
            <v>0</v>
          </cell>
          <cell r="AH411">
            <v>0</v>
          </cell>
          <cell r="AI411">
            <v>0</v>
          </cell>
          <cell r="AJ411">
            <v>4659862</v>
          </cell>
          <cell r="AK411">
            <v>0</v>
          </cell>
          <cell r="AL411">
            <v>0</v>
          </cell>
          <cell r="AM411">
            <v>4659862</v>
          </cell>
          <cell r="AN411">
            <v>0</v>
          </cell>
          <cell r="AO411" t="str">
            <v/>
          </cell>
          <cell r="AP411" t="str">
            <v/>
          </cell>
          <cell r="AQ411" t="str">
            <v/>
          </cell>
          <cell r="AR411" t="str">
            <v/>
          </cell>
          <cell r="AS411" t="str">
            <v/>
          </cell>
          <cell r="AT411" t="str">
            <v/>
          </cell>
          <cell r="AU411" t="str">
            <v/>
          </cell>
          <cell r="AV411" t="str">
            <v/>
          </cell>
          <cell r="AW411">
            <v>0</v>
          </cell>
          <cell r="AX411">
            <v>0</v>
          </cell>
          <cell r="AY411">
            <v>0</v>
          </cell>
          <cell r="AZ411" t="str">
            <v/>
          </cell>
          <cell r="BA411" t="str">
            <v/>
          </cell>
          <cell r="BB411" t="str">
            <v/>
          </cell>
          <cell r="BC411" t="str">
            <v/>
          </cell>
          <cell r="BD411" t="str">
            <v/>
          </cell>
          <cell r="BE411" t="str">
            <v/>
          </cell>
          <cell r="BF411">
            <v>0</v>
          </cell>
          <cell r="BG411">
            <v>0</v>
          </cell>
          <cell r="BH411">
            <v>0</v>
          </cell>
          <cell r="BI411" t="str">
            <v/>
          </cell>
          <cell r="BJ411">
            <v>0</v>
          </cell>
          <cell r="BK411">
            <v>1</v>
          </cell>
          <cell r="BL411" t="str">
            <v/>
          </cell>
          <cell r="BM411">
            <v>0</v>
          </cell>
          <cell r="BN411">
            <v>11760</v>
          </cell>
          <cell r="BO411">
            <v>0</v>
          </cell>
          <cell r="BP411">
            <v>0</v>
          </cell>
          <cell r="BQ411">
            <v>216132</v>
          </cell>
          <cell r="BR411">
            <v>0</v>
          </cell>
          <cell r="BS411">
            <v>0</v>
          </cell>
          <cell r="BT411" t="str">
            <v>kWh (kilo-Watt hours)</v>
          </cell>
          <cell r="BU411" t="str">
            <v>kWh (kilo-Watt hours)</v>
          </cell>
          <cell r="BV411" t="str">
            <v/>
          </cell>
          <cell r="BW411" t="str">
            <v>kWh (kilo-Watt hours)</v>
          </cell>
          <cell r="BX411" t="str">
            <v/>
          </cell>
          <cell r="BY411" t="str">
            <v/>
          </cell>
          <cell r="BZ411">
            <v>0</v>
          </cell>
          <cell r="CA411">
            <v>0</v>
          </cell>
          <cell r="CB411">
            <v>0</v>
          </cell>
          <cell r="CC411">
            <v>11760</v>
          </cell>
          <cell r="CD411">
            <v>0</v>
          </cell>
          <cell r="CE411" t="str">
            <v/>
          </cell>
          <cell r="CF411">
            <v>216132</v>
          </cell>
          <cell r="CG411" t="str">
            <v/>
          </cell>
          <cell r="CH411" t="str">
            <v/>
          </cell>
          <cell r="CI411" t="str">
            <v/>
          </cell>
          <cell r="CJ411" t="str">
            <v/>
          </cell>
          <cell r="CK411" t="str">
            <v/>
          </cell>
          <cell r="CL411" t="str">
            <v/>
          </cell>
          <cell r="CM411" t="str">
            <v/>
          </cell>
          <cell r="CN411" t="str">
            <v/>
          </cell>
          <cell r="CO411">
            <v>0</v>
          </cell>
          <cell r="CP411">
            <v>0</v>
          </cell>
          <cell r="CQ411">
            <v>0</v>
          </cell>
          <cell r="CR411">
            <v>0</v>
          </cell>
          <cell r="CS411" t="str">
            <v/>
          </cell>
          <cell r="CT411" t="str">
            <v/>
          </cell>
          <cell r="CU411" t="str">
            <v/>
          </cell>
          <cell r="CV411" t="str">
            <v/>
          </cell>
          <cell r="CW411">
            <v>0</v>
          </cell>
          <cell r="CX411">
            <v>0</v>
          </cell>
          <cell r="CY411">
            <v>0</v>
          </cell>
          <cell r="CZ411" t="str">
            <v/>
          </cell>
          <cell r="DA411" t="str">
            <v/>
          </cell>
          <cell r="DB411" t="str">
            <v/>
          </cell>
          <cell r="DC411" t="str">
            <v/>
          </cell>
          <cell r="DD411" t="str">
            <v/>
          </cell>
          <cell r="DE411" t="str">
            <v/>
          </cell>
          <cell r="DF411" t="str">
            <v/>
          </cell>
          <cell r="DG411" t="str">
            <v/>
          </cell>
          <cell r="DH411">
            <v>0</v>
          </cell>
          <cell r="DI411">
            <v>0</v>
          </cell>
          <cell r="DJ411">
            <v>0</v>
          </cell>
          <cell r="DK411">
            <v>0</v>
          </cell>
          <cell r="DL411">
            <v>0</v>
          </cell>
          <cell r="DM411">
            <v>0</v>
          </cell>
          <cell r="DN411">
            <v>0</v>
          </cell>
          <cell r="DO411" t="str">
            <v/>
          </cell>
          <cell r="DP411" t="str">
            <v/>
          </cell>
          <cell r="DQ411" t="str">
            <v/>
          </cell>
          <cell r="DR411" t="str">
            <v/>
          </cell>
          <cell r="DS411" t="str">
            <v/>
          </cell>
          <cell r="DT411" t="str">
            <v/>
          </cell>
          <cell r="DU411" t="str">
            <v/>
          </cell>
          <cell r="DV411">
            <v>0</v>
          </cell>
          <cell r="DW411">
            <v>0</v>
          </cell>
          <cell r="DX411">
            <v>0</v>
          </cell>
          <cell r="DY411" t="str">
            <v/>
          </cell>
          <cell r="DZ411" t="str">
            <v/>
          </cell>
          <cell r="EA411" t="str">
            <v/>
          </cell>
          <cell r="EB411" t="str">
            <v/>
          </cell>
          <cell r="EC411" t="str">
            <v/>
          </cell>
          <cell r="ED411" t="str">
            <v/>
          </cell>
          <cell r="EE411" t="str">
            <v/>
          </cell>
          <cell r="EF411" t="str">
            <v/>
          </cell>
          <cell r="EG411" t="str">
            <v/>
          </cell>
          <cell r="EH411" t="str">
            <v/>
          </cell>
          <cell r="EI411" t="str">
            <v/>
          </cell>
          <cell r="EJ411" t="str">
            <v/>
          </cell>
          <cell r="EK411" t="str">
            <v/>
          </cell>
          <cell r="EL411" t="str">
            <v/>
          </cell>
          <cell r="EM411" t="str">
            <v/>
          </cell>
          <cell r="EN411" t="str">
            <v/>
          </cell>
          <cell r="EO411">
            <v>6</v>
          </cell>
          <cell r="EP411">
            <v>2</v>
          </cell>
          <cell r="EQ411">
            <v>16</v>
          </cell>
          <cell r="ER411">
            <v>0</v>
          </cell>
          <cell r="ES411">
            <v>0</v>
          </cell>
          <cell r="ET411">
            <v>0</v>
          </cell>
          <cell r="EU411">
            <v>0</v>
          </cell>
          <cell r="EV411" t="str">
            <v/>
          </cell>
          <cell r="EW411" t="str">
            <v/>
          </cell>
          <cell r="EX411" t="str">
            <v/>
          </cell>
          <cell r="EY411" t="str">
            <v/>
          </cell>
          <cell r="EZ411" t="str">
            <v/>
          </cell>
          <cell r="FA411" t="str">
            <v/>
          </cell>
          <cell r="FB411" t="str">
            <v/>
          </cell>
          <cell r="FC411" t="str">
            <v/>
          </cell>
          <cell r="FD411" t="str">
            <v/>
          </cell>
          <cell r="FE411">
            <v>0.75</v>
          </cell>
          <cell r="FF411" t="str">
            <v>Other (please specify)</v>
          </cell>
          <cell r="FG411">
            <v>0</v>
          </cell>
          <cell r="FH411" t="str">
            <v/>
          </cell>
          <cell r="FI411">
            <v>23</v>
          </cell>
          <cell r="FJ411">
            <v>0</v>
          </cell>
          <cell r="FK411">
            <v>20</v>
          </cell>
          <cell r="FL411">
            <v>0</v>
          </cell>
          <cell r="FM411" t="str">
            <v/>
          </cell>
          <cell r="FN411" t="str">
            <v/>
          </cell>
          <cell r="FO411" t="str">
            <v/>
          </cell>
          <cell r="FP411" t="str">
            <v/>
          </cell>
          <cell r="FQ411" t="str">
            <v/>
          </cell>
          <cell r="FR411" t="str">
            <v/>
          </cell>
          <cell r="FS411">
            <v>0</v>
          </cell>
          <cell r="FT411">
            <v>0</v>
          </cell>
          <cell r="FU411">
            <v>0</v>
          </cell>
          <cell r="FV411" t="str">
            <v/>
          </cell>
          <cell r="FW411" t="str">
            <v/>
          </cell>
          <cell r="FX411" t="str">
            <v/>
          </cell>
          <cell r="FY411" t="str">
            <v/>
          </cell>
          <cell r="FZ411" t="str">
            <v/>
          </cell>
          <cell r="GA411" t="str">
            <v/>
          </cell>
          <cell r="GB411" t="str">
            <v/>
          </cell>
          <cell r="GC411" t="str">
            <v/>
          </cell>
          <cell r="GD411" t="str">
            <v/>
          </cell>
          <cell r="GE411">
            <v>0</v>
          </cell>
          <cell r="GF411">
            <v>0</v>
          </cell>
          <cell r="GG411">
            <v>0</v>
          </cell>
          <cell r="GH411" t="str">
            <v/>
          </cell>
        </row>
        <row r="412">
          <cell r="A412" t="str">
            <v>Patio Brasil - Owner : 2004 Questionnaire 11 Jul 2008 12:51 PM</v>
          </cell>
          <cell r="B412" t="str">
            <v>Survey Instance</v>
          </cell>
          <cell r="C412">
            <v>122</v>
          </cell>
          <cell r="D412" t="str">
            <v>Nick Hogg</v>
          </cell>
          <cell r="E412">
            <v>4</v>
          </cell>
          <cell r="F412">
            <v>0</v>
          </cell>
          <cell r="G412">
            <v>0</v>
          </cell>
          <cell r="H412">
            <v>0</v>
          </cell>
          <cell r="I412">
            <v>0</v>
          </cell>
          <cell r="J412" t="str">
            <v/>
          </cell>
          <cell r="K412" t="str">
            <v/>
          </cell>
          <cell r="L412" t="str">
            <v/>
          </cell>
          <cell r="M412" t="str">
            <v/>
          </cell>
          <cell r="N412" t="str">
            <v/>
          </cell>
          <cell r="O412" t="str">
            <v/>
          </cell>
          <cell r="P412">
            <v>0</v>
          </cell>
          <cell r="Q412">
            <v>0</v>
          </cell>
          <cell r="R412">
            <v>0</v>
          </cell>
          <cell r="S412" t="str">
            <v/>
          </cell>
          <cell r="T412" t="str">
            <v/>
          </cell>
          <cell r="U412" t="str">
            <v/>
          </cell>
          <cell r="V412">
            <v>0</v>
          </cell>
          <cell r="W412">
            <v>0</v>
          </cell>
          <cell r="X412">
            <v>0</v>
          </cell>
          <cell r="Y412" t="str">
            <v/>
          </cell>
          <cell r="Z412" t="str">
            <v/>
          </cell>
          <cell r="AA412" t="str">
            <v/>
          </cell>
          <cell r="AB412" t="str">
            <v/>
          </cell>
          <cell r="AC412" t="str">
            <v/>
          </cell>
          <cell r="AD412" t="str">
            <v/>
          </cell>
          <cell r="AE412">
            <v>6771169</v>
          </cell>
          <cell r="AF412">
            <v>0</v>
          </cell>
          <cell r="AG412">
            <v>0</v>
          </cell>
          <cell r="AH412">
            <v>0</v>
          </cell>
          <cell r="AI412">
            <v>0</v>
          </cell>
          <cell r="AJ412">
            <v>6771169</v>
          </cell>
          <cell r="AK412">
            <v>0</v>
          </cell>
          <cell r="AL412">
            <v>0</v>
          </cell>
          <cell r="AM412">
            <v>6771169</v>
          </cell>
          <cell r="AN412">
            <v>0</v>
          </cell>
          <cell r="AO412" t="str">
            <v/>
          </cell>
          <cell r="AP412" t="str">
            <v/>
          </cell>
          <cell r="AQ412" t="str">
            <v/>
          </cell>
          <cell r="AR412" t="str">
            <v/>
          </cell>
          <cell r="AS412" t="str">
            <v/>
          </cell>
          <cell r="AT412" t="str">
            <v/>
          </cell>
          <cell r="AU412" t="str">
            <v/>
          </cell>
          <cell r="AV412" t="str">
            <v/>
          </cell>
          <cell r="AW412">
            <v>0</v>
          </cell>
          <cell r="AX412">
            <v>0</v>
          </cell>
          <cell r="AY412">
            <v>0</v>
          </cell>
          <cell r="AZ412" t="str">
            <v/>
          </cell>
          <cell r="BA412" t="str">
            <v/>
          </cell>
          <cell r="BB412" t="str">
            <v/>
          </cell>
          <cell r="BC412" t="str">
            <v/>
          </cell>
          <cell r="BD412" t="str">
            <v/>
          </cell>
          <cell r="BE412" t="str">
            <v/>
          </cell>
          <cell r="BF412">
            <v>0</v>
          </cell>
          <cell r="BG412">
            <v>0</v>
          </cell>
          <cell r="BH412">
            <v>0</v>
          </cell>
          <cell r="BI412" t="str">
            <v/>
          </cell>
          <cell r="BJ412">
            <v>0</v>
          </cell>
          <cell r="BK412">
            <v>1</v>
          </cell>
          <cell r="BL412" t="str">
            <v/>
          </cell>
          <cell r="BM412">
            <v>0</v>
          </cell>
          <cell r="BN412">
            <v>0</v>
          </cell>
          <cell r="BO412">
            <v>0</v>
          </cell>
          <cell r="BP412">
            <v>0</v>
          </cell>
          <cell r="BQ412">
            <v>0</v>
          </cell>
          <cell r="BR412">
            <v>0</v>
          </cell>
          <cell r="BS412">
            <v>0</v>
          </cell>
          <cell r="BT412" t="str">
            <v>kWh (kilo-Watt hours)</v>
          </cell>
          <cell r="BU412" t="str">
            <v>kWh (kilo-Watt hours)</v>
          </cell>
          <cell r="BV412" t="str">
            <v/>
          </cell>
          <cell r="BW412" t="str">
            <v>kWh (kilo-Watt hours)</v>
          </cell>
          <cell r="BX412" t="str">
            <v/>
          </cell>
          <cell r="BY412" t="str">
            <v/>
          </cell>
          <cell r="BZ412">
            <v>0</v>
          </cell>
          <cell r="CA412">
            <v>0</v>
          </cell>
          <cell r="CB412">
            <v>0</v>
          </cell>
          <cell r="CC412">
            <v>0</v>
          </cell>
          <cell r="CD412">
            <v>0</v>
          </cell>
          <cell r="CE412" t="str">
            <v/>
          </cell>
          <cell r="CF412">
            <v>0</v>
          </cell>
          <cell r="CG412" t="str">
            <v/>
          </cell>
          <cell r="CH412" t="str">
            <v/>
          </cell>
          <cell r="CI412" t="str">
            <v/>
          </cell>
          <cell r="CJ412" t="str">
            <v/>
          </cell>
          <cell r="CK412" t="str">
            <v/>
          </cell>
          <cell r="CL412" t="str">
            <v/>
          </cell>
          <cell r="CM412" t="str">
            <v/>
          </cell>
          <cell r="CN412" t="str">
            <v/>
          </cell>
          <cell r="CO412">
            <v>0</v>
          </cell>
          <cell r="CP412">
            <v>0</v>
          </cell>
          <cell r="CQ412">
            <v>0</v>
          </cell>
          <cell r="CR412">
            <v>0</v>
          </cell>
          <cell r="CS412" t="str">
            <v/>
          </cell>
          <cell r="CT412" t="str">
            <v/>
          </cell>
          <cell r="CU412" t="str">
            <v/>
          </cell>
          <cell r="CV412" t="str">
            <v/>
          </cell>
          <cell r="CW412">
            <v>0</v>
          </cell>
          <cell r="CX412">
            <v>0</v>
          </cell>
          <cell r="CY412">
            <v>0</v>
          </cell>
          <cell r="CZ412" t="str">
            <v/>
          </cell>
          <cell r="DA412" t="str">
            <v/>
          </cell>
          <cell r="DB412" t="str">
            <v/>
          </cell>
          <cell r="DC412" t="str">
            <v/>
          </cell>
          <cell r="DD412" t="str">
            <v/>
          </cell>
          <cell r="DE412" t="str">
            <v/>
          </cell>
          <cell r="DF412" t="str">
            <v/>
          </cell>
          <cell r="DG412" t="str">
            <v/>
          </cell>
          <cell r="DH412">
            <v>0</v>
          </cell>
          <cell r="DI412">
            <v>0</v>
          </cell>
          <cell r="DJ412">
            <v>0</v>
          </cell>
          <cell r="DK412">
            <v>0</v>
          </cell>
          <cell r="DL412">
            <v>0</v>
          </cell>
          <cell r="DM412">
            <v>0</v>
          </cell>
          <cell r="DN412">
            <v>0</v>
          </cell>
          <cell r="DO412" t="str">
            <v/>
          </cell>
          <cell r="DP412" t="str">
            <v/>
          </cell>
          <cell r="DQ412" t="str">
            <v/>
          </cell>
          <cell r="DR412" t="str">
            <v/>
          </cell>
          <cell r="DS412" t="str">
            <v/>
          </cell>
          <cell r="DT412" t="str">
            <v/>
          </cell>
          <cell r="DU412" t="str">
            <v/>
          </cell>
          <cell r="DV412">
            <v>0</v>
          </cell>
          <cell r="DW412">
            <v>0</v>
          </cell>
          <cell r="DX412">
            <v>0</v>
          </cell>
          <cell r="DY412" t="str">
            <v/>
          </cell>
          <cell r="DZ412" t="str">
            <v/>
          </cell>
          <cell r="EA412" t="str">
            <v/>
          </cell>
          <cell r="EB412" t="str">
            <v/>
          </cell>
          <cell r="EC412" t="str">
            <v/>
          </cell>
          <cell r="ED412" t="str">
            <v/>
          </cell>
          <cell r="EE412" t="str">
            <v/>
          </cell>
          <cell r="EF412" t="str">
            <v/>
          </cell>
          <cell r="EG412" t="str">
            <v/>
          </cell>
          <cell r="EH412" t="str">
            <v/>
          </cell>
          <cell r="EI412" t="str">
            <v/>
          </cell>
          <cell r="EJ412" t="str">
            <v/>
          </cell>
          <cell r="EK412" t="str">
            <v/>
          </cell>
          <cell r="EL412" t="str">
            <v/>
          </cell>
          <cell r="EM412" t="str">
            <v/>
          </cell>
          <cell r="EN412" t="str">
            <v/>
          </cell>
          <cell r="EO412" t="str">
            <v/>
          </cell>
          <cell r="EP412" t="str">
            <v/>
          </cell>
          <cell r="EQ412" t="str">
            <v/>
          </cell>
          <cell r="ER412">
            <v>0</v>
          </cell>
          <cell r="ES412">
            <v>0</v>
          </cell>
          <cell r="ET412">
            <v>0</v>
          </cell>
          <cell r="EU412">
            <v>0</v>
          </cell>
          <cell r="EV412" t="str">
            <v/>
          </cell>
          <cell r="EW412" t="str">
            <v/>
          </cell>
          <cell r="EX412" t="str">
            <v/>
          </cell>
          <cell r="EY412" t="str">
            <v/>
          </cell>
          <cell r="EZ412" t="str">
            <v/>
          </cell>
          <cell r="FA412" t="str">
            <v/>
          </cell>
          <cell r="FB412" t="str">
            <v/>
          </cell>
          <cell r="FC412" t="str">
            <v/>
          </cell>
          <cell r="FD412" t="str">
            <v/>
          </cell>
          <cell r="FE412">
            <v>0</v>
          </cell>
          <cell r="FF412" t="str">
            <v/>
          </cell>
          <cell r="FG412">
            <v>0</v>
          </cell>
          <cell r="FH412" t="str">
            <v/>
          </cell>
          <cell r="FI412">
            <v>0</v>
          </cell>
          <cell r="FJ412">
            <v>0</v>
          </cell>
          <cell r="FK412">
            <v>0</v>
          </cell>
          <cell r="FL412">
            <v>0</v>
          </cell>
          <cell r="FM412" t="str">
            <v/>
          </cell>
          <cell r="FN412" t="str">
            <v/>
          </cell>
          <cell r="FO412" t="str">
            <v/>
          </cell>
          <cell r="FP412" t="str">
            <v/>
          </cell>
          <cell r="FQ412" t="str">
            <v/>
          </cell>
          <cell r="FR412" t="str">
            <v/>
          </cell>
          <cell r="FS412">
            <v>0</v>
          </cell>
          <cell r="FT412">
            <v>0</v>
          </cell>
          <cell r="FU412">
            <v>0</v>
          </cell>
          <cell r="FV412" t="str">
            <v/>
          </cell>
          <cell r="FW412" t="str">
            <v/>
          </cell>
          <cell r="FX412" t="str">
            <v/>
          </cell>
          <cell r="FY412" t="str">
            <v/>
          </cell>
          <cell r="FZ412" t="str">
            <v/>
          </cell>
          <cell r="GA412" t="str">
            <v/>
          </cell>
          <cell r="GB412" t="str">
            <v/>
          </cell>
          <cell r="GC412" t="str">
            <v/>
          </cell>
          <cell r="GD412" t="str">
            <v/>
          </cell>
          <cell r="GE412">
            <v>0</v>
          </cell>
          <cell r="GF412">
            <v>0</v>
          </cell>
          <cell r="GG412">
            <v>0</v>
          </cell>
          <cell r="GH412" t="str">
            <v/>
          </cell>
        </row>
        <row r="413">
          <cell r="A413" t="str">
            <v>Peacocks, Woking - Owner : 2004 Questionnaire 11 Jul 2008 12:51 PM</v>
          </cell>
          <cell r="B413" t="str">
            <v>Survey Instance</v>
          </cell>
          <cell r="C413">
            <v>3</v>
          </cell>
          <cell r="D413" t="str">
            <v>Nick Hogg</v>
          </cell>
          <cell r="E413">
            <v>4</v>
          </cell>
          <cell r="F413">
            <v>0</v>
          </cell>
          <cell r="G413">
            <v>0</v>
          </cell>
          <cell r="H413">
            <v>0</v>
          </cell>
          <cell r="I413">
            <v>0</v>
          </cell>
          <cell r="J413" t="str">
            <v/>
          </cell>
          <cell r="K413" t="str">
            <v/>
          </cell>
          <cell r="L413" t="str">
            <v/>
          </cell>
          <cell r="M413" t="str">
            <v/>
          </cell>
          <cell r="N413" t="str">
            <v/>
          </cell>
          <cell r="O413" t="str">
            <v/>
          </cell>
          <cell r="P413">
            <v>0</v>
          </cell>
          <cell r="Q413">
            <v>0</v>
          </cell>
          <cell r="R413">
            <v>0</v>
          </cell>
          <cell r="S413" t="str">
            <v/>
          </cell>
          <cell r="T413" t="str">
            <v/>
          </cell>
          <cell r="U413" t="str">
            <v/>
          </cell>
          <cell r="V413">
            <v>0</v>
          </cell>
          <cell r="W413">
            <v>0</v>
          </cell>
          <cell r="X413">
            <v>0</v>
          </cell>
          <cell r="Y413" t="str">
            <v/>
          </cell>
          <cell r="Z413" t="str">
            <v/>
          </cell>
          <cell r="AA413" t="str">
            <v/>
          </cell>
          <cell r="AB413" t="str">
            <v/>
          </cell>
          <cell r="AC413" t="str">
            <v/>
          </cell>
          <cell r="AD413" t="str">
            <v/>
          </cell>
          <cell r="AE413">
            <v>1322078</v>
          </cell>
          <cell r="AF413">
            <v>799135</v>
          </cell>
          <cell r="AG413">
            <v>0</v>
          </cell>
          <cell r="AH413">
            <v>0</v>
          </cell>
          <cell r="AI413">
            <v>0</v>
          </cell>
          <cell r="AJ413">
            <v>2121213</v>
          </cell>
          <cell r="AK413">
            <v>0</v>
          </cell>
          <cell r="AL413">
            <v>0</v>
          </cell>
          <cell r="AM413">
            <v>1322078</v>
          </cell>
          <cell r="AN413">
            <v>799135</v>
          </cell>
          <cell r="AO413" t="str">
            <v/>
          </cell>
          <cell r="AP413" t="str">
            <v/>
          </cell>
          <cell r="AQ413" t="str">
            <v/>
          </cell>
          <cell r="AR413" t="str">
            <v/>
          </cell>
          <cell r="AS413" t="str">
            <v/>
          </cell>
          <cell r="AT413" t="str">
            <v/>
          </cell>
          <cell r="AU413" t="str">
            <v/>
          </cell>
          <cell r="AV413" t="str">
            <v/>
          </cell>
          <cell r="AW413">
            <v>0</v>
          </cell>
          <cell r="AX413">
            <v>0</v>
          </cell>
          <cell r="AY413">
            <v>0</v>
          </cell>
          <cell r="AZ413" t="str">
            <v/>
          </cell>
          <cell r="BA413" t="str">
            <v/>
          </cell>
          <cell r="BB413" t="str">
            <v/>
          </cell>
          <cell r="BC413" t="str">
            <v/>
          </cell>
          <cell r="BD413" t="str">
            <v/>
          </cell>
          <cell r="BE413" t="str">
            <v/>
          </cell>
          <cell r="BF413">
            <v>0</v>
          </cell>
          <cell r="BG413">
            <v>0</v>
          </cell>
          <cell r="BH413">
            <v>0</v>
          </cell>
          <cell r="BI413" t="str">
            <v/>
          </cell>
          <cell r="BJ413">
            <v>0</v>
          </cell>
          <cell r="BK413">
            <v>1</v>
          </cell>
          <cell r="BL413" t="str">
            <v/>
          </cell>
          <cell r="BM413">
            <v>799135</v>
          </cell>
          <cell r="BN413">
            <v>0</v>
          </cell>
          <cell r="BO413">
            <v>0</v>
          </cell>
          <cell r="BP413">
            <v>0</v>
          </cell>
          <cell r="BQ413">
            <v>330000</v>
          </cell>
          <cell r="BR413">
            <v>0</v>
          </cell>
          <cell r="BS413">
            <v>0</v>
          </cell>
          <cell r="BT413" t="str">
            <v>kWh (kilo-Watt hours)</v>
          </cell>
          <cell r="BU413" t="str">
            <v>kWh (kilo-Watt hours)</v>
          </cell>
          <cell r="BV413" t="str">
            <v/>
          </cell>
          <cell r="BW413" t="str">
            <v>kWh (kilo-Watt hours)</v>
          </cell>
          <cell r="BX413" t="str">
            <v/>
          </cell>
          <cell r="BY413" t="str">
            <v/>
          </cell>
          <cell r="BZ413">
            <v>0</v>
          </cell>
          <cell r="CA413">
            <v>0</v>
          </cell>
          <cell r="CB413">
            <v>0</v>
          </cell>
          <cell r="CC413">
            <v>0</v>
          </cell>
          <cell r="CD413">
            <v>0</v>
          </cell>
          <cell r="CE413" t="str">
            <v/>
          </cell>
          <cell r="CF413">
            <v>330000</v>
          </cell>
          <cell r="CG413" t="str">
            <v/>
          </cell>
          <cell r="CH413" t="str">
            <v/>
          </cell>
          <cell r="CI413" t="str">
            <v/>
          </cell>
          <cell r="CJ413" t="str">
            <v/>
          </cell>
          <cell r="CK413" t="str">
            <v/>
          </cell>
          <cell r="CL413" t="str">
            <v/>
          </cell>
          <cell r="CM413" t="str">
            <v/>
          </cell>
          <cell r="CN413" t="str">
            <v/>
          </cell>
          <cell r="CO413">
            <v>0</v>
          </cell>
          <cell r="CP413">
            <v>0</v>
          </cell>
          <cell r="CQ413">
            <v>0</v>
          </cell>
          <cell r="CR413">
            <v>0</v>
          </cell>
          <cell r="CS413" t="str">
            <v/>
          </cell>
          <cell r="CT413" t="str">
            <v/>
          </cell>
          <cell r="CU413" t="str">
            <v/>
          </cell>
          <cell r="CV413" t="str">
            <v/>
          </cell>
          <cell r="CW413">
            <v>0</v>
          </cell>
          <cell r="CX413">
            <v>0</v>
          </cell>
          <cell r="CY413">
            <v>0</v>
          </cell>
          <cell r="CZ413" t="str">
            <v/>
          </cell>
          <cell r="DA413" t="str">
            <v/>
          </cell>
          <cell r="DB413" t="str">
            <v/>
          </cell>
          <cell r="DC413" t="str">
            <v/>
          </cell>
          <cell r="DD413" t="str">
            <v/>
          </cell>
          <cell r="DE413" t="str">
            <v/>
          </cell>
          <cell r="DF413" t="str">
            <v/>
          </cell>
          <cell r="DG413" t="str">
            <v/>
          </cell>
          <cell r="DH413">
            <v>0</v>
          </cell>
          <cell r="DI413">
            <v>0</v>
          </cell>
          <cell r="DJ413">
            <v>0</v>
          </cell>
          <cell r="DK413">
            <v>0</v>
          </cell>
          <cell r="DL413">
            <v>0</v>
          </cell>
          <cell r="DM413">
            <v>0</v>
          </cell>
          <cell r="DN413">
            <v>0</v>
          </cell>
          <cell r="DO413" t="str">
            <v/>
          </cell>
          <cell r="DP413" t="str">
            <v/>
          </cell>
          <cell r="DQ413" t="str">
            <v/>
          </cell>
          <cell r="DR413" t="str">
            <v/>
          </cell>
          <cell r="DS413" t="str">
            <v/>
          </cell>
          <cell r="DT413" t="str">
            <v/>
          </cell>
          <cell r="DU413" t="str">
            <v/>
          </cell>
          <cell r="DV413">
            <v>0</v>
          </cell>
          <cell r="DW413">
            <v>0</v>
          </cell>
          <cell r="DX413">
            <v>0</v>
          </cell>
          <cell r="DY413" t="str">
            <v/>
          </cell>
          <cell r="DZ413" t="str">
            <v/>
          </cell>
          <cell r="EA413" t="str">
            <v/>
          </cell>
          <cell r="EB413" t="str">
            <v/>
          </cell>
          <cell r="EC413" t="str">
            <v/>
          </cell>
          <cell r="ED413" t="str">
            <v/>
          </cell>
          <cell r="EE413" t="str">
            <v/>
          </cell>
          <cell r="EF413" t="str">
            <v/>
          </cell>
          <cell r="EG413" t="str">
            <v/>
          </cell>
          <cell r="EH413" t="str">
            <v/>
          </cell>
          <cell r="EI413" t="str">
            <v/>
          </cell>
          <cell r="EJ413" t="str">
            <v/>
          </cell>
          <cell r="EK413" t="str">
            <v/>
          </cell>
          <cell r="EL413" t="str">
            <v/>
          </cell>
          <cell r="EM413" t="str">
            <v/>
          </cell>
          <cell r="EN413" t="str">
            <v/>
          </cell>
          <cell r="EO413">
            <v>6</v>
          </cell>
          <cell r="EP413">
            <v>6</v>
          </cell>
          <cell r="EQ413">
            <v>6</v>
          </cell>
          <cell r="ER413">
            <v>0</v>
          </cell>
          <cell r="ES413">
            <v>0</v>
          </cell>
          <cell r="ET413">
            <v>0</v>
          </cell>
          <cell r="EU413">
            <v>250</v>
          </cell>
          <cell r="EV413" t="str">
            <v/>
          </cell>
          <cell r="EW413" t="str">
            <v/>
          </cell>
          <cell r="EX413" t="str">
            <v/>
          </cell>
          <cell r="EY413" t="str">
            <v/>
          </cell>
          <cell r="EZ413" t="str">
            <v/>
          </cell>
          <cell r="FA413" t="str">
            <v/>
          </cell>
          <cell r="FB413" t="str">
            <v/>
          </cell>
          <cell r="FC413" t="str">
            <v/>
          </cell>
          <cell r="FD413" t="str">
            <v/>
          </cell>
          <cell r="FE413">
            <v>0.75</v>
          </cell>
          <cell r="FF413" t="str">
            <v>Natural Gas</v>
          </cell>
          <cell r="FG413">
            <v>0</v>
          </cell>
          <cell r="FH413" t="str">
            <v/>
          </cell>
          <cell r="FI413">
            <v>0</v>
          </cell>
          <cell r="FJ413">
            <v>0</v>
          </cell>
          <cell r="FK413">
            <v>0</v>
          </cell>
          <cell r="FL413">
            <v>0</v>
          </cell>
          <cell r="FM413" t="str">
            <v/>
          </cell>
          <cell r="FN413" t="str">
            <v/>
          </cell>
          <cell r="FO413" t="str">
            <v/>
          </cell>
          <cell r="FP413" t="str">
            <v/>
          </cell>
          <cell r="FQ413" t="str">
            <v/>
          </cell>
          <cell r="FR413" t="str">
            <v/>
          </cell>
          <cell r="FS413">
            <v>0</v>
          </cell>
          <cell r="FT413">
            <v>0</v>
          </cell>
          <cell r="FU413">
            <v>0</v>
          </cell>
          <cell r="FV413" t="str">
            <v/>
          </cell>
          <cell r="FW413" t="str">
            <v/>
          </cell>
          <cell r="FX413" t="str">
            <v/>
          </cell>
          <cell r="FY413" t="str">
            <v/>
          </cell>
          <cell r="FZ413" t="str">
            <v/>
          </cell>
          <cell r="GA413" t="str">
            <v/>
          </cell>
          <cell r="GB413" t="str">
            <v/>
          </cell>
          <cell r="GC413" t="str">
            <v/>
          </cell>
          <cell r="GD413" t="str">
            <v/>
          </cell>
          <cell r="GE413">
            <v>0</v>
          </cell>
          <cell r="GF413">
            <v>0</v>
          </cell>
          <cell r="GG413">
            <v>0</v>
          </cell>
          <cell r="GH413" t="str">
            <v/>
          </cell>
        </row>
        <row r="414">
          <cell r="A414" t="str">
            <v>Plaza Mayor - Owner : 2004 Questionnaire 11 Jul 2008 12:51 PM</v>
          </cell>
          <cell r="B414" t="str">
            <v>Survey Instance</v>
          </cell>
          <cell r="C414">
            <v>117</v>
          </cell>
          <cell r="D414" t="str">
            <v>Nick Hogg</v>
          </cell>
          <cell r="E414">
            <v>4</v>
          </cell>
          <cell r="F414">
            <v>0</v>
          </cell>
          <cell r="G414">
            <v>0</v>
          </cell>
          <cell r="H414">
            <v>0</v>
          </cell>
          <cell r="I414">
            <v>0</v>
          </cell>
          <cell r="J414" t="str">
            <v/>
          </cell>
          <cell r="K414" t="str">
            <v/>
          </cell>
          <cell r="L414" t="str">
            <v/>
          </cell>
          <cell r="M414" t="str">
            <v/>
          </cell>
          <cell r="N414" t="str">
            <v/>
          </cell>
          <cell r="O414" t="str">
            <v/>
          </cell>
          <cell r="P414">
            <v>0</v>
          </cell>
          <cell r="Q414">
            <v>0</v>
          </cell>
          <cell r="R414">
            <v>0</v>
          </cell>
          <cell r="S414" t="str">
            <v/>
          </cell>
          <cell r="T414" t="str">
            <v/>
          </cell>
          <cell r="U414" t="str">
            <v/>
          </cell>
          <cell r="V414">
            <v>0</v>
          </cell>
          <cell r="W414">
            <v>0</v>
          </cell>
          <cell r="X414">
            <v>0</v>
          </cell>
          <cell r="Y414" t="str">
            <v/>
          </cell>
          <cell r="Z414" t="str">
            <v/>
          </cell>
          <cell r="AA414" t="str">
            <v/>
          </cell>
          <cell r="AB414" t="str">
            <v/>
          </cell>
          <cell r="AC414" t="str">
            <v/>
          </cell>
          <cell r="AD414" t="str">
            <v/>
          </cell>
          <cell r="AE414">
            <v>1331815</v>
          </cell>
          <cell r="AF414">
            <v>0</v>
          </cell>
          <cell r="AG414">
            <v>0</v>
          </cell>
          <cell r="AH414">
            <v>0</v>
          </cell>
          <cell r="AI414">
            <v>0</v>
          </cell>
          <cell r="AJ414">
            <v>1331815</v>
          </cell>
          <cell r="AK414">
            <v>0</v>
          </cell>
          <cell r="AL414">
            <v>0</v>
          </cell>
          <cell r="AM414">
            <v>1331815</v>
          </cell>
          <cell r="AN414">
            <v>0</v>
          </cell>
          <cell r="AO414" t="str">
            <v/>
          </cell>
          <cell r="AP414" t="str">
            <v/>
          </cell>
          <cell r="AQ414" t="str">
            <v/>
          </cell>
          <cell r="AR414" t="str">
            <v/>
          </cell>
          <cell r="AS414" t="str">
            <v/>
          </cell>
          <cell r="AT414" t="str">
            <v/>
          </cell>
          <cell r="AU414" t="str">
            <v/>
          </cell>
          <cell r="AV414" t="str">
            <v/>
          </cell>
          <cell r="AW414">
            <v>0</v>
          </cell>
          <cell r="AX414">
            <v>0</v>
          </cell>
          <cell r="AY414">
            <v>0</v>
          </cell>
          <cell r="AZ414" t="str">
            <v/>
          </cell>
          <cell r="BA414" t="str">
            <v/>
          </cell>
          <cell r="BB414" t="str">
            <v/>
          </cell>
          <cell r="BC414" t="str">
            <v/>
          </cell>
          <cell r="BD414" t="str">
            <v/>
          </cell>
          <cell r="BE414" t="str">
            <v/>
          </cell>
          <cell r="BF414">
            <v>0</v>
          </cell>
          <cell r="BG414">
            <v>0</v>
          </cell>
          <cell r="BH414">
            <v>0</v>
          </cell>
          <cell r="BI414" t="str">
            <v/>
          </cell>
          <cell r="BJ414">
            <v>0</v>
          </cell>
          <cell r="BK414">
            <v>1</v>
          </cell>
          <cell r="BL414" t="str">
            <v/>
          </cell>
          <cell r="BM414">
            <v>0</v>
          </cell>
          <cell r="BN414">
            <v>0</v>
          </cell>
          <cell r="BO414">
            <v>0</v>
          </cell>
          <cell r="BP414">
            <v>0</v>
          </cell>
          <cell r="BQ414">
            <v>0</v>
          </cell>
          <cell r="BR414">
            <v>0</v>
          </cell>
          <cell r="BS414">
            <v>0</v>
          </cell>
          <cell r="BT414" t="str">
            <v>kWh (kilo-Watt hours)</v>
          </cell>
          <cell r="BU414" t="str">
            <v>kWh (kilo-Watt hours)</v>
          </cell>
          <cell r="BV414" t="str">
            <v/>
          </cell>
          <cell r="BW414" t="str">
            <v>kWh (kilo-Watt hours)</v>
          </cell>
          <cell r="BX414" t="str">
            <v/>
          </cell>
          <cell r="BY414" t="str">
            <v/>
          </cell>
          <cell r="BZ414">
            <v>0</v>
          </cell>
          <cell r="CA414">
            <v>0</v>
          </cell>
          <cell r="CB414">
            <v>0</v>
          </cell>
          <cell r="CC414">
            <v>0</v>
          </cell>
          <cell r="CD414">
            <v>0</v>
          </cell>
          <cell r="CE414" t="str">
            <v/>
          </cell>
          <cell r="CF414">
            <v>0</v>
          </cell>
          <cell r="CG414" t="str">
            <v/>
          </cell>
          <cell r="CH414" t="str">
            <v/>
          </cell>
          <cell r="CI414" t="str">
            <v/>
          </cell>
          <cell r="CJ414" t="str">
            <v/>
          </cell>
          <cell r="CK414" t="str">
            <v/>
          </cell>
          <cell r="CL414" t="str">
            <v/>
          </cell>
          <cell r="CM414" t="str">
            <v/>
          </cell>
          <cell r="CN414" t="str">
            <v/>
          </cell>
          <cell r="CO414">
            <v>0</v>
          </cell>
          <cell r="CP414">
            <v>0</v>
          </cell>
          <cell r="CQ414">
            <v>0</v>
          </cell>
          <cell r="CR414">
            <v>0</v>
          </cell>
          <cell r="CS414" t="str">
            <v/>
          </cell>
          <cell r="CT414" t="str">
            <v/>
          </cell>
          <cell r="CU414" t="str">
            <v/>
          </cell>
          <cell r="CV414" t="str">
            <v/>
          </cell>
          <cell r="CW414">
            <v>0</v>
          </cell>
          <cell r="CX414">
            <v>0</v>
          </cell>
          <cell r="CY414">
            <v>0</v>
          </cell>
          <cell r="CZ414" t="str">
            <v/>
          </cell>
          <cell r="DA414" t="str">
            <v/>
          </cell>
          <cell r="DB414" t="str">
            <v/>
          </cell>
          <cell r="DC414" t="str">
            <v/>
          </cell>
          <cell r="DD414" t="str">
            <v/>
          </cell>
          <cell r="DE414" t="str">
            <v/>
          </cell>
          <cell r="DF414" t="str">
            <v/>
          </cell>
          <cell r="DG414" t="str">
            <v/>
          </cell>
          <cell r="DH414">
            <v>0</v>
          </cell>
          <cell r="DI414">
            <v>0</v>
          </cell>
          <cell r="DJ414">
            <v>0</v>
          </cell>
          <cell r="DK414">
            <v>0</v>
          </cell>
          <cell r="DL414">
            <v>0</v>
          </cell>
          <cell r="DM414">
            <v>0</v>
          </cell>
          <cell r="DN414">
            <v>0</v>
          </cell>
          <cell r="DO414" t="str">
            <v/>
          </cell>
          <cell r="DP414" t="str">
            <v/>
          </cell>
          <cell r="DQ414" t="str">
            <v/>
          </cell>
          <cell r="DR414" t="str">
            <v/>
          </cell>
          <cell r="DS414" t="str">
            <v/>
          </cell>
          <cell r="DT414" t="str">
            <v/>
          </cell>
          <cell r="DU414" t="str">
            <v/>
          </cell>
          <cell r="DV414">
            <v>0</v>
          </cell>
          <cell r="DW414">
            <v>0</v>
          </cell>
          <cell r="DX414">
            <v>0</v>
          </cell>
          <cell r="DY414" t="str">
            <v/>
          </cell>
          <cell r="DZ414" t="str">
            <v/>
          </cell>
          <cell r="EA414" t="str">
            <v/>
          </cell>
          <cell r="EB414" t="str">
            <v/>
          </cell>
          <cell r="EC414" t="str">
            <v/>
          </cell>
          <cell r="ED414" t="str">
            <v/>
          </cell>
          <cell r="EE414" t="str">
            <v/>
          </cell>
          <cell r="EF414" t="str">
            <v/>
          </cell>
          <cell r="EG414" t="str">
            <v/>
          </cell>
          <cell r="EH414" t="str">
            <v/>
          </cell>
          <cell r="EI414" t="str">
            <v/>
          </cell>
          <cell r="EJ414" t="str">
            <v/>
          </cell>
          <cell r="EK414" t="str">
            <v/>
          </cell>
          <cell r="EL414" t="str">
            <v/>
          </cell>
          <cell r="EM414" t="str">
            <v/>
          </cell>
          <cell r="EN414" t="str">
            <v/>
          </cell>
          <cell r="EO414">
            <v>0</v>
          </cell>
          <cell r="EP414">
            <v>1</v>
          </cell>
          <cell r="EQ414">
            <v>0</v>
          </cell>
          <cell r="ER414">
            <v>0</v>
          </cell>
          <cell r="ES414">
            <v>0</v>
          </cell>
          <cell r="ET414">
            <v>0</v>
          </cell>
          <cell r="EU414">
            <v>0</v>
          </cell>
          <cell r="EV414" t="str">
            <v/>
          </cell>
          <cell r="EW414" t="str">
            <v/>
          </cell>
          <cell r="EX414" t="str">
            <v/>
          </cell>
          <cell r="EY414" t="str">
            <v/>
          </cell>
          <cell r="EZ414" t="str">
            <v/>
          </cell>
          <cell r="FA414" t="str">
            <v/>
          </cell>
          <cell r="FB414" t="str">
            <v/>
          </cell>
          <cell r="FC414" t="str">
            <v/>
          </cell>
          <cell r="FD414" t="str">
            <v/>
          </cell>
          <cell r="FE414">
            <v>0</v>
          </cell>
          <cell r="FF414" t="str">
            <v/>
          </cell>
          <cell r="FG414">
            <v>0</v>
          </cell>
          <cell r="FH414" t="str">
            <v/>
          </cell>
          <cell r="FI414">
            <v>0</v>
          </cell>
          <cell r="FJ414">
            <v>0</v>
          </cell>
          <cell r="FK414">
            <v>0</v>
          </cell>
          <cell r="FL414">
            <v>0</v>
          </cell>
          <cell r="FM414" t="str">
            <v/>
          </cell>
          <cell r="FN414" t="str">
            <v/>
          </cell>
          <cell r="FO414" t="str">
            <v/>
          </cell>
          <cell r="FP414" t="str">
            <v/>
          </cell>
          <cell r="FQ414" t="str">
            <v/>
          </cell>
          <cell r="FR414" t="str">
            <v/>
          </cell>
          <cell r="FS414">
            <v>0</v>
          </cell>
          <cell r="FT414">
            <v>0</v>
          </cell>
          <cell r="FU414">
            <v>0</v>
          </cell>
          <cell r="FV414" t="str">
            <v/>
          </cell>
          <cell r="FW414" t="str">
            <v/>
          </cell>
          <cell r="FX414" t="str">
            <v/>
          </cell>
          <cell r="FY414" t="str">
            <v/>
          </cell>
          <cell r="FZ414" t="str">
            <v/>
          </cell>
          <cell r="GA414" t="str">
            <v/>
          </cell>
          <cell r="GB414" t="str">
            <v/>
          </cell>
          <cell r="GC414" t="str">
            <v/>
          </cell>
          <cell r="GD414" t="str">
            <v/>
          </cell>
          <cell r="GE414">
            <v>0</v>
          </cell>
          <cell r="GF414">
            <v>0</v>
          </cell>
          <cell r="GG414">
            <v>0</v>
          </cell>
          <cell r="GH414" t="str">
            <v/>
          </cell>
        </row>
        <row r="415">
          <cell r="A415" t="str">
            <v>Princes Mall, East Kilbride - Owner : 2004 Questionnaire 11 Jul 2008 12:51 PM</v>
          </cell>
          <cell r="B415" t="str">
            <v>Survey Instance</v>
          </cell>
          <cell r="C415">
            <v>25</v>
          </cell>
          <cell r="D415" t="str">
            <v>Nick Hogg</v>
          </cell>
          <cell r="E415">
            <v>4</v>
          </cell>
          <cell r="F415">
            <v>0</v>
          </cell>
          <cell r="G415">
            <v>0</v>
          </cell>
          <cell r="H415">
            <v>0</v>
          </cell>
          <cell r="I415">
            <v>0</v>
          </cell>
          <cell r="J415" t="str">
            <v/>
          </cell>
          <cell r="K415" t="str">
            <v/>
          </cell>
          <cell r="L415" t="str">
            <v/>
          </cell>
          <cell r="M415" t="str">
            <v/>
          </cell>
          <cell r="N415" t="str">
            <v/>
          </cell>
          <cell r="O415" t="str">
            <v/>
          </cell>
          <cell r="P415">
            <v>0</v>
          </cell>
          <cell r="Q415">
            <v>0</v>
          </cell>
          <cell r="R415">
            <v>0</v>
          </cell>
          <cell r="S415" t="str">
            <v/>
          </cell>
          <cell r="T415" t="str">
            <v/>
          </cell>
          <cell r="U415" t="str">
            <v/>
          </cell>
          <cell r="V415">
            <v>0</v>
          </cell>
          <cell r="W415">
            <v>0</v>
          </cell>
          <cell r="X415">
            <v>0</v>
          </cell>
          <cell r="Y415" t="str">
            <v/>
          </cell>
          <cell r="Z415" t="str">
            <v/>
          </cell>
          <cell r="AA415" t="str">
            <v/>
          </cell>
          <cell r="AB415" t="str">
            <v/>
          </cell>
          <cell r="AC415" t="str">
            <v/>
          </cell>
          <cell r="AD415" t="str">
            <v/>
          </cell>
          <cell r="AE415">
            <v>424662</v>
          </cell>
          <cell r="AF415">
            <v>0</v>
          </cell>
          <cell r="AG415">
            <v>0</v>
          </cell>
          <cell r="AH415">
            <v>0</v>
          </cell>
          <cell r="AI415">
            <v>0</v>
          </cell>
          <cell r="AJ415">
            <v>424662</v>
          </cell>
          <cell r="AK415">
            <v>0</v>
          </cell>
          <cell r="AL415">
            <v>0</v>
          </cell>
          <cell r="AM415">
            <v>424662</v>
          </cell>
          <cell r="AN415">
            <v>0</v>
          </cell>
          <cell r="AO415" t="str">
            <v/>
          </cell>
          <cell r="AP415" t="str">
            <v/>
          </cell>
          <cell r="AQ415" t="str">
            <v/>
          </cell>
          <cell r="AR415" t="str">
            <v/>
          </cell>
          <cell r="AS415" t="str">
            <v/>
          </cell>
          <cell r="AT415" t="str">
            <v/>
          </cell>
          <cell r="AU415" t="str">
            <v/>
          </cell>
          <cell r="AV415" t="str">
            <v/>
          </cell>
          <cell r="AW415">
            <v>0</v>
          </cell>
          <cell r="AX415">
            <v>0</v>
          </cell>
          <cell r="AY415">
            <v>0</v>
          </cell>
          <cell r="AZ415" t="str">
            <v/>
          </cell>
          <cell r="BA415" t="str">
            <v/>
          </cell>
          <cell r="BB415" t="str">
            <v/>
          </cell>
          <cell r="BC415" t="str">
            <v/>
          </cell>
          <cell r="BD415" t="str">
            <v/>
          </cell>
          <cell r="BE415" t="str">
            <v/>
          </cell>
          <cell r="BF415">
            <v>0</v>
          </cell>
          <cell r="BG415">
            <v>0</v>
          </cell>
          <cell r="BH415">
            <v>0</v>
          </cell>
          <cell r="BI415" t="str">
            <v/>
          </cell>
          <cell r="BJ415">
            <v>0</v>
          </cell>
          <cell r="BK415">
            <v>1</v>
          </cell>
          <cell r="BL415" t="str">
            <v/>
          </cell>
          <cell r="BM415">
            <v>0</v>
          </cell>
          <cell r="BN415">
            <v>2000</v>
          </cell>
          <cell r="BO415">
            <v>0</v>
          </cell>
          <cell r="BP415">
            <v>0</v>
          </cell>
          <cell r="BQ415">
            <v>3489510</v>
          </cell>
          <cell r="BR415">
            <v>0</v>
          </cell>
          <cell r="BS415">
            <v>0</v>
          </cell>
          <cell r="BT415" t="str">
            <v>kWh (kilo-Watt hours)</v>
          </cell>
          <cell r="BU415" t="str">
            <v>kWh (kilo-Watt hours)</v>
          </cell>
          <cell r="BV415" t="str">
            <v/>
          </cell>
          <cell r="BW415" t="str">
            <v>kWh (kilo-Watt hours)</v>
          </cell>
          <cell r="BX415" t="str">
            <v/>
          </cell>
          <cell r="BY415" t="str">
            <v/>
          </cell>
          <cell r="BZ415">
            <v>0</v>
          </cell>
          <cell r="CA415">
            <v>0</v>
          </cell>
          <cell r="CB415">
            <v>0</v>
          </cell>
          <cell r="CC415">
            <v>2000</v>
          </cell>
          <cell r="CD415">
            <v>0</v>
          </cell>
          <cell r="CE415" t="str">
            <v/>
          </cell>
          <cell r="CF415">
            <v>3489510</v>
          </cell>
          <cell r="CG415" t="str">
            <v/>
          </cell>
          <cell r="CH415" t="str">
            <v/>
          </cell>
          <cell r="CI415" t="str">
            <v/>
          </cell>
          <cell r="CJ415" t="str">
            <v/>
          </cell>
          <cell r="CK415" t="str">
            <v/>
          </cell>
          <cell r="CL415" t="str">
            <v/>
          </cell>
          <cell r="CM415" t="str">
            <v/>
          </cell>
          <cell r="CN415" t="str">
            <v/>
          </cell>
          <cell r="CO415">
            <v>0</v>
          </cell>
          <cell r="CP415">
            <v>0</v>
          </cell>
          <cell r="CQ415">
            <v>0</v>
          </cell>
          <cell r="CR415">
            <v>0</v>
          </cell>
          <cell r="CS415" t="str">
            <v/>
          </cell>
          <cell r="CT415" t="str">
            <v/>
          </cell>
          <cell r="CU415" t="str">
            <v/>
          </cell>
          <cell r="CV415" t="str">
            <v/>
          </cell>
          <cell r="CW415">
            <v>0</v>
          </cell>
          <cell r="CX415">
            <v>0</v>
          </cell>
          <cell r="CY415">
            <v>0</v>
          </cell>
          <cell r="CZ415" t="str">
            <v/>
          </cell>
          <cell r="DA415" t="str">
            <v/>
          </cell>
          <cell r="DB415" t="str">
            <v/>
          </cell>
          <cell r="DC415" t="str">
            <v/>
          </cell>
          <cell r="DD415" t="str">
            <v/>
          </cell>
          <cell r="DE415" t="str">
            <v/>
          </cell>
          <cell r="DF415" t="str">
            <v/>
          </cell>
          <cell r="DG415" t="str">
            <v/>
          </cell>
          <cell r="DH415">
            <v>0</v>
          </cell>
          <cell r="DI415">
            <v>0</v>
          </cell>
          <cell r="DJ415">
            <v>0</v>
          </cell>
          <cell r="DK415">
            <v>0</v>
          </cell>
          <cell r="DL415">
            <v>0</v>
          </cell>
          <cell r="DM415">
            <v>0</v>
          </cell>
          <cell r="DN415">
            <v>0</v>
          </cell>
          <cell r="DO415" t="str">
            <v/>
          </cell>
          <cell r="DP415" t="str">
            <v/>
          </cell>
          <cell r="DQ415" t="str">
            <v/>
          </cell>
          <cell r="DR415" t="str">
            <v/>
          </cell>
          <cell r="DS415" t="str">
            <v/>
          </cell>
          <cell r="DT415" t="str">
            <v/>
          </cell>
          <cell r="DU415" t="str">
            <v/>
          </cell>
          <cell r="DV415">
            <v>0</v>
          </cell>
          <cell r="DW415">
            <v>0</v>
          </cell>
          <cell r="DX415">
            <v>0</v>
          </cell>
          <cell r="DY415" t="str">
            <v/>
          </cell>
          <cell r="DZ415" t="str">
            <v/>
          </cell>
          <cell r="EA415" t="str">
            <v/>
          </cell>
          <cell r="EB415" t="str">
            <v/>
          </cell>
          <cell r="EC415" t="str">
            <v/>
          </cell>
          <cell r="ED415" t="str">
            <v/>
          </cell>
          <cell r="EE415" t="str">
            <v/>
          </cell>
          <cell r="EF415" t="str">
            <v/>
          </cell>
          <cell r="EG415" t="str">
            <v/>
          </cell>
          <cell r="EH415" t="str">
            <v/>
          </cell>
          <cell r="EI415" t="str">
            <v/>
          </cell>
          <cell r="EJ415" t="str">
            <v/>
          </cell>
          <cell r="EK415" t="str">
            <v/>
          </cell>
          <cell r="EL415" t="str">
            <v/>
          </cell>
          <cell r="EM415" t="str">
            <v/>
          </cell>
          <cell r="EN415" t="str">
            <v/>
          </cell>
          <cell r="EO415">
            <v>0</v>
          </cell>
          <cell r="EP415">
            <v>0</v>
          </cell>
          <cell r="EQ415">
            <v>8</v>
          </cell>
          <cell r="ER415">
            <v>0</v>
          </cell>
          <cell r="ES415">
            <v>0</v>
          </cell>
          <cell r="ET415">
            <v>0</v>
          </cell>
          <cell r="EU415">
            <v>750</v>
          </cell>
          <cell r="EV415" t="str">
            <v/>
          </cell>
          <cell r="EW415" t="str">
            <v/>
          </cell>
          <cell r="EX415" t="str">
            <v/>
          </cell>
          <cell r="EY415" t="str">
            <v/>
          </cell>
          <cell r="EZ415" t="str">
            <v/>
          </cell>
          <cell r="FA415" t="str">
            <v/>
          </cell>
          <cell r="FB415" t="str">
            <v/>
          </cell>
          <cell r="FC415" t="str">
            <v/>
          </cell>
          <cell r="FD415" t="str">
            <v/>
          </cell>
          <cell r="FE415">
            <v>0.8</v>
          </cell>
          <cell r="FF415" t="str">
            <v>Natural Gas</v>
          </cell>
          <cell r="FG415">
            <v>0</v>
          </cell>
          <cell r="FH415" t="str">
            <v/>
          </cell>
          <cell r="FI415">
            <v>17</v>
          </cell>
          <cell r="FJ415">
            <v>0</v>
          </cell>
          <cell r="FK415">
            <v>0</v>
          </cell>
          <cell r="FL415">
            <v>0</v>
          </cell>
          <cell r="FM415" t="str">
            <v/>
          </cell>
          <cell r="FN415" t="str">
            <v/>
          </cell>
          <cell r="FO415" t="str">
            <v/>
          </cell>
          <cell r="FP415" t="str">
            <v/>
          </cell>
          <cell r="FQ415" t="str">
            <v/>
          </cell>
          <cell r="FR415" t="str">
            <v/>
          </cell>
          <cell r="FS415">
            <v>0</v>
          </cell>
          <cell r="FT415">
            <v>0</v>
          </cell>
          <cell r="FU415">
            <v>0</v>
          </cell>
          <cell r="FV415" t="str">
            <v/>
          </cell>
          <cell r="FW415" t="str">
            <v/>
          </cell>
          <cell r="FX415" t="str">
            <v/>
          </cell>
          <cell r="FY415" t="str">
            <v/>
          </cell>
          <cell r="FZ415" t="str">
            <v/>
          </cell>
          <cell r="GA415" t="str">
            <v/>
          </cell>
          <cell r="GB415" t="str">
            <v/>
          </cell>
          <cell r="GC415" t="str">
            <v/>
          </cell>
          <cell r="GD415" t="str">
            <v/>
          </cell>
          <cell r="GE415">
            <v>0</v>
          </cell>
          <cell r="GF415">
            <v>0</v>
          </cell>
          <cell r="GG415">
            <v>0</v>
          </cell>
          <cell r="GH415" t="str">
            <v/>
          </cell>
        </row>
        <row r="416">
          <cell r="A416" t="str">
            <v>Princes Mall, Edinburgh - Owner : 2004 Questionnaire 11 Jul 2008 12:51 PM</v>
          </cell>
          <cell r="B416" t="str">
            <v>Survey Instance</v>
          </cell>
          <cell r="C416">
            <v>170</v>
          </cell>
          <cell r="D416" t="str">
            <v>Nick Hogg</v>
          </cell>
          <cell r="E416">
            <v>4</v>
          </cell>
          <cell r="F416">
            <v>0</v>
          </cell>
          <cell r="G416">
            <v>0</v>
          </cell>
          <cell r="H416">
            <v>0</v>
          </cell>
          <cell r="I416">
            <v>0</v>
          </cell>
          <cell r="J416" t="str">
            <v/>
          </cell>
          <cell r="K416" t="str">
            <v/>
          </cell>
          <cell r="L416" t="str">
            <v/>
          </cell>
          <cell r="M416" t="str">
            <v/>
          </cell>
          <cell r="N416" t="str">
            <v/>
          </cell>
          <cell r="O416" t="str">
            <v/>
          </cell>
          <cell r="P416">
            <v>0</v>
          </cell>
          <cell r="Q416">
            <v>0</v>
          </cell>
          <cell r="R416">
            <v>0</v>
          </cell>
          <cell r="S416" t="str">
            <v/>
          </cell>
          <cell r="T416" t="str">
            <v/>
          </cell>
          <cell r="U416" t="str">
            <v/>
          </cell>
          <cell r="V416">
            <v>0</v>
          </cell>
          <cell r="W416">
            <v>0</v>
          </cell>
          <cell r="X416">
            <v>0</v>
          </cell>
          <cell r="Y416" t="str">
            <v/>
          </cell>
          <cell r="Z416" t="str">
            <v/>
          </cell>
          <cell r="AA416" t="str">
            <v/>
          </cell>
          <cell r="AB416" t="str">
            <v/>
          </cell>
          <cell r="AC416" t="str">
            <v/>
          </cell>
          <cell r="AD416" t="str">
            <v/>
          </cell>
          <cell r="AE416">
            <v>3196575</v>
          </cell>
          <cell r="AF416">
            <v>0</v>
          </cell>
          <cell r="AG416">
            <v>0</v>
          </cell>
          <cell r="AH416">
            <v>0</v>
          </cell>
          <cell r="AI416">
            <v>0</v>
          </cell>
          <cell r="AJ416">
            <v>3196575</v>
          </cell>
          <cell r="AK416">
            <v>0</v>
          </cell>
          <cell r="AL416">
            <v>0</v>
          </cell>
          <cell r="AM416">
            <v>3196575</v>
          </cell>
          <cell r="AN416">
            <v>0</v>
          </cell>
          <cell r="AO416" t="str">
            <v/>
          </cell>
          <cell r="AP416" t="str">
            <v/>
          </cell>
          <cell r="AQ416" t="str">
            <v/>
          </cell>
          <cell r="AR416" t="str">
            <v/>
          </cell>
          <cell r="AS416" t="str">
            <v/>
          </cell>
          <cell r="AT416" t="str">
            <v/>
          </cell>
          <cell r="AU416" t="str">
            <v/>
          </cell>
          <cell r="AV416" t="str">
            <v/>
          </cell>
          <cell r="AW416">
            <v>0</v>
          </cell>
          <cell r="AX416">
            <v>0</v>
          </cell>
          <cell r="AY416">
            <v>0</v>
          </cell>
          <cell r="AZ416" t="str">
            <v/>
          </cell>
          <cell r="BA416" t="str">
            <v/>
          </cell>
          <cell r="BB416" t="str">
            <v/>
          </cell>
          <cell r="BC416" t="str">
            <v/>
          </cell>
          <cell r="BD416" t="str">
            <v/>
          </cell>
          <cell r="BE416" t="str">
            <v/>
          </cell>
          <cell r="BF416">
            <v>0</v>
          </cell>
          <cell r="BG416">
            <v>0</v>
          </cell>
          <cell r="BH416">
            <v>0</v>
          </cell>
          <cell r="BI416" t="str">
            <v/>
          </cell>
          <cell r="BJ416">
            <v>0</v>
          </cell>
          <cell r="BK416">
            <v>1</v>
          </cell>
          <cell r="BL416" t="str">
            <v/>
          </cell>
          <cell r="BM416">
            <v>0</v>
          </cell>
          <cell r="BN416">
            <v>0</v>
          </cell>
          <cell r="BO416">
            <v>0</v>
          </cell>
          <cell r="BP416">
            <v>0</v>
          </cell>
          <cell r="BQ416">
            <v>0</v>
          </cell>
          <cell r="BR416">
            <v>0</v>
          </cell>
          <cell r="BS416">
            <v>0</v>
          </cell>
          <cell r="BT416" t="str">
            <v>kWh (kilo-Watt hours)</v>
          </cell>
          <cell r="BU416" t="str">
            <v>kWh (kilo-Watt hours)</v>
          </cell>
          <cell r="BV416" t="str">
            <v/>
          </cell>
          <cell r="BW416" t="str">
            <v>kWh (kilo-Watt hours)</v>
          </cell>
          <cell r="BX416" t="str">
            <v/>
          </cell>
          <cell r="BY416" t="str">
            <v/>
          </cell>
          <cell r="BZ416">
            <v>0</v>
          </cell>
          <cell r="CA416">
            <v>0</v>
          </cell>
          <cell r="CB416">
            <v>0</v>
          </cell>
          <cell r="CC416">
            <v>0</v>
          </cell>
          <cell r="CD416">
            <v>0</v>
          </cell>
          <cell r="CE416" t="str">
            <v/>
          </cell>
          <cell r="CF416">
            <v>0</v>
          </cell>
          <cell r="CG416" t="str">
            <v/>
          </cell>
          <cell r="CH416" t="str">
            <v/>
          </cell>
          <cell r="CI416" t="str">
            <v/>
          </cell>
          <cell r="CJ416" t="str">
            <v/>
          </cell>
          <cell r="CK416" t="str">
            <v/>
          </cell>
          <cell r="CL416" t="str">
            <v/>
          </cell>
          <cell r="CM416" t="str">
            <v/>
          </cell>
          <cell r="CN416" t="str">
            <v/>
          </cell>
          <cell r="CO416">
            <v>0</v>
          </cell>
          <cell r="CP416">
            <v>0</v>
          </cell>
          <cell r="CQ416">
            <v>0</v>
          </cell>
          <cell r="CR416">
            <v>0</v>
          </cell>
          <cell r="CS416" t="str">
            <v/>
          </cell>
          <cell r="CT416" t="str">
            <v/>
          </cell>
          <cell r="CU416" t="str">
            <v/>
          </cell>
          <cell r="CV416" t="str">
            <v/>
          </cell>
          <cell r="CW416">
            <v>0</v>
          </cell>
          <cell r="CX416">
            <v>0</v>
          </cell>
          <cell r="CY416">
            <v>0</v>
          </cell>
          <cell r="CZ416" t="str">
            <v/>
          </cell>
          <cell r="DA416" t="str">
            <v/>
          </cell>
          <cell r="DB416" t="str">
            <v/>
          </cell>
          <cell r="DC416" t="str">
            <v/>
          </cell>
          <cell r="DD416" t="str">
            <v/>
          </cell>
          <cell r="DE416" t="str">
            <v/>
          </cell>
          <cell r="DF416" t="str">
            <v/>
          </cell>
          <cell r="DG416" t="str">
            <v/>
          </cell>
          <cell r="DH416">
            <v>0</v>
          </cell>
          <cell r="DI416">
            <v>0</v>
          </cell>
          <cell r="DJ416">
            <v>0</v>
          </cell>
          <cell r="DK416">
            <v>0</v>
          </cell>
          <cell r="DL416">
            <v>0</v>
          </cell>
          <cell r="DM416">
            <v>0</v>
          </cell>
          <cell r="DN416">
            <v>0</v>
          </cell>
          <cell r="DO416" t="str">
            <v/>
          </cell>
          <cell r="DP416" t="str">
            <v/>
          </cell>
          <cell r="DQ416" t="str">
            <v/>
          </cell>
          <cell r="DR416" t="str">
            <v/>
          </cell>
          <cell r="DS416" t="str">
            <v/>
          </cell>
          <cell r="DT416" t="str">
            <v/>
          </cell>
          <cell r="DU416" t="str">
            <v/>
          </cell>
          <cell r="DV416">
            <v>0</v>
          </cell>
          <cell r="DW416">
            <v>0</v>
          </cell>
          <cell r="DX416">
            <v>0</v>
          </cell>
          <cell r="DY416" t="str">
            <v/>
          </cell>
          <cell r="DZ416" t="str">
            <v/>
          </cell>
          <cell r="EA416" t="str">
            <v/>
          </cell>
          <cell r="EB416" t="str">
            <v/>
          </cell>
          <cell r="EC416" t="str">
            <v/>
          </cell>
          <cell r="ED416" t="str">
            <v/>
          </cell>
          <cell r="EE416" t="str">
            <v/>
          </cell>
          <cell r="EF416" t="str">
            <v/>
          </cell>
          <cell r="EG416" t="str">
            <v/>
          </cell>
          <cell r="EH416" t="str">
            <v/>
          </cell>
          <cell r="EI416" t="str">
            <v/>
          </cell>
          <cell r="EJ416" t="str">
            <v/>
          </cell>
          <cell r="EK416" t="str">
            <v/>
          </cell>
          <cell r="EL416" t="str">
            <v/>
          </cell>
          <cell r="EM416" t="str">
            <v/>
          </cell>
          <cell r="EN416" t="str">
            <v/>
          </cell>
          <cell r="EO416">
            <v>4</v>
          </cell>
          <cell r="EP416">
            <v>1</v>
          </cell>
          <cell r="EQ416">
            <v>11</v>
          </cell>
          <cell r="ER416">
            <v>0</v>
          </cell>
          <cell r="ES416">
            <v>0</v>
          </cell>
          <cell r="ET416">
            <v>0</v>
          </cell>
          <cell r="EU416">
            <v>0</v>
          </cell>
          <cell r="EV416" t="str">
            <v/>
          </cell>
          <cell r="EW416" t="str">
            <v/>
          </cell>
          <cell r="EX416" t="str">
            <v/>
          </cell>
          <cell r="EY416" t="str">
            <v/>
          </cell>
          <cell r="EZ416" t="str">
            <v/>
          </cell>
          <cell r="FA416" t="str">
            <v/>
          </cell>
          <cell r="FB416" t="str">
            <v/>
          </cell>
          <cell r="FC416" t="str">
            <v/>
          </cell>
          <cell r="FD416" t="str">
            <v/>
          </cell>
          <cell r="FE416">
            <v>0.9</v>
          </cell>
          <cell r="FF416" t="str">
            <v>Electricity</v>
          </cell>
          <cell r="FG416">
            <v>0</v>
          </cell>
          <cell r="FH416" t="str">
            <v/>
          </cell>
          <cell r="FI416">
            <v>18</v>
          </cell>
          <cell r="FJ416">
            <v>0</v>
          </cell>
          <cell r="FK416">
            <v>22</v>
          </cell>
          <cell r="FL416">
            <v>0</v>
          </cell>
          <cell r="FM416" t="str">
            <v/>
          </cell>
          <cell r="FN416" t="str">
            <v/>
          </cell>
          <cell r="FO416" t="str">
            <v/>
          </cell>
          <cell r="FP416" t="str">
            <v/>
          </cell>
          <cell r="FQ416" t="str">
            <v/>
          </cell>
          <cell r="FR416" t="str">
            <v/>
          </cell>
          <cell r="FS416">
            <v>0</v>
          </cell>
          <cell r="FT416">
            <v>0</v>
          </cell>
          <cell r="FU416">
            <v>0</v>
          </cell>
          <cell r="FV416" t="str">
            <v/>
          </cell>
          <cell r="FW416" t="str">
            <v/>
          </cell>
          <cell r="FX416" t="str">
            <v/>
          </cell>
          <cell r="FY416" t="str">
            <v/>
          </cell>
          <cell r="FZ416" t="str">
            <v/>
          </cell>
          <cell r="GA416" t="str">
            <v/>
          </cell>
          <cell r="GB416" t="str">
            <v/>
          </cell>
          <cell r="GC416" t="str">
            <v/>
          </cell>
          <cell r="GD416" t="str">
            <v/>
          </cell>
          <cell r="GE416">
            <v>0</v>
          </cell>
          <cell r="GF416">
            <v>0</v>
          </cell>
          <cell r="GG416">
            <v>0</v>
          </cell>
          <cell r="GH416" t="str">
            <v/>
          </cell>
        </row>
        <row r="417">
          <cell r="A417" t="str">
            <v>Princes Quay, Hull - Owner : 2004 Questionnaire 11 Jul 2008 12:51 PM</v>
          </cell>
          <cell r="B417" t="str">
            <v>Survey Instance</v>
          </cell>
          <cell r="C417">
            <v>68</v>
          </cell>
          <cell r="D417" t="str">
            <v>Nick Hogg</v>
          </cell>
          <cell r="E417">
            <v>4</v>
          </cell>
          <cell r="F417">
            <v>0</v>
          </cell>
          <cell r="G417">
            <v>0</v>
          </cell>
          <cell r="H417">
            <v>0</v>
          </cell>
          <cell r="I417">
            <v>0</v>
          </cell>
          <cell r="J417" t="str">
            <v/>
          </cell>
          <cell r="K417" t="str">
            <v/>
          </cell>
          <cell r="L417" t="str">
            <v/>
          </cell>
          <cell r="M417" t="str">
            <v/>
          </cell>
          <cell r="N417" t="str">
            <v/>
          </cell>
          <cell r="O417" t="str">
            <v/>
          </cell>
          <cell r="P417">
            <v>0</v>
          </cell>
          <cell r="Q417">
            <v>0</v>
          </cell>
          <cell r="R417">
            <v>0</v>
          </cell>
          <cell r="S417" t="str">
            <v/>
          </cell>
          <cell r="T417" t="str">
            <v/>
          </cell>
          <cell r="U417" t="str">
            <v/>
          </cell>
          <cell r="V417">
            <v>0</v>
          </cell>
          <cell r="W417">
            <v>0</v>
          </cell>
          <cell r="X417">
            <v>0</v>
          </cell>
          <cell r="Y417" t="str">
            <v/>
          </cell>
          <cell r="Z417" t="str">
            <v/>
          </cell>
          <cell r="AA417" t="str">
            <v/>
          </cell>
          <cell r="AB417" t="str">
            <v/>
          </cell>
          <cell r="AC417" t="str">
            <v/>
          </cell>
          <cell r="AD417" t="str">
            <v/>
          </cell>
          <cell r="AE417">
            <v>4041092</v>
          </cell>
          <cell r="AF417">
            <v>0</v>
          </cell>
          <cell r="AG417">
            <v>0</v>
          </cell>
          <cell r="AH417">
            <v>0</v>
          </cell>
          <cell r="AI417">
            <v>0</v>
          </cell>
          <cell r="AJ417">
            <v>4041092</v>
          </cell>
          <cell r="AK417">
            <v>0</v>
          </cell>
          <cell r="AL417">
            <v>0</v>
          </cell>
          <cell r="AM417">
            <v>4041092</v>
          </cell>
          <cell r="AN417">
            <v>0</v>
          </cell>
          <cell r="AO417" t="str">
            <v/>
          </cell>
          <cell r="AP417" t="str">
            <v/>
          </cell>
          <cell r="AQ417" t="str">
            <v/>
          </cell>
          <cell r="AR417" t="str">
            <v/>
          </cell>
          <cell r="AS417" t="str">
            <v/>
          </cell>
          <cell r="AT417" t="str">
            <v/>
          </cell>
          <cell r="AU417" t="str">
            <v/>
          </cell>
          <cell r="AV417" t="str">
            <v/>
          </cell>
          <cell r="AW417">
            <v>0</v>
          </cell>
          <cell r="AX417">
            <v>0</v>
          </cell>
          <cell r="AY417">
            <v>0</v>
          </cell>
          <cell r="AZ417" t="str">
            <v/>
          </cell>
          <cell r="BA417" t="str">
            <v/>
          </cell>
          <cell r="BB417" t="str">
            <v/>
          </cell>
          <cell r="BC417" t="str">
            <v/>
          </cell>
          <cell r="BD417" t="str">
            <v/>
          </cell>
          <cell r="BE417" t="str">
            <v/>
          </cell>
          <cell r="BF417">
            <v>0</v>
          </cell>
          <cell r="BG417">
            <v>0</v>
          </cell>
          <cell r="BH417">
            <v>0</v>
          </cell>
          <cell r="BI417" t="str">
            <v/>
          </cell>
          <cell r="BJ417">
            <v>0</v>
          </cell>
          <cell r="BK417">
            <v>1</v>
          </cell>
          <cell r="BL417" t="str">
            <v/>
          </cell>
          <cell r="BM417">
            <v>0</v>
          </cell>
          <cell r="BN417">
            <v>0</v>
          </cell>
          <cell r="BO417">
            <v>0</v>
          </cell>
          <cell r="BP417">
            <v>0</v>
          </cell>
          <cell r="BQ417">
            <v>2044803</v>
          </cell>
          <cell r="BR417">
            <v>0</v>
          </cell>
          <cell r="BS417">
            <v>0</v>
          </cell>
          <cell r="BT417" t="str">
            <v>kWh (kilo-Watt hours)</v>
          </cell>
          <cell r="BU417" t="str">
            <v>kWh (kilo-Watt hours)</v>
          </cell>
          <cell r="BV417" t="str">
            <v/>
          </cell>
          <cell r="BW417" t="str">
            <v>kWh (kilo-Watt hours)</v>
          </cell>
          <cell r="BX417" t="str">
            <v/>
          </cell>
          <cell r="BY417" t="str">
            <v/>
          </cell>
          <cell r="BZ417">
            <v>0</v>
          </cell>
          <cell r="CA417">
            <v>0</v>
          </cell>
          <cell r="CB417">
            <v>0</v>
          </cell>
          <cell r="CC417">
            <v>0</v>
          </cell>
          <cell r="CD417">
            <v>0</v>
          </cell>
          <cell r="CE417" t="str">
            <v/>
          </cell>
          <cell r="CF417">
            <v>2044803</v>
          </cell>
          <cell r="CG417" t="str">
            <v/>
          </cell>
          <cell r="CH417" t="str">
            <v/>
          </cell>
          <cell r="CI417" t="str">
            <v/>
          </cell>
          <cell r="CJ417" t="str">
            <v/>
          </cell>
          <cell r="CK417" t="str">
            <v/>
          </cell>
          <cell r="CL417" t="str">
            <v/>
          </cell>
          <cell r="CM417" t="str">
            <v/>
          </cell>
          <cell r="CN417" t="str">
            <v/>
          </cell>
          <cell r="CO417">
            <v>0</v>
          </cell>
          <cell r="CP417">
            <v>0</v>
          </cell>
          <cell r="CQ417">
            <v>0</v>
          </cell>
          <cell r="CR417">
            <v>0</v>
          </cell>
          <cell r="CS417" t="str">
            <v/>
          </cell>
          <cell r="CT417" t="str">
            <v/>
          </cell>
          <cell r="CU417" t="str">
            <v/>
          </cell>
          <cell r="CV417" t="str">
            <v/>
          </cell>
          <cell r="CW417">
            <v>0</v>
          </cell>
          <cell r="CX417">
            <v>0</v>
          </cell>
          <cell r="CY417">
            <v>0</v>
          </cell>
          <cell r="CZ417" t="str">
            <v/>
          </cell>
          <cell r="DA417" t="str">
            <v/>
          </cell>
          <cell r="DB417" t="str">
            <v/>
          </cell>
          <cell r="DC417" t="str">
            <v/>
          </cell>
          <cell r="DD417" t="str">
            <v/>
          </cell>
          <cell r="DE417" t="str">
            <v/>
          </cell>
          <cell r="DF417" t="str">
            <v/>
          </cell>
          <cell r="DG417" t="str">
            <v/>
          </cell>
          <cell r="DH417">
            <v>0</v>
          </cell>
          <cell r="DI417">
            <v>0</v>
          </cell>
          <cell r="DJ417">
            <v>0</v>
          </cell>
          <cell r="DK417">
            <v>0</v>
          </cell>
          <cell r="DL417">
            <v>0</v>
          </cell>
          <cell r="DM417">
            <v>0</v>
          </cell>
          <cell r="DN417">
            <v>0</v>
          </cell>
          <cell r="DO417" t="str">
            <v/>
          </cell>
          <cell r="DP417" t="str">
            <v/>
          </cell>
          <cell r="DQ417" t="str">
            <v/>
          </cell>
          <cell r="DR417" t="str">
            <v/>
          </cell>
          <cell r="DS417" t="str">
            <v/>
          </cell>
          <cell r="DT417" t="str">
            <v/>
          </cell>
          <cell r="DU417" t="str">
            <v/>
          </cell>
          <cell r="DV417">
            <v>0</v>
          </cell>
          <cell r="DW417">
            <v>0</v>
          </cell>
          <cell r="DX417">
            <v>0</v>
          </cell>
          <cell r="DY417" t="str">
            <v/>
          </cell>
          <cell r="DZ417" t="str">
            <v/>
          </cell>
          <cell r="EA417" t="str">
            <v/>
          </cell>
          <cell r="EB417" t="str">
            <v/>
          </cell>
          <cell r="EC417" t="str">
            <v/>
          </cell>
          <cell r="ED417" t="str">
            <v/>
          </cell>
          <cell r="EE417" t="str">
            <v/>
          </cell>
          <cell r="EF417" t="str">
            <v/>
          </cell>
          <cell r="EG417" t="str">
            <v/>
          </cell>
          <cell r="EH417" t="str">
            <v/>
          </cell>
          <cell r="EI417" t="str">
            <v/>
          </cell>
          <cell r="EJ417" t="str">
            <v/>
          </cell>
          <cell r="EK417" t="str">
            <v/>
          </cell>
          <cell r="EL417" t="str">
            <v/>
          </cell>
          <cell r="EM417" t="str">
            <v/>
          </cell>
          <cell r="EN417" t="str">
            <v/>
          </cell>
          <cell r="EO417">
            <v>11</v>
          </cell>
          <cell r="EP417">
            <v>4</v>
          </cell>
          <cell r="EQ417">
            <v>5</v>
          </cell>
          <cell r="ER417">
            <v>0</v>
          </cell>
          <cell r="ES417">
            <v>0</v>
          </cell>
          <cell r="ET417">
            <v>0</v>
          </cell>
          <cell r="EU417">
            <v>500</v>
          </cell>
          <cell r="EV417" t="str">
            <v/>
          </cell>
          <cell r="EW417" t="str">
            <v/>
          </cell>
          <cell r="EX417" t="str">
            <v/>
          </cell>
          <cell r="EY417" t="str">
            <v/>
          </cell>
          <cell r="EZ417" t="str">
            <v/>
          </cell>
          <cell r="FA417" t="str">
            <v/>
          </cell>
          <cell r="FB417" t="str">
            <v/>
          </cell>
          <cell r="FC417" t="str">
            <v/>
          </cell>
          <cell r="FD417" t="str">
            <v/>
          </cell>
          <cell r="FE417">
            <v>0</v>
          </cell>
          <cell r="FF417" t="str">
            <v>Natural Gas</v>
          </cell>
          <cell r="FG417">
            <v>0</v>
          </cell>
          <cell r="FH417" t="str">
            <v/>
          </cell>
          <cell r="FI417">
            <v>0</v>
          </cell>
          <cell r="FJ417">
            <v>0</v>
          </cell>
          <cell r="FK417">
            <v>0</v>
          </cell>
          <cell r="FL417">
            <v>0</v>
          </cell>
          <cell r="FM417" t="str">
            <v/>
          </cell>
          <cell r="FN417" t="str">
            <v/>
          </cell>
          <cell r="FO417" t="str">
            <v/>
          </cell>
          <cell r="FP417" t="str">
            <v/>
          </cell>
          <cell r="FQ417" t="str">
            <v/>
          </cell>
          <cell r="FR417" t="str">
            <v/>
          </cell>
          <cell r="FS417">
            <v>0</v>
          </cell>
          <cell r="FT417">
            <v>0</v>
          </cell>
          <cell r="FU417">
            <v>0</v>
          </cell>
          <cell r="FV417" t="str">
            <v/>
          </cell>
          <cell r="FW417" t="str">
            <v/>
          </cell>
          <cell r="FX417" t="str">
            <v/>
          </cell>
          <cell r="FY417" t="str">
            <v/>
          </cell>
          <cell r="FZ417" t="str">
            <v/>
          </cell>
          <cell r="GA417" t="str">
            <v/>
          </cell>
          <cell r="GB417" t="str">
            <v/>
          </cell>
          <cell r="GC417" t="str">
            <v/>
          </cell>
          <cell r="GD417" t="str">
            <v/>
          </cell>
          <cell r="GE417">
            <v>0</v>
          </cell>
          <cell r="GF417">
            <v>0</v>
          </cell>
          <cell r="GG417">
            <v>0</v>
          </cell>
          <cell r="GH417" t="str">
            <v/>
          </cell>
        </row>
        <row r="418">
          <cell r="A418" t="str">
            <v>Quadrant SC, Swansea - Owner : 2004 Questionnaire 11 Jul 2008 12:51 PM</v>
          </cell>
          <cell r="B418" t="str">
            <v>Survey Instance</v>
          </cell>
          <cell r="C418">
            <v>32</v>
          </cell>
          <cell r="D418" t="str">
            <v>Nick Hogg</v>
          </cell>
          <cell r="E418">
            <v>4</v>
          </cell>
          <cell r="F418">
            <v>0</v>
          </cell>
          <cell r="G418">
            <v>0</v>
          </cell>
          <cell r="H418">
            <v>0</v>
          </cell>
          <cell r="I418">
            <v>0</v>
          </cell>
          <cell r="J418" t="str">
            <v/>
          </cell>
          <cell r="K418" t="str">
            <v/>
          </cell>
          <cell r="L418" t="str">
            <v/>
          </cell>
          <cell r="M418" t="str">
            <v/>
          </cell>
          <cell r="N418" t="str">
            <v/>
          </cell>
          <cell r="O418" t="str">
            <v/>
          </cell>
          <cell r="P418">
            <v>0</v>
          </cell>
          <cell r="Q418">
            <v>0</v>
          </cell>
          <cell r="R418">
            <v>0</v>
          </cell>
          <cell r="S418" t="str">
            <v/>
          </cell>
          <cell r="T418" t="str">
            <v/>
          </cell>
          <cell r="U418" t="str">
            <v/>
          </cell>
          <cell r="V418">
            <v>0</v>
          </cell>
          <cell r="W418">
            <v>0</v>
          </cell>
          <cell r="X418">
            <v>0</v>
          </cell>
          <cell r="Y418" t="str">
            <v/>
          </cell>
          <cell r="Z418" t="str">
            <v/>
          </cell>
          <cell r="AA418" t="str">
            <v/>
          </cell>
          <cell r="AB418" t="str">
            <v/>
          </cell>
          <cell r="AC418" t="str">
            <v/>
          </cell>
          <cell r="AD418" t="str">
            <v/>
          </cell>
          <cell r="AE418">
            <v>495271</v>
          </cell>
          <cell r="AF418">
            <v>0</v>
          </cell>
          <cell r="AG418">
            <v>0</v>
          </cell>
          <cell r="AH418">
            <v>0</v>
          </cell>
          <cell r="AI418">
            <v>0</v>
          </cell>
          <cell r="AJ418">
            <v>495271</v>
          </cell>
          <cell r="AK418">
            <v>0</v>
          </cell>
          <cell r="AL418">
            <v>0</v>
          </cell>
          <cell r="AM418">
            <v>495271</v>
          </cell>
          <cell r="AN418">
            <v>0</v>
          </cell>
          <cell r="AO418" t="str">
            <v/>
          </cell>
          <cell r="AP418" t="str">
            <v/>
          </cell>
          <cell r="AQ418" t="str">
            <v/>
          </cell>
          <cell r="AR418" t="str">
            <v/>
          </cell>
          <cell r="AS418" t="str">
            <v/>
          </cell>
          <cell r="AT418" t="str">
            <v/>
          </cell>
          <cell r="AU418" t="str">
            <v/>
          </cell>
          <cell r="AV418" t="str">
            <v/>
          </cell>
          <cell r="AW418">
            <v>0</v>
          </cell>
          <cell r="AX418">
            <v>0</v>
          </cell>
          <cell r="AY418">
            <v>0</v>
          </cell>
          <cell r="AZ418" t="str">
            <v/>
          </cell>
          <cell r="BA418" t="str">
            <v/>
          </cell>
          <cell r="BB418" t="str">
            <v/>
          </cell>
          <cell r="BC418" t="str">
            <v/>
          </cell>
          <cell r="BD418" t="str">
            <v/>
          </cell>
          <cell r="BE418" t="str">
            <v/>
          </cell>
          <cell r="BF418">
            <v>0</v>
          </cell>
          <cell r="BG418">
            <v>0</v>
          </cell>
          <cell r="BH418">
            <v>0</v>
          </cell>
          <cell r="BI418" t="str">
            <v/>
          </cell>
          <cell r="BJ418">
            <v>0</v>
          </cell>
          <cell r="BK418">
            <v>1</v>
          </cell>
          <cell r="BL418" t="str">
            <v/>
          </cell>
          <cell r="BM418">
            <v>0</v>
          </cell>
          <cell r="BN418">
            <v>0</v>
          </cell>
          <cell r="BO418">
            <v>0</v>
          </cell>
          <cell r="BP418">
            <v>0</v>
          </cell>
          <cell r="BQ418">
            <v>0</v>
          </cell>
          <cell r="BR418">
            <v>0</v>
          </cell>
          <cell r="BS418">
            <v>0</v>
          </cell>
          <cell r="BT418" t="str">
            <v>kWh (kilo-Watt hours)</v>
          </cell>
          <cell r="BU418" t="str">
            <v>kWh (kilo-Watt hours)</v>
          </cell>
          <cell r="BV418" t="str">
            <v/>
          </cell>
          <cell r="BW418" t="str">
            <v>kWh (kilo-Watt hours)</v>
          </cell>
          <cell r="BX418" t="str">
            <v/>
          </cell>
          <cell r="BY418" t="str">
            <v/>
          </cell>
          <cell r="BZ418">
            <v>0</v>
          </cell>
          <cell r="CA418">
            <v>0</v>
          </cell>
          <cell r="CB418">
            <v>0</v>
          </cell>
          <cell r="CC418">
            <v>0</v>
          </cell>
          <cell r="CD418">
            <v>0</v>
          </cell>
          <cell r="CE418" t="str">
            <v/>
          </cell>
          <cell r="CF418">
            <v>0</v>
          </cell>
          <cell r="CG418" t="str">
            <v/>
          </cell>
          <cell r="CH418" t="str">
            <v/>
          </cell>
          <cell r="CI418" t="str">
            <v/>
          </cell>
          <cell r="CJ418" t="str">
            <v/>
          </cell>
          <cell r="CK418" t="str">
            <v/>
          </cell>
          <cell r="CL418" t="str">
            <v/>
          </cell>
          <cell r="CM418" t="str">
            <v/>
          </cell>
          <cell r="CN418" t="str">
            <v/>
          </cell>
          <cell r="CO418">
            <v>0</v>
          </cell>
          <cell r="CP418">
            <v>0</v>
          </cell>
          <cell r="CQ418">
            <v>0</v>
          </cell>
          <cell r="CR418">
            <v>0</v>
          </cell>
          <cell r="CS418" t="str">
            <v/>
          </cell>
          <cell r="CT418" t="str">
            <v/>
          </cell>
          <cell r="CU418" t="str">
            <v/>
          </cell>
          <cell r="CV418" t="str">
            <v/>
          </cell>
          <cell r="CW418">
            <v>0</v>
          </cell>
          <cell r="CX418">
            <v>0</v>
          </cell>
          <cell r="CY418">
            <v>0</v>
          </cell>
          <cell r="CZ418" t="str">
            <v/>
          </cell>
          <cell r="DA418" t="str">
            <v/>
          </cell>
          <cell r="DB418" t="str">
            <v/>
          </cell>
          <cell r="DC418" t="str">
            <v/>
          </cell>
          <cell r="DD418" t="str">
            <v/>
          </cell>
          <cell r="DE418" t="str">
            <v/>
          </cell>
          <cell r="DF418" t="str">
            <v/>
          </cell>
          <cell r="DG418" t="str">
            <v/>
          </cell>
          <cell r="DH418">
            <v>0</v>
          </cell>
          <cell r="DI418">
            <v>0</v>
          </cell>
          <cell r="DJ418">
            <v>0</v>
          </cell>
          <cell r="DK418">
            <v>0</v>
          </cell>
          <cell r="DL418">
            <v>0</v>
          </cell>
          <cell r="DM418">
            <v>0</v>
          </cell>
          <cell r="DN418">
            <v>0</v>
          </cell>
          <cell r="DO418" t="str">
            <v/>
          </cell>
          <cell r="DP418" t="str">
            <v/>
          </cell>
          <cell r="DQ418" t="str">
            <v/>
          </cell>
          <cell r="DR418" t="str">
            <v/>
          </cell>
          <cell r="DS418" t="str">
            <v/>
          </cell>
          <cell r="DT418" t="str">
            <v/>
          </cell>
          <cell r="DU418" t="str">
            <v/>
          </cell>
          <cell r="DV418">
            <v>0</v>
          </cell>
          <cell r="DW418">
            <v>0</v>
          </cell>
          <cell r="DX418">
            <v>0</v>
          </cell>
          <cell r="DY418" t="str">
            <v/>
          </cell>
          <cell r="DZ418" t="str">
            <v/>
          </cell>
          <cell r="EA418" t="str">
            <v/>
          </cell>
          <cell r="EB418" t="str">
            <v/>
          </cell>
          <cell r="EC418" t="str">
            <v/>
          </cell>
          <cell r="ED418" t="str">
            <v/>
          </cell>
          <cell r="EE418" t="str">
            <v/>
          </cell>
          <cell r="EF418" t="str">
            <v/>
          </cell>
          <cell r="EG418" t="str">
            <v/>
          </cell>
          <cell r="EH418" t="str">
            <v/>
          </cell>
          <cell r="EI418" t="str">
            <v/>
          </cell>
          <cell r="EJ418" t="str">
            <v/>
          </cell>
          <cell r="EK418" t="str">
            <v/>
          </cell>
          <cell r="EL418" t="str">
            <v/>
          </cell>
          <cell r="EM418" t="str">
            <v/>
          </cell>
          <cell r="EN418" t="str">
            <v/>
          </cell>
          <cell r="EO418">
            <v>0</v>
          </cell>
          <cell r="EP418">
            <v>1</v>
          </cell>
          <cell r="EQ418">
            <v>0</v>
          </cell>
          <cell r="ER418">
            <v>0</v>
          </cell>
          <cell r="ES418">
            <v>0</v>
          </cell>
          <cell r="ET418">
            <v>0</v>
          </cell>
          <cell r="EU418">
            <v>400</v>
          </cell>
          <cell r="EV418" t="str">
            <v/>
          </cell>
          <cell r="EW418" t="str">
            <v/>
          </cell>
          <cell r="EX418" t="str">
            <v/>
          </cell>
          <cell r="EY418" t="str">
            <v/>
          </cell>
          <cell r="EZ418" t="str">
            <v/>
          </cell>
          <cell r="FA418" t="str">
            <v/>
          </cell>
          <cell r="FB418" t="str">
            <v/>
          </cell>
          <cell r="FC418" t="str">
            <v/>
          </cell>
          <cell r="FD418" t="str">
            <v/>
          </cell>
          <cell r="FE418">
            <v>0.8</v>
          </cell>
          <cell r="FF418" t="str">
            <v/>
          </cell>
          <cell r="FG418">
            <v>0</v>
          </cell>
          <cell r="FH418" t="str">
            <v/>
          </cell>
          <cell r="FI418">
            <v>0</v>
          </cell>
          <cell r="FJ418">
            <v>0</v>
          </cell>
          <cell r="FK418">
            <v>0</v>
          </cell>
          <cell r="FL418">
            <v>0</v>
          </cell>
          <cell r="FM418" t="str">
            <v/>
          </cell>
          <cell r="FN418" t="str">
            <v/>
          </cell>
          <cell r="FO418" t="str">
            <v/>
          </cell>
          <cell r="FP418" t="str">
            <v/>
          </cell>
          <cell r="FQ418" t="str">
            <v/>
          </cell>
          <cell r="FR418" t="str">
            <v/>
          </cell>
          <cell r="FS418">
            <v>0</v>
          </cell>
          <cell r="FT418">
            <v>0</v>
          </cell>
          <cell r="FU418">
            <v>0</v>
          </cell>
          <cell r="FV418" t="str">
            <v/>
          </cell>
          <cell r="FW418" t="str">
            <v/>
          </cell>
          <cell r="FX418" t="str">
            <v/>
          </cell>
          <cell r="FY418" t="str">
            <v/>
          </cell>
          <cell r="FZ418" t="str">
            <v/>
          </cell>
          <cell r="GA418" t="str">
            <v/>
          </cell>
          <cell r="GB418" t="str">
            <v/>
          </cell>
          <cell r="GC418" t="str">
            <v/>
          </cell>
          <cell r="GD418" t="str">
            <v/>
          </cell>
          <cell r="GE418">
            <v>0</v>
          </cell>
          <cell r="GF418">
            <v>0</v>
          </cell>
          <cell r="GG418">
            <v>0</v>
          </cell>
          <cell r="GH418" t="str">
            <v/>
          </cell>
        </row>
        <row r="419">
          <cell r="A419" t="str">
            <v>Rams Walk, Petersfield - Owner : 2004 Questionnaire 11 Jul 2008 12:51 PM</v>
          </cell>
          <cell r="B419" t="str">
            <v>Survey Instance</v>
          </cell>
          <cell r="C419">
            <v>307</v>
          </cell>
          <cell r="D419" t="str">
            <v>Nick Hogg</v>
          </cell>
          <cell r="E419">
            <v>4</v>
          </cell>
          <cell r="F419">
            <v>0</v>
          </cell>
          <cell r="G419">
            <v>0</v>
          </cell>
          <cell r="H419">
            <v>0</v>
          </cell>
          <cell r="I419">
            <v>0</v>
          </cell>
          <cell r="J419" t="str">
            <v/>
          </cell>
          <cell r="K419" t="str">
            <v/>
          </cell>
          <cell r="L419" t="str">
            <v/>
          </cell>
          <cell r="M419" t="str">
            <v/>
          </cell>
          <cell r="N419" t="str">
            <v/>
          </cell>
          <cell r="O419" t="str">
            <v/>
          </cell>
          <cell r="P419">
            <v>0</v>
          </cell>
          <cell r="Q419">
            <v>0</v>
          </cell>
          <cell r="R419">
            <v>0</v>
          </cell>
          <cell r="S419" t="str">
            <v/>
          </cell>
          <cell r="T419" t="str">
            <v/>
          </cell>
          <cell r="U419" t="str">
            <v/>
          </cell>
          <cell r="V419">
            <v>0</v>
          </cell>
          <cell r="W419">
            <v>0</v>
          </cell>
          <cell r="X419">
            <v>0</v>
          </cell>
          <cell r="Y419" t="str">
            <v/>
          </cell>
          <cell r="Z419" t="str">
            <v/>
          </cell>
          <cell r="AA419" t="str">
            <v/>
          </cell>
          <cell r="AB419" t="str">
            <v/>
          </cell>
          <cell r="AC419" t="str">
            <v/>
          </cell>
          <cell r="AD419" t="str">
            <v/>
          </cell>
          <cell r="AE419">
            <v>61367</v>
          </cell>
          <cell r="AF419">
            <v>0</v>
          </cell>
          <cell r="AG419">
            <v>0</v>
          </cell>
          <cell r="AH419">
            <v>0</v>
          </cell>
          <cell r="AI419">
            <v>0</v>
          </cell>
          <cell r="AJ419">
            <v>61367</v>
          </cell>
          <cell r="AK419">
            <v>0</v>
          </cell>
          <cell r="AL419">
            <v>0</v>
          </cell>
          <cell r="AM419">
            <v>61367</v>
          </cell>
          <cell r="AN419">
            <v>0</v>
          </cell>
          <cell r="AO419" t="str">
            <v/>
          </cell>
          <cell r="AP419" t="str">
            <v/>
          </cell>
          <cell r="AQ419" t="str">
            <v/>
          </cell>
          <cell r="AR419" t="str">
            <v/>
          </cell>
          <cell r="AS419" t="str">
            <v/>
          </cell>
          <cell r="AT419" t="str">
            <v/>
          </cell>
          <cell r="AU419" t="str">
            <v/>
          </cell>
          <cell r="AV419" t="str">
            <v/>
          </cell>
          <cell r="AW419">
            <v>0</v>
          </cell>
          <cell r="AX419">
            <v>0</v>
          </cell>
          <cell r="AY419">
            <v>0</v>
          </cell>
          <cell r="AZ419" t="str">
            <v/>
          </cell>
          <cell r="BA419" t="str">
            <v/>
          </cell>
          <cell r="BB419" t="str">
            <v/>
          </cell>
          <cell r="BC419" t="str">
            <v/>
          </cell>
          <cell r="BD419" t="str">
            <v/>
          </cell>
          <cell r="BE419" t="str">
            <v/>
          </cell>
          <cell r="BF419">
            <v>0</v>
          </cell>
          <cell r="BG419">
            <v>0</v>
          </cell>
          <cell r="BH419">
            <v>0</v>
          </cell>
          <cell r="BI419" t="str">
            <v/>
          </cell>
          <cell r="BJ419">
            <v>0</v>
          </cell>
          <cell r="BK419">
            <v>1</v>
          </cell>
          <cell r="BL419" t="str">
            <v/>
          </cell>
          <cell r="BM419">
            <v>0</v>
          </cell>
          <cell r="BN419">
            <v>0</v>
          </cell>
          <cell r="BO419">
            <v>0</v>
          </cell>
          <cell r="BP419">
            <v>0</v>
          </cell>
          <cell r="BQ419">
            <v>0</v>
          </cell>
          <cell r="BR419">
            <v>0</v>
          </cell>
          <cell r="BS419">
            <v>0</v>
          </cell>
          <cell r="BT419" t="str">
            <v/>
          </cell>
          <cell r="BU419" t="str">
            <v/>
          </cell>
          <cell r="BV419" t="str">
            <v/>
          </cell>
          <cell r="BW419" t="str">
            <v>kWh (kilo-Watt hours)</v>
          </cell>
          <cell r="BX419" t="str">
            <v/>
          </cell>
          <cell r="BY419" t="str">
            <v/>
          </cell>
          <cell r="BZ419">
            <v>0</v>
          </cell>
          <cell r="CA419">
            <v>0</v>
          </cell>
          <cell r="CB419">
            <v>0</v>
          </cell>
          <cell r="CC419" t="str">
            <v/>
          </cell>
          <cell r="CD419" t="str">
            <v/>
          </cell>
          <cell r="CE419" t="str">
            <v/>
          </cell>
          <cell r="CF419">
            <v>0</v>
          </cell>
          <cell r="CG419" t="str">
            <v/>
          </cell>
          <cell r="CH419" t="str">
            <v/>
          </cell>
          <cell r="CI419" t="str">
            <v/>
          </cell>
          <cell r="CJ419" t="str">
            <v/>
          </cell>
          <cell r="CK419" t="str">
            <v/>
          </cell>
          <cell r="CL419" t="str">
            <v/>
          </cell>
          <cell r="CM419" t="str">
            <v/>
          </cell>
          <cell r="CN419" t="str">
            <v/>
          </cell>
          <cell r="CO419">
            <v>0</v>
          </cell>
          <cell r="CP419">
            <v>0</v>
          </cell>
          <cell r="CQ419">
            <v>0</v>
          </cell>
          <cell r="CR419">
            <v>0</v>
          </cell>
          <cell r="CS419" t="str">
            <v/>
          </cell>
          <cell r="CT419" t="str">
            <v/>
          </cell>
          <cell r="CU419" t="str">
            <v/>
          </cell>
          <cell r="CV419" t="str">
            <v/>
          </cell>
          <cell r="CW419">
            <v>0</v>
          </cell>
          <cell r="CX419">
            <v>0</v>
          </cell>
          <cell r="CY419">
            <v>0</v>
          </cell>
          <cell r="CZ419" t="str">
            <v/>
          </cell>
          <cell r="DA419" t="str">
            <v/>
          </cell>
          <cell r="DB419" t="str">
            <v/>
          </cell>
          <cell r="DC419" t="str">
            <v/>
          </cell>
          <cell r="DD419" t="str">
            <v/>
          </cell>
          <cell r="DE419" t="str">
            <v/>
          </cell>
          <cell r="DF419" t="str">
            <v/>
          </cell>
          <cell r="DG419" t="str">
            <v/>
          </cell>
          <cell r="DH419">
            <v>0</v>
          </cell>
          <cell r="DI419">
            <v>0</v>
          </cell>
          <cell r="DJ419">
            <v>0</v>
          </cell>
          <cell r="DK419">
            <v>0</v>
          </cell>
          <cell r="DL419">
            <v>0</v>
          </cell>
          <cell r="DM419">
            <v>0</v>
          </cell>
          <cell r="DN419">
            <v>0</v>
          </cell>
          <cell r="DO419" t="str">
            <v/>
          </cell>
          <cell r="DP419" t="str">
            <v/>
          </cell>
          <cell r="DQ419" t="str">
            <v/>
          </cell>
          <cell r="DR419" t="str">
            <v/>
          </cell>
          <cell r="DS419" t="str">
            <v/>
          </cell>
          <cell r="DT419" t="str">
            <v/>
          </cell>
          <cell r="DU419" t="str">
            <v/>
          </cell>
          <cell r="DV419">
            <v>0</v>
          </cell>
          <cell r="DW419">
            <v>0</v>
          </cell>
          <cell r="DX419">
            <v>0</v>
          </cell>
          <cell r="DY419" t="str">
            <v/>
          </cell>
          <cell r="DZ419" t="str">
            <v/>
          </cell>
          <cell r="EA419" t="str">
            <v/>
          </cell>
          <cell r="EB419" t="str">
            <v/>
          </cell>
          <cell r="EC419" t="str">
            <v/>
          </cell>
          <cell r="ED419" t="str">
            <v/>
          </cell>
          <cell r="EE419" t="str">
            <v/>
          </cell>
          <cell r="EF419" t="str">
            <v/>
          </cell>
          <cell r="EG419" t="str">
            <v/>
          </cell>
          <cell r="EH419" t="str">
            <v/>
          </cell>
          <cell r="EI419" t="str">
            <v/>
          </cell>
          <cell r="EJ419" t="str">
            <v/>
          </cell>
          <cell r="EK419" t="str">
            <v/>
          </cell>
          <cell r="EL419" t="str">
            <v/>
          </cell>
          <cell r="EM419" t="str">
            <v/>
          </cell>
          <cell r="EN419" t="str">
            <v/>
          </cell>
          <cell r="EO419" t="str">
            <v/>
          </cell>
          <cell r="EP419" t="str">
            <v/>
          </cell>
          <cell r="EQ419" t="str">
            <v/>
          </cell>
          <cell r="ER419">
            <v>0</v>
          </cell>
          <cell r="ES419">
            <v>0</v>
          </cell>
          <cell r="ET419">
            <v>0</v>
          </cell>
          <cell r="EU419">
            <v>0</v>
          </cell>
          <cell r="EV419" t="str">
            <v/>
          </cell>
          <cell r="EW419" t="str">
            <v/>
          </cell>
          <cell r="EX419" t="str">
            <v/>
          </cell>
          <cell r="EY419" t="str">
            <v/>
          </cell>
          <cell r="EZ419" t="str">
            <v/>
          </cell>
          <cell r="FA419" t="str">
            <v/>
          </cell>
          <cell r="FB419" t="str">
            <v/>
          </cell>
          <cell r="FC419" t="str">
            <v/>
          </cell>
          <cell r="FD419" t="str">
            <v/>
          </cell>
          <cell r="FE419">
            <v>0</v>
          </cell>
          <cell r="FF419" t="str">
            <v/>
          </cell>
          <cell r="FG419">
            <v>0</v>
          </cell>
          <cell r="FH419" t="str">
            <v/>
          </cell>
          <cell r="FI419">
            <v>0</v>
          </cell>
          <cell r="FJ419">
            <v>0</v>
          </cell>
          <cell r="FK419">
            <v>0</v>
          </cell>
          <cell r="FL419">
            <v>0</v>
          </cell>
          <cell r="FM419" t="str">
            <v/>
          </cell>
          <cell r="FN419" t="str">
            <v/>
          </cell>
          <cell r="FO419" t="str">
            <v/>
          </cell>
          <cell r="FP419" t="str">
            <v/>
          </cell>
          <cell r="FQ419" t="str">
            <v/>
          </cell>
          <cell r="FR419" t="str">
            <v/>
          </cell>
          <cell r="FS419">
            <v>0</v>
          </cell>
          <cell r="FT419">
            <v>0</v>
          </cell>
          <cell r="FU419">
            <v>0</v>
          </cell>
          <cell r="FV419" t="str">
            <v/>
          </cell>
          <cell r="FW419" t="str">
            <v/>
          </cell>
          <cell r="FX419" t="str">
            <v/>
          </cell>
          <cell r="FY419" t="str">
            <v/>
          </cell>
          <cell r="FZ419" t="str">
            <v/>
          </cell>
          <cell r="GA419" t="str">
            <v/>
          </cell>
          <cell r="GB419" t="str">
            <v/>
          </cell>
          <cell r="GC419" t="str">
            <v/>
          </cell>
          <cell r="GD419" t="str">
            <v/>
          </cell>
          <cell r="GE419">
            <v>0</v>
          </cell>
          <cell r="GF419">
            <v>0</v>
          </cell>
          <cell r="GG419">
            <v>0</v>
          </cell>
          <cell r="GH419" t="str">
            <v/>
          </cell>
        </row>
        <row r="420">
          <cell r="A420" t="str">
            <v>Rosewood, Basingstoke - Landlord : 2004 Questionnaire 11 Jul 2008 12:51 PM</v>
          </cell>
          <cell r="B420" t="str">
            <v>Survey Instance</v>
          </cell>
          <cell r="C420">
            <v>509</v>
          </cell>
          <cell r="D420" t="str">
            <v>Sam Carson</v>
          </cell>
          <cell r="E420">
            <v>4</v>
          </cell>
          <cell r="F420">
            <v>0</v>
          </cell>
          <cell r="G420">
            <v>0</v>
          </cell>
          <cell r="H420">
            <v>0</v>
          </cell>
          <cell r="I420">
            <v>0</v>
          </cell>
          <cell r="J420" t="str">
            <v/>
          </cell>
          <cell r="K420" t="str">
            <v/>
          </cell>
          <cell r="L420" t="str">
            <v/>
          </cell>
          <cell r="M420" t="str">
            <v/>
          </cell>
          <cell r="N420" t="str">
            <v/>
          </cell>
          <cell r="O420" t="str">
            <v/>
          </cell>
          <cell r="P420">
            <v>0</v>
          </cell>
          <cell r="Q420">
            <v>0</v>
          </cell>
          <cell r="R420">
            <v>0</v>
          </cell>
          <cell r="S420" t="str">
            <v/>
          </cell>
          <cell r="T420" t="str">
            <v/>
          </cell>
          <cell r="U420" t="str">
            <v/>
          </cell>
          <cell r="V420">
            <v>0</v>
          </cell>
          <cell r="W420">
            <v>0</v>
          </cell>
          <cell r="X420">
            <v>0</v>
          </cell>
          <cell r="Y420" t="str">
            <v/>
          </cell>
          <cell r="Z420" t="str">
            <v/>
          </cell>
          <cell r="AA420" t="str">
            <v/>
          </cell>
          <cell r="AB420" t="str">
            <v/>
          </cell>
          <cell r="AC420" t="str">
            <v/>
          </cell>
          <cell r="AD420" t="str">
            <v/>
          </cell>
          <cell r="AE420">
            <v>0</v>
          </cell>
          <cell r="AF420">
            <v>0</v>
          </cell>
          <cell r="AG420">
            <v>0</v>
          </cell>
          <cell r="AH420">
            <v>0</v>
          </cell>
          <cell r="AI420">
            <v>0</v>
          </cell>
          <cell r="AJ420">
            <v>0</v>
          </cell>
          <cell r="AK420">
            <v>0</v>
          </cell>
          <cell r="AL420">
            <v>0</v>
          </cell>
          <cell r="AM420">
            <v>0</v>
          </cell>
          <cell r="AN420">
            <v>0</v>
          </cell>
          <cell r="AO420" t="str">
            <v/>
          </cell>
          <cell r="AP420" t="str">
            <v/>
          </cell>
          <cell r="AQ420" t="str">
            <v/>
          </cell>
          <cell r="AR420" t="str">
            <v/>
          </cell>
          <cell r="AS420" t="str">
            <v/>
          </cell>
          <cell r="AT420" t="str">
            <v/>
          </cell>
          <cell r="AU420" t="str">
            <v/>
          </cell>
          <cell r="AV420" t="str">
            <v/>
          </cell>
          <cell r="AW420">
            <v>0</v>
          </cell>
          <cell r="AX420">
            <v>0</v>
          </cell>
          <cell r="AY420">
            <v>0</v>
          </cell>
          <cell r="AZ420" t="str">
            <v/>
          </cell>
          <cell r="BA420" t="str">
            <v/>
          </cell>
          <cell r="BB420" t="str">
            <v/>
          </cell>
          <cell r="BC420" t="str">
            <v/>
          </cell>
          <cell r="BD420" t="str">
            <v/>
          </cell>
          <cell r="BE420" t="str">
            <v/>
          </cell>
          <cell r="BF420">
            <v>0</v>
          </cell>
          <cell r="BG420">
            <v>0</v>
          </cell>
          <cell r="BH420" t="str">
            <v/>
          </cell>
          <cell r="BI420" t="str">
            <v/>
          </cell>
          <cell r="BJ420">
            <v>0</v>
          </cell>
          <cell r="BK420" t="str">
            <v/>
          </cell>
          <cell r="BL420" t="str">
            <v/>
          </cell>
          <cell r="BM420">
            <v>0</v>
          </cell>
          <cell r="BN420">
            <v>0</v>
          </cell>
          <cell r="BO420">
            <v>0</v>
          </cell>
          <cell r="BP420">
            <v>0</v>
          </cell>
          <cell r="BQ420">
            <v>0</v>
          </cell>
          <cell r="BR420">
            <v>0</v>
          </cell>
          <cell r="BS420">
            <v>0</v>
          </cell>
          <cell r="BT420" t="str">
            <v/>
          </cell>
          <cell r="BU420" t="str">
            <v/>
          </cell>
          <cell r="BV420" t="str">
            <v/>
          </cell>
          <cell r="BW420" t="str">
            <v/>
          </cell>
          <cell r="BX420" t="str">
            <v/>
          </cell>
          <cell r="BY420" t="str">
            <v/>
          </cell>
          <cell r="BZ420">
            <v>0</v>
          </cell>
          <cell r="CA420">
            <v>0</v>
          </cell>
          <cell r="CB420">
            <v>0</v>
          </cell>
          <cell r="CC420" t="str">
            <v/>
          </cell>
          <cell r="CD420" t="str">
            <v/>
          </cell>
          <cell r="CE420" t="str">
            <v/>
          </cell>
          <cell r="CF420" t="str">
            <v/>
          </cell>
          <cell r="CG420" t="str">
            <v/>
          </cell>
          <cell r="CH420" t="str">
            <v/>
          </cell>
          <cell r="CI420" t="str">
            <v/>
          </cell>
          <cell r="CJ420" t="str">
            <v/>
          </cell>
          <cell r="CK420" t="str">
            <v/>
          </cell>
          <cell r="CL420" t="str">
            <v/>
          </cell>
          <cell r="CM420" t="str">
            <v/>
          </cell>
          <cell r="CN420" t="str">
            <v/>
          </cell>
          <cell r="CO420">
            <v>0</v>
          </cell>
          <cell r="CP420">
            <v>0</v>
          </cell>
          <cell r="CQ420">
            <v>0</v>
          </cell>
          <cell r="CR420">
            <v>0</v>
          </cell>
          <cell r="CS420" t="str">
            <v/>
          </cell>
          <cell r="CT420" t="str">
            <v/>
          </cell>
          <cell r="CU420" t="str">
            <v/>
          </cell>
          <cell r="CV420" t="str">
            <v/>
          </cell>
          <cell r="CW420">
            <v>0</v>
          </cell>
          <cell r="CX420">
            <v>0</v>
          </cell>
          <cell r="CY420">
            <v>0</v>
          </cell>
          <cell r="CZ420" t="str">
            <v/>
          </cell>
          <cell r="DA420" t="str">
            <v/>
          </cell>
          <cell r="DB420" t="str">
            <v/>
          </cell>
          <cell r="DC420" t="str">
            <v/>
          </cell>
          <cell r="DD420" t="str">
            <v/>
          </cell>
          <cell r="DE420" t="str">
            <v/>
          </cell>
          <cell r="DF420" t="str">
            <v/>
          </cell>
          <cell r="DG420" t="str">
            <v/>
          </cell>
          <cell r="DH420">
            <v>0</v>
          </cell>
          <cell r="DI420">
            <v>0</v>
          </cell>
          <cell r="DJ420">
            <v>0</v>
          </cell>
          <cell r="DK420">
            <v>0</v>
          </cell>
          <cell r="DL420">
            <v>0</v>
          </cell>
          <cell r="DM420">
            <v>0</v>
          </cell>
          <cell r="DN420">
            <v>0</v>
          </cell>
          <cell r="DO420" t="str">
            <v/>
          </cell>
          <cell r="DP420" t="str">
            <v/>
          </cell>
          <cell r="DQ420" t="str">
            <v/>
          </cell>
          <cell r="DR420" t="str">
            <v/>
          </cell>
          <cell r="DS420" t="str">
            <v/>
          </cell>
          <cell r="DT420" t="str">
            <v/>
          </cell>
          <cell r="DU420" t="str">
            <v/>
          </cell>
          <cell r="DV420">
            <v>0</v>
          </cell>
          <cell r="DW420">
            <v>0</v>
          </cell>
          <cell r="DX420">
            <v>0</v>
          </cell>
          <cell r="DY420" t="str">
            <v/>
          </cell>
          <cell r="DZ420" t="str">
            <v/>
          </cell>
          <cell r="EA420" t="str">
            <v/>
          </cell>
          <cell r="EB420" t="str">
            <v/>
          </cell>
          <cell r="EC420" t="str">
            <v/>
          </cell>
          <cell r="ED420" t="str">
            <v/>
          </cell>
          <cell r="EE420" t="str">
            <v/>
          </cell>
          <cell r="EF420" t="str">
            <v/>
          </cell>
          <cell r="EG420" t="str">
            <v/>
          </cell>
          <cell r="EH420" t="str">
            <v/>
          </cell>
          <cell r="EI420" t="str">
            <v/>
          </cell>
          <cell r="EJ420" t="str">
            <v/>
          </cell>
          <cell r="EK420" t="str">
            <v/>
          </cell>
          <cell r="EL420" t="str">
            <v/>
          </cell>
          <cell r="EM420" t="str">
            <v/>
          </cell>
          <cell r="EN420" t="str">
            <v/>
          </cell>
          <cell r="EO420" t="str">
            <v/>
          </cell>
          <cell r="EP420" t="str">
            <v/>
          </cell>
          <cell r="EQ420" t="str">
            <v/>
          </cell>
          <cell r="ER420">
            <v>0</v>
          </cell>
          <cell r="ES420">
            <v>0</v>
          </cell>
          <cell r="ET420">
            <v>0</v>
          </cell>
          <cell r="EU420">
            <v>0</v>
          </cell>
          <cell r="EV420" t="str">
            <v/>
          </cell>
          <cell r="EW420" t="str">
            <v/>
          </cell>
          <cell r="EX420" t="str">
            <v/>
          </cell>
          <cell r="EY420" t="str">
            <v/>
          </cell>
          <cell r="EZ420" t="str">
            <v/>
          </cell>
          <cell r="FA420" t="str">
            <v/>
          </cell>
          <cell r="FB420" t="str">
            <v/>
          </cell>
          <cell r="FC420" t="str">
            <v/>
          </cell>
          <cell r="FD420" t="str">
            <v/>
          </cell>
          <cell r="FE420">
            <v>0</v>
          </cell>
          <cell r="FF420" t="str">
            <v/>
          </cell>
          <cell r="FG420">
            <v>0</v>
          </cell>
          <cell r="FH420" t="str">
            <v/>
          </cell>
          <cell r="FI420">
            <v>0</v>
          </cell>
          <cell r="FJ420">
            <v>0</v>
          </cell>
          <cell r="FK420">
            <v>0</v>
          </cell>
          <cell r="FL420">
            <v>0</v>
          </cell>
          <cell r="FM420" t="str">
            <v/>
          </cell>
          <cell r="FN420" t="str">
            <v/>
          </cell>
          <cell r="FO420" t="str">
            <v/>
          </cell>
          <cell r="FP420" t="str">
            <v/>
          </cell>
          <cell r="FQ420" t="str">
            <v/>
          </cell>
          <cell r="FR420" t="str">
            <v/>
          </cell>
          <cell r="FS420">
            <v>0</v>
          </cell>
          <cell r="FT420">
            <v>0</v>
          </cell>
          <cell r="FU420">
            <v>0</v>
          </cell>
          <cell r="FV420" t="str">
            <v/>
          </cell>
          <cell r="FW420" t="str">
            <v/>
          </cell>
          <cell r="FX420" t="str">
            <v/>
          </cell>
          <cell r="FY420" t="str">
            <v/>
          </cell>
          <cell r="FZ420" t="str">
            <v/>
          </cell>
          <cell r="GA420" t="str">
            <v/>
          </cell>
          <cell r="GB420" t="str">
            <v/>
          </cell>
          <cell r="GC420" t="str">
            <v/>
          </cell>
          <cell r="GD420" t="str">
            <v/>
          </cell>
          <cell r="GE420">
            <v>0</v>
          </cell>
          <cell r="GF420">
            <v>0</v>
          </cell>
          <cell r="GG420">
            <v>0</v>
          </cell>
          <cell r="GH420" t="str">
            <v/>
          </cell>
        </row>
        <row r="421">
          <cell r="A421" t="str">
            <v>Shopping Metropole - Owner : 2004 Questionnaire 11 Jul 2008 12:51 PM</v>
          </cell>
          <cell r="B421" t="str">
            <v>Survey Instance</v>
          </cell>
          <cell r="C421">
            <v>123</v>
          </cell>
          <cell r="D421" t="str">
            <v>Nick Hogg</v>
          </cell>
          <cell r="E421">
            <v>4</v>
          </cell>
          <cell r="F421">
            <v>0</v>
          </cell>
          <cell r="G421">
            <v>0</v>
          </cell>
          <cell r="H421">
            <v>0</v>
          </cell>
          <cell r="I421">
            <v>0</v>
          </cell>
          <cell r="J421" t="str">
            <v/>
          </cell>
          <cell r="K421" t="str">
            <v/>
          </cell>
          <cell r="L421" t="str">
            <v/>
          </cell>
          <cell r="M421" t="str">
            <v/>
          </cell>
          <cell r="N421" t="str">
            <v/>
          </cell>
          <cell r="O421" t="str">
            <v/>
          </cell>
          <cell r="P421">
            <v>0</v>
          </cell>
          <cell r="Q421">
            <v>0</v>
          </cell>
          <cell r="R421">
            <v>0</v>
          </cell>
          <cell r="S421" t="str">
            <v/>
          </cell>
          <cell r="T421" t="str">
            <v/>
          </cell>
          <cell r="U421" t="str">
            <v/>
          </cell>
          <cell r="V421">
            <v>0</v>
          </cell>
          <cell r="W421">
            <v>0</v>
          </cell>
          <cell r="X421">
            <v>0</v>
          </cell>
          <cell r="Y421" t="str">
            <v/>
          </cell>
          <cell r="Z421" t="str">
            <v/>
          </cell>
          <cell r="AA421" t="str">
            <v/>
          </cell>
          <cell r="AB421" t="str">
            <v/>
          </cell>
          <cell r="AC421" t="str">
            <v/>
          </cell>
          <cell r="AD421" t="str">
            <v/>
          </cell>
          <cell r="AE421">
            <v>7612995</v>
          </cell>
          <cell r="AF421">
            <v>0</v>
          </cell>
          <cell r="AG421">
            <v>0</v>
          </cell>
          <cell r="AH421">
            <v>0</v>
          </cell>
          <cell r="AI421">
            <v>0</v>
          </cell>
          <cell r="AJ421">
            <v>7612995</v>
          </cell>
          <cell r="AK421">
            <v>0</v>
          </cell>
          <cell r="AL421">
            <v>0</v>
          </cell>
          <cell r="AM421">
            <v>7612995</v>
          </cell>
          <cell r="AN421">
            <v>0</v>
          </cell>
          <cell r="AO421" t="str">
            <v/>
          </cell>
          <cell r="AP421" t="str">
            <v/>
          </cell>
          <cell r="AQ421" t="str">
            <v/>
          </cell>
          <cell r="AR421" t="str">
            <v/>
          </cell>
          <cell r="AS421" t="str">
            <v/>
          </cell>
          <cell r="AT421" t="str">
            <v/>
          </cell>
          <cell r="AU421" t="str">
            <v/>
          </cell>
          <cell r="AV421" t="str">
            <v/>
          </cell>
          <cell r="AW421">
            <v>0</v>
          </cell>
          <cell r="AX421">
            <v>0</v>
          </cell>
          <cell r="AY421">
            <v>0</v>
          </cell>
          <cell r="AZ421" t="str">
            <v/>
          </cell>
          <cell r="BA421" t="str">
            <v/>
          </cell>
          <cell r="BB421" t="str">
            <v/>
          </cell>
          <cell r="BC421" t="str">
            <v/>
          </cell>
          <cell r="BD421" t="str">
            <v/>
          </cell>
          <cell r="BE421" t="str">
            <v/>
          </cell>
          <cell r="BF421">
            <v>0</v>
          </cell>
          <cell r="BG421">
            <v>0</v>
          </cell>
          <cell r="BH421">
            <v>0</v>
          </cell>
          <cell r="BI421" t="str">
            <v/>
          </cell>
          <cell r="BJ421">
            <v>0</v>
          </cell>
          <cell r="BK421">
            <v>1</v>
          </cell>
          <cell r="BL421" t="str">
            <v/>
          </cell>
          <cell r="BM421">
            <v>0</v>
          </cell>
          <cell r="BN421">
            <v>0</v>
          </cell>
          <cell r="BO421">
            <v>0</v>
          </cell>
          <cell r="BP421">
            <v>0</v>
          </cell>
          <cell r="BQ421">
            <v>0</v>
          </cell>
          <cell r="BR421">
            <v>0</v>
          </cell>
          <cell r="BS421">
            <v>0</v>
          </cell>
          <cell r="BT421" t="str">
            <v>kWh (kilo-Watt hours)</v>
          </cell>
          <cell r="BU421" t="str">
            <v>kWh (kilo-Watt hours)</v>
          </cell>
          <cell r="BV421" t="str">
            <v/>
          </cell>
          <cell r="BW421" t="str">
            <v>kWh (kilo-Watt hours)</v>
          </cell>
          <cell r="BX421" t="str">
            <v/>
          </cell>
          <cell r="BY421" t="str">
            <v/>
          </cell>
          <cell r="BZ421">
            <v>0</v>
          </cell>
          <cell r="CA421">
            <v>0</v>
          </cell>
          <cell r="CB421">
            <v>0</v>
          </cell>
          <cell r="CC421">
            <v>0</v>
          </cell>
          <cell r="CD421">
            <v>0</v>
          </cell>
          <cell r="CE421" t="str">
            <v/>
          </cell>
          <cell r="CF421">
            <v>0</v>
          </cell>
          <cell r="CG421" t="str">
            <v/>
          </cell>
          <cell r="CH421" t="str">
            <v/>
          </cell>
          <cell r="CI421" t="str">
            <v/>
          </cell>
          <cell r="CJ421" t="str">
            <v/>
          </cell>
          <cell r="CK421" t="str">
            <v/>
          </cell>
          <cell r="CL421" t="str">
            <v/>
          </cell>
          <cell r="CM421" t="str">
            <v/>
          </cell>
          <cell r="CN421" t="str">
            <v/>
          </cell>
          <cell r="CO421">
            <v>0</v>
          </cell>
          <cell r="CP421">
            <v>0</v>
          </cell>
          <cell r="CQ421">
            <v>0</v>
          </cell>
          <cell r="CR421">
            <v>0</v>
          </cell>
          <cell r="CS421" t="str">
            <v/>
          </cell>
          <cell r="CT421" t="str">
            <v/>
          </cell>
          <cell r="CU421" t="str">
            <v/>
          </cell>
          <cell r="CV421" t="str">
            <v/>
          </cell>
          <cell r="CW421">
            <v>0</v>
          </cell>
          <cell r="CX421">
            <v>0</v>
          </cell>
          <cell r="CY421">
            <v>0</v>
          </cell>
          <cell r="CZ421" t="str">
            <v/>
          </cell>
          <cell r="DA421" t="str">
            <v/>
          </cell>
          <cell r="DB421" t="str">
            <v/>
          </cell>
          <cell r="DC421" t="str">
            <v/>
          </cell>
          <cell r="DD421" t="str">
            <v/>
          </cell>
          <cell r="DE421" t="str">
            <v/>
          </cell>
          <cell r="DF421" t="str">
            <v/>
          </cell>
          <cell r="DG421" t="str">
            <v/>
          </cell>
          <cell r="DH421">
            <v>0</v>
          </cell>
          <cell r="DI421">
            <v>0</v>
          </cell>
          <cell r="DJ421">
            <v>0</v>
          </cell>
          <cell r="DK421">
            <v>0</v>
          </cell>
          <cell r="DL421">
            <v>0</v>
          </cell>
          <cell r="DM421">
            <v>0</v>
          </cell>
          <cell r="DN421">
            <v>0</v>
          </cell>
          <cell r="DO421" t="str">
            <v/>
          </cell>
          <cell r="DP421" t="str">
            <v/>
          </cell>
          <cell r="DQ421" t="str">
            <v/>
          </cell>
          <cell r="DR421" t="str">
            <v/>
          </cell>
          <cell r="DS421" t="str">
            <v/>
          </cell>
          <cell r="DT421" t="str">
            <v/>
          </cell>
          <cell r="DU421" t="str">
            <v/>
          </cell>
          <cell r="DV421">
            <v>0</v>
          </cell>
          <cell r="DW421">
            <v>0</v>
          </cell>
          <cell r="DX421">
            <v>0</v>
          </cell>
          <cell r="DY421" t="str">
            <v/>
          </cell>
          <cell r="DZ421" t="str">
            <v/>
          </cell>
          <cell r="EA421" t="str">
            <v/>
          </cell>
          <cell r="EB421" t="str">
            <v/>
          </cell>
          <cell r="EC421" t="str">
            <v/>
          </cell>
          <cell r="ED421" t="str">
            <v/>
          </cell>
          <cell r="EE421" t="str">
            <v/>
          </cell>
          <cell r="EF421" t="str">
            <v/>
          </cell>
          <cell r="EG421" t="str">
            <v/>
          </cell>
          <cell r="EH421" t="str">
            <v/>
          </cell>
          <cell r="EI421" t="str">
            <v/>
          </cell>
          <cell r="EJ421" t="str">
            <v/>
          </cell>
          <cell r="EK421" t="str">
            <v/>
          </cell>
          <cell r="EL421" t="str">
            <v/>
          </cell>
          <cell r="EM421" t="str">
            <v/>
          </cell>
          <cell r="EN421" t="str">
            <v/>
          </cell>
          <cell r="EO421" t="str">
            <v/>
          </cell>
          <cell r="EP421" t="str">
            <v/>
          </cell>
          <cell r="EQ421" t="str">
            <v/>
          </cell>
          <cell r="ER421">
            <v>0</v>
          </cell>
          <cell r="ES421">
            <v>0</v>
          </cell>
          <cell r="ET421">
            <v>0</v>
          </cell>
          <cell r="EU421">
            <v>0</v>
          </cell>
          <cell r="EV421" t="str">
            <v/>
          </cell>
          <cell r="EW421" t="str">
            <v/>
          </cell>
          <cell r="EX421" t="str">
            <v/>
          </cell>
          <cell r="EY421" t="str">
            <v/>
          </cell>
          <cell r="EZ421" t="str">
            <v/>
          </cell>
          <cell r="FA421" t="str">
            <v/>
          </cell>
          <cell r="FB421" t="str">
            <v/>
          </cell>
          <cell r="FC421" t="str">
            <v/>
          </cell>
          <cell r="FD421" t="str">
            <v/>
          </cell>
          <cell r="FE421">
            <v>0</v>
          </cell>
          <cell r="FF421" t="str">
            <v/>
          </cell>
          <cell r="FG421">
            <v>0</v>
          </cell>
          <cell r="FH421" t="str">
            <v/>
          </cell>
          <cell r="FI421">
            <v>0</v>
          </cell>
          <cell r="FJ421">
            <v>0</v>
          </cell>
          <cell r="FK421">
            <v>0</v>
          </cell>
          <cell r="FL421">
            <v>0</v>
          </cell>
          <cell r="FM421" t="str">
            <v/>
          </cell>
          <cell r="FN421" t="str">
            <v/>
          </cell>
          <cell r="FO421" t="str">
            <v/>
          </cell>
          <cell r="FP421" t="str">
            <v/>
          </cell>
          <cell r="FQ421" t="str">
            <v/>
          </cell>
          <cell r="FR421" t="str">
            <v/>
          </cell>
          <cell r="FS421">
            <v>0</v>
          </cell>
          <cell r="FT421">
            <v>0</v>
          </cell>
          <cell r="FU421">
            <v>0</v>
          </cell>
          <cell r="FV421" t="str">
            <v/>
          </cell>
          <cell r="FW421" t="str">
            <v/>
          </cell>
          <cell r="FX421" t="str">
            <v/>
          </cell>
          <cell r="FY421" t="str">
            <v/>
          </cell>
          <cell r="FZ421" t="str">
            <v/>
          </cell>
          <cell r="GA421" t="str">
            <v/>
          </cell>
          <cell r="GB421" t="str">
            <v/>
          </cell>
          <cell r="GC421" t="str">
            <v/>
          </cell>
          <cell r="GD421" t="str">
            <v/>
          </cell>
          <cell r="GE421">
            <v>0</v>
          </cell>
          <cell r="GF421">
            <v>0</v>
          </cell>
          <cell r="GG421">
            <v>0</v>
          </cell>
          <cell r="GH421" t="str">
            <v/>
          </cell>
        </row>
        <row r="422">
          <cell r="A422" t="str">
            <v>Shopping Penha - Owner : 2004 Questionnaire 11 Jul 2008 12:51 PM</v>
          </cell>
          <cell r="B422" t="str">
            <v>Survey Instance</v>
          </cell>
          <cell r="C422">
            <v>124</v>
          </cell>
          <cell r="D422" t="str">
            <v>Nick Hogg</v>
          </cell>
          <cell r="E422">
            <v>4</v>
          </cell>
          <cell r="F422">
            <v>0</v>
          </cell>
          <cell r="G422">
            <v>0</v>
          </cell>
          <cell r="H422">
            <v>0</v>
          </cell>
          <cell r="I422">
            <v>0</v>
          </cell>
          <cell r="J422" t="str">
            <v/>
          </cell>
          <cell r="K422" t="str">
            <v/>
          </cell>
          <cell r="L422" t="str">
            <v/>
          </cell>
          <cell r="M422" t="str">
            <v/>
          </cell>
          <cell r="N422" t="str">
            <v/>
          </cell>
          <cell r="O422" t="str">
            <v/>
          </cell>
          <cell r="P422">
            <v>0</v>
          </cell>
          <cell r="Q422">
            <v>0</v>
          </cell>
          <cell r="R422">
            <v>0</v>
          </cell>
          <cell r="S422" t="str">
            <v/>
          </cell>
          <cell r="T422" t="str">
            <v/>
          </cell>
          <cell r="U422" t="str">
            <v/>
          </cell>
          <cell r="V422">
            <v>0</v>
          </cell>
          <cell r="W422">
            <v>0</v>
          </cell>
          <cell r="X422">
            <v>0</v>
          </cell>
          <cell r="Y422" t="str">
            <v/>
          </cell>
          <cell r="Z422" t="str">
            <v/>
          </cell>
          <cell r="AA422" t="str">
            <v/>
          </cell>
          <cell r="AB422" t="str">
            <v/>
          </cell>
          <cell r="AC422" t="str">
            <v/>
          </cell>
          <cell r="AD422" t="str">
            <v/>
          </cell>
          <cell r="AE422">
            <v>5332397</v>
          </cell>
          <cell r="AF422">
            <v>0</v>
          </cell>
          <cell r="AG422">
            <v>0</v>
          </cell>
          <cell r="AH422">
            <v>0</v>
          </cell>
          <cell r="AI422">
            <v>0</v>
          </cell>
          <cell r="AJ422">
            <v>5332397</v>
          </cell>
          <cell r="AK422">
            <v>0</v>
          </cell>
          <cell r="AL422">
            <v>0</v>
          </cell>
          <cell r="AM422">
            <v>5332397</v>
          </cell>
          <cell r="AN422">
            <v>0</v>
          </cell>
          <cell r="AO422" t="str">
            <v/>
          </cell>
          <cell r="AP422" t="str">
            <v/>
          </cell>
          <cell r="AQ422" t="str">
            <v/>
          </cell>
          <cell r="AR422" t="str">
            <v/>
          </cell>
          <cell r="AS422" t="str">
            <v/>
          </cell>
          <cell r="AT422" t="str">
            <v/>
          </cell>
          <cell r="AU422" t="str">
            <v/>
          </cell>
          <cell r="AV422" t="str">
            <v/>
          </cell>
          <cell r="AW422">
            <v>0</v>
          </cell>
          <cell r="AX422">
            <v>0</v>
          </cell>
          <cell r="AY422">
            <v>0</v>
          </cell>
          <cell r="AZ422" t="str">
            <v/>
          </cell>
          <cell r="BA422" t="str">
            <v/>
          </cell>
          <cell r="BB422" t="str">
            <v/>
          </cell>
          <cell r="BC422" t="str">
            <v/>
          </cell>
          <cell r="BD422" t="str">
            <v/>
          </cell>
          <cell r="BE422" t="str">
            <v/>
          </cell>
          <cell r="BF422">
            <v>0</v>
          </cell>
          <cell r="BG422">
            <v>0</v>
          </cell>
          <cell r="BH422">
            <v>0</v>
          </cell>
          <cell r="BI422" t="str">
            <v/>
          </cell>
          <cell r="BJ422">
            <v>0</v>
          </cell>
          <cell r="BK422">
            <v>1</v>
          </cell>
          <cell r="BL422" t="str">
            <v/>
          </cell>
          <cell r="BM422">
            <v>0</v>
          </cell>
          <cell r="BN422">
            <v>0</v>
          </cell>
          <cell r="BO422">
            <v>0</v>
          </cell>
          <cell r="BP422">
            <v>0</v>
          </cell>
          <cell r="BQ422">
            <v>0</v>
          </cell>
          <cell r="BR422">
            <v>0</v>
          </cell>
          <cell r="BS422">
            <v>0</v>
          </cell>
          <cell r="BT422" t="str">
            <v>kWh (kilo-Watt hours)</v>
          </cell>
          <cell r="BU422" t="str">
            <v>kWh (kilo-Watt hours)</v>
          </cell>
          <cell r="BV422" t="str">
            <v/>
          </cell>
          <cell r="BW422" t="str">
            <v>kWh (kilo-Watt hours)</v>
          </cell>
          <cell r="BX422" t="str">
            <v/>
          </cell>
          <cell r="BY422" t="str">
            <v/>
          </cell>
          <cell r="BZ422">
            <v>0</v>
          </cell>
          <cell r="CA422">
            <v>0</v>
          </cell>
          <cell r="CB422">
            <v>0</v>
          </cell>
          <cell r="CC422">
            <v>0</v>
          </cell>
          <cell r="CD422">
            <v>0</v>
          </cell>
          <cell r="CE422" t="str">
            <v/>
          </cell>
          <cell r="CF422">
            <v>0</v>
          </cell>
          <cell r="CG422" t="str">
            <v/>
          </cell>
          <cell r="CH422" t="str">
            <v/>
          </cell>
          <cell r="CI422" t="str">
            <v/>
          </cell>
          <cell r="CJ422" t="str">
            <v/>
          </cell>
          <cell r="CK422" t="str">
            <v/>
          </cell>
          <cell r="CL422" t="str">
            <v/>
          </cell>
          <cell r="CM422" t="str">
            <v/>
          </cell>
          <cell r="CN422" t="str">
            <v/>
          </cell>
          <cell r="CO422">
            <v>0</v>
          </cell>
          <cell r="CP422">
            <v>0</v>
          </cell>
          <cell r="CQ422">
            <v>0</v>
          </cell>
          <cell r="CR422">
            <v>0</v>
          </cell>
          <cell r="CS422" t="str">
            <v/>
          </cell>
          <cell r="CT422" t="str">
            <v/>
          </cell>
          <cell r="CU422" t="str">
            <v/>
          </cell>
          <cell r="CV422" t="str">
            <v/>
          </cell>
          <cell r="CW422">
            <v>0</v>
          </cell>
          <cell r="CX422">
            <v>0</v>
          </cell>
          <cell r="CY422">
            <v>0</v>
          </cell>
          <cell r="CZ422" t="str">
            <v/>
          </cell>
          <cell r="DA422" t="str">
            <v/>
          </cell>
          <cell r="DB422" t="str">
            <v/>
          </cell>
          <cell r="DC422" t="str">
            <v/>
          </cell>
          <cell r="DD422" t="str">
            <v/>
          </cell>
          <cell r="DE422" t="str">
            <v/>
          </cell>
          <cell r="DF422" t="str">
            <v/>
          </cell>
          <cell r="DG422" t="str">
            <v/>
          </cell>
          <cell r="DH422">
            <v>0</v>
          </cell>
          <cell r="DI422">
            <v>0</v>
          </cell>
          <cell r="DJ422">
            <v>0</v>
          </cell>
          <cell r="DK422">
            <v>0</v>
          </cell>
          <cell r="DL422">
            <v>0</v>
          </cell>
          <cell r="DM422">
            <v>0</v>
          </cell>
          <cell r="DN422">
            <v>0</v>
          </cell>
          <cell r="DO422" t="str">
            <v/>
          </cell>
          <cell r="DP422" t="str">
            <v/>
          </cell>
          <cell r="DQ422" t="str">
            <v/>
          </cell>
          <cell r="DR422" t="str">
            <v/>
          </cell>
          <cell r="DS422" t="str">
            <v/>
          </cell>
          <cell r="DT422" t="str">
            <v/>
          </cell>
          <cell r="DU422" t="str">
            <v/>
          </cell>
          <cell r="DV422">
            <v>0</v>
          </cell>
          <cell r="DW422">
            <v>0</v>
          </cell>
          <cell r="DX422">
            <v>0</v>
          </cell>
          <cell r="DY422" t="str">
            <v/>
          </cell>
          <cell r="DZ422" t="str">
            <v/>
          </cell>
          <cell r="EA422" t="str">
            <v/>
          </cell>
          <cell r="EB422" t="str">
            <v/>
          </cell>
          <cell r="EC422" t="str">
            <v/>
          </cell>
          <cell r="ED422" t="str">
            <v/>
          </cell>
          <cell r="EE422" t="str">
            <v/>
          </cell>
          <cell r="EF422" t="str">
            <v/>
          </cell>
          <cell r="EG422" t="str">
            <v/>
          </cell>
          <cell r="EH422" t="str">
            <v/>
          </cell>
          <cell r="EI422" t="str">
            <v/>
          </cell>
          <cell r="EJ422" t="str">
            <v/>
          </cell>
          <cell r="EK422" t="str">
            <v/>
          </cell>
          <cell r="EL422" t="str">
            <v/>
          </cell>
          <cell r="EM422" t="str">
            <v/>
          </cell>
          <cell r="EN422" t="str">
            <v/>
          </cell>
          <cell r="EO422" t="str">
            <v/>
          </cell>
          <cell r="EP422" t="str">
            <v/>
          </cell>
          <cell r="EQ422" t="str">
            <v/>
          </cell>
          <cell r="ER422">
            <v>0</v>
          </cell>
          <cell r="ES422">
            <v>0</v>
          </cell>
          <cell r="ET422">
            <v>0</v>
          </cell>
          <cell r="EU422">
            <v>0</v>
          </cell>
          <cell r="EV422" t="str">
            <v/>
          </cell>
          <cell r="EW422" t="str">
            <v/>
          </cell>
          <cell r="EX422" t="str">
            <v/>
          </cell>
          <cell r="EY422" t="str">
            <v/>
          </cell>
          <cell r="EZ422" t="str">
            <v/>
          </cell>
          <cell r="FA422" t="str">
            <v/>
          </cell>
          <cell r="FB422" t="str">
            <v/>
          </cell>
          <cell r="FC422" t="str">
            <v/>
          </cell>
          <cell r="FD422" t="str">
            <v/>
          </cell>
          <cell r="FE422">
            <v>0</v>
          </cell>
          <cell r="FF422" t="str">
            <v/>
          </cell>
          <cell r="FG422">
            <v>0</v>
          </cell>
          <cell r="FH422" t="str">
            <v/>
          </cell>
          <cell r="FI422">
            <v>0</v>
          </cell>
          <cell r="FJ422">
            <v>0</v>
          </cell>
          <cell r="FK422">
            <v>0</v>
          </cell>
          <cell r="FL422">
            <v>0</v>
          </cell>
          <cell r="FM422" t="str">
            <v/>
          </cell>
          <cell r="FN422" t="str">
            <v/>
          </cell>
          <cell r="FO422" t="str">
            <v/>
          </cell>
          <cell r="FP422" t="str">
            <v/>
          </cell>
          <cell r="FQ422" t="str">
            <v/>
          </cell>
          <cell r="FR422" t="str">
            <v/>
          </cell>
          <cell r="FS422">
            <v>0</v>
          </cell>
          <cell r="FT422">
            <v>0</v>
          </cell>
          <cell r="FU422">
            <v>0</v>
          </cell>
          <cell r="FV422" t="str">
            <v/>
          </cell>
          <cell r="FW422" t="str">
            <v/>
          </cell>
          <cell r="FX422" t="str">
            <v/>
          </cell>
          <cell r="FY422" t="str">
            <v/>
          </cell>
          <cell r="FZ422" t="str">
            <v/>
          </cell>
          <cell r="GA422" t="str">
            <v/>
          </cell>
          <cell r="GB422" t="str">
            <v/>
          </cell>
          <cell r="GC422" t="str">
            <v/>
          </cell>
          <cell r="GD422" t="str">
            <v/>
          </cell>
          <cell r="GE422">
            <v>0</v>
          </cell>
          <cell r="GF422">
            <v>0</v>
          </cell>
          <cell r="GG422">
            <v>0</v>
          </cell>
          <cell r="GH422" t="str">
            <v/>
          </cell>
        </row>
        <row r="423">
          <cell r="A423" t="str">
            <v>St Johns (waste incl off) - Owner : 2004 Questionnaire 11 Jul 2008 12:51 PM</v>
          </cell>
          <cell r="B423" t="str">
            <v>Survey Instance</v>
          </cell>
          <cell r="C423">
            <v>138</v>
          </cell>
          <cell r="D423" t="str">
            <v>Nick Hogg</v>
          </cell>
          <cell r="E423">
            <v>4</v>
          </cell>
          <cell r="F423">
            <v>0</v>
          </cell>
          <cell r="G423">
            <v>0</v>
          </cell>
          <cell r="H423">
            <v>0</v>
          </cell>
          <cell r="I423">
            <v>0</v>
          </cell>
          <cell r="J423" t="str">
            <v/>
          </cell>
          <cell r="K423" t="str">
            <v/>
          </cell>
          <cell r="L423" t="str">
            <v/>
          </cell>
          <cell r="M423" t="str">
            <v/>
          </cell>
          <cell r="N423" t="str">
            <v/>
          </cell>
          <cell r="O423" t="str">
            <v/>
          </cell>
          <cell r="P423">
            <v>0</v>
          </cell>
          <cell r="Q423">
            <v>0</v>
          </cell>
          <cell r="R423">
            <v>0</v>
          </cell>
          <cell r="S423" t="str">
            <v/>
          </cell>
          <cell r="T423" t="str">
            <v/>
          </cell>
          <cell r="U423" t="str">
            <v/>
          </cell>
          <cell r="V423">
            <v>0</v>
          </cell>
          <cell r="W423">
            <v>0</v>
          </cell>
          <cell r="X423">
            <v>0</v>
          </cell>
          <cell r="Y423" t="str">
            <v/>
          </cell>
          <cell r="Z423" t="str">
            <v/>
          </cell>
          <cell r="AA423" t="str">
            <v/>
          </cell>
          <cell r="AB423" t="str">
            <v/>
          </cell>
          <cell r="AC423" t="str">
            <v/>
          </cell>
          <cell r="AD423" t="str">
            <v/>
          </cell>
          <cell r="AE423">
            <v>800138.88</v>
          </cell>
          <cell r="AF423">
            <v>0</v>
          </cell>
          <cell r="AG423">
            <v>0</v>
          </cell>
          <cell r="AH423">
            <v>0</v>
          </cell>
          <cell r="AI423">
            <v>0</v>
          </cell>
          <cell r="AJ423">
            <v>0</v>
          </cell>
          <cell r="AK423">
            <v>0</v>
          </cell>
          <cell r="AL423">
            <v>0</v>
          </cell>
          <cell r="AM423">
            <v>800138.875</v>
          </cell>
          <cell r="AN423">
            <v>0</v>
          </cell>
          <cell r="AO423" t="str">
            <v/>
          </cell>
          <cell r="AP423" t="str">
            <v/>
          </cell>
          <cell r="AQ423" t="str">
            <v/>
          </cell>
          <cell r="AR423" t="str">
            <v/>
          </cell>
          <cell r="AS423" t="str">
            <v/>
          </cell>
          <cell r="AT423" t="str">
            <v/>
          </cell>
          <cell r="AU423" t="str">
            <v/>
          </cell>
          <cell r="AV423" t="str">
            <v/>
          </cell>
          <cell r="AW423">
            <v>0</v>
          </cell>
          <cell r="AX423">
            <v>0</v>
          </cell>
          <cell r="AY423">
            <v>0</v>
          </cell>
          <cell r="AZ423" t="str">
            <v/>
          </cell>
          <cell r="BA423" t="str">
            <v/>
          </cell>
          <cell r="BB423" t="str">
            <v/>
          </cell>
          <cell r="BC423" t="str">
            <v/>
          </cell>
          <cell r="BD423" t="str">
            <v/>
          </cell>
          <cell r="BE423" t="str">
            <v/>
          </cell>
          <cell r="BF423">
            <v>0</v>
          </cell>
          <cell r="BG423">
            <v>0</v>
          </cell>
          <cell r="BH423">
            <v>0</v>
          </cell>
          <cell r="BI423" t="str">
            <v/>
          </cell>
          <cell r="BJ423">
            <v>0</v>
          </cell>
          <cell r="BK423">
            <v>1</v>
          </cell>
          <cell r="BL423" t="str">
            <v/>
          </cell>
          <cell r="BM423">
            <v>0</v>
          </cell>
          <cell r="BN423">
            <v>0</v>
          </cell>
          <cell r="BO423">
            <v>0</v>
          </cell>
          <cell r="BP423">
            <v>0</v>
          </cell>
          <cell r="BQ423">
            <v>0</v>
          </cell>
          <cell r="BR423">
            <v>0</v>
          </cell>
          <cell r="BS423">
            <v>0</v>
          </cell>
          <cell r="BT423" t="str">
            <v>kWh (kilo-Watt hours)</v>
          </cell>
          <cell r="BU423" t="str">
            <v>kWh (kilo-Watt hours)</v>
          </cell>
          <cell r="BV423" t="str">
            <v/>
          </cell>
          <cell r="BW423" t="str">
            <v>kWh (kilo-Watt hours)</v>
          </cell>
          <cell r="BX423" t="str">
            <v/>
          </cell>
          <cell r="BY423" t="str">
            <v/>
          </cell>
          <cell r="BZ423">
            <v>0</v>
          </cell>
          <cell r="CA423">
            <v>0</v>
          </cell>
          <cell r="CB423">
            <v>0</v>
          </cell>
          <cell r="CC423">
            <v>0</v>
          </cell>
          <cell r="CD423">
            <v>0</v>
          </cell>
          <cell r="CE423" t="str">
            <v/>
          </cell>
          <cell r="CF423">
            <v>0</v>
          </cell>
          <cell r="CG423" t="str">
            <v/>
          </cell>
          <cell r="CH423" t="str">
            <v/>
          </cell>
          <cell r="CI423" t="str">
            <v/>
          </cell>
          <cell r="CJ423" t="str">
            <v/>
          </cell>
          <cell r="CK423" t="str">
            <v/>
          </cell>
          <cell r="CL423" t="str">
            <v/>
          </cell>
          <cell r="CM423" t="str">
            <v/>
          </cell>
          <cell r="CN423" t="str">
            <v/>
          </cell>
          <cell r="CO423">
            <v>0</v>
          </cell>
          <cell r="CP423">
            <v>0</v>
          </cell>
          <cell r="CQ423">
            <v>0</v>
          </cell>
          <cell r="CR423">
            <v>0</v>
          </cell>
          <cell r="CS423" t="str">
            <v/>
          </cell>
          <cell r="CT423" t="str">
            <v/>
          </cell>
          <cell r="CU423" t="str">
            <v/>
          </cell>
          <cell r="CV423" t="str">
            <v/>
          </cell>
          <cell r="CW423">
            <v>0</v>
          </cell>
          <cell r="CX423">
            <v>0</v>
          </cell>
          <cell r="CY423">
            <v>0</v>
          </cell>
          <cell r="CZ423" t="str">
            <v/>
          </cell>
          <cell r="DA423" t="str">
            <v/>
          </cell>
          <cell r="DB423" t="str">
            <v/>
          </cell>
          <cell r="DC423" t="str">
            <v/>
          </cell>
          <cell r="DD423" t="str">
            <v/>
          </cell>
          <cell r="DE423" t="str">
            <v/>
          </cell>
          <cell r="DF423" t="str">
            <v/>
          </cell>
          <cell r="DG423" t="str">
            <v/>
          </cell>
          <cell r="DH423">
            <v>0</v>
          </cell>
          <cell r="DI423">
            <v>0</v>
          </cell>
          <cell r="DJ423">
            <v>0</v>
          </cell>
          <cell r="DK423">
            <v>0</v>
          </cell>
          <cell r="DL423">
            <v>0</v>
          </cell>
          <cell r="DM423">
            <v>0</v>
          </cell>
          <cell r="DN423">
            <v>0</v>
          </cell>
          <cell r="DO423" t="str">
            <v/>
          </cell>
          <cell r="DP423" t="str">
            <v/>
          </cell>
          <cell r="DQ423" t="str">
            <v/>
          </cell>
          <cell r="DR423" t="str">
            <v/>
          </cell>
          <cell r="DS423" t="str">
            <v/>
          </cell>
          <cell r="DT423" t="str">
            <v/>
          </cell>
          <cell r="DU423" t="str">
            <v/>
          </cell>
          <cell r="DV423">
            <v>0</v>
          </cell>
          <cell r="DW423">
            <v>0</v>
          </cell>
          <cell r="DX423">
            <v>0</v>
          </cell>
          <cell r="DY423" t="str">
            <v/>
          </cell>
          <cell r="DZ423" t="str">
            <v/>
          </cell>
          <cell r="EA423" t="str">
            <v/>
          </cell>
          <cell r="EB423" t="str">
            <v/>
          </cell>
          <cell r="EC423" t="str">
            <v/>
          </cell>
          <cell r="ED423" t="str">
            <v/>
          </cell>
          <cell r="EE423" t="str">
            <v/>
          </cell>
          <cell r="EF423" t="str">
            <v/>
          </cell>
          <cell r="EG423" t="str">
            <v/>
          </cell>
          <cell r="EH423" t="str">
            <v/>
          </cell>
          <cell r="EI423" t="str">
            <v/>
          </cell>
          <cell r="EJ423" t="str">
            <v/>
          </cell>
          <cell r="EK423" t="str">
            <v/>
          </cell>
          <cell r="EL423" t="str">
            <v/>
          </cell>
          <cell r="EM423" t="str">
            <v/>
          </cell>
          <cell r="EN423" t="str">
            <v/>
          </cell>
          <cell r="EO423">
            <v>3</v>
          </cell>
          <cell r="EP423">
            <v>2</v>
          </cell>
          <cell r="EQ423">
            <v>0</v>
          </cell>
          <cell r="ER423">
            <v>0</v>
          </cell>
          <cell r="ES423">
            <v>0</v>
          </cell>
          <cell r="ET423">
            <v>0</v>
          </cell>
          <cell r="EU423">
            <v>0</v>
          </cell>
          <cell r="EV423" t="str">
            <v/>
          </cell>
          <cell r="EW423" t="str">
            <v/>
          </cell>
          <cell r="EX423" t="str">
            <v/>
          </cell>
          <cell r="EY423" t="str">
            <v/>
          </cell>
          <cell r="EZ423" t="str">
            <v/>
          </cell>
          <cell r="FA423" t="str">
            <v/>
          </cell>
          <cell r="FB423" t="str">
            <v/>
          </cell>
          <cell r="FC423" t="str">
            <v/>
          </cell>
          <cell r="FD423" t="str">
            <v/>
          </cell>
          <cell r="FE423">
            <v>0</v>
          </cell>
          <cell r="FF423" t="str">
            <v/>
          </cell>
          <cell r="FG423">
            <v>0</v>
          </cell>
          <cell r="FH423" t="str">
            <v/>
          </cell>
          <cell r="FI423">
            <v>0</v>
          </cell>
          <cell r="FJ423">
            <v>0</v>
          </cell>
          <cell r="FK423">
            <v>0</v>
          </cell>
          <cell r="FL423">
            <v>0</v>
          </cell>
          <cell r="FM423" t="str">
            <v/>
          </cell>
          <cell r="FN423" t="str">
            <v/>
          </cell>
          <cell r="FO423" t="str">
            <v/>
          </cell>
          <cell r="FP423" t="str">
            <v/>
          </cell>
          <cell r="FQ423" t="str">
            <v/>
          </cell>
          <cell r="FR423" t="str">
            <v/>
          </cell>
          <cell r="FS423">
            <v>0</v>
          </cell>
          <cell r="FT423">
            <v>0</v>
          </cell>
          <cell r="FU423">
            <v>0</v>
          </cell>
          <cell r="FV423" t="str">
            <v/>
          </cell>
          <cell r="FW423" t="str">
            <v/>
          </cell>
          <cell r="FX423" t="str">
            <v/>
          </cell>
          <cell r="FY423" t="str">
            <v/>
          </cell>
          <cell r="FZ423" t="str">
            <v/>
          </cell>
          <cell r="GA423" t="str">
            <v/>
          </cell>
          <cell r="GB423" t="str">
            <v/>
          </cell>
          <cell r="GC423" t="str">
            <v/>
          </cell>
          <cell r="GD423" t="str">
            <v/>
          </cell>
          <cell r="GE423">
            <v>0</v>
          </cell>
          <cell r="GF423">
            <v>0</v>
          </cell>
          <cell r="GG423">
            <v>0</v>
          </cell>
          <cell r="GH423" t="str">
            <v/>
          </cell>
        </row>
        <row r="424">
          <cell r="A424" t="str">
            <v>St. David's SC, Cardiff - Owner : 2004 Questionnaire 11 Jul 2008 12:51 PM</v>
          </cell>
          <cell r="B424" t="str">
            <v>Survey Instance</v>
          </cell>
          <cell r="C424">
            <v>26</v>
          </cell>
          <cell r="D424" t="str">
            <v>Nick Hogg</v>
          </cell>
          <cell r="E424">
            <v>4</v>
          </cell>
          <cell r="F424">
            <v>0</v>
          </cell>
          <cell r="G424">
            <v>0</v>
          </cell>
          <cell r="H424">
            <v>0</v>
          </cell>
          <cell r="I424">
            <v>0</v>
          </cell>
          <cell r="J424" t="str">
            <v/>
          </cell>
          <cell r="K424" t="str">
            <v/>
          </cell>
          <cell r="L424" t="str">
            <v/>
          </cell>
          <cell r="M424" t="str">
            <v/>
          </cell>
          <cell r="N424" t="str">
            <v/>
          </cell>
          <cell r="O424" t="str">
            <v/>
          </cell>
          <cell r="P424">
            <v>0</v>
          </cell>
          <cell r="Q424">
            <v>0</v>
          </cell>
          <cell r="R424">
            <v>0</v>
          </cell>
          <cell r="S424" t="str">
            <v/>
          </cell>
          <cell r="T424" t="str">
            <v/>
          </cell>
          <cell r="U424" t="str">
            <v/>
          </cell>
          <cell r="V424">
            <v>0</v>
          </cell>
          <cell r="W424">
            <v>0</v>
          </cell>
          <cell r="X424">
            <v>0</v>
          </cell>
          <cell r="Y424" t="str">
            <v/>
          </cell>
          <cell r="Z424" t="str">
            <v/>
          </cell>
          <cell r="AA424" t="str">
            <v/>
          </cell>
          <cell r="AB424" t="str">
            <v/>
          </cell>
          <cell r="AC424" t="str">
            <v/>
          </cell>
          <cell r="AD424" t="str">
            <v/>
          </cell>
          <cell r="AE424">
            <v>743290</v>
          </cell>
          <cell r="AF424">
            <v>0</v>
          </cell>
          <cell r="AG424">
            <v>0</v>
          </cell>
          <cell r="AH424">
            <v>0</v>
          </cell>
          <cell r="AI424">
            <v>0</v>
          </cell>
          <cell r="AJ424">
            <v>743290</v>
          </cell>
          <cell r="AK424">
            <v>0</v>
          </cell>
          <cell r="AL424">
            <v>0</v>
          </cell>
          <cell r="AM424">
            <v>743290</v>
          </cell>
          <cell r="AN424">
            <v>0</v>
          </cell>
          <cell r="AO424" t="str">
            <v/>
          </cell>
          <cell r="AP424" t="str">
            <v/>
          </cell>
          <cell r="AQ424" t="str">
            <v/>
          </cell>
          <cell r="AR424" t="str">
            <v/>
          </cell>
          <cell r="AS424" t="str">
            <v/>
          </cell>
          <cell r="AT424" t="str">
            <v/>
          </cell>
          <cell r="AU424" t="str">
            <v/>
          </cell>
          <cell r="AV424" t="str">
            <v/>
          </cell>
          <cell r="AW424">
            <v>0</v>
          </cell>
          <cell r="AX424">
            <v>0</v>
          </cell>
          <cell r="AY424">
            <v>0</v>
          </cell>
          <cell r="AZ424" t="str">
            <v/>
          </cell>
          <cell r="BA424" t="str">
            <v/>
          </cell>
          <cell r="BB424" t="str">
            <v/>
          </cell>
          <cell r="BC424" t="str">
            <v/>
          </cell>
          <cell r="BD424" t="str">
            <v/>
          </cell>
          <cell r="BE424" t="str">
            <v/>
          </cell>
          <cell r="BF424">
            <v>0</v>
          </cell>
          <cell r="BG424">
            <v>0</v>
          </cell>
          <cell r="BH424">
            <v>0</v>
          </cell>
          <cell r="BI424" t="str">
            <v/>
          </cell>
          <cell r="BJ424">
            <v>0</v>
          </cell>
          <cell r="BK424">
            <v>1</v>
          </cell>
          <cell r="BL424" t="str">
            <v/>
          </cell>
          <cell r="BM424">
            <v>0</v>
          </cell>
          <cell r="BN424">
            <v>2000</v>
          </cell>
          <cell r="BO424">
            <v>0</v>
          </cell>
          <cell r="BP424">
            <v>0</v>
          </cell>
          <cell r="BQ424">
            <v>63127</v>
          </cell>
          <cell r="BR424">
            <v>0</v>
          </cell>
          <cell r="BS424">
            <v>0</v>
          </cell>
          <cell r="BT424" t="str">
            <v>kWh (kilo-Watt hours)</v>
          </cell>
          <cell r="BU424" t="str">
            <v>kWh (kilo-Watt hours)</v>
          </cell>
          <cell r="BV424" t="str">
            <v/>
          </cell>
          <cell r="BW424" t="str">
            <v>kWh (kilo-Watt hours)</v>
          </cell>
          <cell r="BX424" t="str">
            <v/>
          </cell>
          <cell r="BY424" t="str">
            <v/>
          </cell>
          <cell r="BZ424">
            <v>0</v>
          </cell>
          <cell r="CA424">
            <v>0</v>
          </cell>
          <cell r="CB424">
            <v>0</v>
          </cell>
          <cell r="CC424">
            <v>2000</v>
          </cell>
          <cell r="CD424">
            <v>0</v>
          </cell>
          <cell r="CE424" t="str">
            <v/>
          </cell>
          <cell r="CF424">
            <v>63127</v>
          </cell>
          <cell r="CG424" t="str">
            <v/>
          </cell>
          <cell r="CH424" t="str">
            <v/>
          </cell>
          <cell r="CI424" t="str">
            <v/>
          </cell>
          <cell r="CJ424" t="str">
            <v/>
          </cell>
          <cell r="CK424" t="str">
            <v/>
          </cell>
          <cell r="CL424" t="str">
            <v/>
          </cell>
          <cell r="CM424" t="str">
            <v/>
          </cell>
          <cell r="CN424" t="str">
            <v/>
          </cell>
          <cell r="CO424">
            <v>0</v>
          </cell>
          <cell r="CP424">
            <v>0</v>
          </cell>
          <cell r="CQ424">
            <v>0</v>
          </cell>
          <cell r="CR424">
            <v>0</v>
          </cell>
          <cell r="CS424" t="str">
            <v/>
          </cell>
          <cell r="CT424" t="str">
            <v/>
          </cell>
          <cell r="CU424" t="str">
            <v/>
          </cell>
          <cell r="CV424" t="str">
            <v/>
          </cell>
          <cell r="CW424">
            <v>0</v>
          </cell>
          <cell r="CX424">
            <v>0</v>
          </cell>
          <cell r="CY424">
            <v>0</v>
          </cell>
          <cell r="CZ424" t="str">
            <v/>
          </cell>
          <cell r="DA424" t="str">
            <v/>
          </cell>
          <cell r="DB424" t="str">
            <v/>
          </cell>
          <cell r="DC424" t="str">
            <v/>
          </cell>
          <cell r="DD424" t="str">
            <v/>
          </cell>
          <cell r="DE424" t="str">
            <v/>
          </cell>
          <cell r="DF424" t="str">
            <v/>
          </cell>
          <cell r="DG424" t="str">
            <v/>
          </cell>
          <cell r="DH424">
            <v>0</v>
          </cell>
          <cell r="DI424">
            <v>0</v>
          </cell>
          <cell r="DJ424">
            <v>0</v>
          </cell>
          <cell r="DK424">
            <v>0</v>
          </cell>
          <cell r="DL424">
            <v>0</v>
          </cell>
          <cell r="DM424">
            <v>0</v>
          </cell>
          <cell r="DN424">
            <v>0</v>
          </cell>
          <cell r="DO424" t="str">
            <v/>
          </cell>
          <cell r="DP424" t="str">
            <v/>
          </cell>
          <cell r="DQ424" t="str">
            <v/>
          </cell>
          <cell r="DR424" t="str">
            <v/>
          </cell>
          <cell r="DS424" t="str">
            <v/>
          </cell>
          <cell r="DT424" t="str">
            <v/>
          </cell>
          <cell r="DU424" t="str">
            <v/>
          </cell>
          <cell r="DV424">
            <v>0</v>
          </cell>
          <cell r="DW424">
            <v>0</v>
          </cell>
          <cell r="DX424">
            <v>0</v>
          </cell>
          <cell r="DY424" t="str">
            <v/>
          </cell>
          <cell r="DZ424" t="str">
            <v/>
          </cell>
          <cell r="EA424" t="str">
            <v/>
          </cell>
          <cell r="EB424" t="str">
            <v/>
          </cell>
          <cell r="EC424" t="str">
            <v/>
          </cell>
          <cell r="ED424" t="str">
            <v/>
          </cell>
          <cell r="EE424" t="str">
            <v/>
          </cell>
          <cell r="EF424" t="str">
            <v/>
          </cell>
          <cell r="EG424" t="str">
            <v/>
          </cell>
          <cell r="EH424" t="str">
            <v/>
          </cell>
          <cell r="EI424" t="str">
            <v/>
          </cell>
          <cell r="EJ424" t="str">
            <v/>
          </cell>
          <cell r="EK424" t="str">
            <v/>
          </cell>
          <cell r="EL424" t="str">
            <v/>
          </cell>
          <cell r="EM424" t="str">
            <v/>
          </cell>
          <cell r="EN424" t="str">
            <v/>
          </cell>
          <cell r="EO424">
            <v>0</v>
          </cell>
          <cell r="EP424">
            <v>0</v>
          </cell>
          <cell r="EQ424">
            <v>11</v>
          </cell>
          <cell r="ER424">
            <v>0</v>
          </cell>
          <cell r="ES424">
            <v>0</v>
          </cell>
          <cell r="ET424">
            <v>0</v>
          </cell>
          <cell r="EU424">
            <v>0</v>
          </cell>
          <cell r="EV424" t="str">
            <v/>
          </cell>
          <cell r="EW424" t="str">
            <v/>
          </cell>
          <cell r="EX424" t="str">
            <v/>
          </cell>
          <cell r="EY424" t="str">
            <v/>
          </cell>
          <cell r="EZ424" t="str">
            <v/>
          </cell>
          <cell r="FA424" t="str">
            <v/>
          </cell>
          <cell r="FB424" t="str">
            <v/>
          </cell>
          <cell r="FC424" t="str">
            <v/>
          </cell>
          <cell r="FD424" t="str">
            <v/>
          </cell>
          <cell r="FE424">
            <v>0.5</v>
          </cell>
          <cell r="FF424" t="str">
            <v>Natural Gas</v>
          </cell>
          <cell r="FG424">
            <v>0</v>
          </cell>
          <cell r="FH424" t="str">
            <v/>
          </cell>
          <cell r="FI424">
            <v>0</v>
          </cell>
          <cell r="FJ424">
            <v>0</v>
          </cell>
          <cell r="FK424">
            <v>18</v>
          </cell>
          <cell r="FL424">
            <v>0</v>
          </cell>
          <cell r="FM424" t="str">
            <v/>
          </cell>
          <cell r="FN424" t="str">
            <v/>
          </cell>
          <cell r="FO424" t="str">
            <v/>
          </cell>
          <cell r="FP424" t="str">
            <v/>
          </cell>
          <cell r="FQ424" t="str">
            <v/>
          </cell>
          <cell r="FR424" t="str">
            <v/>
          </cell>
          <cell r="FS424">
            <v>0</v>
          </cell>
          <cell r="FT424">
            <v>0</v>
          </cell>
          <cell r="FU424">
            <v>0</v>
          </cell>
          <cell r="FV424" t="str">
            <v/>
          </cell>
          <cell r="FW424" t="str">
            <v/>
          </cell>
          <cell r="FX424" t="str">
            <v/>
          </cell>
          <cell r="FY424" t="str">
            <v/>
          </cell>
          <cell r="FZ424" t="str">
            <v/>
          </cell>
          <cell r="GA424" t="str">
            <v/>
          </cell>
          <cell r="GB424" t="str">
            <v/>
          </cell>
          <cell r="GC424" t="str">
            <v/>
          </cell>
          <cell r="GD424" t="str">
            <v/>
          </cell>
          <cell r="GE424">
            <v>0</v>
          </cell>
          <cell r="GF424">
            <v>0</v>
          </cell>
          <cell r="GG424">
            <v>0</v>
          </cell>
          <cell r="GH424" t="str">
            <v/>
          </cell>
        </row>
        <row r="425">
          <cell r="A425" t="str">
            <v>St. John's, Liverpool - Owner : 2004 Questionnaire 11 Jul 2008 12:51 PM</v>
          </cell>
          <cell r="B425" t="str">
            <v>Survey Instance</v>
          </cell>
          <cell r="C425">
            <v>27</v>
          </cell>
          <cell r="D425" t="str">
            <v>Nick Hogg</v>
          </cell>
          <cell r="E425">
            <v>4</v>
          </cell>
          <cell r="F425">
            <v>0</v>
          </cell>
          <cell r="G425">
            <v>0</v>
          </cell>
          <cell r="H425">
            <v>0</v>
          </cell>
          <cell r="I425">
            <v>0</v>
          </cell>
          <cell r="J425" t="str">
            <v/>
          </cell>
          <cell r="K425" t="str">
            <v/>
          </cell>
          <cell r="L425" t="str">
            <v/>
          </cell>
          <cell r="M425" t="str">
            <v/>
          </cell>
          <cell r="N425" t="str">
            <v/>
          </cell>
          <cell r="O425" t="str">
            <v/>
          </cell>
          <cell r="P425">
            <v>0</v>
          </cell>
          <cell r="Q425">
            <v>0</v>
          </cell>
          <cell r="R425">
            <v>0</v>
          </cell>
          <cell r="S425" t="str">
            <v/>
          </cell>
          <cell r="T425" t="str">
            <v/>
          </cell>
          <cell r="U425" t="str">
            <v/>
          </cell>
          <cell r="V425">
            <v>0</v>
          </cell>
          <cell r="W425">
            <v>0</v>
          </cell>
          <cell r="X425">
            <v>0</v>
          </cell>
          <cell r="Y425" t="str">
            <v/>
          </cell>
          <cell r="Z425" t="str">
            <v/>
          </cell>
          <cell r="AA425" t="str">
            <v/>
          </cell>
          <cell r="AB425" t="str">
            <v/>
          </cell>
          <cell r="AC425" t="str">
            <v/>
          </cell>
          <cell r="AD425" t="str">
            <v/>
          </cell>
          <cell r="AE425">
            <v>2776883</v>
          </cell>
          <cell r="AF425">
            <v>0</v>
          </cell>
          <cell r="AG425">
            <v>0</v>
          </cell>
          <cell r="AH425">
            <v>0</v>
          </cell>
          <cell r="AI425">
            <v>0</v>
          </cell>
          <cell r="AJ425">
            <v>2776883</v>
          </cell>
          <cell r="AK425">
            <v>0</v>
          </cell>
          <cell r="AL425">
            <v>0</v>
          </cell>
          <cell r="AM425">
            <v>2776883</v>
          </cell>
          <cell r="AN425">
            <v>0</v>
          </cell>
          <cell r="AO425" t="str">
            <v/>
          </cell>
          <cell r="AP425" t="str">
            <v/>
          </cell>
          <cell r="AQ425" t="str">
            <v/>
          </cell>
          <cell r="AR425" t="str">
            <v/>
          </cell>
          <cell r="AS425" t="str">
            <v/>
          </cell>
          <cell r="AT425" t="str">
            <v/>
          </cell>
          <cell r="AU425" t="str">
            <v/>
          </cell>
          <cell r="AV425" t="str">
            <v/>
          </cell>
          <cell r="AW425">
            <v>0</v>
          </cell>
          <cell r="AX425">
            <v>0</v>
          </cell>
          <cell r="AY425">
            <v>0</v>
          </cell>
          <cell r="AZ425" t="str">
            <v/>
          </cell>
          <cell r="BA425" t="str">
            <v/>
          </cell>
          <cell r="BB425" t="str">
            <v/>
          </cell>
          <cell r="BC425" t="str">
            <v/>
          </cell>
          <cell r="BD425" t="str">
            <v/>
          </cell>
          <cell r="BE425" t="str">
            <v/>
          </cell>
          <cell r="BF425">
            <v>0</v>
          </cell>
          <cell r="BG425">
            <v>0</v>
          </cell>
          <cell r="BH425">
            <v>0</v>
          </cell>
          <cell r="BI425" t="str">
            <v/>
          </cell>
          <cell r="BJ425">
            <v>0</v>
          </cell>
          <cell r="BK425">
            <v>1</v>
          </cell>
          <cell r="BL425" t="str">
            <v/>
          </cell>
          <cell r="BM425">
            <v>0</v>
          </cell>
          <cell r="BN425">
            <v>0</v>
          </cell>
          <cell r="BO425">
            <v>0</v>
          </cell>
          <cell r="BP425">
            <v>0</v>
          </cell>
          <cell r="BQ425">
            <v>1046964</v>
          </cell>
          <cell r="BR425">
            <v>0</v>
          </cell>
          <cell r="BS425">
            <v>0</v>
          </cell>
          <cell r="BT425" t="str">
            <v>kWh (kilo-Watt hours)</v>
          </cell>
          <cell r="BU425" t="str">
            <v>kWh (kilo-Watt hours)</v>
          </cell>
          <cell r="BV425" t="str">
            <v/>
          </cell>
          <cell r="BW425" t="str">
            <v>kWh (kilo-Watt hours)</v>
          </cell>
          <cell r="BX425" t="str">
            <v/>
          </cell>
          <cell r="BY425" t="str">
            <v/>
          </cell>
          <cell r="BZ425">
            <v>0</v>
          </cell>
          <cell r="CA425">
            <v>0</v>
          </cell>
          <cell r="CB425">
            <v>0</v>
          </cell>
          <cell r="CC425">
            <v>0</v>
          </cell>
          <cell r="CD425">
            <v>0</v>
          </cell>
          <cell r="CE425" t="str">
            <v/>
          </cell>
          <cell r="CF425">
            <v>1046964</v>
          </cell>
          <cell r="CG425" t="str">
            <v/>
          </cell>
          <cell r="CH425" t="str">
            <v/>
          </cell>
          <cell r="CI425" t="str">
            <v/>
          </cell>
          <cell r="CJ425" t="str">
            <v/>
          </cell>
          <cell r="CK425" t="str">
            <v/>
          </cell>
          <cell r="CL425" t="str">
            <v/>
          </cell>
          <cell r="CM425" t="str">
            <v/>
          </cell>
          <cell r="CN425" t="str">
            <v/>
          </cell>
          <cell r="CO425">
            <v>0</v>
          </cell>
          <cell r="CP425">
            <v>0</v>
          </cell>
          <cell r="CQ425">
            <v>0</v>
          </cell>
          <cell r="CR425">
            <v>0</v>
          </cell>
          <cell r="CS425" t="str">
            <v/>
          </cell>
          <cell r="CT425" t="str">
            <v/>
          </cell>
          <cell r="CU425" t="str">
            <v/>
          </cell>
          <cell r="CV425" t="str">
            <v/>
          </cell>
          <cell r="CW425">
            <v>0</v>
          </cell>
          <cell r="CX425">
            <v>0</v>
          </cell>
          <cell r="CY425">
            <v>0</v>
          </cell>
          <cell r="CZ425" t="str">
            <v/>
          </cell>
          <cell r="DA425" t="str">
            <v/>
          </cell>
          <cell r="DB425" t="str">
            <v/>
          </cell>
          <cell r="DC425" t="str">
            <v/>
          </cell>
          <cell r="DD425" t="str">
            <v/>
          </cell>
          <cell r="DE425" t="str">
            <v/>
          </cell>
          <cell r="DF425" t="str">
            <v/>
          </cell>
          <cell r="DG425" t="str">
            <v/>
          </cell>
          <cell r="DH425">
            <v>0</v>
          </cell>
          <cell r="DI425">
            <v>0</v>
          </cell>
          <cell r="DJ425">
            <v>0</v>
          </cell>
          <cell r="DK425">
            <v>0</v>
          </cell>
          <cell r="DL425">
            <v>0</v>
          </cell>
          <cell r="DM425">
            <v>0</v>
          </cell>
          <cell r="DN425">
            <v>0</v>
          </cell>
          <cell r="DO425" t="str">
            <v/>
          </cell>
          <cell r="DP425" t="str">
            <v/>
          </cell>
          <cell r="DQ425" t="str">
            <v/>
          </cell>
          <cell r="DR425" t="str">
            <v/>
          </cell>
          <cell r="DS425" t="str">
            <v/>
          </cell>
          <cell r="DT425" t="str">
            <v/>
          </cell>
          <cell r="DU425" t="str">
            <v/>
          </cell>
          <cell r="DV425">
            <v>0</v>
          </cell>
          <cell r="DW425">
            <v>0</v>
          </cell>
          <cell r="DX425">
            <v>0</v>
          </cell>
          <cell r="DY425" t="str">
            <v/>
          </cell>
          <cell r="DZ425" t="str">
            <v/>
          </cell>
          <cell r="EA425" t="str">
            <v/>
          </cell>
          <cell r="EB425" t="str">
            <v/>
          </cell>
          <cell r="EC425" t="str">
            <v/>
          </cell>
          <cell r="ED425" t="str">
            <v/>
          </cell>
          <cell r="EE425" t="str">
            <v/>
          </cell>
          <cell r="EF425" t="str">
            <v/>
          </cell>
          <cell r="EG425" t="str">
            <v/>
          </cell>
          <cell r="EH425" t="str">
            <v/>
          </cell>
          <cell r="EI425" t="str">
            <v/>
          </cell>
          <cell r="EJ425" t="str">
            <v/>
          </cell>
          <cell r="EK425" t="str">
            <v/>
          </cell>
          <cell r="EL425" t="str">
            <v/>
          </cell>
          <cell r="EM425" t="str">
            <v/>
          </cell>
          <cell r="EN425" t="str">
            <v/>
          </cell>
          <cell r="EO425">
            <v>8</v>
          </cell>
          <cell r="EP425">
            <v>4</v>
          </cell>
          <cell r="EQ425">
            <v>19</v>
          </cell>
          <cell r="ER425">
            <v>0</v>
          </cell>
          <cell r="ES425">
            <v>0</v>
          </cell>
          <cell r="ET425">
            <v>0</v>
          </cell>
          <cell r="EU425">
            <v>300</v>
          </cell>
          <cell r="EV425" t="str">
            <v/>
          </cell>
          <cell r="EW425" t="str">
            <v/>
          </cell>
          <cell r="EX425" t="str">
            <v/>
          </cell>
          <cell r="EY425" t="str">
            <v/>
          </cell>
          <cell r="EZ425" t="str">
            <v/>
          </cell>
          <cell r="FA425" t="str">
            <v/>
          </cell>
          <cell r="FB425" t="str">
            <v/>
          </cell>
          <cell r="FC425" t="str">
            <v/>
          </cell>
          <cell r="FD425" t="str">
            <v/>
          </cell>
          <cell r="FE425">
            <v>0.75</v>
          </cell>
          <cell r="FF425" t="str">
            <v>Natural Gas</v>
          </cell>
          <cell r="FG425">
            <v>0</v>
          </cell>
          <cell r="FH425" t="str">
            <v/>
          </cell>
          <cell r="FI425">
            <v>18</v>
          </cell>
          <cell r="FJ425">
            <v>0</v>
          </cell>
          <cell r="FK425">
            <v>22</v>
          </cell>
          <cell r="FL425">
            <v>0</v>
          </cell>
          <cell r="FM425" t="str">
            <v/>
          </cell>
          <cell r="FN425" t="str">
            <v/>
          </cell>
          <cell r="FO425" t="str">
            <v/>
          </cell>
          <cell r="FP425" t="str">
            <v/>
          </cell>
          <cell r="FQ425" t="str">
            <v/>
          </cell>
          <cell r="FR425" t="str">
            <v/>
          </cell>
          <cell r="FS425">
            <v>0</v>
          </cell>
          <cell r="FT425">
            <v>0</v>
          </cell>
          <cell r="FU425">
            <v>0</v>
          </cell>
          <cell r="FV425" t="str">
            <v/>
          </cell>
          <cell r="FW425" t="str">
            <v/>
          </cell>
          <cell r="FX425" t="str">
            <v/>
          </cell>
          <cell r="FY425" t="str">
            <v/>
          </cell>
          <cell r="FZ425" t="str">
            <v/>
          </cell>
          <cell r="GA425" t="str">
            <v/>
          </cell>
          <cell r="GB425" t="str">
            <v/>
          </cell>
          <cell r="GC425" t="str">
            <v/>
          </cell>
          <cell r="GD425" t="str">
            <v/>
          </cell>
          <cell r="GE425">
            <v>0</v>
          </cell>
          <cell r="GF425">
            <v>0</v>
          </cell>
          <cell r="GG425">
            <v>0</v>
          </cell>
          <cell r="GH425" t="str">
            <v/>
          </cell>
        </row>
        <row r="426">
          <cell r="A426" t="str">
            <v>Stratford SC, London - Owner : 2004 Questionnaire 11 Jul 2008 12:51 PM</v>
          </cell>
          <cell r="B426" t="str">
            <v>Survey Instance</v>
          </cell>
          <cell r="C426">
            <v>28</v>
          </cell>
          <cell r="D426" t="str">
            <v>Nick Hogg</v>
          </cell>
          <cell r="E426">
            <v>4</v>
          </cell>
          <cell r="F426">
            <v>0</v>
          </cell>
          <cell r="G426">
            <v>0</v>
          </cell>
          <cell r="H426">
            <v>0</v>
          </cell>
          <cell r="I426">
            <v>0</v>
          </cell>
          <cell r="J426" t="str">
            <v/>
          </cell>
          <cell r="K426" t="str">
            <v/>
          </cell>
          <cell r="L426" t="str">
            <v/>
          </cell>
          <cell r="M426" t="str">
            <v/>
          </cell>
          <cell r="N426" t="str">
            <v/>
          </cell>
          <cell r="O426" t="str">
            <v/>
          </cell>
          <cell r="P426">
            <v>0</v>
          </cell>
          <cell r="Q426">
            <v>0</v>
          </cell>
          <cell r="R426">
            <v>0</v>
          </cell>
          <cell r="S426" t="str">
            <v/>
          </cell>
          <cell r="T426" t="str">
            <v/>
          </cell>
          <cell r="U426" t="str">
            <v/>
          </cell>
          <cell r="V426">
            <v>0</v>
          </cell>
          <cell r="W426">
            <v>0</v>
          </cell>
          <cell r="X426">
            <v>0</v>
          </cell>
          <cell r="Y426" t="str">
            <v/>
          </cell>
          <cell r="Z426" t="str">
            <v/>
          </cell>
          <cell r="AA426" t="str">
            <v/>
          </cell>
          <cell r="AB426" t="str">
            <v/>
          </cell>
          <cell r="AC426" t="str">
            <v/>
          </cell>
          <cell r="AD426" t="str">
            <v/>
          </cell>
          <cell r="AE426">
            <v>524279</v>
          </cell>
          <cell r="AF426">
            <v>0</v>
          </cell>
          <cell r="AG426">
            <v>0</v>
          </cell>
          <cell r="AH426">
            <v>0</v>
          </cell>
          <cell r="AI426">
            <v>0</v>
          </cell>
          <cell r="AJ426">
            <v>524279</v>
          </cell>
          <cell r="AK426">
            <v>0</v>
          </cell>
          <cell r="AL426">
            <v>0</v>
          </cell>
          <cell r="AM426">
            <v>524279</v>
          </cell>
          <cell r="AN426">
            <v>0</v>
          </cell>
          <cell r="AO426" t="str">
            <v/>
          </cell>
          <cell r="AP426" t="str">
            <v/>
          </cell>
          <cell r="AQ426" t="str">
            <v/>
          </cell>
          <cell r="AR426" t="str">
            <v/>
          </cell>
          <cell r="AS426" t="str">
            <v/>
          </cell>
          <cell r="AT426" t="str">
            <v/>
          </cell>
          <cell r="AU426" t="str">
            <v/>
          </cell>
          <cell r="AV426" t="str">
            <v/>
          </cell>
          <cell r="AW426">
            <v>0</v>
          </cell>
          <cell r="AX426">
            <v>0</v>
          </cell>
          <cell r="AY426">
            <v>0</v>
          </cell>
          <cell r="AZ426" t="str">
            <v/>
          </cell>
          <cell r="BA426" t="str">
            <v/>
          </cell>
          <cell r="BB426" t="str">
            <v/>
          </cell>
          <cell r="BC426" t="str">
            <v/>
          </cell>
          <cell r="BD426" t="str">
            <v/>
          </cell>
          <cell r="BE426" t="str">
            <v/>
          </cell>
          <cell r="BF426">
            <v>0</v>
          </cell>
          <cell r="BG426">
            <v>0</v>
          </cell>
          <cell r="BH426">
            <v>0</v>
          </cell>
          <cell r="BI426" t="str">
            <v/>
          </cell>
          <cell r="BJ426">
            <v>0</v>
          </cell>
          <cell r="BK426">
            <v>1</v>
          </cell>
          <cell r="BL426" t="str">
            <v/>
          </cell>
          <cell r="BM426">
            <v>0</v>
          </cell>
          <cell r="BN426">
            <v>750</v>
          </cell>
          <cell r="BO426">
            <v>0</v>
          </cell>
          <cell r="BP426">
            <v>0</v>
          </cell>
          <cell r="BQ426">
            <v>18360</v>
          </cell>
          <cell r="BR426">
            <v>0</v>
          </cell>
          <cell r="BS426">
            <v>0</v>
          </cell>
          <cell r="BT426" t="str">
            <v>kWh (kilo-Watt hours)</v>
          </cell>
          <cell r="BU426" t="str">
            <v>kWh (kilo-Watt hours)</v>
          </cell>
          <cell r="BV426" t="str">
            <v/>
          </cell>
          <cell r="BW426" t="str">
            <v>kWh (kilo-Watt hours)</v>
          </cell>
          <cell r="BX426" t="str">
            <v/>
          </cell>
          <cell r="BY426" t="str">
            <v/>
          </cell>
          <cell r="BZ426">
            <v>0</v>
          </cell>
          <cell r="CA426">
            <v>0</v>
          </cell>
          <cell r="CB426">
            <v>0</v>
          </cell>
          <cell r="CC426">
            <v>750</v>
          </cell>
          <cell r="CD426">
            <v>0</v>
          </cell>
          <cell r="CE426" t="str">
            <v/>
          </cell>
          <cell r="CF426">
            <v>18360</v>
          </cell>
          <cell r="CG426" t="str">
            <v/>
          </cell>
          <cell r="CH426" t="str">
            <v/>
          </cell>
          <cell r="CI426" t="str">
            <v/>
          </cell>
          <cell r="CJ426" t="str">
            <v/>
          </cell>
          <cell r="CK426" t="str">
            <v/>
          </cell>
          <cell r="CL426" t="str">
            <v/>
          </cell>
          <cell r="CM426" t="str">
            <v/>
          </cell>
          <cell r="CN426" t="str">
            <v/>
          </cell>
          <cell r="CO426">
            <v>0</v>
          </cell>
          <cell r="CP426">
            <v>0</v>
          </cell>
          <cell r="CQ426">
            <v>0</v>
          </cell>
          <cell r="CR426">
            <v>0</v>
          </cell>
          <cell r="CS426" t="str">
            <v/>
          </cell>
          <cell r="CT426" t="str">
            <v/>
          </cell>
          <cell r="CU426" t="str">
            <v/>
          </cell>
          <cell r="CV426" t="str">
            <v/>
          </cell>
          <cell r="CW426">
            <v>0</v>
          </cell>
          <cell r="CX426">
            <v>0</v>
          </cell>
          <cell r="CY426">
            <v>0</v>
          </cell>
          <cell r="CZ426" t="str">
            <v/>
          </cell>
          <cell r="DA426" t="str">
            <v/>
          </cell>
          <cell r="DB426" t="str">
            <v/>
          </cell>
          <cell r="DC426" t="str">
            <v/>
          </cell>
          <cell r="DD426" t="str">
            <v/>
          </cell>
          <cell r="DE426" t="str">
            <v/>
          </cell>
          <cell r="DF426" t="str">
            <v/>
          </cell>
          <cell r="DG426" t="str">
            <v/>
          </cell>
          <cell r="DH426">
            <v>0</v>
          </cell>
          <cell r="DI426">
            <v>0</v>
          </cell>
          <cell r="DJ426">
            <v>0</v>
          </cell>
          <cell r="DK426">
            <v>0</v>
          </cell>
          <cell r="DL426">
            <v>0</v>
          </cell>
          <cell r="DM426">
            <v>0</v>
          </cell>
          <cell r="DN426">
            <v>0</v>
          </cell>
          <cell r="DO426" t="str">
            <v/>
          </cell>
          <cell r="DP426" t="str">
            <v/>
          </cell>
          <cell r="DQ426" t="str">
            <v/>
          </cell>
          <cell r="DR426" t="str">
            <v/>
          </cell>
          <cell r="DS426" t="str">
            <v/>
          </cell>
          <cell r="DT426" t="str">
            <v/>
          </cell>
          <cell r="DU426" t="str">
            <v/>
          </cell>
          <cell r="DV426">
            <v>0</v>
          </cell>
          <cell r="DW426">
            <v>0</v>
          </cell>
          <cell r="DX426">
            <v>0</v>
          </cell>
          <cell r="DY426" t="str">
            <v/>
          </cell>
          <cell r="DZ426" t="str">
            <v/>
          </cell>
          <cell r="EA426" t="str">
            <v/>
          </cell>
          <cell r="EB426" t="str">
            <v/>
          </cell>
          <cell r="EC426" t="str">
            <v/>
          </cell>
          <cell r="ED426" t="str">
            <v/>
          </cell>
          <cell r="EE426" t="str">
            <v/>
          </cell>
          <cell r="EF426" t="str">
            <v/>
          </cell>
          <cell r="EG426" t="str">
            <v/>
          </cell>
          <cell r="EH426" t="str">
            <v/>
          </cell>
          <cell r="EI426" t="str">
            <v/>
          </cell>
          <cell r="EJ426" t="str">
            <v/>
          </cell>
          <cell r="EK426" t="str">
            <v/>
          </cell>
          <cell r="EL426" t="str">
            <v/>
          </cell>
          <cell r="EM426" t="str">
            <v/>
          </cell>
          <cell r="EN426" t="str">
            <v/>
          </cell>
          <cell r="EO426">
            <v>0</v>
          </cell>
          <cell r="EP426">
            <v>0</v>
          </cell>
          <cell r="EQ426">
            <v>0</v>
          </cell>
          <cell r="ER426">
            <v>0</v>
          </cell>
          <cell r="ES426">
            <v>0</v>
          </cell>
          <cell r="ET426">
            <v>0</v>
          </cell>
          <cell r="EU426">
            <v>0</v>
          </cell>
          <cell r="EV426" t="str">
            <v/>
          </cell>
          <cell r="EW426" t="str">
            <v/>
          </cell>
          <cell r="EX426" t="str">
            <v/>
          </cell>
          <cell r="EY426" t="str">
            <v/>
          </cell>
          <cell r="EZ426" t="str">
            <v/>
          </cell>
          <cell r="FA426" t="str">
            <v/>
          </cell>
          <cell r="FB426" t="str">
            <v/>
          </cell>
          <cell r="FC426" t="str">
            <v/>
          </cell>
          <cell r="FD426" t="str">
            <v/>
          </cell>
          <cell r="FE426">
            <v>0.4</v>
          </cell>
          <cell r="FF426" t="str">
            <v/>
          </cell>
          <cell r="FG426">
            <v>0</v>
          </cell>
          <cell r="FH426" t="str">
            <v/>
          </cell>
          <cell r="FI426">
            <v>0</v>
          </cell>
          <cell r="FJ426">
            <v>0</v>
          </cell>
          <cell r="FK426">
            <v>0</v>
          </cell>
          <cell r="FL426">
            <v>0</v>
          </cell>
          <cell r="FM426" t="str">
            <v/>
          </cell>
          <cell r="FN426" t="str">
            <v/>
          </cell>
          <cell r="FO426" t="str">
            <v/>
          </cell>
          <cell r="FP426" t="str">
            <v/>
          </cell>
          <cell r="FQ426" t="str">
            <v/>
          </cell>
          <cell r="FR426" t="str">
            <v/>
          </cell>
          <cell r="FS426">
            <v>0</v>
          </cell>
          <cell r="FT426">
            <v>0</v>
          </cell>
          <cell r="FU426">
            <v>0</v>
          </cell>
          <cell r="FV426" t="str">
            <v/>
          </cell>
          <cell r="FW426" t="str">
            <v/>
          </cell>
          <cell r="FX426" t="str">
            <v/>
          </cell>
          <cell r="FY426" t="str">
            <v/>
          </cell>
          <cell r="FZ426" t="str">
            <v/>
          </cell>
          <cell r="GA426" t="str">
            <v/>
          </cell>
          <cell r="GB426" t="str">
            <v/>
          </cell>
          <cell r="GC426" t="str">
            <v/>
          </cell>
          <cell r="GD426" t="str">
            <v/>
          </cell>
          <cell r="GE426">
            <v>0</v>
          </cell>
          <cell r="GF426">
            <v>0</v>
          </cell>
          <cell r="GG426">
            <v>0</v>
          </cell>
          <cell r="GH426" t="str">
            <v/>
          </cell>
        </row>
        <row r="427">
          <cell r="A427" t="str">
            <v>Surrey Quays, Rotherhithe London - Owner : 2004 Questionnaire 11 Jul 2008 12:51 PM</v>
          </cell>
          <cell r="B427" t="str">
            <v>Survey Instance</v>
          </cell>
          <cell r="C427">
            <v>44</v>
          </cell>
          <cell r="D427" t="str">
            <v>Nick Hogg</v>
          </cell>
          <cell r="E427">
            <v>4</v>
          </cell>
          <cell r="F427">
            <v>0</v>
          </cell>
          <cell r="G427">
            <v>0</v>
          </cell>
          <cell r="H427">
            <v>0</v>
          </cell>
          <cell r="I427">
            <v>0</v>
          </cell>
          <cell r="J427" t="str">
            <v/>
          </cell>
          <cell r="K427" t="str">
            <v/>
          </cell>
          <cell r="L427" t="str">
            <v/>
          </cell>
          <cell r="M427" t="str">
            <v/>
          </cell>
          <cell r="N427" t="str">
            <v/>
          </cell>
          <cell r="O427" t="str">
            <v/>
          </cell>
          <cell r="P427">
            <v>0</v>
          </cell>
          <cell r="Q427">
            <v>0</v>
          </cell>
          <cell r="R427">
            <v>0</v>
          </cell>
          <cell r="S427" t="str">
            <v/>
          </cell>
          <cell r="T427" t="str">
            <v/>
          </cell>
          <cell r="U427" t="str">
            <v/>
          </cell>
          <cell r="V427">
            <v>0</v>
          </cell>
          <cell r="W427">
            <v>0</v>
          </cell>
          <cell r="X427">
            <v>0</v>
          </cell>
          <cell r="Y427" t="str">
            <v/>
          </cell>
          <cell r="Z427" t="str">
            <v/>
          </cell>
          <cell r="AA427" t="str">
            <v/>
          </cell>
          <cell r="AB427" t="str">
            <v/>
          </cell>
          <cell r="AC427" t="str">
            <v/>
          </cell>
          <cell r="AD427" t="str">
            <v/>
          </cell>
          <cell r="AE427">
            <v>1226244</v>
          </cell>
          <cell r="AF427">
            <v>0</v>
          </cell>
          <cell r="AG427">
            <v>0</v>
          </cell>
          <cell r="AH427">
            <v>0</v>
          </cell>
          <cell r="AI427">
            <v>0</v>
          </cell>
          <cell r="AJ427">
            <v>1226244</v>
          </cell>
          <cell r="AK427">
            <v>0</v>
          </cell>
          <cell r="AL427">
            <v>0</v>
          </cell>
          <cell r="AM427">
            <v>1226244</v>
          </cell>
          <cell r="AN427">
            <v>0</v>
          </cell>
          <cell r="AO427" t="str">
            <v/>
          </cell>
          <cell r="AP427" t="str">
            <v/>
          </cell>
          <cell r="AQ427" t="str">
            <v/>
          </cell>
          <cell r="AR427" t="str">
            <v/>
          </cell>
          <cell r="AS427" t="str">
            <v/>
          </cell>
          <cell r="AT427" t="str">
            <v/>
          </cell>
          <cell r="AU427" t="str">
            <v/>
          </cell>
          <cell r="AV427" t="str">
            <v/>
          </cell>
          <cell r="AW427">
            <v>0</v>
          </cell>
          <cell r="AX427">
            <v>0</v>
          </cell>
          <cell r="AY427">
            <v>0</v>
          </cell>
          <cell r="AZ427" t="str">
            <v/>
          </cell>
          <cell r="BA427" t="str">
            <v/>
          </cell>
          <cell r="BB427" t="str">
            <v/>
          </cell>
          <cell r="BC427" t="str">
            <v/>
          </cell>
          <cell r="BD427" t="str">
            <v/>
          </cell>
          <cell r="BE427" t="str">
            <v/>
          </cell>
          <cell r="BF427">
            <v>0</v>
          </cell>
          <cell r="BG427">
            <v>0</v>
          </cell>
          <cell r="BH427">
            <v>0</v>
          </cell>
          <cell r="BI427" t="str">
            <v/>
          </cell>
          <cell r="BJ427">
            <v>0</v>
          </cell>
          <cell r="BK427">
            <v>1</v>
          </cell>
          <cell r="BL427" t="str">
            <v/>
          </cell>
          <cell r="BM427">
            <v>0</v>
          </cell>
          <cell r="BN427">
            <v>0</v>
          </cell>
          <cell r="BO427">
            <v>3330</v>
          </cell>
          <cell r="BP427">
            <v>0</v>
          </cell>
          <cell r="BQ427">
            <v>523796</v>
          </cell>
          <cell r="BR427">
            <v>0</v>
          </cell>
          <cell r="BS427">
            <v>0</v>
          </cell>
          <cell r="BT427" t="str">
            <v>kWh (kilo-Watt hours)</v>
          </cell>
          <cell r="BU427" t="str">
            <v>kWh (kilo-Watt hours)</v>
          </cell>
          <cell r="BV427" t="str">
            <v/>
          </cell>
          <cell r="BW427" t="str">
            <v>kWh (kilo-Watt hours)</v>
          </cell>
          <cell r="BX427" t="str">
            <v/>
          </cell>
          <cell r="BY427" t="str">
            <v/>
          </cell>
          <cell r="BZ427">
            <v>0</v>
          </cell>
          <cell r="CA427">
            <v>0</v>
          </cell>
          <cell r="CB427">
            <v>0</v>
          </cell>
          <cell r="CC427">
            <v>0</v>
          </cell>
          <cell r="CD427">
            <v>3330</v>
          </cell>
          <cell r="CE427" t="str">
            <v/>
          </cell>
          <cell r="CF427">
            <v>523796</v>
          </cell>
          <cell r="CG427" t="str">
            <v/>
          </cell>
          <cell r="CH427" t="str">
            <v/>
          </cell>
          <cell r="CI427" t="str">
            <v/>
          </cell>
          <cell r="CJ427" t="str">
            <v/>
          </cell>
          <cell r="CK427" t="str">
            <v/>
          </cell>
          <cell r="CL427" t="str">
            <v/>
          </cell>
          <cell r="CM427" t="str">
            <v/>
          </cell>
          <cell r="CN427" t="str">
            <v/>
          </cell>
          <cell r="CO427">
            <v>0</v>
          </cell>
          <cell r="CP427">
            <v>0</v>
          </cell>
          <cell r="CQ427">
            <v>0</v>
          </cell>
          <cell r="CR427">
            <v>0</v>
          </cell>
          <cell r="CS427" t="str">
            <v/>
          </cell>
          <cell r="CT427" t="str">
            <v/>
          </cell>
          <cell r="CU427" t="str">
            <v/>
          </cell>
          <cell r="CV427" t="str">
            <v/>
          </cell>
          <cell r="CW427">
            <v>0</v>
          </cell>
          <cell r="CX427">
            <v>0</v>
          </cell>
          <cell r="CY427">
            <v>0</v>
          </cell>
          <cell r="CZ427" t="str">
            <v/>
          </cell>
          <cell r="DA427" t="str">
            <v/>
          </cell>
          <cell r="DB427" t="str">
            <v/>
          </cell>
          <cell r="DC427" t="str">
            <v/>
          </cell>
          <cell r="DD427" t="str">
            <v/>
          </cell>
          <cell r="DE427" t="str">
            <v/>
          </cell>
          <cell r="DF427" t="str">
            <v/>
          </cell>
          <cell r="DG427" t="str">
            <v/>
          </cell>
          <cell r="DH427">
            <v>0</v>
          </cell>
          <cell r="DI427">
            <v>0</v>
          </cell>
          <cell r="DJ427">
            <v>0</v>
          </cell>
          <cell r="DK427">
            <v>0</v>
          </cell>
          <cell r="DL427">
            <v>0</v>
          </cell>
          <cell r="DM427">
            <v>0</v>
          </cell>
          <cell r="DN427">
            <v>0</v>
          </cell>
          <cell r="DO427" t="str">
            <v/>
          </cell>
          <cell r="DP427" t="str">
            <v/>
          </cell>
          <cell r="DQ427" t="str">
            <v/>
          </cell>
          <cell r="DR427" t="str">
            <v/>
          </cell>
          <cell r="DS427" t="str">
            <v/>
          </cell>
          <cell r="DT427" t="str">
            <v/>
          </cell>
          <cell r="DU427" t="str">
            <v/>
          </cell>
          <cell r="DV427">
            <v>0</v>
          </cell>
          <cell r="DW427">
            <v>0</v>
          </cell>
          <cell r="DX427">
            <v>0</v>
          </cell>
          <cell r="DY427" t="str">
            <v/>
          </cell>
          <cell r="DZ427" t="str">
            <v/>
          </cell>
          <cell r="EA427" t="str">
            <v/>
          </cell>
          <cell r="EB427" t="str">
            <v/>
          </cell>
          <cell r="EC427" t="str">
            <v/>
          </cell>
          <cell r="ED427" t="str">
            <v/>
          </cell>
          <cell r="EE427" t="str">
            <v/>
          </cell>
          <cell r="EF427" t="str">
            <v/>
          </cell>
          <cell r="EG427" t="str">
            <v/>
          </cell>
          <cell r="EH427" t="str">
            <v/>
          </cell>
          <cell r="EI427" t="str">
            <v/>
          </cell>
          <cell r="EJ427" t="str">
            <v/>
          </cell>
          <cell r="EK427" t="str">
            <v/>
          </cell>
          <cell r="EL427" t="str">
            <v/>
          </cell>
          <cell r="EM427" t="str">
            <v/>
          </cell>
          <cell r="EN427" t="str">
            <v/>
          </cell>
          <cell r="EO427">
            <v>2</v>
          </cell>
          <cell r="EP427">
            <v>2</v>
          </cell>
          <cell r="EQ427">
            <v>15</v>
          </cell>
          <cell r="ER427">
            <v>0</v>
          </cell>
          <cell r="ES427">
            <v>0</v>
          </cell>
          <cell r="ET427">
            <v>0</v>
          </cell>
          <cell r="EU427">
            <v>450</v>
          </cell>
          <cell r="EV427" t="str">
            <v/>
          </cell>
          <cell r="EW427" t="str">
            <v/>
          </cell>
          <cell r="EX427" t="str">
            <v/>
          </cell>
          <cell r="EY427" t="str">
            <v/>
          </cell>
          <cell r="EZ427" t="str">
            <v/>
          </cell>
          <cell r="FA427" t="str">
            <v/>
          </cell>
          <cell r="FB427" t="str">
            <v/>
          </cell>
          <cell r="FC427" t="str">
            <v/>
          </cell>
          <cell r="FD427" t="str">
            <v/>
          </cell>
          <cell r="FE427">
            <v>0.6</v>
          </cell>
          <cell r="FF427" t="str">
            <v>Electricity</v>
          </cell>
          <cell r="FG427">
            <v>0</v>
          </cell>
          <cell r="FH427" t="str">
            <v/>
          </cell>
          <cell r="FI427">
            <v>18</v>
          </cell>
          <cell r="FJ427">
            <v>0</v>
          </cell>
          <cell r="FK427">
            <v>22</v>
          </cell>
          <cell r="FL427">
            <v>0</v>
          </cell>
          <cell r="FM427" t="str">
            <v/>
          </cell>
          <cell r="FN427" t="str">
            <v/>
          </cell>
          <cell r="FO427" t="str">
            <v/>
          </cell>
          <cell r="FP427" t="str">
            <v/>
          </cell>
          <cell r="FQ427" t="str">
            <v/>
          </cell>
          <cell r="FR427" t="str">
            <v/>
          </cell>
          <cell r="FS427">
            <v>0</v>
          </cell>
          <cell r="FT427">
            <v>0</v>
          </cell>
          <cell r="FU427">
            <v>0</v>
          </cell>
          <cell r="FV427" t="str">
            <v/>
          </cell>
          <cell r="FW427" t="str">
            <v/>
          </cell>
          <cell r="FX427" t="str">
            <v/>
          </cell>
          <cell r="FY427" t="str">
            <v/>
          </cell>
          <cell r="FZ427" t="str">
            <v/>
          </cell>
          <cell r="GA427" t="str">
            <v/>
          </cell>
          <cell r="GB427" t="str">
            <v/>
          </cell>
          <cell r="GC427" t="str">
            <v/>
          </cell>
          <cell r="GD427" t="str">
            <v/>
          </cell>
          <cell r="GE427">
            <v>0</v>
          </cell>
          <cell r="GF427">
            <v>0</v>
          </cell>
          <cell r="GG427">
            <v>0</v>
          </cell>
          <cell r="GH427" t="str">
            <v/>
          </cell>
        </row>
        <row r="428">
          <cell r="A428" t="str">
            <v>Swan Centre, Eastleigh - Owner : 2004 Questionnaire 11 Jul 2008 12:51 PM</v>
          </cell>
          <cell r="B428" t="str">
            <v>Survey Instance</v>
          </cell>
          <cell r="C428">
            <v>321</v>
          </cell>
          <cell r="D428" t="str">
            <v>Nick Hogg</v>
          </cell>
          <cell r="E428">
            <v>4</v>
          </cell>
          <cell r="F428">
            <v>0</v>
          </cell>
          <cell r="G428">
            <v>0</v>
          </cell>
          <cell r="H428">
            <v>0</v>
          </cell>
          <cell r="I428">
            <v>0</v>
          </cell>
          <cell r="J428" t="str">
            <v/>
          </cell>
          <cell r="K428" t="str">
            <v/>
          </cell>
          <cell r="L428" t="str">
            <v/>
          </cell>
          <cell r="M428" t="str">
            <v/>
          </cell>
          <cell r="N428" t="str">
            <v/>
          </cell>
          <cell r="O428" t="str">
            <v/>
          </cell>
          <cell r="P428">
            <v>0</v>
          </cell>
          <cell r="Q428">
            <v>0</v>
          </cell>
          <cell r="R428">
            <v>0</v>
          </cell>
          <cell r="S428" t="str">
            <v/>
          </cell>
          <cell r="T428" t="str">
            <v/>
          </cell>
          <cell r="U428" t="str">
            <v/>
          </cell>
          <cell r="V428">
            <v>0</v>
          </cell>
          <cell r="W428">
            <v>0</v>
          </cell>
          <cell r="X428">
            <v>0</v>
          </cell>
          <cell r="Y428" t="str">
            <v/>
          </cell>
          <cell r="Z428" t="str">
            <v/>
          </cell>
          <cell r="AA428" t="str">
            <v/>
          </cell>
          <cell r="AB428" t="str">
            <v/>
          </cell>
          <cell r="AC428" t="str">
            <v/>
          </cell>
          <cell r="AD428" t="str">
            <v/>
          </cell>
          <cell r="AE428">
            <v>2054217</v>
          </cell>
          <cell r="AF428">
            <v>0</v>
          </cell>
          <cell r="AG428">
            <v>0</v>
          </cell>
          <cell r="AH428">
            <v>0</v>
          </cell>
          <cell r="AI428">
            <v>0</v>
          </cell>
          <cell r="AJ428">
            <v>2054217</v>
          </cell>
          <cell r="AK428">
            <v>0</v>
          </cell>
          <cell r="AL428">
            <v>0</v>
          </cell>
          <cell r="AM428">
            <v>2054217</v>
          </cell>
          <cell r="AN428">
            <v>0</v>
          </cell>
          <cell r="AO428" t="str">
            <v/>
          </cell>
          <cell r="AP428" t="str">
            <v/>
          </cell>
          <cell r="AQ428" t="str">
            <v/>
          </cell>
          <cell r="AR428" t="str">
            <v/>
          </cell>
          <cell r="AS428" t="str">
            <v/>
          </cell>
          <cell r="AT428" t="str">
            <v/>
          </cell>
          <cell r="AU428" t="str">
            <v/>
          </cell>
          <cell r="AV428" t="str">
            <v/>
          </cell>
          <cell r="AW428">
            <v>0</v>
          </cell>
          <cell r="AX428">
            <v>0</v>
          </cell>
          <cell r="AY428">
            <v>0</v>
          </cell>
          <cell r="AZ428" t="str">
            <v/>
          </cell>
          <cell r="BA428" t="str">
            <v/>
          </cell>
          <cell r="BB428" t="str">
            <v/>
          </cell>
          <cell r="BC428" t="str">
            <v/>
          </cell>
          <cell r="BD428" t="str">
            <v/>
          </cell>
          <cell r="BE428" t="str">
            <v/>
          </cell>
          <cell r="BF428">
            <v>0</v>
          </cell>
          <cell r="BG428">
            <v>0</v>
          </cell>
          <cell r="BH428">
            <v>0</v>
          </cell>
          <cell r="BI428" t="str">
            <v/>
          </cell>
          <cell r="BJ428">
            <v>0</v>
          </cell>
          <cell r="BK428">
            <v>1</v>
          </cell>
          <cell r="BL428" t="str">
            <v/>
          </cell>
          <cell r="BM428">
            <v>0</v>
          </cell>
          <cell r="BN428">
            <v>0</v>
          </cell>
          <cell r="BO428">
            <v>0</v>
          </cell>
          <cell r="BP428">
            <v>0</v>
          </cell>
          <cell r="BQ428">
            <v>594766</v>
          </cell>
          <cell r="BR428">
            <v>0</v>
          </cell>
          <cell r="BS428">
            <v>0</v>
          </cell>
          <cell r="BT428" t="str">
            <v/>
          </cell>
          <cell r="BU428" t="str">
            <v/>
          </cell>
          <cell r="BV428" t="str">
            <v/>
          </cell>
          <cell r="BW428" t="str">
            <v>kWh (kilo-Watt hours)</v>
          </cell>
          <cell r="BX428" t="str">
            <v/>
          </cell>
          <cell r="BY428" t="str">
            <v/>
          </cell>
          <cell r="BZ428">
            <v>0</v>
          </cell>
          <cell r="CA428">
            <v>0</v>
          </cell>
          <cell r="CB428">
            <v>0</v>
          </cell>
          <cell r="CC428" t="str">
            <v/>
          </cell>
          <cell r="CD428" t="str">
            <v/>
          </cell>
          <cell r="CE428" t="str">
            <v/>
          </cell>
          <cell r="CF428">
            <v>594766</v>
          </cell>
          <cell r="CG428" t="str">
            <v/>
          </cell>
          <cell r="CH428" t="str">
            <v/>
          </cell>
          <cell r="CI428" t="str">
            <v/>
          </cell>
          <cell r="CJ428" t="str">
            <v/>
          </cell>
          <cell r="CK428" t="str">
            <v/>
          </cell>
          <cell r="CL428" t="str">
            <v/>
          </cell>
          <cell r="CM428" t="str">
            <v/>
          </cell>
          <cell r="CN428" t="str">
            <v/>
          </cell>
          <cell r="CO428">
            <v>0</v>
          </cell>
          <cell r="CP428">
            <v>0</v>
          </cell>
          <cell r="CQ428">
            <v>0</v>
          </cell>
          <cell r="CR428">
            <v>0</v>
          </cell>
          <cell r="CS428" t="str">
            <v/>
          </cell>
          <cell r="CT428" t="str">
            <v/>
          </cell>
          <cell r="CU428" t="str">
            <v/>
          </cell>
          <cell r="CV428" t="str">
            <v/>
          </cell>
          <cell r="CW428">
            <v>0</v>
          </cell>
          <cell r="CX428">
            <v>0</v>
          </cell>
          <cell r="CY428">
            <v>0</v>
          </cell>
          <cell r="CZ428" t="str">
            <v/>
          </cell>
          <cell r="DA428" t="str">
            <v/>
          </cell>
          <cell r="DB428" t="str">
            <v/>
          </cell>
          <cell r="DC428" t="str">
            <v/>
          </cell>
          <cell r="DD428" t="str">
            <v/>
          </cell>
          <cell r="DE428" t="str">
            <v/>
          </cell>
          <cell r="DF428" t="str">
            <v/>
          </cell>
          <cell r="DG428" t="str">
            <v/>
          </cell>
          <cell r="DH428">
            <v>0</v>
          </cell>
          <cell r="DI428">
            <v>0</v>
          </cell>
          <cell r="DJ428">
            <v>0</v>
          </cell>
          <cell r="DK428">
            <v>0</v>
          </cell>
          <cell r="DL428">
            <v>0</v>
          </cell>
          <cell r="DM428">
            <v>0</v>
          </cell>
          <cell r="DN428">
            <v>0</v>
          </cell>
          <cell r="DO428" t="str">
            <v/>
          </cell>
          <cell r="DP428" t="str">
            <v/>
          </cell>
          <cell r="DQ428" t="str">
            <v/>
          </cell>
          <cell r="DR428" t="str">
            <v/>
          </cell>
          <cell r="DS428" t="str">
            <v/>
          </cell>
          <cell r="DT428" t="str">
            <v/>
          </cell>
          <cell r="DU428" t="str">
            <v/>
          </cell>
          <cell r="DV428">
            <v>0</v>
          </cell>
          <cell r="DW428">
            <v>0</v>
          </cell>
          <cell r="DX428">
            <v>0</v>
          </cell>
          <cell r="DY428" t="str">
            <v/>
          </cell>
          <cell r="DZ428" t="str">
            <v/>
          </cell>
          <cell r="EA428" t="str">
            <v/>
          </cell>
          <cell r="EB428" t="str">
            <v/>
          </cell>
          <cell r="EC428" t="str">
            <v/>
          </cell>
          <cell r="ED428" t="str">
            <v/>
          </cell>
          <cell r="EE428" t="str">
            <v/>
          </cell>
          <cell r="EF428" t="str">
            <v/>
          </cell>
          <cell r="EG428" t="str">
            <v/>
          </cell>
          <cell r="EH428" t="str">
            <v/>
          </cell>
          <cell r="EI428" t="str">
            <v/>
          </cell>
          <cell r="EJ428" t="str">
            <v/>
          </cell>
          <cell r="EK428" t="str">
            <v/>
          </cell>
          <cell r="EL428" t="str">
            <v/>
          </cell>
          <cell r="EM428" t="str">
            <v/>
          </cell>
          <cell r="EN428" t="str">
            <v/>
          </cell>
          <cell r="EO428" t="str">
            <v/>
          </cell>
          <cell r="EP428" t="str">
            <v/>
          </cell>
          <cell r="EQ428" t="str">
            <v/>
          </cell>
          <cell r="ER428">
            <v>0</v>
          </cell>
          <cell r="ES428">
            <v>0</v>
          </cell>
          <cell r="ET428">
            <v>0</v>
          </cell>
          <cell r="EU428">
            <v>0</v>
          </cell>
          <cell r="EV428" t="str">
            <v/>
          </cell>
          <cell r="EW428" t="str">
            <v/>
          </cell>
          <cell r="EX428" t="str">
            <v/>
          </cell>
          <cell r="EY428" t="str">
            <v/>
          </cell>
          <cell r="EZ428" t="str">
            <v/>
          </cell>
          <cell r="FA428" t="str">
            <v/>
          </cell>
          <cell r="FB428" t="str">
            <v/>
          </cell>
          <cell r="FC428" t="str">
            <v/>
          </cell>
          <cell r="FD428" t="str">
            <v/>
          </cell>
          <cell r="FE428">
            <v>0</v>
          </cell>
          <cell r="FF428" t="str">
            <v/>
          </cell>
          <cell r="FG428">
            <v>0</v>
          </cell>
          <cell r="FH428" t="str">
            <v/>
          </cell>
          <cell r="FI428">
            <v>0</v>
          </cell>
          <cell r="FJ428">
            <v>0</v>
          </cell>
          <cell r="FK428">
            <v>0</v>
          </cell>
          <cell r="FL428">
            <v>0</v>
          </cell>
          <cell r="FM428" t="str">
            <v/>
          </cell>
          <cell r="FN428" t="str">
            <v/>
          </cell>
          <cell r="FO428" t="str">
            <v/>
          </cell>
          <cell r="FP428" t="str">
            <v/>
          </cell>
          <cell r="FQ428" t="str">
            <v/>
          </cell>
          <cell r="FR428" t="str">
            <v/>
          </cell>
          <cell r="FS428">
            <v>0</v>
          </cell>
          <cell r="FT428">
            <v>0</v>
          </cell>
          <cell r="FU428">
            <v>0</v>
          </cell>
          <cell r="FV428" t="str">
            <v/>
          </cell>
          <cell r="FW428" t="str">
            <v/>
          </cell>
          <cell r="FX428" t="str">
            <v/>
          </cell>
          <cell r="FY428" t="str">
            <v/>
          </cell>
          <cell r="FZ428" t="str">
            <v/>
          </cell>
          <cell r="GA428" t="str">
            <v/>
          </cell>
          <cell r="GB428" t="str">
            <v/>
          </cell>
          <cell r="GC428" t="str">
            <v/>
          </cell>
          <cell r="GD428" t="str">
            <v/>
          </cell>
          <cell r="GE428">
            <v>0</v>
          </cell>
          <cell r="GF428">
            <v>0</v>
          </cell>
          <cell r="GG428">
            <v>0</v>
          </cell>
          <cell r="GH428" t="str">
            <v/>
          </cell>
        </row>
        <row r="429">
          <cell r="A429" t="str">
            <v>The Avenue, Bournemouth - Owner : 2004 Questionnaire 11 Jul 2008 12:51 PM</v>
          </cell>
          <cell r="B429" t="str">
            <v>Survey Instance</v>
          </cell>
          <cell r="C429">
            <v>57</v>
          </cell>
          <cell r="D429" t="str">
            <v>Nick Hogg</v>
          </cell>
          <cell r="E429">
            <v>4</v>
          </cell>
          <cell r="F429">
            <v>0</v>
          </cell>
          <cell r="G429">
            <v>0</v>
          </cell>
          <cell r="H429">
            <v>0</v>
          </cell>
          <cell r="I429">
            <v>0</v>
          </cell>
          <cell r="J429" t="str">
            <v/>
          </cell>
          <cell r="K429" t="str">
            <v/>
          </cell>
          <cell r="L429" t="str">
            <v/>
          </cell>
          <cell r="M429" t="str">
            <v/>
          </cell>
          <cell r="N429" t="str">
            <v/>
          </cell>
          <cell r="O429" t="str">
            <v/>
          </cell>
          <cell r="P429">
            <v>0</v>
          </cell>
          <cell r="Q429">
            <v>0</v>
          </cell>
          <cell r="R429">
            <v>0</v>
          </cell>
          <cell r="S429" t="str">
            <v/>
          </cell>
          <cell r="T429" t="str">
            <v/>
          </cell>
          <cell r="U429" t="str">
            <v/>
          </cell>
          <cell r="V429">
            <v>0</v>
          </cell>
          <cell r="W429">
            <v>0</v>
          </cell>
          <cell r="X429">
            <v>0</v>
          </cell>
          <cell r="Y429" t="str">
            <v/>
          </cell>
          <cell r="Z429" t="str">
            <v/>
          </cell>
          <cell r="AA429" t="str">
            <v/>
          </cell>
          <cell r="AB429" t="str">
            <v/>
          </cell>
          <cell r="AC429" t="str">
            <v/>
          </cell>
          <cell r="AD429" t="str">
            <v/>
          </cell>
          <cell r="AE429">
            <v>123140</v>
          </cell>
          <cell r="AF429">
            <v>0</v>
          </cell>
          <cell r="AG429">
            <v>0</v>
          </cell>
          <cell r="AH429">
            <v>0</v>
          </cell>
          <cell r="AI429">
            <v>0</v>
          </cell>
          <cell r="AJ429">
            <v>123140</v>
          </cell>
          <cell r="AK429">
            <v>0</v>
          </cell>
          <cell r="AL429">
            <v>0</v>
          </cell>
          <cell r="AM429">
            <v>123140</v>
          </cell>
          <cell r="AN429">
            <v>0</v>
          </cell>
          <cell r="AO429" t="str">
            <v/>
          </cell>
          <cell r="AP429" t="str">
            <v/>
          </cell>
          <cell r="AQ429" t="str">
            <v/>
          </cell>
          <cell r="AR429" t="str">
            <v/>
          </cell>
          <cell r="AS429" t="str">
            <v/>
          </cell>
          <cell r="AT429" t="str">
            <v/>
          </cell>
          <cell r="AU429" t="str">
            <v/>
          </cell>
          <cell r="AV429" t="str">
            <v/>
          </cell>
          <cell r="AW429">
            <v>0</v>
          </cell>
          <cell r="AX429">
            <v>0</v>
          </cell>
          <cell r="AY429">
            <v>0</v>
          </cell>
          <cell r="AZ429" t="str">
            <v/>
          </cell>
          <cell r="BA429" t="str">
            <v/>
          </cell>
          <cell r="BB429" t="str">
            <v/>
          </cell>
          <cell r="BC429" t="str">
            <v/>
          </cell>
          <cell r="BD429" t="str">
            <v/>
          </cell>
          <cell r="BE429" t="str">
            <v/>
          </cell>
          <cell r="BF429">
            <v>0</v>
          </cell>
          <cell r="BG429">
            <v>0</v>
          </cell>
          <cell r="BH429">
            <v>0</v>
          </cell>
          <cell r="BI429" t="str">
            <v/>
          </cell>
          <cell r="BJ429">
            <v>0</v>
          </cell>
          <cell r="BK429">
            <v>1</v>
          </cell>
          <cell r="BL429" t="str">
            <v/>
          </cell>
          <cell r="BM429">
            <v>0</v>
          </cell>
          <cell r="BN429">
            <v>0</v>
          </cell>
          <cell r="BO429">
            <v>0</v>
          </cell>
          <cell r="BP429">
            <v>0</v>
          </cell>
          <cell r="BQ429">
            <v>0</v>
          </cell>
          <cell r="BR429">
            <v>0</v>
          </cell>
          <cell r="BS429">
            <v>0</v>
          </cell>
          <cell r="BT429" t="str">
            <v>kWh (kilo-Watt hours)</v>
          </cell>
          <cell r="BU429" t="str">
            <v>kWh (kilo-Watt hours)</v>
          </cell>
          <cell r="BV429" t="str">
            <v/>
          </cell>
          <cell r="BW429" t="str">
            <v>kWh (kilo-Watt hours)</v>
          </cell>
          <cell r="BX429" t="str">
            <v/>
          </cell>
          <cell r="BY429" t="str">
            <v/>
          </cell>
          <cell r="BZ429">
            <v>0</v>
          </cell>
          <cell r="CA429">
            <v>0</v>
          </cell>
          <cell r="CB429">
            <v>0</v>
          </cell>
          <cell r="CC429">
            <v>0</v>
          </cell>
          <cell r="CD429">
            <v>0</v>
          </cell>
          <cell r="CE429" t="str">
            <v/>
          </cell>
          <cell r="CF429">
            <v>0</v>
          </cell>
          <cell r="CG429" t="str">
            <v/>
          </cell>
          <cell r="CH429" t="str">
            <v/>
          </cell>
          <cell r="CI429" t="str">
            <v/>
          </cell>
          <cell r="CJ429" t="str">
            <v/>
          </cell>
          <cell r="CK429" t="str">
            <v/>
          </cell>
          <cell r="CL429" t="str">
            <v/>
          </cell>
          <cell r="CM429" t="str">
            <v/>
          </cell>
          <cell r="CN429" t="str">
            <v/>
          </cell>
          <cell r="CO429">
            <v>0</v>
          </cell>
          <cell r="CP429">
            <v>0</v>
          </cell>
          <cell r="CQ429">
            <v>0</v>
          </cell>
          <cell r="CR429">
            <v>0</v>
          </cell>
          <cell r="CS429" t="str">
            <v/>
          </cell>
          <cell r="CT429" t="str">
            <v/>
          </cell>
          <cell r="CU429" t="str">
            <v/>
          </cell>
          <cell r="CV429" t="str">
            <v/>
          </cell>
          <cell r="CW429">
            <v>0</v>
          </cell>
          <cell r="CX429">
            <v>0</v>
          </cell>
          <cell r="CY429">
            <v>0</v>
          </cell>
          <cell r="CZ429" t="str">
            <v/>
          </cell>
          <cell r="DA429" t="str">
            <v/>
          </cell>
          <cell r="DB429" t="str">
            <v/>
          </cell>
          <cell r="DC429" t="str">
            <v/>
          </cell>
          <cell r="DD429" t="str">
            <v/>
          </cell>
          <cell r="DE429" t="str">
            <v/>
          </cell>
          <cell r="DF429" t="str">
            <v/>
          </cell>
          <cell r="DG429" t="str">
            <v/>
          </cell>
          <cell r="DH429">
            <v>0</v>
          </cell>
          <cell r="DI429">
            <v>0</v>
          </cell>
          <cell r="DJ429">
            <v>0</v>
          </cell>
          <cell r="DK429">
            <v>0</v>
          </cell>
          <cell r="DL429">
            <v>0</v>
          </cell>
          <cell r="DM429">
            <v>0</v>
          </cell>
          <cell r="DN429">
            <v>0</v>
          </cell>
          <cell r="DO429" t="str">
            <v/>
          </cell>
          <cell r="DP429" t="str">
            <v/>
          </cell>
          <cell r="DQ429" t="str">
            <v/>
          </cell>
          <cell r="DR429" t="str">
            <v/>
          </cell>
          <cell r="DS429" t="str">
            <v/>
          </cell>
          <cell r="DT429" t="str">
            <v/>
          </cell>
          <cell r="DU429" t="str">
            <v/>
          </cell>
          <cell r="DV429">
            <v>0</v>
          </cell>
          <cell r="DW429">
            <v>0</v>
          </cell>
          <cell r="DX429">
            <v>0</v>
          </cell>
          <cell r="DY429" t="str">
            <v/>
          </cell>
          <cell r="DZ429" t="str">
            <v/>
          </cell>
          <cell r="EA429" t="str">
            <v/>
          </cell>
          <cell r="EB429" t="str">
            <v/>
          </cell>
          <cell r="EC429" t="str">
            <v/>
          </cell>
          <cell r="ED429" t="str">
            <v/>
          </cell>
          <cell r="EE429" t="str">
            <v/>
          </cell>
          <cell r="EF429" t="str">
            <v/>
          </cell>
          <cell r="EG429" t="str">
            <v/>
          </cell>
          <cell r="EH429" t="str">
            <v/>
          </cell>
          <cell r="EI429" t="str">
            <v/>
          </cell>
          <cell r="EJ429" t="str">
            <v/>
          </cell>
          <cell r="EK429" t="str">
            <v/>
          </cell>
          <cell r="EL429" t="str">
            <v/>
          </cell>
          <cell r="EM429" t="str">
            <v/>
          </cell>
          <cell r="EN429" t="str">
            <v/>
          </cell>
          <cell r="EO429">
            <v>0</v>
          </cell>
          <cell r="EP429">
            <v>0</v>
          </cell>
          <cell r="EQ429">
            <v>0</v>
          </cell>
          <cell r="ER429">
            <v>0</v>
          </cell>
          <cell r="ES429">
            <v>0</v>
          </cell>
          <cell r="ET429">
            <v>0</v>
          </cell>
          <cell r="EU429">
            <v>250</v>
          </cell>
          <cell r="EV429" t="str">
            <v/>
          </cell>
          <cell r="EW429" t="str">
            <v/>
          </cell>
          <cell r="EX429" t="str">
            <v/>
          </cell>
          <cell r="EY429" t="str">
            <v/>
          </cell>
          <cell r="EZ429" t="str">
            <v/>
          </cell>
          <cell r="FA429" t="str">
            <v/>
          </cell>
          <cell r="FB429" t="str">
            <v/>
          </cell>
          <cell r="FC429" t="str">
            <v/>
          </cell>
          <cell r="FD429" t="str">
            <v/>
          </cell>
          <cell r="FE429">
            <v>0</v>
          </cell>
          <cell r="FF429" t="str">
            <v>Other (please specify)</v>
          </cell>
          <cell r="FG429">
            <v>0</v>
          </cell>
          <cell r="FH429" t="str">
            <v/>
          </cell>
          <cell r="FI429">
            <v>0</v>
          </cell>
          <cell r="FJ429">
            <v>0</v>
          </cell>
          <cell r="FK429">
            <v>0</v>
          </cell>
          <cell r="FL429">
            <v>0</v>
          </cell>
          <cell r="FM429" t="str">
            <v/>
          </cell>
          <cell r="FN429" t="str">
            <v/>
          </cell>
          <cell r="FO429" t="str">
            <v/>
          </cell>
          <cell r="FP429" t="str">
            <v/>
          </cell>
          <cell r="FQ429" t="str">
            <v/>
          </cell>
          <cell r="FR429" t="str">
            <v/>
          </cell>
          <cell r="FS429">
            <v>0</v>
          </cell>
          <cell r="FT429">
            <v>0</v>
          </cell>
          <cell r="FU429">
            <v>0</v>
          </cell>
          <cell r="FV429" t="str">
            <v/>
          </cell>
          <cell r="FW429" t="str">
            <v/>
          </cell>
          <cell r="FX429" t="str">
            <v/>
          </cell>
          <cell r="FY429" t="str">
            <v/>
          </cell>
          <cell r="FZ429" t="str">
            <v/>
          </cell>
          <cell r="GA429" t="str">
            <v/>
          </cell>
          <cell r="GB429" t="str">
            <v/>
          </cell>
          <cell r="GC429" t="str">
            <v/>
          </cell>
          <cell r="GD429" t="str">
            <v/>
          </cell>
          <cell r="GE429">
            <v>0</v>
          </cell>
          <cell r="GF429">
            <v>0</v>
          </cell>
          <cell r="GG429">
            <v>0</v>
          </cell>
          <cell r="GH429" t="str">
            <v/>
          </cell>
        </row>
        <row r="430">
          <cell r="A430" t="str">
            <v>The Eagle Centre, Derby - Owner : 2004 Questionnaire 11 Jul 2008 12:51 PM</v>
          </cell>
          <cell r="B430" t="str">
            <v>Survey Instance</v>
          </cell>
          <cell r="C430">
            <v>162</v>
          </cell>
          <cell r="D430" t="str">
            <v>Nick Hogg</v>
          </cell>
          <cell r="E430">
            <v>4</v>
          </cell>
          <cell r="F430">
            <v>0</v>
          </cell>
          <cell r="G430">
            <v>0</v>
          </cell>
          <cell r="H430">
            <v>0</v>
          </cell>
          <cell r="I430">
            <v>0</v>
          </cell>
          <cell r="J430" t="str">
            <v/>
          </cell>
          <cell r="K430" t="str">
            <v/>
          </cell>
          <cell r="L430" t="str">
            <v/>
          </cell>
          <cell r="M430" t="str">
            <v/>
          </cell>
          <cell r="N430" t="str">
            <v/>
          </cell>
          <cell r="O430" t="str">
            <v/>
          </cell>
          <cell r="P430">
            <v>0</v>
          </cell>
          <cell r="Q430">
            <v>0</v>
          </cell>
          <cell r="R430">
            <v>0</v>
          </cell>
          <cell r="S430" t="str">
            <v/>
          </cell>
          <cell r="T430" t="str">
            <v/>
          </cell>
          <cell r="U430" t="str">
            <v/>
          </cell>
          <cell r="V430">
            <v>0</v>
          </cell>
          <cell r="W430">
            <v>0</v>
          </cell>
          <cell r="X430">
            <v>0</v>
          </cell>
          <cell r="Y430" t="str">
            <v/>
          </cell>
          <cell r="Z430" t="str">
            <v/>
          </cell>
          <cell r="AA430" t="str">
            <v/>
          </cell>
          <cell r="AB430" t="str">
            <v/>
          </cell>
          <cell r="AC430" t="str">
            <v/>
          </cell>
          <cell r="AD430" t="str">
            <v/>
          </cell>
          <cell r="AE430">
            <v>1500000</v>
          </cell>
          <cell r="AF430">
            <v>0</v>
          </cell>
          <cell r="AG430">
            <v>0</v>
          </cell>
          <cell r="AH430">
            <v>0</v>
          </cell>
          <cell r="AI430">
            <v>0</v>
          </cell>
          <cell r="AJ430">
            <v>1500000</v>
          </cell>
          <cell r="AK430">
            <v>0</v>
          </cell>
          <cell r="AL430">
            <v>0</v>
          </cell>
          <cell r="AM430">
            <v>1500000</v>
          </cell>
          <cell r="AN430">
            <v>0</v>
          </cell>
          <cell r="AO430" t="str">
            <v/>
          </cell>
          <cell r="AP430" t="str">
            <v/>
          </cell>
          <cell r="AQ430" t="str">
            <v/>
          </cell>
          <cell r="AR430" t="str">
            <v/>
          </cell>
          <cell r="AS430" t="str">
            <v/>
          </cell>
          <cell r="AT430" t="str">
            <v/>
          </cell>
          <cell r="AU430" t="str">
            <v/>
          </cell>
          <cell r="AV430" t="str">
            <v/>
          </cell>
          <cell r="AW430">
            <v>0</v>
          </cell>
          <cell r="AX430">
            <v>0</v>
          </cell>
          <cell r="AY430">
            <v>0</v>
          </cell>
          <cell r="AZ430" t="str">
            <v/>
          </cell>
          <cell r="BA430" t="str">
            <v/>
          </cell>
          <cell r="BB430" t="str">
            <v/>
          </cell>
          <cell r="BC430" t="str">
            <v/>
          </cell>
          <cell r="BD430" t="str">
            <v/>
          </cell>
          <cell r="BE430" t="str">
            <v/>
          </cell>
          <cell r="BF430">
            <v>0</v>
          </cell>
          <cell r="BG430">
            <v>0</v>
          </cell>
          <cell r="BH430">
            <v>0</v>
          </cell>
          <cell r="BI430" t="str">
            <v/>
          </cell>
          <cell r="BJ430">
            <v>0</v>
          </cell>
          <cell r="BK430">
            <v>1</v>
          </cell>
          <cell r="BL430" t="str">
            <v/>
          </cell>
          <cell r="BM430">
            <v>0</v>
          </cell>
          <cell r="BN430">
            <v>0</v>
          </cell>
          <cell r="BO430">
            <v>0</v>
          </cell>
          <cell r="BP430">
            <v>0</v>
          </cell>
          <cell r="BQ430">
            <v>0</v>
          </cell>
          <cell r="BR430">
            <v>0</v>
          </cell>
          <cell r="BS430">
            <v>0</v>
          </cell>
          <cell r="BT430" t="str">
            <v>kWh (kilo-Watt hours)</v>
          </cell>
          <cell r="BU430" t="str">
            <v>kWh (kilo-Watt hours)</v>
          </cell>
          <cell r="BV430" t="str">
            <v/>
          </cell>
          <cell r="BW430" t="str">
            <v>kWh (kilo-Watt hours)</v>
          </cell>
          <cell r="BX430" t="str">
            <v/>
          </cell>
          <cell r="BY430" t="str">
            <v/>
          </cell>
          <cell r="BZ430">
            <v>0</v>
          </cell>
          <cell r="CA430">
            <v>0</v>
          </cell>
          <cell r="CB430">
            <v>0</v>
          </cell>
          <cell r="CC430">
            <v>0</v>
          </cell>
          <cell r="CD430">
            <v>0</v>
          </cell>
          <cell r="CE430" t="str">
            <v/>
          </cell>
          <cell r="CF430">
            <v>0</v>
          </cell>
          <cell r="CG430" t="str">
            <v/>
          </cell>
          <cell r="CH430" t="str">
            <v/>
          </cell>
          <cell r="CI430" t="str">
            <v/>
          </cell>
          <cell r="CJ430" t="str">
            <v/>
          </cell>
          <cell r="CK430" t="str">
            <v/>
          </cell>
          <cell r="CL430" t="str">
            <v/>
          </cell>
          <cell r="CM430" t="str">
            <v/>
          </cell>
          <cell r="CN430" t="str">
            <v/>
          </cell>
          <cell r="CO430">
            <v>0</v>
          </cell>
          <cell r="CP430">
            <v>0</v>
          </cell>
          <cell r="CQ430">
            <v>0</v>
          </cell>
          <cell r="CR430">
            <v>0</v>
          </cell>
          <cell r="CS430" t="str">
            <v/>
          </cell>
          <cell r="CT430" t="str">
            <v/>
          </cell>
          <cell r="CU430" t="str">
            <v/>
          </cell>
          <cell r="CV430" t="str">
            <v/>
          </cell>
          <cell r="CW430">
            <v>0</v>
          </cell>
          <cell r="CX430">
            <v>0</v>
          </cell>
          <cell r="CY430">
            <v>0</v>
          </cell>
          <cell r="CZ430" t="str">
            <v/>
          </cell>
          <cell r="DA430" t="str">
            <v/>
          </cell>
          <cell r="DB430" t="str">
            <v/>
          </cell>
          <cell r="DC430" t="str">
            <v/>
          </cell>
          <cell r="DD430" t="str">
            <v/>
          </cell>
          <cell r="DE430" t="str">
            <v/>
          </cell>
          <cell r="DF430" t="str">
            <v/>
          </cell>
          <cell r="DG430" t="str">
            <v/>
          </cell>
          <cell r="DH430">
            <v>0</v>
          </cell>
          <cell r="DI430">
            <v>0</v>
          </cell>
          <cell r="DJ430">
            <v>0</v>
          </cell>
          <cell r="DK430">
            <v>0</v>
          </cell>
          <cell r="DL430">
            <v>0</v>
          </cell>
          <cell r="DM430">
            <v>0</v>
          </cell>
          <cell r="DN430">
            <v>0</v>
          </cell>
          <cell r="DO430" t="str">
            <v/>
          </cell>
          <cell r="DP430" t="str">
            <v/>
          </cell>
          <cell r="DQ430" t="str">
            <v/>
          </cell>
          <cell r="DR430" t="str">
            <v/>
          </cell>
          <cell r="DS430" t="str">
            <v/>
          </cell>
          <cell r="DT430" t="str">
            <v/>
          </cell>
          <cell r="DU430" t="str">
            <v/>
          </cell>
          <cell r="DV430">
            <v>0</v>
          </cell>
          <cell r="DW430">
            <v>0</v>
          </cell>
          <cell r="DX430">
            <v>0</v>
          </cell>
          <cell r="DY430" t="str">
            <v/>
          </cell>
          <cell r="DZ430" t="str">
            <v/>
          </cell>
          <cell r="EA430" t="str">
            <v/>
          </cell>
          <cell r="EB430" t="str">
            <v/>
          </cell>
          <cell r="EC430" t="str">
            <v/>
          </cell>
          <cell r="ED430" t="str">
            <v/>
          </cell>
          <cell r="EE430" t="str">
            <v/>
          </cell>
          <cell r="EF430" t="str">
            <v/>
          </cell>
          <cell r="EG430" t="str">
            <v/>
          </cell>
          <cell r="EH430" t="str">
            <v/>
          </cell>
          <cell r="EI430" t="str">
            <v/>
          </cell>
          <cell r="EJ430" t="str">
            <v/>
          </cell>
          <cell r="EK430" t="str">
            <v/>
          </cell>
          <cell r="EL430" t="str">
            <v/>
          </cell>
          <cell r="EM430" t="str">
            <v/>
          </cell>
          <cell r="EN430" t="str">
            <v/>
          </cell>
          <cell r="EO430">
            <v>0</v>
          </cell>
          <cell r="EP430">
            <v>5</v>
          </cell>
          <cell r="EQ430">
            <v>4</v>
          </cell>
          <cell r="ER430">
            <v>0</v>
          </cell>
          <cell r="ES430">
            <v>0</v>
          </cell>
          <cell r="ET430">
            <v>0</v>
          </cell>
          <cell r="EU430">
            <v>0</v>
          </cell>
          <cell r="EV430" t="str">
            <v/>
          </cell>
          <cell r="EW430" t="str">
            <v/>
          </cell>
          <cell r="EX430" t="str">
            <v/>
          </cell>
          <cell r="EY430" t="str">
            <v/>
          </cell>
          <cell r="EZ430" t="str">
            <v/>
          </cell>
          <cell r="FA430" t="str">
            <v/>
          </cell>
          <cell r="FB430" t="str">
            <v/>
          </cell>
          <cell r="FC430" t="str">
            <v/>
          </cell>
          <cell r="FD430" t="str">
            <v/>
          </cell>
          <cell r="FE430">
            <v>0.3</v>
          </cell>
          <cell r="FF430" t="str">
            <v>Electricity</v>
          </cell>
          <cell r="FG430">
            <v>0</v>
          </cell>
          <cell r="FH430" t="str">
            <v/>
          </cell>
          <cell r="FI430">
            <v>0</v>
          </cell>
          <cell r="FJ430">
            <v>0</v>
          </cell>
          <cell r="FK430">
            <v>0</v>
          </cell>
          <cell r="FL430">
            <v>0</v>
          </cell>
          <cell r="FM430" t="str">
            <v/>
          </cell>
          <cell r="FN430" t="str">
            <v/>
          </cell>
          <cell r="FO430" t="str">
            <v/>
          </cell>
          <cell r="FP430" t="str">
            <v/>
          </cell>
          <cell r="FQ430" t="str">
            <v/>
          </cell>
          <cell r="FR430" t="str">
            <v/>
          </cell>
          <cell r="FS430">
            <v>0</v>
          </cell>
          <cell r="FT430">
            <v>0</v>
          </cell>
          <cell r="FU430">
            <v>0</v>
          </cell>
          <cell r="FV430" t="str">
            <v/>
          </cell>
          <cell r="FW430" t="str">
            <v/>
          </cell>
          <cell r="FX430" t="str">
            <v/>
          </cell>
          <cell r="FY430" t="str">
            <v/>
          </cell>
          <cell r="FZ430" t="str">
            <v/>
          </cell>
          <cell r="GA430" t="str">
            <v/>
          </cell>
          <cell r="GB430" t="str">
            <v/>
          </cell>
          <cell r="GC430" t="str">
            <v/>
          </cell>
          <cell r="GD430" t="str">
            <v/>
          </cell>
          <cell r="GE430">
            <v>0</v>
          </cell>
          <cell r="GF430">
            <v>0</v>
          </cell>
          <cell r="GG430">
            <v>0</v>
          </cell>
          <cell r="GH430" t="str">
            <v/>
          </cell>
        </row>
        <row r="431">
          <cell r="A431" t="str">
            <v>The Friary Shopping Centre, Guildford - Owner : 2004 Questionnaire 11 Jul 2008 12:51 PM</v>
          </cell>
          <cell r="B431" t="str">
            <v>Survey Instance</v>
          </cell>
          <cell r="C431">
            <v>163</v>
          </cell>
          <cell r="D431" t="str">
            <v>Nick Hogg</v>
          </cell>
          <cell r="E431">
            <v>4</v>
          </cell>
          <cell r="F431">
            <v>0</v>
          </cell>
          <cell r="G431">
            <v>0</v>
          </cell>
          <cell r="H431">
            <v>0</v>
          </cell>
          <cell r="I431">
            <v>0</v>
          </cell>
          <cell r="J431" t="str">
            <v/>
          </cell>
          <cell r="K431" t="str">
            <v/>
          </cell>
          <cell r="L431" t="str">
            <v/>
          </cell>
          <cell r="M431" t="str">
            <v/>
          </cell>
          <cell r="N431" t="str">
            <v/>
          </cell>
          <cell r="O431" t="str">
            <v/>
          </cell>
          <cell r="P431">
            <v>0</v>
          </cell>
          <cell r="Q431">
            <v>0</v>
          </cell>
          <cell r="R431">
            <v>0</v>
          </cell>
          <cell r="S431" t="str">
            <v/>
          </cell>
          <cell r="T431" t="str">
            <v/>
          </cell>
          <cell r="U431" t="str">
            <v/>
          </cell>
          <cell r="V431">
            <v>0</v>
          </cell>
          <cell r="W431">
            <v>0</v>
          </cell>
          <cell r="X431">
            <v>0</v>
          </cell>
          <cell r="Y431" t="str">
            <v/>
          </cell>
          <cell r="Z431" t="str">
            <v/>
          </cell>
          <cell r="AA431" t="str">
            <v/>
          </cell>
          <cell r="AB431" t="str">
            <v/>
          </cell>
          <cell r="AC431" t="str">
            <v/>
          </cell>
          <cell r="AD431" t="str">
            <v/>
          </cell>
          <cell r="AE431">
            <v>1539672</v>
          </cell>
          <cell r="AF431">
            <v>0</v>
          </cell>
          <cell r="AG431">
            <v>0</v>
          </cell>
          <cell r="AH431">
            <v>0</v>
          </cell>
          <cell r="AI431">
            <v>0</v>
          </cell>
          <cell r="AJ431">
            <v>1539672</v>
          </cell>
          <cell r="AK431">
            <v>0</v>
          </cell>
          <cell r="AL431">
            <v>0</v>
          </cell>
          <cell r="AM431">
            <v>1539672</v>
          </cell>
          <cell r="AN431">
            <v>0</v>
          </cell>
          <cell r="AO431" t="str">
            <v/>
          </cell>
          <cell r="AP431" t="str">
            <v/>
          </cell>
          <cell r="AQ431" t="str">
            <v/>
          </cell>
          <cell r="AR431" t="str">
            <v/>
          </cell>
          <cell r="AS431" t="str">
            <v/>
          </cell>
          <cell r="AT431" t="str">
            <v/>
          </cell>
          <cell r="AU431" t="str">
            <v/>
          </cell>
          <cell r="AV431" t="str">
            <v/>
          </cell>
          <cell r="AW431">
            <v>0</v>
          </cell>
          <cell r="AX431">
            <v>0</v>
          </cell>
          <cell r="AY431">
            <v>0</v>
          </cell>
          <cell r="AZ431" t="str">
            <v/>
          </cell>
          <cell r="BA431" t="str">
            <v/>
          </cell>
          <cell r="BB431" t="str">
            <v/>
          </cell>
          <cell r="BC431" t="str">
            <v/>
          </cell>
          <cell r="BD431" t="str">
            <v/>
          </cell>
          <cell r="BE431" t="str">
            <v/>
          </cell>
          <cell r="BF431">
            <v>0</v>
          </cell>
          <cell r="BG431">
            <v>0</v>
          </cell>
          <cell r="BH431">
            <v>0</v>
          </cell>
          <cell r="BI431" t="str">
            <v/>
          </cell>
          <cell r="BJ431">
            <v>0</v>
          </cell>
          <cell r="BK431">
            <v>1</v>
          </cell>
          <cell r="BL431" t="str">
            <v/>
          </cell>
          <cell r="BM431">
            <v>0</v>
          </cell>
          <cell r="BN431">
            <v>3200</v>
          </cell>
          <cell r="BO431">
            <v>0</v>
          </cell>
          <cell r="BP431">
            <v>0</v>
          </cell>
          <cell r="BQ431">
            <v>934536</v>
          </cell>
          <cell r="BR431">
            <v>0</v>
          </cell>
          <cell r="BS431">
            <v>0</v>
          </cell>
          <cell r="BT431" t="str">
            <v>kWh (kilo-Watt hours)</v>
          </cell>
          <cell r="BU431" t="str">
            <v>kWh (kilo-Watt hours)</v>
          </cell>
          <cell r="BV431" t="str">
            <v/>
          </cell>
          <cell r="BW431" t="str">
            <v>kWh (kilo-Watt hours)</v>
          </cell>
          <cell r="BX431" t="str">
            <v/>
          </cell>
          <cell r="BY431" t="str">
            <v/>
          </cell>
          <cell r="BZ431">
            <v>0</v>
          </cell>
          <cell r="CA431">
            <v>0</v>
          </cell>
          <cell r="CB431">
            <v>0</v>
          </cell>
          <cell r="CC431">
            <v>3200</v>
          </cell>
          <cell r="CD431">
            <v>0</v>
          </cell>
          <cell r="CE431" t="str">
            <v/>
          </cell>
          <cell r="CF431">
            <v>934536</v>
          </cell>
          <cell r="CG431" t="str">
            <v/>
          </cell>
          <cell r="CH431" t="str">
            <v/>
          </cell>
          <cell r="CI431" t="str">
            <v/>
          </cell>
          <cell r="CJ431" t="str">
            <v/>
          </cell>
          <cell r="CK431" t="str">
            <v/>
          </cell>
          <cell r="CL431" t="str">
            <v/>
          </cell>
          <cell r="CM431" t="str">
            <v/>
          </cell>
          <cell r="CN431" t="str">
            <v/>
          </cell>
          <cell r="CO431">
            <v>0</v>
          </cell>
          <cell r="CP431">
            <v>0</v>
          </cell>
          <cell r="CQ431">
            <v>0</v>
          </cell>
          <cell r="CR431">
            <v>0</v>
          </cell>
          <cell r="CS431" t="str">
            <v/>
          </cell>
          <cell r="CT431" t="str">
            <v/>
          </cell>
          <cell r="CU431" t="str">
            <v/>
          </cell>
          <cell r="CV431" t="str">
            <v/>
          </cell>
          <cell r="CW431">
            <v>0</v>
          </cell>
          <cell r="CX431">
            <v>0</v>
          </cell>
          <cell r="CY431">
            <v>0</v>
          </cell>
          <cell r="CZ431" t="str">
            <v/>
          </cell>
          <cell r="DA431" t="str">
            <v/>
          </cell>
          <cell r="DB431" t="str">
            <v/>
          </cell>
          <cell r="DC431" t="str">
            <v/>
          </cell>
          <cell r="DD431" t="str">
            <v/>
          </cell>
          <cell r="DE431" t="str">
            <v/>
          </cell>
          <cell r="DF431" t="str">
            <v/>
          </cell>
          <cell r="DG431" t="str">
            <v/>
          </cell>
          <cell r="DH431">
            <v>0</v>
          </cell>
          <cell r="DI431">
            <v>0</v>
          </cell>
          <cell r="DJ431">
            <v>0</v>
          </cell>
          <cell r="DK431">
            <v>0</v>
          </cell>
          <cell r="DL431">
            <v>0</v>
          </cell>
          <cell r="DM431">
            <v>0</v>
          </cell>
          <cell r="DN431">
            <v>0</v>
          </cell>
          <cell r="DO431" t="str">
            <v/>
          </cell>
          <cell r="DP431" t="str">
            <v/>
          </cell>
          <cell r="DQ431" t="str">
            <v/>
          </cell>
          <cell r="DR431" t="str">
            <v/>
          </cell>
          <cell r="DS431" t="str">
            <v/>
          </cell>
          <cell r="DT431" t="str">
            <v/>
          </cell>
          <cell r="DU431" t="str">
            <v/>
          </cell>
          <cell r="DV431">
            <v>0</v>
          </cell>
          <cell r="DW431">
            <v>0</v>
          </cell>
          <cell r="DX431">
            <v>0</v>
          </cell>
          <cell r="DY431" t="str">
            <v/>
          </cell>
          <cell r="DZ431" t="str">
            <v/>
          </cell>
          <cell r="EA431" t="str">
            <v/>
          </cell>
          <cell r="EB431" t="str">
            <v/>
          </cell>
          <cell r="EC431" t="str">
            <v/>
          </cell>
          <cell r="ED431" t="str">
            <v/>
          </cell>
          <cell r="EE431" t="str">
            <v/>
          </cell>
          <cell r="EF431" t="str">
            <v/>
          </cell>
          <cell r="EG431" t="str">
            <v/>
          </cell>
          <cell r="EH431" t="str">
            <v/>
          </cell>
          <cell r="EI431" t="str">
            <v/>
          </cell>
          <cell r="EJ431" t="str">
            <v/>
          </cell>
          <cell r="EK431" t="str">
            <v/>
          </cell>
          <cell r="EL431" t="str">
            <v/>
          </cell>
          <cell r="EM431" t="str">
            <v/>
          </cell>
          <cell r="EN431" t="str">
            <v/>
          </cell>
          <cell r="EO431">
            <v>6</v>
          </cell>
          <cell r="EP431">
            <v>2</v>
          </cell>
          <cell r="EQ431">
            <v>7</v>
          </cell>
          <cell r="ER431">
            <v>0</v>
          </cell>
          <cell r="ES431">
            <v>0</v>
          </cell>
          <cell r="ET431">
            <v>0</v>
          </cell>
          <cell r="EU431">
            <v>150</v>
          </cell>
          <cell r="EV431" t="str">
            <v/>
          </cell>
          <cell r="EW431" t="str">
            <v/>
          </cell>
          <cell r="EX431" t="str">
            <v/>
          </cell>
          <cell r="EY431" t="str">
            <v/>
          </cell>
          <cell r="EZ431" t="str">
            <v/>
          </cell>
          <cell r="FA431" t="str">
            <v/>
          </cell>
          <cell r="FB431" t="str">
            <v/>
          </cell>
          <cell r="FC431" t="str">
            <v/>
          </cell>
          <cell r="FD431" t="str">
            <v/>
          </cell>
          <cell r="FE431">
            <v>0.35</v>
          </cell>
          <cell r="FF431" t="str">
            <v>Electricity</v>
          </cell>
          <cell r="FG431">
            <v>0</v>
          </cell>
          <cell r="FH431" t="str">
            <v/>
          </cell>
          <cell r="FI431">
            <v>18</v>
          </cell>
          <cell r="FJ431">
            <v>0</v>
          </cell>
          <cell r="FK431">
            <v>23</v>
          </cell>
          <cell r="FL431">
            <v>0</v>
          </cell>
          <cell r="FM431" t="str">
            <v/>
          </cell>
          <cell r="FN431" t="str">
            <v/>
          </cell>
          <cell r="FO431" t="str">
            <v/>
          </cell>
          <cell r="FP431" t="str">
            <v/>
          </cell>
          <cell r="FQ431" t="str">
            <v/>
          </cell>
          <cell r="FR431" t="str">
            <v/>
          </cell>
          <cell r="FS431">
            <v>0</v>
          </cell>
          <cell r="FT431">
            <v>0</v>
          </cell>
          <cell r="FU431">
            <v>0</v>
          </cell>
          <cell r="FV431" t="str">
            <v/>
          </cell>
          <cell r="FW431" t="str">
            <v/>
          </cell>
          <cell r="FX431" t="str">
            <v/>
          </cell>
          <cell r="FY431" t="str">
            <v/>
          </cell>
          <cell r="FZ431" t="str">
            <v/>
          </cell>
          <cell r="GA431" t="str">
            <v/>
          </cell>
          <cell r="GB431" t="str">
            <v/>
          </cell>
          <cell r="GC431" t="str">
            <v/>
          </cell>
          <cell r="GD431" t="str">
            <v/>
          </cell>
          <cell r="GE431">
            <v>0</v>
          </cell>
          <cell r="GF431">
            <v>0</v>
          </cell>
          <cell r="GG431">
            <v>0</v>
          </cell>
          <cell r="GH431" t="str">
            <v/>
          </cell>
        </row>
        <row r="432">
          <cell r="A432" t="str">
            <v>The Galleries, Washington - Owner : 2004 Questionnaire 11 Jul 2008 12:51 PM</v>
          </cell>
          <cell r="B432" t="str">
            <v>Survey Instance</v>
          </cell>
          <cell r="C432">
            <v>319</v>
          </cell>
          <cell r="D432" t="str">
            <v>Nick Hogg</v>
          </cell>
          <cell r="E432">
            <v>4</v>
          </cell>
          <cell r="F432">
            <v>0</v>
          </cell>
          <cell r="G432">
            <v>0</v>
          </cell>
          <cell r="H432">
            <v>0</v>
          </cell>
          <cell r="I432">
            <v>0</v>
          </cell>
          <cell r="J432" t="str">
            <v/>
          </cell>
          <cell r="K432" t="str">
            <v/>
          </cell>
          <cell r="L432" t="str">
            <v/>
          </cell>
          <cell r="M432" t="str">
            <v/>
          </cell>
          <cell r="N432" t="str">
            <v/>
          </cell>
          <cell r="O432" t="str">
            <v/>
          </cell>
          <cell r="P432">
            <v>0</v>
          </cell>
          <cell r="Q432">
            <v>0</v>
          </cell>
          <cell r="R432">
            <v>0</v>
          </cell>
          <cell r="S432" t="str">
            <v/>
          </cell>
          <cell r="T432" t="str">
            <v/>
          </cell>
          <cell r="U432" t="str">
            <v/>
          </cell>
          <cell r="V432">
            <v>0</v>
          </cell>
          <cell r="W432">
            <v>0</v>
          </cell>
          <cell r="X432">
            <v>0</v>
          </cell>
          <cell r="Y432" t="str">
            <v/>
          </cell>
          <cell r="Z432" t="str">
            <v/>
          </cell>
          <cell r="AA432" t="str">
            <v/>
          </cell>
          <cell r="AB432" t="str">
            <v/>
          </cell>
          <cell r="AC432" t="str">
            <v/>
          </cell>
          <cell r="AD432" t="str">
            <v/>
          </cell>
          <cell r="AE432">
            <v>0</v>
          </cell>
          <cell r="AF432">
            <v>0</v>
          </cell>
          <cell r="AG432">
            <v>0</v>
          </cell>
          <cell r="AH432">
            <v>0</v>
          </cell>
          <cell r="AI432">
            <v>0</v>
          </cell>
          <cell r="AJ432">
            <v>0</v>
          </cell>
          <cell r="AK432">
            <v>0</v>
          </cell>
          <cell r="AL432">
            <v>0</v>
          </cell>
          <cell r="AM432" t="str">
            <v/>
          </cell>
          <cell r="AN432">
            <v>0</v>
          </cell>
          <cell r="AO432" t="str">
            <v/>
          </cell>
          <cell r="AP432" t="str">
            <v/>
          </cell>
          <cell r="AQ432" t="str">
            <v/>
          </cell>
          <cell r="AR432" t="str">
            <v/>
          </cell>
          <cell r="AS432" t="str">
            <v/>
          </cell>
          <cell r="AT432" t="str">
            <v/>
          </cell>
          <cell r="AU432" t="str">
            <v/>
          </cell>
          <cell r="AV432" t="str">
            <v/>
          </cell>
          <cell r="AW432">
            <v>0</v>
          </cell>
          <cell r="AX432">
            <v>0</v>
          </cell>
          <cell r="AY432">
            <v>0</v>
          </cell>
          <cell r="AZ432" t="str">
            <v/>
          </cell>
          <cell r="BA432" t="str">
            <v/>
          </cell>
          <cell r="BB432" t="str">
            <v/>
          </cell>
          <cell r="BC432" t="str">
            <v/>
          </cell>
          <cell r="BD432" t="str">
            <v/>
          </cell>
          <cell r="BE432" t="str">
            <v/>
          </cell>
          <cell r="BF432">
            <v>0</v>
          </cell>
          <cell r="BG432">
            <v>0</v>
          </cell>
          <cell r="BH432">
            <v>0</v>
          </cell>
          <cell r="BI432" t="str">
            <v/>
          </cell>
          <cell r="BJ432">
            <v>0</v>
          </cell>
          <cell r="BK432">
            <v>1</v>
          </cell>
          <cell r="BL432" t="str">
            <v/>
          </cell>
          <cell r="BM432">
            <v>0</v>
          </cell>
          <cell r="BN432">
            <v>0</v>
          </cell>
          <cell r="BO432">
            <v>0</v>
          </cell>
          <cell r="BP432">
            <v>0</v>
          </cell>
          <cell r="BQ432">
            <v>0</v>
          </cell>
          <cell r="BR432">
            <v>0</v>
          </cell>
          <cell r="BS432">
            <v>0</v>
          </cell>
          <cell r="BT432" t="str">
            <v/>
          </cell>
          <cell r="BU432" t="str">
            <v/>
          </cell>
          <cell r="BV432" t="str">
            <v/>
          </cell>
          <cell r="BW432" t="str">
            <v/>
          </cell>
          <cell r="BX432" t="str">
            <v/>
          </cell>
          <cell r="BY432" t="str">
            <v/>
          </cell>
          <cell r="BZ432">
            <v>0</v>
          </cell>
          <cell r="CA432">
            <v>0</v>
          </cell>
          <cell r="CB432">
            <v>0</v>
          </cell>
          <cell r="CC432" t="str">
            <v/>
          </cell>
          <cell r="CD432" t="str">
            <v/>
          </cell>
          <cell r="CE432" t="str">
            <v/>
          </cell>
          <cell r="CF432" t="str">
            <v/>
          </cell>
          <cell r="CG432" t="str">
            <v/>
          </cell>
          <cell r="CH432" t="str">
            <v/>
          </cell>
          <cell r="CI432" t="str">
            <v/>
          </cell>
          <cell r="CJ432" t="str">
            <v/>
          </cell>
          <cell r="CK432" t="str">
            <v/>
          </cell>
          <cell r="CL432" t="str">
            <v/>
          </cell>
          <cell r="CM432" t="str">
            <v/>
          </cell>
          <cell r="CN432" t="str">
            <v/>
          </cell>
          <cell r="CO432">
            <v>0</v>
          </cell>
          <cell r="CP432">
            <v>0</v>
          </cell>
          <cell r="CQ432">
            <v>0</v>
          </cell>
          <cell r="CR432">
            <v>0</v>
          </cell>
          <cell r="CS432" t="str">
            <v/>
          </cell>
          <cell r="CT432" t="str">
            <v/>
          </cell>
          <cell r="CU432" t="str">
            <v/>
          </cell>
          <cell r="CV432" t="str">
            <v/>
          </cell>
          <cell r="CW432">
            <v>0</v>
          </cell>
          <cell r="CX432">
            <v>0</v>
          </cell>
          <cell r="CY432">
            <v>0</v>
          </cell>
          <cell r="CZ432" t="str">
            <v/>
          </cell>
          <cell r="DA432" t="str">
            <v/>
          </cell>
          <cell r="DB432" t="str">
            <v/>
          </cell>
          <cell r="DC432" t="str">
            <v/>
          </cell>
          <cell r="DD432" t="str">
            <v/>
          </cell>
          <cell r="DE432" t="str">
            <v/>
          </cell>
          <cell r="DF432" t="str">
            <v/>
          </cell>
          <cell r="DG432" t="str">
            <v/>
          </cell>
          <cell r="DH432">
            <v>0</v>
          </cell>
          <cell r="DI432">
            <v>0</v>
          </cell>
          <cell r="DJ432">
            <v>0</v>
          </cell>
          <cell r="DK432">
            <v>0</v>
          </cell>
          <cell r="DL432">
            <v>0</v>
          </cell>
          <cell r="DM432">
            <v>0</v>
          </cell>
          <cell r="DN432">
            <v>0</v>
          </cell>
          <cell r="DO432" t="str">
            <v/>
          </cell>
          <cell r="DP432" t="str">
            <v/>
          </cell>
          <cell r="DQ432" t="str">
            <v/>
          </cell>
          <cell r="DR432" t="str">
            <v/>
          </cell>
          <cell r="DS432" t="str">
            <v/>
          </cell>
          <cell r="DT432" t="str">
            <v/>
          </cell>
          <cell r="DU432" t="str">
            <v/>
          </cell>
          <cell r="DV432">
            <v>0</v>
          </cell>
          <cell r="DW432">
            <v>0</v>
          </cell>
          <cell r="DX432">
            <v>0</v>
          </cell>
          <cell r="DY432" t="str">
            <v/>
          </cell>
          <cell r="DZ432" t="str">
            <v/>
          </cell>
          <cell r="EA432" t="str">
            <v/>
          </cell>
          <cell r="EB432" t="str">
            <v/>
          </cell>
          <cell r="EC432" t="str">
            <v/>
          </cell>
          <cell r="ED432" t="str">
            <v/>
          </cell>
          <cell r="EE432" t="str">
            <v/>
          </cell>
          <cell r="EF432" t="str">
            <v/>
          </cell>
          <cell r="EG432" t="str">
            <v/>
          </cell>
          <cell r="EH432" t="str">
            <v/>
          </cell>
          <cell r="EI432" t="str">
            <v/>
          </cell>
          <cell r="EJ432" t="str">
            <v/>
          </cell>
          <cell r="EK432" t="str">
            <v/>
          </cell>
          <cell r="EL432" t="str">
            <v/>
          </cell>
          <cell r="EM432" t="str">
            <v/>
          </cell>
          <cell r="EN432" t="str">
            <v/>
          </cell>
          <cell r="EO432" t="str">
            <v/>
          </cell>
          <cell r="EP432" t="str">
            <v/>
          </cell>
          <cell r="EQ432" t="str">
            <v/>
          </cell>
          <cell r="ER432">
            <v>0</v>
          </cell>
          <cell r="ES432">
            <v>0</v>
          </cell>
          <cell r="ET432">
            <v>0</v>
          </cell>
          <cell r="EU432">
            <v>0</v>
          </cell>
          <cell r="EV432" t="str">
            <v/>
          </cell>
          <cell r="EW432" t="str">
            <v/>
          </cell>
          <cell r="EX432" t="str">
            <v/>
          </cell>
          <cell r="EY432" t="str">
            <v/>
          </cell>
          <cell r="EZ432" t="str">
            <v/>
          </cell>
          <cell r="FA432" t="str">
            <v/>
          </cell>
          <cell r="FB432" t="str">
            <v/>
          </cell>
          <cell r="FC432" t="str">
            <v/>
          </cell>
          <cell r="FD432" t="str">
            <v/>
          </cell>
          <cell r="FE432">
            <v>0</v>
          </cell>
          <cell r="FF432" t="str">
            <v/>
          </cell>
          <cell r="FG432">
            <v>0</v>
          </cell>
          <cell r="FH432" t="str">
            <v/>
          </cell>
          <cell r="FI432">
            <v>0</v>
          </cell>
          <cell r="FJ432">
            <v>0</v>
          </cell>
          <cell r="FK432">
            <v>0</v>
          </cell>
          <cell r="FL432">
            <v>0</v>
          </cell>
          <cell r="FM432" t="str">
            <v/>
          </cell>
          <cell r="FN432" t="str">
            <v/>
          </cell>
          <cell r="FO432" t="str">
            <v/>
          </cell>
          <cell r="FP432" t="str">
            <v/>
          </cell>
          <cell r="FQ432" t="str">
            <v/>
          </cell>
          <cell r="FR432" t="str">
            <v/>
          </cell>
          <cell r="FS432">
            <v>0</v>
          </cell>
          <cell r="FT432">
            <v>0</v>
          </cell>
          <cell r="FU432">
            <v>0</v>
          </cell>
          <cell r="FV432" t="str">
            <v/>
          </cell>
          <cell r="FW432" t="str">
            <v/>
          </cell>
          <cell r="FX432" t="str">
            <v/>
          </cell>
          <cell r="FY432" t="str">
            <v/>
          </cell>
          <cell r="FZ432" t="str">
            <v/>
          </cell>
          <cell r="GA432" t="str">
            <v/>
          </cell>
          <cell r="GB432" t="str">
            <v/>
          </cell>
          <cell r="GC432" t="str">
            <v/>
          </cell>
          <cell r="GD432" t="str">
            <v/>
          </cell>
          <cell r="GE432">
            <v>0</v>
          </cell>
          <cell r="GF432">
            <v>0</v>
          </cell>
          <cell r="GG432">
            <v>0</v>
          </cell>
          <cell r="GH432" t="str">
            <v/>
          </cell>
        </row>
        <row r="433">
          <cell r="A433" t="str">
            <v>The Gate, Newcastle - Owner : 2004 Questionnaire 11 Jul 2008 12:51 PM</v>
          </cell>
          <cell r="B433" t="str">
            <v>Survey Instance</v>
          </cell>
          <cell r="C433">
            <v>155</v>
          </cell>
          <cell r="D433" t="str">
            <v>Nick Hogg</v>
          </cell>
          <cell r="E433">
            <v>4</v>
          </cell>
          <cell r="F433">
            <v>0</v>
          </cell>
          <cell r="G433">
            <v>0</v>
          </cell>
          <cell r="H433">
            <v>0</v>
          </cell>
          <cell r="I433">
            <v>0</v>
          </cell>
          <cell r="J433" t="str">
            <v/>
          </cell>
          <cell r="K433" t="str">
            <v/>
          </cell>
          <cell r="L433" t="str">
            <v/>
          </cell>
          <cell r="M433" t="str">
            <v/>
          </cell>
          <cell r="N433" t="str">
            <v/>
          </cell>
          <cell r="O433" t="str">
            <v/>
          </cell>
          <cell r="P433">
            <v>0</v>
          </cell>
          <cell r="Q433">
            <v>0</v>
          </cell>
          <cell r="R433">
            <v>0</v>
          </cell>
          <cell r="S433" t="str">
            <v/>
          </cell>
          <cell r="T433" t="str">
            <v/>
          </cell>
          <cell r="U433" t="str">
            <v/>
          </cell>
          <cell r="V433">
            <v>0</v>
          </cell>
          <cell r="W433">
            <v>0</v>
          </cell>
          <cell r="X433">
            <v>0</v>
          </cell>
          <cell r="Y433" t="str">
            <v/>
          </cell>
          <cell r="Z433" t="str">
            <v/>
          </cell>
          <cell r="AA433" t="str">
            <v/>
          </cell>
          <cell r="AB433" t="str">
            <v/>
          </cell>
          <cell r="AC433" t="str">
            <v/>
          </cell>
          <cell r="AD433" t="str">
            <v/>
          </cell>
          <cell r="AE433">
            <v>2039382</v>
          </cell>
          <cell r="AF433">
            <v>0</v>
          </cell>
          <cell r="AG433">
            <v>0</v>
          </cell>
          <cell r="AH433">
            <v>0</v>
          </cell>
          <cell r="AI433">
            <v>0</v>
          </cell>
          <cell r="AJ433">
            <v>2039382</v>
          </cell>
          <cell r="AK433">
            <v>0</v>
          </cell>
          <cell r="AL433">
            <v>0</v>
          </cell>
          <cell r="AM433">
            <v>2039382</v>
          </cell>
          <cell r="AN433">
            <v>0</v>
          </cell>
          <cell r="AO433" t="str">
            <v/>
          </cell>
          <cell r="AP433" t="str">
            <v/>
          </cell>
          <cell r="AQ433" t="str">
            <v/>
          </cell>
          <cell r="AR433" t="str">
            <v/>
          </cell>
          <cell r="AS433" t="str">
            <v/>
          </cell>
          <cell r="AT433" t="str">
            <v/>
          </cell>
          <cell r="AU433" t="str">
            <v/>
          </cell>
          <cell r="AV433" t="str">
            <v/>
          </cell>
          <cell r="AW433">
            <v>0</v>
          </cell>
          <cell r="AX433">
            <v>0</v>
          </cell>
          <cell r="AY433">
            <v>0</v>
          </cell>
          <cell r="AZ433" t="str">
            <v/>
          </cell>
          <cell r="BA433" t="str">
            <v/>
          </cell>
          <cell r="BB433" t="str">
            <v/>
          </cell>
          <cell r="BC433" t="str">
            <v/>
          </cell>
          <cell r="BD433" t="str">
            <v/>
          </cell>
          <cell r="BE433" t="str">
            <v/>
          </cell>
          <cell r="BF433">
            <v>0</v>
          </cell>
          <cell r="BG433">
            <v>0</v>
          </cell>
          <cell r="BH433">
            <v>0</v>
          </cell>
          <cell r="BI433" t="str">
            <v/>
          </cell>
          <cell r="BJ433">
            <v>0</v>
          </cell>
          <cell r="BK433">
            <v>1</v>
          </cell>
          <cell r="BL433" t="str">
            <v/>
          </cell>
          <cell r="BM433">
            <v>0</v>
          </cell>
          <cell r="BN433">
            <v>10000</v>
          </cell>
          <cell r="BO433">
            <v>0</v>
          </cell>
          <cell r="BP433">
            <v>0</v>
          </cell>
          <cell r="BQ433">
            <v>698519</v>
          </cell>
          <cell r="BR433">
            <v>0</v>
          </cell>
          <cell r="BS433">
            <v>0</v>
          </cell>
          <cell r="BT433" t="str">
            <v>kWh (kilo-Watt hours)</v>
          </cell>
          <cell r="BU433" t="str">
            <v>kWh (kilo-Watt hours)</v>
          </cell>
          <cell r="BV433" t="str">
            <v/>
          </cell>
          <cell r="BW433" t="str">
            <v>kWh (kilo-Watt hours)</v>
          </cell>
          <cell r="BX433" t="str">
            <v/>
          </cell>
          <cell r="BY433" t="str">
            <v/>
          </cell>
          <cell r="BZ433">
            <v>0</v>
          </cell>
          <cell r="CA433">
            <v>0</v>
          </cell>
          <cell r="CB433">
            <v>0</v>
          </cell>
          <cell r="CC433">
            <v>10000</v>
          </cell>
          <cell r="CD433">
            <v>0</v>
          </cell>
          <cell r="CE433" t="str">
            <v/>
          </cell>
          <cell r="CF433">
            <v>698519</v>
          </cell>
          <cell r="CG433" t="str">
            <v/>
          </cell>
          <cell r="CH433" t="str">
            <v/>
          </cell>
          <cell r="CI433" t="str">
            <v/>
          </cell>
          <cell r="CJ433" t="str">
            <v/>
          </cell>
          <cell r="CK433" t="str">
            <v/>
          </cell>
          <cell r="CL433" t="str">
            <v/>
          </cell>
          <cell r="CM433" t="str">
            <v/>
          </cell>
          <cell r="CN433" t="str">
            <v/>
          </cell>
          <cell r="CO433">
            <v>0</v>
          </cell>
          <cell r="CP433">
            <v>0</v>
          </cell>
          <cell r="CQ433">
            <v>0</v>
          </cell>
          <cell r="CR433">
            <v>0</v>
          </cell>
          <cell r="CS433" t="str">
            <v/>
          </cell>
          <cell r="CT433" t="str">
            <v/>
          </cell>
          <cell r="CU433" t="str">
            <v/>
          </cell>
          <cell r="CV433" t="str">
            <v/>
          </cell>
          <cell r="CW433">
            <v>0</v>
          </cell>
          <cell r="CX433">
            <v>0</v>
          </cell>
          <cell r="CY433">
            <v>0</v>
          </cell>
          <cell r="CZ433" t="str">
            <v/>
          </cell>
          <cell r="DA433" t="str">
            <v/>
          </cell>
          <cell r="DB433" t="str">
            <v/>
          </cell>
          <cell r="DC433" t="str">
            <v/>
          </cell>
          <cell r="DD433" t="str">
            <v/>
          </cell>
          <cell r="DE433" t="str">
            <v/>
          </cell>
          <cell r="DF433" t="str">
            <v/>
          </cell>
          <cell r="DG433" t="str">
            <v/>
          </cell>
          <cell r="DH433">
            <v>0</v>
          </cell>
          <cell r="DI433">
            <v>0</v>
          </cell>
          <cell r="DJ433">
            <v>0</v>
          </cell>
          <cell r="DK433">
            <v>0</v>
          </cell>
          <cell r="DL433">
            <v>0</v>
          </cell>
          <cell r="DM433">
            <v>0</v>
          </cell>
          <cell r="DN433">
            <v>0</v>
          </cell>
          <cell r="DO433" t="str">
            <v/>
          </cell>
          <cell r="DP433" t="str">
            <v/>
          </cell>
          <cell r="DQ433" t="str">
            <v/>
          </cell>
          <cell r="DR433" t="str">
            <v/>
          </cell>
          <cell r="DS433" t="str">
            <v/>
          </cell>
          <cell r="DT433" t="str">
            <v/>
          </cell>
          <cell r="DU433" t="str">
            <v/>
          </cell>
          <cell r="DV433">
            <v>0</v>
          </cell>
          <cell r="DW433">
            <v>0</v>
          </cell>
          <cell r="DX433">
            <v>0</v>
          </cell>
          <cell r="DY433" t="str">
            <v/>
          </cell>
          <cell r="DZ433" t="str">
            <v/>
          </cell>
          <cell r="EA433" t="str">
            <v/>
          </cell>
          <cell r="EB433" t="str">
            <v/>
          </cell>
          <cell r="EC433" t="str">
            <v/>
          </cell>
          <cell r="ED433" t="str">
            <v/>
          </cell>
          <cell r="EE433" t="str">
            <v/>
          </cell>
          <cell r="EF433" t="str">
            <v/>
          </cell>
          <cell r="EG433" t="str">
            <v/>
          </cell>
          <cell r="EH433" t="str">
            <v/>
          </cell>
          <cell r="EI433" t="str">
            <v/>
          </cell>
          <cell r="EJ433" t="str">
            <v/>
          </cell>
          <cell r="EK433" t="str">
            <v/>
          </cell>
          <cell r="EL433" t="str">
            <v/>
          </cell>
          <cell r="EM433" t="str">
            <v/>
          </cell>
          <cell r="EN433" t="str">
            <v/>
          </cell>
          <cell r="EO433">
            <v>4</v>
          </cell>
          <cell r="EP433">
            <v>3</v>
          </cell>
          <cell r="EQ433">
            <v>4</v>
          </cell>
          <cell r="ER433">
            <v>0</v>
          </cell>
          <cell r="ES433">
            <v>0</v>
          </cell>
          <cell r="ET433">
            <v>0</v>
          </cell>
          <cell r="EU433">
            <v>0</v>
          </cell>
          <cell r="EV433" t="str">
            <v/>
          </cell>
          <cell r="EW433" t="str">
            <v/>
          </cell>
          <cell r="EX433" t="str">
            <v/>
          </cell>
          <cell r="EY433" t="str">
            <v/>
          </cell>
          <cell r="EZ433" t="str">
            <v/>
          </cell>
          <cell r="FA433" t="str">
            <v/>
          </cell>
          <cell r="FB433" t="str">
            <v/>
          </cell>
          <cell r="FC433" t="str">
            <v/>
          </cell>
          <cell r="FD433" t="str">
            <v/>
          </cell>
          <cell r="FE433">
            <v>1</v>
          </cell>
          <cell r="FF433" t="str">
            <v>Natural Gas</v>
          </cell>
          <cell r="FG433">
            <v>0</v>
          </cell>
          <cell r="FH433" t="str">
            <v/>
          </cell>
          <cell r="FI433">
            <v>15</v>
          </cell>
          <cell r="FJ433">
            <v>0</v>
          </cell>
          <cell r="FK433">
            <v>18</v>
          </cell>
          <cell r="FL433">
            <v>0</v>
          </cell>
          <cell r="FM433" t="str">
            <v/>
          </cell>
          <cell r="FN433" t="str">
            <v/>
          </cell>
          <cell r="FO433" t="str">
            <v/>
          </cell>
          <cell r="FP433" t="str">
            <v/>
          </cell>
          <cell r="FQ433" t="str">
            <v/>
          </cell>
          <cell r="FR433" t="str">
            <v/>
          </cell>
          <cell r="FS433">
            <v>0</v>
          </cell>
          <cell r="FT433">
            <v>0</v>
          </cell>
          <cell r="FU433">
            <v>0</v>
          </cell>
          <cell r="FV433" t="str">
            <v/>
          </cell>
          <cell r="FW433" t="str">
            <v/>
          </cell>
          <cell r="FX433" t="str">
            <v/>
          </cell>
          <cell r="FY433" t="str">
            <v/>
          </cell>
          <cell r="FZ433" t="str">
            <v/>
          </cell>
          <cell r="GA433" t="str">
            <v/>
          </cell>
          <cell r="GB433" t="str">
            <v/>
          </cell>
          <cell r="GC433" t="str">
            <v/>
          </cell>
          <cell r="GD433" t="str">
            <v/>
          </cell>
          <cell r="GE433">
            <v>0</v>
          </cell>
          <cell r="GF433">
            <v>0</v>
          </cell>
          <cell r="GG433">
            <v>0</v>
          </cell>
          <cell r="GH433" t="str">
            <v/>
          </cell>
        </row>
        <row r="434">
          <cell r="A434" t="str">
            <v>The Grafton, Cambridge - Owner : 2004 Questionnaire 11 Jul 2008 12:51 PM</v>
          </cell>
          <cell r="B434" t="str">
            <v>Survey Instance</v>
          </cell>
          <cell r="C434">
            <v>317</v>
          </cell>
          <cell r="D434" t="str">
            <v>Nick Hogg</v>
          </cell>
          <cell r="E434">
            <v>4</v>
          </cell>
          <cell r="F434">
            <v>0</v>
          </cell>
          <cell r="G434">
            <v>0</v>
          </cell>
          <cell r="H434">
            <v>0</v>
          </cell>
          <cell r="I434">
            <v>0</v>
          </cell>
          <cell r="J434" t="str">
            <v/>
          </cell>
          <cell r="K434" t="str">
            <v/>
          </cell>
          <cell r="L434" t="str">
            <v/>
          </cell>
          <cell r="M434" t="str">
            <v/>
          </cell>
          <cell r="N434" t="str">
            <v/>
          </cell>
          <cell r="O434" t="str">
            <v/>
          </cell>
          <cell r="P434">
            <v>0</v>
          </cell>
          <cell r="Q434">
            <v>0</v>
          </cell>
          <cell r="R434">
            <v>0</v>
          </cell>
          <cell r="S434" t="str">
            <v/>
          </cell>
          <cell r="T434" t="str">
            <v/>
          </cell>
          <cell r="U434" t="str">
            <v/>
          </cell>
          <cell r="V434">
            <v>0</v>
          </cell>
          <cell r="W434">
            <v>0</v>
          </cell>
          <cell r="X434">
            <v>0</v>
          </cell>
          <cell r="Y434" t="str">
            <v/>
          </cell>
          <cell r="Z434" t="str">
            <v/>
          </cell>
          <cell r="AA434" t="str">
            <v/>
          </cell>
          <cell r="AB434" t="str">
            <v/>
          </cell>
          <cell r="AC434" t="str">
            <v/>
          </cell>
          <cell r="AD434" t="str">
            <v/>
          </cell>
          <cell r="AE434">
            <v>0</v>
          </cell>
          <cell r="AF434">
            <v>0</v>
          </cell>
          <cell r="AG434">
            <v>0</v>
          </cell>
          <cell r="AH434">
            <v>0</v>
          </cell>
          <cell r="AI434">
            <v>0</v>
          </cell>
          <cell r="AJ434">
            <v>0</v>
          </cell>
          <cell r="AK434">
            <v>0</v>
          </cell>
          <cell r="AL434">
            <v>0</v>
          </cell>
          <cell r="AM434" t="str">
            <v/>
          </cell>
          <cell r="AN434">
            <v>0</v>
          </cell>
          <cell r="AO434" t="str">
            <v/>
          </cell>
          <cell r="AP434" t="str">
            <v/>
          </cell>
          <cell r="AQ434" t="str">
            <v/>
          </cell>
          <cell r="AR434" t="str">
            <v/>
          </cell>
          <cell r="AS434" t="str">
            <v/>
          </cell>
          <cell r="AT434" t="str">
            <v/>
          </cell>
          <cell r="AU434" t="str">
            <v/>
          </cell>
          <cell r="AV434" t="str">
            <v/>
          </cell>
          <cell r="AW434">
            <v>0</v>
          </cell>
          <cell r="AX434">
            <v>0</v>
          </cell>
          <cell r="AY434">
            <v>0</v>
          </cell>
          <cell r="AZ434" t="str">
            <v/>
          </cell>
          <cell r="BA434" t="str">
            <v/>
          </cell>
          <cell r="BB434" t="str">
            <v/>
          </cell>
          <cell r="BC434" t="str">
            <v/>
          </cell>
          <cell r="BD434" t="str">
            <v/>
          </cell>
          <cell r="BE434" t="str">
            <v/>
          </cell>
          <cell r="BF434">
            <v>0</v>
          </cell>
          <cell r="BG434">
            <v>0</v>
          </cell>
          <cell r="BH434">
            <v>0</v>
          </cell>
          <cell r="BI434" t="str">
            <v/>
          </cell>
          <cell r="BJ434">
            <v>0</v>
          </cell>
          <cell r="BK434">
            <v>1</v>
          </cell>
          <cell r="BL434" t="str">
            <v/>
          </cell>
          <cell r="BM434">
            <v>0</v>
          </cell>
          <cell r="BN434">
            <v>0</v>
          </cell>
          <cell r="BO434">
            <v>0</v>
          </cell>
          <cell r="BP434">
            <v>0</v>
          </cell>
          <cell r="BQ434">
            <v>746665</v>
          </cell>
          <cell r="BR434">
            <v>0</v>
          </cell>
          <cell r="BS434">
            <v>0</v>
          </cell>
          <cell r="BT434" t="str">
            <v/>
          </cell>
          <cell r="BU434" t="str">
            <v/>
          </cell>
          <cell r="BV434" t="str">
            <v/>
          </cell>
          <cell r="BW434" t="str">
            <v>kWh (kilo-Watt hours)</v>
          </cell>
          <cell r="BX434" t="str">
            <v/>
          </cell>
          <cell r="BY434" t="str">
            <v/>
          </cell>
          <cell r="BZ434">
            <v>0</v>
          </cell>
          <cell r="CA434">
            <v>0</v>
          </cell>
          <cell r="CB434">
            <v>0</v>
          </cell>
          <cell r="CC434" t="str">
            <v/>
          </cell>
          <cell r="CD434" t="str">
            <v/>
          </cell>
          <cell r="CE434" t="str">
            <v/>
          </cell>
          <cell r="CF434">
            <v>746665</v>
          </cell>
          <cell r="CG434" t="str">
            <v/>
          </cell>
          <cell r="CH434" t="str">
            <v/>
          </cell>
          <cell r="CI434" t="str">
            <v/>
          </cell>
          <cell r="CJ434" t="str">
            <v/>
          </cell>
          <cell r="CK434" t="str">
            <v/>
          </cell>
          <cell r="CL434" t="str">
            <v/>
          </cell>
          <cell r="CM434" t="str">
            <v/>
          </cell>
          <cell r="CN434" t="str">
            <v/>
          </cell>
          <cell r="CO434">
            <v>0</v>
          </cell>
          <cell r="CP434">
            <v>0</v>
          </cell>
          <cell r="CQ434">
            <v>0</v>
          </cell>
          <cell r="CR434">
            <v>0</v>
          </cell>
          <cell r="CS434" t="str">
            <v/>
          </cell>
          <cell r="CT434" t="str">
            <v/>
          </cell>
          <cell r="CU434" t="str">
            <v/>
          </cell>
          <cell r="CV434" t="str">
            <v/>
          </cell>
          <cell r="CW434">
            <v>0</v>
          </cell>
          <cell r="CX434">
            <v>0</v>
          </cell>
          <cell r="CY434">
            <v>0</v>
          </cell>
          <cell r="CZ434" t="str">
            <v/>
          </cell>
          <cell r="DA434" t="str">
            <v/>
          </cell>
          <cell r="DB434" t="str">
            <v/>
          </cell>
          <cell r="DC434" t="str">
            <v/>
          </cell>
          <cell r="DD434" t="str">
            <v/>
          </cell>
          <cell r="DE434" t="str">
            <v/>
          </cell>
          <cell r="DF434" t="str">
            <v/>
          </cell>
          <cell r="DG434" t="str">
            <v/>
          </cell>
          <cell r="DH434">
            <v>0</v>
          </cell>
          <cell r="DI434">
            <v>0</v>
          </cell>
          <cell r="DJ434">
            <v>0</v>
          </cell>
          <cell r="DK434">
            <v>0</v>
          </cell>
          <cell r="DL434">
            <v>0</v>
          </cell>
          <cell r="DM434">
            <v>0</v>
          </cell>
          <cell r="DN434">
            <v>0</v>
          </cell>
          <cell r="DO434" t="str">
            <v/>
          </cell>
          <cell r="DP434" t="str">
            <v/>
          </cell>
          <cell r="DQ434" t="str">
            <v/>
          </cell>
          <cell r="DR434" t="str">
            <v/>
          </cell>
          <cell r="DS434" t="str">
            <v/>
          </cell>
          <cell r="DT434" t="str">
            <v/>
          </cell>
          <cell r="DU434" t="str">
            <v/>
          </cell>
          <cell r="DV434">
            <v>0</v>
          </cell>
          <cell r="DW434">
            <v>0</v>
          </cell>
          <cell r="DX434">
            <v>0</v>
          </cell>
          <cell r="DY434" t="str">
            <v/>
          </cell>
          <cell r="DZ434" t="str">
            <v/>
          </cell>
          <cell r="EA434" t="str">
            <v/>
          </cell>
          <cell r="EB434" t="str">
            <v/>
          </cell>
          <cell r="EC434" t="str">
            <v/>
          </cell>
          <cell r="ED434" t="str">
            <v/>
          </cell>
          <cell r="EE434" t="str">
            <v/>
          </cell>
          <cell r="EF434" t="str">
            <v/>
          </cell>
          <cell r="EG434" t="str">
            <v/>
          </cell>
          <cell r="EH434" t="str">
            <v/>
          </cell>
          <cell r="EI434" t="str">
            <v/>
          </cell>
          <cell r="EJ434" t="str">
            <v/>
          </cell>
          <cell r="EK434" t="str">
            <v/>
          </cell>
          <cell r="EL434" t="str">
            <v/>
          </cell>
          <cell r="EM434" t="str">
            <v/>
          </cell>
          <cell r="EN434" t="str">
            <v/>
          </cell>
          <cell r="EO434" t="str">
            <v/>
          </cell>
          <cell r="EP434" t="str">
            <v/>
          </cell>
          <cell r="EQ434" t="str">
            <v/>
          </cell>
          <cell r="ER434">
            <v>0</v>
          </cell>
          <cell r="ES434">
            <v>0</v>
          </cell>
          <cell r="ET434">
            <v>0</v>
          </cell>
          <cell r="EU434">
            <v>0</v>
          </cell>
          <cell r="EV434" t="str">
            <v/>
          </cell>
          <cell r="EW434" t="str">
            <v/>
          </cell>
          <cell r="EX434" t="str">
            <v/>
          </cell>
          <cell r="EY434" t="str">
            <v/>
          </cell>
          <cell r="EZ434" t="str">
            <v/>
          </cell>
          <cell r="FA434" t="str">
            <v/>
          </cell>
          <cell r="FB434" t="str">
            <v/>
          </cell>
          <cell r="FC434" t="str">
            <v/>
          </cell>
          <cell r="FD434" t="str">
            <v/>
          </cell>
          <cell r="FE434">
            <v>0</v>
          </cell>
          <cell r="FF434" t="str">
            <v/>
          </cell>
          <cell r="FG434">
            <v>0</v>
          </cell>
          <cell r="FH434" t="str">
            <v/>
          </cell>
          <cell r="FI434">
            <v>0</v>
          </cell>
          <cell r="FJ434">
            <v>0</v>
          </cell>
          <cell r="FK434">
            <v>0</v>
          </cell>
          <cell r="FL434">
            <v>0</v>
          </cell>
          <cell r="FM434" t="str">
            <v/>
          </cell>
          <cell r="FN434" t="str">
            <v/>
          </cell>
          <cell r="FO434" t="str">
            <v/>
          </cell>
          <cell r="FP434" t="str">
            <v/>
          </cell>
          <cell r="FQ434" t="str">
            <v/>
          </cell>
          <cell r="FR434" t="str">
            <v/>
          </cell>
          <cell r="FS434">
            <v>0</v>
          </cell>
          <cell r="FT434">
            <v>0</v>
          </cell>
          <cell r="FU434">
            <v>0</v>
          </cell>
          <cell r="FV434" t="str">
            <v/>
          </cell>
          <cell r="FW434" t="str">
            <v/>
          </cell>
          <cell r="FX434" t="str">
            <v/>
          </cell>
          <cell r="FY434" t="str">
            <v/>
          </cell>
          <cell r="FZ434" t="str">
            <v/>
          </cell>
          <cell r="GA434" t="str">
            <v/>
          </cell>
          <cell r="GB434" t="str">
            <v/>
          </cell>
          <cell r="GC434" t="str">
            <v/>
          </cell>
          <cell r="GD434" t="str">
            <v/>
          </cell>
          <cell r="GE434">
            <v>0</v>
          </cell>
          <cell r="GF434">
            <v>0</v>
          </cell>
          <cell r="GG434">
            <v>0</v>
          </cell>
          <cell r="GH434" t="str">
            <v/>
          </cell>
        </row>
        <row r="435">
          <cell r="A435" t="str">
            <v>The Mall Alhambra, Barnsley - Owner : 2004 Questionnaire 11 Jul 2008 12:51 PM</v>
          </cell>
          <cell r="B435" t="str">
            <v>Survey Instance</v>
          </cell>
          <cell r="C435">
            <v>78</v>
          </cell>
          <cell r="D435" t="str">
            <v>Nick Hogg</v>
          </cell>
          <cell r="E435">
            <v>4</v>
          </cell>
          <cell r="F435">
            <v>0</v>
          </cell>
          <cell r="G435">
            <v>0</v>
          </cell>
          <cell r="H435">
            <v>0</v>
          </cell>
          <cell r="I435">
            <v>0</v>
          </cell>
          <cell r="J435" t="str">
            <v/>
          </cell>
          <cell r="K435" t="str">
            <v/>
          </cell>
          <cell r="L435" t="str">
            <v/>
          </cell>
          <cell r="M435" t="str">
            <v/>
          </cell>
          <cell r="N435" t="str">
            <v/>
          </cell>
          <cell r="O435" t="str">
            <v/>
          </cell>
          <cell r="P435">
            <v>0</v>
          </cell>
          <cell r="Q435">
            <v>0</v>
          </cell>
          <cell r="R435">
            <v>0</v>
          </cell>
          <cell r="S435" t="str">
            <v/>
          </cell>
          <cell r="T435" t="str">
            <v/>
          </cell>
          <cell r="U435" t="str">
            <v/>
          </cell>
          <cell r="V435">
            <v>0</v>
          </cell>
          <cell r="W435">
            <v>0</v>
          </cell>
          <cell r="X435">
            <v>0</v>
          </cell>
          <cell r="Y435" t="str">
            <v/>
          </cell>
          <cell r="Z435" t="str">
            <v/>
          </cell>
          <cell r="AA435" t="str">
            <v/>
          </cell>
          <cell r="AB435" t="str">
            <v/>
          </cell>
          <cell r="AC435" t="str">
            <v/>
          </cell>
          <cell r="AD435" t="str">
            <v/>
          </cell>
          <cell r="AE435">
            <v>845000</v>
          </cell>
          <cell r="AF435">
            <v>0</v>
          </cell>
          <cell r="AG435">
            <v>0</v>
          </cell>
          <cell r="AH435">
            <v>0</v>
          </cell>
          <cell r="AI435">
            <v>0</v>
          </cell>
          <cell r="AJ435">
            <v>845000</v>
          </cell>
          <cell r="AK435">
            <v>0</v>
          </cell>
          <cell r="AL435">
            <v>0</v>
          </cell>
          <cell r="AM435">
            <v>845000</v>
          </cell>
          <cell r="AN435">
            <v>0</v>
          </cell>
          <cell r="AO435" t="str">
            <v/>
          </cell>
          <cell r="AP435" t="str">
            <v/>
          </cell>
          <cell r="AQ435" t="str">
            <v/>
          </cell>
          <cell r="AR435" t="str">
            <v/>
          </cell>
          <cell r="AS435" t="str">
            <v/>
          </cell>
          <cell r="AT435" t="str">
            <v/>
          </cell>
          <cell r="AU435" t="str">
            <v/>
          </cell>
          <cell r="AV435" t="str">
            <v/>
          </cell>
          <cell r="AW435">
            <v>0</v>
          </cell>
          <cell r="AX435">
            <v>0</v>
          </cell>
          <cell r="AY435">
            <v>0</v>
          </cell>
          <cell r="AZ435" t="str">
            <v/>
          </cell>
          <cell r="BA435" t="str">
            <v/>
          </cell>
          <cell r="BB435" t="str">
            <v/>
          </cell>
          <cell r="BC435" t="str">
            <v/>
          </cell>
          <cell r="BD435" t="str">
            <v/>
          </cell>
          <cell r="BE435" t="str">
            <v/>
          </cell>
          <cell r="BF435">
            <v>0</v>
          </cell>
          <cell r="BG435">
            <v>0</v>
          </cell>
          <cell r="BH435">
            <v>0</v>
          </cell>
          <cell r="BI435" t="str">
            <v/>
          </cell>
          <cell r="BJ435">
            <v>0</v>
          </cell>
          <cell r="BK435">
            <v>1</v>
          </cell>
          <cell r="BL435" t="str">
            <v/>
          </cell>
          <cell r="BM435">
            <v>0</v>
          </cell>
          <cell r="BN435">
            <v>0</v>
          </cell>
          <cell r="BO435">
            <v>0</v>
          </cell>
          <cell r="BP435">
            <v>0</v>
          </cell>
          <cell r="BQ435">
            <v>324000</v>
          </cell>
          <cell r="BR435">
            <v>0</v>
          </cell>
          <cell r="BS435">
            <v>0</v>
          </cell>
          <cell r="BT435" t="str">
            <v>kWh (kilo-Watt hours)</v>
          </cell>
          <cell r="BU435" t="str">
            <v>kWh (kilo-Watt hours)</v>
          </cell>
          <cell r="BV435" t="str">
            <v/>
          </cell>
          <cell r="BW435" t="str">
            <v>kWh (kilo-Watt hours)</v>
          </cell>
          <cell r="BX435" t="str">
            <v/>
          </cell>
          <cell r="BY435" t="str">
            <v/>
          </cell>
          <cell r="BZ435">
            <v>0</v>
          </cell>
          <cell r="CA435">
            <v>0</v>
          </cell>
          <cell r="CB435">
            <v>0</v>
          </cell>
          <cell r="CC435">
            <v>0</v>
          </cell>
          <cell r="CD435">
            <v>0</v>
          </cell>
          <cell r="CE435" t="str">
            <v/>
          </cell>
          <cell r="CF435">
            <v>324000</v>
          </cell>
          <cell r="CG435" t="str">
            <v/>
          </cell>
          <cell r="CH435" t="str">
            <v/>
          </cell>
          <cell r="CI435" t="str">
            <v/>
          </cell>
          <cell r="CJ435" t="str">
            <v/>
          </cell>
          <cell r="CK435" t="str">
            <v/>
          </cell>
          <cell r="CL435" t="str">
            <v/>
          </cell>
          <cell r="CM435" t="str">
            <v/>
          </cell>
          <cell r="CN435" t="str">
            <v/>
          </cell>
          <cell r="CO435">
            <v>0</v>
          </cell>
          <cell r="CP435">
            <v>0</v>
          </cell>
          <cell r="CQ435">
            <v>0</v>
          </cell>
          <cell r="CR435">
            <v>0</v>
          </cell>
          <cell r="CS435" t="str">
            <v/>
          </cell>
          <cell r="CT435" t="str">
            <v/>
          </cell>
          <cell r="CU435" t="str">
            <v/>
          </cell>
          <cell r="CV435" t="str">
            <v/>
          </cell>
          <cell r="CW435">
            <v>0</v>
          </cell>
          <cell r="CX435">
            <v>0</v>
          </cell>
          <cell r="CY435">
            <v>0</v>
          </cell>
          <cell r="CZ435" t="str">
            <v/>
          </cell>
          <cell r="DA435" t="str">
            <v/>
          </cell>
          <cell r="DB435" t="str">
            <v/>
          </cell>
          <cell r="DC435" t="str">
            <v/>
          </cell>
          <cell r="DD435" t="str">
            <v/>
          </cell>
          <cell r="DE435" t="str">
            <v/>
          </cell>
          <cell r="DF435" t="str">
            <v/>
          </cell>
          <cell r="DG435" t="str">
            <v/>
          </cell>
          <cell r="DH435">
            <v>0</v>
          </cell>
          <cell r="DI435">
            <v>0</v>
          </cell>
          <cell r="DJ435">
            <v>0</v>
          </cell>
          <cell r="DK435">
            <v>0</v>
          </cell>
          <cell r="DL435">
            <v>0</v>
          </cell>
          <cell r="DM435">
            <v>0</v>
          </cell>
          <cell r="DN435">
            <v>0</v>
          </cell>
          <cell r="DO435" t="str">
            <v/>
          </cell>
          <cell r="DP435" t="str">
            <v/>
          </cell>
          <cell r="DQ435" t="str">
            <v/>
          </cell>
          <cell r="DR435" t="str">
            <v/>
          </cell>
          <cell r="DS435" t="str">
            <v/>
          </cell>
          <cell r="DT435" t="str">
            <v/>
          </cell>
          <cell r="DU435" t="str">
            <v/>
          </cell>
          <cell r="DV435">
            <v>0</v>
          </cell>
          <cell r="DW435">
            <v>0</v>
          </cell>
          <cell r="DX435">
            <v>0</v>
          </cell>
          <cell r="DY435" t="str">
            <v/>
          </cell>
          <cell r="DZ435" t="str">
            <v/>
          </cell>
          <cell r="EA435" t="str">
            <v/>
          </cell>
          <cell r="EB435" t="str">
            <v/>
          </cell>
          <cell r="EC435" t="str">
            <v/>
          </cell>
          <cell r="ED435" t="str">
            <v/>
          </cell>
          <cell r="EE435" t="str">
            <v/>
          </cell>
          <cell r="EF435" t="str">
            <v/>
          </cell>
          <cell r="EG435" t="str">
            <v/>
          </cell>
          <cell r="EH435" t="str">
            <v/>
          </cell>
          <cell r="EI435" t="str">
            <v/>
          </cell>
          <cell r="EJ435" t="str">
            <v/>
          </cell>
          <cell r="EK435" t="str">
            <v/>
          </cell>
          <cell r="EL435" t="str">
            <v/>
          </cell>
          <cell r="EM435" t="str">
            <v/>
          </cell>
          <cell r="EN435" t="str">
            <v/>
          </cell>
          <cell r="EO435">
            <v>3</v>
          </cell>
          <cell r="EP435">
            <v>3</v>
          </cell>
          <cell r="EQ435">
            <v>3</v>
          </cell>
          <cell r="ER435">
            <v>0</v>
          </cell>
          <cell r="ES435">
            <v>0</v>
          </cell>
          <cell r="ET435">
            <v>0</v>
          </cell>
          <cell r="EU435">
            <v>350</v>
          </cell>
          <cell r="EV435" t="str">
            <v/>
          </cell>
          <cell r="EW435" t="str">
            <v/>
          </cell>
          <cell r="EX435" t="str">
            <v/>
          </cell>
          <cell r="EY435" t="str">
            <v/>
          </cell>
          <cell r="EZ435" t="str">
            <v/>
          </cell>
          <cell r="FA435" t="str">
            <v/>
          </cell>
          <cell r="FB435" t="str">
            <v/>
          </cell>
          <cell r="FC435" t="str">
            <v/>
          </cell>
          <cell r="FD435" t="str">
            <v/>
          </cell>
          <cell r="FE435">
            <v>0.5</v>
          </cell>
          <cell r="FF435" t="str">
            <v>Natural Gas</v>
          </cell>
          <cell r="FG435">
            <v>0</v>
          </cell>
          <cell r="FH435" t="str">
            <v/>
          </cell>
          <cell r="FI435">
            <v>18</v>
          </cell>
          <cell r="FJ435">
            <v>0</v>
          </cell>
          <cell r="FK435">
            <v>0</v>
          </cell>
          <cell r="FL435">
            <v>0</v>
          </cell>
          <cell r="FM435" t="str">
            <v/>
          </cell>
          <cell r="FN435" t="str">
            <v/>
          </cell>
          <cell r="FO435" t="str">
            <v/>
          </cell>
          <cell r="FP435" t="str">
            <v/>
          </cell>
          <cell r="FQ435" t="str">
            <v/>
          </cell>
          <cell r="FR435" t="str">
            <v/>
          </cell>
          <cell r="FS435">
            <v>0</v>
          </cell>
          <cell r="FT435">
            <v>0</v>
          </cell>
          <cell r="FU435">
            <v>0</v>
          </cell>
          <cell r="FV435" t="str">
            <v/>
          </cell>
          <cell r="FW435" t="str">
            <v/>
          </cell>
          <cell r="FX435" t="str">
            <v/>
          </cell>
          <cell r="FY435" t="str">
            <v/>
          </cell>
          <cell r="FZ435" t="str">
            <v/>
          </cell>
          <cell r="GA435" t="str">
            <v/>
          </cell>
          <cell r="GB435" t="str">
            <v/>
          </cell>
          <cell r="GC435" t="str">
            <v/>
          </cell>
          <cell r="GD435" t="str">
            <v/>
          </cell>
          <cell r="GE435">
            <v>0</v>
          </cell>
          <cell r="GF435">
            <v>0</v>
          </cell>
          <cell r="GG435">
            <v>0</v>
          </cell>
          <cell r="GH435" t="str">
            <v/>
          </cell>
        </row>
        <row r="436">
          <cell r="A436" t="str">
            <v>The Mall Ashley, Epsom - Owner : 2004 Questionnaire 11 Jul 2008 12:51 PM</v>
          </cell>
          <cell r="B436" t="str">
            <v>Survey Instance</v>
          </cell>
          <cell r="C436">
            <v>82</v>
          </cell>
          <cell r="D436" t="str">
            <v>Nick Hogg</v>
          </cell>
          <cell r="E436">
            <v>4</v>
          </cell>
          <cell r="F436">
            <v>0</v>
          </cell>
          <cell r="G436">
            <v>0</v>
          </cell>
          <cell r="H436">
            <v>0</v>
          </cell>
          <cell r="I436">
            <v>0</v>
          </cell>
          <cell r="J436" t="str">
            <v/>
          </cell>
          <cell r="K436" t="str">
            <v/>
          </cell>
          <cell r="L436" t="str">
            <v/>
          </cell>
          <cell r="M436" t="str">
            <v/>
          </cell>
          <cell r="N436" t="str">
            <v/>
          </cell>
          <cell r="O436" t="str">
            <v/>
          </cell>
          <cell r="P436">
            <v>0</v>
          </cell>
          <cell r="Q436">
            <v>0</v>
          </cell>
          <cell r="R436">
            <v>0</v>
          </cell>
          <cell r="S436" t="str">
            <v/>
          </cell>
          <cell r="T436" t="str">
            <v/>
          </cell>
          <cell r="U436" t="str">
            <v/>
          </cell>
          <cell r="V436">
            <v>0</v>
          </cell>
          <cell r="W436">
            <v>0</v>
          </cell>
          <cell r="X436">
            <v>0</v>
          </cell>
          <cell r="Y436" t="str">
            <v/>
          </cell>
          <cell r="Z436" t="str">
            <v/>
          </cell>
          <cell r="AA436" t="str">
            <v/>
          </cell>
          <cell r="AB436" t="str">
            <v/>
          </cell>
          <cell r="AC436" t="str">
            <v/>
          </cell>
          <cell r="AD436" t="str">
            <v/>
          </cell>
          <cell r="AE436">
            <v>555330</v>
          </cell>
          <cell r="AF436">
            <v>0</v>
          </cell>
          <cell r="AG436">
            <v>0</v>
          </cell>
          <cell r="AH436">
            <v>0</v>
          </cell>
          <cell r="AI436">
            <v>0</v>
          </cell>
          <cell r="AJ436">
            <v>555330</v>
          </cell>
          <cell r="AK436">
            <v>0</v>
          </cell>
          <cell r="AL436">
            <v>0</v>
          </cell>
          <cell r="AM436">
            <v>555330</v>
          </cell>
          <cell r="AN436">
            <v>0</v>
          </cell>
          <cell r="AO436" t="str">
            <v/>
          </cell>
          <cell r="AP436" t="str">
            <v/>
          </cell>
          <cell r="AQ436" t="str">
            <v/>
          </cell>
          <cell r="AR436" t="str">
            <v/>
          </cell>
          <cell r="AS436" t="str">
            <v/>
          </cell>
          <cell r="AT436" t="str">
            <v/>
          </cell>
          <cell r="AU436" t="str">
            <v/>
          </cell>
          <cell r="AV436" t="str">
            <v/>
          </cell>
          <cell r="AW436">
            <v>0</v>
          </cell>
          <cell r="AX436">
            <v>0</v>
          </cell>
          <cell r="AY436">
            <v>0</v>
          </cell>
          <cell r="AZ436" t="str">
            <v/>
          </cell>
          <cell r="BA436" t="str">
            <v/>
          </cell>
          <cell r="BB436" t="str">
            <v/>
          </cell>
          <cell r="BC436" t="str">
            <v/>
          </cell>
          <cell r="BD436" t="str">
            <v/>
          </cell>
          <cell r="BE436" t="str">
            <v/>
          </cell>
          <cell r="BF436">
            <v>0</v>
          </cell>
          <cell r="BG436">
            <v>0</v>
          </cell>
          <cell r="BH436">
            <v>0</v>
          </cell>
          <cell r="BI436" t="str">
            <v/>
          </cell>
          <cell r="BJ436">
            <v>0</v>
          </cell>
          <cell r="BK436">
            <v>1</v>
          </cell>
          <cell r="BL436" t="str">
            <v/>
          </cell>
          <cell r="BM436">
            <v>0</v>
          </cell>
          <cell r="BN436">
            <v>0</v>
          </cell>
          <cell r="BO436">
            <v>0</v>
          </cell>
          <cell r="BP436">
            <v>0</v>
          </cell>
          <cell r="BQ436">
            <v>227220</v>
          </cell>
          <cell r="BR436">
            <v>0</v>
          </cell>
          <cell r="BS436">
            <v>0</v>
          </cell>
          <cell r="BT436" t="str">
            <v>kWh (kilo-Watt hours)</v>
          </cell>
          <cell r="BU436" t="str">
            <v>kWh (kilo-Watt hours)</v>
          </cell>
          <cell r="BV436" t="str">
            <v/>
          </cell>
          <cell r="BW436" t="str">
            <v>kWh (kilo-Watt hours)</v>
          </cell>
          <cell r="BX436" t="str">
            <v/>
          </cell>
          <cell r="BY436" t="str">
            <v/>
          </cell>
          <cell r="BZ436">
            <v>0</v>
          </cell>
          <cell r="CA436">
            <v>0</v>
          </cell>
          <cell r="CB436">
            <v>0</v>
          </cell>
          <cell r="CC436">
            <v>0</v>
          </cell>
          <cell r="CD436">
            <v>0</v>
          </cell>
          <cell r="CE436" t="str">
            <v/>
          </cell>
          <cell r="CF436">
            <v>227220</v>
          </cell>
          <cell r="CG436" t="str">
            <v/>
          </cell>
          <cell r="CH436" t="str">
            <v/>
          </cell>
          <cell r="CI436" t="str">
            <v/>
          </cell>
          <cell r="CJ436" t="str">
            <v/>
          </cell>
          <cell r="CK436" t="str">
            <v/>
          </cell>
          <cell r="CL436" t="str">
            <v/>
          </cell>
          <cell r="CM436" t="str">
            <v/>
          </cell>
          <cell r="CN436" t="str">
            <v/>
          </cell>
          <cell r="CO436">
            <v>0</v>
          </cell>
          <cell r="CP436">
            <v>0</v>
          </cell>
          <cell r="CQ436">
            <v>0</v>
          </cell>
          <cell r="CR436">
            <v>0</v>
          </cell>
          <cell r="CS436" t="str">
            <v/>
          </cell>
          <cell r="CT436" t="str">
            <v/>
          </cell>
          <cell r="CU436" t="str">
            <v/>
          </cell>
          <cell r="CV436" t="str">
            <v/>
          </cell>
          <cell r="CW436">
            <v>0</v>
          </cell>
          <cell r="CX436">
            <v>0</v>
          </cell>
          <cell r="CY436">
            <v>0</v>
          </cell>
          <cell r="CZ436" t="str">
            <v/>
          </cell>
          <cell r="DA436" t="str">
            <v/>
          </cell>
          <cell r="DB436" t="str">
            <v/>
          </cell>
          <cell r="DC436" t="str">
            <v/>
          </cell>
          <cell r="DD436" t="str">
            <v/>
          </cell>
          <cell r="DE436" t="str">
            <v/>
          </cell>
          <cell r="DF436" t="str">
            <v/>
          </cell>
          <cell r="DG436" t="str">
            <v/>
          </cell>
          <cell r="DH436">
            <v>0</v>
          </cell>
          <cell r="DI436">
            <v>0</v>
          </cell>
          <cell r="DJ436">
            <v>0</v>
          </cell>
          <cell r="DK436">
            <v>0</v>
          </cell>
          <cell r="DL436">
            <v>0</v>
          </cell>
          <cell r="DM436">
            <v>0</v>
          </cell>
          <cell r="DN436">
            <v>0</v>
          </cell>
          <cell r="DO436" t="str">
            <v/>
          </cell>
          <cell r="DP436" t="str">
            <v/>
          </cell>
          <cell r="DQ436" t="str">
            <v/>
          </cell>
          <cell r="DR436" t="str">
            <v/>
          </cell>
          <cell r="DS436" t="str">
            <v/>
          </cell>
          <cell r="DT436" t="str">
            <v/>
          </cell>
          <cell r="DU436" t="str">
            <v/>
          </cell>
          <cell r="DV436">
            <v>0</v>
          </cell>
          <cell r="DW436">
            <v>0</v>
          </cell>
          <cell r="DX436">
            <v>0</v>
          </cell>
          <cell r="DY436" t="str">
            <v/>
          </cell>
          <cell r="DZ436" t="str">
            <v/>
          </cell>
          <cell r="EA436" t="str">
            <v/>
          </cell>
          <cell r="EB436" t="str">
            <v/>
          </cell>
          <cell r="EC436" t="str">
            <v/>
          </cell>
          <cell r="ED436" t="str">
            <v/>
          </cell>
          <cell r="EE436" t="str">
            <v/>
          </cell>
          <cell r="EF436" t="str">
            <v/>
          </cell>
          <cell r="EG436" t="str">
            <v/>
          </cell>
          <cell r="EH436" t="str">
            <v/>
          </cell>
          <cell r="EI436" t="str">
            <v/>
          </cell>
          <cell r="EJ436" t="str">
            <v/>
          </cell>
          <cell r="EK436" t="str">
            <v/>
          </cell>
          <cell r="EL436" t="str">
            <v/>
          </cell>
          <cell r="EM436" t="str">
            <v/>
          </cell>
          <cell r="EN436" t="str">
            <v/>
          </cell>
          <cell r="EO436">
            <v>0</v>
          </cell>
          <cell r="EP436">
            <v>2</v>
          </cell>
          <cell r="EQ436">
            <v>2</v>
          </cell>
          <cell r="ER436">
            <v>0</v>
          </cell>
          <cell r="ES436">
            <v>0</v>
          </cell>
          <cell r="ET436">
            <v>0</v>
          </cell>
          <cell r="EU436">
            <v>450</v>
          </cell>
          <cell r="EV436" t="str">
            <v/>
          </cell>
          <cell r="EW436" t="str">
            <v/>
          </cell>
          <cell r="EX436" t="str">
            <v/>
          </cell>
          <cell r="EY436" t="str">
            <v/>
          </cell>
          <cell r="EZ436" t="str">
            <v/>
          </cell>
          <cell r="FA436" t="str">
            <v/>
          </cell>
          <cell r="FB436" t="str">
            <v/>
          </cell>
          <cell r="FC436" t="str">
            <v/>
          </cell>
          <cell r="FD436" t="str">
            <v/>
          </cell>
          <cell r="FE436">
            <v>0.6</v>
          </cell>
          <cell r="FF436" t="str">
            <v>Natural Gas</v>
          </cell>
          <cell r="FG436">
            <v>0</v>
          </cell>
          <cell r="FH436" t="str">
            <v/>
          </cell>
          <cell r="FI436">
            <v>0</v>
          </cell>
          <cell r="FJ436">
            <v>0</v>
          </cell>
          <cell r="FK436">
            <v>0</v>
          </cell>
          <cell r="FL436">
            <v>0</v>
          </cell>
          <cell r="FM436" t="str">
            <v/>
          </cell>
          <cell r="FN436" t="str">
            <v/>
          </cell>
          <cell r="FO436" t="str">
            <v/>
          </cell>
          <cell r="FP436" t="str">
            <v/>
          </cell>
          <cell r="FQ436" t="str">
            <v/>
          </cell>
          <cell r="FR436" t="str">
            <v/>
          </cell>
          <cell r="FS436">
            <v>0</v>
          </cell>
          <cell r="FT436">
            <v>0</v>
          </cell>
          <cell r="FU436">
            <v>0</v>
          </cell>
          <cell r="FV436" t="str">
            <v/>
          </cell>
          <cell r="FW436" t="str">
            <v/>
          </cell>
          <cell r="FX436" t="str">
            <v/>
          </cell>
          <cell r="FY436" t="str">
            <v/>
          </cell>
          <cell r="FZ436" t="str">
            <v/>
          </cell>
          <cell r="GA436" t="str">
            <v/>
          </cell>
          <cell r="GB436" t="str">
            <v/>
          </cell>
          <cell r="GC436" t="str">
            <v/>
          </cell>
          <cell r="GD436" t="str">
            <v/>
          </cell>
          <cell r="GE436">
            <v>0</v>
          </cell>
          <cell r="GF436">
            <v>0</v>
          </cell>
          <cell r="GG436">
            <v>0</v>
          </cell>
          <cell r="GH436" t="str">
            <v/>
          </cell>
        </row>
        <row r="437">
          <cell r="A437" t="str">
            <v>The Mall at Cribbs Causeway - Owner : 2004 Questionnaire 11 Jul 2008 12:51 PM</v>
          </cell>
          <cell r="B437" t="str">
            <v>Survey Instance</v>
          </cell>
          <cell r="C437">
            <v>315</v>
          </cell>
          <cell r="D437" t="str">
            <v>Nick Hogg</v>
          </cell>
          <cell r="E437">
            <v>4</v>
          </cell>
          <cell r="F437">
            <v>0</v>
          </cell>
          <cell r="G437">
            <v>0</v>
          </cell>
          <cell r="H437">
            <v>0</v>
          </cell>
          <cell r="I437">
            <v>0</v>
          </cell>
          <cell r="J437" t="str">
            <v/>
          </cell>
          <cell r="K437" t="str">
            <v/>
          </cell>
          <cell r="L437" t="str">
            <v/>
          </cell>
          <cell r="M437" t="str">
            <v/>
          </cell>
          <cell r="N437" t="str">
            <v/>
          </cell>
          <cell r="O437" t="str">
            <v/>
          </cell>
          <cell r="P437">
            <v>0</v>
          </cell>
          <cell r="Q437">
            <v>0</v>
          </cell>
          <cell r="R437">
            <v>0</v>
          </cell>
          <cell r="S437" t="str">
            <v/>
          </cell>
          <cell r="T437" t="str">
            <v/>
          </cell>
          <cell r="U437" t="str">
            <v/>
          </cell>
          <cell r="V437">
            <v>0</v>
          </cell>
          <cell r="W437">
            <v>0</v>
          </cell>
          <cell r="X437">
            <v>0</v>
          </cell>
          <cell r="Y437" t="str">
            <v/>
          </cell>
          <cell r="Z437" t="str">
            <v/>
          </cell>
          <cell r="AA437" t="str">
            <v/>
          </cell>
          <cell r="AB437" t="str">
            <v/>
          </cell>
          <cell r="AC437" t="str">
            <v/>
          </cell>
          <cell r="AD437" t="str">
            <v/>
          </cell>
          <cell r="AE437">
            <v>6854673</v>
          </cell>
          <cell r="AF437">
            <v>0</v>
          </cell>
          <cell r="AG437">
            <v>0</v>
          </cell>
          <cell r="AH437">
            <v>0</v>
          </cell>
          <cell r="AI437">
            <v>0</v>
          </cell>
          <cell r="AJ437">
            <v>6854673</v>
          </cell>
          <cell r="AK437">
            <v>0</v>
          </cell>
          <cell r="AL437">
            <v>0</v>
          </cell>
          <cell r="AM437">
            <v>6854673</v>
          </cell>
          <cell r="AN437">
            <v>0</v>
          </cell>
          <cell r="AO437" t="str">
            <v/>
          </cell>
          <cell r="AP437" t="str">
            <v/>
          </cell>
          <cell r="AQ437" t="str">
            <v/>
          </cell>
          <cell r="AR437" t="str">
            <v/>
          </cell>
          <cell r="AS437" t="str">
            <v/>
          </cell>
          <cell r="AT437" t="str">
            <v/>
          </cell>
          <cell r="AU437" t="str">
            <v/>
          </cell>
          <cell r="AV437" t="str">
            <v/>
          </cell>
          <cell r="AW437">
            <v>0</v>
          </cell>
          <cell r="AX437">
            <v>0</v>
          </cell>
          <cell r="AY437">
            <v>0</v>
          </cell>
          <cell r="AZ437" t="str">
            <v/>
          </cell>
          <cell r="BA437" t="str">
            <v/>
          </cell>
          <cell r="BB437" t="str">
            <v/>
          </cell>
          <cell r="BC437" t="str">
            <v/>
          </cell>
          <cell r="BD437" t="str">
            <v/>
          </cell>
          <cell r="BE437" t="str">
            <v/>
          </cell>
          <cell r="BF437">
            <v>0</v>
          </cell>
          <cell r="BG437">
            <v>0</v>
          </cell>
          <cell r="BH437">
            <v>0</v>
          </cell>
          <cell r="BI437" t="str">
            <v/>
          </cell>
          <cell r="BJ437">
            <v>0</v>
          </cell>
          <cell r="BK437">
            <v>1</v>
          </cell>
          <cell r="BL437" t="str">
            <v/>
          </cell>
          <cell r="BM437">
            <v>0</v>
          </cell>
          <cell r="BN437">
            <v>0</v>
          </cell>
          <cell r="BO437">
            <v>0</v>
          </cell>
          <cell r="BP437">
            <v>0</v>
          </cell>
          <cell r="BQ437">
            <v>1776960</v>
          </cell>
          <cell r="BR437">
            <v>0</v>
          </cell>
          <cell r="BS437">
            <v>0</v>
          </cell>
          <cell r="BT437" t="str">
            <v/>
          </cell>
          <cell r="BU437" t="str">
            <v/>
          </cell>
          <cell r="BV437" t="str">
            <v/>
          </cell>
          <cell r="BW437" t="str">
            <v>kWh (kilo-Watt hours)</v>
          </cell>
          <cell r="BX437" t="str">
            <v/>
          </cell>
          <cell r="BY437" t="str">
            <v/>
          </cell>
          <cell r="BZ437">
            <v>0</v>
          </cell>
          <cell r="CA437">
            <v>0</v>
          </cell>
          <cell r="CB437">
            <v>0</v>
          </cell>
          <cell r="CC437" t="str">
            <v/>
          </cell>
          <cell r="CD437" t="str">
            <v/>
          </cell>
          <cell r="CE437" t="str">
            <v/>
          </cell>
          <cell r="CF437">
            <v>1776960</v>
          </cell>
          <cell r="CG437" t="str">
            <v/>
          </cell>
          <cell r="CH437" t="str">
            <v/>
          </cell>
          <cell r="CI437" t="str">
            <v/>
          </cell>
          <cell r="CJ437" t="str">
            <v/>
          </cell>
          <cell r="CK437" t="str">
            <v/>
          </cell>
          <cell r="CL437" t="str">
            <v/>
          </cell>
          <cell r="CM437" t="str">
            <v/>
          </cell>
          <cell r="CN437" t="str">
            <v/>
          </cell>
          <cell r="CO437">
            <v>0</v>
          </cell>
          <cell r="CP437">
            <v>0</v>
          </cell>
          <cell r="CQ437">
            <v>0</v>
          </cell>
          <cell r="CR437">
            <v>0</v>
          </cell>
          <cell r="CS437" t="str">
            <v/>
          </cell>
          <cell r="CT437" t="str">
            <v/>
          </cell>
          <cell r="CU437" t="str">
            <v/>
          </cell>
          <cell r="CV437" t="str">
            <v/>
          </cell>
          <cell r="CW437">
            <v>0</v>
          </cell>
          <cell r="CX437">
            <v>0</v>
          </cell>
          <cell r="CY437">
            <v>0</v>
          </cell>
          <cell r="CZ437" t="str">
            <v/>
          </cell>
          <cell r="DA437" t="str">
            <v/>
          </cell>
          <cell r="DB437" t="str">
            <v/>
          </cell>
          <cell r="DC437" t="str">
            <v/>
          </cell>
          <cell r="DD437" t="str">
            <v/>
          </cell>
          <cell r="DE437" t="str">
            <v/>
          </cell>
          <cell r="DF437" t="str">
            <v/>
          </cell>
          <cell r="DG437" t="str">
            <v/>
          </cell>
          <cell r="DH437">
            <v>0</v>
          </cell>
          <cell r="DI437">
            <v>0</v>
          </cell>
          <cell r="DJ437">
            <v>0</v>
          </cell>
          <cell r="DK437">
            <v>0</v>
          </cell>
          <cell r="DL437">
            <v>0</v>
          </cell>
          <cell r="DM437">
            <v>0</v>
          </cell>
          <cell r="DN437">
            <v>0</v>
          </cell>
          <cell r="DO437" t="str">
            <v/>
          </cell>
          <cell r="DP437" t="str">
            <v/>
          </cell>
          <cell r="DQ437" t="str">
            <v/>
          </cell>
          <cell r="DR437" t="str">
            <v/>
          </cell>
          <cell r="DS437" t="str">
            <v/>
          </cell>
          <cell r="DT437" t="str">
            <v/>
          </cell>
          <cell r="DU437" t="str">
            <v/>
          </cell>
          <cell r="DV437">
            <v>0</v>
          </cell>
          <cell r="DW437">
            <v>0</v>
          </cell>
          <cell r="DX437">
            <v>0</v>
          </cell>
          <cell r="DY437" t="str">
            <v/>
          </cell>
          <cell r="DZ437" t="str">
            <v/>
          </cell>
          <cell r="EA437" t="str">
            <v/>
          </cell>
          <cell r="EB437" t="str">
            <v/>
          </cell>
          <cell r="EC437" t="str">
            <v/>
          </cell>
          <cell r="ED437" t="str">
            <v/>
          </cell>
          <cell r="EE437" t="str">
            <v/>
          </cell>
          <cell r="EF437" t="str">
            <v/>
          </cell>
          <cell r="EG437" t="str">
            <v/>
          </cell>
          <cell r="EH437" t="str">
            <v/>
          </cell>
          <cell r="EI437" t="str">
            <v/>
          </cell>
          <cell r="EJ437" t="str">
            <v/>
          </cell>
          <cell r="EK437" t="str">
            <v/>
          </cell>
          <cell r="EL437" t="str">
            <v/>
          </cell>
          <cell r="EM437" t="str">
            <v/>
          </cell>
          <cell r="EN437" t="str">
            <v/>
          </cell>
          <cell r="EO437" t="str">
            <v/>
          </cell>
          <cell r="EP437" t="str">
            <v/>
          </cell>
          <cell r="EQ437" t="str">
            <v/>
          </cell>
          <cell r="ER437">
            <v>0</v>
          </cell>
          <cell r="ES437">
            <v>0</v>
          </cell>
          <cell r="ET437">
            <v>0</v>
          </cell>
          <cell r="EU437">
            <v>0</v>
          </cell>
          <cell r="EV437" t="str">
            <v/>
          </cell>
          <cell r="EW437" t="str">
            <v/>
          </cell>
          <cell r="EX437" t="str">
            <v/>
          </cell>
          <cell r="EY437" t="str">
            <v/>
          </cell>
          <cell r="EZ437" t="str">
            <v/>
          </cell>
          <cell r="FA437" t="str">
            <v/>
          </cell>
          <cell r="FB437" t="str">
            <v/>
          </cell>
          <cell r="FC437" t="str">
            <v/>
          </cell>
          <cell r="FD437" t="str">
            <v/>
          </cell>
          <cell r="FE437">
            <v>0</v>
          </cell>
          <cell r="FF437" t="str">
            <v/>
          </cell>
          <cell r="FG437">
            <v>0</v>
          </cell>
          <cell r="FH437" t="str">
            <v/>
          </cell>
          <cell r="FI437">
            <v>0</v>
          </cell>
          <cell r="FJ437">
            <v>0</v>
          </cell>
          <cell r="FK437">
            <v>0</v>
          </cell>
          <cell r="FL437">
            <v>0</v>
          </cell>
          <cell r="FM437" t="str">
            <v/>
          </cell>
          <cell r="FN437" t="str">
            <v/>
          </cell>
          <cell r="FO437" t="str">
            <v/>
          </cell>
          <cell r="FP437" t="str">
            <v/>
          </cell>
          <cell r="FQ437" t="str">
            <v/>
          </cell>
          <cell r="FR437" t="str">
            <v/>
          </cell>
          <cell r="FS437">
            <v>0</v>
          </cell>
          <cell r="FT437">
            <v>0</v>
          </cell>
          <cell r="FU437">
            <v>0</v>
          </cell>
          <cell r="FV437" t="str">
            <v/>
          </cell>
          <cell r="FW437" t="str">
            <v/>
          </cell>
          <cell r="FX437" t="str">
            <v/>
          </cell>
          <cell r="FY437" t="str">
            <v/>
          </cell>
          <cell r="FZ437" t="str">
            <v/>
          </cell>
          <cell r="GA437" t="str">
            <v/>
          </cell>
          <cell r="GB437" t="str">
            <v/>
          </cell>
          <cell r="GC437" t="str">
            <v/>
          </cell>
          <cell r="GD437" t="str">
            <v/>
          </cell>
          <cell r="GE437">
            <v>0</v>
          </cell>
          <cell r="GF437">
            <v>0</v>
          </cell>
          <cell r="GG437">
            <v>0</v>
          </cell>
          <cell r="GH437" t="str">
            <v/>
          </cell>
        </row>
        <row r="438">
          <cell r="A438" t="str">
            <v>The Mall Broadwalk, Edgware - Owner : 2004 Questionnaire 11 Jul 2008 12:51 PM</v>
          </cell>
          <cell r="B438" t="str">
            <v>Survey Instance</v>
          </cell>
          <cell r="C438">
            <v>81</v>
          </cell>
          <cell r="D438" t="str">
            <v>Nick Hogg</v>
          </cell>
          <cell r="E438">
            <v>4</v>
          </cell>
          <cell r="F438">
            <v>0</v>
          </cell>
          <cell r="G438">
            <v>0</v>
          </cell>
          <cell r="H438">
            <v>0</v>
          </cell>
          <cell r="I438">
            <v>0</v>
          </cell>
          <cell r="J438" t="str">
            <v/>
          </cell>
          <cell r="K438" t="str">
            <v/>
          </cell>
          <cell r="L438" t="str">
            <v/>
          </cell>
          <cell r="M438" t="str">
            <v/>
          </cell>
          <cell r="N438" t="str">
            <v/>
          </cell>
          <cell r="O438" t="str">
            <v/>
          </cell>
          <cell r="P438">
            <v>0</v>
          </cell>
          <cell r="Q438">
            <v>0</v>
          </cell>
          <cell r="R438">
            <v>0</v>
          </cell>
          <cell r="S438" t="str">
            <v/>
          </cell>
          <cell r="T438" t="str">
            <v/>
          </cell>
          <cell r="U438" t="str">
            <v/>
          </cell>
          <cell r="V438">
            <v>0</v>
          </cell>
          <cell r="W438">
            <v>0</v>
          </cell>
          <cell r="X438">
            <v>0</v>
          </cell>
          <cell r="Y438" t="str">
            <v/>
          </cell>
          <cell r="Z438" t="str">
            <v/>
          </cell>
          <cell r="AA438" t="str">
            <v/>
          </cell>
          <cell r="AB438" t="str">
            <v/>
          </cell>
          <cell r="AC438" t="str">
            <v/>
          </cell>
          <cell r="AD438" t="str">
            <v/>
          </cell>
          <cell r="AE438">
            <v>628677</v>
          </cell>
          <cell r="AF438">
            <v>0</v>
          </cell>
          <cell r="AG438">
            <v>0</v>
          </cell>
          <cell r="AH438">
            <v>0</v>
          </cell>
          <cell r="AI438">
            <v>0</v>
          </cell>
          <cell r="AJ438">
            <v>628677</v>
          </cell>
          <cell r="AK438">
            <v>0</v>
          </cell>
          <cell r="AL438">
            <v>0</v>
          </cell>
          <cell r="AM438">
            <v>628677</v>
          </cell>
          <cell r="AN438">
            <v>0</v>
          </cell>
          <cell r="AO438" t="str">
            <v/>
          </cell>
          <cell r="AP438" t="str">
            <v/>
          </cell>
          <cell r="AQ438" t="str">
            <v/>
          </cell>
          <cell r="AR438" t="str">
            <v/>
          </cell>
          <cell r="AS438" t="str">
            <v/>
          </cell>
          <cell r="AT438" t="str">
            <v/>
          </cell>
          <cell r="AU438" t="str">
            <v/>
          </cell>
          <cell r="AV438" t="str">
            <v/>
          </cell>
          <cell r="AW438">
            <v>0</v>
          </cell>
          <cell r="AX438">
            <v>0</v>
          </cell>
          <cell r="AY438">
            <v>0</v>
          </cell>
          <cell r="AZ438" t="str">
            <v/>
          </cell>
          <cell r="BA438" t="str">
            <v/>
          </cell>
          <cell r="BB438" t="str">
            <v/>
          </cell>
          <cell r="BC438" t="str">
            <v/>
          </cell>
          <cell r="BD438" t="str">
            <v/>
          </cell>
          <cell r="BE438" t="str">
            <v/>
          </cell>
          <cell r="BF438">
            <v>0</v>
          </cell>
          <cell r="BG438">
            <v>0</v>
          </cell>
          <cell r="BH438">
            <v>0</v>
          </cell>
          <cell r="BI438" t="str">
            <v/>
          </cell>
          <cell r="BJ438">
            <v>0</v>
          </cell>
          <cell r="BK438">
            <v>1</v>
          </cell>
          <cell r="BL438" t="str">
            <v/>
          </cell>
          <cell r="BM438">
            <v>0</v>
          </cell>
          <cell r="BN438">
            <v>0</v>
          </cell>
          <cell r="BO438">
            <v>0</v>
          </cell>
          <cell r="BP438">
            <v>0</v>
          </cell>
          <cell r="BQ438">
            <v>139868</v>
          </cell>
          <cell r="BR438">
            <v>0</v>
          </cell>
          <cell r="BS438">
            <v>0</v>
          </cell>
          <cell r="BT438" t="str">
            <v>kWh (kilo-Watt hours)</v>
          </cell>
          <cell r="BU438" t="str">
            <v>kWh (kilo-Watt hours)</v>
          </cell>
          <cell r="BV438" t="str">
            <v/>
          </cell>
          <cell r="BW438" t="str">
            <v>kWh (kilo-Watt hours)</v>
          </cell>
          <cell r="BX438" t="str">
            <v/>
          </cell>
          <cell r="BY438" t="str">
            <v/>
          </cell>
          <cell r="BZ438">
            <v>0</v>
          </cell>
          <cell r="CA438">
            <v>0</v>
          </cell>
          <cell r="CB438">
            <v>0</v>
          </cell>
          <cell r="CC438">
            <v>0</v>
          </cell>
          <cell r="CD438">
            <v>0</v>
          </cell>
          <cell r="CE438" t="str">
            <v/>
          </cell>
          <cell r="CF438">
            <v>139868</v>
          </cell>
          <cell r="CG438" t="str">
            <v/>
          </cell>
          <cell r="CH438" t="str">
            <v/>
          </cell>
          <cell r="CI438" t="str">
            <v/>
          </cell>
          <cell r="CJ438" t="str">
            <v/>
          </cell>
          <cell r="CK438" t="str">
            <v/>
          </cell>
          <cell r="CL438" t="str">
            <v/>
          </cell>
          <cell r="CM438" t="str">
            <v/>
          </cell>
          <cell r="CN438" t="str">
            <v/>
          </cell>
          <cell r="CO438">
            <v>0</v>
          </cell>
          <cell r="CP438">
            <v>0</v>
          </cell>
          <cell r="CQ438">
            <v>0</v>
          </cell>
          <cell r="CR438">
            <v>0</v>
          </cell>
          <cell r="CS438" t="str">
            <v/>
          </cell>
          <cell r="CT438" t="str">
            <v/>
          </cell>
          <cell r="CU438" t="str">
            <v/>
          </cell>
          <cell r="CV438" t="str">
            <v/>
          </cell>
          <cell r="CW438">
            <v>0</v>
          </cell>
          <cell r="CX438">
            <v>0</v>
          </cell>
          <cell r="CY438">
            <v>0</v>
          </cell>
          <cell r="CZ438" t="str">
            <v/>
          </cell>
          <cell r="DA438" t="str">
            <v/>
          </cell>
          <cell r="DB438" t="str">
            <v/>
          </cell>
          <cell r="DC438" t="str">
            <v/>
          </cell>
          <cell r="DD438" t="str">
            <v/>
          </cell>
          <cell r="DE438" t="str">
            <v/>
          </cell>
          <cell r="DF438" t="str">
            <v/>
          </cell>
          <cell r="DG438" t="str">
            <v/>
          </cell>
          <cell r="DH438">
            <v>0</v>
          </cell>
          <cell r="DI438">
            <v>0</v>
          </cell>
          <cell r="DJ438">
            <v>0</v>
          </cell>
          <cell r="DK438">
            <v>0</v>
          </cell>
          <cell r="DL438">
            <v>0</v>
          </cell>
          <cell r="DM438">
            <v>0</v>
          </cell>
          <cell r="DN438">
            <v>0</v>
          </cell>
          <cell r="DO438" t="str">
            <v/>
          </cell>
          <cell r="DP438" t="str">
            <v/>
          </cell>
          <cell r="DQ438" t="str">
            <v/>
          </cell>
          <cell r="DR438" t="str">
            <v/>
          </cell>
          <cell r="DS438" t="str">
            <v/>
          </cell>
          <cell r="DT438" t="str">
            <v/>
          </cell>
          <cell r="DU438" t="str">
            <v/>
          </cell>
          <cell r="DV438">
            <v>0</v>
          </cell>
          <cell r="DW438">
            <v>0</v>
          </cell>
          <cell r="DX438">
            <v>0</v>
          </cell>
          <cell r="DY438" t="str">
            <v/>
          </cell>
          <cell r="DZ438" t="str">
            <v/>
          </cell>
          <cell r="EA438" t="str">
            <v/>
          </cell>
          <cell r="EB438" t="str">
            <v/>
          </cell>
          <cell r="EC438" t="str">
            <v/>
          </cell>
          <cell r="ED438" t="str">
            <v/>
          </cell>
          <cell r="EE438" t="str">
            <v/>
          </cell>
          <cell r="EF438" t="str">
            <v/>
          </cell>
          <cell r="EG438" t="str">
            <v/>
          </cell>
          <cell r="EH438" t="str">
            <v/>
          </cell>
          <cell r="EI438" t="str">
            <v/>
          </cell>
          <cell r="EJ438" t="str">
            <v/>
          </cell>
          <cell r="EK438" t="str">
            <v/>
          </cell>
          <cell r="EL438" t="str">
            <v/>
          </cell>
          <cell r="EM438" t="str">
            <v/>
          </cell>
          <cell r="EN438" t="str">
            <v/>
          </cell>
          <cell r="EO438">
            <v>0</v>
          </cell>
          <cell r="EP438">
            <v>0</v>
          </cell>
          <cell r="EQ438">
            <v>4</v>
          </cell>
          <cell r="ER438">
            <v>0</v>
          </cell>
          <cell r="ES438">
            <v>0</v>
          </cell>
          <cell r="ET438">
            <v>0</v>
          </cell>
          <cell r="EU438">
            <v>450</v>
          </cell>
          <cell r="EV438" t="str">
            <v/>
          </cell>
          <cell r="EW438" t="str">
            <v/>
          </cell>
          <cell r="EX438" t="str">
            <v/>
          </cell>
          <cell r="EY438" t="str">
            <v/>
          </cell>
          <cell r="EZ438" t="str">
            <v/>
          </cell>
          <cell r="FA438" t="str">
            <v/>
          </cell>
          <cell r="FB438" t="str">
            <v/>
          </cell>
          <cell r="FC438" t="str">
            <v/>
          </cell>
          <cell r="FD438" t="str">
            <v/>
          </cell>
          <cell r="FE438">
            <v>0.4</v>
          </cell>
          <cell r="FF438" t="str">
            <v>Natural Gas</v>
          </cell>
          <cell r="FG438">
            <v>0</v>
          </cell>
          <cell r="FH438" t="str">
            <v/>
          </cell>
          <cell r="FI438">
            <v>18</v>
          </cell>
          <cell r="FJ438">
            <v>0</v>
          </cell>
          <cell r="FK438">
            <v>0</v>
          </cell>
          <cell r="FL438">
            <v>0</v>
          </cell>
          <cell r="FM438" t="str">
            <v/>
          </cell>
          <cell r="FN438" t="str">
            <v/>
          </cell>
          <cell r="FO438" t="str">
            <v/>
          </cell>
          <cell r="FP438" t="str">
            <v/>
          </cell>
          <cell r="FQ438" t="str">
            <v/>
          </cell>
          <cell r="FR438" t="str">
            <v/>
          </cell>
          <cell r="FS438">
            <v>0</v>
          </cell>
          <cell r="FT438">
            <v>0</v>
          </cell>
          <cell r="FU438">
            <v>0</v>
          </cell>
          <cell r="FV438" t="str">
            <v/>
          </cell>
          <cell r="FW438" t="str">
            <v/>
          </cell>
          <cell r="FX438" t="str">
            <v/>
          </cell>
          <cell r="FY438" t="str">
            <v/>
          </cell>
          <cell r="FZ438" t="str">
            <v/>
          </cell>
          <cell r="GA438" t="str">
            <v/>
          </cell>
          <cell r="GB438" t="str">
            <v/>
          </cell>
          <cell r="GC438" t="str">
            <v/>
          </cell>
          <cell r="GD438" t="str">
            <v/>
          </cell>
          <cell r="GE438">
            <v>0</v>
          </cell>
          <cell r="GF438">
            <v>0</v>
          </cell>
          <cell r="GG438">
            <v>0</v>
          </cell>
          <cell r="GH438" t="str">
            <v/>
          </cell>
        </row>
        <row r="439">
          <cell r="A439" t="str">
            <v>The Mall Broadway, Bexleyheath - Owner : 2004 Questionnaire 11 Jul 2008 12:51 PM</v>
          </cell>
          <cell r="B439" t="str">
            <v>Survey Instance</v>
          </cell>
          <cell r="C439">
            <v>79</v>
          </cell>
          <cell r="D439" t="str">
            <v>Nick Hogg</v>
          </cell>
          <cell r="E439">
            <v>4</v>
          </cell>
          <cell r="F439">
            <v>0</v>
          </cell>
          <cell r="G439">
            <v>0</v>
          </cell>
          <cell r="H439">
            <v>0</v>
          </cell>
          <cell r="I439">
            <v>0</v>
          </cell>
          <cell r="J439" t="str">
            <v/>
          </cell>
          <cell r="K439" t="str">
            <v/>
          </cell>
          <cell r="L439" t="str">
            <v/>
          </cell>
          <cell r="M439" t="str">
            <v/>
          </cell>
          <cell r="N439" t="str">
            <v/>
          </cell>
          <cell r="O439" t="str">
            <v/>
          </cell>
          <cell r="P439">
            <v>0</v>
          </cell>
          <cell r="Q439">
            <v>0</v>
          </cell>
          <cell r="R439">
            <v>0</v>
          </cell>
          <cell r="S439" t="str">
            <v/>
          </cell>
          <cell r="T439" t="str">
            <v/>
          </cell>
          <cell r="U439" t="str">
            <v/>
          </cell>
          <cell r="V439">
            <v>0</v>
          </cell>
          <cell r="W439">
            <v>0</v>
          </cell>
          <cell r="X439">
            <v>0</v>
          </cell>
          <cell r="Y439" t="str">
            <v/>
          </cell>
          <cell r="Z439" t="str">
            <v/>
          </cell>
          <cell r="AA439" t="str">
            <v/>
          </cell>
          <cell r="AB439" t="str">
            <v/>
          </cell>
          <cell r="AC439" t="str">
            <v/>
          </cell>
          <cell r="AD439" t="str">
            <v/>
          </cell>
          <cell r="AE439">
            <v>1577591</v>
          </cell>
          <cell r="AF439">
            <v>0</v>
          </cell>
          <cell r="AG439">
            <v>0</v>
          </cell>
          <cell r="AH439">
            <v>0</v>
          </cell>
          <cell r="AI439">
            <v>0</v>
          </cell>
          <cell r="AJ439">
            <v>1577591</v>
          </cell>
          <cell r="AK439">
            <v>0</v>
          </cell>
          <cell r="AL439">
            <v>0</v>
          </cell>
          <cell r="AM439">
            <v>1577591</v>
          </cell>
          <cell r="AN439">
            <v>0</v>
          </cell>
          <cell r="AO439" t="str">
            <v/>
          </cell>
          <cell r="AP439" t="str">
            <v/>
          </cell>
          <cell r="AQ439" t="str">
            <v/>
          </cell>
          <cell r="AR439" t="str">
            <v/>
          </cell>
          <cell r="AS439" t="str">
            <v/>
          </cell>
          <cell r="AT439" t="str">
            <v/>
          </cell>
          <cell r="AU439" t="str">
            <v/>
          </cell>
          <cell r="AV439" t="str">
            <v/>
          </cell>
          <cell r="AW439">
            <v>0</v>
          </cell>
          <cell r="AX439">
            <v>0</v>
          </cell>
          <cell r="AY439">
            <v>0</v>
          </cell>
          <cell r="AZ439" t="str">
            <v/>
          </cell>
          <cell r="BA439" t="str">
            <v/>
          </cell>
          <cell r="BB439" t="str">
            <v/>
          </cell>
          <cell r="BC439" t="str">
            <v/>
          </cell>
          <cell r="BD439" t="str">
            <v/>
          </cell>
          <cell r="BE439" t="str">
            <v/>
          </cell>
          <cell r="BF439">
            <v>0</v>
          </cell>
          <cell r="BG439">
            <v>0</v>
          </cell>
          <cell r="BH439">
            <v>0</v>
          </cell>
          <cell r="BI439" t="str">
            <v/>
          </cell>
          <cell r="BJ439">
            <v>0</v>
          </cell>
          <cell r="BK439">
            <v>1</v>
          </cell>
          <cell r="BL439" t="str">
            <v/>
          </cell>
          <cell r="BM439">
            <v>0</v>
          </cell>
          <cell r="BN439">
            <v>0</v>
          </cell>
          <cell r="BO439">
            <v>0</v>
          </cell>
          <cell r="BP439">
            <v>0</v>
          </cell>
          <cell r="BQ439">
            <v>856039</v>
          </cell>
          <cell r="BR439">
            <v>0</v>
          </cell>
          <cell r="BS439">
            <v>0</v>
          </cell>
          <cell r="BT439" t="str">
            <v>kWh (kilo-Watt hours)</v>
          </cell>
          <cell r="BU439" t="str">
            <v>kWh (kilo-Watt hours)</v>
          </cell>
          <cell r="BV439" t="str">
            <v/>
          </cell>
          <cell r="BW439" t="str">
            <v>kWh (kilo-Watt hours)</v>
          </cell>
          <cell r="BX439" t="str">
            <v/>
          </cell>
          <cell r="BY439" t="str">
            <v/>
          </cell>
          <cell r="BZ439">
            <v>0</v>
          </cell>
          <cell r="CA439">
            <v>0</v>
          </cell>
          <cell r="CB439">
            <v>0</v>
          </cell>
          <cell r="CC439">
            <v>0</v>
          </cell>
          <cell r="CD439">
            <v>0</v>
          </cell>
          <cell r="CE439" t="str">
            <v/>
          </cell>
          <cell r="CF439">
            <v>856039</v>
          </cell>
          <cell r="CG439" t="str">
            <v/>
          </cell>
          <cell r="CH439" t="str">
            <v/>
          </cell>
          <cell r="CI439" t="str">
            <v/>
          </cell>
          <cell r="CJ439" t="str">
            <v/>
          </cell>
          <cell r="CK439" t="str">
            <v/>
          </cell>
          <cell r="CL439" t="str">
            <v/>
          </cell>
          <cell r="CM439" t="str">
            <v/>
          </cell>
          <cell r="CN439" t="str">
            <v/>
          </cell>
          <cell r="CO439">
            <v>0</v>
          </cell>
          <cell r="CP439">
            <v>0</v>
          </cell>
          <cell r="CQ439">
            <v>0</v>
          </cell>
          <cell r="CR439">
            <v>0</v>
          </cell>
          <cell r="CS439" t="str">
            <v/>
          </cell>
          <cell r="CT439" t="str">
            <v/>
          </cell>
          <cell r="CU439" t="str">
            <v/>
          </cell>
          <cell r="CV439" t="str">
            <v/>
          </cell>
          <cell r="CW439">
            <v>0</v>
          </cell>
          <cell r="CX439">
            <v>0</v>
          </cell>
          <cell r="CY439">
            <v>0</v>
          </cell>
          <cell r="CZ439" t="str">
            <v/>
          </cell>
          <cell r="DA439" t="str">
            <v/>
          </cell>
          <cell r="DB439" t="str">
            <v/>
          </cell>
          <cell r="DC439" t="str">
            <v/>
          </cell>
          <cell r="DD439" t="str">
            <v/>
          </cell>
          <cell r="DE439" t="str">
            <v/>
          </cell>
          <cell r="DF439" t="str">
            <v/>
          </cell>
          <cell r="DG439" t="str">
            <v/>
          </cell>
          <cell r="DH439">
            <v>0</v>
          </cell>
          <cell r="DI439">
            <v>0</v>
          </cell>
          <cell r="DJ439">
            <v>0</v>
          </cell>
          <cell r="DK439">
            <v>0</v>
          </cell>
          <cell r="DL439">
            <v>0</v>
          </cell>
          <cell r="DM439">
            <v>0</v>
          </cell>
          <cell r="DN439">
            <v>0</v>
          </cell>
          <cell r="DO439" t="str">
            <v/>
          </cell>
          <cell r="DP439" t="str">
            <v/>
          </cell>
          <cell r="DQ439" t="str">
            <v/>
          </cell>
          <cell r="DR439" t="str">
            <v/>
          </cell>
          <cell r="DS439" t="str">
            <v/>
          </cell>
          <cell r="DT439" t="str">
            <v/>
          </cell>
          <cell r="DU439" t="str">
            <v/>
          </cell>
          <cell r="DV439">
            <v>0</v>
          </cell>
          <cell r="DW439">
            <v>0</v>
          </cell>
          <cell r="DX439">
            <v>0</v>
          </cell>
          <cell r="DY439" t="str">
            <v/>
          </cell>
          <cell r="DZ439" t="str">
            <v/>
          </cell>
          <cell r="EA439" t="str">
            <v/>
          </cell>
          <cell r="EB439" t="str">
            <v/>
          </cell>
          <cell r="EC439" t="str">
            <v/>
          </cell>
          <cell r="ED439" t="str">
            <v/>
          </cell>
          <cell r="EE439" t="str">
            <v/>
          </cell>
          <cell r="EF439" t="str">
            <v/>
          </cell>
          <cell r="EG439" t="str">
            <v/>
          </cell>
          <cell r="EH439" t="str">
            <v/>
          </cell>
          <cell r="EI439" t="str">
            <v/>
          </cell>
          <cell r="EJ439" t="str">
            <v/>
          </cell>
          <cell r="EK439" t="str">
            <v/>
          </cell>
          <cell r="EL439" t="str">
            <v/>
          </cell>
          <cell r="EM439" t="str">
            <v/>
          </cell>
          <cell r="EN439" t="str">
            <v/>
          </cell>
          <cell r="EO439">
            <v>0</v>
          </cell>
          <cell r="EP439">
            <v>6</v>
          </cell>
          <cell r="EQ439">
            <v>4</v>
          </cell>
          <cell r="ER439">
            <v>0</v>
          </cell>
          <cell r="ES439">
            <v>0</v>
          </cell>
          <cell r="ET439">
            <v>0</v>
          </cell>
          <cell r="EU439">
            <v>350</v>
          </cell>
          <cell r="EV439" t="str">
            <v/>
          </cell>
          <cell r="EW439" t="str">
            <v/>
          </cell>
          <cell r="EX439" t="str">
            <v/>
          </cell>
          <cell r="EY439" t="str">
            <v/>
          </cell>
          <cell r="EZ439" t="str">
            <v/>
          </cell>
          <cell r="FA439" t="str">
            <v/>
          </cell>
          <cell r="FB439" t="str">
            <v/>
          </cell>
          <cell r="FC439" t="str">
            <v/>
          </cell>
          <cell r="FD439" t="str">
            <v/>
          </cell>
          <cell r="FE439">
            <v>0.45</v>
          </cell>
          <cell r="FF439" t="str">
            <v>Natural Gas</v>
          </cell>
          <cell r="FG439">
            <v>0</v>
          </cell>
          <cell r="FH439" t="str">
            <v/>
          </cell>
          <cell r="FI439">
            <v>18</v>
          </cell>
          <cell r="FJ439">
            <v>0</v>
          </cell>
          <cell r="FK439">
            <v>26</v>
          </cell>
          <cell r="FL439">
            <v>0</v>
          </cell>
          <cell r="FM439" t="str">
            <v/>
          </cell>
          <cell r="FN439" t="str">
            <v/>
          </cell>
          <cell r="FO439" t="str">
            <v/>
          </cell>
          <cell r="FP439" t="str">
            <v/>
          </cell>
          <cell r="FQ439" t="str">
            <v/>
          </cell>
          <cell r="FR439" t="str">
            <v/>
          </cell>
          <cell r="FS439">
            <v>0</v>
          </cell>
          <cell r="FT439">
            <v>0</v>
          </cell>
          <cell r="FU439">
            <v>0</v>
          </cell>
          <cell r="FV439" t="str">
            <v/>
          </cell>
          <cell r="FW439" t="str">
            <v/>
          </cell>
          <cell r="FX439" t="str">
            <v/>
          </cell>
          <cell r="FY439" t="str">
            <v/>
          </cell>
          <cell r="FZ439" t="str">
            <v/>
          </cell>
          <cell r="GA439" t="str">
            <v/>
          </cell>
          <cell r="GB439" t="str">
            <v/>
          </cell>
          <cell r="GC439" t="str">
            <v/>
          </cell>
          <cell r="GD439" t="str">
            <v/>
          </cell>
          <cell r="GE439">
            <v>0</v>
          </cell>
          <cell r="GF439">
            <v>0</v>
          </cell>
          <cell r="GG439">
            <v>0</v>
          </cell>
          <cell r="GH439" t="str">
            <v/>
          </cell>
        </row>
        <row r="440">
          <cell r="A440" t="str">
            <v>The Mall Castle, Norwich - Owner : 2004 Questionnaire 11 Jul 2008 12:51 PM</v>
          </cell>
          <cell r="B440" t="str">
            <v>Survey Instance</v>
          </cell>
          <cell r="C440">
            <v>5</v>
          </cell>
          <cell r="D440" t="str">
            <v>Nick Hogg</v>
          </cell>
          <cell r="E440">
            <v>4</v>
          </cell>
          <cell r="F440">
            <v>0</v>
          </cell>
          <cell r="G440">
            <v>0</v>
          </cell>
          <cell r="H440">
            <v>0</v>
          </cell>
          <cell r="I440">
            <v>0</v>
          </cell>
          <cell r="J440" t="str">
            <v/>
          </cell>
          <cell r="K440" t="str">
            <v/>
          </cell>
          <cell r="L440" t="str">
            <v/>
          </cell>
          <cell r="M440" t="str">
            <v/>
          </cell>
          <cell r="N440" t="str">
            <v/>
          </cell>
          <cell r="O440" t="str">
            <v/>
          </cell>
          <cell r="P440">
            <v>0</v>
          </cell>
          <cell r="Q440">
            <v>0</v>
          </cell>
          <cell r="R440">
            <v>0</v>
          </cell>
          <cell r="S440" t="str">
            <v/>
          </cell>
          <cell r="T440" t="str">
            <v/>
          </cell>
          <cell r="U440" t="str">
            <v/>
          </cell>
          <cell r="V440">
            <v>0</v>
          </cell>
          <cell r="W440">
            <v>0</v>
          </cell>
          <cell r="X440">
            <v>0</v>
          </cell>
          <cell r="Y440" t="str">
            <v/>
          </cell>
          <cell r="Z440" t="str">
            <v/>
          </cell>
          <cell r="AA440" t="str">
            <v/>
          </cell>
          <cell r="AB440" t="str">
            <v/>
          </cell>
          <cell r="AC440" t="str">
            <v/>
          </cell>
          <cell r="AD440" t="str">
            <v/>
          </cell>
          <cell r="AE440">
            <v>5104375</v>
          </cell>
          <cell r="AF440">
            <v>0</v>
          </cell>
          <cell r="AG440">
            <v>0</v>
          </cell>
          <cell r="AH440">
            <v>0</v>
          </cell>
          <cell r="AI440">
            <v>0</v>
          </cell>
          <cell r="AJ440">
            <v>5104375</v>
          </cell>
          <cell r="AK440">
            <v>0</v>
          </cell>
          <cell r="AL440">
            <v>0</v>
          </cell>
          <cell r="AM440">
            <v>5104375</v>
          </cell>
          <cell r="AN440">
            <v>0</v>
          </cell>
          <cell r="AO440" t="str">
            <v/>
          </cell>
          <cell r="AP440" t="str">
            <v/>
          </cell>
          <cell r="AQ440" t="str">
            <v/>
          </cell>
          <cell r="AR440" t="str">
            <v/>
          </cell>
          <cell r="AS440" t="str">
            <v/>
          </cell>
          <cell r="AT440" t="str">
            <v/>
          </cell>
          <cell r="AU440" t="str">
            <v/>
          </cell>
          <cell r="AV440" t="str">
            <v/>
          </cell>
          <cell r="AW440">
            <v>0</v>
          </cell>
          <cell r="AX440">
            <v>0</v>
          </cell>
          <cell r="AY440">
            <v>0</v>
          </cell>
          <cell r="AZ440" t="str">
            <v/>
          </cell>
          <cell r="BA440" t="str">
            <v/>
          </cell>
          <cell r="BB440" t="str">
            <v/>
          </cell>
          <cell r="BC440" t="str">
            <v/>
          </cell>
          <cell r="BD440" t="str">
            <v/>
          </cell>
          <cell r="BE440" t="str">
            <v/>
          </cell>
          <cell r="BF440">
            <v>0</v>
          </cell>
          <cell r="BG440">
            <v>0</v>
          </cell>
          <cell r="BH440">
            <v>0</v>
          </cell>
          <cell r="BI440" t="str">
            <v/>
          </cell>
          <cell r="BJ440">
            <v>0</v>
          </cell>
          <cell r="BK440">
            <v>1</v>
          </cell>
          <cell r="BL440" t="str">
            <v/>
          </cell>
          <cell r="BM440">
            <v>0</v>
          </cell>
          <cell r="BN440">
            <v>0</v>
          </cell>
          <cell r="BO440">
            <v>0</v>
          </cell>
          <cell r="BP440">
            <v>0</v>
          </cell>
          <cell r="BQ440">
            <v>4152600</v>
          </cell>
          <cell r="BR440">
            <v>0</v>
          </cell>
          <cell r="BS440">
            <v>0</v>
          </cell>
          <cell r="BT440" t="str">
            <v>kWh (kilo-Watt hours)</v>
          </cell>
          <cell r="BU440" t="str">
            <v>kWh (kilo-Watt hours)</v>
          </cell>
          <cell r="BV440" t="str">
            <v/>
          </cell>
          <cell r="BW440" t="str">
            <v>kWh (kilo-Watt hours)</v>
          </cell>
          <cell r="BX440" t="str">
            <v/>
          </cell>
          <cell r="BY440" t="str">
            <v/>
          </cell>
          <cell r="BZ440">
            <v>0</v>
          </cell>
          <cell r="CA440">
            <v>0</v>
          </cell>
          <cell r="CB440">
            <v>0</v>
          </cell>
          <cell r="CC440">
            <v>0</v>
          </cell>
          <cell r="CD440">
            <v>0</v>
          </cell>
          <cell r="CE440" t="str">
            <v/>
          </cell>
          <cell r="CF440">
            <v>4152600</v>
          </cell>
          <cell r="CG440" t="str">
            <v/>
          </cell>
          <cell r="CH440" t="str">
            <v/>
          </cell>
          <cell r="CI440" t="str">
            <v/>
          </cell>
          <cell r="CJ440" t="str">
            <v/>
          </cell>
          <cell r="CK440" t="str">
            <v/>
          </cell>
          <cell r="CL440" t="str">
            <v/>
          </cell>
          <cell r="CM440" t="str">
            <v/>
          </cell>
          <cell r="CN440" t="str">
            <v/>
          </cell>
          <cell r="CO440">
            <v>0</v>
          </cell>
          <cell r="CP440">
            <v>0</v>
          </cell>
          <cell r="CQ440">
            <v>0</v>
          </cell>
          <cell r="CR440">
            <v>0</v>
          </cell>
          <cell r="CS440" t="str">
            <v/>
          </cell>
          <cell r="CT440" t="str">
            <v/>
          </cell>
          <cell r="CU440" t="str">
            <v/>
          </cell>
          <cell r="CV440" t="str">
            <v/>
          </cell>
          <cell r="CW440">
            <v>0</v>
          </cell>
          <cell r="CX440">
            <v>0</v>
          </cell>
          <cell r="CY440">
            <v>0</v>
          </cell>
          <cell r="CZ440" t="str">
            <v/>
          </cell>
          <cell r="DA440" t="str">
            <v/>
          </cell>
          <cell r="DB440" t="str">
            <v/>
          </cell>
          <cell r="DC440" t="str">
            <v/>
          </cell>
          <cell r="DD440" t="str">
            <v/>
          </cell>
          <cell r="DE440" t="str">
            <v/>
          </cell>
          <cell r="DF440" t="str">
            <v/>
          </cell>
          <cell r="DG440" t="str">
            <v/>
          </cell>
          <cell r="DH440">
            <v>0</v>
          </cell>
          <cell r="DI440">
            <v>0</v>
          </cell>
          <cell r="DJ440">
            <v>0</v>
          </cell>
          <cell r="DK440">
            <v>0</v>
          </cell>
          <cell r="DL440">
            <v>0</v>
          </cell>
          <cell r="DM440">
            <v>0</v>
          </cell>
          <cell r="DN440">
            <v>0</v>
          </cell>
          <cell r="DO440" t="str">
            <v/>
          </cell>
          <cell r="DP440" t="str">
            <v/>
          </cell>
          <cell r="DQ440" t="str">
            <v/>
          </cell>
          <cell r="DR440" t="str">
            <v/>
          </cell>
          <cell r="DS440" t="str">
            <v/>
          </cell>
          <cell r="DT440" t="str">
            <v/>
          </cell>
          <cell r="DU440" t="str">
            <v/>
          </cell>
          <cell r="DV440">
            <v>0</v>
          </cell>
          <cell r="DW440">
            <v>0</v>
          </cell>
          <cell r="DX440">
            <v>0</v>
          </cell>
          <cell r="DY440" t="str">
            <v/>
          </cell>
          <cell r="DZ440" t="str">
            <v/>
          </cell>
          <cell r="EA440" t="str">
            <v/>
          </cell>
          <cell r="EB440" t="str">
            <v/>
          </cell>
          <cell r="EC440" t="str">
            <v/>
          </cell>
          <cell r="ED440" t="str">
            <v/>
          </cell>
          <cell r="EE440" t="str">
            <v/>
          </cell>
          <cell r="EF440" t="str">
            <v/>
          </cell>
          <cell r="EG440" t="str">
            <v/>
          </cell>
          <cell r="EH440" t="str">
            <v/>
          </cell>
          <cell r="EI440" t="str">
            <v/>
          </cell>
          <cell r="EJ440" t="str">
            <v/>
          </cell>
          <cell r="EK440" t="str">
            <v/>
          </cell>
          <cell r="EL440" t="str">
            <v/>
          </cell>
          <cell r="EM440" t="str">
            <v/>
          </cell>
          <cell r="EN440" t="str">
            <v/>
          </cell>
          <cell r="EO440">
            <v>12</v>
          </cell>
          <cell r="EP440">
            <v>4</v>
          </cell>
          <cell r="EQ440">
            <v>12</v>
          </cell>
          <cell r="ER440">
            <v>0</v>
          </cell>
          <cell r="ES440">
            <v>0</v>
          </cell>
          <cell r="ET440">
            <v>0</v>
          </cell>
          <cell r="EU440">
            <v>450</v>
          </cell>
          <cell r="EV440" t="str">
            <v/>
          </cell>
          <cell r="EW440" t="str">
            <v/>
          </cell>
          <cell r="EX440" t="str">
            <v/>
          </cell>
          <cell r="EY440" t="str">
            <v/>
          </cell>
          <cell r="EZ440" t="str">
            <v/>
          </cell>
          <cell r="FA440" t="str">
            <v/>
          </cell>
          <cell r="FB440" t="str">
            <v/>
          </cell>
          <cell r="FC440" t="str">
            <v/>
          </cell>
          <cell r="FD440" t="str">
            <v/>
          </cell>
          <cell r="FE440">
            <v>0.55000000000000004</v>
          </cell>
          <cell r="FF440" t="str">
            <v>Natural Gas</v>
          </cell>
          <cell r="FG440">
            <v>0</v>
          </cell>
          <cell r="FH440" t="str">
            <v/>
          </cell>
          <cell r="FI440">
            <v>18</v>
          </cell>
          <cell r="FJ440">
            <v>0</v>
          </cell>
          <cell r="FK440">
            <v>24</v>
          </cell>
          <cell r="FL440">
            <v>0</v>
          </cell>
          <cell r="FM440" t="str">
            <v/>
          </cell>
          <cell r="FN440" t="str">
            <v/>
          </cell>
          <cell r="FO440" t="str">
            <v/>
          </cell>
          <cell r="FP440" t="str">
            <v/>
          </cell>
          <cell r="FQ440" t="str">
            <v/>
          </cell>
          <cell r="FR440" t="str">
            <v/>
          </cell>
          <cell r="FS440">
            <v>0</v>
          </cell>
          <cell r="FT440">
            <v>0</v>
          </cell>
          <cell r="FU440">
            <v>0</v>
          </cell>
          <cell r="FV440" t="str">
            <v/>
          </cell>
          <cell r="FW440" t="str">
            <v/>
          </cell>
          <cell r="FX440" t="str">
            <v/>
          </cell>
          <cell r="FY440" t="str">
            <v/>
          </cell>
          <cell r="FZ440" t="str">
            <v/>
          </cell>
          <cell r="GA440" t="str">
            <v/>
          </cell>
          <cell r="GB440" t="str">
            <v/>
          </cell>
          <cell r="GC440" t="str">
            <v/>
          </cell>
          <cell r="GD440" t="str">
            <v/>
          </cell>
          <cell r="GE440">
            <v>0</v>
          </cell>
          <cell r="GF440">
            <v>0</v>
          </cell>
          <cell r="GG440">
            <v>0</v>
          </cell>
          <cell r="GH440" t="str">
            <v/>
          </cell>
        </row>
        <row r="441">
          <cell r="A441" t="str">
            <v>The Mall Chequers, Maidstone - Owner : 2004 Questionnaire 11 Jul 2008 12:51 PM</v>
          </cell>
          <cell r="B441" t="str">
            <v>Survey Instance</v>
          </cell>
          <cell r="C441">
            <v>129</v>
          </cell>
          <cell r="D441" t="str">
            <v>Nick Hogg</v>
          </cell>
          <cell r="E441">
            <v>4</v>
          </cell>
          <cell r="F441">
            <v>0</v>
          </cell>
          <cell r="G441">
            <v>0</v>
          </cell>
          <cell r="H441">
            <v>0</v>
          </cell>
          <cell r="I441">
            <v>0</v>
          </cell>
          <cell r="J441" t="str">
            <v/>
          </cell>
          <cell r="K441" t="str">
            <v/>
          </cell>
          <cell r="L441" t="str">
            <v/>
          </cell>
          <cell r="M441" t="str">
            <v/>
          </cell>
          <cell r="N441" t="str">
            <v/>
          </cell>
          <cell r="O441" t="str">
            <v/>
          </cell>
          <cell r="P441">
            <v>0</v>
          </cell>
          <cell r="Q441">
            <v>0</v>
          </cell>
          <cell r="R441">
            <v>0</v>
          </cell>
          <cell r="S441" t="str">
            <v/>
          </cell>
          <cell r="T441" t="str">
            <v/>
          </cell>
          <cell r="U441" t="str">
            <v/>
          </cell>
          <cell r="V441">
            <v>0</v>
          </cell>
          <cell r="W441">
            <v>0</v>
          </cell>
          <cell r="X441">
            <v>0</v>
          </cell>
          <cell r="Y441" t="str">
            <v/>
          </cell>
          <cell r="Z441" t="str">
            <v/>
          </cell>
          <cell r="AA441" t="str">
            <v/>
          </cell>
          <cell r="AB441" t="str">
            <v/>
          </cell>
          <cell r="AC441" t="str">
            <v/>
          </cell>
          <cell r="AD441" t="str">
            <v/>
          </cell>
          <cell r="AE441">
            <v>0</v>
          </cell>
          <cell r="AF441">
            <v>0</v>
          </cell>
          <cell r="AG441">
            <v>0</v>
          </cell>
          <cell r="AH441">
            <v>0</v>
          </cell>
          <cell r="AI441">
            <v>0</v>
          </cell>
          <cell r="AJ441">
            <v>0</v>
          </cell>
          <cell r="AK441">
            <v>0</v>
          </cell>
          <cell r="AL441">
            <v>0</v>
          </cell>
          <cell r="AM441" t="str">
            <v/>
          </cell>
          <cell r="AN441">
            <v>0</v>
          </cell>
          <cell r="AO441" t="str">
            <v/>
          </cell>
          <cell r="AP441" t="str">
            <v/>
          </cell>
          <cell r="AQ441" t="str">
            <v/>
          </cell>
          <cell r="AR441" t="str">
            <v/>
          </cell>
          <cell r="AS441" t="str">
            <v/>
          </cell>
          <cell r="AT441" t="str">
            <v/>
          </cell>
          <cell r="AU441" t="str">
            <v/>
          </cell>
          <cell r="AV441" t="str">
            <v/>
          </cell>
          <cell r="AW441">
            <v>0</v>
          </cell>
          <cell r="AX441">
            <v>0</v>
          </cell>
          <cell r="AY441">
            <v>0</v>
          </cell>
          <cell r="AZ441" t="str">
            <v/>
          </cell>
          <cell r="BA441" t="str">
            <v/>
          </cell>
          <cell r="BB441" t="str">
            <v/>
          </cell>
          <cell r="BC441" t="str">
            <v/>
          </cell>
          <cell r="BD441" t="str">
            <v/>
          </cell>
          <cell r="BE441" t="str">
            <v/>
          </cell>
          <cell r="BF441">
            <v>0</v>
          </cell>
          <cell r="BG441">
            <v>0</v>
          </cell>
          <cell r="BH441">
            <v>0</v>
          </cell>
          <cell r="BI441" t="str">
            <v/>
          </cell>
          <cell r="BJ441">
            <v>0</v>
          </cell>
          <cell r="BK441">
            <v>1</v>
          </cell>
          <cell r="BL441" t="str">
            <v/>
          </cell>
          <cell r="BM441">
            <v>0</v>
          </cell>
          <cell r="BN441">
            <v>0</v>
          </cell>
          <cell r="BO441">
            <v>0</v>
          </cell>
          <cell r="BP441">
            <v>0</v>
          </cell>
          <cell r="BQ441">
            <v>555000</v>
          </cell>
          <cell r="BR441">
            <v>0</v>
          </cell>
          <cell r="BS441">
            <v>0</v>
          </cell>
          <cell r="BT441" t="str">
            <v>kWh (kilo-Watt hours)</v>
          </cell>
          <cell r="BU441" t="str">
            <v>kWh (kilo-Watt hours)</v>
          </cell>
          <cell r="BV441" t="str">
            <v/>
          </cell>
          <cell r="BW441" t="str">
            <v>kWh (kilo-Watt hours)</v>
          </cell>
          <cell r="BX441" t="str">
            <v/>
          </cell>
          <cell r="BY441" t="str">
            <v/>
          </cell>
          <cell r="BZ441">
            <v>0</v>
          </cell>
          <cell r="CA441">
            <v>0</v>
          </cell>
          <cell r="CB441">
            <v>0</v>
          </cell>
          <cell r="CC441">
            <v>0</v>
          </cell>
          <cell r="CD441">
            <v>0</v>
          </cell>
          <cell r="CE441" t="str">
            <v/>
          </cell>
          <cell r="CF441">
            <v>555000</v>
          </cell>
          <cell r="CG441" t="str">
            <v/>
          </cell>
          <cell r="CH441" t="str">
            <v/>
          </cell>
          <cell r="CI441" t="str">
            <v/>
          </cell>
          <cell r="CJ441" t="str">
            <v/>
          </cell>
          <cell r="CK441" t="str">
            <v/>
          </cell>
          <cell r="CL441" t="str">
            <v/>
          </cell>
          <cell r="CM441" t="str">
            <v/>
          </cell>
          <cell r="CN441" t="str">
            <v/>
          </cell>
          <cell r="CO441">
            <v>0</v>
          </cell>
          <cell r="CP441">
            <v>0</v>
          </cell>
          <cell r="CQ441">
            <v>0</v>
          </cell>
          <cell r="CR441">
            <v>0</v>
          </cell>
          <cell r="CS441" t="str">
            <v/>
          </cell>
          <cell r="CT441" t="str">
            <v/>
          </cell>
          <cell r="CU441" t="str">
            <v/>
          </cell>
          <cell r="CV441" t="str">
            <v/>
          </cell>
          <cell r="CW441">
            <v>0</v>
          </cell>
          <cell r="CX441">
            <v>0</v>
          </cell>
          <cell r="CY441">
            <v>0</v>
          </cell>
          <cell r="CZ441" t="str">
            <v/>
          </cell>
          <cell r="DA441" t="str">
            <v/>
          </cell>
          <cell r="DB441" t="str">
            <v/>
          </cell>
          <cell r="DC441" t="str">
            <v/>
          </cell>
          <cell r="DD441" t="str">
            <v/>
          </cell>
          <cell r="DE441" t="str">
            <v/>
          </cell>
          <cell r="DF441" t="str">
            <v/>
          </cell>
          <cell r="DG441" t="str">
            <v/>
          </cell>
          <cell r="DH441">
            <v>0</v>
          </cell>
          <cell r="DI441">
            <v>0</v>
          </cell>
          <cell r="DJ441">
            <v>0</v>
          </cell>
          <cell r="DK441">
            <v>0</v>
          </cell>
          <cell r="DL441">
            <v>0</v>
          </cell>
          <cell r="DM441">
            <v>0</v>
          </cell>
          <cell r="DN441">
            <v>0</v>
          </cell>
          <cell r="DO441" t="str">
            <v/>
          </cell>
          <cell r="DP441" t="str">
            <v/>
          </cell>
          <cell r="DQ441" t="str">
            <v/>
          </cell>
          <cell r="DR441" t="str">
            <v/>
          </cell>
          <cell r="DS441" t="str">
            <v/>
          </cell>
          <cell r="DT441" t="str">
            <v/>
          </cell>
          <cell r="DU441" t="str">
            <v/>
          </cell>
          <cell r="DV441">
            <v>0</v>
          </cell>
          <cell r="DW441">
            <v>0</v>
          </cell>
          <cell r="DX441">
            <v>0</v>
          </cell>
          <cell r="DY441" t="str">
            <v/>
          </cell>
          <cell r="DZ441" t="str">
            <v/>
          </cell>
          <cell r="EA441" t="str">
            <v/>
          </cell>
          <cell r="EB441" t="str">
            <v/>
          </cell>
          <cell r="EC441" t="str">
            <v/>
          </cell>
          <cell r="ED441" t="str">
            <v/>
          </cell>
          <cell r="EE441" t="str">
            <v/>
          </cell>
          <cell r="EF441" t="str">
            <v/>
          </cell>
          <cell r="EG441" t="str">
            <v/>
          </cell>
          <cell r="EH441" t="str">
            <v/>
          </cell>
          <cell r="EI441" t="str">
            <v/>
          </cell>
          <cell r="EJ441" t="str">
            <v/>
          </cell>
          <cell r="EK441" t="str">
            <v/>
          </cell>
          <cell r="EL441" t="str">
            <v/>
          </cell>
          <cell r="EM441" t="str">
            <v/>
          </cell>
          <cell r="EN441" t="str">
            <v/>
          </cell>
          <cell r="EO441">
            <v>8</v>
          </cell>
          <cell r="EP441">
            <v>6</v>
          </cell>
          <cell r="EQ441">
            <v>6</v>
          </cell>
          <cell r="ER441">
            <v>0</v>
          </cell>
          <cell r="ES441">
            <v>0</v>
          </cell>
          <cell r="ET441">
            <v>0</v>
          </cell>
          <cell r="EU441">
            <v>400</v>
          </cell>
          <cell r="EV441" t="str">
            <v/>
          </cell>
          <cell r="EW441" t="str">
            <v/>
          </cell>
          <cell r="EX441" t="str">
            <v/>
          </cell>
          <cell r="EY441" t="str">
            <v/>
          </cell>
          <cell r="EZ441" t="str">
            <v/>
          </cell>
          <cell r="FA441" t="str">
            <v/>
          </cell>
          <cell r="FB441" t="str">
            <v/>
          </cell>
          <cell r="FC441" t="str">
            <v/>
          </cell>
          <cell r="FD441" t="str">
            <v/>
          </cell>
          <cell r="FE441">
            <v>0.3</v>
          </cell>
          <cell r="FF441" t="str">
            <v>Natural Gas</v>
          </cell>
          <cell r="FG441">
            <v>0</v>
          </cell>
          <cell r="FH441" t="str">
            <v/>
          </cell>
          <cell r="FI441">
            <v>18</v>
          </cell>
          <cell r="FJ441">
            <v>0</v>
          </cell>
          <cell r="FK441">
            <v>25</v>
          </cell>
          <cell r="FL441">
            <v>0</v>
          </cell>
          <cell r="FM441" t="str">
            <v/>
          </cell>
          <cell r="FN441" t="str">
            <v/>
          </cell>
          <cell r="FO441" t="str">
            <v/>
          </cell>
          <cell r="FP441" t="str">
            <v/>
          </cell>
          <cell r="FQ441" t="str">
            <v/>
          </cell>
          <cell r="FR441" t="str">
            <v/>
          </cell>
          <cell r="FS441">
            <v>0</v>
          </cell>
          <cell r="FT441">
            <v>0</v>
          </cell>
          <cell r="FU441">
            <v>0</v>
          </cell>
          <cell r="FV441" t="str">
            <v/>
          </cell>
          <cell r="FW441" t="str">
            <v/>
          </cell>
          <cell r="FX441" t="str">
            <v/>
          </cell>
          <cell r="FY441" t="str">
            <v/>
          </cell>
          <cell r="FZ441" t="str">
            <v/>
          </cell>
          <cell r="GA441" t="str">
            <v/>
          </cell>
          <cell r="GB441" t="str">
            <v/>
          </cell>
          <cell r="GC441" t="str">
            <v/>
          </cell>
          <cell r="GD441" t="str">
            <v/>
          </cell>
          <cell r="GE441">
            <v>0</v>
          </cell>
          <cell r="GF441">
            <v>0</v>
          </cell>
          <cell r="GG441">
            <v>0</v>
          </cell>
          <cell r="GH441" t="str">
            <v/>
          </cell>
        </row>
        <row r="442">
          <cell r="A442" t="str">
            <v>The Mall Cleveland, Middlesbrough - Owner : 2004 Questionnaire 11 Jul 2008 12:52 PM</v>
          </cell>
          <cell r="B442" t="str">
            <v>Survey Instance</v>
          </cell>
          <cell r="C442">
            <v>130</v>
          </cell>
          <cell r="D442" t="str">
            <v>Nick Hogg</v>
          </cell>
          <cell r="E442">
            <v>4</v>
          </cell>
          <cell r="F442">
            <v>0</v>
          </cell>
          <cell r="G442">
            <v>0</v>
          </cell>
          <cell r="H442">
            <v>0</v>
          </cell>
          <cell r="I442">
            <v>0</v>
          </cell>
          <cell r="J442" t="str">
            <v/>
          </cell>
          <cell r="K442" t="str">
            <v/>
          </cell>
          <cell r="L442" t="str">
            <v/>
          </cell>
          <cell r="M442" t="str">
            <v/>
          </cell>
          <cell r="N442" t="str">
            <v/>
          </cell>
          <cell r="O442" t="str">
            <v/>
          </cell>
          <cell r="P442">
            <v>0</v>
          </cell>
          <cell r="Q442">
            <v>0</v>
          </cell>
          <cell r="R442">
            <v>0</v>
          </cell>
          <cell r="S442" t="str">
            <v/>
          </cell>
          <cell r="T442" t="str">
            <v/>
          </cell>
          <cell r="U442" t="str">
            <v/>
          </cell>
          <cell r="V442">
            <v>0</v>
          </cell>
          <cell r="W442">
            <v>0</v>
          </cell>
          <cell r="X442">
            <v>0</v>
          </cell>
          <cell r="Y442" t="str">
            <v/>
          </cell>
          <cell r="Z442" t="str">
            <v/>
          </cell>
          <cell r="AA442" t="str">
            <v/>
          </cell>
          <cell r="AB442" t="str">
            <v/>
          </cell>
          <cell r="AC442" t="str">
            <v/>
          </cell>
          <cell r="AD442" t="str">
            <v/>
          </cell>
          <cell r="AE442">
            <v>1368000</v>
          </cell>
          <cell r="AF442">
            <v>0</v>
          </cell>
          <cell r="AG442">
            <v>0</v>
          </cell>
          <cell r="AH442">
            <v>0</v>
          </cell>
          <cell r="AI442">
            <v>0</v>
          </cell>
          <cell r="AJ442">
            <v>1368000</v>
          </cell>
          <cell r="AK442">
            <v>0</v>
          </cell>
          <cell r="AL442">
            <v>0</v>
          </cell>
          <cell r="AM442">
            <v>1368000</v>
          </cell>
          <cell r="AN442">
            <v>0</v>
          </cell>
          <cell r="AO442" t="str">
            <v/>
          </cell>
          <cell r="AP442" t="str">
            <v/>
          </cell>
          <cell r="AQ442" t="str">
            <v/>
          </cell>
          <cell r="AR442" t="str">
            <v/>
          </cell>
          <cell r="AS442" t="str">
            <v/>
          </cell>
          <cell r="AT442" t="str">
            <v/>
          </cell>
          <cell r="AU442" t="str">
            <v/>
          </cell>
          <cell r="AV442" t="str">
            <v/>
          </cell>
          <cell r="AW442">
            <v>0</v>
          </cell>
          <cell r="AX442">
            <v>0</v>
          </cell>
          <cell r="AY442">
            <v>0</v>
          </cell>
          <cell r="AZ442" t="str">
            <v/>
          </cell>
          <cell r="BA442" t="str">
            <v/>
          </cell>
          <cell r="BB442" t="str">
            <v/>
          </cell>
          <cell r="BC442" t="str">
            <v/>
          </cell>
          <cell r="BD442" t="str">
            <v/>
          </cell>
          <cell r="BE442" t="str">
            <v/>
          </cell>
          <cell r="BF442">
            <v>0</v>
          </cell>
          <cell r="BG442">
            <v>0</v>
          </cell>
          <cell r="BH442">
            <v>0</v>
          </cell>
          <cell r="BI442" t="str">
            <v/>
          </cell>
          <cell r="BJ442">
            <v>0</v>
          </cell>
          <cell r="BK442">
            <v>1</v>
          </cell>
          <cell r="BL442" t="str">
            <v/>
          </cell>
          <cell r="BM442">
            <v>0</v>
          </cell>
          <cell r="BN442">
            <v>0</v>
          </cell>
          <cell r="BO442">
            <v>0</v>
          </cell>
          <cell r="BP442">
            <v>0</v>
          </cell>
          <cell r="BQ442">
            <v>314346</v>
          </cell>
          <cell r="BR442">
            <v>0</v>
          </cell>
          <cell r="BS442">
            <v>0</v>
          </cell>
          <cell r="BT442" t="str">
            <v>kWh (kilo-Watt hours)</v>
          </cell>
          <cell r="BU442" t="str">
            <v>kWh (kilo-Watt hours)</v>
          </cell>
          <cell r="BV442" t="str">
            <v/>
          </cell>
          <cell r="BW442" t="str">
            <v>kWh (kilo-Watt hours)</v>
          </cell>
          <cell r="BX442" t="str">
            <v/>
          </cell>
          <cell r="BY442" t="str">
            <v/>
          </cell>
          <cell r="BZ442">
            <v>0</v>
          </cell>
          <cell r="CA442">
            <v>0</v>
          </cell>
          <cell r="CB442">
            <v>0</v>
          </cell>
          <cell r="CC442">
            <v>0</v>
          </cell>
          <cell r="CD442">
            <v>0</v>
          </cell>
          <cell r="CE442" t="str">
            <v/>
          </cell>
          <cell r="CF442">
            <v>314346</v>
          </cell>
          <cell r="CG442" t="str">
            <v/>
          </cell>
          <cell r="CH442" t="str">
            <v/>
          </cell>
          <cell r="CI442" t="str">
            <v/>
          </cell>
          <cell r="CJ442" t="str">
            <v/>
          </cell>
          <cell r="CK442" t="str">
            <v/>
          </cell>
          <cell r="CL442" t="str">
            <v/>
          </cell>
          <cell r="CM442" t="str">
            <v/>
          </cell>
          <cell r="CN442" t="str">
            <v/>
          </cell>
          <cell r="CO442">
            <v>0</v>
          </cell>
          <cell r="CP442">
            <v>0</v>
          </cell>
          <cell r="CQ442">
            <v>0</v>
          </cell>
          <cell r="CR442">
            <v>0</v>
          </cell>
          <cell r="CS442" t="str">
            <v/>
          </cell>
          <cell r="CT442" t="str">
            <v/>
          </cell>
          <cell r="CU442" t="str">
            <v/>
          </cell>
          <cell r="CV442" t="str">
            <v/>
          </cell>
          <cell r="CW442">
            <v>0</v>
          </cell>
          <cell r="CX442">
            <v>0</v>
          </cell>
          <cell r="CY442">
            <v>0</v>
          </cell>
          <cell r="CZ442" t="str">
            <v/>
          </cell>
          <cell r="DA442" t="str">
            <v/>
          </cell>
          <cell r="DB442" t="str">
            <v/>
          </cell>
          <cell r="DC442" t="str">
            <v/>
          </cell>
          <cell r="DD442" t="str">
            <v/>
          </cell>
          <cell r="DE442" t="str">
            <v/>
          </cell>
          <cell r="DF442" t="str">
            <v/>
          </cell>
          <cell r="DG442" t="str">
            <v/>
          </cell>
          <cell r="DH442">
            <v>0</v>
          </cell>
          <cell r="DI442">
            <v>0</v>
          </cell>
          <cell r="DJ442">
            <v>0</v>
          </cell>
          <cell r="DK442">
            <v>0</v>
          </cell>
          <cell r="DL442">
            <v>0</v>
          </cell>
          <cell r="DM442">
            <v>0</v>
          </cell>
          <cell r="DN442">
            <v>0</v>
          </cell>
          <cell r="DO442" t="str">
            <v/>
          </cell>
          <cell r="DP442" t="str">
            <v/>
          </cell>
          <cell r="DQ442" t="str">
            <v/>
          </cell>
          <cell r="DR442" t="str">
            <v/>
          </cell>
          <cell r="DS442" t="str">
            <v/>
          </cell>
          <cell r="DT442" t="str">
            <v/>
          </cell>
          <cell r="DU442" t="str">
            <v/>
          </cell>
          <cell r="DV442">
            <v>0</v>
          </cell>
          <cell r="DW442">
            <v>0</v>
          </cell>
          <cell r="DX442">
            <v>0</v>
          </cell>
          <cell r="DY442" t="str">
            <v/>
          </cell>
          <cell r="DZ442" t="str">
            <v/>
          </cell>
          <cell r="EA442" t="str">
            <v/>
          </cell>
          <cell r="EB442" t="str">
            <v/>
          </cell>
          <cell r="EC442" t="str">
            <v/>
          </cell>
          <cell r="ED442" t="str">
            <v/>
          </cell>
          <cell r="EE442" t="str">
            <v/>
          </cell>
          <cell r="EF442" t="str">
            <v/>
          </cell>
          <cell r="EG442" t="str">
            <v/>
          </cell>
          <cell r="EH442" t="str">
            <v/>
          </cell>
          <cell r="EI442" t="str">
            <v/>
          </cell>
          <cell r="EJ442" t="str">
            <v/>
          </cell>
          <cell r="EK442" t="str">
            <v/>
          </cell>
          <cell r="EL442" t="str">
            <v/>
          </cell>
          <cell r="EM442" t="str">
            <v/>
          </cell>
          <cell r="EN442" t="str">
            <v/>
          </cell>
          <cell r="EO442">
            <v>4</v>
          </cell>
          <cell r="EP442">
            <v>6</v>
          </cell>
          <cell r="EQ442">
            <v>2</v>
          </cell>
          <cell r="ER442">
            <v>0</v>
          </cell>
          <cell r="ES442">
            <v>0</v>
          </cell>
          <cell r="ET442">
            <v>0</v>
          </cell>
          <cell r="EU442">
            <v>400</v>
          </cell>
          <cell r="EV442" t="str">
            <v/>
          </cell>
          <cell r="EW442" t="str">
            <v/>
          </cell>
          <cell r="EX442" t="str">
            <v/>
          </cell>
          <cell r="EY442" t="str">
            <v/>
          </cell>
          <cell r="EZ442" t="str">
            <v/>
          </cell>
          <cell r="FA442" t="str">
            <v/>
          </cell>
          <cell r="FB442" t="str">
            <v/>
          </cell>
          <cell r="FC442" t="str">
            <v/>
          </cell>
          <cell r="FD442" t="str">
            <v/>
          </cell>
          <cell r="FE442">
            <v>0.35</v>
          </cell>
          <cell r="FF442" t="str">
            <v>Natural Gas</v>
          </cell>
          <cell r="FG442">
            <v>0</v>
          </cell>
          <cell r="FH442" t="str">
            <v/>
          </cell>
          <cell r="FI442">
            <v>18</v>
          </cell>
          <cell r="FJ442">
            <v>0</v>
          </cell>
          <cell r="FK442">
            <v>0</v>
          </cell>
          <cell r="FL442">
            <v>0</v>
          </cell>
          <cell r="FM442" t="str">
            <v/>
          </cell>
          <cell r="FN442" t="str">
            <v/>
          </cell>
          <cell r="FO442" t="str">
            <v/>
          </cell>
          <cell r="FP442" t="str">
            <v/>
          </cell>
          <cell r="FQ442" t="str">
            <v/>
          </cell>
          <cell r="FR442" t="str">
            <v/>
          </cell>
          <cell r="FS442">
            <v>0</v>
          </cell>
          <cell r="FT442">
            <v>0</v>
          </cell>
          <cell r="FU442">
            <v>0</v>
          </cell>
          <cell r="FV442" t="str">
            <v/>
          </cell>
          <cell r="FW442" t="str">
            <v/>
          </cell>
          <cell r="FX442" t="str">
            <v/>
          </cell>
          <cell r="FY442" t="str">
            <v/>
          </cell>
          <cell r="FZ442" t="str">
            <v/>
          </cell>
          <cell r="GA442" t="str">
            <v/>
          </cell>
          <cell r="GB442" t="str">
            <v/>
          </cell>
          <cell r="GC442" t="str">
            <v/>
          </cell>
          <cell r="GD442" t="str">
            <v/>
          </cell>
          <cell r="GE442">
            <v>0</v>
          </cell>
          <cell r="GF442">
            <v>0</v>
          </cell>
          <cell r="GG442">
            <v>0</v>
          </cell>
          <cell r="GH442" t="str">
            <v/>
          </cell>
        </row>
        <row r="443">
          <cell r="A443" t="str">
            <v>The Mall Eastgate, Gloucester - Owner : 2004 Questionnaire 11 Jul 2008 12:52 PM</v>
          </cell>
          <cell r="B443" t="str">
            <v>Survey Instance</v>
          </cell>
          <cell r="C443">
            <v>128</v>
          </cell>
          <cell r="D443" t="str">
            <v>Nick Hogg</v>
          </cell>
          <cell r="E443">
            <v>4</v>
          </cell>
          <cell r="F443">
            <v>0</v>
          </cell>
          <cell r="G443">
            <v>0</v>
          </cell>
          <cell r="H443">
            <v>0</v>
          </cell>
          <cell r="I443">
            <v>0</v>
          </cell>
          <cell r="J443" t="str">
            <v/>
          </cell>
          <cell r="K443" t="str">
            <v/>
          </cell>
          <cell r="L443" t="str">
            <v/>
          </cell>
          <cell r="M443" t="str">
            <v/>
          </cell>
          <cell r="N443" t="str">
            <v/>
          </cell>
          <cell r="O443" t="str">
            <v/>
          </cell>
          <cell r="P443">
            <v>0</v>
          </cell>
          <cell r="Q443">
            <v>0</v>
          </cell>
          <cell r="R443">
            <v>0</v>
          </cell>
          <cell r="S443" t="str">
            <v/>
          </cell>
          <cell r="T443" t="str">
            <v/>
          </cell>
          <cell r="U443" t="str">
            <v/>
          </cell>
          <cell r="V443">
            <v>0</v>
          </cell>
          <cell r="W443">
            <v>0</v>
          </cell>
          <cell r="X443">
            <v>0</v>
          </cell>
          <cell r="Y443" t="str">
            <v/>
          </cell>
          <cell r="Z443" t="str">
            <v/>
          </cell>
          <cell r="AA443" t="str">
            <v/>
          </cell>
          <cell r="AB443" t="str">
            <v/>
          </cell>
          <cell r="AC443" t="str">
            <v/>
          </cell>
          <cell r="AD443" t="str">
            <v/>
          </cell>
          <cell r="AE443">
            <v>332822</v>
          </cell>
          <cell r="AF443">
            <v>0</v>
          </cell>
          <cell r="AG443">
            <v>0</v>
          </cell>
          <cell r="AH443">
            <v>0</v>
          </cell>
          <cell r="AI443">
            <v>0</v>
          </cell>
          <cell r="AJ443">
            <v>332822</v>
          </cell>
          <cell r="AK443">
            <v>0</v>
          </cell>
          <cell r="AL443">
            <v>0</v>
          </cell>
          <cell r="AM443">
            <v>332822</v>
          </cell>
          <cell r="AN443">
            <v>0</v>
          </cell>
          <cell r="AO443" t="str">
            <v/>
          </cell>
          <cell r="AP443" t="str">
            <v/>
          </cell>
          <cell r="AQ443" t="str">
            <v/>
          </cell>
          <cell r="AR443" t="str">
            <v/>
          </cell>
          <cell r="AS443" t="str">
            <v/>
          </cell>
          <cell r="AT443" t="str">
            <v/>
          </cell>
          <cell r="AU443" t="str">
            <v/>
          </cell>
          <cell r="AV443" t="str">
            <v/>
          </cell>
          <cell r="AW443">
            <v>0</v>
          </cell>
          <cell r="AX443">
            <v>0</v>
          </cell>
          <cell r="AY443">
            <v>0</v>
          </cell>
          <cell r="AZ443" t="str">
            <v/>
          </cell>
          <cell r="BA443" t="str">
            <v/>
          </cell>
          <cell r="BB443" t="str">
            <v/>
          </cell>
          <cell r="BC443" t="str">
            <v/>
          </cell>
          <cell r="BD443" t="str">
            <v/>
          </cell>
          <cell r="BE443" t="str">
            <v/>
          </cell>
          <cell r="BF443">
            <v>0</v>
          </cell>
          <cell r="BG443">
            <v>0</v>
          </cell>
          <cell r="BH443">
            <v>0</v>
          </cell>
          <cell r="BI443" t="str">
            <v/>
          </cell>
          <cell r="BJ443">
            <v>0</v>
          </cell>
          <cell r="BK443">
            <v>1</v>
          </cell>
          <cell r="BL443" t="str">
            <v/>
          </cell>
          <cell r="BM443">
            <v>0</v>
          </cell>
          <cell r="BN443">
            <v>0</v>
          </cell>
          <cell r="BO443">
            <v>0</v>
          </cell>
          <cell r="BP443">
            <v>0</v>
          </cell>
          <cell r="BQ443">
            <v>0</v>
          </cell>
          <cell r="BR443">
            <v>0</v>
          </cell>
          <cell r="BS443">
            <v>0</v>
          </cell>
          <cell r="BT443" t="str">
            <v>kWh (kilo-Watt hours)</v>
          </cell>
          <cell r="BU443" t="str">
            <v>kWh (kilo-Watt hours)</v>
          </cell>
          <cell r="BV443" t="str">
            <v/>
          </cell>
          <cell r="BW443" t="str">
            <v>kWh (kilo-Watt hours)</v>
          </cell>
          <cell r="BX443" t="str">
            <v/>
          </cell>
          <cell r="BY443" t="str">
            <v/>
          </cell>
          <cell r="BZ443">
            <v>0</v>
          </cell>
          <cell r="CA443">
            <v>0</v>
          </cell>
          <cell r="CB443">
            <v>0</v>
          </cell>
          <cell r="CC443">
            <v>0</v>
          </cell>
          <cell r="CD443">
            <v>0</v>
          </cell>
          <cell r="CE443" t="str">
            <v/>
          </cell>
          <cell r="CF443">
            <v>0</v>
          </cell>
          <cell r="CG443" t="str">
            <v/>
          </cell>
          <cell r="CH443" t="str">
            <v/>
          </cell>
          <cell r="CI443" t="str">
            <v/>
          </cell>
          <cell r="CJ443" t="str">
            <v/>
          </cell>
          <cell r="CK443" t="str">
            <v/>
          </cell>
          <cell r="CL443" t="str">
            <v/>
          </cell>
          <cell r="CM443" t="str">
            <v/>
          </cell>
          <cell r="CN443" t="str">
            <v/>
          </cell>
          <cell r="CO443">
            <v>0</v>
          </cell>
          <cell r="CP443">
            <v>0</v>
          </cell>
          <cell r="CQ443">
            <v>0</v>
          </cell>
          <cell r="CR443">
            <v>0</v>
          </cell>
          <cell r="CS443" t="str">
            <v/>
          </cell>
          <cell r="CT443" t="str">
            <v/>
          </cell>
          <cell r="CU443" t="str">
            <v/>
          </cell>
          <cell r="CV443" t="str">
            <v/>
          </cell>
          <cell r="CW443">
            <v>0</v>
          </cell>
          <cell r="CX443">
            <v>0</v>
          </cell>
          <cell r="CY443">
            <v>0</v>
          </cell>
          <cell r="CZ443" t="str">
            <v/>
          </cell>
          <cell r="DA443" t="str">
            <v/>
          </cell>
          <cell r="DB443" t="str">
            <v/>
          </cell>
          <cell r="DC443" t="str">
            <v/>
          </cell>
          <cell r="DD443" t="str">
            <v/>
          </cell>
          <cell r="DE443" t="str">
            <v/>
          </cell>
          <cell r="DF443" t="str">
            <v/>
          </cell>
          <cell r="DG443" t="str">
            <v/>
          </cell>
          <cell r="DH443">
            <v>0</v>
          </cell>
          <cell r="DI443">
            <v>0</v>
          </cell>
          <cell r="DJ443">
            <v>0</v>
          </cell>
          <cell r="DK443">
            <v>0</v>
          </cell>
          <cell r="DL443">
            <v>0</v>
          </cell>
          <cell r="DM443">
            <v>0</v>
          </cell>
          <cell r="DN443">
            <v>0</v>
          </cell>
          <cell r="DO443" t="str">
            <v/>
          </cell>
          <cell r="DP443" t="str">
            <v/>
          </cell>
          <cell r="DQ443" t="str">
            <v/>
          </cell>
          <cell r="DR443" t="str">
            <v/>
          </cell>
          <cell r="DS443" t="str">
            <v/>
          </cell>
          <cell r="DT443" t="str">
            <v/>
          </cell>
          <cell r="DU443" t="str">
            <v/>
          </cell>
          <cell r="DV443">
            <v>0</v>
          </cell>
          <cell r="DW443">
            <v>0</v>
          </cell>
          <cell r="DX443">
            <v>0</v>
          </cell>
          <cell r="DY443" t="str">
            <v/>
          </cell>
          <cell r="DZ443" t="str">
            <v/>
          </cell>
          <cell r="EA443" t="str">
            <v/>
          </cell>
          <cell r="EB443" t="str">
            <v/>
          </cell>
          <cell r="EC443" t="str">
            <v/>
          </cell>
          <cell r="ED443" t="str">
            <v/>
          </cell>
          <cell r="EE443" t="str">
            <v/>
          </cell>
          <cell r="EF443" t="str">
            <v/>
          </cell>
          <cell r="EG443" t="str">
            <v/>
          </cell>
          <cell r="EH443" t="str">
            <v/>
          </cell>
          <cell r="EI443" t="str">
            <v/>
          </cell>
          <cell r="EJ443" t="str">
            <v/>
          </cell>
          <cell r="EK443" t="str">
            <v/>
          </cell>
          <cell r="EL443" t="str">
            <v/>
          </cell>
          <cell r="EM443" t="str">
            <v/>
          </cell>
          <cell r="EN443" t="str">
            <v/>
          </cell>
          <cell r="EO443">
            <v>2</v>
          </cell>
          <cell r="EP443">
            <v>2</v>
          </cell>
          <cell r="EQ443">
            <v>2</v>
          </cell>
          <cell r="ER443">
            <v>0</v>
          </cell>
          <cell r="ES443">
            <v>0</v>
          </cell>
          <cell r="ET443">
            <v>0</v>
          </cell>
          <cell r="EU443">
            <v>450</v>
          </cell>
          <cell r="EV443" t="str">
            <v/>
          </cell>
          <cell r="EW443" t="str">
            <v/>
          </cell>
          <cell r="EX443" t="str">
            <v/>
          </cell>
          <cell r="EY443" t="str">
            <v/>
          </cell>
          <cell r="EZ443" t="str">
            <v/>
          </cell>
          <cell r="FA443" t="str">
            <v/>
          </cell>
          <cell r="FB443" t="str">
            <v/>
          </cell>
          <cell r="FC443" t="str">
            <v/>
          </cell>
          <cell r="FD443" t="str">
            <v/>
          </cell>
          <cell r="FE443">
            <v>0.35</v>
          </cell>
          <cell r="FF443" t="str">
            <v>Electricity</v>
          </cell>
          <cell r="FG443">
            <v>0</v>
          </cell>
          <cell r="FH443" t="str">
            <v/>
          </cell>
          <cell r="FI443">
            <v>18</v>
          </cell>
          <cell r="FJ443">
            <v>0</v>
          </cell>
          <cell r="FK443">
            <v>0</v>
          </cell>
          <cell r="FL443">
            <v>0</v>
          </cell>
          <cell r="FM443" t="str">
            <v/>
          </cell>
          <cell r="FN443" t="str">
            <v/>
          </cell>
          <cell r="FO443" t="str">
            <v/>
          </cell>
          <cell r="FP443" t="str">
            <v/>
          </cell>
          <cell r="FQ443" t="str">
            <v/>
          </cell>
          <cell r="FR443" t="str">
            <v/>
          </cell>
          <cell r="FS443">
            <v>0</v>
          </cell>
          <cell r="FT443">
            <v>0</v>
          </cell>
          <cell r="FU443">
            <v>0</v>
          </cell>
          <cell r="FV443" t="str">
            <v/>
          </cell>
          <cell r="FW443" t="str">
            <v/>
          </cell>
          <cell r="FX443" t="str">
            <v/>
          </cell>
          <cell r="FY443" t="str">
            <v/>
          </cell>
          <cell r="FZ443" t="str">
            <v/>
          </cell>
          <cell r="GA443" t="str">
            <v/>
          </cell>
          <cell r="GB443" t="str">
            <v/>
          </cell>
          <cell r="GC443" t="str">
            <v/>
          </cell>
          <cell r="GD443" t="str">
            <v/>
          </cell>
          <cell r="GE443">
            <v>0</v>
          </cell>
          <cell r="GF443">
            <v>0</v>
          </cell>
          <cell r="GG443">
            <v>0</v>
          </cell>
          <cell r="GH443" t="str">
            <v/>
          </cell>
        </row>
        <row r="444">
          <cell r="A444" t="str">
            <v>The Mall Exchange, Ilford - Owner : 2004 Questionnaire 11 Jul 2008 12:52 PM</v>
          </cell>
          <cell r="B444" t="str">
            <v>Survey Instance</v>
          </cell>
          <cell r="C444">
            <v>84</v>
          </cell>
          <cell r="D444" t="str">
            <v>Nick Hogg</v>
          </cell>
          <cell r="E444">
            <v>4</v>
          </cell>
          <cell r="F444">
            <v>0</v>
          </cell>
          <cell r="G444">
            <v>0</v>
          </cell>
          <cell r="H444">
            <v>0</v>
          </cell>
          <cell r="I444">
            <v>0</v>
          </cell>
          <cell r="J444" t="str">
            <v/>
          </cell>
          <cell r="K444" t="str">
            <v/>
          </cell>
          <cell r="L444" t="str">
            <v/>
          </cell>
          <cell r="M444" t="str">
            <v/>
          </cell>
          <cell r="N444" t="str">
            <v/>
          </cell>
          <cell r="O444" t="str">
            <v/>
          </cell>
          <cell r="P444">
            <v>0</v>
          </cell>
          <cell r="Q444">
            <v>0</v>
          </cell>
          <cell r="R444">
            <v>0</v>
          </cell>
          <cell r="S444" t="str">
            <v/>
          </cell>
          <cell r="T444" t="str">
            <v/>
          </cell>
          <cell r="U444" t="str">
            <v/>
          </cell>
          <cell r="V444">
            <v>0</v>
          </cell>
          <cell r="W444">
            <v>0</v>
          </cell>
          <cell r="X444">
            <v>0</v>
          </cell>
          <cell r="Y444" t="str">
            <v/>
          </cell>
          <cell r="Z444" t="str">
            <v/>
          </cell>
          <cell r="AA444" t="str">
            <v/>
          </cell>
          <cell r="AB444" t="str">
            <v/>
          </cell>
          <cell r="AC444" t="str">
            <v/>
          </cell>
          <cell r="AD444" t="str">
            <v/>
          </cell>
          <cell r="AE444">
            <v>3232114</v>
          </cell>
          <cell r="AF444">
            <v>0</v>
          </cell>
          <cell r="AG444">
            <v>0</v>
          </cell>
          <cell r="AH444">
            <v>0</v>
          </cell>
          <cell r="AI444">
            <v>0</v>
          </cell>
          <cell r="AJ444">
            <v>3232114</v>
          </cell>
          <cell r="AK444">
            <v>0</v>
          </cell>
          <cell r="AL444">
            <v>0</v>
          </cell>
          <cell r="AM444">
            <v>3232114</v>
          </cell>
          <cell r="AN444">
            <v>0</v>
          </cell>
          <cell r="AO444" t="str">
            <v/>
          </cell>
          <cell r="AP444" t="str">
            <v/>
          </cell>
          <cell r="AQ444" t="str">
            <v/>
          </cell>
          <cell r="AR444" t="str">
            <v/>
          </cell>
          <cell r="AS444" t="str">
            <v/>
          </cell>
          <cell r="AT444" t="str">
            <v/>
          </cell>
          <cell r="AU444" t="str">
            <v/>
          </cell>
          <cell r="AV444" t="str">
            <v/>
          </cell>
          <cell r="AW444">
            <v>0</v>
          </cell>
          <cell r="AX444">
            <v>0</v>
          </cell>
          <cell r="AY444">
            <v>0</v>
          </cell>
          <cell r="AZ444" t="str">
            <v/>
          </cell>
          <cell r="BA444" t="str">
            <v/>
          </cell>
          <cell r="BB444" t="str">
            <v/>
          </cell>
          <cell r="BC444" t="str">
            <v/>
          </cell>
          <cell r="BD444" t="str">
            <v/>
          </cell>
          <cell r="BE444" t="str">
            <v/>
          </cell>
          <cell r="BF444">
            <v>0</v>
          </cell>
          <cell r="BG444">
            <v>0</v>
          </cell>
          <cell r="BH444">
            <v>0</v>
          </cell>
          <cell r="BI444" t="str">
            <v/>
          </cell>
          <cell r="BJ444">
            <v>0</v>
          </cell>
          <cell r="BK444">
            <v>1</v>
          </cell>
          <cell r="BL444" t="str">
            <v/>
          </cell>
          <cell r="BM444">
            <v>0</v>
          </cell>
          <cell r="BN444">
            <v>0</v>
          </cell>
          <cell r="BO444">
            <v>0</v>
          </cell>
          <cell r="BP444">
            <v>0</v>
          </cell>
          <cell r="BQ444">
            <v>621241</v>
          </cell>
          <cell r="BR444">
            <v>0</v>
          </cell>
          <cell r="BS444">
            <v>0</v>
          </cell>
          <cell r="BT444" t="str">
            <v>kWh (kilo-Watt hours)</v>
          </cell>
          <cell r="BU444" t="str">
            <v>kWh (kilo-Watt hours)</v>
          </cell>
          <cell r="BV444" t="str">
            <v/>
          </cell>
          <cell r="BW444" t="str">
            <v>kWh (kilo-Watt hours)</v>
          </cell>
          <cell r="BX444" t="str">
            <v/>
          </cell>
          <cell r="BY444" t="str">
            <v/>
          </cell>
          <cell r="BZ444">
            <v>0</v>
          </cell>
          <cell r="CA444">
            <v>0</v>
          </cell>
          <cell r="CB444">
            <v>0</v>
          </cell>
          <cell r="CC444">
            <v>0</v>
          </cell>
          <cell r="CD444">
            <v>0</v>
          </cell>
          <cell r="CE444" t="str">
            <v/>
          </cell>
          <cell r="CF444">
            <v>621241</v>
          </cell>
          <cell r="CG444" t="str">
            <v/>
          </cell>
          <cell r="CH444" t="str">
            <v/>
          </cell>
          <cell r="CI444" t="str">
            <v/>
          </cell>
          <cell r="CJ444" t="str">
            <v/>
          </cell>
          <cell r="CK444" t="str">
            <v/>
          </cell>
          <cell r="CL444" t="str">
            <v/>
          </cell>
          <cell r="CM444" t="str">
            <v/>
          </cell>
          <cell r="CN444" t="str">
            <v/>
          </cell>
          <cell r="CO444">
            <v>0</v>
          </cell>
          <cell r="CP444">
            <v>0</v>
          </cell>
          <cell r="CQ444">
            <v>0</v>
          </cell>
          <cell r="CR444">
            <v>0</v>
          </cell>
          <cell r="CS444" t="str">
            <v/>
          </cell>
          <cell r="CT444" t="str">
            <v/>
          </cell>
          <cell r="CU444" t="str">
            <v/>
          </cell>
          <cell r="CV444" t="str">
            <v/>
          </cell>
          <cell r="CW444">
            <v>0</v>
          </cell>
          <cell r="CX444">
            <v>0</v>
          </cell>
          <cell r="CY444">
            <v>0</v>
          </cell>
          <cell r="CZ444" t="str">
            <v/>
          </cell>
          <cell r="DA444" t="str">
            <v/>
          </cell>
          <cell r="DB444" t="str">
            <v/>
          </cell>
          <cell r="DC444" t="str">
            <v/>
          </cell>
          <cell r="DD444" t="str">
            <v/>
          </cell>
          <cell r="DE444" t="str">
            <v/>
          </cell>
          <cell r="DF444" t="str">
            <v/>
          </cell>
          <cell r="DG444" t="str">
            <v/>
          </cell>
          <cell r="DH444">
            <v>0</v>
          </cell>
          <cell r="DI444">
            <v>0</v>
          </cell>
          <cell r="DJ444">
            <v>0</v>
          </cell>
          <cell r="DK444">
            <v>0</v>
          </cell>
          <cell r="DL444">
            <v>0</v>
          </cell>
          <cell r="DM444">
            <v>0</v>
          </cell>
          <cell r="DN444">
            <v>0</v>
          </cell>
          <cell r="DO444" t="str">
            <v/>
          </cell>
          <cell r="DP444" t="str">
            <v/>
          </cell>
          <cell r="DQ444" t="str">
            <v/>
          </cell>
          <cell r="DR444" t="str">
            <v/>
          </cell>
          <cell r="DS444" t="str">
            <v/>
          </cell>
          <cell r="DT444" t="str">
            <v/>
          </cell>
          <cell r="DU444" t="str">
            <v/>
          </cell>
          <cell r="DV444">
            <v>0</v>
          </cell>
          <cell r="DW444">
            <v>0</v>
          </cell>
          <cell r="DX444">
            <v>0</v>
          </cell>
          <cell r="DY444" t="str">
            <v/>
          </cell>
          <cell r="DZ444" t="str">
            <v/>
          </cell>
          <cell r="EA444" t="str">
            <v/>
          </cell>
          <cell r="EB444" t="str">
            <v/>
          </cell>
          <cell r="EC444" t="str">
            <v/>
          </cell>
          <cell r="ED444" t="str">
            <v/>
          </cell>
          <cell r="EE444" t="str">
            <v/>
          </cell>
          <cell r="EF444" t="str">
            <v/>
          </cell>
          <cell r="EG444" t="str">
            <v/>
          </cell>
          <cell r="EH444" t="str">
            <v/>
          </cell>
          <cell r="EI444" t="str">
            <v/>
          </cell>
          <cell r="EJ444" t="str">
            <v/>
          </cell>
          <cell r="EK444" t="str">
            <v/>
          </cell>
          <cell r="EL444" t="str">
            <v/>
          </cell>
          <cell r="EM444" t="str">
            <v/>
          </cell>
          <cell r="EN444" t="str">
            <v/>
          </cell>
          <cell r="EO444">
            <v>12</v>
          </cell>
          <cell r="EP444">
            <v>6</v>
          </cell>
          <cell r="EQ444">
            <v>12</v>
          </cell>
          <cell r="ER444">
            <v>0</v>
          </cell>
          <cell r="ES444">
            <v>0</v>
          </cell>
          <cell r="ET444">
            <v>0</v>
          </cell>
          <cell r="EU444">
            <v>450</v>
          </cell>
          <cell r="EV444" t="str">
            <v/>
          </cell>
          <cell r="EW444" t="str">
            <v/>
          </cell>
          <cell r="EX444" t="str">
            <v/>
          </cell>
          <cell r="EY444" t="str">
            <v/>
          </cell>
          <cell r="EZ444" t="str">
            <v/>
          </cell>
          <cell r="FA444" t="str">
            <v/>
          </cell>
          <cell r="FB444" t="str">
            <v/>
          </cell>
          <cell r="FC444" t="str">
            <v/>
          </cell>
          <cell r="FD444" t="str">
            <v/>
          </cell>
          <cell r="FE444">
            <v>0.5</v>
          </cell>
          <cell r="FF444" t="str">
            <v>Natural Gas</v>
          </cell>
          <cell r="FG444">
            <v>0</v>
          </cell>
          <cell r="FH444" t="str">
            <v/>
          </cell>
          <cell r="FI444">
            <v>18</v>
          </cell>
          <cell r="FJ444">
            <v>0</v>
          </cell>
          <cell r="FK444">
            <v>25</v>
          </cell>
          <cell r="FL444">
            <v>0</v>
          </cell>
          <cell r="FM444" t="str">
            <v/>
          </cell>
          <cell r="FN444" t="str">
            <v/>
          </cell>
          <cell r="FO444" t="str">
            <v/>
          </cell>
          <cell r="FP444" t="str">
            <v/>
          </cell>
          <cell r="FQ444" t="str">
            <v/>
          </cell>
          <cell r="FR444" t="str">
            <v/>
          </cell>
          <cell r="FS444">
            <v>0</v>
          </cell>
          <cell r="FT444">
            <v>0</v>
          </cell>
          <cell r="FU444">
            <v>0</v>
          </cell>
          <cell r="FV444" t="str">
            <v/>
          </cell>
          <cell r="FW444" t="str">
            <v/>
          </cell>
          <cell r="FX444" t="str">
            <v/>
          </cell>
          <cell r="FY444" t="str">
            <v/>
          </cell>
          <cell r="FZ444" t="str">
            <v/>
          </cell>
          <cell r="GA444" t="str">
            <v/>
          </cell>
          <cell r="GB444" t="str">
            <v/>
          </cell>
          <cell r="GC444" t="str">
            <v/>
          </cell>
          <cell r="GD444" t="str">
            <v/>
          </cell>
          <cell r="GE444">
            <v>0</v>
          </cell>
          <cell r="GF444">
            <v>0</v>
          </cell>
          <cell r="GG444">
            <v>0</v>
          </cell>
          <cell r="GH444" t="str">
            <v/>
          </cell>
        </row>
        <row r="445">
          <cell r="A445" t="str">
            <v>The Mall Galleries, Bristol - Owner : 2004 Questionnaire 11 Jul 2008 12:52 PM</v>
          </cell>
          <cell r="B445" t="str">
            <v>Survey Instance</v>
          </cell>
          <cell r="C445">
            <v>127</v>
          </cell>
          <cell r="D445" t="str">
            <v>Nick Hogg</v>
          </cell>
          <cell r="E445">
            <v>4</v>
          </cell>
          <cell r="F445">
            <v>0</v>
          </cell>
          <cell r="G445">
            <v>0</v>
          </cell>
          <cell r="H445">
            <v>0</v>
          </cell>
          <cell r="I445">
            <v>0</v>
          </cell>
          <cell r="J445" t="str">
            <v/>
          </cell>
          <cell r="K445" t="str">
            <v/>
          </cell>
          <cell r="L445" t="str">
            <v/>
          </cell>
          <cell r="M445" t="str">
            <v/>
          </cell>
          <cell r="N445" t="str">
            <v/>
          </cell>
          <cell r="O445" t="str">
            <v/>
          </cell>
          <cell r="P445">
            <v>0</v>
          </cell>
          <cell r="Q445">
            <v>0</v>
          </cell>
          <cell r="R445">
            <v>0</v>
          </cell>
          <cell r="S445" t="str">
            <v/>
          </cell>
          <cell r="T445" t="str">
            <v/>
          </cell>
          <cell r="U445" t="str">
            <v/>
          </cell>
          <cell r="V445">
            <v>0</v>
          </cell>
          <cell r="W445">
            <v>0</v>
          </cell>
          <cell r="X445">
            <v>0</v>
          </cell>
          <cell r="Y445" t="str">
            <v/>
          </cell>
          <cell r="Z445" t="str">
            <v/>
          </cell>
          <cell r="AA445" t="str">
            <v/>
          </cell>
          <cell r="AB445" t="str">
            <v/>
          </cell>
          <cell r="AC445" t="str">
            <v/>
          </cell>
          <cell r="AD445" t="str">
            <v/>
          </cell>
          <cell r="AE445">
            <v>4955293</v>
          </cell>
          <cell r="AF445">
            <v>0</v>
          </cell>
          <cell r="AG445">
            <v>0</v>
          </cell>
          <cell r="AH445">
            <v>0</v>
          </cell>
          <cell r="AI445">
            <v>0</v>
          </cell>
          <cell r="AJ445">
            <v>4955293</v>
          </cell>
          <cell r="AK445">
            <v>0</v>
          </cell>
          <cell r="AL445">
            <v>0</v>
          </cell>
          <cell r="AM445">
            <v>4955293</v>
          </cell>
          <cell r="AN445">
            <v>0</v>
          </cell>
          <cell r="AO445" t="str">
            <v/>
          </cell>
          <cell r="AP445" t="str">
            <v/>
          </cell>
          <cell r="AQ445" t="str">
            <v/>
          </cell>
          <cell r="AR445" t="str">
            <v/>
          </cell>
          <cell r="AS445" t="str">
            <v/>
          </cell>
          <cell r="AT445" t="str">
            <v/>
          </cell>
          <cell r="AU445" t="str">
            <v/>
          </cell>
          <cell r="AV445" t="str">
            <v/>
          </cell>
          <cell r="AW445">
            <v>0</v>
          </cell>
          <cell r="AX445">
            <v>0</v>
          </cell>
          <cell r="AY445">
            <v>0</v>
          </cell>
          <cell r="AZ445" t="str">
            <v/>
          </cell>
          <cell r="BA445" t="str">
            <v/>
          </cell>
          <cell r="BB445" t="str">
            <v/>
          </cell>
          <cell r="BC445" t="str">
            <v/>
          </cell>
          <cell r="BD445" t="str">
            <v/>
          </cell>
          <cell r="BE445" t="str">
            <v/>
          </cell>
          <cell r="BF445">
            <v>0</v>
          </cell>
          <cell r="BG445">
            <v>0</v>
          </cell>
          <cell r="BH445">
            <v>0</v>
          </cell>
          <cell r="BI445" t="str">
            <v/>
          </cell>
          <cell r="BJ445">
            <v>0</v>
          </cell>
          <cell r="BK445">
            <v>1</v>
          </cell>
          <cell r="BL445" t="str">
            <v/>
          </cell>
          <cell r="BM445">
            <v>0</v>
          </cell>
          <cell r="BN445">
            <v>0</v>
          </cell>
          <cell r="BO445">
            <v>0</v>
          </cell>
          <cell r="BP445">
            <v>0</v>
          </cell>
          <cell r="BQ445">
            <v>980000</v>
          </cell>
          <cell r="BR445">
            <v>0</v>
          </cell>
          <cell r="BS445">
            <v>0</v>
          </cell>
          <cell r="BT445" t="str">
            <v>kWh (kilo-Watt hours)</v>
          </cell>
          <cell r="BU445" t="str">
            <v>kWh (kilo-Watt hours)</v>
          </cell>
          <cell r="BV445" t="str">
            <v/>
          </cell>
          <cell r="BW445" t="str">
            <v>kWh (kilo-Watt hours)</v>
          </cell>
          <cell r="BX445" t="str">
            <v/>
          </cell>
          <cell r="BY445" t="str">
            <v/>
          </cell>
          <cell r="BZ445">
            <v>0</v>
          </cell>
          <cell r="CA445">
            <v>0</v>
          </cell>
          <cell r="CB445">
            <v>0</v>
          </cell>
          <cell r="CC445">
            <v>0</v>
          </cell>
          <cell r="CD445">
            <v>0</v>
          </cell>
          <cell r="CE445" t="str">
            <v/>
          </cell>
          <cell r="CF445">
            <v>980000</v>
          </cell>
          <cell r="CG445" t="str">
            <v/>
          </cell>
          <cell r="CH445" t="str">
            <v/>
          </cell>
          <cell r="CI445" t="str">
            <v/>
          </cell>
          <cell r="CJ445" t="str">
            <v/>
          </cell>
          <cell r="CK445" t="str">
            <v/>
          </cell>
          <cell r="CL445" t="str">
            <v/>
          </cell>
          <cell r="CM445" t="str">
            <v/>
          </cell>
          <cell r="CN445" t="str">
            <v/>
          </cell>
          <cell r="CO445">
            <v>0</v>
          </cell>
          <cell r="CP445">
            <v>0</v>
          </cell>
          <cell r="CQ445">
            <v>0</v>
          </cell>
          <cell r="CR445">
            <v>0</v>
          </cell>
          <cell r="CS445" t="str">
            <v/>
          </cell>
          <cell r="CT445" t="str">
            <v/>
          </cell>
          <cell r="CU445" t="str">
            <v/>
          </cell>
          <cell r="CV445" t="str">
            <v/>
          </cell>
          <cell r="CW445">
            <v>0</v>
          </cell>
          <cell r="CX445">
            <v>0</v>
          </cell>
          <cell r="CY445">
            <v>0</v>
          </cell>
          <cell r="CZ445" t="str">
            <v/>
          </cell>
          <cell r="DA445" t="str">
            <v/>
          </cell>
          <cell r="DB445" t="str">
            <v/>
          </cell>
          <cell r="DC445" t="str">
            <v/>
          </cell>
          <cell r="DD445" t="str">
            <v/>
          </cell>
          <cell r="DE445" t="str">
            <v/>
          </cell>
          <cell r="DF445" t="str">
            <v/>
          </cell>
          <cell r="DG445" t="str">
            <v/>
          </cell>
          <cell r="DH445">
            <v>0</v>
          </cell>
          <cell r="DI445">
            <v>0</v>
          </cell>
          <cell r="DJ445">
            <v>0</v>
          </cell>
          <cell r="DK445">
            <v>0</v>
          </cell>
          <cell r="DL445">
            <v>0</v>
          </cell>
          <cell r="DM445">
            <v>0</v>
          </cell>
          <cell r="DN445">
            <v>0</v>
          </cell>
          <cell r="DO445" t="str">
            <v/>
          </cell>
          <cell r="DP445" t="str">
            <v/>
          </cell>
          <cell r="DQ445" t="str">
            <v/>
          </cell>
          <cell r="DR445" t="str">
            <v/>
          </cell>
          <cell r="DS445" t="str">
            <v/>
          </cell>
          <cell r="DT445" t="str">
            <v/>
          </cell>
          <cell r="DU445" t="str">
            <v/>
          </cell>
          <cell r="DV445">
            <v>0</v>
          </cell>
          <cell r="DW445">
            <v>0</v>
          </cell>
          <cell r="DX445">
            <v>0</v>
          </cell>
          <cell r="DY445" t="str">
            <v/>
          </cell>
          <cell r="DZ445" t="str">
            <v/>
          </cell>
          <cell r="EA445" t="str">
            <v/>
          </cell>
          <cell r="EB445" t="str">
            <v/>
          </cell>
          <cell r="EC445" t="str">
            <v/>
          </cell>
          <cell r="ED445" t="str">
            <v/>
          </cell>
          <cell r="EE445" t="str">
            <v/>
          </cell>
          <cell r="EF445" t="str">
            <v/>
          </cell>
          <cell r="EG445" t="str">
            <v/>
          </cell>
          <cell r="EH445" t="str">
            <v/>
          </cell>
          <cell r="EI445" t="str">
            <v/>
          </cell>
          <cell r="EJ445" t="str">
            <v/>
          </cell>
          <cell r="EK445" t="str">
            <v/>
          </cell>
          <cell r="EL445" t="str">
            <v/>
          </cell>
          <cell r="EM445" t="str">
            <v/>
          </cell>
          <cell r="EN445" t="str">
            <v/>
          </cell>
          <cell r="EO445">
            <v>13</v>
          </cell>
          <cell r="EP445">
            <v>6</v>
          </cell>
          <cell r="EQ445">
            <v>4</v>
          </cell>
          <cell r="ER445">
            <v>0</v>
          </cell>
          <cell r="ES445">
            <v>0</v>
          </cell>
          <cell r="ET445">
            <v>0</v>
          </cell>
          <cell r="EU445">
            <v>450</v>
          </cell>
          <cell r="EV445" t="str">
            <v/>
          </cell>
          <cell r="EW445" t="str">
            <v/>
          </cell>
          <cell r="EX445" t="str">
            <v/>
          </cell>
          <cell r="EY445" t="str">
            <v/>
          </cell>
          <cell r="EZ445" t="str">
            <v/>
          </cell>
          <cell r="FA445" t="str">
            <v/>
          </cell>
          <cell r="FB445" t="str">
            <v/>
          </cell>
          <cell r="FC445" t="str">
            <v/>
          </cell>
          <cell r="FD445" t="str">
            <v/>
          </cell>
          <cell r="FE445">
            <v>0.55000000000000004</v>
          </cell>
          <cell r="FF445" t="str">
            <v>Natural Gas</v>
          </cell>
          <cell r="FG445">
            <v>0</v>
          </cell>
          <cell r="FH445" t="str">
            <v/>
          </cell>
          <cell r="FI445">
            <v>18</v>
          </cell>
          <cell r="FJ445">
            <v>0</v>
          </cell>
          <cell r="FK445">
            <v>25</v>
          </cell>
          <cell r="FL445">
            <v>0</v>
          </cell>
          <cell r="FM445" t="str">
            <v/>
          </cell>
          <cell r="FN445" t="str">
            <v/>
          </cell>
          <cell r="FO445" t="str">
            <v/>
          </cell>
          <cell r="FP445" t="str">
            <v/>
          </cell>
          <cell r="FQ445" t="str">
            <v/>
          </cell>
          <cell r="FR445" t="str">
            <v/>
          </cell>
          <cell r="FS445">
            <v>0</v>
          </cell>
          <cell r="FT445">
            <v>0</v>
          </cell>
          <cell r="FU445">
            <v>0</v>
          </cell>
          <cell r="FV445" t="str">
            <v/>
          </cell>
          <cell r="FW445" t="str">
            <v/>
          </cell>
          <cell r="FX445" t="str">
            <v/>
          </cell>
          <cell r="FY445" t="str">
            <v/>
          </cell>
          <cell r="FZ445" t="str">
            <v/>
          </cell>
          <cell r="GA445" t="str">
            <v/>
          </cell>
          <cell r="GB445" t="str">
            <v/>
          </cell>
          <cell r="GC445" t="str">
            <v/>
          </cell>
          <cell r="GD445" t="str">
            <v/>
          </cell>
          <cell r="GE445">
            <v>0</v>
          </cell>
          <cell r="GF445">
            <v>0</v>
          </cell>
          <cell r="GG445">
            <v>0</v>
          </cell>
          <cell r="GH445" t="str">
            <v/>
          </cell>
        </row>
        <row r="446">
          <cell r="A446" t="str">
            <v>The Mall Gracechurch, Sutton Coldfield - Owner : 2004 Questionnaire 11 Jul 2008 12:52 PM</v>
          </cell>
          <cell r="B446" t="str">
            <v>Survey Instance</v>
          </cell>
          <cell r="C446">
            <v>87</v>
          </cell>
          <cell r="D446" t="str">
            <v>Nick Hogg</v>
          </cell>
          <cell r="E446">
            <v>4</v>
          </cell>
          <cell r="F446">
            <v>0</v>
          </cell>
          <cell r="G446">
            <v>0</v>
          </cell>
          <cell r="H446">
            <v>0</v>
          </cell>
          <cell r="I446">
            <v>0</v>
          </cell>
          <cell r="J446" t="str">
            <v/>
          </cell>
          <cell r="K446" t="str">
            <v/>
          </cell>
          <cell r="L446" t="str">
            <v/>
          </cell>
          <cell r="M446" t="str">
            <v/>
          </cell>
          <cell r="N446" t="str">
            <v/>
          </cell>
          <cell r="O446" t="str">
            <v/>
          </cell>
          <cell r="P446">
            <v>0</v>
          </cell>
          <cell r="Q446">
            <v>0</v>
          </cell>
          <cell r="R446">
            <v>0</v>
          </cell>
          <cell r="S446" t="str">
            <v/>
          </cell>
          <cell r="T446" t="str">
            <v/>
          </cell>
          <cell r="U446" t="str">
            <v/>
          </cell>
          <cell r="V446">
            <v>0</v>
          </cell>
          <cell r="W446">
            <v>0</v>
          </cell>
          <cell r="X446">
            <v>0</v>
          </cell>
          <cell r="Y446" t="str">
            <v/>
          </cell>
          <cell r="Z446" t="str">
            <v/>
          </cell>
          <cell r="AA446" t="str">
            <v/>
          </cell>
          <cell r="AB446" t="str">
            <v/>
          </cell>
          <cell r="AC446" t="str">
            <v/>
          </cell>
          <cell r="AD446" t="str">
            <v/>
          </cell>
          <cell r="AE446">
            <v>728811</v>
          </cell>
          <cell r="AF446">
            <v>0</v>
          </cell>
          <cell r="AG446">
            <v>0</v>
          </cell>
          <cell r="AH446">
            <v>0</v>
          </cell>
          <cell r="AI446">
            <v>0</v>
          </cell>
          <cell r="AJ446">
            <v>728811</v>
          </cell>
          <cell r="AK446">
            <v>0</v>
          </cell>
          <cell r="AL446">
            <v>0</v>
          </cell>
          <cell r="AM446">
            <v>728811</v>
          </cell>
          <cell r="AN446">
            <v>0</v>
          </cell>
          <cell r="AO446" t="str">
            <v/>
          </cell>
          <cell r="AP446" t="str">
            <v/>
          </cell>
          <cell r="AQ446" t="str">
            <v/>
          </cell>
          <cell r="AR446" t="str">
            <v/>
          </cell>
          <cell r="AS446" t="str">
            <v/>
          </cell>
          <cell r="AT446" t="str">
            <v/>
          </cell>
          <cell r="AU446" t="str">
            <v/>
          </cell>
          <cell r="AV446" t="str">
            <v/>
          </cell>
          <cell r="AW446">
            <v>0</v>
          </cell>
          <cell r="AX446">
            <v>0</v>
          </cell>
          <cell r="AY446">
            <v>0</v>
          </cell>
          <cell r="AZ446" t="str">
            <v/>
          </cell>
          <cell r="BA446" t="str">
            <v/>
          </cell>
          <cell r="BB446" t="str">
            <v/>
          </cell>
          <cell r="BC446" t="str">
            <v/>
          </cell>
          <cell r="BD446" t="str">
            <v/>
          </cell>
          <cell r="BE446" t="str">
            <v/>
          </cell>
          <cell r="BF446">
            <v>0</v>
          </cell>
          <cell r="BG446">
            <v>0</v>
          </cell>
          <cell r="BH446">
            <v>0</v>
          </cell>
          <cell r="BI446" t="str">
            <v/>
          </cell>
          <cell r="BJ446">
            <v>0</v>
          </cell>
          <cell r="BK446">
            <v>1</v>
          </cell>
          <cell r="BL446" t="str">
            <v/>
          </cell>
          <cell r="BM446">
            <v>0</v>
          </cell>
          <cell r="BN446">
            <v>0</v>
          </cell>
          <cell r="BO446">
            <v>0</v>
          </cell>
          <cell r="BP446">
            <v>0</v>
          </cell>
          <cell r="BQ446">
            <v>0</v>
          </cell>
          <cell r="BR446">
            <v>0</v>
          </cell>
          <cell r="BS446">
            <v>0</v>
          </cell>
          <cell r="BT446" t="str">
            <v>kWh (kilo-Watt hours)</v>
          </cell>
          <cell r="BU446" t="str">
            <v>kWh (kilo-Watt hours)</v>
          </cell>
          <cell r="BV446" t="str">
            <v/>
          </cell>
          <cell r="BW446" t="str">
            <v>kWh (kilo-Watt hours)</v>
          </cell>
          <cell r="BX446" t="str">
            <v/>
          </cell>
          <cell r="BY446" t="str">
            <v/>
          </cell>
          <cell r="BZ446">
            <v>0</v>
          </cell>
          <cell r="CA446">
            <v>0</v>
          </cell>
          <cell r="CB446">
            <v>0</v>
          </cell>
          <cell r="CC446">
            <v>0</v>
          </cell>
          <cell r="CD446">
            <v>0</v>
          </cell>
          <cell r="CE446" t="str">
            <v/>
          </cell>
          <cell r="CF446">
            <v>0</v>
          </cell>
          <cell r="CG446" t="str">
            <v/>
          </cell>
          <cell r="CH446" t="str">
            <v/>
          </cell>
          <cell r="CI446" t="str">
            <v/>
          </cell>
          <cell r="CJ446" t="str">
            <v/>
          </cell>
          <cell r="CK446" t="str">
            <v/>
          </cell>
          <cell r="CL446" t="str">
            <v/>
          </cell>
          <cell r="CM446" t="str">
            <v/>
          </cell>
          <cell r="CN446" t="str">
            <v/>
          </cell>
          <cell r="CO446">
            <v>0</v>
          </cell>
          <cell r="CP446">
            <v>0</v>
          </cell>
          <cell r="CQ446">
            <v>0</v>
          </cell>
          <cell r="CR446">
            <v>0</v>
          </cell>
          <cell r="CS446" t="str">
            <v/>
          </cell>
          <cell r="CT446" t="str">
            <v/>
          </cell>
          <cell r="CU446" t="str">
            <v/>
          </cell>
          <cell r="CV446" t="str">
            <v/>
          </cell>
          <cell r="CW446">
            <v>0</v>
          </cell>
          <cell r="CX446">
            <v>0</v>
          </cell>
          <cell r="CY446">
            <v>0</v>
          </cell>
          <cell r="CZ446" t="str">
            <v/>
          </cell>
          <cell r="DA446" t="str">
            <v/>
          </cell>
          <cell r="DB446" t="str">
            <v/>
          </cell>
          <cell r="DC446" t="str">
            <v/>
          </cell>
          <cell r="DD446" t="str">
            <v/>
          </cell>
          <cell r="DE446" t="str">
            <v/>
          </cell>
          <cell r="DF446" t="str">
            <v/>
          </cell>
          <cell r="DG446" t="str">
            <v/>
          </cell>
          <cell r="DH446">
            <v>0</v>
          </cell>
          <cell r="DI446">
            <v>0</v>
          </cell>
          <cell r="DJ446">
            <v>0</v>
          </cell>
          <cell r="DK446">
            <v>0</v>
          </cell>
          <cell r="DL446">
            <v>0</v>
          </cell>
          <cell r="DM446">
            <v>0</v>
          </cell>
          <cell r="DN446">
            <v>0</v>
          </cell>
          <cell r="DO446" t="str">
            <v/>
          </cell>
          <cell r="DP446" t="str">
            <v/>
          </cell>
          <cell r="DQ446" t="str">
            <v/>
          </cell>
          <cell r="DR446" t="str">
            <v/>
          </cell>
          <cell r="DS446" t="str">
            <v/>
          </cell>
          <cell r="DT446" t="str">
            <v/>
          </cell>
          <cell r="DU446" t="str">
            <v/>
          </cell>
          <cell r="DV446">
            <v>0</v>
          </cell>
          <cell r="DW446">
            <v>0</v>
          </cell>
          <cell r="DX446">
            <v>0</v>
          </cell>
          <cell r="DY446" t="str">
            <v/>
          </cell>
          <cell r="DZ446" t="str">
            <v/>
          </cell>
          <cell r="EA446" t="str">
            <v/>
          </cell>
          <cell r="EB446" t="str">
            <v/>
          </cell>
          <cell r="EC446" t="str">
            <v/>
          </cell>
          <cell r="ED446" t="str">
            <v/>
          </cell>
          <cell r="EE446" t="str">
            <v/>
          </cell>
          <cell r="EF446" t="str">
            <v/>
          </cell>
          <cell r="EG446" t="str">
            <v/>
          </cell>
          <cell r="EH446" t="str">
            <v/>
          </cell>
          <cell r="EI446" t="str">
            <v/>
          </cell>
          <cell r="EJ446" t="str">
            <v/>
          </cell>
          <cell r="EK446" t="str">
            <v/>
          </cell>
          <cell r="EL446" t="str">
            <v/>
          </cell>
          <cell r="EM446" t="str">
            <v/>
          </cell>
          <cell r="EN446" t="str">
            <v/>
          </cell>
          <cell r="EO446">
            <v>0</v>
          </cell>
          <cell r="EP446">
            <v>3</v>
          </cell>
          <cell r="EQ446">
            <v>0</v>
          </cell>
          <cell r="ER446">
            <v>0</v>
          </cell>
          <cell r="ES446">
            <v>0</v>
          </cell>
          <cell r="ET446">
            <v>0</v>
          </cell>
          <cell r="EU446">
            <v>350</v>
          </cell>
          <cell r="EV446" t="str">
            <v/>
          </cell>
          <cell r="EW446" t="str">
            <v/>
          </cell>
          <cell r="EX446" t="str">
            <v/>
          </cell>
          <cell r="EY446" t="str">
            <v/>
          </cell>
          <cell r="EZ446" t="str">
            <v/>
          </cell>
          <cell r="FA446" t="str">
            <v/>
          </cell>
          <cell r="FB446" t="str">
            <v/>
          </cell>
          <cell r="FC446" t="str">
            <v/>
          </cell>
          <cell r="FD446" t="str">
            <v/>
          </cell>
          <cell r="FE446">
            <v>0.45</v>
          </cell>
          <cell r="FF446" t="str">
            <v>Electricity</v>
          </cell>
          <cell r="FG446">
            <v>0</v>
          </cell>
          <cell r="FH446" t="str">
            <v/>
          </cell>
          <cell r="FI446">
            <v>0</v>
          </cell>
          <cell r="FJ446">
            <v>0</v>
          </cell>
          <cell r="FK446">
            <v>0</v>
          </cell>
          <cell r="FL446">
            <v>0</v>
          </cell>
          <cell r="FM446" t="str">
            <v/>
          </cell>
          <cell r="FN446" t="str">
            <v/>
          </cell>
          <cell r="FO446" t="str">
            <v/>
          </cell>
          <cell r="FP446" t="str">
            <v/>
          </cell>
          <cell r="FQ446" t="str">
            <v/>
          </cell>
          <cell r="FR446" t="str">
            <v/>
          </cell>
          <cell r="FS446">
            <v>0</v>
          </cell>
          <cell r="FT446">
            <v>0</v>
          </cell>
          <cell r="FU446">
            <v>0</v>
          </cell>
          <cell r="FV446" t="str">
            <v/>
          </cell>
          <cell r="FW446" t="str">
            <v/>
          </cell>
          <cell r="FX446" t="str">
            <v/>
          </cell>
          <cell r="FY446" t="str">
            <v/>
          </cell>
          <cell r="FZ446" t="str">
            <v/>
          </cell>
          <cell r="GA446" t="str">
            <v/>
          </cell>
          <cell r="GB446" t="str">
            <v/>
          </cell>
          <cell r="GC446" t="str">
            <v/>
          </cell>
          <cell r="GD446" t="str">
            <v/>
          </cell>
          <cell r="GE446">
            <v>0</v>
          </cell>
          <cell r="GF446">
            <v>0</v>
          </cell>
          <cell r="GG446">
            <v>0</v>
          </cell>
          <cell r="GH446" t="str">
            <v/>
          </cell>
        </row>
        <row r="447">
          <cell r="A447" t="str">
            <v>The Mall Grosvenor, Chester - Owner : 2004 Questionnaire 11 Jul 2008 12:52 PM</v>
          </cell>
          <cell r="B447" t="str">
            <v>Survey Instance</v>
          </cell>
          <cell r="C447">
            <v>13</v>
          </cell>
          <cell r="D447" t="str">
            <v>Nick Hogg</v>
          </cell>
          <cell r="E447">
            <v>4</v>
          </cell>
          <cell r="F447">
            <v>0</v>
          </cell>
          <cell r="G447">
            <v>0</v>
          </cell>
          <cell r="H447">
            <v>0</v>
          </cell>
          <cell r="I447">
            <v>0</v>
          </cell>
          <cell r="J447" t="str">
            <v/>
          </cell>
          <cell r="K447" t="str">
            <v/>
          </cell>
          <cell r="L447" t="str">
            <v/>
          </cell>
          <cell r="M447" t="str">
            <v/>
          </cell>
          <cell r="N447" t="str">
            <v/>
          </cell>
          <cell r="O447" t="str">
            <v/>
          </cell>
          <cell r="P447">
            <v>0</v>
          </cell>
          <cell r="Q447">
            <v>0</v>
          </cell>
          <cell r="R447">
            <v>0</v>
          </cell>
          <cell r="S447" t="str">
            <v/>
          </cell>
          <cell r="T447" t="str">
            <v/>
          </cell>
          <cell r="U447" t="str">
            <v/>
          </cell>
          <cell r="V447">
            <v>0</v>
          </cell>
          <cell r="W447">
            <v>0</v>
          </cell>
          <cell r="X447">
            <v>0</v>
          </cell>
          <cell r="Y447" t="str">
            <v/>
          </cell>
          <cell r="Z447" t="str">
            <v/>
          </cell>
          <cell r="AA447" t="str">
            <v/>
          </cell>
          <cell r="AB447" t="str">
            <v/>
          </cell>
          <cell r="AC447" t="str">
            <v/>
          </cell>
          <cell r="AD447" t="str">
            <v/>
          </cell>
          <cell r="AE447">
            <v>658543</v>
          </cell>
          <cell r="AF447">
            <v>0</v>
          </cell>
          <cell r="AG447">
            <v>0</v>
          </cell>
          <cell r="AH447">
            <v>0</v>
          </cell>
          <cell r="AI447">
            <v>0</v>
          </cell>
          <cell r="AJ447">
            <v>658543</v>
          </cell>
          <cell r="AK447">
            <v>0</v>
          </cell>
          <cell r="AL447">
            <v>0</v>
          </cell>
          <cell r="AM447">
            <v>658543</v>
          </cell>
          <cell r="AN447">
            <v>0</v>
          </cell>
          <cell r="AO447" t="str">
            <v/>
          </cell>
          <cell r="AP447" t="str">
            <v/>
          </cell>
          <cell r="AQ447" t="str">
            <v/>
          </cell>
          <cell r="AR447" t="str">
            <v/>
          </cell>
          <cell r="AS447" t="str">
            <v/>
          </cell>
          <cell r="AT447" t="str">
            <v/>
          </cell>
          <cell r="AU447" t="str">
            <v/>
          </cell>
          <cell r="AV447" t="str">
            <v/>
          </cell>
          <cell r="AW447">
            <v>0</v>
          </cell>
          <cell r="AX447">
            <v>0</v>
          </cell>
          <cell r="AY447">
            <v>0</v>
          </cell>
          <cell r="AZ447" t="str">
            <v/>
          </cell>
          <cell r="BA447" t="str">
            <v/>
          </cell>
          <cell r="BB447" t="str">
            <v/>
          </cell>
          <cell r="BC447" t="str">
            <v/>
          </cell>
          <cell r="BD447" t="str">
            <v/>
          </cell>
          <cell r="BE447" t="str">
            <v/>
          </cell>
          <cell r="BF447">
            <v>0</v>
          </cell>
          <cell r="BG447">
            <v>0</v>
          </cell>
          <cell r="BH447">
            <v>0</v>
          </cell>
          <cell r="BI447" t="str">
            <v/>
          </cell>
          <cell r="BJ447">
            <v>0</v>
          </cell>
          <cell r="BK447">
            <v>1</v>
          </cell>
          <cell r="BL447" t="str">
            <v/>
          </cell>
          <cell r="BM447">
            <v>0</v>
          </cell>
          <cell r="BN447">
            <v>0</v>
          </cell>
          <cell r="BO447">
            <v>0</v>
          </cell>
          <cell r="BP447">
            <v>0</v>
          </cell>
          <cell r="BQ447">
            <v>244820</v>
          </cell>
          <cell r="BR447">
            <v>0</v>
          </cell>
          <cell r="BS447">
            <v>0</v>
          </cell>
          <cell r="BT447" t="str">
            <v>kWh (kilo-Watt hours)</v>
          </cell>
          <cell r="BU447" t="str">
            <v>kWh (kilo-Watt hours)</v>
          </cell>
          <cell r="BV447" t="str">
            <v/>
          </cell>
          <cell r="BW447" t="str">
            <v>kWh (kilo-Watt hours)</v>
          </cell>
          <cell r="BX447" t="str">
            <v/>
          </cell>
          <cell r="BY447" t="str">
            <v/>
          </cell>
          <cell r="BZ447">
            <v>0</v>
          </cell>
          <cell r="CA447">
            <v>0</v>
          </cell>
          <cell r="CB447">
            <v>0</v>
          </cell>
          <cell r="CC447">
            <v>0</v>
          </cell>
          <cell r="CD447">
            <v>0</v>
          </cell>
          <cell r="CE447" t="str">
            <v/>
          </cell>
          <cell r="CF447">
            <v>244820</v>
          </cell>
          <cell r="CG447" t="str">
            <v/>
          </cell>
          <cell r="CH447" t="str">
            <v/>
          </cell>
          <cell r="CI447" t="str">
            <v/>
          </cell>
          <cell r="CJ447" t="str">
            <v/>
          </cell>
          <cell r="CK447" t="str">
            <v/>
          </cell>
          <cell r="CL447" t="str">
            <v/>
          </cell>
          <cell r="CM447" t="str">
            <v/>
          </cell>
          <cell r="CN447" t="str">
            <v/>
          </cell>
          <cell r="CO447">
            <v>0</v>
          </cell>
          <cell r="CP447">
            <v>0</v>
          </cell>
          <cell r="CQ447">
            <v>0</v>
          </cell>
          <cell r="CR447">
            <v>0</v>
          </cell>
          <cell r="CS447" t="str">
            <v/>
          </cell>
          <cell r="CT447" t="str">
            <v/>
          </cell>
          <cell r="CU447" t="str">
            <v/>
          </cell>
          <cell r="CV447" t="str">
            <v/>
          </cell>
          <cell r="CW447">
            <v>0</v>
          </cell>
          <cell r="CX447">
            <v>0</v>
          </cell>
          <cell r="CY447">
            <v>0</v>
          </cell>
          <cell r="CZ447" t="str">
            <v/>
          </cell>
          <cell r="DA447" t="str">
            <v/>
          </cell>
          <cell r="DB447" t="str">
            <v/>
          </cell>
          <cell r="DC447" t="str">
            <v/>
          </cell>
          <cell r="DD447" t="str">
            <v/>
          </cell>
          <cell r="DE447" t="str">
            <v/>
          </cell>
          <cell r="DF447" t="str">
            <v/>
          </cell>
          <cell r="DG447" t="str">
            <v/>
          </cell>
          <cell r="DH447">
            <v>0</v>
          </cell>
          <cell r="DI447">
            <v>0</v>
          </cell>
          <cell r="DJ447">
            <v>0</v>
          </cell>
          <cell r="DK447">
            <v>0</v>
          </cell>
          <cell r="DL447">
            <v>0</v>
          </cell>
          <cell r="DM447">
            <v>0</v>
          </cell>
          <cell r="DN447">
            <v>0</v>
          </cell>
          <cell r="DO447" t="str">
            <v/>
          </cell>
          <cell r="DP447" t="str">
            <v/>
          </cell>
          <cell r="DQ447" t="str">
            <v/>
          </cell>
          <cell r="DR447" t="str">
            <v/>
          </cell>
          <cell r="DS447" t="str">
            <v/>
          </cell>
          <cell r="DT447" t="str">
            <v/>
          </cell>
          <cell r="DU447" t="str">
            <v/>
          </cell>
          <cell r="DV447">
            <v>0</v>
          </cell>
          <cell r="DW447">
            <v>0</v>
          </cell>
          <cell r="DX447">
            <v>0</v>
          </cell>
          <cell r="DY447" t="str">
            <v/>
          </cell>
          <cell r="DZ447" t="str">
            <v/>
          </cell>
          <cell r="EA447" t="str">
            <v/>
          </cell>
          <cell r="EB447" t="str">
            <v/>
          </cell>
          <cell r="EC447" t="str">
            <v/>
          </cell>
          <cell r="ED447" t="str">
            <v/>
          </cell>
          <cell r="EE447" t="str">
            <v/>
          </cell>
          <cell r="EF447" t="str">
            <v/>
          </cell>
          <cell r="EG447" t="str">
            <v/>
          </cell>
          <cell r="EH447" t="str">
            <v/>
          </cell>
          <cell r="EI447" t="str">
            <v/>
          </cell>
          <cell r="EJ447" t="str">
            <v/>
          </cell>
          <cell r="EK447" t="str">
            <v/>
          </cell>
          <cell r="EL447" t="str">
            <v/>
          </cell>
          <cell r="EM447" t="str">
            <v/>
          </cell>
          <cell r="EN447" t="str">
            <v/>
          </cell>
          <cell r="EO447">
            <v>1</v>
          </cell>
          <cell r="EP447">
            <v>2</v>
          </cell>
          <cell r="EQ447">
            <v>4</v>
          </cell>
          <cell r="ER447">
            <v>0</v>
          </cell>
          <cell r="ES447">
            <v>0</v>
          </cell>
          <cell r="ET447">
            <v>0</v>
          </cell>
          <cell r="EU447">
            <v>350</v>
          </cell>
          <cell r="EV447" t="str">
            <v/>
          </cell>
          <cell r="EW447" t="str">
            <v/>
          </cell>
          <cell r="EX447" t="str">
            <v/>
          </cell>
          <cell r="EY447" t="str">
            <v/>
          </cell>
          <cell r="EZ447" t="str">
            <v/>
          </cell>
          <cell r="FA447" t="str">
            <v/>
          </cell>
          <cell r="FB447" t="str">
            <v/>
          </cell>
          <cell r="FC447" t="str">
            <v/>
          </cell>
          <cell r="FD447" t="str">
            <v/>
          </cell>
          <cell r="FE447">
            <v>0.6</v>
          </cell>
          <cell r="FF447" t="str">
            <v>Electricity</v>
          </cell>
          <cell r="FG447">
            <v>0</v>
          </cell>
          <cell r="FH447" t="str">
            <v/>
          </cell>
          <cell r="FI447">
            <v>18</v>
          </cell>
          <cell r="FJ447">
            <v>0</v>
          </cell>
          <cell r="FK447">
            <v>0</v>
          </cell>
          <cell r="FL447">
            <v>0</v>
          </cell>
          <cell r="FM447" t="str">
            <v/>
          </cell>
          <cell r="FN447" t="str">
            <v/>
          </cell>
          <cell r="FO447" t="str">
            <v/>
          </cell>
          <cell r="FP447" t="str">
            <v/>
          </cell>
          <cell r="FQ447" t="str">
            <v/>
          </cell>
          <cell r="FR447" t="str">
            <v/>
          </cell>
          <cell r="FS447">
            <v>0</v>
          </cell>
          <cell r="FT447">
            <v>0</v>
          </cell>
          <cell r="FU447">
            <v>0</v>
          </cell>
          <cell r="FV447" t="str">
            <v/>
          </cell>
          <cell r="FW447" t="str">
            <v/>
          </cell>
          <cell r="FX447" t="str">
            <v/>
          </cell>
          <cell r="FY447" t="str">
            <v/>
          </cell>
          <cell r="FZ447" t="str">
            <v/>
          </cell>
          <cell r="GA447" t="str">
            <v/>
          </cell>
          <cell r="GB447" t="str">
            <v/>
          </cell>
          <cell r="GC447" t="str">
            <v/>
          </cell>
          <cell r="GD447" t="str">
            <v/>
          </cell>
          <cell r="GE447">
            <v>0</v>
          </cell>
          <cell r="GF447">
            <v>0</v>
          </cell>
          <cell r="GG447">
            <v>0</v>
          </cell>
          <cell r="GH447" t="str">
            <v/>
          </cell>
        </row>
        <row r="448">
          <cell r="A448" t="str">
            <v>The Mall Howgate, Falkirk - Owner : 2004 Questionnaire 11 Jul 2008 12:52 PM</v>
          </cell>
          <cell r="B448" t="str">
            <v>Survey Instance</v>
          </cell>
          <cell r="C448">
            <v>83</v>
          </cell>
          <cell r="D448" t="str">
            <v>Nick Hogg</v>
          </cell>
          <cell r="E448">
            <v>4</v>
          </cell>
          <cell r="F448">
            <v>0</v>
          </cell>
          <cell r="G448">
            <v>0</v>
          </cell>
          <cell r="H448">
            <v>0</v>
          </cell>
          <cell r="I448">
            <v>0</v>
          </cell>
          <cell r="J448" t="str">
            <v/>
          </cell>
          <cell r="K448" t="str">
            <v/>
          </cell>
          <cell r="L448" t="str">
            <v/>
          </cell>
          <cell r="M448" t="str">
            <v/>
          </cell>
          <cell r="N448" t="str">
            <v/>
          </cell>
          <cell r="O448" t="str">
            <v/>
          </cell>
          <cell r="P448">
            <v>0</v>
          </cell>
          <cell r="Q448">
            <v>0</v>
          </cell>
          <cell r="R448">
            <v>0</v>
          </cell>
          <cell r="S448" t="str">
            <v/>
          </cell>
          <cell r="T448" t="str">
            <v/>
          </cell>
          <cell r="U448" t="str">
            <v/>
          </cell>
          <cell r="V448">
            <v>0</v>
          </cell>
          <cell r="W448">
            <v>0</v>
          </cell>
          <cell r="X448">
            <v>0</v>
          </cell>
          <cell r="Y448" t="str">
            <v/>
          </cell>
          <cell r="Z448" t="str">
            <v/>
          </cell>
          <cell r="AA448" t="str">
            <v/>
          </cell>
          <cell r="AB448" t="str">
            <v/>
          </cell>
          <cell r="AC448" t="str">
            <v/>
          </cell>
          <cell r="AD448" t="str">
            <v/>
          </cell>
          <cell r="AE448">
            <v>1741142</v>
          </cell>
          <cell r="AF448">
            <v>0</v>
          </cell>
          <cell r="AG448">
            <v>0</v>
          </cell>
          <cell r="AH448">
            <v>0</v>
          </cell>
          <cell r="AI448">
            <v>0</v>
          </cell>
          <cell r="AJ448">
            <v>1741142</v>
          </cell>
          <cell r="AK448">
            <v>0</v>
          </cell>
          <cell r="AL448">
            <v>0</v>
          </cell>
          <cell r="AM448">
            <v>1741142</v>
          </cell>
          <cell r="AN448">
            <v>0</v>
          </cell>
          <cell r="AO448" t="str">
            <v/>
          </cell>
          <cell r="AP448" t="str">
            <v/>
          </cell>
          <cell r="AQ448" t="str">
            <v/>
          </cell>
          <cell r="AR448" t="str">
            <v/>
          </cell>
          <cell r="AS448" t="str">
            <v/>
          </cell>
          <cell r="AT448" t="str">
            <v/>
          </cell>
          <cell r="AU448" t="str">
            <v/>
          </cell>
          <cell r="AV448" t="str">
            <v/>
          </cell>
          <cell r="AW448">
            <v>0</v>
          </cell>
          <cell r="AX448">
            <v>0</v>
          </cell>
          <cell r="AY448">
            <v>0</v>
          </cell>
          <cell r="AZ448" t="str">
            <v/>
          </cell>
          <cell r="BA448" t="str">
            <v/>
          </cell>
          <cell r="BB448" t="str">
            <v/>
          </cell>
          <cell r="BC448" t="str">
            <v/>
          </cell>
          <cell r="BD448" t="str">
            <v/>
          </cell>
          <cell r="BE448" t="str">
            <v/>
          </cell>
          <cell r="BF448">
            <v>0</v>
          </cell>
          <cell r="BG448">
            <v>0</v>
          </cell>
          <cell r="BH448">
            <v>0</v>
          </cell>
          <cell r="BI448" t="str">
            <v/>
          </cell>
          <cell r="BJ448">
            <v>0</v>
          </cell>
          <cell r="BK448">
            <v>1</v>
          </cell>
          <cell r="BL448" t="str">
            <v/>
          </cell>
          <cell r="BM448">
            <v>0</v>
          </cell>
          <cell r="BN448">
            <v>0</v>
          </cell>
          <cell r="BO448">
            <v>0</v>
          </cell>
          <cell r="BP448">
            <v>0</v>
          </cell>
          <cell r="BQ448">
            <v>554727</v>
          </cell>
          <cell r="BR448">
            <v>0</v>
          </cell>
          <cell r="BS448">
            <v>0</v>
          </cell>
          <cell r="BT448" t="str">
            <v>kWh (kilo-Watt hours)</v>
          </cell>
          <cell r="BU448" t="str">
            <v>kWh (kilo-Watt hours)</v>
          </cell>
          <cell r="BV448" t="str">
            <v/>
          </cell>
          <cell r="BW448" t="str">
            <v>kWh (kilo-Watt hours)</v>
          </cell>
          <cell r="BX448" t="str">
            <v/>
          </cell>
          <cell r="BY448" t="str">
            <v/>
          </cell>
          <cell r="BZ448">
            <v>0</v>
          </cell>
          <cell r="CA448">
            <v>0</v>
          </cell>
          <cell r="CB448">
            <v>0</v>
          </cell>
          <cell r="CC448">
            <v>0</v>
          </cell>
          <cell r="CD448">
            <v>0</v>
          </cell>
          <cell r="CE448" t="str">
            <v/>
          </cell>
          <cell r="CF448">
            <v>554727</v>
          </cell>
          <cell r="CG448" t="str">
            <v/>
          </cell>
          <cell r="CH448" t="str">
            <v/>
          </cell>
          <cell r="CI448" t="str">
            <v/>
          </cell>
          <cell r="CJ448" t="str">
            <v/>
          </cell>
          <cell r="CK448" t="str">
            <v/>
          </cell>
          <cell r="CL448" t="str">
            <v/>
          </cell>
          <cell r="CM448" t="str">
            <v/>
          </cell>
          <cell r="CN448" t="str">
            <v/>
          </cell>
          <cell r="CO448">
            <v>0</v>
          </cell>
          <cell r="CP448">
            <v>0</v>
          </cell>
          <cell r="CQ448">
            <v>0</v>
          </cell>
          <cell r="CR448">
            <v>0</v>
          </cell>
          <cell r="CS448" t="str">
            <v/>
          </cell>
          <cell r="CT448" t="str">
            <v/>
          </cell>
          <cell r="CU448" t="str">
            <v/>
          </cell>
          <cell r="CV448" t="str">
            <v/>
          </cell>
          <cell r="CW448">
            <v>0</v>
          </cell>
          <cell r="CX448">
            <v>0</v>
          </cell>
          <cell r="CY448">
            <v>0</v>
          </cell>
          <cell r="CZ448" t="str">
            <v/>
          </cell>
          <cell r="DA448" t="str">
            <v/>
          </cell>
          <cell r="DB448" t="str">
            <v/>
          </cell>
          <cell r="DC448" t="str">
            <v/>
          </cell>
          <cell r="DD448" t="str">
            <v/>
          </cell>
          <cell r="DE448" t="str">
            <v/>
          </cell>
          <cell r="DF448" t="str">
            <v/>
          </cell>
          <cell r="DG448" t="str">
            <v/>
          </cell>
          <cell r="DH448">
            <v>0</v>
          </cell>
          <cell r="DI448">
            <v>0</v>
          </cell>
          <cell r="DJ448">
            <v>0</v>
          </cell>
          <cell r="DK448">
            <v>0</v>
          </cell>
          <cell r="DL448">
            <v>0</v>
          </cell>
          <cell r="DM448">
            <v>0</v>
          </cell>
          <cell r="DN448">
            <v>0</v>
          </cell>
          <cell r="DO448" t="str">
            <v/>
          </cell>
          <cell r="DP448" t="str">
            <v/>
          </cell>
          <cell r="DQ448" t="str">
            <v/>
          </cell>
          <cell r="DR448" t="str">
            <v/>
          </cell>
          <cell r="DS448" t="str">
            <v/>
          </cell>
          <cell r="DT448" t="str">
            <v/>
          </cell>
          <cell r="DU448" t="str">
            <v/>
          </cell>
          <cell r="DV448">
            <v>0</v>
          </cell>
          <cell r="DW448">
            <v>0</v>
          </cell>
          <cell r="DX448">
            <v>0</v>
          </cell>
          <cell r="DY448" t="str">
            <v/>
          </cell>
          <cell r="DZ448" t="str">
            <v/>
          </cell>
          <cell r="EA448" t="str">
            <v/>
          </cell>
          <cell r="EB448" t="str">
            <v/>
          </cell>
          <cell r="EC448" t="str">
            <v/>
          </cell>
          <cell r="ED448" t="str">
            <v/>
          </cell>
          <cell r="EE448" t="str">
            <v/>
          </cell>
          <cell r="EF448" t="str">
            <v/>
          </cell>
          <cell r="EG448" t="str">
            <v/>
          </cell>
          <cell r="EH448" t="str">
            <v/>
          </cell>
          <cell r="EI448" t="str">
            <v/>
          </cell>
          <cell r="EJ448" t="str">
            <v/>
          </cell>
          <cell r="EK448" t="str">
            <v/>
          </cell>
          <cell r="EL448" t="str">
            <v/>
          </cell>
          <cell r="EM448" t="str">
            <v/>
          </cell>
          <cell r="EN448" t="str">
            <v/>
          </cell>
          <cell r="EO448">
            <v>6</v>
          </cell>
          <cell r="EP448">
            <v>4</v>
          </cell>
          <cell r="EQ448">
            <v>12</v>
          </cell>
          <cell r="ER448">
            <v>0</v>
          </cell>
          <cell r="ES448">
            <v>0</v>
          </cell>
          <cell r="ET448">
            <v>0</v>
          </cell>
          <cell r="EU448">
            <v>400</v>
          </cell>
          <cell r="EV448" t="str">
            <v/>
          </cell>
          <cell r="EW448" t="str">
            <v/>
          </cell>
          <cell r="EX448" t="str">
            <v/>
          </cell>
          <cell r="EY448" t="str">
            <v/>
          </cell>
          <cell r="EZ448" t="str">
            <v/>
          </cell>
          <cell r="FA448" t="str">
            <v/>
          </cell>
          <cell r="FB448" t="str">
            <v/>
          </cell>
          <cell r="FC448" t="str">
            <v/>
          </cell>
          <cell r="FD448" t="str">
            <v/>
          </cell>
          <cell r="FE448">
            <v>0.45</v>
          </cell>
          <cell r="FF448" t="str">
            <v>Natural Gas</v>
          </cell>
          <cell r="FG448">
            <v>0</v>
          </cell>
          <cell r="FH448" t="str">
            <v/>
          </cell>
          <cell r="FI448">
            <v>18</v>
          </cell>
          <cell r="FJ448">
            <v>0</v>
          </cell>
          <cell r="FK448">
            <v>27</v>
          </cell>
          <cell r="FL448">
            <v>0</v>
          </cell>
          <cell r="FM448" t="str">
            <v/>
          </cell>
          <cell r="FN448" t="str">
            <v/>
          </cell>
          <cell r="FO448" t="str">
            <v/>
          </cell>
          <cell r="FP448" t="str">
            <v/>
          </cell>
          <cell r="FQ448" t="str">
            <v/>
          </cell>
          <cell r="FR448" t="str">
            <v/>
          </cell>
          <cell r="FS448">
            <v>0</v>
          </cell>
          <cell r="FT448">
            <v>0</v>
          </cell>
          <cell r="FU448">
            <v>0</v>
          </cell>
          <cell r="FV448" t="str">
            <v/>
          </cell>
          <cell r="FW448" t="str">
            <v/>
          </cell>
          <cell r="FX448" t="str">
            <v/>
          </cell>
          <cell r="FY448" t="str">
            <v/>
          </cell>
          <cell r="FZ448" t="str">
            <v/>
          </cell>
          <cell r="GA448" t="str">
            <v/>
          </cell>
          <cell r="GB448" t="str">
            <v/>
          </cell>
          <cell r="GC448" t="str">
            <v/>
          </cell>
          <cell r="GD448" t="str">
            <v/>
          </cell>
          <cell r="GE448">
            <v>0</v>
          </cell>
          <cell r="GF448">
            <v>0</v>
          </cell>
          <cell r="GG448">
            <v>0</v>
          </cell>
          <cell r="GH448" t="str">
            <v/>
          </cell>
        </row>
        <row r="449">
          <cell r="A449" t="str">
            <v>The Mall Marlands, Southampton - Owner : 2004 Questionnaire 11 Jul 2008 12:52 PM</v>
          </cell>
          <cell r="B449" t="str">
            <v>Survey Instance</v>
          </cell>
          <cell r="C449">
            <v>86</v>
          </cell>
          <cell r="D449" t="str">
            <v>Nick Hogg</v>
          </cell>
          <cell r="E449">
            <v>4</v>
          </cell>
          <cell r="F449">
            <v>0</v>
          </cell>
          <cell r="G449">
            <v>0</v>
          </cell>
          <cell r="H449">
            <v>0</v>
          </cell>
          <cell r="I449">
            <v>0</v>
          </cell>
          <cell r="J449" t="str">
            <v/>
          </cell>
          <cell r="K449" t="str">
            <v/>
          </cell>
          <cell r="L449" t="str">
            <v/>
          </cell>
          <cell r="M449" t="str">
            <v/>
          </cell>
          <cell r="N449" t="str">
            <v/>
          </cell>
          <cell r="O449" t="str">
            <v/>
          </cell>
          <cell r="P449">
            <v>0</v>
          </cell>
          <cell r="Q449">
            <v>0</v>
          </cell>
          <cell r="R449">
            <v>0</v>
          </cell>
          <cell r="S449" t="str">
            <v/>
          </cell>
          <cell r="T449" t="str">
            <v/>
          </cell>
          <cell r="U449" t="str">
            <v/>
          </cell>
          <cell r="V449">
            <v>0</v>
          </cell>
          <cell r="W449">
            <v>0</v>
          </cell>
          <cell r="X449">
            <v>0</v>
          </cell>
          <cell r="Y449" t="str">
            <v/>
          </cell>
          <cell r="Z449" t="str">
            <v/>
          </cell>
          <cell r="AA449" t="str">
            <v/>
          </cell>
          <cell r="AB449" t="str">
            <v/>
          </cell>
          <cell r="AC449" t="str">
            <v/>
          </cell>
          <cell r="AD449" t="str">
            <v/>
          </cell>
          <cell r="AE449">
            <v>1116738</v>
          </cell>
          <cell r="AF449">
            <v>0</v>
          </cell>
          <cell r="AG449">
            <v>0</v>
          </cell>
          <cell r="AH449">
            <v>0</v>
          </cell>
          <cell r="AI449">
            <v>0</v>
          </cell>
          <cell r="AJ449">
            <v>1116738</v>
          </cell>
          <cell r="AK449">
            <v>0</v>
          </cell>
          <cell r="AL449">
            <v>0</v>
          </cell>
          <cell r="AM449">
            <v>1116738</v>
          </cell>
          <cell r="AN449">
            <v>0</v>
          </cell>
          <cell r="AO449" t="str">
            <v/>
          </cell>
          <cell r="AP449" t="str">
            <v/>
          </cell>
          <cell r="AQ449" t="str">
            <v/>
          </cell>
          <cell r="AR449" t="str">
            <v/>
          </cell>
          <cell r="AS449" t="str">
            <v/>
          </cell>
          <cell r="AT449" t="str">
            <v/>
          </cell>
          <cell r="AU449" t="str">
            <v/>
          </cell>
          <cell r="AV449" t="str">
            <v/>
          </cell>
          <cell r="AW449">
            <v>0</v>
          </cell>
          <cell r="AX449">
            <v>0</v>
          </cell>
          <cell r="AY449">
            <v>0</v>
          </cell>
          <cell r="AZ449" t="str">
            <v/>
          </cell>
          <cell r="BA449" t="str">
            <v/>
          </cell>
          <cell r="BB449" t="str">
            <v/>
          </cell>
          <cell r="BC449" t="str">
            <v/>
          </cell>
          <cell r="BD449" t="str">
            <v/>
          </cell>
          <cell r="BE449" t="str">
            <v/>
          </cell>
          <cell r="BF449">
            <v>0</v>
          </cell>
          <cell r="BG449">
            <v>0</v>
          </cell>
          <cell r="BH449">
            <v>0</v>
          </cell>
          <cell r="BI449" t="str">
            <v/>
          </cell>
          <cell r="BJ449">
            <v>0</v>
          </cell>
          <cell r="BK449">
            <v>1</v>
          </cell>
          <cell r="BL449" t="str">
            <v/>
          </cell>
          <cell r="BM449">
            <v>0</v>
          </cell>
          <cell r="BN449">
            <v>0</v>
          </cell>
          <cell r="BO449">
            <v>0</v>
          </cell>
          <cell r="BP449">
            <v>0</v>
          </cell>
          <cell r="BQ449">
            <v>528000</v>
          </cell>
          <cell r="BR449">
            <v>0</v>
          </cell>
          <cell r="BS449">
            <v>0</v>
          </cell>
          <cell r="BT449" t="str">
            <v>kWh (kilo-Watt hours)</v>
          </cell>
          <cell r="BU449" t="str">
            <v>kWh (kilo-Watt hours)</v>
          </cell>
          <cell r="BV449" t="str">
            <v/>
          </cell>
          <cell r="BW449" t="str">
            <v>kWh (kilo-Watt hours)</v>
          </cell>
          <cell r="BX449" t="str">
            <v/>
          </cell>
          <cell r="BY449" t="str">
            <v/>
          </cell>
          <cell r="BZ449">
            <v>0</v>
          </cell>
          <cell r="CA449">
            <v>0</v>
          </cell>
          <cell r="CB449">
            <v>0</v>
          </cell>
          <cell r="CC449">
            <v>0</v>
          </cell>
          <cell r="CD449">
            <v>0</v>
          </cell>
          <cell r="CE449" t="str">
            <v/>
          </cell>
          <cell r="CF449">
            <v>528000</v>
          </cell>
          <cell r="CG449" t="str">
            <v/>
          </cell>
          <cell r="CH449" t="str">
            <v/>
          </cell>
          <cell r="CI449" t="str">
            <v/>
          </cell>
          <cell r="CJ449" t="str">
            <v/>
          </cell>
          <cell r="CK449" t="str">
            <v/>
          </cell>
          <cell r="CL449" t="str">
            <v/>
          </cell>
          <cell r="CM449" t="str">
            <v/>
          </cell>
          <cell r="CN449" t="str">
            <v/>
          </cell>
          <cell r="CO449">
            <v>0</v>
          </cell>
          <cell r="CP449">
            <v>0</v>
          </cell>
          <cell r="CQ449">
            <v>0</v>
          </cell>
          <cell r="CR449">
            <v>0</v>
          </cell>
          <cell r="CS449" t="str">
            <v/>
          </cell>
          <cell r="CT449" t="str">
            <v/>
          </cell>
          <cell r="CU449" t="str">
            <v/>
          </cell>
          <cell r="CV449" t="str">
            <v/>
          </cell>
          <cell r="CW449">
            <v>0</v>
          </cell>
          <cell r="CX449">
            <v>0</v>
          </cell>
          <cell r="CY449">
            <v>0</v>
          </cell>
          <cell r="CZ449" t="str">
            <v/>
          </cell>
          <cell r="DA449" t="str">
            <v/>
          </cell>
          <cell r="DB449" t="str">
            <v/>
          </cell>
          <cell r="DC449" t="str">
            <v/>
          </cell>
          <cell r="DD449" t="str">
            <v/>
          </cell>
          <cell r="DE449" t="str">
            <v/>
          </cell>
          <cell r="DF449" t="str">
            <v/>
          </cell>
          <cell r="DG449" t="str">
            <v/>
          </cell>
          <cell r="DH449">
            <v>0</v>
          </cell>
          <cell r="DI449">
            <v>0</v>
          </cell>
          <cell r="DJ449">
            <v>0</v>
          </cell>
          <cell r="DK449">
            <v>0</v>
          </cell>
          <cell r="DL449">
            <v>0</v>
          </cell>
          <cell r="DM449">
            <v>0</v>
          </cell>
          <cell r="DN449">
            <v>0</v>
          </cell>
          <cell r="DO449" t="str">
            <v/>
          </cell>
          <cell r="DP449" t="str">
            <v/>
          </cell>
          <cell r="DQ449" t="str">
            <v/>
          </cell>
          <cell r="DR449" t="str">
            <v/>
          </cell>
          <cell r="DS449" t="str">
            <v/>
          </cell>
          <cell r="DT449" t="str">
            <v/>
          </cell>
          <cell r="DU449" t="str">
            <v/>
          </cell>
          <cell r="DV449">
            <v>0</v>
          </cell>
          <cell r="DW449">
            <v>0</v>
          </cell>
          <cell r="DX449">
            <v>0</v>
          </cell>
          <cell r="DY449" t="str">
            <v/>
          </cell>
          <cell r="DZ449" t="str">
            <v/>
          </cell>
          <cell r="EA449" t="str">
            <v/>
          </cell>
          <cell r="EB449" t="str">
            <v/>
          </cell>
          <cell r="EC449" t="str">
            <v/>
          </cell>
          <cell r="ED449" t="str">
            <v/>
          </cell>
          <cell r="EE449" t="str">
            <v/>
          </cell>
          <cell r="EF449" t="str">
            <v/>
          </cell>
          <cell r="EG449" t="str">
            <v/>
          </cell>
          <cell r="EH449" t="str">
            <v/>
          </cell>
          <cell r="EI449" t="str">
            <v/>
          </cell>
          <cell r="EJ449" t="str">
            <v/>
          </cell>
          <cell r="EK449" t="str">
            <v/>
          </cell>
          <cell r="EL449" t="str">
            <v/>
          </cell>
          <cell r="EM449" t="str">
            <v/>
          </cell>
          <cell r="EN449" t="str">
            <v/>
          </cell>
          <cell r="EO449">
            <v>4</v>
          </cell>
          <cell r="EP449">
            <v>4</v>
          </cell>
          <cell r="EQ449">
            <v>8</v>
          </cell>
          <cell r="ER449">
            <v>0</v>
          </cell>
          <cell r="ES449">
            <v>0</v>
          </cell>
          <cell r="ET449">
            <v>0</v>
          </cell>
          <cell r="EU449">
            <v>500</v>
          </cell>
          <cell r="EV449" t="str">
            <v/>
          </cell>
          <cell r="EW449" t="str">
            <v/>
          </cell>
          <cell r="EX449" t="str">
            <v/>
          </cell>
          <cell r="EY449" t="str">
            <v/>
          </cell>
          <cell r="EZ449" t="str">
            <v/>
          </cell>
          <cell r="FA449" t="str">
            <v/>
          </cell>
          <cell r="FB449" t="str">
            <v/>
          </cell>
          <cell r="FC449" t="str">
            <v/>
          </cell>
          <cell r="FD449" t="str">
            <v/>
          </cell>
          <cell r="FE449">
            <v>0.45</v>
          </cell>
          <cell r="FF449" t="str">
            <v>Natural Gas</v>
          </cell>
          <cell r="FG449">
            <v>0</v>
          </cell>
          <cell r="FH449" t="str">
            <v/>
          </cell>
          <cell r="FI449">
            <v>18</v>
          </cell>
          <cell r="FJ449">
            <v>0</v>
          </cell>
          <cell r="FK449">
            <v>25</v>
          </cell>
          <cell r="FL449">
            <v>0</v>
          </cell>
          <cell r="FM449" t="str">
            <v/>
          </cell>
          <cell r="FN449" t="str">
            <v/>
          </cell>
          <cell r="FO449" t="str">
            <v/>
          </cell>
          <cell r="FP449" t="str">
            <v/>
          </cell>
          <cell r="FQ449" t="str">
            <v/>
          </cell>
          <cell r="FR449" t="str">
            <v/>
          </cell>
          <cell r="FS449">
            <v>0</v>
          </cell>
          <cell r="FT449">
            <v>0</v>
          </cell>
          <cell r="FU449">
            <v>0</v>
          </cell>
          <cell r="FV449" t="str">
            <v/>
          </cell>
          <cell r="FW449" t="str">
            <v/>
          </cell>
          <cell r="FX449" t="str">
            <v/>
          </cell>
          <cell r="FY449" t="str">
            <v/>
          </cell>
          <cell r="FZ449" t="str">
            <v/>
          </cell>
          <cell r="GA449" t="str">
            <v/>
          </cell>
          <cell r="GB449" t="str">
            <v/>
          </cell>
          <cell r="GC449" t="str">
            <v/>
          </cell>
          <cell r="GD449" t="str">
            <v/>
          </cell>
          <cell r="GE449">
            <v>0</v>
          </cell>
          <cell r="GF449">
            <v>0</v>
          </cell>
          <cell r="GG449">
            <v>0</v>
          </cell>
          <cell r="GH449" t="str">
            <v/>
          </cell>
        </row>
        <row r="450">
          <cell r="A450" t="str">
            <v>The Mall Romford, Romford - Owner : 2004 Questionnaire 11 Jul 2008 12:52 PM</v>
          </cell>
          <cell r="B450" t="str">
            <v>Survey Instance</v>
          </cell>
          <cell r="C450">
            <v>85</v>
          </cell>
          <cell r="D450" t="str">
            <v>Nick Hogg</v>
          </cell>
          <cell r="E450">
            <v>4</v>
          </cell>
          <cell r="F450">
            <v>0</v>
          </cell>
          <cell r="G450">
            <v>0</v>
          </cell>
          <cell r="H450">
            <v>0</v>
          </cell>
          <cell r="I450">
            <v>0</v>
          </cell>
          <cell r="J450" t="str">
            <v/>
          </cell>
          <cell r="K450" t="str">
            <v/>
          </cell>
          <cell r="L450" t="str">
            <v/>
          </cell>
          <cell r="M450" t="str">
            <v/>
          </cell>
          <cell r="N450" t="str">
            <v/>
          </cell>
          <cell r="O450" t="str">
            <v/>
          </cell>
          <cell r="P450">
            <v>0</v>
          </cell>
          <cell r="Q450">
            <v>0</v>
          </cell>
          <cell r="R450">
            <v>0</v>
          </cell>
          <cell r="S450" t="str">
            <v/>
          </cell>
          <cell r="T450" t="str">
            <v/>
          </cell>
          <cell r="U450" t="str">
            <v/>
          </cell>
          <cell r="V450">
            <v>0</v>
          </cell>
          <cell r="W450">
            <v>0</v>
          </cell>
          <cell r="X450">
            <v>0</v>
          </cell>
          <cell r="Y450" t="str">
            <v/>
          </cell>
          <cell r="Z450" t="str">
            <v/>
          </cell>
          <cell r="AA450" t="str">
            <v/>
          </cell>
          <cell r="AB450" t="str">
            <v/>
          </cell>
          <cell r="AC450" t="str">
            <v/>
          </cell>
          <cell r="AD450" t="str">
            <v/>
          </cell>
          <cell r="AE450">
            <v>1708366</v>
          </cell>
          <cell r="AF450">
            <v>0</v>
          </cell>
          <cell r="AG450">
            <v>0</v>
          </cell>
          <cell r="AH450">
            <v>0</v>
          </cell>
          <cell r="AI450">
            <v>0</v>
          </cell>
          <cell r="AJ450">
            <v>1708366</v>
          </cell>
          <cell r="AK450">
            <v>0</v>
          </cell>
          <cell r="AL450">
            <v>0</v>
          </cell>
          <cell r="AM450">
            <v>1708366</v>
          </cell>
          <cell r="AN450">
            <v>0</v>
          </cell>
          <cell r="AO450" t="str">
            <v/>
          </cell>
          <cell r="AP450" t="str">
            <v/>
          </cell>
          <cell r="AQ450" t="str">
            <v/>
          </cell>
          <cell r="AR450" t="str">
            <v/>
          </cell>
          <cell r="AS450" t="str">
            <v/>
          </cell>
          <cell r="AT450" t="str">
            <v/>
          </cell>
          <cell r="AU450" t="str">
            <v/>
          </cell>
          <cell r="AV450" t="str">
            <v/>
          </cell>
          <cell r="AW450">
            <v>0</v>
          </cell>
          <cell r="AX450">
            <v>0</v>
          </cell>
          <cell r="AY450">
            <v>0</v>
          </cell>
          <cell r="AZ450" t="str">
            <v/>
          </cell>
          <cell r="BA450" t="str">
            <v/>
          </cell>
          <cell r="BB450" t="str">
            <v/>
          </cell>
          <cell r="BC450" t="str">
            <v/>
          </cell>
          <cell r="BD450" t="str">
            <v/>
          </cell>
          <cell r="BE450" t="str">
            <v/>
          </cell>
          <cell r="BF450">
            <v>0</v>
          </cell>
          <cell r="BG450">
            <v>0</v>
          </cell>
          <cell r="BH450">
            <v>0</v>
          </cell>
          <cell r="BI450" t="str">
            <v/>
          </cell>
          <cell r="BJ450">
            <v>0</v>
          </cell>
          <cell r="BK450">
            <v>1</v>
          </cell>
          <cell r="BL450" t="str">
            <v/>
          </cell>
          <cell r="BM450">
            <v>0</v>
          </cell>
          <cell r="BN450">
            <v>0</v>
          </cell>
          <cell r="BO450">
            <v>0</v>
          </cell>
          <cell r="BP450">
            <v>0</v>
          </cell>
          <cell r="BQ450">
            <v>28080</v>
          </cell>
          <cell r="BR450">
            <v>0</v>
          </cell>
          <cell r="BS450">
            <v>0</v>
          </cell>
          <cell r="BT450" t="str">
            <v>kWh (kilo-Watt hours)</v>
          </cell>
          <cell r="BU450" t="str">
            <v>kWh (kilo-Watt hours)</v>
          </cell>
          <cell r="BV450" t="str">
            <v/>
          </cell>
          <cell r="BW450" t="str">
            <v>kWh (kilo-Watt hours)</v>
          </cell>
          <cell r="BX450" t="str">
            <v/>
          </cell>
          <cell r="BY450" t="str">
            <v/>
          </cell>
          <cell r="BZ450">
            <v>0</v>
          </cell>
          <cell r="CA450">
            <v>0</v>
          </cell>
          <cell r="CB450">
            <v>0</v>
          </cell>
          <cell r="CC450">
            <v>0</v>
          </cell>
          <cell r="CD450">
            <v>0</v>
          </cell>
          <cell r="CE450" t="str">
            <v/>
          </cell>
          <cell r="CF450">
            <v>28080</v>
          </cell>
          <cell r="CG450" t="str">
            <v/>
          </cell>
          <cell r="CH450" t="str">
            <v/>
          </cell>
          <cell r="CI450" t="str">
            <v/>
          </cell>
          <cell r="CJ450" t="str">
            <v/>
          </cell>
          <cell r="CK450" t="str">
            <v/>
          </cell>
          <cell r="CL450" t="str">
            <v/>
          </cell>
          <cell r="CM450" t="str">
            <v/>
          </cell>
          <cell r="CN450" t="str">
            <v/>
          </cell>
          <cell r="CO450">
            <v>0</v>
          </cell>
          <cell r="CP450">
            <v>0</v>
          </cell>
          <cell r="CQ450">
            <v>0</v>
          </cell>
          <cell r="CR450">
            <v>0</v>
          </cell>
          <cell r="CS450" t="str">
            <v/>
          </cell>
          <cell r="CT450" t="str">
            <v/>
          </cell>
          <cell r="CU450" t="str">
            <v/>
          </cell>
          <cell r="CV450" t="str">
            <v/>
          </cell>
          <cell r="CW450">
            <v>0</v>
          </cell>
          <cell r="CX450">
            <v>0</v>
          </cell>
          <cell r="CY450">
            <v>0</v>
          </cell>
          <cell r="CZ450" t="str">
            <v/>
          </cell>
          <cell r="DA450" t="str">
            <v/>
          </cell>
          <cell r="DB450" t="str">
            <v/>
          </cell>
          <cell r="DC450" t="str">
            <v/>
          </cell>
          <cell r="DD450" t="str">
            <v/>
          </cell>
          <cell r="DE450" t="str">
            <v/>
          </cell>
          <cell r="DF450" t="str">
            <v/>
          </cell>
          <cell r="DG450" t="str">
            <v/>
          </cell>
          <cell r="DH450">
            <v>0</v>
          </cell>
          <cell r="DI450">
            <v>0</v>
          </cell>
          <cell r="DJ450">
            <v>0</v>
          </cell>
          <cell r="DK450">
            <v>0</v>
          </cell>
          <cell r="DL450">
            <v>0</v>
          </cell>
          <cell r="DM450">
            <v>0</v>
          </cell>
          <cell r="DN450">
            <v>0</v>
          </cell>
          <cell r="DO450" t="str">
            <v/>
          </cell>
          <cell r="DP450" t="str">
            <v/>
          </cell>
          <cell r="DQ450" t="str">
            <v/>
          </cell>
          <cell r="DR450" t="str">
            <v/>
          </cell>
          <cell r="DS450" t="str">
            <v/>
          </cell>
          <cell r="DT450" t="str">
            <v/>
          </cell>
          <cell r="DU450" t="str">
            <v/>
          </cell>
          <cell r="DV450">
            <v>0</v>
          </cell>
          <cell r="DW450">
            <v>0</v>
          </cell>
          <cell r="DX450">
            <v>0</v>
          </cell>
          <cell r="DY450" t="str">
            <v/>
          </cell>
          <cell r="DZ450" t="str">
            <v/>
          </cell>
          <cell r="EA450" t="str">
            <v/>
          </cell>
          <cell r="EB450" t="str">
            <v/>
          </cell>
          <cell r="EC450" t="str">
            <v/>
          </cell>
          <cell r="ED450" t="str">
            <v/>
          </cell>
          <cell r="EE450" t="str">
            <v/>
          </cell>
          <cell r="EF450" t="str">
            <v/>
          </cell>
          <cell r="EG450" t="str">
            <v/>
          </cell>
          <cell r="EH450" t="str">
            <v/>
          </cell>
          <cell r="EI450" t="str">
            <v/>
          </cell>
          <cell r="EJ450" t="str">
            <v/>
          </cell>
          <cell r="EK450" t="str">
            <v/>
          </cell>
          <cell r="EL450" t="str">
            <v/>
          </cell>
          <cell r="EM450" t="str">
            <v/>
          </cell>
          <cell r="EN450" t="str">
            <v/>
          </cell>
          <cell r="EO450">
            <v>4</v>
          </cell>
          <cell r="EP450">
            <v>2</v>
          </cell>
          <cell r="EQ450">
            <v>4</v>
          </cell>
          <cell r="ER450">
            <v>0</v>
          </cell>
          <cell r="ES450">
            <v>0</v>
          </cell>
          <cell r="ET450">
            <v>0</v>
          </cell>
          <cell r="EU450">
            <v>400</v>
          </cell>
          <cell r="EV450" t="str">
            <v/>
          </cell>
          <cell r="EW450" t="str">
            <v/>
          </cell>
          <cell r="EX450" t="str">
            <v/>
          </cell>
          <cell r="EY450" t="str">
            <v/>
          </cell>
          <cell r="EZ450" t="str">
            <v/>
          </cell>
          <cell r="FA450" t="str">
            <v/>
          </cell>
          <cell r="FB450" t="str">
            <v/>
          </cell>
          <cell r="FC450" t="str">
            <v/>
          </cell>
          <cell r="FD450" t="str">
            <v/>
          </cell>
          <cell r="FE450">
            <v>0.45</v>
          </cell>
          <cell r="FF450" t="str">
            <v>Natural Gas</v>
          </cell>
          <cell r="FG450">
            <v>0</v>
          </cell>
          <cell r="FH450" t="str">
            <v/>
          </cell>
          <cell r="FI450">
            <v>18</v>
          </cell>
          <cell r="FJ450">
            <v>0</v>
          </cell>
          <cell r="FK450">
            <v>27</v>
          </cell>
          <cell r="FL450">
            <v>0</v>
          </cell>
          <cell r="FM450" t="str">
            <v/>
          </cell>
          <cell r="FN450" t="str">
            <v/>
          </cell>
          <cell r="FO450" t="str">
            <v/>
          </cell>
          <cell r="FP450" t="str">
            <v/>
          </cell>
          <cell r="FQ450" t="str">
            <v/>
          </cell>
          <cell r="FR450" t="str">
            <v/>
          </cell>
          <cell r="FS450">
            <v>0</v>
          </cell>
          <cell r="FT450">
            <v>0</v>
          </cell>
          <cell r="FU450">
            <v>0</v>
          </cell>
          <cell r="FV450" t="str">
            <v/>
          </cell>
          <cell r="FW450" t="str">
            <v/>
          </cell>
          <cell r="FX450" t="str">
            <v/>
          </cell>
          <cell r="FY450" t="str">
            <v/>
          </cell>
          <cell r="FZ450" t="str">
            <v/>
          </cell>
          <cell r="GA450" t="str">
            <v/>
          </cell>
          <cell r="GB450" t="str">
            <v/>
          </cell>
          <cell r="GC450" t="str">
            <v/>
          </cell>
          <cell r="GD450" t="str">
            <v/>
          </cell>
          <cell r="GE450">
            <v>0</v>
          </cell>
          <cell r="GF450">
            <v>0</v>
          </cell>
          <cell r="GG450">
            <v>0</v>
          </cell>
          <cell r="GH450" t="str">
            <v/>
          </cell>
        </row>
        <row r="451">
          <cell r="A451" t="str">
            <v>The Mall SelborneWalk, Walthamstow - Owner : 2004 Questionnaire 11 Jul 2008 12:52 PM</v>
          </cell>
          <cell r="B451" t="str">
            <v>Survey Instance</v>
          </cell>
          <cell r="C451">
            <v>88</v>
          </cell>
          <cell r="D451" t="str">
            <v>Nick Hogg</v>
          </cell>
          <cell r="E451">
            <v>4</v>
          </cell>
          <cell r="F451">
            <v>0</v>
          </cell>
          <cell r="G451">
            <v>0</v>
          </cell>
          <cell r="H451">
            <v>0</v>
          </cell>
          <cell r="I451">
            <v>0</v>
          </cell>
          <cell r="J451" t="str">
            <v/>
          </cell>
          <cell r="K451" t="str">
            <v/>
          </cell>
          <cell r="L451" t="str">
            <v/>
          </cell>
          <cell r="M451" t="str">
            <v/>
          </cell>
          <cell r="N451" t="str">
            <v/>
          </cell>
          <cell r="O451" t="str">
            <v/>
          </cell>
          <cell r="P451">
            <v>0</v>
          </cell>
          <cell r="Q451">
            <v>0</v>
          </cell>
          <cell r="R451">
            <v>0</v>
          </cell>
          <cell r="S451" t="str">
            <v/>
          </cell>
          <cell r="T451" t="str">
            <v/>
          </cell>
          <cell r="U451" t="str">
            <v/>
          </cell>
          <cell r="V451">
            <v>0</v>
          </cell>
          <cell r="W451">
            <v>0</v>
          </cell>
          <cell r="X451">
            <v>0</v>
          </cell>
          <cell r="Y451" t="str">
            <v/>
          </cell>
          <cell r="Z451" t="str">
            <v/>
          </cell>
          <cell r="AA451" t="str">
            <v/>
          </cell>
          <cell r="AB451" t="str">
            <v/>
          </cell>
          <cell r="AC451" t="str">
            <v/>
          </cell>
          <cell r="AD451" t="str">
            <v/>
          </cell>
          <cell r="AE451">
            <v>954890</v>
          </cell>
          <cell r="AF451">
            <v>0</v>
          </cell>
          <cell r="AG451">
            <v>0</v>
          </cell>
          <cell r="AH451">
            <v>0</v>
          </cell>
          <cell r="AI451">
            <v>0</v>
          </cell>
          <cell r="AJ451">
            <v>954890</v>
          </cell>
          <cell r="AK451">
            <v>0</v>
          </cell>
          <cell r="AL451">
            <v>0</v>
          </cell>
          <cell r="AM451">
            <v>954890</v>
          </cell>
          <cell r="AN451">
            <v>0</v>
          </cell>
          <cell r="AO451" t="str">
            <v/>
          </cell>
          <cell r="AP451" t="str">
            <v/>
          </cell>
          <cell r="AQ451" t="str">
            <v/>
          </cell>
          <cell r="AR451" t="str">
            <v/>
          </cell>
          <cell r="AS451" t="str">
            <v/>
          </cell>
          <cell r="AT451" t="str">
            <v/>
          </cell>
          <cell r="AU451" t="str">
            <v/>
          </cell>
          <cell r="AV451" t="str">
            <v/>
          </cell>
          <cell r="AW451">
            <v>0</v>
          </cell>
          <cell r="AX451">
            <v>0</v>
          </cell>
          <cell r="AY451">
            <v>0</v>
          </cell>
          <cell r="AZ451" t="str">
            <v/>
          </cell>
          <cell r="BA451" t="str">
            <v/>
          </cell>
          <cell r="BB451" t="str">
            <v/>
          </cell>
          <cell r="BC451" t="str">
            <v/>
          </cell>
          <cell r="BD451" t="str">
            <v/>
          </cell>
          <cell r="BE451" t="str">
            <v/>
          </cell>
          <cell r="BF451">
            <v>0</v>
          </cell>
          <cell r="BG451">
            <v>0</v>
          </cell>
          <cell r="BH451">
            <v>0</v>
          </cell>
          <cell r="BI451" t="str">
            <v/>
          </cell>
          <cell r="BJ451">
            <v>0</v>
          </cell>
          <cell r="BK451">
            <v>1</v>
          </cell>
          <cell r="BL451" t="str">
            <v/>
          </cell>
          <cell r="BM451">
            <v>0</v>
          </cell>
          <cell r="BN451">
            <v>0</v>
          </cell>
          <cell r="BO451">
            <v>0</v>
          </cell>
          <cell r="BP451">
            <v>0</v>
          </cell>
          <cell r="BQ451">
            <v>0</v>
          </cell>
          <cell r="BR451">
            <v>0</v>
          </cell>
          <cell r="BS451">
            <v>0</v>
          </cell>
          <cell r="BT451" t="str">
            <v>kWh (kilo-Watt hours)</v>
          </cell>
          <cell r="BU451" t="str">
            <v>kWh (kilo-Watt hours)</v>
          </cell>
          <cell r="BV451" t="str">
            <v/>
          </cell>
          <cell r="BW451" t="str">
            <v>kWh (kilo-Watt hours)</v>
          </cell>
          <cell r="BX451" t="str">
            <v/>
          </cell>
          <cell r="BY451" t="str">
            <v/>
          </cell>
          <cell r="BZ451">
            <v>0</v>
          </cell>
          <cell r="CA451">
            <v>0</v>
          </cell>
          <cell r="CB451">
            <v>0</v>
          </cell>
          <cell r="CC451">
            <v>0</v>
          </cell>
          <cell r="CD451">
            <v>0</v>
          </cell>
          <cell r="CE451" t="str">
            <v/>
          </cell>
          <cell r="CF451">
            <v>0</v>
          </cell>
          <cell r="CG451" t="str">
            <v/>
          </cell>
          <cell r="CH451" t="str">
            <v/>
          </cell>
          <cell r="CI451" t="str">
            <v/>
          </cell>
          <cell r="CJ451" t="str">
            <v/>
          </cell>
          <cell r="CK451" t="str">
            <v/>
          </cell>
          <cell r="CL451" t="str">
            <v/>
          </cell>
          <cell r="CM451" t="str">
            <v/>
          </cell>
          <cell r="CN451" t="str">
            <v/>
          </cell>
          <cell r="CO451">
            <v>0</v>
          </cell>
          <cell r="CP451">
            <v>0</v>
          </cell>
          <cell r="CQ451">
            <v>0</v>
          </cell>
          <cell r="CR451">
            <v>0</v>
          </cell>
          <cell r="CS451" t="str">
            <v/>
          </cell>
          <cell r="CT451" t="str">
            <v/>
          </cell>
          <cell r="CU451" t="str">
            <v/>
          </cell>
          <cell r="CV451" t="str">
            <v/>
          </cell>
          <cell r="CW451">
            <v>0</v>
          </cell>
          <cell r="CX451">
            <v>0</v>
          </cell>
          <cell r="CY451">
            <v>0</v>
          </cell>
          <cell r="CZ451" t="str">
            <v/>
          </cell>
          <cell r="DA451" t="str">
            <v/>
          </cell>
          <cell r="DB451" t="str">
            <v/>
          </cell>
          <cell r="DC451" t="str">
            <v/>
          </cell>
          <cell r="DD451" t="str">
            <v/>
          </cell>
          <cell r="DE451" t="str">
            <v/>
          </cell>
          <cell r="DF451" t="str">
            <v/>
          </cell>
          <cell r="DG451" t="str">
            <v/>
          </cell>
          <cell r="DH451">
            <v>0</v>
          </cell>
          <cell r="DI451">
            <v>0</v>
          </cell>
          <cell r="DJ451">
            <v>0</v>
          </cell>
          <cell r="DK451">
            <v>0</v>
          </cell>
          <cell r="DL451">
            <v>0</v>
          </cell>
          <cell r="DM451">
            <v>0</v>
          </cell>
          <cell r="DN451">
            <v>0</v>
          </cell>
          <cell r="DO451" t="str">
            <v/>
          </cell>
          <cell r="DP451" t="str">
            <v/>
          </cell>
          <cell r="DQ451" t="str">
            <v/>
          </cell>
          <cell r="DR451" t="str">
            <v/>
          </cell>
          <cell r="DS451" t="str">
            <v/>
          </cell>
          <cell r="DT451" t="str">
            <v/>
          </cell>
          <cell r="DU451" t="str">
            <v/>
          </cell>
          <cell r="DV451">
            <v>0</v>
          </cell>
          <cell r="DW451">
            <v>0</v>
          </cell>
          <cell r="DX451">
            <v>0</v>
          </cell>
          <cell r="DY451" t="str">
            <v/>
          </cell>
          <cell r="DZ451" t="str">
            <v/>
          </cell>
          <cell r="EA451" t="str">
            <v/>
          </cell>
          <cell r="EB451" t="str">
            <v/>
          </cell>
          <cell r="EC451" t="str">
            <v/>
          </cell>
          <cell r="ED451" t="str">
            <v/>
          </cell>
          <cell r="EE451" t="str">
            <v/>
          </cell>
          <cell r="EF451" t="str">
            <v/>
          </cell>
          <cell r="EG451" t="str">
            <v/>
          </cell>
          <cell r="EH451" t="str">
            <v/>
          </cell>
          <cell r="EI451" t="str">
            <v/>
          </cell>
          <cell r="EJ451" t="str">
            <v/>
          </cell>
          <cell r="EK451" t="str">
            <v/>
          </cell>
          <cell r="EL451" t="str">
            <v/>
          </cell>
          <cell r="EM451" t="str">
            <v/>
          </cell>
          <cell r="EN451" t="str">
            <v/>
          </cell>
          <cell r="EO451">
            <v>0</v>
          </cell>
          <cell r="EP451">
            <v>4</v>
          </cell>
          <cell r="EQ451">
            <v>2</v>
          </cell>
          <cell r="ER451">
            <v>0</v>
          </cell>
          <cell r="ES451">
            <v>0</v>
          </cell>
          <cell r="ET451">
            <v>0</v>
          </cell>
          <cell r="EU451">
            <v>400</v>
          </cell>
          <cell r="EV451" t="str">
            <v/>
          </cell>
          <cell r="EW451" t="str">
            <v/>
          </cell>
          <cell r="EX451" t="str">
            <v/>
          </cell>
          <cell r="EY451" t="str">
            <v/>
          </cell>
          <cell r="EZ451" t="str">
            <v/>
          </cell>
          <cell r="FA451" t="str">
            <v/>
          </cell>
          <cell r="FB451" t="str">
            <v/>
          </cell>
          <cell r="FC451" t="str">
            <v/>
          </cell>
          <cell r="FD451" t="str">
            <v/>
          </cell>
          <cell r="FE451">
            <v>0.55000000000000004</v>
          </cell>
          <cell r="FF451" t="str">
            <v>Electricity</v>
          </cell>
          <cell r="FG451">
            <v>0</v>
          </cell>
          <cell r="FH451" t="str">
            <v/>
          </cell>
          <cell r="FI451">
            <v>18</v>
          </cell>
          <cell r="FJ451">
            <v>0</v>
          </cell>
          <cell r="FK451">
            <v>0</v>
          </cell>
          <cell r="FL451">
            <v>0</v>
          </cell>
          <cell r="FM451" t="str">
            <v/>
          </cell>
          <cell r="FN451" t="str">
            <v/>
          </cell>
          <cell r="FO451" t="str">
            <v/>
          </cell>
          <cell r="FP451" t="str">
            <v/>
          </cell>
          <cell r="FQ451" t="str">
            <v/>
          </cell>
          <cell r="FR451" t="str">
            <v/>
          </cell>
          <cell r="FS451">
            <v>0</v>
          </cell>
          <cell r="FT451">
            <v>0</v>
          </cell>
          <cell r="FU451">
            <v>0</v>
          </cell>
          <cell r="FV451" t="str">
            <v/>
          </cell>
          <cell r="FW451" t="str">
            <v/>
          </cell>
          <cell r="FX451" t="str">
            <v/>
          </cell>
          <cell r="FY451" t="str">
            <v/>
          </cell>
          <cell r="FZ451" t="str">
            <v/>
          </cell>
          <cell r="GA451" t="str">
            <v/>
          </cell>
          <cell r="GB451" t="str">
            <v/>
          </cell>
          <cell r="GC451" t="str">
            <v/>
          </cell>
          <cell r="GD451" t="str">
            <v/>
          </cell>
          <cell r="GE451">
            <v>0</v>
          </cell>
          <cell r="GF451">
            <v>0</v>
          </cell>
          <cell r="GG451">
            <v>0</v>
          </cell>
          <cell r="GH451" t="str">
            <v/>
          </cell>
        </row>
        <row r="452">
          <cell r="A452" t="str">
            <v>The Mall ShoppingCity, Wood Green - Owner : 2004 Questionnaire 11 Jul 2008 12:52 PM</v>
          </cell>
          <cell r="B452" t="str">
            <v>Survey Instance</v>
          </cell>
          <cell r="C452">
            <v>89</v>
          </cell>
          <cell r="D452" t="str">
            <v>Nick Hogg</v>
          </cell>
          <cell r="E452">
            <v>4</v>
          </cell>
          <cell r="F452">
            <v>0</v>
          </cell>
          <cell r="G452">
            <v>0</v>
          </cell>
          <cell r="H452">
            <v>0</v>
          </cell>
          <cell r="I452">
            <v>0</v>
          </cell>
          <cell r="J452" t="str">
            <v/>
          </cell>
          <cell r="K452" t="str">
            <v/>
          </cell>
          <cell r="L452" t="str">
            <v/>
          </cell>
          <cell r="M452" t="str">
            <v/>
          </cell>
          <cell r="N452" t="str">
            <v/>
          </cell>
          <cell r="O452" t="str">
            <v/>
          </cell>
          <cell r="P452">
            <v>0</v>
          </cell>
          <cell r="Q452">
            <v>0</v>
          </cell>
          <cell r="R452">
            <v>0</v>
          </cell>
          <cell r="S452" t="str">
            <v/>
          </cell>
          <cell r="T452" t="str">
            <v/>
          </cell>
          <cell r="U452" t="str">
            <v/>
          </cell>
          <cell r="V452">
            <v>0</v>
          </cell>
          <cell r="W452">
            <v>0</v>
          </cell>
          <cell r="X452">
            <v>0</v>
          </cell>
          <cell r="Y452" t="str">
            <v/>
          </cell>
          <cell r="Z452" t="str">
            <v/>
          </cell>
          <cell r="AA452" t="str">
            <v/>
          </cell>
          <cell r="AB452" t="str">
            <v/>
          </cell>
          <cell r="AC452" t="str">
            <v/>
          </cell>
          <cell r="AD452" t="str">
            <v/>
          </cell>
          <cell r="AE452">
            <v>3749853</v>
          </cell>
          <cell r="AF452">
            <v>0</v>
          </cell>
          <cell r="AG452">
            <v>0</v>
          </cell>
          <cell r="AH452">
            <v>0</v>
          </cell>
          <cell r="AI452">
            <v>0</v>
          </cell>
          <cell r="AJ452">
            <v>3749853</v>
          </cell>
          <cell r="AK452">
            <v>0</v>
          </cell>
          <cell r="AL452">
            <v>0</v>
          </cell>
          <cell r="AM452">
            <v>3749853</v>
          </cell>
          <cell r="AN452">
            <v>0</v>
          </cell>
          <cell r="AO452" t="str">
            <v/>
          </cell>
          <cell r="AP452" t="str">
            <v/>
          </cell>
          <cell r="AQ452" t="str">
            <v/>
          </cell>
          <cell r="AR452" t="str">
            <v/>
          </cell>
          <cell r="AS452" t="str">
            <v/>
          </cell>
          <cell r="AT452" t="str">
            <v/>
          </cell>
          <cell r="AU452" t="str">
            <v/>
          </cell>
          <cell r="AV452" t="str">
            <v/>
          </cell>
          <cell r="AW452">
            <v>0</v>
          </cell>
          <cell r="AX452">
            <v>0</v>
          </cell>
          <cell r="AY452">
            <v>0</v>
          </cell>
          <cell r="AZ452" t="str">
            <v/>
          </cell>
          <cell r="BA452" t="str">
            <v/>
          </cell>
          <cell r="BB452" t="str">
            <v/>
          </cell>
          <cell r="BC452" t="str">
            <v/>
          </cell>
          <cell r="BD452" t="str">
            <v/>
          </cell>
          <cell r="BE452" t="str">
            <v/>
          </cell>
          <cell r="BF452">
            <v>0</v>
          </cell>
          <cell r="BG452">
            <v>0</v>
          </cell>
          <cell r="BH452">
            <v>0</v>
          </cell>
          <cell r="BI452" t="str">
            <v/>
          </cell>
          <cell r="BJ452">
            <v>0</v>
          </cell>
          <cell r="BK452">
            <v>1</v>
          </cell>
          <cell r="BL452" t="str">
            <v/>
          </cell>
          <cell r="BM452">
            <v>0</v>
          </cell>
          <cell r="BN452">
            <v>0</v>
          </cell>
          <cell r="BO452">
            <v>0</v>
          </cell>
          <cell r="BP452">
            <v>0</v>
          </cell>
          <cell r="BQ452">
            <v>3100000</v>
          </cell>
          <cell r="BR452">
            <v>0</v>
          </cell>
          <cell r="BS452">
            <v>0</v>
          </cell>
          <cell r="BT452" t="str">
            <v>kWh (kilo-Watt hours)</v>
          </cell>
          <cell r="BU452" t="str">
            <v>kWh (kilo-Watt hours)</v>
          </cell>
          <cell r="BV452" t="str">
            <v/>
          </cell>
          <cell r="BW452" t="str">
            <v>kWh (kilo-Watt hours)</v>
          </cell>
          <cell r="BX452" t="str">
            <v/>
          </cell>
          <cell r="BY452" t="str">
            <v/>
          </cell>
          <cell r="BZ452">
            <v>0</v>
          </cell>
          <cell r="CA452">
            <v>0</v>
          </cell>
          <cell r="CB452">
            <v>0</v>
          </cell>
          <cell r="CC452">
            <v>0</v>
          </cell>
          <cell r="CD452">
            <v>0</v>
          </cell>
          <cell r="CE452" t="str">
            <v/>
          </cell>
          <cell r="CF452">
            <v>3100000</v>
          </cell>
          <cell r="CG452" t="str">
            <v/>
          </cell>
          <cell r="CH452" t="str">
            <v/>
          </cell>
          <cell r="CI452" t="str">
            <v/>
          </cell>
          <cell r="CJ452" t="str">
            <v/>
          </cell>
          <cell r="CK452" t="str">
            <v/>
          </cell>
          <cell r="CL452" t="str">
            <v/>
          </cell>
          <cell r="CM452" t="str">
            <v/>
          </cell>
          <cell r="CN452" t="str">
            <v/>
          </cell>
          <cell r="CO452">
            <v>0</v>
          </cell>
          <cell r="CP452">
            <v>0</v>
          </cell>
          <cell r="CQ452">
            <v>0</v>
          </cell>
          <cell r="CR452">
            <v>0</v>
          </cell>
          <cell r="CS452" t="str">
            <v/>
          </cell>
          <cell r="CT452" t="str">
            <v/>
          </cell>
          <cell r="CU452" t="str">
            <v/>
          </cell>
          <cell r="CV452" t="str">
            <v/>
          </cell>
          <cell r="CW452">
            <v>0</v>
          </cell>
          <cell r="CX452">
            <v>0</v>
          </cell>
          <cell r="CY452">
            <v>0</v>
          </cell>
          <cell r="CZ452" t="str">
            <v/>
          </cell>
          <cell r="DA452" t="str">
            <v/>
          </cell>
          <cell r="DB452" t="str">
            <v/>
          </cell>
          <cell r="DC452" t="str">
            <v/>
          </cell>
          <cell r="DD452" t="str">
            <v/>
          </cell>
          <cell r="DE452" t="str">
            <v/>
          </cell>
          <cell r="DF452" t="str">
            <v/>
          </cell>
          <cell r="DG452" t="str">
            <v/>
          </cell>
          <cell r="DH452">
            <v>0</v>
          </cell>
          <cell r="DI452">
            <v>0</v>
          </cell>
          <cell r="DJ452">
            <v>0</v>
          </cell>
          <cell r="DK452">
            <v>0</v>
          </cell>
          <cell r="DL452">
            <v>0</v>
          </cell>
          <cell r="DM452">
            <v>0</v>
          </cell>
          <cell r="DN452">
            <v>0</v>
          </cell>
          <cell r="DO452" t="str">
            <v/>
          </cell>
          <cell r="DP452" t="str">
            <v/>
          </cell>
          <cell r="DQ452" t="str">
            <v/>
          </cell>
          <cell r="DR452" t="str">
            <v/>
          </cell>
          <cell r="DS452" t="str">
            <v/>
          </cell>
          <cell r="DT452" t="str">
            <v/>
          </cell>
          <cell r="DU452" t="str">
            <v/>
          </cell>
          <cell r="DV452">
            <v>0</v>
          </cell>
          <cell r="DW452">
            <v>0</v>
          </cell>
          <cell r="DX452">
            <v>0</v>
          </cell>
          <cell r="DY452" t="str">
            <v/>
          </cell>
          <cell r="DZ452" t="str">
            <v/>
          </cell>
          <cell r="EA452" t="str">
            <v/>
          </cell>
          <cell r="EB452" t="str">
            <v/>
          </cell>
          <cell r="EC452" t="str">
            <v/>
          </cell>
          <cell r="ED452" t="str">
            <v/>
          </cell>
          <cell r="EE452" t="str">
            <v/>
          </cell>
          <cell r="EF452" t="str">
            <v/>
          </cell>
          <cell r="EG452" t="str">
            <v/>
          </cell>
          <cell r="EH452" t="str">
            <v/>
          </cell>
          <cell r="EI452" t="str">
            <v/>
          </cell>
          <cell r="EJ452" t="str">
            <v/>
          </cell>
          <cell r="EK452" t="str">
            <v/>
          </cell>
          <cell r="EL452" t="str">
            <v/>
          </cell>
          <cell r="EM452" t="str">
            <v/>
          </cell>
          <cell r="EN452" t="str">
            <v/>
          </cell>
          <cell r="EO452">
            <v>5</v>
          </cell>
          <cell r="EP452">
            <v>6</v>
          </cell>
          <cell r="EQ452">
            <v>8</v>
          </cell>
          <cell r="ER452">
            <v>0</v>
          </cell>
          <cell r="ES452">
            <v>0</v>
          </cell>
          <cell r="ET452">
            <v>0</v>
          </cell>
          <cell r="EU452">
            <v>400</v>
          </cell>
          <cell r="EV452" t="str">
            <v/>
          </cell>
          <cell r="EW452" t="str">
            <v/>
          </cell>
          <cell r="EX452" t="str">
            <v/>
          </cell>
          <cell r="EY452" t="str">
            <v/>
          </cell>
          <cell r="EZ452" t="str">
            <v/>
          </cell>
          <cell r="FA452" t="str">
            <v/>
          </cell>
          <cell r="FB452" t="str">
            <v/>
          </cell>
          <cell r="FC452" t="str">
            <v/>
          </cell>
          <cell r="FD452" t="str">
            <v/>
          </cell>
          <cell r="FE452">
            <v>0.55000000000000004</v>
          </cell>
          <cell r="FF452" t="str">
            <v>Natural Gas</v>
          </cell>
          <cell r="FG452">
            <v>0</v>
          </cell>
          <cell r="FH452" t="str">
            <v/>
          </cell>
          <cell r="FI452">
            <v>18</v>
          </cell>
          <cell r="FJ452">
            <v>0</v>
          </cell>
          <cell r="FK452">
            <v>27</v>
          </cell>
          <cell r="FL452">
            <v>0</v>
          </cell>
          <cell r="FM452" t="str">
            <v/>
          </cell>
          <cell r="FN452" t="str">
            <v/>
          </cell>
          <cell r="FO452" t="str">
            <v/>
          </cell>
          <cell r="FP452" t="str">
            <v/>
          </cell>
          <cell r="FQ452" t="str">
            <v/>
          </cell>
          <cell r="FR452" t="str">
            <v/>
          </cell>
          <cell r="FS452">
            <v>0</v>
          </cell>
          <cell r="FT452">
            <v>0</v>
          </cell>
          <cell r="FU452">
            <v>0</v>
          </cell>
          <cell r="FV452" t="str">
            <v/>
          </cell>
          <cell r="FW452" t="str">
            <v/>
          </cell>
          <cell r="FX452" t="str">
            <v/>
          </cell>
          <cell r="FY452" t="str">
            <v/>
          </cell>
          <cell r="FZ452" t="str">
            <v/>
          </cell>
          <cell r="GA452" t="str">
            <v/>
          </cell>
          <cell r="GB452" t="str">
            <v/>
          </cell>
          <cell r="GC452" t="str">
            <v/>
          </cell>
          <cell r="GD452" t="str">
            <v/>
          </cell>
          <cell r="GE452">
            <v>0</v>
          </cell>
          <cell r="GF452">
            <v>0</v>
          </cell>
          <cell r="GG452">
            <v>0</v>
          </cell>
          <cell r="GH452" t="str">
            <v/>
          </cell>
        </row>
        <row r="453">
          <cell r="A453" t="str">
            <v>The Mall stGeorge, Preston - Owner : 2004 Questionnaire 11 Jul 2008 12:52 PM</v>
          </cell>
          <cell r="B453" t="str">
            <v>Survey Instance</v>
          </cell>
          <cell r="C453">
            <v>131</v>
          </cell>
          <cell r="D453" t="str">
            <v>Nick Hogg</v>
          </cell>
          <cell r="E453">
            <v>4</v>
          </cell>
          <cell r="F453">
            <v>0</v>
          </cell>
          <cell r="G453">
            <v>0</v>
          </cell>
          <cell r="H453">
            <v>0</v>
          </cell>
          <cell r="I453">
            <v>0</v>
          </cell>
          <cell r="J453" t="str">
            <v/>
          </cell>
          <cell r="K453" t="str">
            <v/>
          </cell>
          <cell r="L453" t="str">
            <v/>
          </cell>
          <cell r="M453" t="str">
            <v/>
          </cell>
          <cell r="N453" t="str">
            <v/>
          </cell>
          <cell r="O453" t="str">
            <v/>
          </cell>
          <cell r="P453">
            <v>0</v>
          </cell>
          <cell r="Q453">
            <v>0</v>
          </cell>
          <cell r="R453">
            <v>0</v>
          </cell>
          <cell r="S453" t="str">
            <v/>
          </cell>
          <cell r="T453" t="str">
            <v/>
          </cell>
          <cell r="U453" t="str">
            <v/>
          </cell>
          <cell r="V453">
            <v>0</v>
          </cell>
          <cell r="W453">
            <v>0</v>
          </cell>
          <cell r="X453">
            <v>0</v>
          </cell>
          <cell r="Y453" t="str">
            <v/>
          </cell>
          <cell r="Z453" t="str">
            <v/>
          </cell>
          <cell r="AA453" t="str">
            <v/>
          </cell>
          <cell r="AB453" t="str">
            <v/>
          </cell>
          <cell r="AC453" t="str">
            <v/>
          </cell>
          <cell r="AD453" t="str">
            <v/>
          </cell>
          <cell r="AE453">
            <v>1167428</v>
          </cell>
          <cell r="AF453">
            <v>0</v>
          </cell>
          <cell r="AG453">
            <v>0</v>
          </cell>
          <cell r="AH453">
            <v>0</v>
          </cell>
          <cell r="AI453">
            <v>0</v>
          </cell>
          <cell r="AJ453">
            <v>1167428</v>
          </cell>
          <cell r="AK453">
            <v>0</v>
          </cell>
          <cell r="AL453">
            <v>0</v>
          </cell>
          <cell r="AM453">
            <v>1167428</v>
          </cell>
          <cell r="AN453">
            <v>0</v>
          </cell>
          <cell r="AO453" t="str">
            <v/>
          </cell>
          <cell r="AP453" t="str">
            <v/>
          </cell>
          <cell r="AQ453" t="str">
            <v/>
          </cell>
          <cell r="AR453" t="str">
            <v/>
          </cell>
          <cell r="AS453" t="str">
            <v/>
          </cell>
          <cell r="AT453" t="str">
            <v/>
          </cell>
          <cell r="AU453" t="str">
            <v/>
          </cell>
          <cell r="AV453" t="str">
            <v/>
          </cell>
          <cell r="AW453">
            <v>0</v>
          </cell>
          <cell r="AX453">
            <v>0</v>
          </cell>
          <cell r="AY453">
            <v>0</v>
          </cell>
          <cell r="AZ453" t="str">
            <v/>
          </cell>
          <cell r="BA453" t="str">
            <v/>
          </cell>
          <cell r="BB453" t="str">
            <v/>
          </cell>
          <cell r="BC453" t="str">
            <v/>
          </cell>
          <cell r="BD453" t="str">
            <v/>
          </cell>
          <cell r="BE453" t="str">
            <v/>
          </cell>
          <cell r="BF453">
            <v>0</v>
          </cell>
          <cell r="BG453">
            <v>0</v>
          </cell>
          <cell r="BH453">
            <v>0</v>
          </cell>
          <cell r="BI453" t="str">
            <v/>
          </cell>
          <cell r="BJ453">
            <v>0</v>
          </cell>
          <cell r="BK453">
            <v>1</v>
          </cell>
          <cell r="BL453" t="str">
            <v/>
          </cell>
          <cell r="BM453">
            <v>0</v>
          </cell>
          <cell r="BN453">
            <v>0</v>
          </cell>
          <cell r="BO453">
            <v>0</v>
          </cell>
          <cell r="BP453">
            <v>0</v>
          </cell>
          <cell r="BQ453">
            <v>202239</v>
          </cell>
          <cell r="BR453">
            <v>0</v>
          </cell>
          <cell r="BS453">
            <v>0</v>
          </cell>
          <cell r="BT453" t="str">
            <v>kWh (kilo-Watt hours)</v>
          </cell>
          <cell r="BU453" t="str">
            <v>kWh (kilo-Watt hours)</v>
          </cell>
          <cell r="BV453" t="str">
            <v/>
          </cell>
          <cell r="BW453" t="str">
            <v>kWh (kilo-Watt hours)</v>
          </cell>
          <cell r="BX453" t="str">
            <v/>
          </cell>
          <cell r="BY453" t="str">
            <v/>
          </cell>
          <cell r="BZ453">
            <v>0</v>
          </cell>
          <cell r="CA453">
            <v>0</v>
          </cell>
          <cell r="CB453">
            <v>0</v>
          </cell>
          <cell r="CC453">
            <v>0</v>
          </cell>
          <cell r="CD453">
            <v>0</v>
          </cell>
          <cell r="CE453" t="str">
            <v/>
          </cell>
          <cell r="CF453">
            <v>202239</v>
          </cell>
          <cell r="CG453" t="str">
            <v/>
          </cell>
          <cell r="CH453" t="str">
            <v/>
          </cell>
          <cell r="CI453" t="str">
            <v/>
          </cell>
          <cell r="CJ453" t="str">
            <v/>
          </cell>
          <cell r="CK453" t="str">
            <v/>
          </cell>
          <cell r="CL453" t="str">
            <v/>
          </cell>
          <cell r="CM453" t="str">
            <v/>
          </cell>
          <cell r="CN453" t="str">
            <v/>
          </cell>
          <cell r="CO453">
            <v>0</v>
          </cell>
          <cell r="CP453">
            <v>0</v>
          </cell>
          <cell r="CQ453">
            <v>0</v>
          </cell>
          <cell r="CR453">
            <v>0</v>
          </cell>
          <cell r="CS453" t="str">
            <v/>
          </cell>
          <cell r="CT453" t="str">
            <v/>
          </cell>
          <cell r="CU453" t="str">
            <v/>
          </cell>
          <cell r="CV453" t="str">
            <v/>
          </cell>
          <cell r="CW453">
            <v>0</v>
          </cell>
          <cell r="CX453">
            <v>0</v>
          </cell>
          <cell r="CY453">
            <v>0</v>
          </cell>
          <cell r="CZ453" t="str">
            <v/>
          </cell>
          <cell r="DA453" t="str">
            <v/>
          </cell>
          <cell r="DB453" t="str">
            <v/>
          </cell>
          <cell r="DC453" t="str">
            <v/>
          </cell>
          <cell r="DD453" t="str">
            <v/>
          </cell>
          <cell r="DE453" t="str">
            <v/>
          </cell>
          <cell r="DF453" t="str">
            <v/>
          </cell>
          <cell r="DG453" t="str">
            <v/>
          </cell>
          <cell r="DH453">
            <v>0</v>
          </cell>
          <cell r="DI453">
            <v>0</v>
          </cell>
          <cell r="DJ453">
            <v>0</v>
          </cell>
          <cell r="DK453">
            <v>0</v>
          </cell>
          <cell r="DL453">
            <v>0</v>
          </cell>
          <cell r="DM453">
            <v>0</v>
          </cell>
          <cell r="DN453">
            <v>0</v>
          </cell>
          <cell r="DO453" t="str">
            <v/>
          </cell>
          <cell r="DP453" t="str">
            <v/>
          </cell>
          <cell r="DQ453" t="str">
            <v/>
          </cell>
          <cell r="DR453" t="str">
            <v/>
          </cell>
          <cell r="DS453" t="str">
            <v/>
          </cell>
          <cell r="DT453" t="str">
            <v/>
          </cell>
          <cell r="DU453" t="str">
            <v/>
          </cell>
          <cell r="DV453">
            <v>0</v>
          </cell>
          <cell r="DW453">
            <v>0</v>
          </cell>
          <cell r="DX453">
            <v>0</v>
          </cell>
          <cell r="DY453" t="str">
            <v/>
          </cell>
          <cell r="DZ453" t="str">
            <v/>
          </cell>
          <cell r="EA453" t="str">
            <v/>
          </cell>
          <cell r="EB453" t="str">
            <v/>
          </cell>
          <cell r="EC453" t="str">
            <v/>
          </cell>
          <cell r="ED453" t="str">
            <v/>
          </cell>
          <cell r="EE453" t="str">
            <v/>
          </cell>
          <cell r="EF453" t="str">
            <v/>
          </cell>
          <cell r="EG453" t="str">
            <v/>
          </cell>
          <cell r="EH453" t="str">
            <v/>
          </cell>
          <cell r="EI453" t="str">
            <v/>
          </cell>
          <cell r="EJ453" t="str">
            <v/>
          </cell>
          <cell r="EK453" t="str">
            <v/>
          </cell>
          <cell r="EL453" t="str">
            <v/>
          </cell>
          <cell r="EM453" t="str">
            <v/>
          </cell>
          <cell r="EN453" t="str">
            <v/>
          </cell>
          <cell r="EO453">
            <v>6</v>
          </cell>
          <cell r="EP453">
            <v>4</v>
          </cell>
          <cell r="EQ453">
            <v>4</v>
          </cell>
          <cell r="ER453">
            <v>0</v>
          </cell>
          <cell r="ES453">
            <v>0</v>
          </cell>
          <cell r="ET453">
            <v>0</v>
          </cell>
          <cell r="EU453">
            <v>500</v>
          </cell>
          <cell r="EV453" t="str">
            <v/>
          </cell>
          <cell r="EW453" t="str">
            <v/>
          </cell>
          <cell r="EX453" t="str">
            <v/>
          </cell>
          <cell r="EY453" t="str">
            <v/>
          </cell>
          <cell r="EZ453" t="str">
            <v/>
          </cell>
          <cell r="FA453" t="str">
            <v/>
          </cell>
          <cell r="FB453" t="str">
            <v/>
          </cell>
          <cell r="FC453" t="str">
            <v/>
          </cell>
          <cell r="FD453" t="str">
            <v/>
          </cell>
          <cell r="FE453">
            <v>0.75</v>
          </cell>
          <cell r="FF453" t="str">
            <v>Natural Gas</v>
          </cell>
          <cell r="FG453">
            <v>0</v>
          </cell>
          <cell r="FH453" t="str">
            <v/>
          </cell>
          <cell r="FI453">
            <v>18</v>
          </cell>
          <cell r="FJ453">
            <v>0</v>
          </cell>
          <cell r="FK453">
            <v>25</v>
          </cell>
          <cell r="FL453">
            <v>0</v>
          </cell>
          <cell r="FM453" t="str">
            <v/>
          </cell>
          <cell r="FN453" t="str">
            <v/>
          </cell>
          <cell r="FO453" t="str">
            <v/>
          </cell>
          <cell r="FP453" t="str">
            <v/>
          </cell>
          <cell r="FQ453" t="str">
            <v/>
          </cell>
          <cell r="FR453" t="str">
            <v/>
          </cell>
          <cell r="FS453">
            <v>0</v>
          </cell>
          <cell r="FT453">
            <v>0</v>
          </cell>
          <cell r="FU453">
            <v>0</v>
          </cell>
          <cell r="FV453" t="str">
            <v/>
          </cell>
          <cell r="FW453" t="str">
            <v/>
          </cell>
          <cell r="FX453" t="str">
            <v/>
          </cell>
          <cell r="FY453" t="str">
            <v/>
          </cell>
          <cell r="FZ453" t="str">
            <v/>
          </cell>
          <cell r="GA453" t="str">
            <v/>
          </cell>
          <cell r="GB453" t="str">
            <v/>
          </cell>
          <cell r="GC453" t="str">
            <v/>
          </cell>
          <cell r="GD453" t="str">
            <v/>
          </cell>
          <cell r="GE453">
            <v>0</v>
          </cell>
          <cell r="GF453">
            <v>0</v>
          </cell>
          <cell r="GG453">
            <v>0</v>
          </cell>
          <cell r="GH453" t="str">
            <v/>
          </cell>
        </row>
        <row r="454">
          <cell r="A454" t="str">
            <v>The Mall Trinity, Aberdeen - Owner : 2004 Questionnaire 11 Jul 2008 12:52 PM</v>
          </cell>
          <cell r="B454" t="str">
            <v>Survey Instance</v>
          </cell>
          <cell r="C454">
            <v>77</v>
          </cell>
          <cell r="D454" t="str">
            <v>Nick Hogg</v>
          </cell>
          <cell r="E454">
            <v>4</v>
          </cell>
          <cell r="F454">
            <v>0</v>
          </cell>
          <cell r="G454">
            <v>0</v>
          </cell>
          <cell r="H454">
            <v>0</v>
          </cell>
          <cell r="I454">
            <v>0</v>
          </cell>
          <cell r="J454" t="str">
            <v/>
          </cell>
          <cell r="K454" t="str">
            <v/>
          </cell>
          <cell r="L454" t="str">
            <v/>
          </cell>
          <cell r="M454" t="str">
            <v/>
          </cell>
          <cell r="N454" t="str">
            <v/>
          </cell>
          <cell r="O454" t="str">
            <v/>
          </cell>
          <cell r="P454">
            <v>0</v>
          </cell>
          <cell r="Q454">
            <v>0</v>
          </cell>
          <cell r="R454">
            <v>0</v>
          </cell>
          <cell r="S454" t="str">
            <v/>
          </cell>
          <cell r="T454" t="str">
            <v/>
          </cell>
          <cell r="U454" t="str">
            <v/>
          </cell>
          <cell r="V454">
            <v>0</v>
          </cell>
          <cell r="W454">
            <v>0</v>
          </cell>
          <cell r="X454">
            <v>0</v>
          </cell>
          <cell r="Y454" t="str">
            <v/>
          </cell>
          <cell r="Z454" t="str">
            <v/>
          </cell>
          <cell r="AA454" t="str">
            <v/>
          </cell>
          <cell r="AB454" t="str">
            <v/>
          </cell>
          <cell r="AC454" t="str">
            <v/>
          </cell>
          <cell r="AD454" t="str">
            <v/>
          </cell>
          <cell r="AE454">
            <v>1573310</v>
          </cell>
          <cell r="AF454">
            <v>0</v>
          </cell>
          <cell r="AG454">
            <v>0</v>
          </cell>
          <cell r="AH454">
            <v>0</v>
          </cell>
          <cell r="AI454">
            <v>0</v>
          </cell>
          <cell r="AJ454">
            <v>1573310</v>
          </cell>
          <cell r="AK454">
            <v>0</v>
          </cell>
          <cell r="AL454">
            <v>0</v>
          </cell>
          <cell r="AM454">
            <v>1573310</v>
          </cell>
          <cell r="AN454">
            <v>0</v>
          </cell>
          <cell r="AO454" t="str">
            <v/>
          </cell>
          <cell r="AP454" t="str">
            <v/>
          </cell>
          <cell r="AQ454" t="str">
            <v/>
          </cell>
          <cell r="AR454" t="str">
            <v/>
          </cell>
          <cell r="AS454" t="str">
            <v/>
          </cell>
          <cell r="AT454" t="str">
            <v/>
          </cell>
          <cell r="AU454" t="str">
            <v/>
          </cell>
          <cell r="AV454" t="str">
            <v/>
          </cell>
          <cell r="AW454">
            <v>0</v>
          </cell>
          <cell r="AX454">
            <v>0</v>
          </cell>
          <cell r="AY454">
            <v>0</v>
          </cell>
          <cell r="AZ454" t="str">
            <v/>
          </cell>
          <cell r="BA454" t="str">
            <v/>
          </cell>
          <cell r="BB454" t="str">
            <v/>
          </cell>
          <cell r="BC454" t="str">
            <v/>
          </cell>
          <cell r="BD454" t="str">
            <v/>
          </cell>
          <cell r="BE454" t="str">
            <v/>
          </cell>
          <cell r="BF454">
            <v>0</v>
          </cell>
          <cell r="BG454">
            <v>0</v>
          </cell>
          <cell r="BH454">
            <v>0</v>
          </cell>
          <cell r="BI454" t="str">
            <v/>
          </cell>
          <cell r="BJ454">
            <v>0</v>
          </cell>
          <cell r="BK454">
            <v>1</v>
          </cell>
          <cell r="BL454" t="str">
            <v/>
          </cell>
          <cell r="BM454">
            <v>0</v>
          </cell>
          <cell r="BN454">
            <v>0</v>
          </cell>
          <cell r="BO454">
            <v>0</v>
          </cell>
          <cell r="BP454">
            <v>0</v>
          </cell>
          <cell r="BQ454">
            <v>0</v>
          </cell>
          <cell r="BR454">
            <v>0</v>
          </cell>
          <cell r="BS454">
            <v>0</v>
          </cell>
          <cell r="BT454" t="str">
            <v>kWh (kilo-Watt hours)</v>
          </cell>
          <cell r="BU454" t="str">
            <v>kWh (kilo-Watt hours)</v>
          </cell>
          <cell r="BV454" t="str">
            <v/>
          </cell>
          <cell r="BW454" t="str">
            <v>kWh (kilo-Watt hours)</v>
          </cell>
          <cell r="BX454" t="str">
            <v/>
          </cell>
          <cell r="BY454" t="str">
            <v/>
          </cell>
          <cell r="BZ454">
            <v>0</v>
          </cell>
          <cell r="CA454">
            <v>0</v>
          </cell>
          <cell r="CB454">
            <v>0</v>
          </cell>
          <cell r="CC454">
            <v>0</v>
          </cell>
          <cell r="CD454">
            <v>0</v>
          </cell>
          <cell r="CE454" t="str">
            <v/>
          </cell>
          <cell r="CF454">
            <v>0</v>
          </cell>
          <cell r="CG454" t="str">
            <v/>
          </cell>
          <cell r="CH454" t="str">
            <v/>
          </cell>
          <cell r="CI454" t="str">
            <v/>
          </cell>
          <cell r="CJ454" t="str">
            <v/>
          </cell>
          <cell r="CK454" t="str">
            <v/>
          </cell>
          <cell r="CL454" t="str">
            <v/>
          </cell>
          <cell r="CM454" t="str">
            <v/>
          </cell>
          <cell r="CN454" t="str">
            <v/>
          </cell>
          <cell r="CO454">
            <v>0</v>
          </cell>
          <cell r="CP454">
            <v>0</v>
          </cell>
          <cell r="CQ454">
            <v>0</v>
          </cell>
          <cell r="CR454">
            <v>0</v>
          </cell>
          <cell r="CS454" t="str">
            <v/>
          </cell>
          <cell r="CT454" t="str">
            <v/>
          </cell>
          <cell r="CU454" t="str">
            <v/>
          </cell>
          <cell r="CV454" t="str">
            <v/>
          </cell>
          <cell r="CW454">
            <v>0</v>
          </cell>
          <cell r="CX454">
            <v>0</v>
          </cell>
          <cell r="CY454">
            <v>0</v>
          </cell>
          <cell r="CZ454" t="str">
            <v/>
          </cell>
          <cell r="DA454" t="str">
            <v/>
          </cell>
          <cell r="DB454" t="str">
            <v/>
          </cell>
          <cell r="DC454" t="str">
            <v/>
          </cell>
          <cell r="DD454" t="str">
            <v/>
          </cell>
          <cell r="DE454" t="str">
            <v/>
          </cell>
          <cell r="DF454" t="str">
            <v/>
          </cell>
          <cell r="DG454" t="str">
            <v/>
          </cell>
          <cell r="DH454">
            <v>0</v>
          </cell>
          <cell r="DI454">
            <v>0</v>
          </cell>
          <cell r="DJ454">
            <v>0</v>
          </cell>
          <cell r="DK454">
            <v>0</v>
          </cell>
          <cell r="DL454">
            <v>0</v>
          </cell>
          <cell r="DM454">
            <v>0</v>
          </cell>
          <cell r="DN454">
            <v>0</v>
          </cell>
          <cell r="DO454" t="str">
            <v/>
          </cell>
          <cell r="DP454" t="str">
            <v/>
          </cell>
          <cell r="DQ454" t="str">
            <v/>
          </cell>
          <cell r="DR454" t="str">
            <v/>
          </cell>
          <cell r="DS454" t="str">
            <v/>
          </cell>
          <cell r="DT454" t="str">
            <v/>
          </cell>
          <cell r="DU454" t="str">
            <v/>
          </cell>
          <cell r="DV454">
            <v>0</v>
          </cell>
          <cell r="DW454">
            <v>0</v>
          </cell>
          <cell r="DX454">
            <v>0</v>
          </cell>
          <cell r="DY454" t="str">
            <v/>
          </cell>
          <cell r="DZ454" t="str">
            <v/>
          </cell>
          <cell r="EA454" t="str">
            <v/>
          </cell>
          <cell r="EB454" t="str">
            <v/>
          </cell>
          <cell r="EC454" t="str">
            <v/>
          </cell>
          <cell r="ED454" t="str">
            <v/>
          </cell>
          <cell r="EE454" t="str">
            <v/>
          </cell>
          <cell r="EF454" t="str">
            <v/>
          </cell>
          <cell r="EG454" t="str">
            <v/>
          </cell>
          <cell r="EH454" t="str">
            <v/>
          </cell>
          <cell r="EI454" t="str">
            <v/>
          </cell>
          <cell r="EJ454" t="str">
            <v/>
          </cell>
          <cell r="EK454" t="str">
            <v/>
          </cell>
          <cell r="EL454" t="str">
            <v/>
          </cell>
          <cell r="EM454" t="str">
            <v/>
          </cell>
          <cell r="EN454" t="str">
            <v/>
          </cell>
          <cell r="EO454">
            <v>0</v>
          </cell>
          <cell r="EP454">
            <v>6</v>
          </cell>
          <cell r="EQ454">
            <v>2</v>
          </cell>
          <cell r="ER454">
            <v>0</v>
          </cell>
          <cell r="ES454">
            <v>0</v>
          </cell>
          <cell r="ET454">
            <v>0</v>
          </cell>
          <cell r="EU454">
            <v>350</v>
          </cell>
          <cell r="EV454" t="str">
            <v/>
          </cell>
          <cell r="EW454" t="str">
            <v/>
          </cell>
          <cell r="EX454" t="str">
            <v/>
          </cell>
          <cell r="EY454" t="str">
            <v/>
          </cell>
          <cell r="EZ454" t="str">
            <v/>
          </cell>
          <cell r="FA454" t="str">
            <v/>
          </cell>
          <cell r="FB454" t="str">
            <v/>
          </cell>
          <cell r="FC454" t="str">
            <v/>
          </cell>
          <cell r="FD454" t="str">
            <v/>
          </cell>
          <cell r="FE454">
            <v>0.55000000000000004</v>
          </cell>
          <cell r="FF454" t="str">
            <v>Electricity</v>
          </cell>
          <cell r="FG454">
            <v>0</v>
          </cell>
          <cell r="FH454" t="str">
            <v/>
          </cell>
          <cell r="FI454">
            <v>18</v>
          </cell>
          <cell r="FJ454">
            <v>0</v>
          </cell>
          <cell r="FK454">
            <v>0</v>
          </cell>
          <cell r="FL454">
            <v>0</v>
          </cell>
          <cell r="FM454" t="str">
            <v/>
          </cell>
          <cell r="FN454" t="str">
            <v/>
          </cell>
          <cell r="FO454" t="str">
            <v/>
          </cell>
          <cell r="FP454" t="str">
            <v/>
          </cell>
          <cell r="FQ454" t="str">
            <v/>
          </cell>
          <cell r="FR454" t="str">
            <v/>
          </cell>
          <cell r="FS454">
            <v>0</v>
          </cell>
          <cell r="FT454">
            <v>0</v>
          </cell>
          <cell r="FU454">
            <v>0</v>
          </cell>
          <cell r="FV454" t="str">
            <v/>
          </cell>
          <cell r="FW454" t="str">
            <v/>
          </cell>
          <cell r="FX454" t="str">
            <v/>
          </cell>
          <cell r="FY454" t="str">
            <v/>
          </cell>
          <cell r="FZ454" t="str">
            <v/>
          </cell>
          <cell r="GA454" t="str">
            <v/>
          </cell>
          <cell r="GB454" t="str">
            <v/>
          </cell>
          <cell r="GC454" t="str">
            <v/>
          </cell>
          <cell r="GD454" t="str">
            <v/>
          </cell>
          <cell r="GE454">
            <v>0</v>
          </cell>
          <cell r="GF454">
            <v>0</v>
          </cell>
          <cell r="GG454">
            <v>0</v>
          </cell>
          <cell r="GH454" t="str">
            <v/>
          </cell>
        </row>
        <row r="455">
          <cell r="A455" t="str">
            <v>The Meadows, Chelmsford - Owner : 2004 Questionnaire 11 Jul 2008 12:52 PM</v>
          </cell>
          <cell r="B455" t="str">
            <v>Survey Instance</v>
          </cell>
          <cell r="C455">
            <v>71</v>
          </cell>
          <cell r="D455" t="str">
            <v>Nick Hogg</v>
          </cell>
          <cell r="E455">
            <v>4</v>
          </cell>
          <cell r="F455">
            <v>0</v>
          </cell>
          <cell r="G455">
            <v>0</v>
          </cell>
          <cell r="H455">
            <v>0</v>
          </cell>
          <cell r="I455">
            <v>0</v>
          </cell>
          <cell r="J455" t="str">
            <v/>
          </cell>
          <cell r="K455" t="str">
            <v/>
          </cell>
          <cell r="L455" t="str">
            <v/>
          </cell>
          <cell r="M455" t="str">
            <v/>
          </cell>
          <cell r="N455" t="str">
            <v/>
          </cell>
          <cell r="O455" t="str">
            <v/>
          </cell>
          <cell r="P455">
            <v>0</v>
          </cell>
          <cell r="Q455">
            <v>0</v>
          </cell>
          <cell r="R455">
            <v>0</v>
          </cell>
          <cell r="S455" t="str">
            <v/>
          </cell>
          <cell r="T455" t="str">
            <v/>
          </cell>
          <cell r="U455" t="str">
            <v/>
          </cell>
          <cell r="V455">
            <v>0</v>
          </cell>
          <cell r="W455">
            <v>0</v>
          </cell>
          <cell r="X455">
            <v>0</v>
          </cell>
          <cell r="Y455" t="str">
            <v/>
          </cell>
          <cell r="Z455" t="str">
            <v/>
          </cell>
          <cell r="AA455" t="str">
            <v/>
          </cell>
          <cell r="AB455" t="str">
            <v/>
          </cell>
          <cell r="AC455" t="str">
            <v/>
          </cell>
          <cell r="AD455" t="str">
            <v/>
          </cell>
          <cell r="AE455">
            <v>774958</v>
          </cell>
          <cell r="AF455">
            <v>0</v>
          </cell>
          <cell r="AG455">
            <v>0</v>
          </cell>
          <cell r="AH455">
            <v>0</v>
          </cell>
          <cell r="AI455">
            <v>0</v>
          </cell>
          <cell r="AJ455">
            <v>774958</v>
          </cell>
          <cell r="AK455">
            <v>0</v>
          </cell>
          <cell r="AL455">
            <v>0</v>
          </cell>
          <cell r="AM455">
            <v>774958</v>
          </cell>
          <cell r="AN455">
            <v>0</v>
          </cell>
          <cell r="AO455" t="str">
            <v/>
          </cell>
          <cell r="AP455" t="str">
            <v/>
          </cell>
          <cell r="AQ455" t="str">
            <v/>
          </cell>
          <cell r="AR455" t="str">
            <v/>
          </cell>
          <cell r="AS455" t="str">
            <v/>
          </cell>
          <cell r="AT455" t="str">
            <v/>
          </cell>
          <cell r="AU455" t="str">
            <v/>
          </cell>
          <cell r="AV455" t="str">
            <v/>
          </cell>
          <cell r="AW455">
            <v>0</v>
          </cell>
          <cell r="AX455">
            <v>0</v>
          </cell>
          <cell r="AY455">
            <v>0</v>
          </cell>
          <cell r="AZ455" t="str">
            <v/>
          </cell>
          <cell r="BA455" t="str">
            <v/>
          </cell>
          <cell r="BB455" t="str">
            <v/>
          </cell>
          <cell r="BC455" t="str">
            <v/>
          </cell>
          <cell r="BD455" t="str">
            <v/>
          </cell>
          <cell r="BE455" t="str">
            <v/>
          </cell>
          <cell r="BF455">
            <v>0</v>
          </cell>
          <cell r="BG455">
            <v>0</v>
          </cell>
          <cell r="BH455">
            <v>0</v>
          </cell>
          <cell r="BI455" t="str">
            <v/>
          </cell>
          <cell r="BJ455">
            <v>0</v>
          </cell>
          <cell r="BK455">
            <v>1</v>
          </cell>
          <cell r="BL455" t="str">
            <v/>
          </cell>
          <cell r="BM455">
            <v>0</v>
          </cell>
          <cell r="BN455">
            <v>0</v>
          </cell>
          <cell r="BO455">
            <v>0</v>
          </cell>
          <cell r="BP455">
            <v>0</v>
          </cell>
          <cell r="BQ455">
            <v>283050</v>
          </cell>
          <cell r="BR455">
            <v>0</v>
          </cell>
          <cell r="BS455">
            <v>0</v>
          </cell>
          <cell r="BT455" t="str">
            <v>kWh (kilo-Watt hours)</v>
          </cell>
          <cell r="BU455" t="str">
            <v>kWh (kilo-Watt hours)</v>
          </cell>
          <cell r="BV455" t="str">
            <v/>
          </cell>
          <cell r="BW455" t="str">
            <v>kWh (kilo-Watt hours)</v>
          </cell>
          <cell r="BX455" t="str">
            <v/>
          </cell>
          <cell r="BY455" t="str">
            <v/>
          </cell>
          <cell r="BZ455">
            <v>0</v>
          </cell>
          <cell r="CA455">
            <v>0</v>
          </cell>
          <cell r="CB455">
            <v>0</v>
          </cell>
          <cell r="CC455">
            <v>0</v>
          </cell>
          <cell r="CD455">
            <v>0</v>
          </cell>
          <cell r="CE455" t="str">
            <v/>
          </cell>
          <cell r="CF455">
            <v>283050</v>
          </cell>
          <cell r="CG455" t="str">
            <v/>
          </cell>
          <cell r="CH455" t="str">
            <v/>
          </cell>
          <cell r="CI455" t="str">
            <v/>
          </cell>
          <cell r="CJ455" t="str">
            <v/>
          </cell>
          <cell r="CK455" t="str">
            <v/>
          </cell>
          <cell r="CL455" t="str">
            <v/>
          </cell>
          <cell r="CM455" t="str">
            <v/>
          </cell>
          <cell r="CN455" t="str">
            <v/>
          </cell>
          <cell r="CO455">
            <v>0</v>
          </cell>
          <cell r="CP455">
            <v>0</v>
          </cell>
          <cell r="CQ455">
            <v>0</v>
          </cell>
          <cell r="CR455">
            <v>0</v>
          </cell>
          <cell r="CS455" t="str">
            <v/>
          </cell>
          <cell r="CT455" t="str">
            <v/>
          </cell>
          <cell r="CU455" t="str">
            <v/>
          </cell>
          <cell r="CV455" t="str">
            <v/>
          </cell>
          <cell r="CW455">
            <v>0</v>
          </cell>
          <cell r="CX455">
            <v>0</v>
          </cell>
          <cell r="CY455">
            <v>0</v>
          </cell>
          <cell r="CZ455" t="str">
            <v/>
          </cell>
          <cell r="DA455" t="str">
            <v/>
          </cell>
          <cell r="DB455" t="str">
            <v/>
          </cell>
          <cell r="DC455" t="str">
            <v/>
          </cell>
          <cell r="DD455" t="str">
            <v/>
          </cell>
          <cell r="DE455" t="str">
            <v/>
          </cell>
          <cell r="DF455" t="str">
            <v/>
          </cell>
          <cell r="DG455" t="str">
            <v/>
          </cell>
          <cell r="DH455">
            <v>0</v>
          </cell>
          <cell r="DI455">
            <v>0</v>
          </cell>
          <cell r="DJ455">
            <v>0</v>
          </cell>
          <cell r="DK455">
            <v>0</v>
          </cell>
          <cell r="DL455">
            <v>0</v>
          </cell>
          <cell r="DM455">
            <v>0</v>
          </cell>
          <cell r="DN455">
            <v>0</v>
          </cell>
          <cell r="DO455" t="str">
            <v/>
          </cell>
          <cell r="DP455" t="str">
            <v/>
          </cell>
          <cell r="DQ455" t="str">
            <v/>
          </cell>
          <cell r="DR455" t="str">
            <v/>
          </cell>
          <cell r="DS455" t="str">
            <v/>
          </cell>
          <cell r="DT455" t="str">
            <v/>
          </cell>
          <cell r="DU455" t="str">
            <v/>
          </cell>
          <cell r="DV455">
            <v>0</v>
          </cell>
          <cell r="DW455">
            <v>0</v>
          </cell>
          <cell r="DX455">
            <v>0</v>
          </cell>
          <cell r="DY455" t="str">
            <v/>
          </cell>
          <cell r="DZ455" t="str">
            <v/>
          </cell>
          <cell r="EA455" t="str">
            <v/>
          </cell>
          <cell r="EB455" t="str">
            <v/>
          </cell>
          <cell r="EC455" t="str">
            <v/>
          </cell>
          <cell r="ED455" t="str">
            <v/>
          </cell>
          <cell r="EE455" t="str">
            <v/>
          </cell>
          <cell r="EF455" t="str">
            <v/>
          </cell>
          <cell r="EG455" t="str">
            <v/>
          </cell>
          <cell r="EH455" t="str">
            <v/>
          </cell>
          <cell r="EI455" t="str">
            <v/>
          </cell>
          <cell r="EJ455" t="str">
            <v/>
          </cell>
          <cell r="EK455" t="str">
            <v/>
          </cell>
          <cell r="EL455" t="str">
            <v/>
          </cell>
          <cell r="EM455" t="str">
            <v/>
          </cell>
          <cell r="EN455" t="str">
            <v/>
          </cell>
          <cell r="EO455">
            <v>0</v>
          </cell>
          <cell r="EP455">
            <v>4</v>
          </cell>
          <cell r="EQ455">
            <v>3</v>
          </cell>
          <cell r="ER455">
            <v>0</v>
          </cell>
          <cell r="ES455">
            <v>0</v>
          </cell>
          <cell r="ET455">
            <v>0</v>
          </cell>
          <cell r="EU455">
            <v>0</v>
          </cell>
          <cell r="EV455" t="str">
            <v/>
          </cell>
          <cell r="EW455" t="str">
            <v/>
          </cell>
          <cell r="EX455" t="str">
            <v/>
          </cell>
          <cell r="EY455" t="str">
            <v/>
          </cell>
          <cell r="EZ455" t="str">
            <v/>
          </cell>
          <cell r="FA455" t="str">
            <v/>
          </cell>
          <cell r="FB455" t="str">
            <v/>
          </cell>
          <cell r="FC455" t="str">
            <v/>
          </cell>
          <cell r="FD455" t="str">
            <v/>
          </cell>
          <cell r="FE455">
            <v>1</v>
          </cell>
          <cell r="FF455" t="str">
            <v>Natural Gas</v>
          </cell>
          <cell r="FG455">
            <v>0</v>
          </cell>
          <cell r="FH455" t="str">
            <v/>
          </cell>
          <cell r="FI455">
            <v>0</v>
          </cell>
          <cell r="FJ455">
            <v>0</v>
          </cell>
          <cell r="FK455">
            <v>0</v>
          </cell>
          <cell r="FL455">
            <v>0</v>
          </cell>
          <cell r="FM455" t="str">
            <v/>
          </cell>
          <cell r="FN455" t="str">
            <v/>
          </cell>
          <cell r="FO455" t="str">
            <v/>
          </cell>
          <cell r="FP455" t="str">
            <v/>
          </cell>
          <cell r="FQ455" t="str">
            <v/>
          </cell>
          <cell r="FR455" t="str">
            <v/>
          </cell>
          <cell r="FS455">
            <v>0</v>
          </cell>
          <cell r="FT455">
            <v>0</v>
          </cell>
          <cell r="FU455">
            <v>0</v>
          </cell>
          <cell r="FV455" t="str">
            <v/>
          </cell>
          <cell r="FW455" t="str">
            <v/>
          </cell>
          <cell r="FX455" t="str">
            <v/>
          </cell>
          <cell r="FY455" t="str">
            <v/>
          </cell>
          <cell r="FZ455" t="str">
            <v/>
          </cell>
          <cell r="GA455" t="str">
            <v/>
          </cell>
          <cell r="GB455" t="str">
            <v/>
          </cell>
          <cell r="GC455" t="str">
            <v/>
          </cell>
          <cell r="GD455" t="str">
            <v/>
          </cell>
          <cell r="GE455">
            <v>0</v>
          </cell>
          <cell r="GF455">
            <v>0</v>
          </cell>
          <cell r="GG455">
            <v>0</v>
          </cell>
          <cell r="GH455" t="str">
            <v/>
          </cell>
        </row>
        <row r="456">
          <cell r="A456" t="str">
            <v>The Oracle, Reading - Owner : 2004 Questionnaire 11 Jul 2008 12:52 PM</v>
          </cell>
          <cell r="B456" t="str">
            <v>Survey Instance</v>
          </cell>
          <cell r="C456">
            <v>19</v>
          </cell>
          <cell r="D456" t="str">
            <v>Nick Hogg</v>
          </cell>
          <cell r="E456">
            <v>4</v>
          </cell>
          <cell r="F456">
            <v>0</v>
          </cell>
          <cell r="G456">
            <v>0</v>
          </cell>
          <cell r="H456">
            <v>0</v>
          </cell>
          <cell r="I456">
            <v>0</v>
          </cell>
          <cell r="J456" t="str">
            <v/>
          </cell>
          <cell r="K456" t="str">
            <v/>
          </cell>
          <cell r="L456" t="str">
            <v/>
          </cell>
          <cell r="M456" t="str">
            <v/>
          </cell>
          <cell r="N456" t="str">
            <v/>
          </cell>
          <cell r="O456" t="str">
            <v/>
          </cell>
          <cell r="P456">
            <v>0</v>
          </cell>
          <cell r="Q456">
            <v>0</v>
          </cell>
          <cell r="R456">
            <v>0</v>
          </cell>
          <cell r="S456" t="str">
            <v/>
          </cell>
          <cell r="T456" t="str">
            <v/>
          </cell>
          <cell r="U456" t="str">
            <v/>
          </cell>
          <cell r="V456">
            <v>0</v>
          </cell>
          <cell r="W456">
            <v>0</v>
          </cell>
          <cell r="X456">
            <v>0</v>
          </cell>
          <cell r="Y456" t="str">
            <v/>
          </cell>
          <cell r="Z456" t="str">
            <v/>
          </cell>
          <cell r="AA456" t="str">
            <v/>
          </cell>
          <cell r="AB456" t="str">
            <v/>
          </cell>
          <cell r="AC456" t="str">
            <v/>
          </cell>
          <cell r="AD456" t="str">
            <v/>
          </cell>
          <cell r="AE456">
            <v>7386912.1200000001</v>
          </cell>
          <cell r="AF456">
            <v>0</v>
          </cell>
          <cell r="AG456">
            <v>0</v>
          </cell>
          <cell r="AH456">
            <v>0</v>
          </cell>
          <cell r="AI456">
            <v>0</v>
          </cell>
          <cell r="AJ456">
            <v>0</v>
          </cell>
          <cell r="AK456">
            <v>0</v>
          </cell>
          <cell r="AL456">
            <v>0</v>
          </cell>
          <cell r="AM456">
            <v>7386912.1212121202</v>
          </cell>
          <cell r="AN456">
            <v>0</v>
          </cell>
          <cell r="AO456" t="str">
            <v/>
          </cell>
          <cell r="AP456" t="str">
            <v/>
          </cell>
          <cell r="AQ456" t="str">
            <v/>
          </cell>
          <cell r="AR456" t="str">
            <v/>
          </cell>
          <cell r="AS456" t="str">
            <v/>
          </cell>
          <cell r="AT456" t="str">
            <v/>
          </cell>
          <cell r="AU456" t="str">
            <v/>
          </cell>
          <cell r="AV456" t="str">
            <v/>
          </cell>
          <cell r="AW456">
            <v>0</v>
          </cell>
          <cell r="AX456">
            <v>0</v>
          </cell>
          <cell r="AY456">
            <v>0</v>
          </cell>
          <cell r="AZ456" t="str">
            <v/>
          </cell>
          <cell r="BA456" t="str">
            <v/>
          </cell>
          <cell r="BB456" t="str">
            <v/>
          </cell>
          <cell r="BC456" t="str">
            <v/>
          </cell>
          <cell r="BD456" t="str">
            <v/>
          </cell>
          <cell r="BE456" t="str">
            <v/>
          </cell>
          <cell r="BF456">
            <v>0</v>
          </cell>
          <cell r="BG456">
            <v>0</v>
          </cell>
          <cell r="BH456">
            <v>0</v>
          </cell>
          <cell r="BI456" t="str">
            <v/>
          </cell>
          <cell r="BJ456">
            <v>0</v>
          </cell>
          <cell r="BK456">
            <v>1</v>
          </cell>
          <cell r="BL456" t="str">
            <v/>
          </cell>
          <cell r="BM456">
            <v>0</v>
          </cell>
          <cell r="BN456">
            <v>0</v>
          </cell>
          <cell r="BO456">
            <v>0</v>
          </cell>
          <cell r="BP456">
            <v>0</v>
          </cell>
          <cell r="BQ456">
            <v>1175411</v>
          </cell>
          <cell r="BR456">
            <v>0</v>
          </cell>
          <cell r="BS456">
            <v>0</v>
          </cell>
          <cell r="BT456" t="str">
            <v>kWh (kilo-Watt hours)</v>
          </cell>
          <cell r="BU456" t="str">
            <v>kWh (kilo-Watt hours)</v>
          </cell>
          <cell r="BV456" t="str">
            <v/>
          </cell>
          <cell r="BW456" t="str">
            <v>kWh (kilo-Watt hours)</v>
          </cell>
          <cell r="BX456" t="str">
            <v/>
          </cell>
          <cell r="BY456" t="str">
            <v/>
          </cell>
          <cell r="BZ456">
            <v>0</v>
          </cell>
          <cell r="CA456">
            <v>0</v>
          </cell>
          <cell r="CB456">
            <v>0</v>
          </cell>
          <cell r="CC456">
            <v>0</v>
          </cell>
          <cell r="CD456">
            <v>0</v>
          </cell>
          <cell r="CE456" t="str">
            <v/>
          </cell>
          <cell r="CF456">
            <v>1175411</v>
          </cell>
          <cell r="CG456" t="str">
            <v/>
          </cell>
          <cell r="CH456" t="str">
            <v/>
          </cell>
          <cell r="CI456" t="str">
            <v/>
          </cell>
          <cell r="CJ456" t="str">
            <v/>
          </cell>
          <cell r="CK456" t="str">
            <v/>
          </cell>
          <cell r="CL456" t="str">
            <v/>
          </cell>
          <cell r="CM456" t="str">
            <v/>
          </cell>
          <cell r="CN456" t="str">
            <v/>
          </cell>
          <cell r="CO456">
            <v>0</v>
          </cell>
          <cell r="CP456">
            <v>0</v>
          </cell>
          <cell r="CQ456">
            <v>0</v>
          </cell>
          <cell r="CR456">
            <v>0</v>
          </cell>
          <cell r="CS456" t="str">
            <v/>
          </cell>
          <cell r="CT456" t="str">
            <v/>
          </cell>
          <cell r="CU456" t="str">
            <v/>
          </cell>
          <cell r="CV456" t="str">
            <v/>
          </cell>
          <cell r="CW456">
            <v>0</v>
          </cell>
          <cell r="CX456">
            <v>0</v>
          </cell>
          <cell r="CY456">
            <v>0</v>
          </cell>
          <cell r="CZ456" t="str">
            <v/>
          </cell>
          <cell r="DA456" t="str">
            <v/>
          </cell>
          <cell r="DB456" t="str">
            <v/>
          </cell>
          <cell r="DC456" t="str">
            <v/>
          </cell>
          <cell r="DD456" t="str">
            <v/>
          </cell>
          <cell r="DE456" t="str">
            <v/>
          </cell>
          <cell r="DF456" t="str">
            <v/>
          </cell>
          <cell r="DG456" t="str">
            <v/>
          </cell>
          <cell r="DH456">
            <v>0</v>
          </cell>
          <cell r="DI456">
            <v>0</v>
          </cell>
          <cell r="DJ456">
            <v>0</v>
          </cell>
          <cell r="DK456">
            <v>0</v>
          </cell>
          <cell r="DL456">
            <v>0</v>
          </cell>
          <cell r="DM456">
            <v>0</v>
          </cell>
          <cell r="DN456">
            <v>0</v>
          </cell>
          <cell r="DO456" t="str">
            <v/>
          </cell>
          <cell r="DP456" t="str">
            <v/>
          </cell>
          <cell r="DQ456" t="str">
            <v/>
          </cell>
          <cell r="DR456" t="str">
            <v/>
          </cell>
          <cell r="DS456" t="str">
            <v/>
          </cell>
          <cell r="DT456" t="str">
            <v/>
          </cell>
          <cell r="DU456" t="str">
            <v/>
          </cell>
          <cell r="DV456">
            <v>0</v>
          </cell>
          <cell r="DW456">
            <v>0</v>
          </cell>
          <cell r="DX456">
            <v>0</v>
          </cell>
          <cell r="DY456" t="str">
            <v/>
          </cell>
          <cell r="DZ456" t="str">
            <v/>
          </cell>
          <cell r="EA456" t="str">
            <v/>
          </cell>
          <cell r="EB456" t="str">
            <v/>
          </cell>
          <cell r="EC456" t="str">
            <v/>
          </cell>
          <cell r="ED456" t="str">
            <v/>
          </cell>
          <cell r="EE456" t="str">
            <v/>
          </cell>
          <cell r="EF456" t="str">
            <v/>
          </cell>
          <cell r="EG456" t="str">
            <v/>
          </cell>
          <cell r="EH456" t="str">
            <v/>
          </cell>
          <cell r="EI456" t="str">
            <v/>
          </cell>
          <cell r="EJ456" t="str">
            <v/>
          </cell>
          <cell r="EK456" t="str">
            <v/>
          </cell>
          <cell r="EL456" t="str">
            <v/>
          </cell>
          <cell r="EM456" t="str">
            <v/>
          </cell>
          <cell r="EN456" t="str">
            <v/>
          </cell>
          <cell r="EO456">
            <v>12</v>
          </cell>
          <cell r="EP456">
            <v>18</v>
          </cell>
          <cell r="EQ456">
            <v>7</v>
          </cell>
          <cell r="ER456">
            <v>0</v>
          </cell>
          <cell r="ES456">
            <v>0</v>
          </cell>
          <cell r="ET456">
            <v>0</v>
          </cell>
          <cell r="EU456">
            <v>650</v>
          </cell>
          <cell r="EV456" t="str">
            <v/>
          </cell>
          <cell r="EW456" t="str">
            <v/>
          </cell>
          <cell r="EX456" t="str">
            <v/>
          </cell>
          <cell r="EY456" t="str">
            <v/>
          </cell>
          <cell r="EZ456" t="str">
            <v/>
          </cell>
          <cell r="FA456" t="str">
            <v/>
          </cell>
          <cell r="FB456" t="str">
            <v/>
          </cell>
          <cell r="FC456" t="str">
            <v/>
          </cell>
          <cell r="FD456" t="str">
            <v/>
          </cell>
          <cell r="FE456">
            <v>0.75</v>
          </cell>
          <cell r="FF456" t="str">
            <v>Natural Gas</v>
          </cell>
          <cell r="FG456">
            <v>0</v>
          </cell>
          <cell r="FH456" t="str">
            <v/>
          </cell>
          <cell r="FI456">
            <v>19</v>
          </cell>
          <cell r="FJ456">
            <v>0</v>
          </cell>
          <cell r="FK456">
            <v>19</v>
          </cell>
          <cell r="FL456">
            <v>0</v>
          </cell>
          <cell r="FM456" t="str">
            <v/>
          </cell>
          <cell r="FN456" t="str">
            <v/>
          </cell>
          <cell r="FO456" t="str">
            <v/>
          </cell>
          <cell r="FP456" t="str">
            <v/>
          </cell>
          <cell r="FQ456" t="str">
            <v/>
          </cell>
          <cell r="FR456" t="str">
            <v/>
          </cell>
          <cell r="FS456">
            <v>0</v>
          </cell>
          <cell r="FT456">
            <v>0</v>
          </cell>
          <cell r="FU456">
            <v>0</v>
          </cell>
          <cell r="FV456" t="str">
            <v/>
          </cell>
          <cell r="FW456" t="str">
            <v/>
          </cell>
          <cell r="FX456" t="str">
            <v/>
          </cell>
          <cell r="FY456" t="str">
            <v/>
          </cell>
          <cell r="FZ456" t="str">
            <v/>
          </cell>
          <cell r="GA456" t="str">
            <v/>
          </cell>
          <cell r="GB456" t="str">
            <v/>
          </cell>
          <cell r="GC456" t="str">
            <v/>
          </cell>
          <cell r="GD456" t="str">
            <v/>
          </cell>
          <cell r="GE456">
            <v>0</v>
          </cell>
          <cell r="GF456">
            <v>0</v>
          </cell>
          <cell r="GG456">
            <v>0</v>
          </cell>
          <cell r="GH456" t="str">
            <v/>
          </cell>
        </row>
        <row r="457">
          <cell r="A457" t="str">
            <v>The Plaza Centre, East Kilbride - Owner : 2004 Questionnaire 11 Jul 2008 12:52 PM</v>
          </cell>
          <cell r="B457" t="str">
            <v>Survey Instance</v>
          </cell>
          <cell r="C457">
            <v>4</v>
          </cell>
          <cell r="D457" t="str">
            <v>Nick Hogg</v>
          </cell>
          <cell r="E457">
            <v>4</v>
          </cell>
          <cell r="F457">
            <v>0</v>
          </cell>
          <cell r="G457">
            <v>0</v>
          </cell>
          <cell r="H457">
            <v>0</v>
          </cell>
          <cell r="I457">
            <v>0</v>
          </cell>
          <cell r="J457" t="str">
            <v/>
          </cell>
          <cell r="K457" t="str">
            <v/>
          </cell>
          <cell r="L457" t="str">
            <v/>
          </cell>
          <cell r="M457" t="str">
            <v/>
          </cell>
          <cell r="N457" t="str">
            <v/>
          </cell>
          <cell r="O457" t="str">
            <v/>
          </cell>
          <cell r="P457">
            <v>0</v>
          </cell>
          <cell r="Q457">
            <v>0</v>
          </cell>
          <cell r="R457">
            <v>0</v>
          </cell>
          <cell r="S457" t="str">
            <v/>
          </cell>
          <cell r="T457" t="str">
            <v/>
          </cell>
          <cell r="U457" t="str">
            <v/>
          </cell>
          <cell r="V457">
            <v>0</v>
          </cell>
          <cell r="W457">
            <v>0</v>
          </cell>
          <cell r="X457">
            <v>0</v>
          </cell>
          <cell r="Y457" t="str">
            <v/>
          </cell>
          <cell r="Z457" t="str">
            <v/>
          </cell>
          <cell r="AA457" t="str">
            <v/>
          </cell>
          <cell r="AB457" t="str">
            <v/>
          </cell>
          <cell r="AC457" t="str">
            <v/>
          </cell>
          <cell r="AD457" t="str">
            <v/>
          </cell>
          <cell r="AE457">
            <v>777001</v>
          </cell>
          <cell r="AF457">
            <v>0</v>
          </cell>
          <cell r="AG457">
            <v>0</v>
          </cell>
          <cell r="AH457">
            <v>0</v>
          </cell>
          <cell r="AI457">
            <v>0</v>
          </cell>
          <cell r="AJ457">
            <v>777001</v>
          </cell>
          <cell r="AK457">
            <v>0</v>
          </cell>
          <cell r="AL457">
            <v>0</v>
          </cell>
          <cell r="AM457">
            <v>777001</v>
          </cell>
          <cell r="AN457">
            <v>0</v>
          </cell>
          <cell r="AO457" t="str">
            <v/>
          </cell>
          <cell r="AP457" t="str">
            <v/>
          </cell>
          <cell r="AQ457" t="str">
            <v/>
          </cell>
          <cell r="AR457" t="str">
            <v/>
          </cell>
          <cell r="AS457" t="str">
            <v/>
          </cell>
          <cell r="AT457" t="str">
            <v/>
          </cell>
          <cell r="AU457" t="str">
            <v/>
          </cell>
          <cell r="AV457" t="str">
            <v/>
          </cell>
          <cell r="AW457">
            <v>0</v>
          </cell>
          <cell r="AX457">
            <v>0</v>
          </cell>
          <cell r="AY457">
            <v>0</v>
          </cell>
          <cell r="AZ457" t="str">
            <v/>
          </cell>
          <cell r="BA457" t="str">
            <v/>
          </cell>
          <cell r="BB457" t="str">
            <v/>
          </cell>
          <cell r="BC457" t="str">
            <v/>
          </cell>
          <cell r="BD457" t="str">
            <v/>
          </cell>
          <cell r="BE457" t="str">
            <v/>
          </cell>
          <cell r="BF457">
            <v>0</v>
          </cell>
          <cell r="BG457">
            <v>0</v>
          </cell>
          <cell r="BH457">
            <v>0</v>
          </cell>
          <cell r="BI457" t="str">
            <v/>
          </cell>
          <cell r="BJ457">
            <v>0</v>
          </cell>
          <cell r="BK457">
            <v>1</v>
          </cell>
          <cell r="BL457" t="str">
            <v/>
          </cell>
          <cell r="BM457">
            <v>0</v>
          </cell>
          <cell r="BN457">
            <v>0</v>
          </cell>
          <cell r="BO457">
            <v>0</v>
          </cell>
          <cell r="BP457">
            <v>0</v>
          </cell>
          <cell r="BQ457">
            <v>1134826</v>
          </cell>
          <cell r="BR457">
            <v>0</v>
          </cell>
          <cell r="BS457">
            <v>0</v>
          </cell>
          <cell r="BT457" t="str">
            <v>kWh (kilo-Watt hours)</v>
          </cell>
          <cell r="BU457" t="str">
            <v>kWh (kilo-Watt hours)</v>
          </cell>
          <cell r="BV457" t="str">
            <v/>
          </cell>
          <cell r="BW457" t="str">
            <v>kWh (kilo-Watt hours)</v>
          </cell>
          <cell r="BX457" t="str">
            <v/>
          </cell>
          <cell r="BY457" t="str">
            <v/>
          </cell>
          <cell r="BZ457">
            <v>0</v>
          </cell>
          <cell r="CA457">
            <v>0</v>
          </cell>
          <cell r="CB457">
            <v>0</v>
          </cell>
          <cell r="CC457">
            <v>0</v>
          </cell>
          <cell r="CD457">
            <v>0</v>
          </cell>
          <cell r="CE457" t="str">
            <v/>
          </cell>
          <cell r="CF457">
            <v>1134826</v>
          </cell>
          <cell r="CG457" t="str">
            <v/>
          </cell>
          <cell r="CH457" t="str">
            <v/>
          </cell>
          <cell r="CI457" t="str">
            <v/>
          </cell>
          <cell r="CJ457" t="str">
            <v/>
          </cell>
          <cell r="CK457" t="str">
            <v/>
          </cell>
          <cell r="CL457" t="str">
            <v/>
          </cell>
          <cell r="CM457" t="str">
            <v/>
          </cell>
          <cell r="CN457" t="str">
            <v/>
          </cell>
          <cell r="CO457">
            <v>0</v>
          </cell>
          <cell r="CP457">
            <v>0</v>
          </cell>
          <cell r="CQ457">
            <v>0</v>
          </cell>
          <cell r="CR457">
            <v>0</v>
          </cell>
          <cell r="CS457" t="str">
            <v/>
          </cell>
          <cell r="CT457" t="str">
            <v/>
          </cell>
          <cell r="CU457" t="str">
            <v/>
          </cell>
          <cell r="CV457" t="str">
            <v/>
          </cell>
          <cell r="CW457">
            <v>0</v>
          </cell>
          <cell r="CX457">
            <v>0</v>
          </cell>
          <cell r="CY457">
            <v>0</v>
          </cell>
          <cell r="CZ457" t="str">
            <v/>
          </cell>
          <cell r="DA457" t="str">
            <v/>
          </cell>
          <cell r="DB457" t="str">
            <v/>
          </cell>
          <cell r="DC457" t="str">
            <v/>
          </cell>
          <cell r="DD457" t="str">
            <v/>
          </cell>
          <cell r="DE457" t="str">
            <v/>
          </cell>
          <cell r="DF457" t="str">
            <v/>
          </cell>
          <cell r="DG457" t="str">
            <v/>
          </cell>
          <cell r="DH457">
            <v>0</v>
          </cell>
          <cell r="DI457">
            <v>0</v>
          </cell>
          <cell r="DJ457">
            <v>0</v>
          </cell>
          <cell r="DK457">
            <v>0</v>
          </cell>
          <cell r="DL457">
            <v>0</v>
          </cell>
          <cell r="DM457">
            <v>0</v>
          </cell>
          <cell r="DN457">
            <v>0</v>
          </cell>
          <cell r="DO457" t="str">
            <v/>
          </cell>
          <cell r="DP457" t="str">
            <v/>
          </cell>
          <cell r="DQ457" t="str">
            <v/>
          </cell>
          <cell r="DR457" t="str">
            <v/>
          </cell>
          <cell r="DS457" t="str">
            <v/>
          </cell>
          <cell r="DT457" t="str">
            <v/>
          </cell>
          <cell r="DU457" t="str">
            <v/>
          </cell>
          <cell r="DV457">
            <v>0</v>
          </cell>
          <cell r="DW457">
            <v>0</v>
          </cell>
          <cell r="DX457">
            <v>0</v>
          </cell>
          <cell r="DY457" t="str">
            <v/>
          </cell>
          <cell r="DZ457" t="str">
            <v/>
          </cell>
          <cell r="EA457" t="str">
            <v/>
          </cell>
          <cell r="EB457" t="str">
            <v/>
          </cell>
          <cell r="EC457" t="str">
            <v/>
          </cell>
          <cell r="ED457" t="str">
            <v/>
          </cell>
          <cell r="EE457" t="str">
            <v/>
          </cell>
          <cell r="EF457" t="str">
            <v/>
          </cell>
          <cell r="EG457" t="str">
            <v/>
          </cell>
          <cell r="EH457" t="str">
            <v/>
          </cell>
          <cell r="EI457" t="str">
            <v/>
          </cell>
          <cell r="EJ457" t="str">
            <v/>
          </cell>
          <cell r="EK457" t="str">
            <v/>
          </cell>
          <cell r="EL457" t="str">
            <v/>
          </cell>
          <cell r="EM457" t="str">
            <v/>
          </cell>
          <cell r="EN457" t="str">
            <v/>
          </cell>
          <cell r="EO457">
            <v>0</v>
          </cell>
          <cell r="EP457">
            <v>4</v>
          </cell>
          <cell r="EQ457">
            <v>8</v>
          </cell>
          <cell r="ER457">
            <v>0</v>
          </cell>
          <cell r="ES457">
            <v>0</v>
          </cell>
          <cell r="ET457">
            <v>0</v>
          </cell>
          <cell r="EU457">
            <v>750</v>
          </cell>
          <cell r="EV457" t="str">
            <v/>
          </cell>
          <cell r="EW457" t="str">
            <v/>
          </cell>
          <cell r="EX457" t="str">
            <v/>
          </cell>
          <cell r="EY457" t="str">
            <v/>
          </cell>
          <cell r="EZ457" t="str">
            <v/>
          </cell>
          <cell r="FA457" t="str">
            <v/>
          </cell>
          <cell r="FB457" t="str">
            <v/>
          </cell>
          <cell r="FC457" t="str">
            <v/>
          </cell>
          <cell r="FD457" t="str">
            <v/>
          </cell>
          <cell r="FE457">
            <v>0.8</v>
          </cell>
          <cell r="FF457" t="str">
            <v>Natural Gas</v>
          </cell>
          <cell r="FG457">
            <v>0</v>
          </cell>
          <cell r="FH457" t="str">
            <v/>
          </cell>
          <cell r="FI457">
            <v>0</v>
          </cell>
          <cell r="FJ457">
            <v>0</v>
          </cell>
          <cell r="FK457">
            <v>0</v>
          </cell>
          <cell r="FL457">
            <v>0</v>
          </cell>
          <cell r="FM457" t="str">
            <v/>
          </cell>
          <cell r="FN457" t="str">
            <v/>
          </cell>
          <cell r="FO457" t="str">
            <v/>
          </cell>
          <cell r="FP457" t="str">
            <v/>
          </cell>
          <cell r="FQ457" t="str">
            <v/>
          </cell>
          <cell r="FR457" t="str">
            <v/>
          </cell>
          <cell r="FS457">
            <v>0</v>
          </cell>
          <cell r="FT457">
            <v>0</v>
          </cell>
          <cell r="FU457">
            <v>0</v>
          </cell>
          <cell r="FV457" t="str">
            <v/>
          </cell>
          <cell r="FW457" t="str">
            <v/>
          </cell>
          <cell r="FX457" t="str">
            <v/>
          </cell>
          <cell r="FY457" t="str">
            <v/>
          </cell>
          <cell r="FZ457" t="str">
            <v/>
          </cell>
          <cell r="GA457" t="str">
            <v/>
          </cell>
          <cell r="GB457" t="str">
            <v/>
          </cell>
          <cell r="GC457" t="str">
            <v/>
          </cell>
          <cell r="GD457" t="str">
            <v/>
          </cell>
          <cell r="GE457">
            <v>0</v>
          </cell>
          <cell r="GF457">
            <v>0</v>
          </cell>
          <cell r="GG457">
            <v>0</v>
          </cell>
          <cell r="GH457" t="str">
            <v/>
          </cell>
        </row>
        <row r="458">
          <cell r="A458" t="str">
            <v>The Shires, Leicester - Owner : 2004 Questionnaire 11 Jul 2008 12:52 PM</v>
          </cell>
          <cell r="B458" t="str">
            <v>Survey Instance</v>
          </cell>
          <cell r="C458">
            <v>75</v>
          </cell>
          <cell r="D458" t="str">
            <v>Nick Hogg</v>
          </cell>
          <cell r="E458">
            <v>4</v>
          </cell>
          <cell r="F458">
            <v>0</v>
          </cell>
          <cell r="G458">
            <v>0</v>
          </cell>
          <cell r="H458">
            <v>0</v>
          </cell>
          <cell r="I458">
            <v>0</v>
          </cell>
          <cell r="J458" t="str">
            <v/>
          </cell>
          <cell r="K458" t="str">
            <v/>
          </cell>
          <cell r="L458" t="str">
            <v/>
          </cell>
          <cell r="M458" t="str">
            <v/>
          </cell>
          <cell r="N458" t="str">
            <v/>
          </cell>
          <cell r="O458" t="str">
            <v/>
          </cell>
          <cell r="P458">
            <v>0</v>
          </cell>
          <cell r="Q458">
            <v>0</v>
          </cell>
          <cell r="R458">
            <v>0</v>
          </cell>
          <cell r="S458" t="str">
            <v/>
          </cell>
          <cell r="T458" t="str">
            <v/>
          </cell>
          <cell r="U458" t="str">
            <v/>
          </cell>
          <cell r="V458">
            <v>0</v>
          </cell>
          <cell r="W458">
            <v>0</v>
          </cell>
          <cell r="X458">
            <v>0</v>
          </cell>
          <cell r="Y458" t="str">
            <v/>
          </cell>
          <cell r="Z458" t="str">
            <v/>
          </cell>
          <cell r="AA458" t="str">
            <v/>
          </cell>
          <cell r="AB458" t="str">
            <v/>
          </cell>
          <cell r="AC458" t="str">
            <v/>
          </cell>
          <cell r="AD458" t="str">
            <v/>
          </cell>
          <cell r="AE458">
            <v>3721163</v>
          </cell>
          <cell r="AF458">
            <v>0</v>
          </cell>
          <cell r="AG458">
            <v>0</v>
          </cell>
          <cell r="AH458">
            <v>0</v>
          </cell>
          <cell r="AI458">
            <v>0</v>
          </cell>
          <cell r="AJ458">
            <v>3721163</v>
          </cell>
          <cell r="AK458">
            <v>0</v>
          </cell>
          <cell r="AL458">
            <v>0</v>
          </cell>
          <cell r="AM458">
            <v>3721163</v>
          </cell>
          <cell r="AN458">
            <v>0</v>
          </cell>
          <cell r="AO458" t="str">
            <v/>
          </cell>
          <cell r="AP458" t="str">
            <v/>
          </cell>
          <cell r="AQ458" t="str">
            <v/>
          </cell>
          <cell r="AR458" t="str">
            <v/>
          </cell>
          <cell r="AS458" t="str">
            <v/>
          </cell>
          <cell r="AT458" t="str">
            <v/>
          </cell>
          <cell r="AU458" t="str">
            <v/>
          </cell>
          <cell r="AV458" t="str">
            <v/>
          </cell>
          <cell r="AW458">
            <v>0</v>
          </cell>
          <cell r="AX458">
            <v>0</v>
          </cell>
          <cell r="AY458">
            <v>0</v>
          </cell>
          <cell r="AZ458" t="str">
            <v/>
          </cell>
          <cell r="BA458" t="str">
            <v/>
          </cell>
          <cell r="BB458" t="str">
            <v/>
          </cell>
          <cell r="BC458" t="str">
            <v/>
          </cell>
          <cell r="BD458" t="str">
            <v/>
          </cell>
          <cell r="BE458" t="str">
            <v/>
          </cell>
          <cell r="BF458">
            <v>0</v>
          </cell>
          <cell r="BG458">
            <v>0</v>
          </cell>
          <cell r="BH458">
            <v>0</v>
          </cell>
          <cell r="BI458" t="str">
            <v/>
          </cell>
          <cell r="BJ458">
            <v>0</v>
          </cell>
          <cell r="BK458">
            <v>1</v>
          </cell>
          <cell r="BL458" t="str">
            <v/>
          </cell>
          <cell r="BM458">
            <v>0</v>
          </cell>
          <cell r="BN458">
            <v>0</v>
          </cell>
          <cell r="BO458">
            <v>0</v>
          </cell>
          <cell r="BP458">
            <v>0</v>
          </cell>
          <cell r="BQ458">
            <v>555655</v>
          </cell>
          <cell r="BR458">
            <v>0</v>
          </cell>
          <cell r="BS458">
            <v>0</v>
          </cell>
          <cell r="BT458" t="str">
            <v>kWh (kilo-Watt hours)</v>
          </cell>
          <cell r="BU458" t="str">
            <v>kWh (kilo-Watt hours)</v>
          </cell>
          <cell r="BV458" t="str">
            <v/>
          </cell>
          <cell r="BW458" t="str">
            <v>kWh (kilo-Watt hours)</v>
          </cell>
          <cell r="BX458" t="str">
            <v/>
          </cell>
          <cell r="BY458" t="str">
            <v/>
          </cell>
          <cell r="BZ458">
            <v>0</v>
          </cell>
          <cell r="CA458">
            <v>0</v>
          </cell>
          <cell r="CB458">
            <v>0</v>
          </cell>
          <cell r="CC458">
            <v>0</v>
          </cell>
          <cell r="CD458">
            <v>0</v>
          </cell>
          <cell r="CE458" t="str">
            <v/>
          </cell>
          <cell r="CF458">
            <v>555655</v>
          </cell>
          <cell r="CG458" t="str">
            <v/>
          </cell>
          <cell r="CH458" t="str">
            <v/>
          </cell>
          <cell r="CI458" t="str">
            <v/>
          </cell>
          <cell r="CJ458" t="str">
            <v/>
          </cell>
          <cell r="CK458" t="str">
            <v/>
          </cell>
          <cell r="CL458" t="str">
            <v/>
          </cell>
          <cell r="CM458" t="str">
            <v/>
          </cell>
          <cell r="CN458" t="str">
            <v/>
          </cell>
          <cell r="CO458">
            <v>0</v>
          </cell>
          <cell r="CP458">
            <v>0</v>
          </cell>
          <cell r="CQ458">
            <v>0</v>
          </cell>
          <cell r="CR458">
            <v>0</v>
          </cell>
          <cell r="CS458" t="str">
            <v/>
          </cell>
          <cell r="CT458" t="str">
            <v/>
          </cell>
          <cell r="CU458" t="str">
            <v/>
          </cell>
          <cell r="CV458" t="str">
            <v/>
          </cell>
          <cell r="CW458">
            <v>0</v>
          </cell>
          <cell r="CX458">
            <v>0</v>
          </cell>
          <cell r="CY458">
            <v>0</v>
          </cell>
          <cell r="CZ458" t="str">
            <v/>
          </cell>
          <cell r="DA458" t="str">
            <v/>
          </cell>
          <cell r="DB458" t="str">
            <v/>
          </cell>
          <cell r="DC458" t="str">
            <v/>
          </cell>
          <cell r="DD458" t="str">
            <v/>
          </cell>
          <cell r="DE458" t="str">
            <v/>
          </cell>
          <cell r="DF458" t="str">
            <v/>
          </cell>
          <cell r="DG458" t="str">
            <v/>
          </cell>
          <cell r="DH458">
            <v>0</v>
          </cell>
          <cell r="DI458">
            <v>0</v>
          </cell>
          <cell r="DJ458">
            <v>0</v>
          </cell>
          <cell r="DK458">
            <v>0</v>
          </cell>
          <cell r="DL458">
            <v>0</v>
          </cell>
          <cell r="DM458">
            <v>0</v>
          </cell>
          <cell r="DN458">
            <v>0</v>
          </cell>
          <cell r="DO458" t="str">
            <v/>
          </cell>
          <cell r="DP458" t="str">
            <v/>
          </cell>
          <cell r="DQ458" t="str">
            <v/>
          </cell>
          <cell r="DR458" t="str">
            <v/>
          </cell>
          <cell r="DS458" t="str">
            <v/>
          </cell>
          <cell r="DT458" t="str">
            <v/>
          </cell>
          <cell r="DU458" t="str">
            <v/>
          </cell>
          <cell r="DV458">
            <v>0</v>
          </cell>
          <cell r="DW458">
            <v>0</v>
          </cell>
          <cell r="DX458">
            <v>0</v>
          </cell>
          <cell r="DY458" t="str">
            <v/>
          </cell>
          <cell r="DZ458" t="str">
            <v/>
          </cell>
          <cell r="EA458" t="str">
            <v/>
          </cell>
          <cell r="EB458" t="str">
            <v/>
          </cell>
          <cell r="EC458" t="str">
            <v/>
          </cell>
          <cell r="ED458" t="str">
            <v/>
          </cell>
          <cell r="EE458" t="str">
            <v/>
          </cell>
          <cell r="EF458" t="str">
            <v/>
          </cell>
          <cell r="EG458" t="str">
            <v/>
          </cell>
          <cell r="EH458" t="str">
            <v/>
          </cell>
          <cell r="EI458" t="str">
            <v/>
          </cell>
          <cell r="EJ458" t="str">
            <v/>
          </cell>
          <cell r="EK458" t="str">
            <v/>
          </cell>
          <cell r="EL458" t="str">
            <v/>
          </cell>
          <cell r="EM458" t="str">
            <v/>
          </cell>
          <cell r="EN458" t="str">
            <v/>
          </cell>
          <cell r="EO458">
            <v>10</v>
          </cell>
          <cell r="EP458">
            <v>3</v>
          </cell>
          <cell r="EQ458">
            <v>5</v>
          </cell>
          <cell r="ER458">
            <v>0</v>
          </cell>
          <cell r="ES458">
            <v>0</v>
          </cell>
          <cell r="ET458">
            <v>0</v>
          </cell>
          <cell r="EU458">
            <v>0</v>
          </cell>
          <cell r="EV458" t="str">
            <v/>
          </cell>
          <cell r="EW458" t="str">
            <v/>
          </cell>
          <cell r="EX458" t="str">
            <v/>
          </cell>
          <cell r="EY458" t="str">
            <v/>
          </cell>
          <cell r="EZ458" t="str">
            <v/>
          </cell>
          <cell r="FA458" t="str">
            <v/>
          </cell>
          <cell r="FB458" t="str">
            <v/>
          </cell>
          <cell r="FC458" t="str">
            <v/>
          </cell>
          <cell r="FD458" t="str">
            <v/>
          </cell>
          <cell r="FE458">
            <v>0.15</v>
          </cell>
          <cell r="FF458" t="str">
            <v>Natural Gas</v>
          </cell>
          <cell r="FG458">
            <v>0</v>
          </cell>
          <cell r="FH458" t="str">
            <v/>
          </cell>
          <cell r="FI458">
            <v>19</v>
          </cell>
          <cell r="FJ458">
            <v>0</v>
          </cell>
          <cell r="FK458">
            <v>0</v>
          </cell>
          <cell r="FL458">
            <v>0</v>
          </cell>
          <cell r="FM458" t="str">
            <v/>
          </cell>
          <cell r="FN458" t="str">
            <v/>
          </cell>
          <cell r="FO458" t="str">
            <v/>
          </cell>
          <cell r="FP458" t="str">
            <v/>
          </cell>
          <cell r="FQ458" t="str">
            <v/>
          </cell>
          <cell r="FR458" t="str">
            <v/>
          </cell>
          <cell r="FS458">
            <v>0</v>
          </cell>
          <cell r="FT458">
            <v>0</v>
          </cell>
          <cell r="FU458">
            <v>0</v>
          </cell>
          <cell r="FV458" t="str">
            <v/>
          </cell>
          <cell r="FW458" t="str">
            <v/>
          </cell>
          <cell r="FX458" t="str">
            <v/>
          </cell>
          <cell r="FY458" t="str">
            <v/>
          </cell>
          <cell r="FZ458" t="str">
            <v/>
          </cell>
          <cell r="GA458" t="str">
            <v/>
          </cell>
          <cell r="GB458" t="str">
            <v/>
          </cell>
          <cell r="GC458" t="str">
            <v/>
          </cell>
          <cell r="GD458" t="str">
            <v/>
          </cell>
          <cell r="GE458">
            <v>0</v>
          </cell>
          <cell r="GF458">
            <v>0</v>
          </cell>
          <cell r="GG458">
            <v>0</v>
          </cell>
          <cell r="GH458" t="str">
            <v/>
          </cell>
        </row>
        <row r="459">
          <cell r="A459" t="str">
            <v>thecentre:mk, Milton Keynes - Landlord - xxxx : 2004 Questionnaire 11 Jul 2008 12:52 PM</v>
          </cell>
          <cell r="B459" t="str">
            <v>Survey Instance</v>
          </cell>
          <cell r="C459">
            <v>148</v>
          </cell>
          <cell r="D459" t="str">
            <v>Nick Hogg</v>
          </cell>
          <cell r="E459">
            <v>4</v>
          </cell>
          <cell r="F459">
            <v>0</v>
          </cell>
          <cell r="G459">
            <v>0</v>
          </cell>
          <cell r="H459">
            <v>0</v>
          </cell>
          <cell r="I459">
            <v>0</v>
          </cell>
          <cell r="J459" t="str">
            <v/>
          </cell>
          <cell r="K459" t="str">
            <v/>
          </cell>
          <cell r="L459" t="str">
            <v/>
          </cell>
          <cell r="M459" t="str">
            <v/>
          </cell>
          <cell r="N459" t="str">
            <v/>
          </cell>
          <cell r="O459" t="str">
            <v/>
          </cell>
          <cell r="P459">
            <v>0</v>
          </cell>
          <cell r="Q459">
            <v>0</v>
          </cell>
          <cell r="R459">
            <v>0</v>
          </cell>
          <cell r="S459" t="str">
            <v/>
          </cell>
          <cell r="T459" t="str">
            <v/>
          </cell>
          <cell r="U459" t="str">
            <v/>
          </cell>
          <cell r="V459">
            <v>0</v>
          </cell>
          <cell r="W459">
            <v>0</v>
          </cell>
          <cell r="X459">
            <v>0</v>
          </cell>
          <cell r="Y459" t="str">
            <v/>
          </cell>
          <cell r="Z459" t="str">
            <v/>
          </cell>
          <cell r="AA459" t="str">
            <v/>
          </cell>
          <cell r="AB459" t="str">
            <v/>
          </cell>
          <cell r="AC459" t="str">
            <v/>
          </cell>
          <cell r="AD459" t="str">
            <v/>
          </cell>
          <cell r="AE459">
            <v>3755049</v>
          </cell>
          <cell r="AF459">
            <v>0</v>
          </cell>
          <cell r="AG459">
            <v>0</v>
          </cell>
          <cell r="AH459">
            <v>0</v>
          </cell>
          <cell r="AI459">
            <v>0</v>
          </cell>
          <cell r="AJ459">
            <v>3755049</v>
          </cell>
          <cell r="AK459">
            <v>0</v>
          </cell>
          <cell r="AL459">
            <v>0</v>
          </cell>
          <cell r="AM459">
            <v>3755049</v>
          </cell>
          <cell r="AN459">
            <v>0</v>
          </cell>
          <cell r="AO459" t="str">
            <v/>
          </cell>
          <cell r="AP459" t="str">
            <v/>
          </cell>
          <cell r="AQ459" t="str">
            <v/>
          </cell>
          <cell r="AR459" t="str">
            <v/>
          </cell>
          <cell r="AS459" t="str">
            <v/>
          </cell>
          <cell r="AT459" t="str">
            <v/>
          </cell>
          <cell r="AU459" t="str">
            <v/>
          </cell>
          <cell r="AV459" t="str">
            <v/>
          </cell>
          <cell r="AW459">
            <v>0</v>
          </cell>
          <cell r="AX459">
            <v>0</v>
          </cell>
          <cell r="AY459">
            <v>0</v>
          </cell>
          <cell r="AZ459" t="str">
            <v/>
          </cell>
          <cell r="BA459" t="str">
            <v/>
          </cell>
          <cell r="BB459" t="str">
            <v/>
          </cell>
          <cell r="BC459" t="str">
            <v/>
          </cell>
          <cell r="BD459" t="str">
            <v/>
          </cell>
          <cell r="BE459" t="str">
            <v/>
          </cell>
          <cell r="BF459">
            <v>0</v>
          </cell>
          <cell r="BG459">
            <v>0</v>
          </cell>
          <cell r="BH459">
            <v>0</v>
          </cell>
          <cell r="BI459" t="str">
            <v/>
          </cell>
          <cell r="BJ459">
            <v>0</v>
          </cell>
          <cell r="BK459">
            <v>1</v>
          </cell>
          <cell r="BL459" t="str">
            <v/>
          </cell>
          <cell r="BM459">
            <v>0</v>
          </cell>
          <cell r="BN459">
            <v>0</v>
          </cell>
          <cell r="BO459">
            <v>0</v>
          </cell>
          <cell r="BP459">
            <v>0</v>
          </cell>
          <cell r="BQ459">
            <v>3652169</v>
          </cell>
          <cell r="BR459">
            <v>0</v>
          </cell>
          <cell r="BS459">
            <v>0</v>
          </cell>
          <cell r="BT459" t="str">
            <v>kWh (kilo-Watt hours)</v>
          </cell>
          <cell r="BU459" t="str">
            <v>kWh (kilo-Watt hours)</v>
          </cell>
          <cell r="BV459" t="str">
            <v/>
          </cell>
          <cell r="BW459" t="str">
            <v>kWh (kilo-Watt hours)</v>
          </cell>
          <cell r="BX459" t="str">
            <v/>
          </cell>
          <cell r="BY459" t="str">
            <v/>
          </cell>
          <cell r="BZ459">
            <v>0</v>
          </cell>
          <cell r="CA459">
            <v>0</v>
          </cell>
          <cell r="CB459">
            <v>0</v>
          </cell>
          <cell r="CC459">
            <v>0</v>
          </cell>
          <cell r="CD459">
            <v>0</v>
          </cell>
          <cell r="CE459" t="str">
            <v/>
          </cell>
          <cell r="CF459">
            <v>3652169</v>
          </cell>
          <cell r="CG459" t="str">
            <v/>
          </cell>
          <cell r="CH459" t="str">
            <v/>
          </cell>
          <cell r="CI459" t="str">
            <v/>
          </cell>
          <cell r="CJ459" t="str">
            <v/>
          </cell>
          <cell r="CK459" t="str">
            <v/>
          </cell>
          <cell r="CL459" t="str">
            <v/>
          </cell>
          <cell r="CM459" t="str">
            <v/>
          </cell>
          <cell r="CN459" t="str">
            <v/>
          </cell>
          <cell r="CO459">
            <v>0</v>
          </cell>
          <cell r="CP459">
            <v>0</v>
          </cell>
          <cell r="CQ459">
            <v>0</v>
          </cell>
          <cell r="CR459">
            <v>0</v>
          </cell>
          <cell r="CS459" t="str">
            <v/>
          </cell>
          <cell r="CT459" t="str">
            <v/>
          </cell>
          <cell r="CU459" t="str">
            <v/>
          </cell>
          <cell r="CV459" t="str">
            <v/>
          </cell>
          <cell r="CW459">
            <v>0</v>
          </cell>
          <cell r="CX459">
            <v>0</v>
          </cell>
          <cell r="CY459">
            <v>0</v>
          </cell>
          <cell r="CZ459" t="str">
            <v/>
          </cell>
          <cell r="DA459" t="str">
            <v/>
          </cell>
          <cell r="DB459" t="str">
            <v/>
          </cell>
          <cell r="DC459" t="str">
            <v/>
          </cell>
          <cell r="DD459" t="str">
            <v/>
          </cell>
          <cell r="DE459" t="str">
            <v/>
          </cell>
          <cell r="DF459" t="str">
            <v/>
          </cell>
          <cell r="DG459" t="str">
            <v/>
          </cell>
          <cell r="DH459">
            <v>0</v>
          </cell>
          <cell r="DI459">
            <v>0</v>
          </cell>
          <cell r="DJ459">
            <v>0</v>
          </cell>
          <cell r="DK459">
            <v>0</v>
          </cell>
          <cell r="DL459">
            <v>0</v>
          </cell>
          <cell r="DM459">
            <v>0</v>
          </cell>
          <cell r="DN459">
            <v>0</v>
          </cell>
          <cell r="DO459" t="str">
            <v/>
          </cell>
          <cell r="DP459" t="str">
            <v/>
          </cell>
          <cell r="DQ459" t="str">
            <v/>
          </cell>
          <cell r="DR459" t="str">
            <v/>
          </cell>
          <cell r="DS459" t="str">
            <v/>
          </cell>
          <cell r="DT459" t="str">
            <v/>
          </cell>
          <cell r="DU459" t="str">
            <v/>
          </cell>
          <cell r="DV459">
            <v>0</v>
          </cell>
          <cell r="DW459">
            <v>0</v>
          </cell>
          <cell r="DX459">
            <v>0</v>
          </cell>
          <cell r="DY459" t="str">
            <v/>
          </cell>
          <cell r="DZ459" t="str">
            <v/>
          </cell>
          <cell r="EA459" t="str">
            <v/>
          </cell>
          <cell r="EB459" t="str">
            <v/>
          </cell>
          <cell r="EC459" t="str">
            <v/>
          </cell>
          <cell r="ED459" t="str">
            <v/>
          </cell>
          <cell r="EE459" t="str">
            <v/>
          </cell>
          <cell r="EF459" t="str">
            <v/>
          </cell>
          <cell r="EG459" t="str">
            <v/>
          </cell>
          <cell r="EH459" t="str">
            <v/>
          </cell>
          <cell r="EI459" t="str">
            <v/>
          </cell>
          <cell r="EJ459" t="str">
            <v/>
          </cell>
          <cell r="EK459" t="str">
            <v/>
          </cell>
          <cell r="EL459" t="str">
            <v/>
          </cell>
          <cell r="EM459" t="str">
            <v/>
          </cell>
          <cell r="EN459" t="str">
            <v/>
          </cell>
          <cell r="EO459">
            <v>0</v>
          </cell>
          <cell r="EP459">
            <v>7</v>
          </cell>
          <cell r="EQ459">
            <v>33</v>
          </cell>
          <cell r="ER459">
            <v>0</v>
          </cell>
          <cell r="ES459">
            <v>0</v>
          </cell>
          <cell r="ET459">
            <v>0</v>
          </cell>
          <cell r="EU459">
            <v>450</v>
          </cell>
          <cell r="EV459" t="str">
            <v/>
          </cell>
          <cell r="EW459" t="str">
            <v/>
          </cell>
          <cell r="EX459" t="str">
            <v/>
          </cell>
          <cell r="EY459" t="str">
            <v/>
          </cell>
          <cell r="EZ459" t="str">
            <v/>
          </cell>
          <cell r="FA459" t="str">
            <v/>
          </cell>
          <cell r="FB459" t="str">
            <v/>
          </cell>
          <cell r="FC459" t="str">
            <v/>
          </cell>
          <cell r="FD459" t="str">
            <v/>
          </cell>
          <cell r="FE459">
            <v>1</v>
          </cell>
          <cell r="FF459" t="str">
            <v>Natural Gas</v>
          </cell>
          <cell r="FG459">
            <v>0</v>
          </cell>
          <cell r="FH459" t="str">
            <v/>
          </cell>
          <cell r="FI459">
            <v>16</v>
          </cell>
          <cell r="FJ459">
            <v>0</v>
          </cell>
          <cell r="FK459">
            <v>0</v>
          </cell>
          <cell r="FL459">
            <v>0</v>
          </cell>
          <cell r="FM459" t="str">
            <v/>
          </cell>
          <cell r="FN459" t="str">
            <v/>
          </cell>
          <cell r="FO459" t="str">
            <v/>
          </cell>
          <cell r="FP459" t="str">
            <v/>
          </cell>
          <cell r="FQ459" t="str">
            <v/>
          </cell>
          <cell r="FR459" t="str">
            <v/>
          </cell>
          <cell r="FS459">
            <v>0</v>
          </cell>
          <cell r="FT459">
            <v>0</v>
          </cell>
          <cell r="FU459">
            <v>0</v>
          </cell>
          <cell r="FV459" t="str">
            <v/>
          </cell>
          <cell r="FW459" t="str">
            <v/>
          </cell>
          <cell r="FX459" t="str">
            <v/>
          </cell>
          <cell r="FY459" t="str">
            <v/>
          </cell>
          <cell r="FZ459" t="str">
            <v/>
          </cell>
          <cell r="GA459" t="str">
            <v/>
          </cell>
          <cell r="GB459" t="str">
            <v/>
          </cell>
          <cell r="GC459" t="str">
            <v/>
          </cell>
          <cell r="GD459" t="str">
            <v/>
          </cell>
          <cell r="GE459">
            <v>0</v>
          </cell>
          <cell r="GF459">
            <v>0</v>
          </cell>
          <cell r="GG459">
            <v>0</v>
          </cell>
          <cell r="GH459" t="str">
            <v/>
          </cell>
        </row>
        <row r="460">
          <cell r="A460" t="str">
            <v>TivoliShopping - Owner : 2004 Questionnaire 11 Jul 2008 12:52 PM</v>
          </cell>
          <cell r="B460" t="str">
            <v>Survey Instance</v>
          </cell>
          <cell r="C460">
            <v>125</v>
          </cell>
          <cell r="D460" t="str">
            <v>Nick Hogg</v>
          </cell>
          <cell r="E460">
            <v>4</v>
          </cell>
          <cell r="F460">
            <v>0</v>
          </cell>
          <cell r="G460">
            <v>0</v>
          </cell>
          <cell r="H460">
            <v>0</v>
          </cell>
          <cell r="I460">
            <v>0</v>
          </cell>
          <cell r="J460" t="str">
            <v/>
          </cell>
          <cell r="K460" t="str">
            <v/>
          </cell>
          <cell r="L460" t="str">
            <v/>
          </cell>
          <cell r="M460" t="str">
            <v/>
          </cell>
          <cell r="N460" t="str">
            <v/>
          </cell>
          <cell r="O460" t="str">
            <v/>
          </cell>
          <cell r="P460">
            <v>0</v>
          </cell>
          <cell r="Q460">
            <v>0</v>
          </cell>
          <cell r="R460">
            <v>0</v>
          </cell>
          <cell r="S460" t="str">
            <v/>
          </cell>
          <cell r="T460" t="str">
            <v/>
          </cell>
          <cell r="U460" t="str">
            <v/>
          </cell>
          <cell r="V460">
            <v>0</v>
          </cell>
          <cell r="W460">
            <v>0</v>
          </cell>
          <cell r="X460">
            <v>0</v>
          </cell>
          <cell r="Y460" t="str">
            <v/>
          </cell>
          <cell r="Z460" t="str">
            <v/>
          </cell>
          <cell r="AA460" t="str">
            <v/>
          </cell>
          <cell r="AB460" t="str">
            <v/>
          </cell>
          <cell r="AC460" t="str">
            <v/>
          </cell>
          <cell r="AD460" t="str">
            <v/>
          </cell>
          <cell r="AE460">
            <v>603089</v>
          </cell>
          <cell r="AF460">
            <v>0</v>
          </cell>
          <cell r="AG460">
            <v>0</v>
          </cell>
          <cell r="AH460">
            <v>0</v>
          </cell>
          <cell r="AI460">
            <v>0</v>
          </cell>
          <cell r="AJ460">
            <v>603089</v>
          </cell>
          <cell r="AK460">
            <v>0</v>
          </cell>
          <cell r="AL460">
            <v>0</v>
          </cell>
          <cell r="AM460">
            <v>603089</v>
          </cell>
          <cell r="AN460">
            <v>0</v>
          </cell>
          <cell r="AO460" t="str">
            <v/>
          </cell>
          <cell r="AP460" t="str">
            <v/>
          </cell>
          <cell r="AQ460" t="str">
            <v/>
          </cell>
          <cell r="AR460" t="str">
            <v/>
          </cell>
          <cell r="AS460" t="str">
            <v/>
          </cell>
          <cell r="AT460" t="str">
            <v/>
          </cell>
          <cell r="AU460" t="str">
            <v/>
          </cell>
          <cell r="AV460" t="str">
            <v/>
          </cell>
          <cell r="AW460">
            <v>0</v>
          </cell>
          <cell r="AX460">
            <v>0</v>
          </cell>
          <cell r="AY460">
            <v>0</v>
          </cell>
          <cell r="AZ460" t="str">
            <v/>
          </cell>
          <cell r="BA460" t="str">
            <v/>
          </cell>
          <cell r="BB460" t="str">
            <v/>
          </cell>
          <cell r="BC460" t="str">
            <v/>
          </cell>
          <cell r="BD460" t="str">
            <v/>
          </cell>
          <cell r="BE460" t="str">
            <v/>
          </cell>
          <cell r="BF460">
            <v>0</v>
          </cell>
          <cell r="BG460">
            <v>0</v>
          </cell>
          <cell r="BH460">
            <v>0</v>
          </cell>
          <cell r="BI460" t="str">
            <v/>
          </cell>
          <cell r="BJ460">
            <v>0</v>
          </cell>
          <cell r="BK460">
            <v>1</v>
          </cell>
          <cell r="BL460" t="str">
            <v/>
          </cell>
          <cell r="BM460">
            <v>0</v>
          </cell>
          <cell r="BN460">
            <v>0</v>
          </cell>
          <cell r="BO460">
            <v>200</v>
          </cell>
          <cell r="BP460">
            <v>0</v>
          </cell>
          <cell r="BQ460">
            <v>0</v>
          </cell>
          <cell r="BR460">
            <v>0</v>
          </cell>
          <cell r="BS460">
            <v>0</v>
          </cell>
          <cell r="BT460" t="str">
            <v>kWh (kilo-Watt hours)</v>
          </cell>
          <cell r="BU460" t="str">
            <v>kWh (kilo-Watt hours)</v>
          </cell>
          <cell r="BV460" t="str">
            <v/>
          </cell>
          <cell r="BW460" t="str">
            <v>kWh (kilo-Watt hours)</v>
          </cell>
          <cell r="BX460" t="str">
            <v/>
          </cell>
          <cell r="BY460" t="str">
            <v/>
          </cell>
          <cell r="BZ460">
            <v>0</v>
          </cell>
          <cell r="CA460">
            <v>0</v>
          </cell>
          <cell r="CB460">
            <v>0</v>
          </cell>
          <cell r="CC460">
            <v>0</v>
          </cell>
          <cell r="CD460">
            <v>200</v>
          </cell>
          <cell r="CE460" t="str">
            <v/>
          </cell>
          <cell r="CF460">
            <v>0</v>
          </cell>
          <cell r="CG460" t="str">
            <v/>
          </cell>
          <cell r="CH460" t="str">
            <v/>
          </cell>
          <cell r="CI460" t="str">
            <v/>
          </cell>
          <cell r="CJ460" t="str">
            <v/>
          </cell>
          <cell r="CK460" t="str">
            <v/>
          </cell>
          <cell r="CL460" t="str">
            <v/>
          </cell>
          <cell r="CM460" t="str">
            <v/>
          </cell>
          <cell r="CN460" t="str">
            <v/>
          </cell>
          <cell r="CO460">
            <v>0</v>
          </cell>
          <cell r="CP460">
            <v>0</v>
          </cell>
          <cell r="CQ460">
            <v>0</v>
          </cell>
          <cell r="CR460">
            <v>0</v>
          </cell>
          <cell r="CS460" t="str">
            <v/>
          </cell>
          <cell r="CT460" t="str">
            <v/>
          </cell>
          <cell r="CU460" t="str">
            <v/>
          </cell>
          <cell r="CV460" t="str">
            <v/>
          </cell>
          <cell r="CW460">
            <v>0</v>
          </cell>
          <cell r="CX460">
            <v>0</v>
          </cell>
          <cell r="CY460">
            <v>0</v>
          </cell>
          <cell r="CZ460" t="str">
            <v/>
          </cell>
          <cell r="DA460" t="str">
            <v/>
          </cell>
          <cell r="DB460" t="str">
            <v/>
          </cell>
          <cell r="DC460" t="str">
            <v/>
          </cell>
          <cell r="DD460" t="str">
            <v/>
          </cell>
          <cell r="DE460" t="str">
            <v/>
          </cell>
          <cell r="DF460" t="str">
            <v/>
          </cell>
          <cell r="DG460" t="str">
            <v/>
          </cell>
          <cell r="DH460">
            <v>0</v>
          </cell>
          <cell r="DI460">
            <v>0</v>
          </cell>
          <cell r="DJ460">
            <v>0</v>
          </cell>
          <cell r="DK460">
            <v>0</v>
          </cell>
          <cell r="DL460">
            <v>0</v>
          </cell>
          <cell r="DM460">
            <v>0</v>
          </cell>
          <cell r="DN460">
            <v>0</v>
          </cell>
          <cell r="DO460" t="str">
            <v/>
          </cell>
          <cell r="DP460" t="str">
            <v/>
          </cell>
          <cell r="DQ460" t="str">
            <v/>
          </cell>
          <cell r="DR460" t="str">
            <v/>
          </cell>
          <cell r="DS460" t="str">
            <v/>
          </cell>
          <cell r="DT460" t="str">
            <v/>
          </cell>
          <cell r="DU460" t="str">
            <v/>
          </cell>
          <cell r="DV460">
            <v>0</v>
          </cell>
          <cell r="DW460">
            <v>0</v>
          </cell>
          <cell r="DX460">
            <v>0</v>
          </cell>
          <cell r="DY460" t="str">
            <v/>
          </cell>
          <cell r="DZ460" t="str">
            <v/>
          </cell>
          <cell r="EA460" t="str">
            <v/>
          </cell>
          <cell r="EB460" t="str">
            <v/>
          </cell>
          <cell r="EC460" t="str">
            <v/>
          </cell>
          <cell r="ED460" t="str">
            <v/>
          </cell>
          <cell r="EE460" t="str">
            <v/>
          </cell>
          <cell r="EF460" t="str">
            <v/>
          </cell>
          <cell r="EG460" t="str">
            <v/>
          </cell>
          <cell r="EH460" t="str">
            <v/>
          </cell>
          <cell r="EI460" t="str">
            <v/>
          </cell>
          <cell r="EJ460" t="str">
            <v/>
          </cell>
          <cell r="EK460" t="str">
            <v/>
          </cell>
          <cell r="EL460" t="str">
            <v/>
          </cell>
          <cell r="EM460" t="str">
            <v/>
          </cell>
          <cell r="EN460" t="str">
            <v/>
          </cell>
          <cell r="EO460" t="str">
            <v/>
          </cell>
          <cell r="EP460" t="str">
            <v/>
          </cell>
          <cell r="EQ460" t="str">
            <v/>
          </cell>
          <cell r="ER460">
            <v>0</v>
          </cell>
          <cell r="ES460">
            <v>0</v>
          </cell>
          <cell r="ET460">
            <v>0</v>
          </cell>
          <cell r="EU460">
            <v>0</v>
          </cell>
          <cell r="EV460" t="str">
            <v/>
          </cell>
          <cell r="EW460" t="str">
            <v/>
          </cell>
          <cell r="EX460" t="str">
            <v/>
          </cell>
          <cell r="EY460" t="str">
            <v/>
          </cell>
          <cell r="EZ460" t="str">
            <v/>
          </cell>
          <cell r="FA460" t="str">
            <v/>
          </cell>
          <cell r="FB460" t="str">
            <v/>
          </cell>
          <cell r="FC460" t="str">
            <v/>
          </cell>
          <cell r="FD460" t="str">
            <v/>
          </cell>
          <cell r="FE460">
            <v>0</v>
          </cell>
          <cell r="FF460" t="str">
            <v/>
          </cell>
          <cell r="FG460">
            <v>0</v>
          </cell>
          <cell r="FH460" t="str">
            <v/>
          </cell>
          <cell r="FI460">
            <v>0</v>
          </cell>
          <cell r="FJ460">
            <v>0</v>
          </cell>
          <cell r="FK460">
            <v>0</v>
          </cell>
          <cell r="FL460">
            <v>0</v>
          </cell>
          <cell r="FM460" t="str">
            <v/>
          </cell>
          <cell r="FN460" t="str">
            <v/>
          </cell>
          <cell r="FO460" t="str">
            <v/>
          </cell>
          <cell r="FP460" t="str">
            <v/>
          </cell>
          <cell r="FQ460" t="str">
            <v/>
          </cell>
          <cell r="FR460" t="str">
            <v/>
          </cell>
          <cell r="FS460">
            <v>0</v>
          </cell>
          <cell r="FT460">
            <v>0</v>
          </cell>
          <cell r="FU460">
            <v>0</v>
          </cell>
          <cell r="FV460" t="str">
            <v/>
          </cell>
          <cell r="FW460" t="str">
            <v/>
          </cell>
          <cell r="FX460" t="str">
            <v/>
          </cell>
          <cell r="FY460" t="str">
            <v/>
          </cell>
          <cell r="FZ460" t="str">
            <v/>
          </cell>
          <cell r="GA460" t="str">
            <v/>
          </cell>
          <cell r="GB460" t="str">
            <v/>
          </cell>
          <cell r="GC460" t="str">
            <v/>
          </cell>
          <cell r="GD460" t="str">
            <v/>
          </cell>
          <cell r="GE460">
            <v>0</v>
          </cell>
          <cell r="GF460">
            <v>0</v>
          </cell>
          <cell r="GG460">
            <v>0</v>
          </cell>
          <cell r="GH460" t="str">
            <v/>
          </cell>
        </row>
        <row r="461">
          <cell r="A461" t="str">
            <v>Valle Real - Owner : 2004 Questionnaire 11 Jul 2008 12:52 PM</v>
          </cell>
          <cell r="B461" t="str">
            <v>Survey Instance</v>
          </cell>
          <cell r="C461">
            <v>118</v>
          </cell>
          <cell r="D461" t="str">
            <v>Nick Hogg</v>
          </cell>
          <cell r="E461">
            <v>4</v>
          </cell>
          <cell r="F461">
            <v>0</v>
          </cell>
          <cell r="G461">
            <v>0</v>
          </cell>
          <cell r="H461">
            <v>0</v>
          </cell>
          <cell r="I461">
            <v>0</v>
          </cell>
          <cell r="J461" t="str">
            <v/>
          </cell>
          <cell r="K461" t="str">
            <v/>
          </cell>
          <cell r="L461" t="str">
            <v/>
          </cell>
          <cell r="M461" t="str">
            <v/>
          </cell>
          <cell r="N461" t="str">
            <v/>
          </cell>
          <cell r="O461" t="str">
            <v/>
          </cell>
          <cell r="P461">
            <v>0</v>
          </cell>
          <cell r="Q461">
            <v>0</v>
          </cell>
          <cell r="R461">
            <v>0</v>
          </cell>
          <cell r="S461" t="str">
            <v/>
          </cell>
          <cell r="T461" t="str">
            <v/>
          </cell>
          <cell r="U461" t="str">
            <v/>
          </cell>
          <cell r="V461">
            <v>0</v>
          </cell>
          <cell r="W461">
            <v>0</v>
          </cell>
          <cell r="X461">
            <v>0</v>
          </cell>
          <cell r="Y461" t="str">
            <v/>
          </cell>
          <cell r="Z461" t="str">
            <v/>
          </cell>
          <cell r="AA461" t="str">
            <v/>
          </cell>
          <cell r="AB461" t="str">
            <v/>
          </cell>
          <cell r="AC461" t="str">
            <v/>
          </cell>
          <cell r="AD461" t="str">
            <v/>
          </cell>
          <cell r="AE461">
            <v>2683236</v>
          </cell>
          <cell r="AF461">
            <v>0</v>
          </cell>
          <cell r="AG461">
            <v>0</v>
          </cell>
          <cell r="AH461">
            <v>0</v>
          </cell>
          <cell r="AI461">
            <v>0</v>
          </cell>
          <cell r="AJ461">
            <v>2683236</v>
          </cell>
          <cell r="AK461">
            <v>0</v>
          </cell>
          <cell r="AL461">
            <v>0</v>
          </cell>
          <cell r="AM461">
            <v>2683236</v>
          </cell>
          <cell r="AN461">
            <v>0</v>
          </cell>
          <cell r="AO461" t="str">
            <v/>
          </cell>
          <cell r="AP461" t="str">
            <v/>
          </cell>
          <cell r="AQ461" t="str">
            <v/>
          </cell>
          <cell r="AR461" t="str">
            <v/>
          </cell>
          <cell r="AS461" t="str">
            <v/>
          </cell>
          <cell r="AT461" t="str">
            <v/>
          </cell>
          <cell r="AU461" t="str">
            <v/>
          </cell>
          <cell r="AV461" t="str">
            <v/>
          </cell>
          <cell r="AW461">
            <v>0</v>
          </cell>
          <cell r="AX461">
            <v>0</v>
          </cell>
          <cell r="AY461">
            <v>0</v>
          </cell>
          <cell r="AZ461" t="str">
            <v/>
          </cell>
          <cell r="BA461" t="str">
            <v/>
          </cell>
          <cell r="BB461" t="str">
            <v/>
          </cell>
          <cell r="BC461" t="str">
            <v/>
          </cell>
          <cell r="BD461" t="str">
            <v/>
          </cell>
          <cell r="BE461" t="str">
            <v/>
          </cell>
          <cell r="BF461">
            <v>0</v>
          </cell>
          <cell r="BG461">
            <v>0</v>
          </cell>
          <cell r="BH461">
            <v>0</v>
          </cell>
          <cell r="BI461" t="str">
            <v/>
          </cell>
          <cell r="BJ461">
            <v>0</v>
          </cell>
          <cell r="BK461">
            <v>1</v>
          </cell>
          <cell r="BL461" t="str">
            <v/>
          </cell>
          <cell r="BM461">
            <v>0</v>
          </cell>
          <cell r="BN461">
            <v>4000</v>
          </cell>
          <cell r="BO461">
            <v>0</v>
          </cell>
          <cell r="BP461">
            <v>0</v>
          </cell>
          <cell r="BQ461">
            <v>6381</v>
          </cell>
          <cell r="BR461">
            <v>0</v>
          </cell>
          <cell r="BS461">
            <v>0</v>
          </cell>
          <cell r="BT461" t="str">
            <v>kWh (kilo-Watt hours)</v>
          </cell>
          <cell r="BU461" t="str">
            <v>kWh (kilo-Watt hours)</v>
          </cell>
          <cell r="BV461" t="str">
            <v/>
          </cell>
          <cell r="BW461" t="str">
            <v>kWh (kilo-Watt hours)</v>
          </cell>
          <cell r="BX461" t="str">
            <v/>
          </cell>
          <cell r="BY461" t="str">
            <v/>
          </cell>
          <cell r="BZ461">
            <v>0</v>
          </cell>
          <cell r="CA461">
            <v>0</v>
          </cell>
          <cell r="CB461">
            <v>0</v>
          </cell>
          <cell r="CC461">
            <v>4000</v>
          </cell>
          <cell r="CD461">
            <v>0</v>
          </cell>
          <cell r="CE461" t="str">
            <v/>
          </cell>
          <cell r="CF461">
            <v>6381</v>
          </cell>
          <cell r="CG461" t="str">
            <v/>
          </cell>
          <cell r="CH461" t="str">
            <v/>
          </cell>
          <cell r="CI461" t="str">
            <v/>
          </cell>
          <cell r="CJ461" t="str">
            <v/>
          </cell>
          <cell r="CK461" t="str">
            <v/>
          </cell>
          <cell r="CL461" t="str">
            <v/>
          </cell>
          <cell r="CM461" t="str">
            <v/>
          </cell>
          <cell r="CN461" t="str">
            <v/>
          </cell>
          <cell r="CO461">
            <v>0</v>
          </cell>
          <cell r="CP461">
            <v>0</v>
          </cell>
          <cell r="CQ461">
            <v>0</v>
          </cell>
          <cell r="CR461">
            <v>0</v>
          </cell>
          <cell r="CS461" t="str">
            <v/>
          </cell>
          <cell r="CT461" t="str">
            <v/>
          </cell>
          <cell r="CU461" t="str">
            <v/>
          </cell>
          <cell r="CV461" t="str">
            <v/>
          </cell>
          <cell r="CW461">
            <v>0</v>
          </cell>
          <cell r="CX461">
            <v>0</v>
          </cell>
          <cell r="CY461">
            <v>0</v>
          </cell>
          <cell r="CZ461" t="str">
            <v/>
          </cell>
          <cell r="DA461" t="str">
            <v/>
          </cell>
          <cell r="DB461" t="str">
            <v/>
          </cell>
          <cell r="DC461" t="str">
            <v/>
          </cell>
          <cell r="DD461" t="str">
            <v/>
          </cell>
          <cell r="DE461" t="str">
            <v/>
          </cell>
          <cell r="DF461" t="str">
            <v/>
          </cell>
          <cell r="DG461" t="str">
            <v/>
          </cell>
          <cell r="DH461">
            <v>0</v>
          </cell>
          <cell r="DI461">
            <v>0</v>
          </cell>
          <cell r="DJ461">
            <v>0</v>
          </cell>
          <cell r="DK461">
            <v>0</v>
          </cell>
          <cell r="DL461">
            <v>0</v>
          </cell>
          <cell r="DM461">
            <v>0</v>
          </cell>
          <cell r="DN461">
            <v>0</v>
          </cell>
          <cell r="DO461" t="str">
            <v/>
          </cell>
          <cell r="DP461" t="str">
            <v/>
          </cell>
          <cell r="DQ461" t="str">
            <v/>
          </cell>
          <cell r="DR461" t="str">
            <v/>
          </cell>
          <cell r="DS461" t="str">
            <v/>
          </cell>
          <cell r="DT461" t="str">
            <v/>
          </cell>
          <cell r="DU461" t="str">
            <v/>
          </cell>
          <cell r="DV461">
            <v>0</v>
          </cell>
          <cell r="DW461">
            <v>0</v>
          </cell>
          <cell r="DX461">
            <v>0</v>
          </cell>
          <cell r="DY461" t="str">
            <v/>
          </cell>
          <cell r="DZ461" t="str">
            <v/>
          </cell>
          <cell r="EA461" t="str">
            <v/>
          </cell>
          <cell r="EB461" t="str">
            <v/>
          </cell>
          <cell r="EC461" t="str">
            <v/>
          </cell>
          <cell r="ED461" t="str">
            <v/>
          </cell>
          <cell r="EE461" t="str">
            <v/>
          </cell>
          <cell r="EF461" t="str">
            <v/>
          </cell>
          <cell r="EG461" t="str">
            <v/>
          </cell>
          <cell r="EH461" t="str">
            <v/>
          </cell>
          <cell r="EI461" t="str">
            <v/>
          </cell>
          <cell r="EJ461" t="str">
            <v/>
          </cell>
          <cell r="EK461" t="str">
            <v/>
          </cell>
          <cell r="EL461" t="str">
            <v/>
          </cell>
          <cell r="EM461" t="str">
            <v/>
          </cell>
          <cell r="EN461" t="str">
            <v/>
          </cell>
          <cell r="EO461">
            <v>2</v>
          </cell>
          <cell r="EP461">
            <v>1</v>
          </cell>
          <cell r="EQ461">
            <v>12</v>
          </cell>
          <cell r="ER461">
            <v>0</v>
          </cell>
          <cell r="ES461">
            <v>0</v>
          </cell>
          <cell r="ET461">
            <v>0</v>
          </cell>
          <cell r="EU461">
            <v>0</v>
          </cell>
          <cell r="EV461" t="str">
            <v/>
          </cell>
          <cell r="EW461" t="str">
            <v/>
          </cell>
          <cell r="EX461" t="str">
            <v/>
          </cell>
          <cell r="EY461" t="str">
            <v/>
          </cell>
          <cell r="EZ461" t="str">
            <v/>
          </cell>
          <cell r="FA461" t="str">
            <v/>
          </cell>
          <cell r="FB461" t="str">
            <v/>
          </cell>
          <cell r="FC461" t="str">
            <v/>
          </cell>
          <cell r="FD461" t="str">
            <v/>
          </cell>
          <cell r="FE461">
            <v>0.8</v>
          </cell>
          <cell r="FF461" t="str">
            <v>Electricity</v>
          </cell>
          <cell r="FG461">
            <v>0</v>
          </cell>
          <cell r="FH461" t="str">
            <v/>
          </cell>
          <cell r="FI461">
            <v>19</v>
          </cell>
          <cell r="FJ461">
            <v>0</v>
          </cell>
          <cell r="FK461">
            <v>25</v>
          </cell>
          <cell r="FL461">
            <v>0</v>
          </cell>
          <cell r="FM461" t="str">
            <v/>
          </cell>
          <cell r="FN461" t="str">
            <v/>
          </cell>
          <cell r="FO461" t="str">
            <v/>
          </cell>
          <cell r="FP461" t="str">
            <v/>
          </cell>
          <cell r="FQ461" t="str">
            <v/>
          </cell>
          <cell r="FR461" t="str">
            <v/>
          </cell>
          <cell r="FS461">
            <v>0</v>
          </cell>
          <cell r="FT461">
            <v>0</v>
          </cell>
          <cell r="FU461">
            <v>0</v>
          </cell>
          <cell r="FV461" t="str">
            <v/>
          </cell>
          <cell r="FW461" t="str">
            <v/>
          </cell>
          <cell r="FX461" t="str">
            <v/>
          </cell>
          <cell r="FY461" t="str">
            <v/>
          </cell>
          <cell r="FZ461" t="str">
            <v/>
          </cell>
          <cell r="GA461" t="str">
            <v/>
          </cell>
          <cell r="GB461" t="str">
            <v/>
          </cell>
          <cell r="GC461" t="str">
            <v/>
          </cell>
          <cell r="GD461" t="str">
            <v/>
          </cell>
          <cell r="GE461">
            <v>0</v>
          </cell>
          <cell r="GF461">
            <v>0</v>
          </cell>
          <cell r="GG461">
            <v>0</v>
          </cell>
          <cell r="GH461" t="str">
            <v/>
          </cell>
        </row>
        <row r="462">
          <cell r="A462" t="str">
            <v>ViaCatarina - Owner : 2004 Questionnaire 11 Jul 2008 12:52 PM</v>
          </cell>
          <cell r="B462" t="str">
            <v>Survey Instance</v>
          </cell>
          <cell r="C462">
            <v>111</v>
          </cell>
          <cell r="D462" t="str">
            <v>Nick Hogg</v>
          </cell>
          <cell r="E462">
            <v>4</v>
          </cell>
          <cell r="F462">
            <v>0</v>
          </cell>
          <cell r="G462">
            <v>0</v>
          </cell>
          <cell r="H462">
            <v>0</v>
          </cell>
          <cell r="I462">
            <v>0</v>
          </cell>
          <cell r="J462" t="str">
            <v/>
          </cell>
          <cell r="K462" t="str">
            <v/>
          </cell>
          <cell r="L462" t="str">
            <v/>
          </cell>
          <cell r="M462" t="str">
            <v/>
          </cell>
          <cell r="N462" t="str">
            <v/>
          </cell>
          <cell r="O462" t="str">
            <v/>
          </cell>
          <cell r="P462">
            <v>0</v>
          </cell>
          <cell r="Q462">
            <v>0</v>
          </cell>
          <cell r="R462">
            <v>0</v>
          </cell>
          <cell r="S462" t="str">
            <v/>
          </cell>
          <cell r="T462" t="str">
            <v/>
          </cell>
          <cell r="U462" t="str">
            <v/>
          </cell>
          <cell r="V462">
            <v>0</v>
          </cell>
          <cell r="W462">
            <v>0</v>
          </cell>
          <cell r="X462">
            <v>0</v>
          </cell>
          <cell r="Y462" t="str">
            <v/>
          </cell>
          <cell r="Z462" t="str">
            <v/>
          </cell>
          <cell r="AA462" t="str">
            <v/>
          </cell>
          <cell r="AB462" t="str">
            <v/>
          </cell>
          <cell r="AC462" t="str">
            <v/>
          </cell>
          <cell r="AD462" t="str">
            <v/>
          </cell>
          <cell r="AE462">
            <v>2807097</v>
          </cell>
          <cell r="AF462">
            <v>0</v>
          </cell>
          <cell r="AG462">
            <v>0</v>
          </cell>
          <cell r="AH462">
            <v>0</v>
          </cell>
          <cell r="AI462">
            <v>0</v>
          </cell>
          <cell r="AJ462">
            <v>2807097</v>
          </cell>
          <cell r="AK462">
            <v>0</v>
          </cell>
          <cell r="AL462">
            <v>0</v>
          </cell>
          <cell r="AM462">
            <v>2807097</v>
          </cell>
          <cell r="AN462">
            <v>0</v>
          </cell>
          <cell r="AO462" t="str">
            <v/>
          </cell>
          <cell r="AP462" t="str">
            <v/>
          </cell>
          <cell r="AQ462" t="str">
            <v/>
          </cell>
          <cell r="AR462" t="str">
            <v/>
          </cell>
          <cell r="AS462" t="str">
            <v/>
          </cell>
          <cell r="AT462" t="str">
            <v/>
          </cell>
          <cell r="AU462" t="str">
            <v/>
          </cell>
          <cell r="AV462" t="str">
            <v/>
          </cell>
          <cell r="AW462">
            <v>0</v>
          </cell>
          <cell r="AX462">
            <v>0</v>
          </cell>
          <cell r="AY462">
            <v>0</v>
          </cell>
          <cell r="AZ462" t="str">
            <v/>
          </cell>
          <cell r="BA462" t="str">
            <v/>
          </cell>
          <cell r="BB462" t="str">
            <v/>
          </cell>
          <cell r="BC462" t="str">
            <v/>
          </cell>
          <cell r="BD462" t="str">
            <v/>
          </cell>
          <cell r="BE462" t="str">
            <v/>
          </cell>
          <cell r="BF462">
            <v>0</v>
          </cell>
          <cell r="BG462">
            <v>0</v>
          </cell>
          <cell r="BH462">
            <v>0</v>
          </cell>
          <cell r="BI462" t="str">
            <v/>
          </cell>
          <cell r="BJ462">
            <v>0</v>
          </cell>
          <cell r="BK462">
            <v>1</v>
          </cell>
          <cell r="BL462" t="str">
            <v/>
          </cell>
          <cell r="BM462">
            <v>0</v>
          </cell>
          <cell r="BN462">
            <v>1000</v>
          </cell>
          <cell r="BO462">
            <v>0</v>
          </cell>
          <cell r="BP462">
            <v>0</v>
          </cell>
          <cell r="BQ462">
            <v>3891</v>
          </cell>
          <cell r="BR462">
            <v>0</v>
          </cell>
          <cell r="BS462">
            <v>0</v>
          </cell>
          <cell r="BT462" t="str">
            <v>kWh (kilo-Watt hours)</v>
          </cell>
          <cell r="BU462" t="str">
            <v>kWh (kilo-Watt hours)</v>
          </cell>
          <cell r="BV462" t="str">
            <v/>
          </cell>
          <cell r="BW462" t="str">
            <v>kWh (kilo-Watt hours)</v>
          </cell>
          <cell r="BX462" t="str">
            <v/>
          </cell>
          <cell r="BY462" t="str">
            <v/>
          </cell>
          <cell r="BZ462">
            <v>0</v>
          </cell>
          <cell r="CA462">
            <v>0</v>
          </cell>
          <cell r="CB462">
            <v>0</v>
          </cell>
          <cell r="CC462">
            <v>1000</v>
          </cell>
          <cell r="CD462">
            <v>0</v>
          </cell>
          <cell r="CE462" t="str">
            <v/>
          </cell>
          <cell r="CF462">
            <v>3891</v>
          </cell>
          <cell r="CG462" t="str">
            <v/>
          </cell>
          <cell r="CH462" t="str">
            <v/>
          </cell>
          <cell r="CI462" t="str">
            <v/>
          </cell>
          <cell r="CJ462" t="str">
            <v/>
          </cell>
          <cell r="CK462" t="str">
            <v/>
          </cell>
          <cell r="CL462" t="str">
            <v/>
          </cell>
          <cell r="CM462" t="str">
            <v/>
          </cell>
          <cell r="CN462" t="str">
            <v/>
          </cell>
          <cell r="CO462">
            <v>0</v>
          </cell>
          <cell r="CP462">
            <v>0</v>
          </cell>
          <cell r="CQ462">
            <v>0</v>
          </cell>
          <cell r="CR462">
            <v>0</v>
          </cell>
          <cell r="CS462" t="str">
            <v/>
          </cell>
          <cell r="CT462" t="str">
            <v/>
          </cell>
          <cell r="CU462" t="str">
            <v/>
          </cell>
          <cell r="CV462" t="str">
            <v/>
          </cell>
          <cell r="CW462">
            <v>0</v>
          </cell>
          <cell r="CX462">
            <v>0</v>
          </cell>
          <cell r="CY462">
            <v>0</v>
          </cell>
          <cell r="CZ462" t="str">
            <v/>
          </cell>
          <cell r="DA462" t="str">
            <v/>
          </cell>
          <cell r="DB462" t="str">
            <v/>
          </cell>
          <cell r="DC462" t="str">
            <v/>
          </cell>
          <cell r="DD462" t="str">
            <v/>
          </cell>
          <cell r="DE462" t="str">
            <v/>
          </cell>
          <cell r="DF462" t="str">
            <v/>
          </cell>
          <cell r="DG462" t="str">
            <v/>
          </cell>
          <cell r="DH462">
            <v>0</v>
          </cell>
          <cell r="DI462">
            <v>0</v>
          </cell>
          <cell r="DJ462">
            <v>0</v>
          </cell>
          <cell r="DK462">
            <v>0</v>
          </cell>
          <cell r="DL462">
            <v>0</v>
          </cell>
          <cell r="DM462">
            <v>0</v>
          </cell>
          <cell r="DN462">
            <v>0</v>
          </cell>
          <cell r="DO462" t="str">
            <v/>
          </cell>
          <cell r="DP462" t="str">
            <v/>
          </cell>
          <cell r="DQ462" t="str">
            <v/>
          </cell>
          <cell r="DR462" t="str">
            <v/>
          </cell>
          <cell r="DS462" t="str">
            <v/>
          </cell>
          <cell r="DT462" t="str">
            <v/>
          </cell>
          <cell r="DU462" t="str">
            <v/>
          </cell>
          <cell r="DV462">
            <v>0</v>
          </cell>
          <cell r="DW462">
            <v>0</v>
          </cell>
          <cell r="DX462">
            <v>0</v>
          </cell>
          <cell r="DY462" t="str">
            <v/>
          </cell>
          <cell r="DZ462" t="str">
            <v/>
          </cell>
          <cell r="EA462" t="str">
            <v/>
          </cell>
          <cell r="EB462" t="str">
            <v/>
          </cell>
          <cell r="EC462" t="str">
            <v/>
          </cell>
          <cell r="ED462" t="str">
            <v/>
          </cell>
          <cell r="EE462" t="str">
            <v/>
          </cell>
          <cell r="EF462" t="str">
            <v/>
          </cell>
          <cell r="EG462" t="str">
            <v/>
          </cell>
          <cell r="EH462" t="str">
            <v/>
          </cell>
          <cell r="EI462" t="str">
            <v/>
          </cell>
          <cell r="EJ462" t="str">
            <v/>
          </cell>
          <cell r="EK462" t="str">
            <v/>
          </cell>
          <cell r="EL462" t="str">
            <v/>
          </cell>
          <cell r="EM462" t="str">
            <v/>
          </cell>
          <cell r="EN462" t="str">
            <v/>
          </cell>
          <cell r="EO462">
            <v>8</v>
          </cell>
          <cell r="EP462">
            <v>6</v>
          </cell>
          <cell r="EQ462">
            <v>5</v>
          </cell>
          <cell r="ER462">
            <v>0</v>
          </cell>
          <cell r="ES462">
            <v>0</v>
          </cell>
          <cell r="ET462">
            <v>0</v>
          </cell>
          <cell r="EU462">
            <v>0</v>
          </cell>
          <cell r="EV462" t="str">
            <v/>
          </cell>
          <cell r="EW462" t="str">
            <v/>
          </cell>
          <cell r="EX462" t="str">
            <v/>
          </cell>
          <cell r="EY462" t="str">
            <v/>
          </cell>
          <cell r="EZ462" t="str">
            <v/>
          </cell>
          <cell r="FA462" t="str">
            <v/>
          </cell>
          <cell r="FB462" t="str">
            <v/>
          </cell>
          <cell r="FC462" t="str">
            <v/>
          </cell>
          <cell r="FD462" t="str">
            <v/>
          </cell>
          <cell r="FE462">
            <v>0.8</v>
          </cell>
          <cell r="FF462" t="str">
            <v>Natural Gas</v>
          </cell>
          <cell r="FG462">
            <v>0</v>
          </cell>
          <cell r="FH462" t="str">
            <v/>
          </cell>
          <cell r="FI462">
            <v>22</v>
          </cell>
          <cell r="FJ462">
            <v>0</v>
          </cell>
          <cell r="FK462">
            <v>25</v>
          </cell>
          <cell r="FL462">
            <v>0</v>
          </cell>
          <cell r="FM462" t="str">
            <v/>
          </cell>
          <cell r="FN462" t="str">
            <v/>
          </cell>
          <cell r="FO462" t="str">
            <v/>
          </cell>
          <cell r="FP462" t="str">
            <v/>
          </cell>
          <cell r="FQ462" t="str">
            <v/>
          </cell>
          <cell r="FR462" t="str">
            <v/>
          </cell>
          <cell r="FS462">
            <v>0</v>
          </cell>
          <cell r="FT462">
            <v>0</v>
          </cell>
          <cell r="FU462">
            <v>0</v>
          </cell>
          <cell r="FV462" t="str">
            <v/>
          </cell>
          <cell r="FW462" t="str">
            <v/>
          </cell>
          <cell r="FX462" t="str">
            <v/>
          </cell>
          <cell r="FY462" t="str">
            <v/>
          </cell>
          <cell r="FZ462" t="str">
            <v/>
          </cell>
          <cell r="GA462" t="str">
            <v/>
          </cell>
          <cell r="GB462" t="str">
            <v/>
          </cell>
          <cell r="GC462" t="str">
            <v/>
          </cell>
          <cell r="GD462" t="str">
            <v/>
          </cell>
          <cell r="GE462">
            <v>0</v>
          </cell>
          <cell r="GF462">
            <v>0</v>
          </cell>
          <cell r="GG462">
            <v>0</v>
          </cell>
          <cell r="GH462" t="str">
            <v/>
          </cell>
        </row>
        <row r="463">
          <cell r="A463" t="str">
            <v>Waterside, Lincoln - Owner : 2004 Questionnaire 11 Jul 2008 12:52 PM</v>
          </cell>
          <cell r="B463" t="str">
            <v>Survey Instance</v>
          </cell>
          <cell r="C463">
            <v>322</v>
          </cell>
          <cell r="D463" t="str">
            <v>Nick Hogg</v>
          </cell>
          <cell r="E463">
            <v>4</v>
          </cell>
          <cell r="F463">
            <v>0</v>
          </cell>
          <cell r="G463">
            <v>0</v>
          </cell>
          <cell r="H463">
            <v>0</v>
          </cell>
          <cell r="I463">
            <v>0</v>
          </cell>
          <cell r="J463" t="str">
            <v/>
          </cell>
          <cell r="K463" t="str">
            <v/>
          </cell>
          <cell r="L463" t="str">
            <v/>
          </cell>
          <cell r="M463" t="str">
            <v/>
          </cell>
          <cell r="N463" t="str">
            <v/>
          </cell>
          <cell r="O463" t="str">
            <v/>
          </cell>
          <cell r="P463">
            <v>0</v>
          </cell>
          <cell r="Q463">
            <v>0</v>
          </cell>
          <cell r="R463">
            <v>0</v>
          </cell>
          <cell r="S463" t="str">
            <v/>
          </cell>
          <cell r="T463" t="str">
            <v/>
          </cell>
          <cell r="U463" t="str">
            <v/>
          </cell>
          <cell r="V463">
            <v>0</v>
          </cell>
          <cell r="W463">
            <v>0</v>
          </cell>
          <cell r="X463">
            <v>0</v>
          </cell>
          <cell r="Y463" t="str">
            <v/>
          </cell>
          <cell r="Z463" t="str">
            <v/>
          </cell>
          <cell r="AA463" t="str">
            <v/>
          </cell>
          <cell r="AB463" t="str">
            <v/>
          </cell>
          <cell r="AC463" t="str">
            <v/>
          </cell>
          <cell r="AD463" t="str">
            <v/>
          </cell>
          <cell r="AE463">
            <v>431114</v>
          </cell>
          <cell r="AF463">
            <v>0</v>
          </cell>
          <cell r="AG463">
            <v>0</v>
          </cell>
          <cell r="AH463">
            <v>0</v>
          </cell>
          <cell r="AI463">
            <v>0</v>
          </cell>
          <cell r="AJ463">
            <v>431114</v>
          </cell>
          <cell r="AK463">
            <v>0</v>
          </cell>
          <cell r="AL463">
            <v>0</v>
          </cell>
          <cell r="AM463">
            <v>431114</v>
          </cell>
          <cell r="AN463">
            <v>0</v>
          </cell>
          <cell r="AO463" t="str">
            <v/>
          </cell>
          <cell r="AP463" t="str">
            <v/>
          </cell>
          <cell r="AQ463" t="str">
            <v/>
          </cell>
          <cell r="AR463" t="str">
            <v/>
          </cell>
          <cell r="AS463" t="str">
            <v/>
          </cell>
          <cell r="AT463" t="str">
            <v/>
          </cell>
          <cell r="AU463" t="str">
            <v/>
          </cell>
          <cell r="AV463" t="str">
            <v/>
          </cell>
          <cell r="AW463">
            <v>0</v>
          </cell>
          <cell r="AX463">
            <v>0</v>
          </cell>
          <cell r="AY463">
            <v>0</v>
          </cell>
          <cell r="AZ463" t="str">
            <v/>
          </cell>
          <cell r="BA463" t="str">
            <v/>
          </cell>
          <cell r="BB463" t="str">
            <v/>
          </cell>
          <cell r="BC463" t="str">
            <v/>
          </cell>
          <cell r="BD463" t="str">
            <v/>
          </cell>
          <cell r="BE463" t="str">
            <v/>
          </cell>
          <cell r="BF463">
            <v>0</v>
          </cell>
          <cell r="BG463">
            <v>0</v>
          </cell>
          <cell r="BH463">
            <v>0</v>
          </cell>
          <cell r="BI463" t="str">
            <v/>
          </cell>
          <cell r="BJ463">
            <v>0</v>
          </cell>
          <cell r="BK463">
            <v>1</v>
          </cell>
          <cell r="BL463" t="str">
            <v/>
          </cell>
          <cell r="BM463">
            <v>0</v>
          </cell>
          <cell r="BN463">
            <v>0</v>
          </cell>
          <cell r="BO463">
            <v>0</v>
          </cell>
          <cell r="BP463">
            <v>0</v>
          </cell>
          <cell r="BQ463">
            <v>0</v>
          </cell>
          <cell r="BR463">
            <v>0</v>
          </cell>
          <cell r="BS463">
            <v>0</v>
          </cell>
          <cell r="BT463" t="str">
            <v>kWh (kilo-Watt hours)</v>
          </cell>
          <cell r="BU463" t="str">
            <v>kWh (kilo-Watt hours)</v>
          </cell>
          <cell r="BV463" t="str">
            <v/>
          </cell>
          <cell r="BW463" t="str">
            <v>kWh (kilo-Watt hours)</v>
          </cell>
          <cell r="BX463" t="str">
            <v/>
          </cell>
          <cell r="BY463" t="str">
            <v/>
          </cell>
          <cell r="BZ463">
            <v>0</v>
          </cell>
          <cell r="CA463">
            <v>0</v>
          </cell>
          <cell r="CB463">
            <v>0</v>
          </cell>
          <cell r="CC463">
            <v>0</v>
          </cell>
          <cell r="CD463">
            <v>0</v>
          </cell>
          <cell r="CE463" t="str">
            <v/>
          </cell>
          <cell r="CF463">
            <v>0</v>
          </cell>
          <cell r="CG463" t="str">
            <v/>
          </cell>
          <cell r="CH463" t="str">
            <v/>
          </cell>
          <cell r="CI463" t="str">
            <v/>
          </cell>
          <cell r="CJ463" t="str">
            <v/>
          </cell>
          <cell r="CK463" t="str">
            <v/>
          </cell>
          <cell r="CL463" t="str">
            <v/>
          </cell>
          <cell r="CM463" t="str">
            <v/>
          </cell>
          <cell r="CN463" t="str">
            <v/>
          </cell>
          <cell r="CO463">
            <v>0</v>
          </cell>
          <cell r="CP463">
            <v>0</v>
          </cell>
          <cell r="CQ463">
            <v>0</v>
          </cell>
          <cell r="CR463">
            <v>0</v>
          </cell>
          <cell r="CS463" t="str">
            <v/>
          </cell>
          <cell r="CT463" t="str">
            <v/>
          </cell>
          <cell r="CU463" t="str">
            <v/>
          </cell>
          <cell r="CV463" t="str">
            <v/>
          </cell>
          <cell r="CW463">
            <v>0</v>
          </cell>
          <cell r="CX463">
            <v>0</v>
          </cell>
          <cell r="CY463">
            <v>0</v>
          </cell>
          <cell r="CZ463" t="str">
            <v/>
          </cell>
          <cell r="DA463" t="str">
            <v/>
          </cell>
          <cell r="DB463" t="str">
            <v/>
          </cell>
          <cell r="DC463" t="str">
            <v/>
          </cell>
          <cell r="DD463" t="str">
            <v/>
          </cell>
          <cell r="DE463" t="str">
            <v/>
          </cell>
          <cell r="DF463" t="str">
            <v/>
          </cell>
          <cell r="DG463" t="str">
            <v/>
          </cell>
          <cell r="DH463">
            <v>0</v>
          </cell>
          <cell r="DI463">
            <v>0</v>
          </cell>
          <cell r="DJ463">
            <v>0</v>
          </cell>
          <cell r="DK463">
            <v>0</v>
          </cell>
          <cell r="DL463">
            <v>0</v>
          </cell>
          <cell r="DM463">
            <v>0</v>
          </cell>
          <cell r="DN463">
            <v>0</v>
          </cell>
          <cell r="DO463" t="str">
            <v/>
          </cell>
          <cell r="DP463" t="str">
            <v/>
          </cell>
          <cell r="DQ463" t="str">
            <v/>
          </cell>
          <cell r="DR463" t="str">
            <v/>
          </cell>
          <cell r="DS463" t="str">
            <v/>
          </cell>
          <cell r="DT463" t="str">
            <v/>
          </cell>
          <cell r="DU463" t="str">
            <v/>
          </cell>
          <cell r="DV463">
            <v>0</v>
          </cell>
          <cell r="DW463">
            <v>0</v>
          </cell>
          <cell r="DX463">
            <v>0</v>
          </cell>
          <cell r="DY463" t="str">
            <v/>
          </cell>
          <cell r="DZ463" t="str">
            <v/>
          </cell>
          <cell r="EA463" t="str">
            <v/>
          </cell>
          <cell r="EB463" t="str">
            <v/>
          </cell>
          <cell r="EC463" t="str">
            <v/>
          </cell>
          <cell r="ED463" t="str">
            <v/>
          </cell>
          <cell r="EE463" t="str">
            <v/>
          </cell>
          <cell r="EF463" t="str">
            <v/>
          </cell>
          <cell r="EG463" t="str">
            <v/>
          </cell>
          <cell r="EH463" t="str">
            <v/>
          </cell>
          <cell r="EI463" t="str">
            <v/>
          </cell>
          <cell r="EJ463" t="str">
            <v/>
          </cell>
          <cell r="EK463" t="str">
            <v/>
          </cell>
          <cell r="EL463" t="str">
            <v/>
          </cell>
          <cell r="EM463" t="str">
            <v/>
          </cell>
          <cell r="EN463" t="str">
            <v/>
          </cell>
          <cell r="EO463" t="str">
            <v/>
          </cell>
          <cell r="EP463" t="str">
            <v/>
          </cell>
          <cell r="EQ463" t="str">
            <v/>
          </cell>
          <cell r="ER463">
            <v>0</v>
          </cell>
          <cell r="ES463">
            <v>0</v>
          </cell>
          <cell r="ET463">
            <v>0</v>
          </cell>
          <cell r="EU463">
            <v>0</v>
          </cell>
          <cell r="EV463" t="str">
            <v/>
          </cell>
          <cell r="EW463" t="str">
            <v/>
          </cell>
          <cell r="EX463" t="str">
            <v/>
          </cell>
          <cell r="EY463" t="str">
            <v/>
          </cell>
          <cell r="EZ463" t="str">
            <v/>
          </cell>
          <cell r="FA463" t="str">
            <v/>
          </cell>
          <cell r="FB463" t="str">
            <v/>
          </cell>
          <cell r="FC463" t="str">
            <v/>
          </cell>
          <cell r="FD463" t="str">
            <v/>
          </cell>
          <cell r="FE463">
            <v>0</v>
          </cell>
          <cell r="FF463" t="str">
            <v/>
          </cell>
          <cell r="FG463">
            <v>0</v>
          </cell>
          <cell r="FH463" t="str">
            <v/>
          </cell>
          <cell r="FI463">
            <v>0</v>
          </cell>
          <cell r="FJ463">
            <v>0</v>
          </cell>
          <cell r="FK463">
            <v>0</v>
          </cell>
          <cell r="FL463">
            <v>0</v>
          </cell>
          <cell r="FM463" t="str">
            <v/>
          </cell>
          <cell r="FN463" t="str">
            <v/>
          </cell>
          <cell r="FO463" t="str">
            <v/>
          </cell>
          <cell r="FP463" t="str">
            <v/>
          </cell>
          <cell r="FQ463" t="str">
            <v/>
          </cell>
          <cell r="FR463" t="str">
            <v/>
          </cell>
          <cell r="FS463">
            <v>0</v>
          </cell>
          <cell r="FT463">
            <v>0</v>
          </cell>
          <cell r="FU463">
            <v>0</v>
          </cell>
          <cell r="FV463" t="str">
            <v/>
          </cell>
          <cell r="FW463" t="str">
            <v/>
          </cell>
          <cell r="FX463" t="str">
            <v/>
          </cell>
          <cell r="FY463" t="str">
            <v/>
          </cell>
          <cell r="FZ463" t="str">
            <v/>
          </cell>
          <cell r="GA463" t="str">
            <v/>
          </cell>
          <cell r="GB463" t="str">
            <v/>
          </cell>
          <cell r="GC463" t="str">
            <v/>
          </cell>
          <cell r="GD463" t="str">
            <v/>
          </cell>
          <cell r="GE463">
            <v>0</v>
          </cell>
          <cell r="GF463">
            <v>0</v>
          </cell>
          <cell r="GG463">
            <v>0</v>
          </cell>
          <cell r="GH463" t="str">
            <v/>
          </cell>
        </row>
        <row r="464">
          <cell r="A464" t="str">
            <v>West Orchards - Owner : 2004 Questionnaire 11 Jul 2008 12:52 PM</v>
          </cell>
          <cell r="B464" t="str">
            <v>Survey Instance</v>
          </cell>
          <cell r="C464">
            <v>311</v>
          </cell>
          <cell r="D464" t="str">
            <v>Nick Hogg</v>
          </cell>
          <cell r="E464">
            <v>4</v>
          </cell>
          <cell r="F464">
            <v>0</v>
          </cell>
          <cell r="G464">
            <v>0</v>
          </cell>
          <cell r="H464">
            <v>0</v>
          </cell>
          <cell r="I464">
            <v>0</v>
          </cell>
          <cell r="J464" t="str">
            <v/>
          </cell>
          <cell r="K464" t="str">
            <v/>
          </cell>
          <cell r="L464" t="str">
            <v/>
          </cell>
          <cell r="M464" t="str">
            <v/>
          </cell>
          <cell r="N464" t="str">
            <v/>
          </cell>
          <cell r="O464" t="str">
            <v/>
          </cell>
          <cell r="P464">
            <v>0</v>
          </cell>
          <cell r="Q464">
            <v>0</v>
          </cell>
          <cell r="R464">
            <v>0</v>
          </cell>
          <cell r="S464" t="str">
            <v/>
          </cell>
          <cell r="T464" t="str">
            <v/>
          </cell>
          <cell r="U464" t="str">
            <v/>
          </cell>
          <cell r="V464">
            <v>0</v>
          </cell>
          <cell r="W464">
            <v>0</v>
          </cell>
          <cell r="X464">
            <v>0</v>
          </cell>
          <cell r="Y464" t="str">
            <v/>
          </cell>
          <cell r="Z464" t="str">
            <v/>
          </cell>
          <cell r="AA464" t="str">
            <v/>
          </cell>
          <cell r="AB464" t="str">
            <v/>
          </cell>
          <cell r="AC464" t="str">
            <v/>
          </cell>
          <cell r="AD464" t="str">
            <v/>
          </cell>
          <cell r="AE464">
            <v>2398127</v>
          </cell>
          <cell r="AF464">
            <v>0</v>
          </cell>
          <cell r="AG464">
            <v>0</v>
          </cell>
          <cell r="AH464">
            <v>0</v>
          </cell>
          <cell r="AI464">
            <v>0</v>
          </cell>
          <cell r="AJ464">
            <v>2398127</v>
          </cell>
          <cell r="AK464">
            <v>0</v>
          </cell>
          <cell r="AL464">
            <v>0</v>
          </cell>
          <cell r="AM464">
            <v>2398127</v>
          </cell>
          <cell r="AN464">
            <v>0</v>
          </cell>
          <cell r="AO464" t="str">
            <v/>
          </cell>
          <cell r="AP464" t="str">
            <v/>
          </cell>
          <cell r="AQ464" t="str">
            <v/>
          </cell>
          <cell r="AR464" t="str">
            <v/>
          </cell>
          <cell r="AS464" t="str">
            <v/>
          </cell>
          <cell r="AT464" t="str">
            <v/>
          </cell>
          <cell r="AU464" t="str">
            <v/>
          </cell>
          <cell r="AV464" t="str">
            <v/>
          </cell>
          <cell r="AW464">
            <v>0</v>
          </cell>
          <cell r="AX464">
            <v>0</v>
          </cell>
          <cell r="AY464">
            <v>0</v>
          </cell>
          <cell r="AZ464" t="str">
            <v/>
          </cell>
          <cell r="BA464" t="str">
            <v/>
          </cell>
          <cell r="BB464" t="str">
            <v/>
          </cell>
          <cell r="BC464" t="str">
            <v/>
          </cell>
          <cell r="BD464" t="str">
            <v/>
          </cell>
          <cell r="BE464" t="str">
            <v/>
          </cell>
          <cell r="BF464">
            <v>0</v>
          </cell>
          <cell r="BG464">
            <v>0</v>
          </cell>
          <cell r="BH464">
            <v>0</v>
          </cell>
          <cell r="BI464" t="str">
            <v/>
          </cell>
          <cell r="BJ464">
            <v>0</v>
          </cell>
          <cell r="BK464">
            <v>1</v>
          </cell>
          <cell r="BL464" t="str">
            <v/>
          </cell>
          <cell r="BM464">
            <v>0</v>
          </cell>
          <cell r="BN464">
            <v>0</v>
          </cell>
          <cell r="BO464">
            <v>0</v>
          </cell>
          <cell r="BP464">
            <v>0</v>
          </cell>
          <cell r="BQ464">
            <v>300285</v>
          </cell>
          <cell r="BR464">
            <v>0</v>
          </cell>
          <cell r="BS464">
            <v>0</v>
          </cell>
          <cell r="BT464" t="str">
            <v/>
          </cell>
          <cell r="BU464" t="str">
            <v/>
          </cell>
          <cell r="BV464" t="str">
            <v/>
          </cell>
          <cell r="BW464" t="str">
            <v>kWh (kilo-Watt hours)</v>
          </cell>
          <cell r="BX464" t="str">
            <v/>
          </cell>
          <cell r="BY464" t="str">
            <v/>
          </cell>
          <cell r="BZ464">
            <v>0</v>
          </cell>
          <cell r="CA464">
            <v>0</v>
          </cell>
          <cell r="CB464">
            <v>0</v>
          </cell>
          <cell r="CC464" t="str">
            <v/>
          </cell>
          <cell r="CD464" t="str">
            <v/>
          </cell>
          <cell r="CE464" t="str">
            <v/>
          </cell>
          <cell r="CF464">
            <v>300285</v>
          </cell>
          <cell r="CG464" t="str">
            <v/>
          </cell>
          <cell r="CH464" t="str">
            <v/>
          </cell>
          <cell r="CI464" t="str">
            <v/>
          </cell>
          <cell r="CJ464" t="str">
            <v/>
          </cell>
          <cell r="CK464" t="str">
            <v/>
          </cell>
          <cell r="CL464" t="str">
            <v/>
          </cell>
          <cell r="CM464" t="str">
            <v/>
          </cell>
          <cell r="CN464" t="str">
            <v/>
          </cell>
          <cell r="CO464">
            <v>0</v>
          </cell>
          <cell r="CP464">
            <v>0</v>
          </cell>
          <cell r="CQ464">
            <v>0</v>
          </cell>
          <cell r="CR464">
            <v>0</v>
          </cell>
          <cell r="CS464" t="str">
            <v/>
          </cell>
          <cell r="CT464" t="str">
            <v/>
          </cell>
          <cell r="CU464" t="str">
            <v/>
          </cell>
          <cell r="CV464" t="str">
            <v/>
          </cell>
          <cell r="CW464">
            <v>0</v>
          </cell>
          <cell r="CX464">
            <v>0</v>
          </cell>
          <cell r="CY464">
            <v>0</v>
          </cell>
          <cell r="CZ464" t="str">
            <v/>
          </cell>
          <cell r="DA464" t="str">
            <v/>
          </cell>
          <cell r="DB464" t="str">
            <v/>
          </cell>
          <cell r="DC464" t="str">
            <v/>
          </cell>
          <cell r="DD464" t="str">
            <v/>
          </cell>
          <cell r="DE464" t="str">
            <v/>
          </cell>
          <cell r="DF464" t="str">
            <v/>
          </cell>
          <cell r="DG464" t="str">
            <v/>
          </cell>
          <cell r="DH464">
            <v>0</v>
          </cell>
          <cell r="DI464">
            <v>0</v>
          </cell>
          <cell r="DJ464">
            <v>0</v>
          </cell>
          <cell r="DK464">
            <v>0</v>
          </cell>
          <cell r="DL464">
            <v>0</v>
          </cell>
          <cell r="DM464">
            <v>0</v>
          </cell>
          <cell r="DN464">
            <v>0</v>
          </cell>
          <cell r="DO464" t="str">
            <v/>
          </cell>
          <cell r="DP464" t="str">
            <v/>
          </cell>
          <cell r="DQ464" t="str">
            <v/>
          </cell>
          <cell r="DR464" t="str">
            <v/>
          </cell>
          <cell r="DS464" t="str">
            <v/>
          </cell>
          <cell r="DT464" t="str">
            <v/>
          </cell>
          <cell r="DU464" t="str">
            <v/>
          </cell>
          <cell r="DV464">
            <v>0</v>
          </cell>
          <cell r="DW464">
            <v>0</v>
          </cell>
          <cell r="DX464">
            <v>0</v>
          </cell>
          <cell r="DY464" t="str">
            <v/>
          </cell>
          <cell r="DZ464" t="str">
            <v/>
          </cell>
          <cell r="EA464" t="str">
            <v/>
          </cell>
          <cell r="EB464" t="str">
            <v/>
          </cell>
          <cell r="EC464" t="str">
            <v/>
          </cell>
          <cell r="ED464" t="str">
            <v/>
          </cell>
          <cell r="EE464" t="str">
            <v/>
          </cell>
          <cell r="EF464" t="str">
            <v/>
          </cell>
          <cell r="EG464" t="str">
            <v/>
          </cell>
          <cell r="EH464" t="str">
            <v/>
          </cell>
          <cell r="EI464" t="str">
            <v/>
          </cell>
          <cell r="EJ464" t="str">
            <v/>
          </cell>
          <cell r="EK464" t="str">
            <v/>
          </cell>
          <cell r="EL464" t="str">
            <v/>
          </cell>
          <cell r="EM464" t="str">
            <v/>
          </cell>
          <cell r="EN464" t="str">
            <v/>
          </cell>
          <cell r="EO464" t="str">
            <v/>
          </cell>
          <cell r="EP464" t="str">
            <v/>
          </cell>
          <cell r="EQ464" t="str">
            <v/>
          </cell>
          <cell r="ER464">
            <v>0</v>
          </cell>
          <cell r="ES464">
            <v>0</v>
          </cell>
          <cell r="ET464">
            <v>0</v>
          </cell>
          <cell r="EU464">
            <v>0</v>
          </cell>
          <cell r="EV464" t="str">
            <v/>
          </cell>
          <cell r="EW464" t="str">
            <v/>
          </cell>
          <cell r="EX464" t="str">
            <v/>
          </cell>
          <cell r="EY464" t="str">
            <v/>
          </cell>
          <cell r="EZ464" t="str">
            <v/>
          </cell>
          <cell r="FA464" t="str">
            <v/>
          </cell>
          <cell r="FB464" t="str">
            <v/>
          </cell>
          <cell r="FC464" t="str">
            <v/>
          </cell>
          <cell r="FD464" t="str">
            <v/>
          </cell>
          <cell r="FE464">
            <v>0</v>
          </cell>
          <cell r="FF464" t="str">
            <v/>
          </cell>
          <cell r="FG464">
            <v>0</v>
          </cell>
          <cell r="FH464" t="str">
            <v/>
          </cell>
          <cell r="FI464">
            <v>0</v>
          </cell>
          <cell r="FJ464">
            <v>0</v>
          </cell>
          <cell r="FK464">
            <v>0</v>
          </cell>
          <cell r="FL464">
            <v>0</v>
          </cell>
          <cell r="FM464" t="str">
            <v/>
          </cell>
          <cell r="FN464" t="str">
            <v/>
          </cell>
          <cell r="FO464" t="str">
            <v/>
          </cell>
          <cell r="FP464" t="str">
            <v/>
          </cell>
          <cell r="FQ464" t="str">
            <v/>
          </cell>
          <cell r="FR464" t="str">
            <v/>
          </cell>
          <cell r="FS464">
            <v>0</v>
          </cell>
          <cell r="FT464">
            <v>0</v>
          </cell>
          <cell r="FU464">
            <v>0</v>
          </cell>
          <cell r="FV464" t="str">
            <v/>
          </cell>
          <cell r="FW464" t="str">
            <v/>
          </cell>
          <cell r="FX464" t="str">
            <v/>
          </cell>
          <cell r="FY464" t="str">
            <v/>
          </cell>
          <cell r="FZ464" t="str">
            <v/>
          </cell>
          <cell r="GA464" t="str">
            <v/>
          </cell>
          <cell r="GB464" t="str">
            <v/>
          </cell>
          <cell r="GC464" t="str">
            <v/>
          </cell>
          <cell r="GD464" t="str">
            <v/>
          </cell>
          <cell r="GE464">
            <v>0</v>
          </cell>
          <cell r="GF464">
            <v>0</v>
          </cell>
          <cell r="GG464">
            <v>0</v>
          </cell>
          <cell r="GH464" t="str">
            <v/>
          </cell>
        </row>
        <row r="465">
          <cell r="A465" t="str">
            <v>Westgate SC, Oxford - Owner : 2004 Questionnaire 11 Jul 2008 12:52 PM</v>
          </cell>
          <cell r="B465" t="str">
            <v>Survey Instance</v>
          </cell>
          <cell r="C465">
            <v>49</v>
          </cell>
          <cell r="D465" t="str">
            <v>Nick Hogg</v>
          </cell>
          <cell r="E465">
            <v>4</v>
          </cell>
          <cell r="F465">
            <v>0</v>
          </cell>
          <cell r="G465">
            <v>0</v>
          </cell>
          <cell r="H465">
            <v>0</v>
          </cell>
          <cell r="I465">
            <v>0</v>
          </cell>
          <cell r="J465" t="str">
            <v/>
          </cell>
          <cell r="K465" t="str">
            <v/>
          </cell>
          <cell r="L465" t="str">
            <v/>
          </cell>
          <cell r="M465" t="str">
            <v/>
          </cell>
          <cell r="N465" t="str">
            <v/>
          </cell>
          <cell r="O465" t="str">
            <v/>
          </cell>
          <cell r="P465">
            <v>0</v>
          </cell>
          <cell r="Q465">
            <v>0</v>
          </cell>
          <cell r="R465">
            <v>0</v>
          </cell>
          <cell r="S465" t="str">
            <v/>
          </cell>
          <cell r="T465" t="str">
            <v/>
          </cell>
          <cell r="U465" t="str">
            <v/>
          </cell>
          <cell r="V465">
            <v>0</v>
          </cell>
          <cell r="W465">
            <v>0</v>
          </cell>
          <cell r="X465">
            <v>0</v>
          </cell>
          <cell r="Y465" t="str">
            <v/>
          </cell>
          <cell r="Z465" t="str">
            <v/>
          </cell>
          <cell r="AA465" t="str">
            <v/>
          </cell>
          <cell r="AB465" t="str">
            <v/>
          </cell>
          <cell r="AC465" t="str">
            <v/>
          </cell>
          <cell r="AD465" t="str">
            <v/>
          </cell>
          <cell r="AE465">
            <v>399341</v>
          </cell>
          <cell r="AF465">
            <v>0</v>
          </cell>
          <cell r="AG465">
            <v>0</v>
          </cell>
          <cell r="AH465">
            <v>0</v>
          </cell>
          <cell r="AI465">
            <v>0</v>
          </cell>
          <cell r="AJ465">
            <v>399341</v>
          </cell>
          <cell r="AK465">
            <v>0</v>
          </cell>
          <cell r="AL465">
            <v>0</v>
          </cell>
          <cell r="AM465">
            <v>399341</v>
          </cell>
          <cell r="AN465">
            <v>0</v>
          </cell>
          <cell r="AO465" t="str">
            <v/>
          </cell>
          <cell r="AP465" t="str">
            <v/>
          </cell>
          <cell r="AQ465" t="str">
            <v/>
          </cell>
          <cell r="AR465" t="str">
            <v/>
          </cell>
          <cell r="AS465" t="str">
            <v/>
          </cell>
          <cell r="AT465" t="str">
            <v/>
          </cell>
          <cell r="AU465" t="str">
            <v/>
          </cell>
          <cell r="AV465" t="str">
            <v/>
          </cell>
          <cell r="AW465">
            <v>0</v>
          </cell>
          <cell r="AX465">
            <v>0</v>
          </cell>
          <cell r="AY465">
            <v>0</v>
          </cell>
          <cell r="AZ465" t="str">
            <v/>
          </cell>
          <cell r="BA465" t="str">
            <v/>
          </cell>
          <cell r="BB465" t="str">
            <v/>
          </cell>
          <cell r="BC465" t="str">
            <v/>
          </cell>
          <cell r="BD465" t="str">
            <v/>
          </cell>
          <cell r="BE465" t="str">
            <v/>
          </cell>
          <cell r="BF465">
            <v>0</v>
          </cell>
          <cell r="BG465">
            <v>0</v>
          </cell>
          <cell r="BH465">
            <v>0</v>
          </cell>
          <cell r="BI465" t="str">
            <v/>
          </cell>
          <cell r="BJ465">
            <v>0</v>
          </cell>
          <cell r="BK465">
            <v>1</v>
          </cell>
          <cell r="BL465" t="str">
            <v/>
          </cell>
          <cell r="BM465">
            <v>0</v>
          </cell>
          <cell r="BN465">
            <v>0</v>
          </cell>
          <cell r="BO465">
            <v>0</v>
          </cell>
          <cell r="BP465">
            <v>0</v>
          </cell>
          <cell r="BQ465">
            <v>96602</v>
          </cell>
          <cell r="BR465">
            <v>0</v>
          </cell>
          <cell r="BS465">
            <v>0</v>
          </cell>
          <cell r="BT465" t="str">
            <v>kWh (kilo-Watt hours)</v>
          </cell>
          <cell r="BU465" t="str">
            <v>kWh (kilo-Watt hours)</v>
          </cell>
          <cell r="BV465" t="str">
            <v/>
          </cell>
          <cell r="BW465" t="str">
            <v>kWh (kilo-Watt hours)</v>
          </cell>
          <cell r="BX465" t="str">
            <v/>
          </cell>
          <cell r="BY465" t="str">
            <v/>
          </cell>
          <cell r="BZ465">
            <v>0</v>
          </cell>
          <cell r="CA465">
            <v>0</v>
          </cell>
          <cell r="CB465">
            <v>0</v>
          </cell>
          <cell r="CC465">
            <v>0</v>
          </cell>
          <cell r="CD465">
            <v>0</v>
          </cell>
          <cell r="CE465" t="str">
            <v/>
          </cell>
          <cell r="CF465">
            <v>96602</v>
          </cell>
          <cell r="CG465" t="str">
            <v/>
          </cell>
          <cell r="CH465" t="str">
            <v/>
          </cell>
          <cell r="CI465" t="str">
            <v/>
          </cell>
          <cell r="CJ465" t="str">
            <v/>
          </cell>
          <cell r="CK465" t="str">
            <v/>
          </cell>
          <cell r="CL465" t="str">
            <v/>
          </cell>
          <cell r="CM465" t="str">
            <v/>
          </cell>
          <cell r="CN465" t="str">
            <v/>
          </cell>
          <cell r="CO465">
            <v>0</v>
          </cell>
          <cell r="CP465">
            <v>0</v>
          </cell>
          <cell r="CQ465">
            <v>0</v>
          </cell>
          <cell r="CR465">
            <v>0</v>
          </cell>
          <cell r="CS465" t="str">
            <v/>
          </cell>
          <cell r="CT465" t="str">
            <v/>
          </cell>
          <cell r="CU465" t="str">
            <v/>
          </cell>
          <cell r="CV465" t="str">
            <v/>
          </cell>
          <cell r="CW465">
            <v>0</v>
          </cell>
          <cell r="CX465">
            <v>0</v>
          </cell>
          <cell r="CY465">
            <v>0</v>
          </cell>
          <cell r="CZ465" t="str">
            <v/>
          </cell>
          <cell r="DA465" t="str">
            <v/>
          </cell>
          <cell r="DB465" t="str">
            <v/>
          </cell>
          <cell r="DC465" t="str">
            <v/>
          </cell>
          <cell r="DD465" t="str">
            <v/>
          </cell>
          <cell r="DE465" t="str">
            <v/>
          </cell>
          <cell r="DF465" t="str">
            <v/>
          </cell>
          <cell r="DG465" t="str">
            <v/>
          </cell>
          <cell r="DH465">
            <v>0</v>
          </cell>
          <cell r="DI465">
            <v>0</v>
          </cell>
          <cell r="DJ465">
            <v>0</v>
          </cell>
          <cell r="DK465">
            <v>0</v>
          </cell>
          <cell r="DL465">
            <v>0</v>
          </cell>
          <cell r="DM465">
            <v>0</v>
          </cell>
          <cell r="DN465">
            <v>0</v>
          </cell>
          <cell r="DO465" t="str">
            <v/>
          </cell>
          <cell r="DP465" t="str">
            <v/>
          </cell>
          <cell r="DQ465" t="str">
            <v/>
          </cell>
          <cell r="DR465" t="str">
            <v/>
          </cell>
          <cell r="DS465" t="str">
            <v/>
          </cell>
          <cell r="DT465" t="str">
            <v/>
          </cell>
          <cell r="DU465" t="str">
            <v/>
          </cell>
          <cell r="DV465">
            <v>0</v>
          </cell>
          <cell r="DW465">
            <v>0</v>
          </cell>
          <cell r="DX465">
            <v>0</v>
          </cell>
          <cell r="DY465" t="str">
            <v/>
          </cell>
          <cell r="DZ465" t="str">
            <v/>
          </cell>
          <cell r="EA465" t="str">
            <v/>
          </cell>
          <cell r="EB465" t="str">
            <v/>
          </cell>
          <cell r="EC465" t="str">
            <v/>
          </cell>
          <cell r="ED465" t="str">
            <v/>
          </cell>
          <cell r="EE465" t="str">
            <v/>
          </cell>
          <cell r="EF465" t="str">
            <v/>
          </cell>
          <cell r="EG465" t="str">
            <v/>
          </cell>
          <cell r="EH465" t="str">
            <v/>
          </cell>
          <cell r="EI465" t="str">
            <v/>
          </cell>
          <cell r="EJ465" t="str">
            <v/>
          </cell>
          <cell r="EK465" t="str">
            <v/>
          </cell>
          <cell r="EL465" t="str">
            <v/>
          </cell>
          <cell r="EM465" t="str">
            <v/>
          </cell>
          <cell r="EN465" t="str">
            <v/>
          </cell>
          <cell r="EO465">
            <v>0</v>
          </cell>
          <cell r="EP465">
            <v>2</v>
          </cell>
          <cell r="EQ465">
            <v>3</v>
          </cell>
          <cell r="ER465">
            <v>0</v>
          </cell>
          <cell r="ES465">
            <v>0</v>
          </cell>
          <cell r="ET465">
            <v>0</v>
          </cell>
          <cell r="EU465">
            <v>0</v>
          </cell>
          <cell r="EV465" t="str">
            <v/>
          </cell>
          <cell r="EW465" t="str">
            <v/>
          </cell>
          <cell r="EX465" t="str">
            <v/>
          </cell>
          <cell r="EY465" t="str">
            <v/>
          </cell>
          <cell r="EZ465" t="str">
            <v/>
          </cell>
          <cell r="FA465" t="str">
            <v/>
          </cell>
          <cell r="FB465" t="str">
            <v/>
          </cell>
          <cell r="FC465" t="str">
            <v/>
          </cell>
          <cell r="FD465" t="str">
            <v/>
          </cell>
          <cell r="FE465">
            <v>0.2</v>
          </cell>
          <cell r="FF465" t="str">
            <v>Natural Gas</v>
          </cell>
          <cell r="FG465">
            <v>0</v>
          </cell>
          <cell r="FH465" t="str">
            <v/>
          </cell>
          <cell r="FI465">
            <v>0</v>
          </cell>
          <cell r="FJ465">
            <v>0</v>
          </cell>
          <cell r="FK465">
            <v>0</v>
          </cell>
          <cell r="FL465">
            <v>0</v>
          </cell>
          <cell r="FM465" t="str">
            <v/>
          </cell>
          <cell r="FN465" t="str">
            <v/>
          </cell>
          <cell r="FO465" t="str">
            <v/>
          </cell>
          <cell r="FP465" t="str">
            <v/>
          </cell>
          <cell r="FQ465" t="str">
            <v/>
          </cell>
          <cell r="FR465" t="str">
            <v/>
          </cell>
          <cell r="FS465">
            <v>0</v>
          </cell>
          <cell r="FT465">
            <v>0</v>
          </cell>
          <cell r="FU465">
            <v>0</v>
          </cell>
          <cell r="FV465" t="str">
            <v/>
          </cell>
          <cell r="FW465" t="str">
            <v/>
          </cell>
          <cell r="FX465" t="str">
            <v/>
          </cell>
          <cell r="FY465" t="str">
            <v/>
          </cell>
          <cell r="FZ465" t="str">
            <v/>
          </cell>
          <cell r="GA465" t="str">
            <v/>
          </cell>
          <cell r="GB465" t="str">
            <v/>
          </cell>
          <cell r="GC465" t="str">
            <v/>
          </cell>
          <cell r="GD465" t="str">
            <v/>
          </cell>
          <cell r="GE465">
            <v>0</v>
          </cell>
          <cell r="GF465">
            <v>0</v>
          </cell>
          <cell r="GG465">
            <v>0</v>
          </cell>
          <cell r="GH465" t="str">
            <v/>
          </cell>
        </row>
        <row r="466">
          <cell r="A466" t="str">
            <v>WestQuay - Owner : 2004 Questionnaire 11 Jul 2008 12:52 PM</v>
          </cell>
          <cell r="B466" t="str">
            <v>Survey Instance</v>
          </cell>
          <cell r="C466">
            <v>20</v>
          </cell>
          <cell r="D466" t="str">
            <v>Nick Hogg</v>
          </cell>
          <cell r="E466">
            <v>4</v>
          </cell>
          <cell r="F466">
            <v>0</v>
          </cell>
          <cell r="G466">
            <v>0</v>
          </cell>
          <cell r="H466">
            <v>0</v>
          </cell>
          <cell r="I466">
            <v>0</v>
          </cell>
          <cell r="J466" t="str">
            <v/>
          </cell>
          <cell r="K466" t="str">
            <v/>
          </cell>
          <cell r="L466" t="str">
            <v/>
          </cell>
          <cell r="M466" t="str">
            <v/>
          </cell>
          <cell r="N466" t="str">
            <v/>
          </cell>
          <cell r="O466" t="str">
            <v/>
          </cell>
          <cell r="P466">
            <v>0</v>
          </cell>
          <cell r="Q466">
            <v>0</v>
          </cell>
          <cell r="R466">
            <v>0</v>
          </cell>
          <cell r="S466" t="str">
            <v/>
          </cell>
          <cell r="T466" t="str">
            <v/>
          </cell>
          <cell r="U466" t="str">
            <v/>
          </cell>
          <cell r="V466">
            <v>0</v>
          </cell>
          <cell r="W466">
            <v>0</v>
          </cell>
          <cell r="X466">
            <v>0</v>
          </cell>
          <cell r="Y466" t="str">
            <v/>
          </cell>
          <cell r="Z466" t="str">
            <v/>
          </cell>
          <cell r="AA466" t="str">
            <v/>
          </cell>
          <cell r="AB466" t="str">
            <v/>
          </cell>
          <cell r="AC466" t="str">
            <v/>
          </cell>
          <cell r="AD466" t="str">
            <v/>
          </cell>
          <cell r="AE466">
            <v>5962790.79</v>
          </cell>
          <cell r="AF466">
            <v>0</v>
          </cell>
          <cell r="AG466">
            <v>0</v>
          </cell>
          <cell r="AH466">
            <v>0</v>
          </cell>
          <cell r="AI466">
            <v>0</v>
          </cell>
          <cell r="AJ466">
            <v>0</v>
          </cell>
          <cell r="AK466">
            <v>0</v>
          </cell>
          <cell r="AL466">
            <v>0</v>
          </cell>
          <cell r="AM466">
            <v>5962790.7894736798</v>
          </cell>
          <cell r="AN466">
            <v>0</v>
          </cell>
          <cell r="AO466" t="str">
            <v/>
          </cell>
          <cell r="AP466" t="str">
            <v/>
          </cell>
          <cell r="AQ466" t="str">
            <v/>
          </cell>
          <cell r="AR466" t="str">
            <v/>
          </cell>
          <cell r="AS466" t="str">
            <v/>
          </cell>
          <cell r="AT466" t="str">
            <v/>
          </cell>
          <cell r="AU466" t="str">
            <v/>
          </cell>
          <cell r="AV466" t="str">
            <v/>
          </cell>
          <cell r="AW466">
            <v>0</v>
          </cell>
          <cell r="AX466">
            <v>0</v>
          </cell>
          <cell r="AY466">
            <v>0</v>
          </cell>
          <cell r="AZ466" t="str">
            <v/>
          </cell>
          <cell r="BA466" t="str">
            <v/>
          </cell>
          <cell r="BB466" t="str">
            <v/>
          </cell>
          <cell r="BC466" t="str">
            <v/>
          </cell>
          <cell r="BD466" t="str">
            <v/>
          </cell>
          <cell r="BE466" t="str">
            <v/>
          </cell>
          <cell r="BF466">
            <v>0</v>
          </cell>
          <cell r="BG466">
            <v>0</v>
          </cell>
          <cell r="BH466">
            <v>0</v>
          </cell>
          <cell r="BI466" t="str">
            <v/>
          </cell>
          <cell r="BJ466">
            <v>0</v>
          </cell>
          <cell r="BK466">
            <v>1</v>
          </cell>
          <cell r="BL466" t="str">
            <v/>
          </cell>
          <cell r="BM466">
            <v>0</v>
          </cell>
          <cell r="BN466">
            <v>0</v>
          </cell>
          <cell r="BO466">
            <v>0</v>
          </cell>
          <cell r="BP466">
            <v>0</v>
          </cell>
          <cell r="BQ466">
            <v>73031</v>
          </cell>
          <cell r="BR466">
            <v>0</v>
          </cell>
          <cell r="BS466">
            <v>0</v>
          </cell>
          <cell r="BT466" t="str">
            <v>kWh (kilo-Watt hours)</v>
          </cell>
          <cell r="BU466" t="str">
            <v>kWh (kilo-Watt hours)</v>
          </cell>
          <cell r="BV466" t="str">
            <v/>
          </cell>
          <cell r="BW466" t="str">
            <v>kWh (kilo-Watt hours)</v>
          </cell>
          <cell r="BX466" t="str">
            <v/>
          </cell>
          <cell r="BY466" t="str">
            <v/>
          </cell>
          <cell r="BZ466">
            <v>0</v>
          </cell>
          <cell r="CA466">
            <v>0</v>
          </cell>
          <cell r="CB466">
            <v>0</v>
          </cell>
          <cell r="CC466">
            <v>0</v>
          </cell>
          <cell r="CD466">
            <v>0</v>
          </cell>
          <cell r="CE466" t="str">
            <v/>
          </cell>
          <cell r="CF466">
            <v>73031</v>
          </cell>
          <cell r="CG466" t="str">
            <v/>
          </cell>
          <cell r="CH466" t="str">
            <v/>
          </cell>
          <cell r="CI466" t="str">
            <v/>
          </cell>
          <cell r="CJ466" t="str">
            <v/>
          </cell>
          <cell r="CK466" t="str">
            <v/>
          </cell>
          <cell r="CL466" t="str">
            <v/>
          </cell>
          <cell r="CM466" t="str">
            <v/>
          </cell>
          <cell r="CN466" t="str">
            <v/>
          </cell>
          <cell r="CO466">
            <v>0</v>
          </cell>
          <cell r="CP466">
            <v>0</v>
          </cell>
          <cell r="CQ466">
            <v>0</v>
          </cell>
          <cell r="CR466">
            <v>0</v>
          </cell>
          <cell r="CS466" t="str">
            <v/>
          </cell>
          <cell r="CT466" t="str">
            <v/>
          </cell>
          <cell r="CU466" t="str">
            <v/>
          </cell>
          <cell r="CV466" t="str">
            <v/>
          </cell>
          <cell r="CW466">
            <v>0</v>
          </cell>
          <cell r="CX466">
            <v>0</v>
          </cell>
          <cell r="CY466">
            <v>0</v>
          </cell>
          <cell r="CZ466" t="str">
            <v/>
          </cell>
          <cell r="DA466" t="str">
            <v/>
          </cell>
          <cell r="DB466" t="str">
            <v/>
          </cell>
          <cell r="DC466" t="str">
            <v/>
          </cell>
          <cell r="DD466" t="str">
            <v/>
          </cell>
          <cell r="DE466" t="str">
            <v/>
          </cell>
          <cell r="DF466" t="str">
            <v/>
          </cell>
          <cell r="DG466" t="str">
            <v/>
          </cell>
          <cell r="DH466">
            <v>0</v>
          </cell>
          <cell r="DI466">
            <v>0</v>
          </cell>
          <cell r="DJ466">
            <v>0</v>
          </cell>
          <cell r="DK466">
            <v>0</v>
          </cell>
          <cell r="DL466">
            <v>0</v>
          </cell>
          <cell r="DM466">
            <v>0</v>
          </cell>
          <cell r="DN466">
            <v>0</v>
          </cell>
          <cell r="DO466" t="str">
            <v/>
          </cell>
          <cell r="DP466" t="str">
            <v/>
          </cell>
          <cell r="DQ466" t="str">
            <v/>
          </cell>
          <cell r="DR466" t="str">
            <v/>
          </cell>
          <cell r="DS466" t="str">
            <v/>
          </cell>
          <cell r="DT466" t="str">
            <v/>
          </cell>
          <cell r="DU466" t="str">
            <v/>
          </cell>
          <cell r="DV466">
            <v>0</v>
          </cell>
          <cell r="DW466">
            <v>0</v>
          </cell>
          <cell r="DX466">
            <v>0</v>
          </cell>
          <cell r="DY466" t="str">
            <v/>
          </cell>
          <cell r="DZ466" t="str">
            <v/>
          </cell>
          <cell r="EA466" t="str">
            <v/>
          </cell>
          <cell r="EB466" t="str">
            <v/>
          </cell>
          <cell r="EC466" t="str">
            <v/>
          </cell>
          <cell r="ED466" t="str">
            <v/>
          </cell>
          <cell r="EE466" t="str">
            <v/>
          </cell>
          <cell r="EF466" t="str">
            <v/>
          </cell>
          <cell r="EG466" t="str">
            <v/>
          </cell>
          <cell r="EH466" t="str">
            <v/>
          </cell>
          <cell r="EI466" t="str">
            <v/>
          </cell>
          <cell r="EJ466" t="str">
            <v/>
          </cell>
          <cell r="EK466" t="str">
            <v/>
          </cell>
          <cell r="EL466" t="str">
            <v/>
          </cell>
          <cell r="EM466" t="str">
            <v/>
          </cell>
          <cell r="EN466" t="str">
            <v/>
          </cell>
          <cell r="EO466">
            <v>6</v>
          </cell>
          <cell r="EP466">
            <v>7</v>
          </cell>
          <cell r="EQ466">
            <v>20</v>
          </cell>
          <cell r="ER466">
            <v>0</v>
          </cell>
          <cell r="ES466">
            <v>0</v>
          </cell>
          <cell r="ET466">
            <v>0</v>
          </cell>
          <cell r="EU466">
            <v>200</v>
          </cell>
          <cell r="EV466" t="str">
            <v/>
          </cell>
          <cell r="EW466" t="str">
            <v/>
          </cell>
          <cell r="EX466" t="str">
            <v/>
          </cell>
          <cell r="EY466" t="str">
            <v/>
          </cell>
          <cell r="EZ466" t="str">
            <v/>
          </cell>
          <cell r="FA466" t="str">
            <v/>
          </cell>
          <cell r="FB466" t="str">
            <v/>
          </cell>
          <cell r="FC466" t="str">
            <v/>
          </cell>
          <cell r="FD466" t="str">
            <v/>
          </cell>
          <cell r="FE466">
            <v>1</v>
          </cell>
          <cell r="FF466" t="str">
            <v>Other (please specify)</v>
          </cell>
          <cell r="FG466">
            <v>0</v>
          </cell>
          <cell r="FH466" t="str">
            <v/>
          </cell>
          <cell r="FI466">
            <v>0</v>
          </cell>
          <cell r="FJ466">
            <v>0</v>
          </cell>
          <cell r="FK466">
            <v>0</v>
          </cell>
          <cell r="FL466">
            <v>0</v>
          </cell>
          <cell r="FM466" t="str">
            <v/>
          </cell>
          <cell r="FN466" t="str">
            <v/>
          </cell>
          <cell r="FO466" t="str">
            <v/>
          </cell>
          <cell r="FP466" t="str">
            <v/>
          </cell>
          <cell r="FQ466" t="str">
            <v/>
          </cell>
          <cell r="FR466" t="str">
            <v/>
          </cell>
          <cell r="FS466">
            <v>0</v>
          </cell>
          <cell r="FT466">
            <v>0</v>
          </cell>
          <cell r="FU466">
            <v>0</v>
          </cell>
          <cell r="FV466" t="str">
            <v/>
          </cell>
          <cell r="FW466" t="str">
            <v/>
          </cell>
          <cell r="FX466" t="str">
            <v/>
          </cell>
          <cell r="FY466" t="str">
            <v/>
          </cell>
          <cell r="FZ466" t="str">
            <v/>
          </cell>
          <cell r="GA466" t="str">
            <v/>
          </cell>
          <cell r="GB466" t="str">
            <v/>
          </cell>
          <cell r="GC466" t="str">
            <v/>
          </cell>
          <cell r="GD466" t="str">
            <v/>
          </cell>
          <cell r="GE466">
            <v>0</v>
          </cell>
          <cell r="GF466">
            <v>0</v>
          </cell>
          <cell r="GG466">
            <v>0</v>
          </cell>
          <cell r="GH466" t="str">
            <v/>
          </cell>
        </row>
        <row r="467">
          <cell r="A467" t="str">
            <v>White Rose, Leeds - Owner : 2004 Questionnaire 11 Jul 2008 12:52 PM</v>
          </cell>
          <cell r="B467" t="str">
            <v>Survey Instance</v>
          </cell>
          <cell r="C467">
            <v>29</v>
          </cell>
          <cell r="D467" t="str">
            <v>Nick Hogg</v>
          </cell>
          <cell r="E467">
            <v>4</v>
          </cell>
          <cell r="F467">
            <v>0</v>
          </cell>
          <cell r="G467">
            <v>0</v>
          </cell>
          <cell r="H467">
            <v>0</v>
          </cell>
          <cell r="I467">
            <v>0</v>
          </cell>
          <cell r="J467" t="str">
            <v/>
          </cell>
          <cell r="K467" t="str">
            <v/>
          </cell>
          <cell r="L467" t="str">
            <v/>
          </cell>
          <cell r="M467" t="str">
            <v/>
          </cell>
          <cell r="N467" t="str">
            <v/>
          </cell>
          <cell r="O467" t="str">
            <v/>
          </cell>
          <cell r="P467">
            <v>0</v>
          </cell>
          <cell r="Q467">
            <v>0</v>
          </cell>
          <cell r="R467">
            <v>0</v>
          </cell>
          <cell r="S467" t="str">
            <v/>
          </cell>
          <cell r="T467" t="str">
            <v/>
          </cell>
          <cell r="U467" t="str">
            <v/>
          </cell>
          <cell r="V467">
            <v>0</v>
          </cell>
          <cell r="W467">
            <v>0</v>
          </cell>
          <cell r="X467">
            <v>0</v>
          </cell>
          <cell r="Y467" t="str">
            <v/>
          </cell>
          <cell r="Z467" t="str">
            <v/>
          </cell>
          <cell r="AA467" t="str">
            <v/>
          </cell>
          <cell r="AB467" t="str">
            <v/>
          </cell>
          <cell r="AC467" t="str">
            <v/>
          </cell>
          <cell r="AD467" t="str">
            <v/>
          </cell>
          <cell r="AE467">
            <v>3091870</v>
          </cell>
          <cell r="AF467">
            <v>0</v>
          </cell>
          <cell r="AG467">
            <v>0</v>
          </cell>
          <cell r="AH467">
            <v>0</v>
          </cell>
          <cell r="AI467">
            <v>0</v>
          </cell>
          <cell r="AJ467">
            <v>3091870</v>
          </cell>
          <cell r="AK467">
            <v>0</v>
          </cell>
          <cell r="AL467">
            <v>0</v>
          </cell>
          <cell r="AM467">
            <v>3091870</v>
          </cell>
          <cell r="AN467">
            <v>0</v>
          </cell>
          <cell r="AO467" t="str">
            <v/>
          </cell>
          <cell r="AP467" t="str">
            <v/>
          </cell>
          <cell r="AQ467" t="str">
            <v/>
          </cell>
          <cell r="AR467" t="str">
            <v/>
          </cell>
          <cell r="AS467" t="str">
            <v/>
          </cell>
          <cell r="AT467" t="str">
            <v/>
          </cell>
          <cell r="AU467" t="str">
            <v/>
          </cell>
          <cell r="AV467" t="str">
            <v/>
          </cell>
          <cell r="AW467">
            <v>0</v>
          </cell>
          <cell r="AX467">
            <v>0</v>
          </cell>
          <cell r="AY467">
            <v>0</v>
          </cell>
          <cell r="AZ467" t="str">
            <v/>
          </cell>
          <cell r="BA467" t="str">
            <v/>
          </cell>
          <cell r="BB467" t="str">
            <v/>
          </cell>
          <cell r="BC467" t="str">
            <v/>
          </cell>
          <cell r="BD467" t="str">
            <v/>
          </cell>
          <cell r="BE467" t="str">
            <v/>
          </cell>
          <cell r="BF467">
            <v>0</v>
          </cell>
          <cell r="BG467">
            <v>0</v>
          </cell>
          <cell r="BH467">
            <v>0</v>
          </cell>
          <cell r="BI467" t="str">
            <v/>
          </cell>
          <cell r="BJ467">
            <v>0</v>
          </cell>
          <cell r="BK467">
            <v>1</v>
          </cell>
          <cell r="BL467" t="str">
            <v/>
          </cell>
          <cell r="BM467">
            <v>0</v>
          </cell>
          <cell r="BN467">
            <v>0</v>
          </cell>
          <cell r="BO467">
            <v>0</v>
          </cell>
          <cell r="BP467">
            <v>0</v>
          </cell>
          <cell r="BQ467">
            <v>1627929</v>
          </cell>
          <cell r="BR467">
            <v>0</v>
          </cell>
          <cell r="BS467">
            <v>0</v>
          </cell>
          <cell r="BT467" t="str">
            <v>kWh (kilo-Watt hours)</v>
          </cell>
          <cell r="BU467" t="str">
            <v>kWh (kilo-Watt hours)</v>
          </cell>
          <cell r="BV467" t="str">
            <v/>
          </cell>
          <cell r="BW467" t="str">
            <v>kWh (kilo-Watt hours)</v>
          </cell>
          <cell r="BX467" t="str">
            <v/>
          </cell>
          <cell r="BY467" t="str">
            <v/>
          </cell>
          <cell r="BZ467">
            <v>0</v>
          </cell>
          <cell r="CA467">
            <v>0</v>
          </cell>
          <cell r="CB467">
            <v>0</v>
          </cell>
          <cell r="CC467">
            <v>0</v>
          </cell>
          <cell r="CD467">
            <v>0</v>
          </cell>
          <cell r="CE467" t="str">
            <v/>
          </cell>
          <cell r="CF467">
            <v>1627929</v>
          </cell>
          <cell r="CG467" t="str">
            <v/>
          </cell>
          <cell r="CH467" t="str">
            <v/>
          </cell>
          <cell r="CI467" t="str">
            <v/>
          </cell>
          <cell r="CJ467" t="str">
            <v/>
          </cell>
          <cell r="CK467" t="str">
            <v/>
          </cell>
          <cell r="CL467" t="str">
            <v/>
          </cell>
          <cell r="CM467" t="str">
            <v/>
          </cell>
          <cell r="CN467" t="str">
            <v/>
          </cell>
          <cell r="CO467">
            <v>0</v>
          </cell>
          <cell r="CP467">
            <v>0</v>
          </cell>
          <cell r="CQ467">
            <v>0</v>
          </cell>
          <cell r="CR467">
            <v>0</v>
          </cell>
          <cell r="CS467" t="str">
            <v/>
          </cell>
          <cell r="CT467" t="str">
            <v/>
          </cell>
          <cell r="CU467" t="str">
            <v/>
          </cell>
          <cell r="CV467" t="str">
            <v/>
          </cell>
          <cell r="CW467">
            <v>0</v>
          </cell>
          <cell r="CX467">
            <v>0</v>
          </cell>
          <cell r="CY467">
            <v>0</v>
          </cell>
          <cell r="CZ467" t="str">
            <v/>
          </cell>
          <cell r="DA467" t="str">
            <v/>
          </cell>
          <cell r="DB467" t="str">
            <v/>
          </cell>
          <cell r="DC467" t="str">
            <v/>
          </cell>
          <cell r="DD467" t="str">
            <v/>
          </cell>
          <cell r="DE467" t="str">
            <v/>
          </cell>
          <cell r="DF467" t="str">
            <v/>
          </cell>
          <cell r="DG467" t="str">
            <v/>
          </cell>
          <cell r="DH467">
            <v>0</v>
          </cell>
          <cell r="DI467">
            <v>0</v>
          </cell>
          <cell r="DJ467">
            <v>0</v>
          </cell>
          <cell r="DK467">
            <v>0</v>
          </cell>
          <cell r="DL467">
            <v>0</v>
          </cell>
          <cell r="DM467">
            <v>0</v>
          </cell>
          <cell r="DN467">
            <v>0</v>
          </cell>
          <cell r="DO467" t="str">
            <v/>
          </cell>
          <cell r="DP467" t="str">
            <v/>
          </cell>
          <cell r="DQ467" t="str">
            <v/>
          </cell>
          <cell r="DR467" t="str">
            <v/>
          </cell>
          <cell r="DS467" t="str">
            <v/>
          </cell>
          <cell r="DT467" t="str">
            <v/>
          </cell>
          <cell r="DU467" t="str">
            <v/>
          </cell>
          <cell r="DV467">
            <v>0</v>
          </cell>
          <cell r="DW467">
            <v>0</v>
          </cell>
          <cell r="DX467">
            <v>0</v>
          </cell>
          <cell r="DY467" t="str">
            <v/>
          </cell>
          <cell r="DZ467" t="str">
            <v/>
          </cell>
          <cell r="EA467" t="str">
            <v/>
          </cell>
          <cell r="EB467" t="str">
            <v/>
          </cell>
          <cell r="EC467" t="str">
            <v/>
          </cell>
          <cell r="ED467" t="str">
            <v/>
          </cell>
          <cell r="EE467" t="str">
            <v/>
          </cell>
          <cell r="EF467" t="str">
            <v/>
          </cell>
          <cell r="EG467" t="str">
            <v/>
          </cell>
          <cell r="EH467" t="str">
            <v/>
          </cell>
          <cell r="EI467" t="str">
            <v/>
          </cell>
          <cell r="EJ467" t="str">
            <v/>
          </cell>
          <cell r="EK467" t="str">
            <v/>
          </cell>
          <cell r="EL467" t="str">
            <v/>
          </cell>
          <cell r="EM467" t="str">
            <v/>
          </cell>
          <cell r="EN467" t="str">
            <v/>
          </cell>
          <cell r="EO467">
            <v>6</v>
          </cell>
          <cell r="EP467">
            <v>8</v>
          </cell>
          <cell r="EQ467">
            <v>8</v>
          </cell>
          <cell r="ER467">
            <v>0</v>
          </cell>
          <cell r="ES467">
            <v>0</v>
          </cell>
          <cell r="ET467">
            <v>0</v>
          </cell>
          <cell r="EU467">
            <v>0</v>
          </cell>
          <cell r="EV467" t="str">
            <v/>
          </cell>
          <cell r="EW467" t="str">
            <v/>
          </cell>
          <cell r="EX467" t="str">
            <v/>
          </cell>
          <cell r="EY467" t="str">
            <v/>
          </cell>
          <cell r="EZ467" t="str">
            <v/>
          </cell>
          <cell r="FA467" t="str">
            <v/>
          </cell>
          <cell r="FB467" t="str">
            <v/>
          </cell>
          <cell r="FC467" t="str">
            <v/>
          </cell>
          <cell r="FD467" t="str">
            <v/>
          </cell>
          <cell r="FE467">
            <v>0</v>
          </cell>
          <cell r="FF467" t="str">
            <v>Natural Gas</v>
          </cell>
          <cell r="FG467">
            <v>0</v>
          </cell>
          <cell r="FH467" t="str">
            <v/>
          </cell>
          <cell r="FI467">
            <v>0</v>
          </cell>
          <cell r="FJ467">
            <v>0</v>
          </cell>
          <cell r="FK467">
            <v>0</v>
          </cell>
          <cell r="FL467">
            <v>0</v>
          </cell>
          <cell r="FM467" t="str">
            <v/>
          </cell>
          <cell r="FN467" t="str">
            <v/>
          </cell>
          <cell r="FO467" t="str">
            <v/>
          </cell>
          <cell r="FP467" t="str">
            <v/>
          </cell>
          <cell r="FQ467" t="str">
            <v/>
          </cell>
          <cell r="FR467" t="str">
            <v/>
          </cell>
          <cell r="FS467">
            <v>0</v>
          </cell>
          <cell r="FT467">
            <v>0</v>
          </cell>
          <cell r="FU467">
            <v>0</v>
          </cell>
          <cell r="FV467" t="str">
            <v/>
          </cell>
          <cell r="FW467" t="str">
            <v/>
          </cell>
          <cell r="FX467" t="str">
            <v/>
          </cell>
          <cell r="FY467" t="str">
            <v/>
          </cell>
          <cell r="FZ467" t="str">
            <v/>
          </cell>
          <cell r="GA467" t="str">
            <v/>
          </cell>
          <cell r="GB467" t="str">
            <v/>
          </cell>
          <cell r="GC467" t="str">
            <v/>
          </cell>
          <cell r="GD467" t="str">
            <v/>
          </cell>
          <cell r="GE467">
            <v>0</v>
          </cell>
          <cell r="GF467">
            <v>0</v>
          </cell>
          <cell r="GG467">
            <v>0</v>
          </cell>
          <cell r="GH467" t="str">
            <v/>
          </cell>
        </row>
        <row r="468">
          <cell r="A468" t="str">
            <v>Woolshops Shopping Centre - Owner : 2004 Questionnaire 11 Jul 2008 12:52 PM</v>
          </cell>
          <cell r="B468" t="str">
            <v>Survey Instance</v>
          </cell>
          <cell r="C468">
            <v>50</v>
          </cell>
          <cell r="D468" t="str">
            <v>Nick Hogg</v>
          </cell>
          <cell r="E468">
            <v>4</v>
          </cell>
          <cell r="F468">
            <v>0</v>
          </cell>
          <cell r="G468">
            <v>0</v>
          </cell>
          <cell r="H468">
            <v>0</v>
          </cell>
          <cell r="I468">
            <v>0</v>
          </cell>
          <cell r="J468" t="str">
            <v/>
          </cell>
          <cell r="K468" t="str">
            <v/>
          </cell>
          <cell r="L468" t="str">
            <v/>
          </cell>
          <cell r="M468" t="str">
            <v/>
          </cell>
          <cell r="N468" t="str">
            <v/>
          </cell>
          <cell r="O468" t="str">
            <v/>
          </cell>
          <cell r="P468">
            <v>0</v>
          </cell>
          <cell r="Q468">
            <v>0</v>
          </cell>
          <cell r="R468">
            <v>0</v>
          </cell>
          <cell r="S468" t="str">
            <v/>
          </cell>
          <cell r="T468" t="str">
            <v/>
          </cell>
          <cell r="U468" t="str">
            <v/>
          </cell>
          <cell r="V468">
            <v>0</v>
          </cell>
          <cell r="W468">
            <v>0</v>
          </cell>
          <cell r="X468">
            <v>0</v>
          </cell>
          <cell r="Y468" t="str">
            <v/>
          </cell>
          <cell r="Z468" t="str">
            <v/>
          </cell>
          <cell r="AA468" t="str">
            <v/>
          </cell>
          <cell r="AB468" t="str">
            <v/>
          </cell>
          <cell r="AC468" t="str">
            <v/>
          </cell>
          <cell r="AD468" t="str">
            <v/>
          </cell>
          <cell r="AE468">
            <v>191369.81</v>
          </cell>
          <cell r="AF468">
            <v>0</v>
          </cell>
          <cell r="AG468">
            <v>0</v>
          </cell>
          <cell r="AH468">
            <v>0</v>
          </cell>
          <cell r="AI468">
            <v>0</v>
          </cell>
          <cell r="AJ468">
            <v>0</v>
          </cell>
          <cell r="AK468">
            <v>0</v>
          </cell>
          <cell r="AL468">
            <v>0</v>
          </cell>
          <cell r="AM468">
            <v>191369.811320754</v>
          </cell>
          <cell r="AN468">
            <v>0</v>
          </cell>
          <cell r="AO468" t="str">
            <v/>
          </cell>
          <cell r="AP468" t="str">
            <v/>
          </cell>
          <cell r="AQ468" t="str">
            <v/>
          </cell>
          <cell r="AR468" t="str">
            <v/>
          </cell>
          <cell r="AS468" t="str">
            <v/>
          </cell>
          <cell r="AT468" t="str">
            <v/>
          </cell>
          <cell r="AU468" t="str">
            <v/>
          </cell>
          <cell r="AV468" t="str">
            <v/>
          </cell>
          <cell r="AW468">
            <v>0</v>
          </cell>
          <cell r="AX468">
            <v>0</v>
          </cell>
          <cell r="AY468">
            <v>0</v>
          </cell>
          <cell r="AZ468" t="str">
            <v/>
          </cell>
          <cell r="BA468" t="str">
            <v/>
          </cell>
          <cell r="BB468" t="str">
            <v/>
          </cell>
          <cell r="BC468" t="str">
            <v/>
          </cell>
          <cell r="BD468" t="str">
            <v/>
          </cell>
          <cell r="BE468" t="str">
            <v/>
          </cell>
          <cell r="BF468">
            <v>0</v>
          </cell>
          <cell r="BG468">
            <v>0</v>
          </cell>
          <cell r="BH468">
            <v>0</v>
          </cell>
          <cell r="BI468" t="str">
            <v/>
          </cell>
          <cell r="BJ468">
            <v>0</v>
          </cell>
          <cell r="BK468">
            <v>1</v>
          </cell>
          <cell r="BL468" t="str">
            <v/>
          </cell>
          <cell r="BM468">
            <v>0</v>
          </cell>
          <cell r="BN468">
            <v>0</v>
          </cell>
          <cell r="BO468">
            <v>0</v>
          </cell>
          <cell r="BP468">
            <v>0</v>
          </cell>
          <cell r="BQ468">
            <v>0</v>
          </cell>
          <cell r="BR468">
            <v>0</v>
          </cell>
          <cell r="BS468">
            <v>0</v>
          </cell>
          <cell r="BT468" t="str">
            <v>kWh (kilo-Watt hours)</v>
          </cell>
          <cell r="BU468" t="str">
            <v>kWh (kilo-Watt hours)</v>
          </cell>
          <cell r="BV468" t="str">
            <v/>
          </cell>
          <cell r="BW468" t="str">
            <v>kWh (kilo-Watt hours)</v>
          </cell>
          <cell r="BX468" t="str">
            <v/>
          </cell>
          <cell r="BY468" t="str">
            <v/>
          </cell>
          <cell r="BZ468">
            <v>0</v>
          </cell>
          <cell r="CA468">
            <v>0</v>
          </cell>
          <cell r="CB468">
            <v>0</v>
          </cell>
          <cell r="CC468">
            <v>0</v>
          </cell>
          <cell r="CD468">
            <v>0</v>
          </cell>
          <cell r="CE468" t="str">
            <v/>
          </cell>
          <cell r="CF468">
            <v>0</v>
          </cell>
          <cell r="CG468" t="str">
            <v/>
          </cell>
          <cell r="CH468" t="str">
            <v/>
          </cell>
          <cell r="CI468" t="str">
            <v/>
          </cell>
          <cell r="CJ468" t="str">
            <v/>
          </cell>
          <cell r="CK468" t="str">
            <v/>
          </cell>
          <cell r="CL468" t="str">
            <v/>
          </cell>
          <cell r="CM468" t="str">
            <v/>
          </cell>
          <cell r="CN468" t="str">
            <v/>
          </cell>
          <cell r="CO468">
            <v>0</v>
          </cell>
          <cell r="CP468">
            <v>0</v>
          </cell>
          <cell r="CQ468">
            <v>0</v>
          </cell>
          <cell r="CR468">
            <v>0</v>
          </cell>
          <cell r="CS468" t="str">
            <v/>
          </cell>
          <cell r="CT468" t="str">
            <v/>
          </cell>
          <cell r="CU468" t="str">
            <v/>
          </cell>
          <cell r="CV468" t="str">
            <v/>
          </cell>
          <cell r="CW468">
            <v>0</v>
          </cell>
          <cell r="CX468">
            <v>0</v>
          </cell>
          <cell r="CY468">
            <v>0</v>
          </cell>
          <cell r="CZ468" t="str">
            <v/>
          </cell>
          <cell r="DA468" t="str">
            <v/>
          </cell>
          <cell r="DB468" t="str">
            <v/>
          </cell>
          <cell r="DC468" t="str">
            <v/>
          </cell>
          <cell r="DD468" t="str">
            <v/>
          </cell>
          <cell r="DE468" t="str">
            <v/>
          </cell>
          <cell r="DF468" t="str">
            <v/>
          </cell>
          <cell r="DG468" t="str">
            <v/>
          </cell>
          <cell r="DH468">
            <v>0</v>
          </cell>
          <cell r="DI468">
            <v>0</v>
          </cell>
          <cell r="DJ468">
            <v>0</v>
          </cell>
          <cell r="DK468">
            <v>0</v>
          </cell>
          <cell r="DL468">
            <v>0</v>
          </cell>
          <cell r="DM468">
            <v>0</v>
          </cell>
          <cell r="DN468">
            <v>0</v>
          </cell>
          <cell r="DO468" t="str">
            <v/>
          </cell>
          <cell r="DP468" t="str">
            <v/>
          </cell>
          <cell r="DQ468" t="str">
            <v/>
          </cell>
          <cell r="DR468" t="str">
            <v/>
          </cell>
          <cell r="DS468" t="str">
            <v/>
          </cell>
          <cell r="DT468" t="str">
            <v/>
          </cell>
          <cell r="DU468" t="str">
            <v/>
          </cell>
          <cell r="DV468">
            <v>0</v>
          </cell>
          <cell r="DW468">
            <v>0</v>
          </cell>
          <cell r="DX468">
            <v>0</v>
          </cell>
          <cell r="DY468" t="str">
            <v/>
          </cell>
          <cell r="DZ468" t="str">
            <v/>
          </cell>
          <cell r="EA468" t="str">
            <v/>
          </cell>
          <cell r="EB468" t="str">
            <v/>
          </cell>
          <cell r="EC468" t="str">
            <v/>
          </cell>
          <cell r="ED468" t="str">
            <v/>
          </cell>
          <cell r="EE468" t="str">
            <v/>
          </cell>
          <cell r="EF468" t="str">
            <v/>
          </cell>
          <cell r="EG468" t="str">
            <v/>
          </cell>
          <cell r="EH468" t="str">
            <v/>
          </cell>
          <cell r="EI468" t="str">
            <v/>
          </cell>
          <cell r="EJ468" t="str">
            <v/>
          </cell>
          <cell r="EK468" t="str">
            <v/>
          </cell>
          <cell r="EL468" t="str">
            <v/>
          </cell>
          <cell r="EM468" t="str">
            <v/>
          </cell>
          <cell r="EN468" t="str">
            <v/>
          </cell>
          <cell r="EO468">
            <v>0</v>
          </cell>
          <cell r="EP468">
            <v>2</v>
          </cell>
          <cell r="EQ468">
            <v>3</v>
          </cell>
          <cell r="ER468">
            <v>0</v>
          </cell>
          <cell r="ES468">
            <v>0</v>
          </cell>
          <cell r="ET468">
            <v>0</v>
          </cell>
          <cell r="EU468">
            <v>1</v>
          </cell>
          <cell r="EV468" t="str">
            <v/>
          </cell>
          <cell r="EW468" t="str">
            <v/>
          </cell>
          <cell r="EX468" t="str">
            <v/>
          </cell>
          <cell r="EY468" t="str">
            <v/>
          </cell>
          <cell r="EZ468" t="str">
            <v/>
          </cell>
          <cell r="FA468" t="str">
            <v/>
          </cell>
          <cell r="FB468" t="str">
            <v/>
          </cell>
          <cell r="FC468" t="str">
            <v/>
          </cell>
          <cell r="FD468" t="str">
            <v/>
          </cell>
          <cell r="FE468">
            <v>0.95</v>
          </cell>
          <cell r="FF468" t="str">
            <v/>
          </cell>
          <cell r="FG468">
            <v>0</v>
          </cell>
          <cell r="FH468" t="str">
            <v/>
          </cell>
          <cell r="FI468">
            <v>0</v>
          </cell>
          <cell r="FJ468">
            <v>0</v>
          </cell>
          <cell r="FK468">
            <v>0</v>
          </cell>
          <cell r="FL468">
            <v>0</v>
          </cell>
          <cell r="FM468" t="str">
            <v/>
          </cell>
          <cell r="FN468" t="str">
            <v/>
          </cell>
          <cell r="FO468" t="str">
            <v/>
          </cell>
          <cell r="FP468" t="str">
            <v/>
          </cell>
          <cell r="FQ468" t="str">
            <v/>
          </cell>
          <cell r="FR468" t="str">
            <v/>
          </cell>
          <cell r="FS468">
            <v>0</v>
          </cell>
          <cell r="FT468">
            <v>0</v>
          </cell>
          <cell r="FU468">
            <v>0</v>
          </cell>
          <cell r="FV468" t="str">
            <v/>
          </cell>
          <cell r="FW468" t="str">
            <v/>
          </cell>
          <cell r="FX468" t="str">
            <v/>
          </cell>
          <cell r="FY468" t="str">
            <v/>
          </cell>
          <cell r="FZ468" t="str">
            <v/>
          </cell>
          <cell r="GA468" t="str">
            <v/>
          </cell>
          <cell r="GB468" t="str">
            <v/>
          </cell>
          <cell r="GC468" t="str">
            <v/>
          </cell>
          <cell r="GD468" t="str">
            <v/>
          </cell>
          <cell r="GE468">
            <v>0</v>
          </cell>
          <cell r="GF468">
            <v>0</v>
          </cell>
          <cell r="GG468">
            <v>0</v>
          </cell>
          <cell r="GH468" t="str">
            <v/>
          </cell>
        </row>
        <row r="469">
          <cell r="A469" t="str">
            <v>Arrabida Shopping - Owner : 2004 Questionnaire 11 Jul 2008 12:52 PM</v>
          </cell>
          <cell r="B469" t="str">
            <v>Survey Instance</v>
          </cell>
          <cell r="C469">
            <v>99</v>
          </cell>
          <cell r="D469" t="str">
            <v>Nick Hogg</v>
          </cell>
          <cell r="E469">
            <v>4</v>
          </cell>
          <cell r="F469">
            <v>0</v>
          </cell>
          <cell r="G469">
            <v>0</v>
          </cell>
          <cell r="H469">
            <v>0</v>
          </cell>
          <cell r="I469">
            <v>0</v>
          </cell>
          <cell r="J469" t="str">
            <v/>
          </cell>
          <cell r="K469" t="str">
            <v/>
          </cell>
          <cell r="L469" t="str">
            <v/>
          </cell>
          <cell r="M469" t="str">
            <v/>
          </cell>
          <cell r="N469" t="str">
            <v/>
          </cell>
          <cell r="O469" t="str">
            <v/>
          </cell>
          <cell r="P469">
            <v>0</v>
          </cell>
          <cell r="Q469">
            <v>0</v>
          </cell>
          <cell r="R469">
            <v>0</v>
          </cell>
          <cell r="S469" t="str">
            <v/>
          </cell>
          <cell r="T469" t="str">
            <v/>
          </cell>
          <cell r="U469" t="str">
            <v/>
          </cell>
          <cell r="V469">
            <v>0</v>
          </cell>
          <cell r="W469">
            <v>0</v>
          </cell>
          <cell r="X469">
            <v>0</v>
          </cell>
          <cell r="Y469" t="str">
            <v/>
          </cell>
          <cell r="Z469" t="str">
            <v/>
          </cell>
          <cell r="AA469" t="str">
            <v/>
          </cell>
          <cell r="AB469" t="str">
            <v/>
          </cell>
          <cell r="AC469" t="str">
            <v/>
          </cell>
          <cell r="AD469" t="str">
            <v/>
          </cell>
          <cell r="AE469">
            <v>9729328</v>
          </cell>
          <cell r="AF469">
            <v>0</v>
          </cell>
          <cell r="AG469">
            <v>0</v>
          </cell>
          <cell r="AH469">
            <v>0</v>
          </cell>
          <cell r="AI469">
            <v>0</v>
          </cell>
          <cell r="AJ469">
            <v>9729328</v>
          </cell>
          <cell r="AK469">
            <v>0</v>
          </cell>
          <cell r="AL469">
            <v>0</v>
          </cell>
          <cell r="AM469">
            <v>9729328</v>
          </cell>
          <cell r="AN469">
            <v>0</v>
          </cell>
          <cell r="AO469" t="str">
            <v/>
          </cell>
          <cell r="AP469" t="str">
            <v/>
          </cell>
          <cell r="AQ469" t="str">
            <v/>
          </cell>
          <cell r="AR469" t="str">
            <v/>
          </cell>
          <cell r="AS469" t="str">
            <v/>
          </cell>
          <cell r="AT469" t="str">
            <v/>
          </cell>
          <cell r="AU469" t="str">
            <v/>
          </cell>
          <cell r="AV469" t="str">
            <v/>
          </cell>
          <cell r="AW469">
            <v>0</v>
          </cell>
          <cell r="AX469">
            <v>0</v>
          </cell>
          <cell r="AY469">
            <v>0</v>
          </cell>
          <cell r="AZ469" t="str">
            <v/>
          </cell>
          <cell r="BA469" t="str">
            <v/>
          </cell>
          <cell r="BB469" t="str">
            <v/>
          </cell>
          <cell r="BC469" t="str">
            <v/>
          </cell>
          <cell r="BD469" t="str">
            <v/>
          </cell>
          <cell r="BE469" t="str">
            <v/>
          </cell>
          <cell r="BF469">
            <v>0</v>
          </cell>
          <cell r="BG469">
            <v>0</v>
          </cell>
          <cell r="BH469">
            <v>0</v>
          </cell>
          <cell r="BI469" t="str">
            <v/>
          </cell>
          <cell r="BJ469">
            <v>0</v>
          </cell>
          <cell r="BK469">
            <v>1</v>
          </cell>
          <cell r="BL469" t="str">
            <v/>
          </cell>
          <cell r="BM469">
            <v>0</v>
          </cell>
          <cell r="BN469">
            <v>0</v>
          </cell>
          <cell r="BO469">
            <v>0</v>
          </cell>
          <cell r="BP469">
            <v>0</v>
          </cell>
          <cell r="BQ469">
            <v>0</v>
          </cell>
          <cell r="BR469">
            <v>0</v>
          </cell>
          <cell r="BS469">
            <v>0</v>
          </cell>
          <cell r="BT469" t="str">
            <v>kWh (kilo-Watt hours)</v>
          </cell>
          <cell r="BU469" t="str">
            <v>kWh (kilo-Watt hours)</v>
          </cell>
          <cell r="BV469" t="str">
            <v/>
          </cell>
          <cell r="BW469" t="str">
            <v>kWh (kilo-Watt hours)</v>
          </cell>
          <cell r="BX469" t="str">
            <v/>
          </cell>
          <cell r="BY469" t="str">
            <v/>
          </cell>
          <cell r="BZ469">
            <v>0</v>
          </cell>
          <cell r="CA469">
            <v>0</v>
          </cell>
          <cell r="CB469">
            <v>0</v>
          </cell>
          <cell r="CC469">
            <v>0</v>
          </cell>
          <cell r="CD469">
            <v>0</v>
          </cell>
          <cell r="CE469" t="str">
            <v/>
          </cell>
          <cell r="CF469">
            <v>0</v>
          </cell>
          <cell r="CG469" t="str">
            <v/>
          </cell>
          <cell r="CH469" t="str">
            <v/>
          </cell>
          <cell r="CI469" t="str">
            <v/>
          </cell>
          <cell r="CJ469" t="str">
            <v/>
          </cell>
          <cell r="CK469" t="str">
            <v/>
          </cell>
          <cell r="CL469" t="str">
            <v/>
          </cell>
          <cell r="CM469" t="str">
            <v/>
          </cell>
          <cell r="CN469" t="str">
            <v/>
          </cell>
          <cell r="CO469">
            <v>0</v>
          </cell>
          <cell r="CP469">
            <v>0</v>
          </cell>
          <cell r="CQ469">
            <v>0</v>
          </cell>
          <cell r="CR469">
            <v>0</v>
          </cell>
          <cell r="CS469" t="str">
            <v/>
          </cell>
          <cell r="CT469" t="str">
            <v/>
          </cell>
          <cell r="CU469" t="str">
            <v/>
          </cell>
          <cell r="CV469" t="str">
            <v/>
          </cell>
          <cell r="CW469">
            <v>0</v>
          </cell>
          <cell r="CX469">
            <v>0</v>
          </cell>
          <cell r="CY469">
            <v>0</v>
          </cell>
          <cell r="CZ469" t="str">
            <v/>
          </cell>
          <cell r="DA469" t="str">
            <v/>
          </cell>
          <cell r="DB469" t="str">
            <v/>
          </cell>
          <cell r="DC469" t="str">
            <v/>
          </cell>
          <cell r="DD469" t="str">
            <v/>
          </cell>
          <cell r="DE469" t="str">
            <v/>
          </cell>
          <cell r="DF469" t="str">
            <v/>
          </cell>
          <cell r="DG469" t="str">
            <v/>
          </cell>
          <cell r="DH469">
            <v>0</v>
          </cell>
          <cell r="DI469">
            <v>0</v>
          </cell>
          <cell r="DJ469">
            <v>0</v>
          </cell>
          <cell r="DK469">
            <v>0</v>
          </cell>
          <cell r="DL469">
            <v>0</v>
          </cell>
          <cell r="DM469">
            <v>0</v>
          </cell>
          <cell r="DN469">
            <v>0</v>
          </cell>
          <cell r="DO469" t="str">
            <v/>
          </cell>
          <cell r="DP469" t="str">
            <v/>
          </cell>
          <cell r="DQ469" t="str">
            <v/>
          </cell>
          <cell r="DR469" t="str">
            <v/>
          </cell>
          <cell r="DS469" t="str">
            <v/>
          </cell>
          <cell r="DT469" t="str">
            <v/>
          </cell>
          <cell r="DU469" t="str">
            <v/>
          </cell>
          <cell r="DV469">
            <v>0</v>
          </cell>
          <cell r="DW469">
            <v>0</v>
          </cell>
          <cell r="DX469">
            <v>0</v>
          </cell>
          <cell r="DY469" t="str">
            <v/>
          </cell>
          <cell r="DZ469" t="str">
            <v/>
          </cell>
          <cell r="EA469" t="str">
            <v/>
          </cell>
          <cell r="EB469" t="str">
            <v/>
          </cell>
          <cell r="EC469" t="str">
            <v/>
          </cell>
          <cell r="ED469" t="str">
            <v/>
          </cell>
          <cell r="EE469" t="str">
            <v/>
          </cell>
          <cell r="EF469" t="str">
            <v/>
          </cell>
          <cell r="EG469" t="str">
            <v/>
          </cell>
          <cell r="EH469" t="str">
            <v/>
          </cell>
          <cell r="EI469" t="str">
            <v/>
          </cell>
          <cell r="EJ469" t="str">
            <v/>
          </cell>
          <cell r="EK469" t="str">
            <v/>
          </cell>
          <cell r="EL469" t="str">
            <v/>
          </cell>
          <cell r="EM469" t="str">
            <v/>
          </cell>
          <cell r="EN469" t="str">
            <v/>
          </cell>
          <cell r="EO469">
            <v>22</v>
          </cell>
          <cell r="EP469">
            <v>4</v>
          </cell>
          <cell r="EQ469">
            <v>12</v>
          </cell>
          <cell r="ER469">
            <v>0</v>
          </cell>
          <cell r="ES469">
            <v>0</v>
          </cell>
          <cell r="ET469">
            <v>0</v>
          </cell>
          <cell r="EU469">
            <v>200</v>
          </cell>
          <cell r="EV469" t="str">
            <v/>
          </cell>
          <cell r="EW469" t="str">
            <v/>
          </cell>
          <cell r="EX469" t="str">
            <v/>
          </cell>
          <cell r="EY469" t="str">
            <v/>
          </cell>
          <cell r="EZ469" t="str">
            <v/>
          </cell>
          <cell r="FA469" t="str">
            <v/>
          </cell>
          <cell r="FB469" t="str">
            <v/>
          </cell>
          <cell r="FC469" t="str">
            <v/>
          </cell>
          <cell r="FD469" t="str">
            <v/>
          </cell>
          <cell r="FE469">
            <v>0.56999999999999995</v>
          </cell>
          <cell r="FF469" t="str">
            <v/>
          </cell>
          <cell r="FG469">
            <v>0</v>
          </cell>
          <cell r="FH469" t="str">
            <v/>
          </cell>
          <cell r="FI469">
            <v>0</v>
          </cell>
          <cell r="FJ469">
            <v>0</v>
          </cell>
          <cell r="FK469">
            <v>21</v>
          </cell>
          <cell r="FL469">
            <v>0</v>
          </cell>
          <cell r="FM469" t="str">
            <v/>
          </cell>
          <cell r="FN469" t="str">
            <v/>
          </cell>
          <cell r="FO469" t="str">
            <v/>
          </cell>
          <cell r="FP469" t="str">
            <v/>
          </cell>
          <cell r="FQ469" t="str">
            <v/>
          </cell>
          <cell r="FR469" t="str">
            <v/>
          </cell>
          <cell r="FS469">
            <v>0</v>
          </cell>
          <cell r="FT469">
            <v>0</v>
          </cell>
          <cell r="FU469">
            <v>0</v>
          </cell>
          <cell r="FV469" t="str">
            <v/>
          </cell>
          <cell r="FW469" t="str">
            <v/>
          </cell>
          <cell r="FX469" t="str">
            <v/>
          </cell>
          <cell r="FY469" t="str">
            <v/>
          </cell>
          <cell r="FZ469" t="str">
            <v/>
          </cell>
          <cell r="GA469" t="str">
            <v/>
          </cell>
          <cell r="GB469" t="str">
            <v/>
          </cell>
          <cell r="GC469" t="str">
            <v/>
          </cell>
          <cell r="GD469" t="str">
            <v/>
          </cell>
          <cell r="GE469">
            <v>0</v>
          </cell>
          <cell r="GF469">
            <v>0</v>
          </cell>
          <cell r="GG469">
            <v>0</v>
          </cell>
          <cell r="GH469" t="str">
            <v/>
          </cell>
        </row>
        <row r="470">
          <cell r="A470" t="str">
            <v>Atlantic Village - Owner : 2004 Questionnaire 11 Jul 2008 12:52 PM</v>
          </cell>
          <cell r="B470" t="str">
            <v>Survey Instance</v>
          </cell>
          <cell r="C470">
            <v>140</v>
          </cell>
          <cell r="D470" t="str">
            <v>Nick Hogg</v>
          </cell>
          <cell r="E470">
            <v>4</v>
          </cell>
          <cell r="F470">
            <v>0</v>
          </cell>
          <cell r="G470">
            <v>0</v>
          </cell>
          <cell r="H470">
            <v>0</v>
          </cell>
          <cell r="I470">
            <v>0</v>
          </cell>
          <cell r="J470" t="str">
            <v/>
          </cell>
          <cell r="K470" t="str">
            <v/>
          </cell>
          <cell r="L470" t="str">
            <v/>
          </cell>
          <cell r="M470" t="str">
            <v/>
          </cell>
          <cell r="N470" t="str">
            <v/>
          </cell>
          <cell r="O470" t="str">
            <v/>
          </cell>
          <cell r="P470">
            <v>0</v>
          </cell>
          <cell r="Q470">
            <v>0</v>
          </cell>
          <cell r="R470">
            <v>0</v>
          </cell>
          <cell r="S470" t="str">
            <v/>
          </cell>
          <cell r="T470" t="str">
            <v/>
          </cell>
          <cell r="U470" t="str">
            <v/>
          </cell>
          <cell r="V470">
            <v>0</v>
          </cell>
          <cell r="W470">
            <v>0</v>
          </cell>
          <cell r="X470">
            <v>0</v>
          </cell>
          <cell r="Y470" t="str">
            <v/>
          </cell>
          <cell r="Z470" t="str">
            <v/>
          </cell>
          <cell r="AA470" t="str">
            <v/>
          </cell>
          <cell r="AB470" t="str">
            <v/>
          </cell>
          <cell r="AC470" t="str">
            <v/>
          </cell>
          <cell r="AD470" t="str">
            <v/>
          </cell>
          <cell r="AE470">
            <v>267835</v>
          </cell>
          <cell r="AF470">
            <v>0</v>
          </cell>
          <cell r="AG470">
            <v>0</v>
          </cell>
          <cell r="AH470">
            <v>0</v>
          </cell>
          <cell r="AI470">
            <v>0</v>
          </cell>
          <cell r="AJ470">
            <v>267835</v>
          </cell>
          <cell r="AK470">
            <v>0</v>
          </cell>
          <cell r="AL470">
            <v>0</v>
          </cell>
          <cell r="AM470">
            <v>267835</v>
          </cell>
          <cell r="AN470">
            <v>0</v>
          </cell>
          <cell r="AO470" t="str">
            <v/>
          </cell>
          <cell r="AP470" t="str">
            <v/>
          </cell>
          <cell r="AQ470" t="str">
            <v/>
          </cell>
          <cell r="AR470" t="str">
            <v/>
          </cell>
          <cell r="AS470" t="str">
            <v/>
          </cell>
          <cell r="AT470" t="str">
            <v/>
          </cell>
          <cell r="AU470" t="str">
            <v/>
          </cell>
          <cell r="AV470" t="str">
            <v/>
          </cell>
          <cell r="AW470">
            <v>0</v>
          </cell>
          <cell r="AX470">
            <v>0</v>
          </cell>
          <cell r="AY470">
            <v>0</v>
          </cell>
          <cell r="AZ470" t="str">
            <v/>
          </cell>
          <cell r="BA470" t="str">
            <v/>
          </cell>
          <cell r="BB470" t="str">
            <v/>
          </cell>
          <cell r="BC470" t="str">
            <v/>
          </cell>
          <cell r="BD470" t="str">
            <v/>
          </cell>
          <cell r="BE470" t="str">
            <v/>
          </cell>
          <cell r="BF470">
            <v>0</v>
          </cell>
          <cell r="BG470">
            <v>0</v>
          </cell>
          <cell r="BH470">
            <v>0</v>
          </cell>
          <cell r="BI470" t="str">
            <v/>
          </cell>
          <cell r="BJ470">
            <v>0</v>
          </cell>
          <cell r="BK470">
            <v>1</v>
          </cell>
          <cell r="BL470" t="str">
            <v/>
          </cell>
          <cell r="BM470">
            <v>0</v>
          </cell>
          <cell r="BN470">
            <v>0</v>
          </cell>
          <cell r="BO470">
            <v>0</v>
          </cell>
          <cell r="BP470">
            <v>0</v>
          </cell>
          <cell r="BQ470">
            <v>0</v>
          </cell>
          <cell r="BR470">
            <v>0</v>
          </cell>
          <cell r="BS470">
            <v>0</v>
          </cell>
          <cell r="BT470" t="str">
            <v>kWh (kilo-Watt hours)</v>
          </cell>
          <cell r="BU470" t="str">
            <v>kWh (kilo-Watt hours)</v>
          </cell>
          <cell r="BV470" t="str">
            <v/>
          </cell>
          <cell r="BW470" t="str">
            <v>kWh (kilo-Watt hours)</v>
          </cell>
          <cell r="BX470" t="str">
            <v/>
          </cell>
          <cell r="BY470" t="str">
            <v/>
          </cell>
          <cell r="BZ470">
            <v>0</v>
          </cell>
          <cell r="CA470">
            <v>0</v>
          </cell>
          <cell r="CB470">
            <v>0</v>
          </cell>
          <cell r="CC470">
            <v>0</v>
          </cell>
          <cell r="CD470">
            <v>0</v>
          </cell>
          <cell r="CE470" t="str">
            <v/>
          </cell>
          <cell r="CF470">
            <v>0</v>
          </cell>
          <cell r="CG470" t="str">
            <v/>
          </cell>
          <cell r="CH470" t="str">
            <v/>
          </cell>
          <cell r="CI470" t="str">
            <v/>
          </cell>
          <cell r="CJ470" t="str">
            <v/>
          </cell>
          <cell r="CK470" t="str">
            <v/>
          </cell>
          <cell r="CL470" t="str">
            <v/>
          </cell>
          <cell r="CM470" t="str">
            <v/>
          </cell>
          <cell r="CN470" t="str">
            <v/>
          </cell>
          <cell r="CO470">
            <v>0</v>
          </cell>
          <cell r="CP470">
            <v>0</v>
          </cell>
          <cell r="CQ470">
            <v>0</v>
          </cell>
          <cell r="CR470">
            <v>0</v>
          </cell>
          <cell r="CS470" t="str">
            <v/>
          </cell>
          <cell r="CT470" t="str">
            <v/>
          </cell>
          <cell r="CU470" t="str">
            <v/>
          </cell>
          <cell r="CV470" t="str">
            <v/>
          </cell>
          <cell r="CW470">
            <v>0</v>
          </cell>
          <cell r="CX470">
            <v>0</v>
          </cell>
          <cell r="CY470">
            <v>0</v>
          </cell>
          <cell r="CZ470" t="str">
            <v/>
          </cell>
          <cell r="DA470" t="str">
            <v/>
          </cell>
          <cell r="DB470" t="str">
            <v/>
          </cell>
          <cell r="DC470" t="str">
            <v/>
          </cell>
          <cell r="DD470" t="str">
            <v/>
          </cell>
          <cell r="DE470" t="str">
            <v/>
          </cell>
          <cell r="DF470" t="str">
            <v/>
          </cell>
          <cell r="DG470" t="str">
            <v/>
          </cell>
          <cell r="DH470">
            <v>0</v>
          </cell>
          <cell r="DI470">
            <v>0</v>
          </cell>
          <cell r="DJ470">
            <v>0</v>
          </cell>
          <cell r="DK470">
            <v>0</v>
          </cell>
          <cell r="DL470">
            <v>0</v>
          </cell>
          <cell r="DM470">
            <v>0</v>
          </cell>
          <cell r="DN470">
            <v>0</v>
          </cell>
          <cell r="DO470" t="str">
            <v/>
          </cell>
          <cell r="DP470" t="str">
            <v/>
          </cell>
          <cell r="DQ470" t="str">
            <v/>
          </cell>
          <cell r="DR470" t="str">
            <v/>
          </cell>
          <cell r="DS470" t="str">
            <v/>
          </cell>
          <cell r="DT470" t="str">
            <v/>
          </cell>
          <cell r="DU470" t="str">
            <v/>
          </cell>
          <cell r="DV470">
            <v>0</v>
          </cell>
          <cell r="DW470">
            <v>0</v>
          </cell>
          <cell r="DX470">
            <v>0</v>
          </cell>
          <cell r="DY470" t="str">
            <v/>
          </cell>
          <cell r="DZ470" t="str">
            <v/>
          </cell>
          <cell r="EA470" t="str">
            <v/>
          </cell>
          <cell r="EB470" t="str">
            <v/>
          </cell>
          <cell r="EC470" t="str">
            <v/>
          </cell>
          <cell r="ED470" t="str">
            <v/>
          </cell>
          <cell r="EE470" t="str">
            <v/>
          </cell>
          <cell r="EF470" t="str">
            <v/>
          </cell>
          <cell r="EG470" t="str">
            <v/>
          </cell>
          <cell r="EH470" t="str">
            <v/>
          </cell>
          <cell r="EI470" t="str">
            <v/>
          </cell>
          <cell r="EJ470" t="str">
            <v/>
          </cell>
          <cell r="EK470" t="str">
            <v/>
          </cell>
          <cell r="EL470" t="str">
            <v/>
          </cell>
          <cell r="EM470" t="str">
            <v/>
          </cell>
          <cell r="EN470" t="str">
            <v/>
          </cell>
          <cell r="EO470">
            <v>0</v>
          </cell>
          <cell r="EP470">
            <v>0</v>
          </cell>
          <cell r="EQ470">
            <v>1</v>
          </cell>
          <cell r="ER470">
            <v>0</v>
          </cell>
          <cell r="ES470">
            <v>0</v>
          </cell>
          <cell r="ET470">
            <v>0</v>
          </cell>
          <cell r="EU470">
            <v>0</v>
          </cell>
          <cell r="EV470" t="str">
            <v/>
          </cell>
          <cell r="EW470" t="str">
            <v/>
          </cell>
          <cell r="EX470" t="str">
            <v/>
          </cell>
          <cell r="EY470" t="str">
            <v/>
          </cell>
          <cell r="EZ470" t="str">
            <v/>
          </cell>
          <cell r="FA470" t="str">
            <v/>
          </cell>
          <cell r="FB470" t="str">
            <v/>
          </cell>
          <cell r="FC470" t="str">
            <v/>
          </cell>
          <cell r="FD470" t="str">
            <v/>
          </cell>
          <cell r="FE470">
            <v>0</v>
          </cell>
          <cell r="FF470" t="str">
            <v>Electricity</v>
          </cell>
          <cell r="FG470">
            <v>0</v>
          </cell>
          <cell r="FH470" t="str">
            <v/>
          </cell>
          <cell r="FI470">
            <v>0</v>
          </cell>
          <cell r="FJ470">
            <v>0</v>
          </cell>
          <cell r="FK470">
            <v>0</v>
          </cell>
          <cell r="FL470">
            <v>0</v>
          </cell>
          <cell r="FM470" t="str">
            <v/>
          </cell>
          <cell r="FN470" t="str">
            <v/>
          </cell>
          <cell r="FO470" t="str">
            <v/>
          </cell>
          <cell r="FP470" t="str">
            <v/>
          </cell>
          <cell r="FQ470" t="str">
            <v/>
          </cell>
          <cell r="FR470" t="str">
            <v/>
          </cell>
          <cell r="FS470">
            <v>0</v>
          </cell>
          <cell r="FT470">
            <v>0</v>
          </cell>
          <cell r="FU470">
            <v>0</v>
          </cell>
          <cell r="FV470" t="str">
            <v/>
          </cell>
          <cell r="FW470" t="str">
            <v/>
          </cell>
          <cell r="FX470" t="str">
            <v/>
          </cell>
          <cell r="FY470" t="str">
            <v/>
          </cell>
          <cell r="FZ470" t="str">
            <v/>
          </cell>
          <cell r="GA470" t="str">
            <v/>
          </cell>
          <cell r="GB470" t="str">
            <v/>
          </cell>
          <cell r="GC470" t="str">
            <v/>
          </cell>
          <cell r="GD470" t="str">
            <v/>
          </cell>
          <cell r="GE470">
            <v>0</v>
          </cell>
          <cell r="GF470">
            <v>0</v>
          </cell>
          <cell r="GG470">
            <v>0</v>
          </cell>
          <cell r="GH470" t="str">
            <v/>
          </cell>
        </row>
        <row r="471">
          <cell r="A471" t="str">
            <v>Avenida M40 - Owner : 2004 Questionnaire 11 Jul 2008 12:52 PM</v>
          </cell>
          <cell r="B471" t="str">
            <v>Survey Instance</v>
          </cell>
          <cell r="C471">
            <v>168</v>
          </cell>
          <cell r="D471" t="str">
            <v>Nick Hogg</v>
          </cell>
          <cell r="E471">
            <v>4</v>
          </cell>
          <cell r="F471">
            <v>0</v>
          </cell>
          <cell r="G471">
            <v>0</v>
          </cell>
          <cell r="H471">
            <v>0</v>
          </cell>
          <cell r="I471">
            <v>0</v>
          </cell>
          <cell r="J471" t="str">
            <v/>
          </cell>
          <cell r="K471" t="str">
            <v/>
          </cell>
          <cell r="L471" t="str">
            <v/>
          </cell>
          <cell r="M471" t="str">
            <v/>
          </cell>
          <cell r="N471" t="str">
            <v/>
          </cell>
          <cell r="O471" t="str">
            <v/>
          </cell>
          <cell r="P471">
            <v>0</v>
          </cell>
          <cell r="Q471">
            <v>0</v>
          </cell>
          <cell r="R471">
            <v>0</v>
          </cell>
          <cell r="S471" t="str">
            <v/>
          </cell>
          <cell r="T471" t="str">
            <v/>
          </cell>
          <cell r="U471" t="str">
            <v/>
          </cell>
          <cell r="V471">
            <v>0</v>
          </cell>
          <cell r="W471">
            <v>0</v>
          </cell>
          <cell r="X471">
            <v>0</v>
          </cell>
          <cell r="Y471" t="str">
            <v/>
          </cell>
          <cell r="Z471" t="str">
            <v/>
          </cell>
          <cell r="AA471" t="str">
            <v/>
          </cell>
          <cell r="AB471" t="str">
            <v/>
          </cell>
          <cell r="AC471" t="str">
            <v/>
          </cell>
          <cell r="AD471" t="str">
            <v/>
          </cell>
          <cell r="AE471">
            <v>5889990</v>
          </cell>
          <cell r="AF471">
            <v>0</v>
          </cell>
          <cell r="AG471">
            <v>0</v>
          </cell>
          <cell r="AH471">
            <v>0</v>
          </cell>
          <cell r="AI471">
            <v>0</v>
          </cell>
          <cell r="AJ471">
            <v>5889990</v>
          </cell>
          <cell r="AK471">
            <v>0</v>
          </cell>
          <cell r="AL471">
            <v>0</v>
          </cell>
          <cell r="AM471">
            <v>5889990</v>
          </cell>
          <cell r="AN471">
            <v>0</v>
          </cell>
          <cell r="AO471" t="str">
            <v/>
          </cell>
          <cell r="AP471" t="str">
            <v/>
          </cell>
          <cell r="AQ471" t="str">
            <v/>
          </cell>
          <cell r="AR471" t="str">
            <v/>
          </cell>
          <cell r="AS471" t="str">
            <v/>
          </cell>
          <cell r="AT471" t="str">
            <v/>
          </cell>
          <cell r="AU471" t="str">
            <v/>
          </cell>
          <cell r="AV471" t="str">
            <v/>
          </cell>
          <cell r="AW471">
            <v>0</v>
          </cell>
          <cell r="AX471">
            <v>0</v>
          </cell>
          <cell r="AY471">
            <v>0</v>
          </cell>
          <cell r="AZ471" t="str">
            <v/>
          </cell>
          <cell r="BA471" t="str">
            <v/>
          </cell>
          <cell r="BB471" t="str">
            <v/>
          </cell>
          <cell r="BC471" t="str">
            <v/>
          </cell>
          <cell r="BD471" t="str">
            <v/>
          </cell>
          <cell r="BE471" t="str">
            <v/>
          </cell>
          <cell r="BF471">
            <v>0</v>
          </cell>
          <cell r="BG471">
            <v>0</v>
          </cell>
          <cell r="BH471">
            <v>0</v>
          </cell>
          <cell r="BI471" t="str">
            <v/>
          </cell>
          <cell r="BJ471">
            <v>0</v>
          </cell>
          <cell r="BK471">
            <v>1</v>
          </cell>
          <cell r="BL471" t="str">
            <v/>
          </cell>
          <cell r="BM471">
            <v>0</v>
          </cell>
          <cell r="BN471">
            <v>3000</v>
          </cell>
          <cell r="BO471">
            <v>0</v>
          </cell>
          <cell r="BP471">
            <v>0</v>
          </cell>
          <cell r="BQ471">
            <v>672215</v>
          </cell>
          <cell r="BR471">
            <v>0</v>
          </cell>
          <cell r="BS471">
            <v>0</v>
          </cell>
          <cell r="BT471" t="str">
            <v>kWh (kilo-Watt hours)</v>
          </cell>
          <cell r="BU471" t="str">
            <v>kWh (kilo-Watt hours)</v>
          </cell>
          <cell r="BV471" t="str">
            <v/>
          </cell>
          <cell r="BW471" t="str">
            <v>kWh (kilo-Watt hours)</v>
          </cell>
          <cell r="BX471" t="str">
            <v/>
          </cell>
          <cell r="BY471" t="str">
            <v/>
          </cell>
          <cell r="BZ471">
            <v>0</v>
          </cell>
          <cell r="CA471">
            <v>0</v>
          </cell>
          <cell r="CB471">
            <v>0</v>
          </cell>
          <cell r="CC471">
            <v>3000</v>
          </cell>
          <cell r="CD471">
            <v>0</v>
          </cell>
          <cell r="CE471" t="str">
            <v/>
          </cell>
          <cell r="CF471">
            <v>672215</v>
          </cell>
          <cell r="CG471" t="str">
            <v/>
          </cell>
          <cell r="CH471" t="str">
            <v/>
          </cell>
          <cell r="CI471" t="str">
            <v/>
          </cell>
          <cell r="CJ471" t="str">
            <v/>
          </cell>
          <cell r="CK471" t="str">
            <v/>
          </cell>
          <cell r="CL471" t="str">
            <v/>
          </cell>
          <cell r="CM471" t="str">
            <v/>
          </cell>
          <cell r="CN471" t="str">
            <v/>
          </cell>
          <cell r="CO471">
            <v>0</v>
          </cell>
          <cell r="CP471">
            <v>0</v>
          </cell>
          <cell r="CQ471">
            <v>0</v>
          </cell>
          <cell r="CR471">
            <v>0</v>
          </cell>
          <cell r="CS471" t="str">
            <v/>
          </cell>
          <cell r="CT471" t="str">
            <v/>
          </cell>
          <cell r="CU471" t="str">
            <v/>
          </cell>
          <cell r="CV471" t="str">
            <v/>
          </cell>
          <cell r="CW471">
            <v>0</v>
          </cell>
          <cell r="CX471">
            <v>0</v>
          </cell>
          <cell r="CY471">
            <v>0</v>
          </cell>
          <cell r="CZ471" t="str">
            <v/>
          </cell>
          <cell r="DA471" t="str">
            <v/>
          </cell>
          <cell r="DB471" t="str">
            <v/>
          </cell>
          <cell r="DC471" t="str">
            <v/>
          </cell>
          <cell r="DD471" t="str">
            <v/>
          </cell>
          <cell r="DE471" t="str">
            <v/>
          </cell>
          <cell r="DF471" t="str">
            <v/>
          </cell>
          <cell r="DG471" t="str">
            <v/>
          </cell>
          <cell r="DH471">
            <v>0</v>
          </cell>
          <cell r="DI471">
            <v>0</v>
          </cell>
          <cell r="DJ471">
            <v>0</v>
          </cell>
          <cell r="DK471">
            <v>0</v>
          </cell>
          <cell r="DL471">
            <v>0</v>
          </cell>
          <cell r="DM471">
            <v>0</v>
          </cell>
          <cell r="DN471">
            <v>0</v>
          </cell>
          <cell r="DO471" t="str">
            <v/>
          </cell>
          <cell r="DP471" t="str">
            <v/>
          </cell>
          <cell r="DQ471" t="str">
            <v/>
          </cell>
          <cell r="DR471" t="str">
            <v/>
          </cell>
          <cell r="DS471" t="str">
            <v/>
          </cell>
          <cell r="DT471" t="str">
            <v/>
          </cell>
          <cell r="DU471" t="str">
            <v/>
          </cell>
          <cell r="DV471">
            <v>0</v>
          </cell>
          <cell r="DW471">
            <v>0</v>
          </cell>
          <cell r="DX471">
            <v>0</v>
          </cell>
          <cell r="DY471" t="str">
            <v/>
          </cell>
          <cell r="DZ471" t="str">
            <v/>
          </cell>
          <cell r="EA471" t="str">
            <v/>
          </cell>
          <cell r="EB471" t="str">
            <v/>
          </cell>
          <cell r="EC471" t="str">
            <v/>
          </cell>
          <cell r="ED471" t="str">
            <v/>
          </cell>
          <cell r="EE471" t="str">
            <v/>
          </cell>
          <cell r="EF471" t="str">
            <v/>
          </cell>
          <cell r="EG471" t="str">
            <v/>
          </cell>
          <cell r="EH471" t="str">
            <v/>
          </cell>
          <cell r="EI471" t="str">
            <v/>
          </cell>
          <cell r="EJ471" t="str">
            <v/>
          </cell>
          <cell r="EK471" t="str">
            <v/>
          </cell>
          <cell r="EL471" t="str">
            <v/>
          </cell>
          <cell r="EM471" t="str">
            <v/>
          </cell>
          <cell r="EN471" t="str">
            <v/>
          </cell>
          <cell r="EO471">
            <v>14</v>
          </cell>
          <cell r="EP471">
            <v>4</v>
          </cell>
          <cell r="EQ471">
            <v>10</v>
          </cell>
          <cell r="ER471">
            <v>0</v>
          </cell>
          <cell r="ES471">
            <v>0</v>
          </cell>
          <cell r="ET471">
            <v>0</v>
          </cell>
          <cell r="EU471">
            <v>0</v>
          </cell>
          <cell r="EV471" t="str">
            <v/>
          </cell>
          <cell r="EW471" t="str">
            <v/>
          </cell>
          <cell r="EX471" t="str">
            <v/>
          </cell>
          <cell r="EY471" t="str">
            <v/>
          </cell>
          <cell r="EZ471" t="str">
            <v/>
          </cell>
          <cell r="FA471" t="str">
            <v/>
          </cell>
          <cell r="FB471" t="str">
            <v/>
          </cell>
          <cell r="FC471" t="str">
            <v/>
          </cell>
          <cell r="FD471" t="str">
            <v/>
          </cell>
          <cell r="FE471">
            <v>0</v>
          </cell>
          <cell r="FF471" t="str">
            <v>Natural Gas</v>
          </cell>
          <cell r="FG471">
            <v>0</v>
          </cell>
          <cell r="FH471" t="str">
            <v/>
          </cell>
          <cell r="FI471">
            <v>15</v>
          </cell>
          <cell r="FJ471">
            <v>0</v>
          </cell>
          <cell r="FK471">
            <v>25</v>
          </cell>
          <cell r="FL471">
            <v>0</v>
          </cell>
          <cell r="FM471" t="str">
            <v/>
          </cell>
          <cell r="FN471" t="str">
            <v/>
          </cell>
          <cell r="FO471" t="str">
            <v/>
          </cell>
          <cell r="FP471" t="str">
            <v/>
          </cell>
          <cell r="FQ471" t="str">
            <v/>
          </cell>
          <cell r="FR471" t="str">
            <v/>
          </cell>
          <cell r="FS471">
            <v>0</v>
          </cell>
          <cell r="FT471">
            <v>0</v>
          </cell>
          <cell r="FU471">
            <v>0</v>
          </cell>
          <cell r="FV471" t="str">
            <v/>
          </cell>
          <cell r="FW471" t="str">
            <v/>
          </cell>
          <cell r="FX471" t="str">
            <v/>
          </cell>
          <cell r="FY471" t="str">
            <v/>
          </cell>
          <cell r="FZ471" t="str">
            <v/>
          </cell>
          <cell r="GA471" t="str">
            <v/>
          </cell>
          <cell r="GB471" t="str">
            <v/>
          </cell>
          <cell r="GC471" t="str">
            <v/>
          </cell>
          <cell r="GD471" t="str">
            <v/>
          </cell>
          <cell r="GE471">
            <v>0</v>
          </cell>
          <cell r="GF471">
            <v>0</v>
          </cell>
          <cell r="GG471">
            <v>0</v>
          </cell>
          <cell r="GH471" t="str">
            <v/>
          </cell>
        </row>
        <row r="472">
          <cell r="A472" t="str">
            <v>Bishop Centre, Taplow - Owner : 2004 Questionnaire 11 Jul 2008 12:52 PM</v>
          </cell>
          <cell r="B472" t="str">
            <v>Survey Instance</v>
          </cell>
          <cell r="C472">
            <v>59</v>
          </cell>
          <cell r="D472" t="str">
            <v>Nick Hogg</v>
          </cell>
          <cell r="E472">
            <v>4</v>
          </cell>
          <cell r="F472">
            <v>0</v>
          </cell>
          <cell r="G472">
            <v>0</v>
          </cell>
          <cell r="H472">
            <v>0</v>
          </cell>
          <cell r="I472">
            <v>0</v>
          </cell>
          <cell r="J472" t="str">
            <v/>
          </cell>
          <cell r="K472" t="str">
            <v/>
          </cell>
          <cell r="L472" t="str">
            <v/>
          </cell>
          <cell r="M472" t="str">
            <v/>
          </cell>
          <cell r="N472" t="str">
            <v/>
          </cell>
          <cell r="O472" t="str">
            <v/>
          </cell>
          <cell r="P472">
            <v>0</v>
          </cell>
          <cell r="Q472">
            <v>0</v>
          </cell>
          <cell r="R472">
            <v>0</v>
          </cell>
          <cell r="S472" t="str">
            <v/>
          </cell>
          <cell r="T472" t="str">
            <v/>
          </cell>
          <cell r="U472" t="str">
            <v/>
          </cell>
          <cell r="V472">
            <v>0</v>
          </cell>
          <cell r="W472">
            <v>0</v>
          </cell>
          <cell r="X472">
            <v>0</v>
          </cell>
          <cell r="Y472" t="str">
            <v/>
          </cell>
          <cell r="Z472" t="str">
            <v/>
          </cell>
          <cell r="AA472" t="str">
            <v/>
          </cell>
          <cell r="AB472" t="str">
            <v/>
          </cell>
          <cell r="AC472" t="str">
            <v/>
          </cell>
          <cell r="AD472" t="str">
            <v/>
          </cell>
          <cell r="AE472">
            <v>49704</v>
          </cell>
          <cell r="AF472">
            <v>0</v>
          </cell>
          <cell r="AG472">
            <v>0</v>
          </cell>
          <cell r="AH472">
            <v>0</v>
          </cell>
          <cell r="AI472">
            <v>0</v>
          </cell>
          <cell r="AJ472">
            <v>49704</v>
          </cell>
          <cell r="AK472">
            <v>0</v>
          </cell>
          <cell r="AL472">
            <v>0</v>
          </cell>
          <cell r="AM472">
            <v>49704</v>
          </cell>
          <cell r="AN472">
            <v>0</v>
          </cell>
          <cell r="AO472" t="str">
            <v/>
          </cell>
          <cell r="AP472" t="str">
            <v/>
          </cell>
          <cell r="AQ472" t="str">
            <v/>
          </cell>
          <cell r="AR472" t="str">
            <v/>
          </cell>
          <cell r="AS472" t="str">
            <v/>
          </cell>
          <cell r="AT472" t="str">
            <v/>
          </cell>
          <cell r="AU472" t="str">
            <v/>
          </cell>
          <cell r="AV472" t="str">
            <v/>
          </cell>
          <cell r="AW472">
            <v>0</v>
          </cell>
          <cell r="AX472">
            <v>0</v>
          </cell>
          <cell r="AY472">
            <v>0</v>
          </cell>
          <cell r="AZ472" t="str">
            <v/>
          </cell>
          <cell r="BA472" t="str">
            <v/>
          </cell>
          <cell r="BB472" t="str">
            <v/>
          </cell>
          <cell r="BC472" t="str">
            <v/>
          </cell>
          <cell r="BD472" t="str">
            <v/>
          </cell>
          <cell r="BE472" t="str">
            <v/>
          </cell>
          <cell r="BF472">
            <v>0</v>
          </cell>
          <cell r="BG472">
            <v>0</v>
          </cell>
          <cell r="BH472">
            <v>0</v>
          </cell>
          <cell r="BI472" t="str">
            <v/>
          </cell>
          <cell r="BJ472">
            <v>0</v>
          </cell>
          <cell r="BK472">
            <v>1</v>
          </cell>
          <cell r="BL472" t="str">
            <v/>
          </cell>
          <cell r="BM472">
            <v>0</v>
          </cell>
          <cell r="BN472">
            <v>0</v>
          </cell>
          <cell r="BO472">
            <v>0</v>
          </cell>
          <cell r="BP472">
            <v>0</v>
          </cell>
          <cell r="BQ472">
            <v>20746</v>
          </cell>
          <cell r="BR472">
            <v>0</v>
          </cell>
          <cell r="BS472">
            <v>0</v>
          </cell>
          <cell r="BT472" t="str">
            <v>kWh (kilo-Watt hours)</v>
          </cell>
          <cell r="BU472" t="str">
            <v>kWh (kilo-Watt hours)</v>
          </cell>
          <cell r="BV472" t="str">
            <v/>
          </cell>
          <cell r="BW472" t="str">
            <v>kWh (kilo-Watt hours)</v>
          </cell>
          <cell r="BX472" t="str">
            <v/>
          </cell>
          <cell r="BY472" t="str">
            <v/>
          </cell>
          <cell r="BZ472">
            <v>0</v>
          </cell>
          <cell r="CA472">
            <v>0</v>
          </cell>
          <cell r="CB472">
            <v>0</v>
          </cell>
          <cell r="CC472">
            <v>0</v>
          </cell>
          <cell r="CD472">
            <v>0</v>
          </cell>
          <cell r="CE472" t="str">
            <v/>
          </cell>
          <cell r="CF472">
            <v>20746</v>
          </cell>
          <cell r="CG472" t="str">
            <v/>
          </cell>
          <cell r="CH472" t="str">
            <v/>
          </cell>
          <cell r="CI472" t="str">
            <v/>
          </cell>
          <cell r="CJ472" t="str">
            <v/>
          </cell>
          <cell r="CK472" t="str">
            <v/>
          </cell>
          <cell r="CL472" t="str">
            <v/>
          </cell>
          <cell r="CM472" t="str">
            <v/>
          </cell>
          <cell r="CN472" t="str">
            <v/>
          </cell>
          <cell r="CO472">
            <v>0</v>
          </cell>
          <cell r="CP472">
            <v>0</v>
          </cell>
          <cell r="CQ472">
            <v>0</v>
          </cell>
          <cell r="CR472">
            <v>0</v>
          </cell>
          <cell r="CS472" t="str">
            <v/>
          </cell>
          <cell r="CT472" t="str">
            <v/>
          </cell>
          <cell r="CU472" t="str">
            <v/>
          </cell>
          <cell r="CV472" t="str">
            <v/>
          </cell>
          <cell r="CW472">
            <v>0</v>
          </cell>
          <cell r="CX472">
            <v>0</v>
          </cell>
          <cell r="CY472">
            <v>0</v>
          </cell>
          <cell r="CZ472" t="str">
            <v/>
          </cell>
          <cell r="DA472" t="str">
            <v/>
          </cell>
          <cell r="DB472" t="str">
            <v/>
          </cell>
          <cell r="DC472" t="str">
            <v/>
          </cell>
          <cell r="DD472" t="str">
            <v/>
          </cell>
          <cell r="DE472" t="str">
            <v/>
          </cell>
          <cell r="DF472" t="str">
            <v/>
          </cell>
          <cell r="DG472" t="str">
            <v/>
          </cell>
          <cell r="DH472">
            <v>0</v>
          </cell>
          <cell r="DI472">
            <v>0</v>
          </cell>
          <cell r="DJ472">
            <v>0</v>
          </cell>
          <cell r="DK472">
            <v>0</v>
          </cell>
          <cell r="DL472">
            <v>0</v>
          </cell>
          <cell r="DM472">
            <v>0</v>
          </cell>
          <cell r="DN472">
            <v>0</v>
          </cell>
          <cell r="DO472" t="str">
            <v/>
          </cell>
          <cell r="DP472" t="str">
            <v/>
          </cell>
          <cell r="DQ472" t="str">
            <v/>
          </cell>
          <cell r="DR472" t="str">
            <v/>
          </cell>
          <cell r="DS472" t="str">
            <v/>
          </cell>
          <cell r="DT472" t="str">
            <v/>
          </cell>
          <cell r="DU472" t="str">
            <v/>
          </cell>
          <cell r="DV472">
            <v>0</v>
          </cell>
          <cell r="DW472">
            <v>0</v>
          </cell>
          <cell r="DX472">
            <v>0</v>
          </cell>
          <cell r="DY472" t="str">
            <v/>
          </cell>
          <cell r="DZ472" t="str">
            <v/>
          </cell>
          <cell r="EA472" t="str">
            <v/>
          </cell>
          <cell r="EB472" t="str">
            <v/>
          </cell>
          <cell r="EC472" t="str">
            <v/>
          </cell>
          <cell r="ED472" t="str">
            <v/>
          </cell>
          <cell r="EE472" t="str">
            <v/>
          </cell>
          <cell r="EF472" t="str">
            <v/>
          </cell>
          <cell r="EG472" t="str">
            <v/>
          </cell>
          <cell r="EH472" t="str">
            <v/>
          </cell>
          <cell r="EI472" t="str">
            <v/>
          </cell>
          <cell r="EJ472" t="str">
            <v/>
          </cell>
          <cell r="EK472" t="str">
            <v/>
          </cell>
          <cell r="EL472" t="str">
            <v/>
          </cell>
          <cell r="EM472" t="str">
            <v/>
          </cell>
          <cell r="EN472" t="str">
            <v/>
          </cell>
          <cell r="EO472">
            <v>0</v>
          </cell>
          <cell r="EP472">
            <v>0</v>
          </cell>
          <cell r="EQ472">
            <v>0</v>
          </cell>
          <cell r="ER472">
            <v>0</v>
          </cell>
          <cell r="ES472">
            <v>0</v>
          </cell>
          <cell r="ET472">
            <v>0</v>
          </cell>
          <cell r="EU472">
            <v>0</v>
          </cell>
          <cell r="EV472" t="str">
            <v/>
          </cell>
          <cell r="EW472" t="str">
            <v/>
          </cell>
          <cell r="EX472" t="str">
            <v/>
          </cell>
          <cell r="EY472" t="str">
            <v/>
          </cell>
          <cell r="EZ472" t="str">
            <v/>
          </cell>
          <cell r="FA472" t="str">
            <v/>
          </cell>
          <cell r="FB472" t="str">
            <v/>
          </cell>
          <cell r="FC472" t="str">
            <v/>
          </cell>
          <cell r="FD472" t="str">
            <v/>
          </cell>
          <cell r="FE472">
            <v>0.1</v>
          </cell>
          <cell r="FF472" t="str">
            <v>Electricity</v>
          </cell>
          <cell r="FG472">
            <v>0</v>
          </cell>
          <cell r="FH472" t="str">
            <v/>
          </cell>
          <cell r="FI472">
            <v>0</v>
          </cell>
          <cell r="FJ472">
            <v>0</v>
          </cell>
          <cell r="FK472">
            <v>0</v>
          </cell>
          <cell r="FL472">
            <v>0</v>
          </cell>
          <cell r="FM472" t="str">
            <v/>
          </cell>
          <cell r="FN472" t="str">
            <v/>
          </cell>
          <cell r="FO472" t="str">
            <v/>
          </cell>
          <cell r="FP472" t="str">
            <v/>
          </cell>
          <cell r="FQ472" t="str">
            <v/>
          </cell>
          <cell r="FR472" t="str">
            <v/>
          </cell>
          <cell r="FS472">
            <v>0</v>
          </cell>
          <cell r="FT472">
            <v>0</v>
          </cell>
          <cell r="FU472">
            <v>0</v>
          </cell>
          <cell r="FV472" t="str">
            <v/>
          </cell>
          <cell r="FW472" t="str">
            <v/>
          </cell>
          <cell r="FX472" t="str">
            <v/>
          </cell>
          <cell r="FY472" t="str">
            <v/>
          </cell>
          <cell r="FZ472" t="str">
            <v/>
          </cell>
          <cell r="GA472" t="str">
            <v/>
          </cell>
          <cell r="GB472" t="str">
            <v/>
          </cell>
          <cell r="GC472" t="str">
            <v/>
          </cell>
          <cell r="GD472" t="str">
            <v/>
          </cell>
          <cell r="GE472">
            <v>0</v>
          </cell>
          <cell r="GF472">
            <v>0</v>
          </cell>
          <cell r="GG472">
            <v>0</v>
          </cell>
          <cell r="GH472" t="str">
            <v/>
          </cell>
        </row>
        <row r="473">
          <cell r="A473" t="str">
            <v>Boavista - Owner : 2004 Questionnaire 11 Jul 2008 12:52 PM</v>
          </cell>
          <cell r="B473" t="str">
            <v>Survey Instance</v>
          </cell>
          <cell r="C473">
            <v>167</v>
          </cell>
          <cell r="D473" t="str">
            <v>Nick Hogg</v>
          </cell>
          <cell r="E473">
            <v>4</v>
          </cell>
          <cell r="F473">
            <v>0</v>
          </cell>
          <cell r="G473">
            <v>0</v>
          </cell>
          <cell r="H473">
            <v>0</v>
          </cell>
          <cell r="I473">
            <v>0</v>
          </cell>
          <cell r="J473" t="str">
            <v/>
          </cell>
          <cell r="K473" t="str">
            <v/>
          </cell>
          <cell r="L473" t="str">
            <v/>
          </cell>
          <cell r="M473" t="str">
            <v/>
          </cell>
          <cell r="N473" t="str">
            <v/>
          </cell>
          <cell r="O473" t="str">
            <v/>
          </cell>
          <cell r="P473">
            <v>0</v>
          </cell>
          <cell r="Q473">
            <v>0</v>
          </cell>
          <cell r="R473">
            <v>0</v>
          </cell>
          <cell r="S473" t="str">
            <v/>
          </cell>
          <cell r="T473" t="str">
            <v/>
          </cell>
          <cell r="U473" t="str">
            <v/>
          </cell>
          <cell r="V473">
            <v>0</v>
          </cell>
          <cell r="W473">
            <v>0</v>
          </cell>
          <cell r="X473">
            <v>0</v>
          </cell>
          <cell r="Y473" t="str">
            <v/>
          </cell>
          <cell r="Z473" t="str">
            <v/>
          </cell>
          <cell r="AA473" t="str">
            <v/>
          </cell>
          <cell r="AB473" t="str">
            <v/>
          </cell>
          <cell r="AC473" t="str">
            <v/>
          </cell>
          <cell r="AD473" t="str">
            <v/>
          </cell>
          <cell r="AE473">
            <v>3247553.7</v>
          </cell>
          <cell r="AF473">
            <v>0</v>
          </cell>
          <cell r="AG473">
            <v>0</v>
          </cell>
          <cell r="AH473">
            <v>0</v>
          </cell>
          <cell r="AI473">
            <v>0</v>
          </cell>
          <cell r="AJ473">
            <v>0</v>
          </cell>
          <cell r="AK473">
            <v>0</v>
          </cell>
          <cell r="AL473">
            <v>0</v>
          </cell>
          <cell r="AM473">
            <v>3247553.7</v>
          </cell>
          <cell r="AN473">
            <v>0</v>
          </cell>
          <cell r="AO473" t="str">
            <v/>
          </cell>
          <cell r="AP473" t="str">
            <v/>
          </cell>
          <cell r="AQ473" t="str">
            <v/>
          </cell>
          <cell r="AR473" t="str">
            <v/>
          </cell>
          <cell r="AS473" t="str">
            <v/>
          </cell>
          <cell r="AT473" t="str">
            <v/>
          </cell>
          <cell r="AU473" t="str">
            <v/>
          </cell>
          <cell r="AV473" t="str">
            <v/>
          </cell>
          <cell r="AW473">
            <v>0</v>
          </cell>
          <cell r="AX473">
            <v>0</v>
          </cell>
          <cell r="AY473">
            <v>0</v>
          </cell>
          <cell r="AZ473" t="str">
            <v/>
          </cell>
          <cell r="BA473" t="str">
            <v/>
          </cell>
          <cell r="BB473" t="str">
            <v/>
          </cell>
          <cell r="BC473" t="str">
            <v/>
          </cell>
          <cell r="BD473" t="str">
            <v/>
          </cell>
          <cell r="BE473" t="str">
            <v/>
          </cell>
          <cell r="BF473">
            <v>0</v>
          </cell>
          <cell r="BG473">
            <v>0</v>
          </cell>
          <cell r="BH473">
            <v>0</v>
          </cell>
          <cell r="BI473" t="str">
            <v/>
          </cell>
          <cell r="BJ473">
            <v>0</v>
          </cell>
          <cell r="BK473">
            <v>1</v>
          </cell>
          <cell r="BL473" t="str">
            <v/>
          </cell>
          <cell r="BM473">
            <v>0</v>
          </cell>
          <cell r="BN473">
            <v>0</v>
          </cell>
          <cell r="BO473">
            <v>0</v>
          </cell>
          <cell r="BP473">
            <v>0</v>
          </cell>
          <cell r="BQ473">
            <v>0</v>
          </cell>
          <cell r="BR473">
            <v>0</v>
          </cell>
          <cell r="BS473">
            <v>0</v>
          </cell>
          <cell r="BT473" t="str">
            <v>kWh (kilo-Watt hours)</v>
          </cell>
          <cell r="BU473" t="str">
            <v>kWh (kilo-Watt hours)</v>
          </cell>
          <cell r="BV473" t="str">
            <v/>
          </cell>
          <cell r="BW473" t="str">
            <v>kWh (kilo-Watt hours)</v>
          </cell>
          <cell r="BX473" t="str">
            <v/>
          </cell>
          <cell r="BY473" t="str">
            <v/>
          </cell>
          <cell r="BZ473">
            <v>0</v>
          </cell>
          <cell r="CA473">
            <v>0</v>
          </cell>
          <cell r="CB473">
            <v>0</v>
          </cell>
          <cell r="CC473">
            <v>0</v>
          </cell>
          <cell r="CD473">
            <v>0</v>
          </cell>
          <cell r="CE473" t="str">
            <v/>
          </cell>
          <cell r="CF473">
            <v>0</v>
          </cell>
          <cell r="CG473" t="str">
            <v/>
          </cell>
          <cell r="CH473" t="str">
            <v/>
          </cell>
          <cell r="CI473" t="str">
            <v/>
          </cell>
          <cell r="CJ473" t="str">
            <v/>
          </cell>
          <cell r="CK473" t="str">
            <v/>
          </cell>
          <cell r="CL473" t="str">
            <v/>
          </cell>
          <cell r="CM473" t="str">
            <v/>
          </cell>
          <cell r="CN473" t="str">
            <v/>
          </cell>
          <cell r="CO473">
            <v>0</v>
          </cell>
          <cell r="CP473">
            <v>0</v>
          </cell>
          <cell r="CQ473">
            <v>0</v>
          </cell>
          <cell r="CR473">
            <v>0</v>
          </cell>
          <cell r="CS473" t="str">
            <v/>
          </cell>
          <cell r="CT473" t="str">
            <v/>
          </cell>
          <cell r="CU473" t="str">
            <v/>
          </cell>
          <cell r="CV473" t="str">
            <v/>
          </cell>
          <cell r="CW473">
            <v>0</v>
          </cell>
          <cell r="CX473">
            <v>0</v>
          </cell>
          <cell r="CY473">
            <v>0</v>
          </cell>
          <cell r="CZ473" t="str">
            <v/>
          </cell>
          <cell r="DA473" t="str">
            <v/>
          </cell>
          <cell r="DB473" t="str">
            <v/>
          </cell>
          <cell r="DC473" t="str">
            <v/>
          </cell>
          <cell r="DD473" t="str">
            <v/>
          </cell>
          <cell r="DE473" t="str">
            <v/>
          </cell>
          <cell r="DF473" t="str">
            <v/>
          </cell>
          <cell r="DG473" t="str">
            <v/>
          </cell>
          <cell r="DH473">
            <v>0</v>
          </cell>
          <cell r="DI473">
            <v>0</v>
          </cell>
          <cell r="DJ473">
            <v>0</v>
          </cell>
          <cell r="DK473">
            <v>0</v>
          </cell>
          <cell r="DL473">
            <v>0</v>
          </cell>
          <cell r="DM473">
            <v>0</v>
          </cell>
          <cell r="DN473">
            <v>0</v>
          </cell>
          <cell r="DO473" t="str">
            <v/>
          </cell>
          <cell r="DP473" t="str">
            <v/>
          </cell>
          <cell r="DQ473" t="str">
            <v/>
          </cell>
          <cell r="DR473" t="str">
            <v/>
          </cell>
          <cell r="DS473" t="str">
            <v/>
          </cell>
          <cell r="DT473" t="str">
            <v/>
          </cell>
          <cell r="DU473" t="str">
            <v/>
          </cell>
          <cell r="DV473">
            <v>0</v>
          </cell>
          <cell r="DW473">
            <v>0</v>
          </cell>
          <cell r="DX473">
            <v>0</v>
          </cell>
          <cell r="DY473" t="str">
            <v/>
          </cell>
          <cell r="DZ473" t="str">
            <v/>
          </cell>
          <cell r="EA473" t="str">
            <v/>
          </cell>
          <cell r="EB473" t="str">
            <v/>
          </cell>
          <cell r="EC473" t="str">
            <v/>
          </cell>
          <cell r="ED473" t="str">
            <v/>
          </cell>
          <cell r="EE473" t="str">
            <v/>
          </cell>
          <cell r="EF473" t="str">
            <v/>
          </cell>
          <cell r="EG473" t="str">
            <v/>
          </cell>
          <cell r="EH473" t="str">
            <v/>
          </cell>
          <cell r="EI473" t="str">
            <v/>
          </cell>
          <cell r="EJ473" t="str">
            <v/>
          </cell>
          <cell r="EK473" t="str">
            <v/>
          </cell>
          <cell r="EL473" t="str">
            <v/>
          </cell>
          <cell r="EM473" t="str">
            <v/>
          </cell>
          <cell r="EN473" t="str">
            <v/>
          </cell>
          <cell r="EO473" t="str">
            <v/>
          </cell>
          <cell r="EP473" t="str">
            <v/>
          </cell>
          <cell r="EQ473" t="str">
            <v/>
          </cell>
          <cell r="ER473">
            <v>0</v>
          </cell>
          <cell r="ES473">
            <v>0</v>
          </cell>
          <cell r="ET473">
            <v>0</v>
          </cell>
          <cell r="EU473">
            <v>0</v>
          </cell>
          <cell r="EV473" t="str">
            <v/>
          </cell>
          <cell r="EW473" t="str">
            <v/>
          </cell>
          <cell r="EX473" t="str">
            <v/>
          </cell>
          <cell r="EY473" t="str">
            <v/>
          </cell>
          <cell r="EZ473" t="str">
            <v/>
          </cell>
          <cell r="FA473" t="str">
            <v/>
          </cell>
          <cell r="FB473" t="str">
            <v/>
          </cell>
          <cell r="FC473" t="str">
            <v/>
          </cell>
          <cell r="FD473" t="str">
            <v/>
          </cell>
          <cell r="FE473">
            <v>0</v>
          </cell>
          <cell r="FF473" t="str">
            <v/>
          </cell>
          <cell r="FG473">
            <v>0</v>
          </cell>
          <cell r="FH473" t="str">
            <v/>
          </cell>
          <cell r="FI473">
            <v>0</v>
          </cell>
          <cell r="FJ473">
            <v>0</v>
          </cell>
          <cell r="FK473">
            <v>0</v>
          </cell>
          <cell r="FL473">
            <v>0</v>
          </cell>
          <cell r="FM473" t="str">
            <v/>
          </cell>
          <cell r="FN473" t="str">
            <v/>
          </cell>
          <cell r="FO473" t="str">
            <v/>
          </cell>
          <cell r="FP473" t="str">
            <v/>
          </cell>
          <cell r="FQ473" t="str">
            <v/>
          </cell>
          <cell r="FR473" t="str">
            <v/>
          </cell>
          <cell r="FS473">
            <v>0</v>
          </cell>
          <cell r="FT473">
            <v>0</v>
          </cell>
          <cell r="FU473">
            <v>0</v>
          </cell>
          <cell r="FV473" t="str">
            <v/>
          </cell>
          <cell r="FW473" t="str">
            <v/>
          </cell>
          <cell r="FX473" t="str">
            <v/>
          </cell>
          <cell r="FY473" t="str">
            <v/>
          </cell>
          <cell r="FZ473" t="str">
            <v/>
          </cell>
          <cell r="GA473" t="str">
            <v/>
          </cell>
          <cell r="GB473" t="str">
            <v/>
          </cell>
          <cell r="GC473" t="str">
            <v/>
          </cell>
          <cell r="GD473" t="str">
            <v/>
          </cell>
          <cell r="GE473">
            <v>0</v>
          </cell>
          <cell r="GF473">
            <v>0</v>
          </cell>
          <cell r="GG473">
            <v>0</v>
          </cell>
          <cell r="GH473" t="str">
            <v/>
          </cell>
        </row>
        <row r="474">
          <cell r="A474" t="str">
            <v>Bon Accord, Aberdeen - Owner : 2004 Questionnaire 11 Jul 2008 12:52 PM</v>
          </cell>
          <cell r="B474" t="str">
            <v>Survey Instance</v>
          </cell>
          <cell r="C474">
            <v>22</v>
          </cell>
          <cell r="D474" t="str">
            <v>Sam Carson</v>
          </cell>
          <cell r="E474">
            <v>4</v>
          </cell>
          <cell r="F474">
            <v>0</v>
          </cell>
          <cell r="G474">
            <v>0</v>
          </cell>
          <cell r="H474">
            <v>0</v>
          </cell>
          <cell r="I474">
            <v>0</v>
          </cell>
          <cell r="J474" t="str">
            <v/>
          </cell>
          <cell r="K474" t="str">
            <v/>
          </cell>
          <cell r="L474" t="str">
            <v/>
          </cell>
          <cell r="M474" t="str">
            <v/>
          </cell>
          <cell r="N474" t="str">
            <v/>
          </cell>
          <cell r="O474" t="str">
            <v/>
          </cell>
          <cell r="P474">
            <v>0</v>
          </cell>
          <cell r="Q474">
            <v>0</v>
          </cell>
          <cell r="R474">
            <v>0</v>
          </cell>
          <cell r="S474" t="str">
            <v/>
          </cell>
          <cell r="T474" t="str">
            <v/>
          </cell>
          <cell r="U474" t="str">
            <v/>
          </cell>
          <cell r="V474">
            <v>0</v>
          </cell>
          <cell r="W474">
            <v>0</v>
          </cell>
          <cell r="X474">
            <v>0</v>
          </cell>
          <cell r="Y474" t="str">
            <v/>
          </cell>
          <cell r="Z474" t="str">
            <v/>
          </cell>
          <cell r="AA474" t="str">
            <v/>
          </cell>
          <cell r="AB474" t="str">
            <v/>
          </cell>
          <cell r="AC474" t="str">
            <v/>
          </cell>
          <cell r="AD474" t="str">
            <v/>
          </cell>
          <cell r="AE474">
            <v>0</v>
          </cell>
          <cell r="AF474">
            <v>0</v>
          </cell>
          <cell r="AG474">
            <v>0</v>
          </cell>
          <cell r="AH474">
            <v>0</v>
          </cell>
          <cell r="AI474">
            <v>0</v>
          </cell>
          <cell r="AJ474">
            <v>0</v>
          </cell>
          <cell r="AK474">
            <v>0</v>
          </cell>
          <cell r="AL474">
            <v>0</v>
          </cell>
          <cell r="AM474" t="str">
            <v/>
          </cell>
          <cell r="AN474">
            <v>0</v>
          </cell>
          <cell r="AO474" t="str">
            <v/>
          </cell>
          <cell r="AP474" t="str">
            <v/>
          </cell>
          <cell r="AQ474" t="str">
            <v/>
          </cell>
          <cell r="AR474" t="str">
            <v/>
          </cell>
          <cell r="AS474" t="str">
            <v/>
          </cell>
          <cell r="AT474" t="str">
            <v/>
          </cell>
          <cell r="AU474" t="str">
            <v/>
          </cell>
          <cell r="AV474" t="str">
            <v/>
          </cell>
          <cell r="AW474">
            <v>0</v>
          </cell>
          <cell r="AX474">
            <v>0</v>
          </cell>
          <cell r="AY474">
            <v>0</v>
          </cell>
          <cell r="AZ474" t="str">
            <v/>
          </cell>
          <cell r="BA474" t="str">
            <v/>
          </cell>
          <cell r="BB474" t="str">
            <v/>
          </cell>
          <cell r="BC474" t="str">
            <v/>
          </cell>
          <cell r="BD474" t="str">
            <v/>
          </cell>
          <cell r="BE474" t="str">
            <v/>
          </cell>
          <cell r="BF474">
            <v>0</v>
          </cell>
          <cell r="BG474">
            <v>0</v>
          </cell>
          <cell r="BH474" t="str">
            <v/>
          </cell>
          <cell r="BI474" t="str">
            <v/>
          </cell>
          <cell r="BJ474">
            <v>0</v>
          </cell>
          <cell r="BK474" t="str">
            <v/>
          </cell>
          <cell r="BL474" t="str">
            <v/>
          </cell>
          <cell r="BM474">
            <v>0</v>
          </cell>
          <cell r="BN474">
            <v>0</v>
          </cell>
          <cell r="BO474">
            <v>0</v>
          </cell>
          <cell r="BP474">
            <v>0</v>
          </cell>
          <cell r="BQ474">
            <v>2437251</v>
          </cell>
          <cell r="BR474">
            <v>0</v>
          </cell>
          <cell r="BS474">
            <v>0</v>
          </cell>
          <cell r="BT474" t="str">
            <v/>
          </cell>
          <cell r="BU474" t="str">
            <v/>
          </cell>
          <cell r="BV474" t="str">
            <v/>
          </cell>
          <cell r="BW474" t="str">
            <v/>
          </cell>
          <cell r="BX474" t="str">
            <v/>
          </cell>
          <cell r="BY474" t="str">
            <v/>
          </cell>
          <cell r="BZ474">
            <v>0</v>
          </cell>
          <cell r="CA474">
            <v>0</v>
          </cell>
          <cell r="CB474">
            <v>0</v>
          </cell>
          <cell r="CC474" t="str">
            <v/>
          </cell>
          <cell r="CD474" t="str">
            <v/>
          </cell>
          <cell r="CE474" t="str">
            <v/>
          </cell>
          <cell r="CF474">
            <v>2437251</v>
          </cell>
          <cell r="CG474" t="str">
            <v/>
          </cell>
          <cell r="CH474" t="str">
            <v/>
          </cell>
          <cell r="CI474" t="str">
            <v/>
          </cell>
          <cell r="CJ474" t="str">
            <v/>
          </cell>
          <cell r="CK474" t="str">
            <v/>
          </cell>
          <cell r="CL474" t="str">
            <v/>
          </cell>
          <cell r="CM474" t="str">
            <v/>
          </cell>
          <cell r="CN474" t="str">
            <v/>
          </cell>
          <cell r="CO474">
            <v>0</v>
          </cell>
          <cell r="CP474">
            <v>0</v>
          </cell>
          <cell r="CQ474">
            <v>0</v>
          </cell>
          <cell r="CR474">
            <v>0</v>
          </cell>
          <cell r="CS474" t="str">
            <v/>
          </cell>
          <cell r="CT474" t="str">
            <v/>
          </cell>
          <cell r="CU474" t="str">
            <v/>
          </cell>
          <cell r="CV474" t="str">
            <v/>
          </cell>
          <cell r="CW474">
            <v>0</v>
          </cell>
          <cell r="CX474">
            <v>0</v>
          </cell>
          <cell r="CY474">
            <v>0</v>
          </cell>
          <cell r="CZ474" t="str">
            <v/>
          </cell>
          <cell r="DA474" t="str">
            <v/>
          </cell>
          <cell r="DB474" t="str">
            <v/>
          </cell>
          <cell r="DC474" t="str">
            <v/>
          </cell>
          <cell r="DD474" t="str">
            <v/>
          </cell>
          <cell r="DE474" t="str">
            <v/>
          </cell>
          <cell r="DF474" t="str">
            <v/>
          </cell>
          <cell r="DG474" t="str">
            <v/>
          </cell>
          <cell r="DH474">
            <v>0</v>
          </cell>
          <cell r="DI474">
            <v>0</v>
          </cell>
          <cell r="DJ474">
            <v>0</v>
          </cell>
          <cell r="DK474">
            <v>0</v>
          </cell>
          <cell r="DL474">
            <v>0</v>
          </cell>
          <cell r="DM474">
            <v>0</v>
          </cell>
          <cell r="DN474">
            <v>0</v>
          </cell>
          <cell r="DO474" t="str">
            <v/>
          </cell>
          <cell r="DP474" t="str">
            <v/>
          </cell>
          <cell r="DQ474" t="str">
            <v/>
          </cell>
          <cell r="DR474" t="str">
            <v/>
          </cell>
          <cell r="DS474" t="str">
            <v/>
          </cell>
          <cell r="DT474" t="str">
            <v/>
          </cell>
          <cell r="DU474" t="str">
            <v/>
          </cell>
          <cell r="DV474">
            <v>0</v>
          </cell>
          <cell r="DW474">
            <v>0</v>
          </cell>
          <cell r="DX474">
            <v>0</v>
          </cell>
          <cell r="DY474" t="str">
            <v/>
          </cell>
          <cell r="DZ474" t="str">
            <v/>
          </cell>
          <cell r="EA474" t="str">
            <v/>
          </cell>
          <cell r="EB474" t="str">
            <v/>
          </cell>
          <cell r="EC474" t="str">
            <v/>
          </cell>
          <cell r="ED474" t="str">
            <v/>
          </cell>
          <cell r="EE474" t="str">
            <v/>
          </cell>
          <cell r="EF474" t="str">
            <v/>
          </cell>
          <cell r="EG474" t="str">
            <v/>
          </cell>
          <cell r="EH474" t="str">
            <v/>
          </cell>
          <cell r="EI474" t="str">
            <v/>
          </cell>
          <cell r="EJ474" t="str">
            <v/>
          </cell>
          <cell r="EK474" t="str">
            <v/>
          </cell>
          <cell r="EL474" t="str">
            <v/>
          </cell>
          <cell r="EM474" t="str">
            <v/>
          </cell>
          <cell r="EN474" t="str">
            <v/>
          </cell>
          <cell r="EO474" t="str">
            <v/>
          </cell>
          <cell r="EP474" t="str">
            <v/>
          </cell>
          <cell r="EQ474" t="str">
            <v/>
          </cell>
          <cell r="ER474">
            <v>0</v>
          </cell>
          <cell r="ES474">
            <v>0</v>
          </cell>
          <cell r="ET474">
            <v>0</v>
          </cell>
          <cell r="EU474">
            <v>0</v>
          </cell>
          <cell r="EV474" t="str">
            <v/>
          </cell>
          <cell r="EW474" t="str">
            <v/>
          </cell>
          <cell r="EX474" t="str">
            <v/>
          </cell>
          <cell r="EY474" t="str">
            <v/>
          </cell>
          <cell r="EZ474" t="str">
            <v/>
          </cell>
          <cell r="FA474" t="str">
            <v/>
          </cell>
          <cell r="FB474" t="str">
            <v/>
          </cell>
          <cell r="FC474" t="str">
            <v/>
          </cell>
          <cell r="FD474" t="str">
            <v/>
          </cell>
          <cell r="FE474">
            <v>0</v>
          </cell>
          <cell r="FF474" t="str">
            <v/>
          </cell>
          <cell r="FG474">
            <v>0</v>
          </cell>
          <cell r="FH474" t="str">
            <v/>
          </cell>
          <cell r="FI474">
            <v>0</v>
          </cell>
          <cell r="FJ474">
            <v>0</v>
          </cell>
          <cell r="FK474">
            <v>0</v>
          </cell>
          <cell r="FL474">
            <v>0</v>
          </cell>
          <cell r="FM474" t="str">
            <v/>
          </cell>
          <cell r="FN474" t="str">
            <v/>
          </cell>
          <cell r="FO474" t="str">
            <v/>
          </cell>
          <cell r="FP474" t="str">
            <v/>
          </cell>
          <cell r="FQ474" t="str">
            <v/>
          </cell>
          <cell r="FR474" t="str">
            <v/>
          </cell>
          <cell r="FS474">
            <v>0</v>
          </cell>
          <cell r="FT474">
            <v>0</v>
          </cell>
          <cell r="FU474">
            <v>0</v>
          </cell>
          <cell r="FV474" t="str">
            <v/>
          </cell>
          <cell r="FW474" t="str">
            <v/>
          </cell>
          <cell r="FX474" t="str">
            <v/>
          </cell>
          <cell r="FY474" t="str">
            <v/>
          </cell>
          <cell r="FZ474" t="str">
            <v/>
          </cell>
          <cell r="GA474" t="str">
            <v/>
          </cell>
          <cell r="GB474" t="str">
            <v/>
          </cell>
          <cell r="GC474" t="str">
            <v/>
          </cell>
          <cell r="GD474" t="str">
            <v/>
          </cell>
          <cell r="GE474">
            <v>0</v>
          </cell>
          <cell r="GF474">
            <v>0</v>
          </cell>
          <cell r="GG474">
            <v>0</v>
          </cell>
          <cell r="GH474" t="str">
            <v/>
          </cell>
        </row>
        <row r="475">
          <cell r="A475" t="str">
            <v>Borough Parade, Chippenham - Owner : 2004 Questionnaire 11 Jul 2008 12:52 PM</v>
          </cell>
          <cell r="B475" t="str">
            <v>Survey Instance</v>
          </cell>
          <cell r="C475">
            <v>316</v>
          </cell>
          <cell r="D475" t="str">
            <v>Nick Hogg</v>
          </cell>
          <cell r="E475">
            <v>4</v>
          </cell>
          <cell r="F475">
            <v>0</v>
          </cell>
          <cell r="G475">
            <v>0</v>
          </cell>
          <cell r="H475">
            <v>0</v>
          </cell>
          <cell r="I475">
            <v>0</v>
          </cell>
          <cell r="J475" t="str">
            <v/>
          </cell>
          <cell r="K475" t="str">
            <v/>
          </cell>
          <cell r="L475" t="str">
            <v/>
          </cell>
          <cell r="M475" t="str">
            <v/>
          </cell>
          <cell r="N475" t="str">
            <v/>
          </cell>
          <cell r="O475" t="str">
            <v/>
          </cell>
          <cell r="P475">
            <v>0</v>
          </cell>
          <cell r="Q475">
            <v>0</v>
          </cell>
          <cell r="R475">
            <v>0</v>
          </cell>
          <cell r="S475" t="str">
            <v/>
          </cell>
          <cell r="T475" t="str">
            <v/>
          </cell>
          <cell r="U475" t="str">
            <v/>
          </cell>
          <cell r="V475">
            <v>0</v>
          </cell>
          <cell r="W475">
            <v>0</v>
          </cell>
          <cell r="X475">
            <v>0</v>
          </cell>
          <cell r="Y475" t="str">
            <v/>
          </cell>
          <cell r="Z475" t="str">
            <v/>
          </cell>
          <cell r="AA475" t="str">
            <v/>
          </cell>
          <cell r="AB475" t="str">
            <v/>
          </cell>
          <cell r="AC475" t="str">
            <v/>
          </cell>
          <cell r="AD475" t="str">
            <v/>
          </cell>
          <cell r="AE475">
            <v>0</v>
          </cell>
          <cell r="AF475">
            <v>0</v>
          </cell>
          <cell r="AG475">
            <v>0</v>
          </cell>
          <cell r="AH475">
            <v>0</v>
          </cell>
          <cell r="AI475">
            <v>0</v>
          </cell>
          <cell r="AJ475">
            <v>0</v>
          </cell>
          <cell r="AK475">
            <v>0</v>
          </cell>
          <cell r="AL475">
            <v>0</v>
          </cell>
          <cell r="AM475" t="str">
            <v/>
          </cell>
          <cell r="AN475">
            <v>0</v>
          </cell>
          <cell r="AO475" t="str">
            <v/>
          </cell>
          <cell r="AP475" t="str">
            <v/>
          </cell>
          <cell r="AQ475" t="str">
            <v/>
          </cell>
          <cell r="AR475" t="str">
            <v/>
          </cell>
          <cell r="AS475" t="str">
            <v/>
          </cell>
          <cell r="AT475" t="str">
            <v/>
          </cell>
          <cell r="AU475" t="str">
            <v/>
          </cell>
          <cell r="AV475" t="str">
            <v/>
          </cell>
          <cell r="AW475">
            <v>0</v>
          </cell>
          <cell r="AX475">
            <v>0</v>
          </cell>
          <cell r="AY475">
            <v>0</v>
          </cell>
          <cell r="AZ475" t="str">
            <v/>
          </cell>
          <cell r="BA475" t="str">
            <v/>
          </cell>
          <cell r="BB475" t="str">
            <v/>
          </cell>
          <cell r="BC475" t="str">
            <v/>
          </cell>
          <cell r="BD475" t="str">
            <v/>
          </cell>
          <cell r="BE475" t="str">
            <v/>
          </cell>
          <cell r="BF475">
            <v>0</v>
          </cell>
          <cell r="BG475">
            <v>0</v>
          </cell>
          <cell r="BH475">
            <v>0</v>
          </cell>
          <cell r="BI475" t="str">
            <v/>
          </cell>
          <cell r="BJ475">
            <v>0</v>
          </cell>
          <cell r="BK475">
            <v>1</v>
          </cell>
          <cell r="BL475" t="str">
            <v/>
          </cell>
          <cell r="BM475">
            <v>0</v>
          </cell>
          <cell r="BN475">
            <v>0</v>
          </cell>
          <cell r="BO475">
            <v>0</v>
          </cell>
          <cell r="BP475">
            <v>0</v>
          </cell>
          <cell r="BQ475">
            <v>0</v>
          </cell>
          <cell r="BR475">
            <v>0</v>
          </cell>
          <cell r="BS475">
            <v>0</v>
          </cell>
          <cell r="BT475" t="str">
            <v/>
          </cell>
          <cell r="BU475" t="str">
            <v/>
          </cell>
          <cell r="BV475" t="str">
            <v/>
          </cell>
          <cell r="BW475" t="str">
            <v>kWh (kilo-Watt hours)</v>
          </cell>
          <cell r="BX475" t="str">
            <v/>
          </cell>
          <cell r="BY475" t="str">
            <v/>
          </cell>
          <cell r="BZ475">
            <v>0</v>
          </cell>
          <cell r="CA475">
            <v>0</v>
          </cell>
          <cell r="CB475">
            <v>0</v>
          </cell>
          <cell r="CC475" t="str">
            <v/>
          </cell>
          <cell r="CD475" t="str">
            <v/>
          </cell>
          <cell r="CE475" t="str">
            <v/>
          </cell>
          <cell r="CF475">
            <v>0</v>
          </cell>
          <cell r="CG475" t="str">
            <v/>
          </cell>
          <cell r="CH475" t="str">
            <v/>
          </cell>
          <cell r="CI475" t="str">
            <v/>
          </cell>
          <cell r="CJ475" t="str">
            <v/>
          </cell>
          <cell r="CK475" t="str">
            <v/>
          </cell>
          <cell r="CL475" t="str">
            <v/>
          </cell>
          <cell r="CM475" t="str">
            <v/>
          </cell>
          <cell r="CN475" t="str">
            <v/>
          </cell>
          <cell r="CO475">
            <v>0</v>
          </cell>
          <cell r="CP475">
            <v>0</v>
          </cell>
          <cell r="CQ475">
            <v>0</v>
          </cell>
          <cell r="CR475">
            <v>0</v>
          </cell>
          <cell r="CS475" t="str">
            <v/>
          </cell>
          <cell r="CT475" t="str">
            <v/>
          </cell>
          <cell r="CU475" t="str">
            <v/>
          </cell>
          <cell r="CV475" t="str">
            <v/>
          </cell>
          <cell r="CW475">
            <v>0</v>
          </cell>
          <cell r="CX475">
            <v>0</v>
          </cell>
          <cell r="CY475">
            <v>0</v>
          </cell>
          <cell r="CZ475" t="str">
            <v/>
          </cell>
          <cell r="DA475" t="str">
            <v/>
          </cell>
          <cell r="DB475" t="str">
            <v/>
          </cell>
          <cell r="DC475" t="str">
            <v/>
          </cell>
          <cell r="DD475" t="str">
            <v/>
          </cell>
          <cell r="DE475" t="str">
            <v/>
          </cell>
          <cell r="DF475" t="str">
            <v/>
          </cell>
          <cell r="DG475" t="str">
            <v/>
          </cell>
          <cell r="DH475">
            <v>0</v>
          </cell>
          <cell r="DI475">
            <v>0</v>
          </cell>
          <cell r="DJ475">
            <v>0</v>
          </cell>
          <cell r="DK475">
            <v>0</v>
          </cell>
          <cell r="DL475">
            <v>0</v>
          </cell>
          <cell r="DM475">
            <v>0</v>
          </cell>
          <cell r="DN475">
            <v>0</v>
          </cell>
          <cell r="DO475" t="str">
            <v/>
          </cell>
          <cell r="DP475" t="str">
            <v/>
          </cell>
          <cell r="DQ475" t="str">
            <v/>
          </cell>
          <cell r="DR475" t="str">
            <v/>
          </cell>
          <cell r="DS475" t="str">
            <v/>
          </cell>
          <cell r="DT475" t="str">
            <v/>
          </cell>
          <cell r="DU475" t="str">
            <v/>
          </cell>
          <cell r="DV475">
            <v>0</v>
          </cell>
          <cell r="DW475">
            <v>0</v>
          </cell>
          <cell r="DX475">
            <v>0</v>
          </cell>
          <cell r="DY475" t="str">
            <v/>
          </cell>
          <cell r="DZ475" t="str">
            <v/>
          </cell>
          <cell r="EA475" t="str">
            <v/>
          </cell>
          <cell r="EB475" t="str">
            <v/>
          </cell>
          <cell r="EC475" t="str">
            <v/>
          </cell>
          <cell r="ED475" t="str">
            <v/>
          </cell>
          <cell r="EE475" t="str">
            <v/>
          </cell>
          <cell r="EF475" t="str">
            <v/>
          </cell>
          <cell r="EG475" t="str">
            <v/>
          </cell>
          <cell r="EH475" t="str">
            <v/>
          </cell>
          <cell r="EI475" t="str">
            <v/>
          </cell>
          <cell r="EJ475" t="str">
            <v/>
          </cell>
          <cell r="EK475" t="str">
            <v/>
          </cell>
          <cell r="EL475" t="str">
            <v/>
          </cell>
          <cell r="EM475" t="str">
            <v/>
          </cell>
          <cell r="EN475" t="str">
            <v/>
          </cell>
          <cell r="EO475" t="str">
            <v/>
          </cell>
          <cell r="EP475" t="str">
            <v/>
          </cell>
          <cell r="EQ475" t="str">
            <v/>
          </cell>
          <cell r="ER475">
            <v>0</v>
          </cell>
          <cell r="ES475">
            <v>0</v>
          </cell>
          <cell r="ET475">
            <v>0</v>
          </cell>
          <cell r="EU475">
            <v>0</v>
          </cell>
          <cell r="EV475" t="str">
            <v/>
          </cell>
          <cell r="EW475" t="str">
            <v/>
          </cell>
          <cell r="EX475" t="str">
            <v/>
          </cell>
          <cell r="EY475" t="str">
            <v/>
          </cell>
          <cell r="EZ475" t="str">
            <v/>
          </cell>
          <cell r="FA475" t="str">
            <v/>
          </cell>
          <cell r="FB475" t="str">
            <v/>
          </cell>
          <cell r="FC475" t="str">
            <v/>
          </cell>
          <cell r="FD475" t="str">
            <v/>
          </cell>
          <cell r="FE475">
            <v>0</v>
          </cell>
          <cell r="FF475" t="str">
            <v/>
          </cell>
          <cell r="FG475">
            <v>0</v>
          </cell>
          <cell r="FH475" t="str">
            <v/>
          </cell>
          <cell r="FI475">
            <v>0</v>
          </cell>
          <cell r="FJ475">
            <v>0</v>
          </cell>
          <cell r="FK475">
            <v>0</v>
          </cell>
          <cell r="FL475">
            <v>0</v>
          </cell>
          <cell r="FM475" t="str">
            <v/>
          </cell>
          <cell r="FN475" t="str">
            <v/>
          </cell>
          <cell r="FO475" t="str">
            <v/>
          </cell>
          <cell r="FP475" t="str">
            <v/>
          </cell>
          <cell r="FQ475" t="str">
            <v/>
          </cell>
          <cell r="FR475" t="str">
            <v/>
          </cell>
          <cell r="FS475">
            <v>0</v>
          </cell>
          <cell r="FT475">
            <v>0</v>
          </cell>
          <cell r="FU475">
            <v>0</v>
          </cell>
          <cell r="FV475" t="str">
            <v/>
          </cell>
          <cell r="FW475" t="str">
            <v/>
          </cell>
          <cell r="FX475" t="str">
            <v/>
          </cell>
          <cell r="FY475" t="str">
            <v/>
          </cell>
          <cell r="FZ475" t="str">
            <v/>
          </cell>
          <cell r="GA475" t="str">
            <v/>
          </cell>
          <cell r="GB475" t="str">
            <v/>
          </cell>
          <cell r="GC475" t="str">
            <v/>
          </cell>
          <cell r="GD475" t="str">
            <v/>
          </cell>
          <cell r="GE475">
            <v>0</v>
          </cell>
          <cell r="GF475">
            <v>0</v>
          </cell>
          <cell r="GG475">
            <v>0</v>
          </cell>
          <cell r="GH475" t="str">
            <v/>
          </cell>
        </row>
        <row r="476">
          <cell r="A476" t="str">
            <v>Brent Cross, London - Owner : 2004 Questionnaire 11 Jul 2008 12:52 PM</v>
          </cell>
          <cell r="B476" t="str">
            <v>Survey Instance</v>
          </cell>
          <cell r="C476">
            <v>15</v>
          </cell>
          <cell r="D476" t="str">
            <v>Nick Hogg</v>
          </cell>
          <cell r="E476">
            <v>4</v>
          </cell>
          <cell r="F476">
            <v>0</v>
          </cell>
          <cell r="G476">
            <v>0</v>
          </cell>
          <cell r="H476">
            <v>0</v>
          </cell>
          <cell r="I476">
            <v>0</v>
          </cell>
          <cell r="J476" t="str">
            <v/>
          </cell>
          <cell r="K476" t="str">
            <v/>
          </cell>
          <cell r="L476" t="str">
            <v/>
          </cell>
          <cell r="M476" t="str">
            <v/>
          </cell>
          <cell r="N476" t="str">
            <v/>
          </cell>
          <cell r="O476" t="str">
            <v/>
          </cell>
          <cell r="P476">
            <v>0</v>
          </cell>
          <cell r="Q476">
            <v>0</v>
          </cell>
          <cell r="R476">
            <v>0</v>
          </cell>
          <cell r="S476" t="str">
            <v/>
          </cell>
          <cell r="T476" t="str">
            <v/>
          </cell>
          <cell r="U476" t="str">
            <v/>
          </cell>
          <cell r="V476">
            <v>0</v>
          </cell>
          <cell r="W476">
            <v>0</v>
          </cell>
          <cell r="X476">
            <v>0</v>
          </cell>
          <cell r="Y476" t="str">
            <v/>
          </cell>
          <cell r="Z476" t="str">
            <v/>
          </cell>
          <cell r="AA476" t="str">
            <v/>
          </cell>
          <cell r="AB476" t="str">
            <v/>
          </cell>
          <cell r="AC476" t="str">
            <v/>
          </cell>
          <cell r="AD476" t="str">
            <v/>
          </cell>
          <cell r="AE476">
            <v>6326178</v>
          </cell>
          <cell r="AF476">
            <v>0</v>
          </cell>
          <cell r="AG476">
            <v>0</v>
          </cell>
          <cell r="AH476">
            <v>0</v>
          </cell>
          <cell r="AI476">
            <v>0</v>
          </cell>
          <cell r="AJ476">
            <v>6326178</v>
          </cell>
          <cell r="AK476">
            <v>0</v>
          </cell>
          <cell r="AL476">
            <v>0</v>
          </cell>
          <cell r="AM476">
            <v>6326178</v>
          </cell>
          <cell r="AN476">
            <v>0</v>
          </cell>
          <cell r="AO476" t="str">
            <v/>
          </cell>
          <cell r="AP476" t="str">
            <v/>
          </cell>
          <cell r="AQ476" t="str">
            <v/>
          </cell>
          <cell r="AR476" t="str">
            <v/>
          </cell>
          <cell r="AS476" t="str">
            <v/>
          </cell>
          <cell r="AT476" t="str">
            <v/>
          </cell>
          <cell r="AU476" t="str">
            <v/>
          </cell>
          <cell r="AV476" t="str">
            <v/>
          </cell>
          <cell r="AW476">
            <v>0</v>
          </cell>
          <cell r="AX476">
            <v>0</v>
          </cell>
          <cell r="AY476">
            <v>0</v>
          </cell>
          <cell r="AZ476" t="str">
            <v/>
          </cell>
          <cell r="BA476" t="str">
            <v/>
          </cell>
          <cell r="BB476" t="str">
            <v/>
          </cell>
          <cell r="BC476" t="str">
            <v/>
          </cell>
          <cell r="BD476" t="str">
            <v/>
          </cell>
          <cell r="BE476" t="str">
            <v/>
          </cell>
          <cell r="BF476">
            <v>0</v>
          </cell>
          <cell r="BG476">
            <v>0</v>
          </cell>
          <cell r="BH476">
            <v>0</v>
          </cell>
          <cell r="BI476" t="str">
            <v/>
          </cell>
          <cell r="BJ476">
            <v>0</v>
          </cell>
          <cell r="BK476">
            <v>1</v>
          </cell>
          <cell r="BL476" t="str">
            <v/>
          </cell>
          <cell r="BM476">
            <v>0</v>
          </cell>
          <cell r="BN476">
            <v>0</v>
          </cell>
          <cell r="BO476">
            <v>0</v>
          </cell>
          <cell r="BP476">
            <v>0</v>
          </cell>
          <cell r="BQ476">
            <v>1205756</v>
          </cell>
          <cell r="BR476">
            <v>0</v>
          </cell>
          <cell r="BS476">
            <v>0</v>
          </cell>
          <cell r="BT476" t="str">
            <v>kWh (kilo-Watt hours)</v>
          </cell>
          <cell r="BU476" t="str">
            <v>kWh (kilo-Watt hours)</v>
          </cell>
          <cell r="BV476" t="str">
            <v/>
          </cell>
          <cell r="BW476" t="str">
            <v>kWh (kilo-Watt hours)</v>
          </cell>
          <cell r="BX476" t="str">
            <v/>
          </cell>
          <cell r="BY476" t="str">
            <v/>
          </cell>
          <cell r="BZ476">
            <v>0</v>
          </cell>
          <cell r="CA476">
            <v>0</v>
          </cell>
          <cell r="CB476">
            <v>0</v>
          </cell>
          <cell r="CC476">
            <v>0</v>
          </cell>
          <cell r="CD476">
            <v>0</v>
          </cell>
          <cell r="CE476" t="str">
            <v/>
          </cell>
          <cell r="CF476">
            <v>1205756</v>
          </cell>
          <cell r="CG476" t="str">
            <v/>
          </cell>
          <cell r="CH476" t="str">
            <v/>
          </cell>
          <cell r="CI476" t="str">
            <v/>
          </cell>
          <cell r="CJ476" t="str">
            <v/>
          </cell>
          <cell r="CK476" t="str">
            <v/>
          </cell>
          <cell r="CL476" t="str">
            <v/>
          </cell>
          <cell r="CM476" t="str">
            <v/>
          </cell>
          <cell r="CN476" t="str">
            <v/>
          </cell>
          <cell r="CO476">
            <v>0</v>
          </cell>
          <cell r="CP476">
            <v>0</v>
          </cell>
          <cell r="CQ476">
            <v>0</v>
          </cell>
          <cell r="CR476">
            <v>0</v>
          </cell>
          <cell r="CS476" t="str">
            <v/>
          </cell>
          <cell r="CT476" t="str">
            <v/>
          </cell>
          <cell r="CU476" t="str">
            <v/>
          </cell>
          <cell r="CV476" t="str">
            <v/>
          </cell>
          <cell r="CW476">
            <v>0</v>
          </cell>
          <cell r="CX476">
            <v>0</v>
          </cell>
          <cell r="CY476">
            <v>0</v>
          </cell>
          <cell r="CZ476" t="str">
            <v/>
          </cell>
          <cell r="DA476" t="str">
            <v/>
          </cell>
          <cell r="DB476" t="str">
            <v/>
          </cell>
          <cell r="DC476" t="str">
            <v/>
          </cell>
          <cell r="DD476" t="str">
            <v/>
          </cell>
          <cell r="DE476" t="str">
            <v/>
          </cell>
          <cell r="DF476" t="str">
            <v/>
          </cell>
          <cell r="DG476" t="str">
            <v/>
          </cell>
          <cell r="DH476">
            <v>0</v>
          </cell>
          <cell r="DI476">
            <v>0</v>
          </cell>
          <cell r="DJ476">
            <v>0</v>
          </cell>
          <cell r="DK476">
            <v>0</v>
          </cell>
          <cell r="DL476">
            <v>0</v>
          </cell>
          <cell r="DM476">
            <v>0</v>
          </cell>
          <cell r="DN476">
            <v>0</v>
          </cell>
          <cell r="DO476" t="str">
            <v/>
          </cell>
          <cell r="DP476" t="str">
            <v/>
          </cell>
          <cell r="DQ476" t="str">
            <v/>
          </cell>
          <cell r="DR476" t="str">
            <v/>
          </cell>
          <cell r="DS476" t="str">
            <v/>
          </cell>
          <cell r="DT476" t="str">
            <v/>
          </cell>
          <cell r="DU476" t="str">
            <v/>
          </cell>
          <cell r="DV476">
            <v>0</v>
          </cell>
          <cell r="DW476">
            <v>0</v>
          </cell>
          <cell r="DX476">
            <v>0</v>
          </cell>
          <cell r="DY476" t="str">
            <v/>
          </cell>
          <cell r="DZ476" t="str">
            <v/>
          </cell>
          <cell r="EA476" t="str">
            <v/>
          </cell>
          <cell r="EB476" t="str">
            <v/>
          </cell>
          <cell r="EC476" t="str">
            <v/>
          </cell>
          <cell r="ED476" t="str">
            <v/>
          </cell>
          <cell r="EE476" t="str">
            <v/>
          </cell>
          <cell r="EF476" t="str">
            <v/>
          </cell>
          <cell r="EG476" t="str">
            <v/>
          </cell>
          <cell r="EH476" t="str">
            <v/>
          </cell>
          <cell r="EI476" t="str">
            <v/>
          </cell>
          <cell r="EJ476" t="str">
            <v/>
          </cell>
          <cell r="EK476" t="str">
            <v/>
          </cell>
          <cell r="EL476" t="str">
            <v/>
          </cell>
          <cell r="EM476" t="str">
            <v/>
          </cell>
          <cell r="EN476" t="str">
            <v/>
          </cell>
          <cell r="EO476">
            <v>8</v>
          </cell>
          <cell r="EP476">
            <v>9</v>
          </cell>
          <cell r="EQ476">
            <v>14</v>
          </cell>
          <cell r="ER476">
            <v>0</v>
          </cell>
          <cell r="ES476">
            <v>0</v>
          </cell>
          <cell r="ET476">
            <v>0</v>
          </cell>
          <cell r="EU476">
            <v>0</v>
          </cell>
          <cell r="EV476" t="str">
            <v/>
          </cell>
          <cell r="EW476" t="str">
            <v/>
          </cell>
          <cell r="EX476" t="str">
            <v/>
          </cell>
          <cell r="EY476" t="str">
            <v/>
          </cell>
          <cell r="EZ476" t="str">
            <v/>
          </cell>
          <cell r="FA476" t="str">
            <v/>
          </cell>
          <cell r="FB476" t="str">
            <v/>
          </cell>
          <cell r="FC476" t="str">
            <v/>
          </cell>
          <cell r="FD476" t="str">
            <v/>
          </cell>
          <cell r="FE476">
            <v>0.5</v>
          </cell>
          <cell r="FF476" t="str">
            <v>Natural Gas</v>
          </cell>
          <cell r="FG476">
            <v>0</v>
          </cell>
          <cell r="FH476" t="str">
            <v/>
          </cell>
          <cell r="FI476">
            <v>0</v>
          </cell>
          <cell r="FJ476">
            <v>0</v>
          </cell>
          <cell r="FK476">
            <v>0</v>
          </cell>
          <cell r="FL476">
            <v>0</v>
          </cell>
          <cell r="FM476" t="str">
            <v/>
          </cell>
          <cell r="FN476" t="str">
            <v/>
          </cell>
          <cell r="FO476" t="str">
            <v/>
          </cell>
          <cell r="FP476" t="str">
            <v/>
          </cell>
          <cell r="FQ476" t="str">
            <v/>
          </cell>
          <cell r="FR476" t="str">
            <v/>
          </cell>
          <cell r="FS476">
            <v>0</v>
          </cell>
          <cell r="FT476">
            <v>0</v>
          </cell>
          <cell r="FU476">
            <v>0</v>
          </cell>
          <cell r="FV476" t="str">
            <v/>
          </cell>
          <cell r="FW476" t="str">
            <v/>
          </cell>
          <cell r="FX476" t="str">
            <v/>
          </cell>
          <cell r="FY476" t="str">
            <v/>
          </cell>
          <cell r="FZ476" t="str">
            <v/>
          </cell>
          <cell r="GA476" t="str">
            <v/>
          </cell>
          <cell r="GB476" t="str">
            <v/>
          </cell>
          <cell r="GC476" t="str">
            <v/>
          </cell>
          <cell r="GD476" t="str">
            <v/>
          </cell>
          <cell r="GE476">
            <v>0</v>
          </cell>
          <cell r="GF476">
            <v>0</v>
          </cell>
          <cell r="GG476">
            <v>0</v>
          </cell>
          <cell r="GH476" t="str">
            <v/>
          </cell>
        </row>
        <row r="477">
          <cell r="A477" t="str">
            <v>Bridges, Sunderland - Owner : 2004 Questionnaire 11 Jul 2008 12:52 PM</v>
          </cell>
          <cell r="B477" t="str">
            <v>Survey Instance</v>
          </cell>
          <cell r="C477">
            <v>23</v>
          </cell>
          <cell r="D477" t="str">
            <v>Nick Hogg</v>
          </cell>
          <cell r="E477">
            <v>4</v>
          </cell>
          <cell r="F477">
            <v>0</v>
          </cell>
          <cell r="G477">
            <v>0</v>
          </cell>
          <cell r="H477">
            <v>0</v>
          </cell>
          <cell r="I477">
            <v>0</v>
          </cell>
          <cell r="J477" t="str">
            <v/>
          </cell>
          <cell r="K477" t="str">
            <v/>
          </cell>
          <cell r="L477" t="str">
            <v/>
          </cell>
          <cell r="M477" t="str">
            <v/>
          </cell>
          <cell r="N477" t="str">
            <v/>
          </cell>
          <cell r="O477" t="str">
            <v/>
          </cell>
          <cell r="P477">
            <v>0</v>
          </cell>
          <cell r="Q477">
            <v>0</v>
          </cell>
          <cell r="R477">
            <v>0</v>
          </cell>
          <cell r="S477" t="str">
            <v/>
          </cell>
          <cell r="T477" t="str">
            <v/>
          </cell>
          <cell r="U477" t="str">
            <v/>
          </cell>
          <cell r="V477">
            <v>0</v>
          </cell>
          <cell r="W477">
            <v>0</v>
          </cell>
          <cell r="X477">
            <v>0</v>
          </cell>
          <cell r="Y477" t="str">
            <v/>
          </cell>
          <cell r="Z477" t="str">
            <v/>
          </cell>
          <cell r="AA477" t="str">
            <v/>
          </cell>
          <cell r="AB477" t="str">
            <v/>
          </cell>
          <cell r="AC477" t="str">
            <v/>
          </cell>
          <cell r="AD477" t="str">
            <v/>
          </cell>
          <cell r="AE477">
            <v>2731836</v>
          </cell>
          <cell r="AF477">
            <v>0</v>
          </cell>
          <cell r="AG477">
            <v>0</v>
          </cell>
          <cell r="AH477">
            <v>0</v>
          </cell>
          <cell r="AI477">
            <v>0</v>
          </cell>
          <cell r="AJ477">
            <v>2731836</v>
          </cell>
          <cell r="AK477">
            <v>0</v>
          </cell>
          <cell r="AL477">
            <v>0</v>
          </cell>
          <cell r="AM477">
            <v>2731836</v>
          </cell>
          <cell r="AN477">
            <v>0</v>
          </cell>
          <cell r="AO477" t="str">
            <v/>
          </cell>
          <cell r="AP477" t="str">
            <v/>
          </cell>
          <cell r="AQ477" t="str">
            <v/>
          </cell>
          <cell r="AR477" t="str">
            <v/>
          </cell>
          <cell r="AS477" t="str">
            <v/>
          </cell>
          <cell r="AT477" t="str">
            <v/>
          </cell>
          <cell r="AU477" t="str">
            <v/>
          </cell>
          <cell r="AV477" t="str">
            <v/>
          </cell>
          <cell r="AW477">
            <v>0</v>
          </cell>
          <cell r="AX477">
            <v>0</v>
          </cell>
          <cell r="AY477">
            <v>0</v>
          </cell>
          <cell r="AZ477" t="str">
            <v/>
          </cell>
          <cell r="BA477" t="str">
            <v/>
          </cell>
          <cell r="BB477" t="str">
            <v/>
          </cell>
          <cell r="BC477" t="str">
            <v/>
          </cell>
          <cell r="BD477" t="str">
            <v/>
          </cell>
          <cell r="BE477" t="str">
            <v/>
          </cell>
          <cell r="BF477">
            <v>0</v>
          </cell>
          <cell r="BG477">
            <v>0</v>
          </cell>
          <cell r="BH477">
            <v>0</v>
          </cell>
          <cell r="BI477" t="str">
            <v/>
          </cell>
          <cell r="BJ477">
            <v>0</v>
          </cell>
          <cell r="BK477">
            <v>1</v>
          </cell>
          <cell r="BL477" t="str">
            <v/>
          </cell>
          <cell r="BM477">
            <v>0</v>
          </cell>
          <cell r="BN477">
            <v>11000</v>
          </cell>
          <cell r="BO477">
            <v>0</v>
          </cell>
          <cell r="BP477">
            <v>0</v>
          </cell>
          <cell r="BQ477">
            <v>821312</v>
          </cell>
          <cell r="BR477">
            <v>0</v>
          </cell>
          <cell r="BS477">
            <v>0</v>
          </cell>
          <cell r="BT477" t="str">
            <v>kWh (kilo-Watt hours)</v>
          </cell>
          <cell r="BU477" t="str">
            <v>kWh (kilo-Watt hours)</v>
          </cell>
          <cell r="BV477" t="str">
            <v/>
          </cell>
          <cell r="BW477" t="str">
            <v>kWh (kilo-Watt hours)</v>
          </cell>
          <cell r="BX477" t="str">
            <v/>
          </cell>
          <cell r="BY477" t="str">
            <v/>
          </cell>
          <cell r="BZ477">
            <v>0</v>
          </cell>
          <cell r="CA477">
            <v>0</v>
          </cell>
          <cell r="CB477">
            <v>0</v>
          </cell>
          <cell r="CC477">
            <v>11000</v>
          </cell>
          <cell r="CD477">
            <v>0</v>
          </cell>
          <cell r="CE477" t="str">
            <v/>
          </cell>
          <cell r="CF477">
            <v>821312</v>
          </cell>
          <cell r="CG477" t="str">
            <v/>
          </cell>
          <cell r="CH477" t="str">
            <v/>
          </cell>
          <cell r="CI477" t="str">
            <v/>
          </cell>
          <cell r="CJ477" t="str">
            <v/>
          </cell>
          <cell r="CK477" t="str">
            <v/>
          </cell>
          <cell r="CL477" t="str">
            <v/>
          </cell>
          <cell r="CM477" t="str">
            <v/>
          </cell>
          <cell r="CN477" t="str">
            <v/>
          </cell>
          <cell r="CO477">
            <v>0</v>
          </cell>
          <cell r="CP477">
            <v>0</v>
          </cell>
          <cell r="CQ477">
            <v>0</v>
          </cell>
          <cell r="CR477">
            <v>0</v>
          </cell>
          <cell r="CS477" t="str">
            <v/>
          </cell>
          <cell r="CT477" t="str">
            <v/>
          </cell>
          <cell r="CU477" t="str">
            <v/>
          </cell>
          <cell r="CV477" t="str">
            <v/>
          </cell>
          <cell r="CW477">
            <v>0</v>
          </cell>
          <cell r="CX477">
            <v>0</v>
          </cell>
          <cell r="CY477">
            <v>0</v>
          </cell>
          <cell r="CZ477" t="str">
            <v/>
          </cell>
          <cell r="DA477" t="str">
            <v/>
          </cell>
          <cell r="DB477" t="str">
            <v/>
          </cell>
          <cell r="DC477" t="str">
            <v/>
          </cell>
          <cell r="DD477" t="str">
            <v/>
          </cell>
          <cell r="DE477" t="str">
            <v/>
          </cell>
          <cell r="DF477" t="str">
            <v/>
          </cell>
          <cell r="DG477" t="str">
            <v/>
          </cell>
          <cell r="DH477">
            <v>0</v>
          </cell>
          <cell r="DI477">
            <v>0</v>
          </cell>
          <cell r="DJ477">
            <v>0</v>
          </cell>
          <cell r="DK477">
            <v>0</v>
          </cell>
          <cell r="DL477">
            <v>0</v>
          </cell>
          <cell r="DM477">
            <v>0</v>
          </cell>
          <cell r="DN477">
            <v>0</v>
          </cell>
          <cell r="DO477" t="str">
            <v/>
          </cell>
          <cell r="DP477" t="str">
            <v/>
          </cell>
          <cell r="DQ477" t="str">
            <v/>
          </cell>
          <cell r="DR477" t="str">
            <v/>
          </cell>
          <cell r="DS477" t="str">
            <v/>
          </cell>
          <cell r="DT477" t="str">
            <v/>
          </cell>
          <cell r="DU477" t="str">
            <v/>
          </cell>
          <cell r="DV477">
            <v>0</v>
          </cell>
          <cell r="DW477">
            <v>0</v>
          </cell>
          <cell r="DX477">
            <v>0</v>
          </cell>
          <cell r="DY477" t="str">
            <v/>
          </cell>
          <cell r="DZ477" t="str">
            <v/>
          </cell>
          <cell r="EA477" t="str">
            <v/>
          </cell>
          <cell r="EB477" t="str">
            <v/>
          </cell>
          <cell r="EC477" t="str">
            <v/>
          </cell>
          <cell r="ED477" t="str">
            <v/>
          </cell>
          <cell r="EE477" t="str">
            <v/>
          </cell>
          <cell r="EF477" t="str">
            <v/>
          </cell>
          <cell r="EG477" t="str">
            <v/>
          </cell>
          <cell r="EH477" t="str">
            <v/>
          </cell>
          <cell r="EI477" t="str">
            <v/>
          </cell>
          <cell r="EJ477" t="str">
            <v/>
          </cell>
          <cell r="EK477" t="str">
            <v/>
          </cell>
          <cell r="EL477" t="str">
            <v/>
          </cell>
          <cell r="EM477" t="str">
            <v/>
          </cell>
          <cell r="EN477" t="str">
            <v/>
          </cell>
          <cell r="EO477">
            <v>0</v>
          </cell>
          <cell r="EP477">
            <v>10</v>
          </cell>
          <cell r="EQ477">
            <v>7</v>
          </cell>
          <cell r="ER477">
            <v>0</v>
          </cell>
          <cell r="ES477">
            <v>0</v>
          </cell>
          <cell r="ET477">
            <v>0</v>
          </cell>
          <cell r="EU477">
            <v>450</v>
          </cell>
          <cell r="EV477" t="str">
            <v/>
          </cell>
          <cell r="EW477" t="str">
            <v/>
          </cell>
          <cell r="EX477" t="str">
            <v/>
          </cell>
          <cell r="EY477" t="str">
            <v/>
          </cell>
          <cell r="EZ477" t="str">
            <v/>
          </cell>
          <cell r="FA477" t="str">
            <v/>
          </cell>
          <cell r="FB477" t="str">
            <v/>
          </cell>
          <cell r="FC477" t="str">
            <v/>
          </cell>
          <cell r="FD477" t="str">
            <v/>
          </cell>
          <cell r="FE477">
            <v>0.25</v>
          </cell>
          <cell r="FF477" t="str">
            <v>Electricity</v>
          </cell>
          <cell r="FG477">
            <v>0</v>
          </cell>
          <cell r="FH477" t="str">
            <v/>
          </cell>
          <cell r="FI477">
            <v>15</v>
          </cell>
          <cell r="FJ477">
            <v>0</v>
          </cell>
          <cell r="FK477">
            <v>22</v>
          </cell>
          <cell r="FL477">
            <v>0</v>
          </cell>
          <cell r="FM477" t="str">
            <v/>
          </cell>
          <cell r="FN477" t="str">
            <v/>
          </cell>
          <cell r="FO477" t="str">
            <v/>
          </cell>
          <cell r="FP477" t="str">
            <v/>
          </cell>
          <cell r="FQ477" t="str">
            <v/>
          </cell>
          <cell r="FR477" t="str">
            <v/>
          </cell>
          <cell r="FS477">
            <v>0</v>
          </cell>
          <cell r="FT477">
            <v>0</v>
          </cell>
          <cell r="FU477">
            <v>0</v>
          </cell>
          <cell r="FV477" t="str">
            <v/>
          </cell>
          <cell r="FW477" t="str">
            <v/>
          </cell>
          <cell r="FX477" t="str">
            <v/>
          </cell>
          <cell r="FY477" t="str">
            <v/>
          </cell>
          <cell r="FZ477" t="str">
            <v/>
          </cell>
          <cell r="GA477" t="str">
            <v/>
          </cell>
          <cell r="GB477" t="str">
            <v/>
          </cell>
          <cell r="GC477" t="str">
            <v/>
          </cell>
          <cell r="GD477" t="str">
            <v/>
          </cell>
          <cell r="GE477">
            <v>0</v>
          </cell>
          <cell r="GF477">
            <v>0</v>
          </cell>
          <cell r="GG477">
            <v>0</v>
          </cell>
          <cell r="GH477" t="str">
            <v/>
          </cell>
        </row>
        <row r="478">
          <cell r="A478" t="str">
            <v>Broadmarsh, Nottingham - Owner : 2004 Questionnaire 11 Jul 2008 12:52 PM</v>
          </cell>
          <cell r="B478" t="str">
            <v>Survey Instance</v>
          </cell>
          <cell r="C478">
            <v>164</v>
          </cell>
          <cell r="D478" t="str">
            <v>Nick Hogg</v>
          </cell>
          <cell r="E478">
            <v>4</v>
          </cell>
          <cell r="F478">
            <v>0</v>
          </cell>
          <cell r="G478">
            <v>0</v>
          </cell>
          <cell r="H478">
            <v>0</v>
          </cell>
          <cell r="I478">
            <v>0</v>
          </cell>
          <cell r="J478" t="str">
            <v/>
          </cell>
          <cell r="K478" t="str">
            <v/>
          </cell>
          <cell r="L478" t="str">
            <v/>
          </cell>
          <cell r="M478" t="str">
            <v/>
          </cell>
          <cell r="N478" t="str">
            <v/>
          </cell>
          <cell r="O478" t="str">
            <v/>
          </cell>
          <cell r="P478">
            <v>0</v>
          </cell>
          <cell r="Q478">
            <v>0</v>
          </cell>
          <cell r="R478">
            <v>0</v>
          </cell>
          <cell r="S478" t="str">
            <v/>
          </cell>
          <cell r="T478" t="str">
            <v/>
          </cell>
          <cell r="U478" t="str">
            <v/>
          </cell>
          <cell r="V478">
            <v>0</v>
          </cell>
          <cell r="W478">
            <v>0</v>
          </cell>
          <cell r="X478">
            <v>0</v>
          </cell>
          <cell r="Y478" t="str">
            <v/>
          </cell>
          <cell r="Z478" t="str">
            <v/>
          </cell>
          <cell r="AA478" t="str">
            <v/>
          </cell>
          <cell r="AB478" t="str">
            <v/>
          </cell>
          <cell r="AC478" t="str">
            <v/>
          </cell>
          <cell r="AD478" t="str">
            <v/>
          </cell>
          <cell r="AE478">
            <v>3014167</v>
          </cell>
          <cell r="AF478">
            <v>0</v>
          </cell>
          <cell r="AG478">
            <v>0</v>
          </cell>
          <cell r="AH478">
            <v>0</v>
          </cell>
          <cell r="AI478">
            <v>0</v>
          </cell>
          <cell r="AJ478">
            <v>3014167</v>
          </cell>
          <cell r="AK478">
            <v>0</v>
          </cell>
          <cell r="AL478">
            <v>0</v>
          </cell>
          <cell r="AM478">
            <v>3014167</v>
          </cell>
          <cell r="AN478">
            <v>0</v>
          </cell>
          <cell r="AO478" t="str">
            <v/>
          </cell>
          <cell r="AP478" t="str">
            <v/>
          </cell>
          <cell r="AQ478" t="str">
            <v/>
          </cell>
          <cell r="AR478" t="str">
            <v/>
          </cell>
          <cell r="AS478" t="str">
            <v/>
          </cell>
          <cell r="AT478" t="str">
            <v/>
          </cell>
          <cell r="AU478" t="str">
            <v/>
          </cell>
          <cell r="AV478" t="str">
            <v/>
          </cell>
          <cell r="AW478">
            <v>0</v>
          </cell>
          <cell r="AX478">
            <v>0</v>
          </cell>
          <cell r="AY478">
            <v>0</v>
          </cell>
          <cell r="AZ478" t="str">
            <v/>
          </cell>
          <cell r="BA478" t="str">
            <v/>
          </cell>
          <cell r="BB478" t="str">
            <v/>
          </cell>
          <cell r="BC478" t="str">
            <v/>
          </cell>
          <cell r="BD478" t="str">
            <v/>
          </cell>
          <cell r="BE478" t="str">
            <v/>
          </cell>
          <cell r="BF478">
            <v>0</v>
          </cell>
          <cell r="BG478">
            <v>0</v>
          </cell>
          <cell r="BH478">
            <v>0</v>
          </cell>
          <cell r="BI478" t="str">
            <v/>
          </cell>
          <cell r="BJ478">
            <v>0</v>
          </cell>
          <cell r="BK478">
            <v>1</v>
          </cell>
          <cell r="BL478" t="str">
            <v/>
          </cell>
          <cell r="BM478">
            <v>0</v>
          </cell>
          <cell r="BN478">
            <v>0</v>
          </cell>
          <cell r="BO478">
            <v>0</v>
          </cell>
          <cell r="BP478">
            <v>0</v>
          </cell>
          <cell r="BQ478">
            <v>0</v>
          </cell>
          <cell r="BR478">
            <v>0</v>
          </cell>
          <cell r="BS478">
            <v>0</v>
          </cell>
          <cell r="BT478" t="str">
            <v>kWh (kilo-Watt hours)</v>
          </cell>
          <cell r="BU478" t="str">
            <v>kWh (kilo-Watt hours)</v>
          </cell>
          <cell r="BV478" t="str">
            <v/>
          </cell>
          <cell r="BW478" t="str">
            <v>kWh (kilo-Watt hours)</v>
          </cell>
          <cell r="BX478" t="str">
            <v/>
          </cell>
          <cell r="BY478" t="str">
            <v/>
          </cell>
          <cell r="BZ478">
            <v>0</v>
          </cell>
          <cell r="CA478">
            <v>0</v>
          </cell>
          <cell r="CB478">
            <v>0</v>
          </cell>
          <cell r="CC478">
            <v>0</v>
          </cell>
          <cell r="CD478">
            <v>0</v>
          </cell>
          <cell r="CE478" t="str">
            <v/>
          </cell>
          <cell r="CF478">
            <v>0</v>
          </cell>
          <cell r="CG478" t="str">
            <v/>
          </cell>
          <cell r="CH478" t="str">
            <v/>
          </cell>
          <cell r="CI478" t="str">
            <v/>
          </cell>
          <cell r="CJ478" t="str">
            <v/>
          </cell>
          <cell r="CK478" t="str">
            <v/>
          </cell>
          <cell r="CL478" t="str">
            <v/>
          </cell>
          <cell r="CM478" t="str">
            <v/>
          </cell>
          <cell r="CN478" t="str">
            <v/>
          </cell>
          <cell r="CO478">
            <v>0</v>
          </cell>
          <cell r="CP478">
            <v>0</v>
          </cell>
          <cell r="CQ478">
            <v>0</v>
          </cell>
          <cell r="CR478">
            <v>0</v>
          </cell>
          <cell r="CS478" t="str">
            <v/>
          </cell>
          <cell r="CT478" t="str">
            <v/>
          </cell>
          <cell r="CU478" t="str">
            <v/>
          </cell>
          <cell r="CV478" t="str">
            <v/>
          </cell>
          <cell r="CW478">
            <v>0</v>
          </cell>
          <cell r="CX478">
            <v>0</v>
          </cell>
          <cell r="CY478">
            <v>0</v>
          </cell>
          <cell r="CZ478" t="str">
            <v/>
          </cell>
          <cell r="DA478" t="str">
            <v/>
          </cell>
          <cell r="DB478" t="str">
            <v/>
          </cell>
          <cell r="DC478" t="str">
            <v/>
          </cell>
          <cell r="DD478" t="str">
            <v/>
          </cell>
          <cell r="DE478" t="str">
            <v/>
          </cell>
          <cell r="DF478" t="str">
            <v/>
          </cell>
          <cell r="DG478" t="str">
            <v/>
          </cell>
          <cell r="DH478">
            <v>0</v>
          </cell>
          <cell r="DI478">
            <v>0</v>
          </cell>
          <cell r="DJ478">
            <v>0</v>
          </cell>
          <cell r="DK478">
            <v>0</v>
          </cell>
          <cell r="DL478">
            <v>0</v>
          </cell>
          <cell r="DM478">
            <v>0</v>
          </cell>
          <cell r="DN478">
            <v>0</v>
          </cell>
          <cell r="DO478" t="str">
            <v/>
          </cell>
          <cell r="DP478" t="str">
            <v/>
          </cell>
          <cell r="DQ478" t="str">
            <v/>
          </cell>
          <cell r="DR478" t="str">
            <v/>
          </cell>
          <cell r="DS478" t="str">
            <v/>
          </cell>
          <cell r="DT478" t="str">
            <v/>
          </cell>
          <cell r="DU478" t="str">
            <v/>
          </cell>
          <cell r="DV478">
            <v>0</v>
          </cell>
          <cell r="DW478">
            <v>0</v>
          </cell>
          <cell r="DX478">
            <v>0</v>
          </cell>
          <cell r="DY478" t="str">
            <v/>
          </cell>
          <cell r="DZ478" t="str">
            <v/>
          </cell>
          <cell r="EA478" t="str">
            <v/>
          </cell>
          <cell r="EB478" t="str">
            <v/>
          </cell>
          <cell r="EC478" t="str">
            <v/>
          </cell>
          <cell r="ED478" t="str">
            <v/>
          </cell>
          <cell r="EE478" t="str">
            <v/>
          </cell>
          <cell r="EF478" t="str">
            <v/>
          </cell>
          <cell r="EG478" t="str">
            <v/>
          </cell>
          <cell r="EH478" t="str">
            <v/>
          </cell>
          <cell r="EI478" t="str">
            <v/>
          </cell>
          <cell r="EJ478" t="str">
            <v/>
          </cell>
          <cell r="EK478" t="str">
            <v/>
          </cell>
          <cell r="EL478" t="str">
            <v/>
          </cell>
          <cell r="EM478" t="str">
            <v/>
          </cell>
          <cell r="EN478" t="str">
            <v/>
          </cell>
          <cell r="EO478">
            <v>6</v>
          </cell>
          <cell r="EP478">
            <v>4</v>
          </cell>
          <cell r="EQ478">
            <v>4</v>
          </cell>
          <cell r="ER478">
            <v>0</v>
          </cell>
          <cell r="ES478">
            <v>0</v>
          </cell>
          <cell r="ET478">
            <v>0</v>
          </cell>
          <cell r="EU478">
            <v>350</v>
          </cell>
          <cell r="EV478" t="str">
            <v/>
          </cell>
          <cell r="EW478" t="str">
            <v/>
          </cell>
          <cell r="EX478" t="str">
            <v/>
          </cell>
          <cell r="EY478" t="str">
            <v/>
          </cell>
          <cell r="EZ478" t="str">
            <v/>
          </cell>
          <cell r="FA478" t="str">
            <v/>
          </cell>
          <cell r="FB478" t="str">
            <v/>
          </cell>
          <cell r="FC478" t="str">
            <v/>
          </cell>
          <cell r="FD478" t="str">
            <v/>
          </cell>
          <cell r="FE478">
            <v>0.15</v>
          </cell>
          <cell r="FF478" t="str">
            <v>Other (please specify)</v>
          </cell>
          <cell r="FG478">
            <v>0</v>
          </cell>
          <cell r="FH478" t="str">
            <v/>
          </cell>
          <cell r="FI478">
            <v>16</v>
          </cell>
          <cell r="FJ478">
            <v>0</v>
          </cell>
          <cell r="FK478">
            <v>24</v>
          </cell>
          <cell r="FL478">
            <v>0</v>
          </cell>
          <cell r="FM478" t="str">
            <v/>
          </cell>
          <cell r="FN478" t="str">
            <v/>
          </cell>
          <cell r="FO478" t="str">
            <v/>
          </cell>
          <cell r="FP478" t="str">
            <v/>
          </cell>
          <cell r="FQ478" t="str">
            <v/>
          </cell>
          <cell r="FR478" t="str">
            <v/>
          </cell>
          <cell r="FS478">
            <v>0</v>
          </cell>
          <cell r="FT478">
            <v>0</v>
          </cell>
          <cell r="FU478">
            <v>0</v>
          </cell>
          <cell r="FV478" t="str">
            <v/>
          </cell>
          <cell r="FW478" t="str">
            <v/>
          </cell>
          <cell r="FX478" t="str">
            <v/>
          </cell>
          <cell r="FY478" t="str">
            <v/>
          </cell>
          <cell r="FZ478" t="str">
            <v/>
          </cell>
          <cell r="GA478" t="str">
            <v/>
          </cell>
          <cell r="GB478" t="str">
            <v/>
          </cell>
          <cell r="GC478" t="str">
            <v/>
          </cell>
          <cell r="GD478" t="str">
            <v/>
          </cell>
          <cell r="GE478">
            <v>0</v>
          </cell>
          <cell r="GF478">
            <v>0</v>
          </cell>
          <cell r="GG478">
            <v>0</v>
          </cell>
          <cell r="GH478" t="str">
            <v/>
          </cell>
        </row>
        <row r="479">
          <cell r="A479" t="str">
            <v>Broadway Square - Owner : 2004 Questionnaire 11 Jul 2008 12:52 PM</v>
          </cell>
          <cell r="B479" t="str">
            <v>Survey Instance</v>
          </cell>
          <cell r="C479">
            <v>133</v>
          </cell>
          <cell r="D479" t="str">
            <v>Nick Hogg</v>
          </cell>
          <cell r="E479">
            <v>4</v>
          </cell>
          <cell r="F479">
            <v>0</v>
          </cell>
          <cell r="G479">
            <v>0</v>
          </cell>
          <cell r="H479">
            <v>0</v>
          </cell>
          <cell r="I479">
            <v>0</v>
          </cell>
          <cell r="J479" t="str">
            <v/>
          </cell>
          <cell r="K479" t="str">
            <v/>
          </cell>
          <cell r="L479" t="str">
            <v/>
          </cell>
          <cell r="M479" t="str">
            <v/>
          </cell>
          <cell r="N479" t="str">
            <v/>
          </cell>
          <cell r="O479" t="str">
            <v/>
          </cell>
          <cell r="P479">
            <v>0</v>
          </cell>
          <cell r="Q479">
            <v>0</v>
          </cell>
          <cell r="R479">
            <v>0</v>
          </cell>
          <cell r="S479" t="str">
            <v/>
          </cell>
          <cell r="T479" t="str">
            <v/>
          </cell>
          <cell r="U479" t="str">
            <v/>
          </cell>
          <cell r="V479">
            <v>0</v>
          </cell>
          <cell r="W479">
            <v>0</v>
          </cell>
          <cell r="X479">
            <v>0</v>
          </cell>
          <cell r="Y479" t="str">
            <v/>
          </cell>
          <cell r="Z479" t="str">
            <v/>
          </cell>
          <cell r="AA479" t="str">
            <v/>
          </cell>
          <cell r="AB479" t="str">
            <v/>
          </cell>
          <cell r="AC479" t="str">
            <v/>
          </cell>
          <cell r="AD479" t="str">
            <v/>
          </cell>
          <cell r="AE479">
            <v>901829.17</v>
          </cell>
          <cell r="AF479">
            <v>0</v>
          </cell>
          <cell r="AG479">
            <v>0</v>
          </cell>
          <cell r="AH479">
            <v>0</v>
          </cell>
          <cell r="AI479">
            <v>0</v>
          </cell>
          <cell r="AJ479">
            <v>0</v>
          </cell>
          <cell r="AK479">
            <v>0</v>
          </cell>
          <cell r="AL479">
            <v>0</v>
          </cell>
          <cell r="AM479">
            <v>901829.16666666605</v>
          </cell>
          <cell r="AN479">
            <v>0</v>
          </cell>
          <cell r="AO479" t="str">
            <v/>
          </cell>
          <cell r="AP479" t="str">
            <v/>
          </cell>
          <cell r="AQ479" t="str">
            <v/>
          </cell>
          <cell r="AR479" t="str">
            <v/>
          </cell>
          <cell r="AS479" t="str">
            <v/>
          </cell>
          <cell r="AT479" t="str">
            <v/>
          </cell>
          <cell r="AU479" t="str">
            <v/>
          </cell>
          <cell r="AV479" t="str">
            <v/>
          </cell>
          <cell r="AW479">
            <v>0</v>
          </cell>
          <cell r="AX479">
            <v>0</v>
          </cell>
          <cell r="AY479">
            <v>0</v>
          </cell>
          <cell r="AZ479" t="str">
            <v/>
          </cell>
          <cell r="BA479" t="str">
            <v/>
          </cell>
          <cell r="BB479" t="str">
            <v/>
          </cell>
          <cell r="BC479" t="str">
            <v/>
          </cell>
          <cell r="BD479" t="str">
            <v/>
          </cell>
          <cell r="BE479" t="str">
            <v/>
          </cell>
          <cell r="BF479">
            <v>0</v>
          </cell>
          <cell r="BG479">
            <v>0</v>
          </cell>
          <cell r="BH479">
            <v>0</v>
          </cell>
          <cell r="BI479" t="str">
            <v/>
          </cell>
          <cell r="BJ479">
            <v>0</v>
          </cell>
          <cell r="BK479">
            <v>1</v>
          </cell>
          <cell r="BL479" t="str">
            <v/>
          </cell>
          <cell r="BM479">
            <v>0</v>
          </cell>
          <cell r="BN479">
            <v>0</v>
          </cell>
          <cell r="BO479">
            <v>0</v>
          </cell>
          <cell r="BP479">
            <v>0</v>
          </cell>
          <cell r="BQ479">
            <v>0</v>
          </cell>
          <cell r="BR479">
            <v>0</v>
          </cell>
          <cell r="BS479">
            <v>0</v>
          </cell>
          <cell r="BT479" t="str">
            <v>kWh (kilo-Watt hours)</v>
          </cell>
          <cell r="BU479" t="str">
            <v>kWh (kilo-Watt hours)</v>
          </cell>
          <cell r="BV479" t="str">
            <v/>
          </cell>
          <cell r="BW479" t="str">
            <v>kWh (kilo-Watt hours)</v>
          </cell>
          <cell r="BX479" t="str">
            <v/>
          </cell>
          <cell r="BY479" t="str">
            <v/>
          </cell>
          <cell r="BZ479">
            <v>0</v>
          </cell>
          <cell r="CA479">
            <v>0</v>
          </cell>
          <cell r="CB479">
            <v>0</v>
          </cell>
          <cell r="CC479">
            <v>0</v>
          </cell>
          <cell r="CD479">
            <v>0</v>
          </cell>
          <cell r="CE479" t="str">
            <v/>
          </cell>
          <cell r="CF479">
            <v>0</v>
          </cell>
          <cell r="CG479" t="str">
            <v/>
          </cell>
          <cell r="CH479" t="str">
            <v/>
          </cell>
          <cell r="CI479" t="str">
            <v/>
          </cell>
          <cell r="CJ479" t="str">
            <v/>
          </cell>
          <cell r="CK479" t="str">
            <v/>
          </cell>
          <cell r="CL479" t="str">
            <v/>
          </cell>
          <cell r="CM479" t="str">
            <v/>
          </cell>
          <cell r="CN479" t="str">
            <v/>
          </cell>
          <cell r="CO479">
            <v>0</v>
          </cell>
          <cell r="CP479">
            <v>0</v>
          </cell>
          <cell r="CQ479">
            <v>0</v>
          </cell>
          <cell r="CR479">
            <v>0</v>
          </cell>
          <cell r="CS479" t="str">
            <v/>
          </cell>
          <cell r="CT479" t="str">
            <v/>
          </cell>
          <cell r="CU479" t="str">
            <v/>
          </cell>
          <cell r="CV479" t="str">
            <v/>
          </cell>
          <cell r="CW479">
            <v>0</v>
          </cell>
          <cell r="CX479">
            <v>0</v>
          </cell>
          <cell r="CY479">
            <v>0</v>
          </cell>
          <cell r="CZ479" t="str">
            <v/>
          </cell>
          <cell r="DA479" t="str">
            <v/>
          </cell>
          <cell r="DB479" t="str">
            <v/>
          </cell>
          <cell r="DC479" t="str">
            <v/>
          </cell>
          <cell r="DD479" t="str">
            <v/>
          </cell>
          <cell r="DE479" t="str">
            <v/>
          </cell>
          <cell r="DF479" t="str">
            <v/>
          </cell>
          <cell r="DG479" t="str">
            <v/>
          </cell>
          <cell r="DH479">
            <v>0</v>
          </cell>
          <cell r="DI479">
            <v>0</v>
          </cell>
          <cell r="DJ479">
            <v>0</v>
          </cell>
          <cell r="DK479">
            <v>0</v>
          </cell>
          <cell r="DL479">
            <v>0</v>
          </cell>
          <cell r="DM479">
            <v>0</v>
          </cell>
          <cell r="DN479">
            <v>0</v>
          </cell>
          <cell r="DO479" t="str">
            <v/>
          </cell>
          <cell r="DP479" t="str">
            <v/>
          </cell>
          <cell r="DQ479" t="str">
            <v/>
          </cell>
          <cell r="DR479" t="str">
            <v/>
          </cell>
          <cell r="DS479" t="str">
            <v/>
          </cell>
          <cell r="DT479" t="str">
            <v/>
          </cell>
          <cell r="DU479" t="str">
            <v/>
          </cell>
          <cell r="DV479">
            <v>0</v>
          </cell>
          <cell r="DW479">
            <v>0</v>
          </cell>
          <cell r="DX479">
            <v>0</v>
          </cell>
          <cell r="DY479" t="str">
            <v/>
          </cell>
          <cell r="DZ479" t="str">
            <v/>
          </cell>
          <cell r="EA479" t="str">
            <v/>
          </cell>
          <cell r="EB479" t="str">
            <v/>
          </cell>
          <cell r="EC479" t="str">
            <v/>
          </cell>
          <cell r="ED479" t="str">
            <v/>
          </cell>
          <cell r="EE479" t="str">
            <v/>
          </cell>
          <cell r="EF479" t="str">
            <v/>
          </cell>
          <cell r="EG479" t="str">
            <v/>
          </cell>
          <cell r="EH479" t="str">
            <v/>
          </cell>
          <cell r="EI479" t="str">
            <v/>
          </cell>
          <cell r="EJ479" t="str">
            <v/>
          </cell>
          <cell r="EK479" t="str">
            <v/>
          </cell>
          <cell r="EL479" t="str">
            <v/>
          </cell>
          <cell r="EM479" t="str">
            <v/>
          </cell>
          <cell r="EN479" t="str">
            <v/>
          </cell>
          <cell r="EO479">
            <v>2</v>
          </cell>
          <cell r="EP479">
            <v>2</v>
          </cell>
          <cell r="EQ479">
            <v>0</v>
          </cell>
          <cell r="ER479">
            <v>0</v>
          </cell>
          <cell r="ES479">
            <v>0</v>
          </cell>
          <cell r="ET479">
            <v>0</v>
          </cell>
          <cell r="EU479">
            <v>0</v>
          </cell>
          <cell r="EV479" t="str">
            <v/>
          </cell>
          <cell r="EW479" t="str">
            <v/>
          </cell>
          <cell r="EX479" t="str">
            <v/>
          </cell>
          <cell r="EY479" t="str">
            <v/>
          </cell>
          <cell r="EZ479" t="str">
            <v/>
          </cell>
          <cell r="FA479" t="str">
            <v/>
          </cell>
          <cell r="FB479" t="str">
            <v/>
          </cell>
          <cell r="FC479" t="str">
            <v/>
          </cell>
          <cell r="FD479" t="str">
            <v/>
          </cell>
          <cell r="FE479">
            <v>0.9</v>
          </cell>
          <cell r="FF479" t="str">
            <v>Electricity</v>
          </cell>
          <cell r="FG479">
            <v>0</v>
          </cell>
          <cell r="FH479" t="str">
            <v/>
          </cell>
          <cell r="FI479">
            <v>0</v>
          </cell>
          <cell r="FJ479">
            <v>0</v>
          </cell>
          <cell r="FK479">
            <v>0</v>
          </cell>
          <cell r="FL479">
            <v>0</v>
          </cell>
          <cell r="FM479" t="str">
            <v/>
          </cell>
          <cell r="FN479" t="str">
            <v/>
          </cell>
          <cell r="FO479" t="str">
            <v/>
          </cell>
          <cell r="FP479" t="str">
            <v/>
          </cell>
          <cell r="FQ479" t="str">
            <v/>
          </cell>
          <cell r="FR479" t="str">
            <v/>
          </cell>
          <cell r="FS479">
            <v>0</v>
          </cell>
          <cell r="FT479">
            <v>0</v>
          </cell>
          <cell r="FU479">
            <v>0</v>
          </cell>
          <cell r="FV479" t="str">
            <v/>
          </cell>
          <cell r="FW479" t="str">
            <v/>
          </cell>
          <cell r="FX479" t="str">
            <v/>
          </cell>
          <cell r="FY479" t="str">
            <v/>
          </cell>
          <cell r="FZ479" t="str">
            <v/>
          </cell>
          <cell r="GA479" t="str">
            <v/>
          </cell>
          <cell r="GB479" t="str">
            <v/>
          </cell>
          <cell r="GC479" t="str">
            <v/>
          </cell>
          <cell r="GD479" t="str">
            <v/>
          </cell>
          <cell r="GE479">
            <v>0</v>
          </cell>
          <cell r="GF479">
            <v>0</v>
          </cell>
          <cell r="GG479">
            <v>0</v>
          </cell>
          <cell r="GH479" t="str">
            <v/>
          </cell>
        </row>
        <row r="480">
          <cell r="A480" t="str">
            <v>Brunswick, Scarborough - Owner : 2004 Questionnaire 11 Jul 2008 12:52 PM</v>
          </cell>
          <cell r="B480" t="str">
            <v>Survey Instance</v>
          </cell>
          <cell r="C480">
            <v>312</v>
          </cell>
          <cell r="D480" t="str">
            <v>Nick Hogg</v>
          </cell>
          <cell r="E480">
            <v>4</v>
          </cell>
          <cell r="F480">
            <v>0</v>
          </cell>
          <cell r="G480">
            <v>0</v>
          </cell>
          <cell r="H480">
            <v>0</v>
          </cell>
          <cell r="I480">
            <v>0</v>
          </cell>
          <cell r="J480" t="str">
            <v/>
          </cell>
          <cell r="K480" t="str">
            <v/>
          </cell>
          <cell r="L480" t="str">
            <v/>
          </cell>
          <cell r="M480" t="str">
            <v/>
          </cell>
          <cell r="N480" t="str">
            <v/>
          </cell>
          <cell r="O480" t="str">
            <v/>
          </cell>
          <cell r="P480">
            <v>0</v>
          </cell>
          <cell r="Q480">
            <v>0</v>
          </cell>
          <cell r="R480">
            <v>0</v>
          </cell>
          <cell r="S480" t="str">
            <v/>
          </cell>
          <cell r="T480" t="str">
            <v/>
          </cell>
          <cell r="U480" t="str">
            <v/>
          </cell>
          <cell r="V480">
            <v>0</v>
          </cell>
          <cell r="W480">
            <v>0</v>
          </cell>
          <cell r="X480">
            <v>0</v>
          </cell>
          <cell r="Y480" t="str">
            <v/>
          </cell>
          <cell r="Z480" t="str">
            <v/>
          </cell>
          <cell r="AA480" t="str">
            <v/>
          </cell>
          <cell r="AB480" t="str">
            <v/>
          </cell>
          <cell r="AC480" t="str">
            <v/>
          </cell>
          <cell r="AD480" t="str">
            <v/>
          </cell>
          <cell r="AE480">
            <v>830527</v>
          </cell>
          <cell r="AF480">
            <v>0</v>
          </cell>
          <cell r="AG480">
            <v>0</v>
          </cell>
          <cell r="AH480">
            <v>0</v>
          </cell>
          <cell r="AI480">
            <v>0</v>
          </cell>
          <cell r="AJ480">
            <v>830527</v>
          </cell>
          <cell r="AK480">
            <v>0</v>
          </cell>
          <cell r="AL480">
            <v>0</v>
          </cell>
          <cell r="AM480">
            <v>830527</v>
          </cell>
          <cell r="AN480">
            <v>0</v>
          </cell>
          <cell r="AO480" t="str">
            <v/>
          </cell>
          <cell r="AP480" t="str">
            <v/>
          </cell>
          <cell r="AQ480" t="str">
            <v/>
          </cell>
          <cell r="AR480" t="str">
            <v/>
          </cell>
          <cell r="AS480" t="str">
            <v/>
          </cell>
          <cell r="AT480" t="str">
            <v/>
          </cell>
          <cell r="AU480" t="str">
            <v/>
          </cell>
          <cell r="AV480" t="str">
            <v/>
          </cell>
          <cell r="AW480">
            <v>0</v>
          </cell>
          <cell r="AX480">
            <v>0</v>
          </cell>
          <cell r="AY480">
            <v>0</v>
          </cell>
          <cell r="AZ480" t="str">
            <v/>
          </cell>
          <cell r="BA480" t="str">
            <v/>
          </cell>
          <cell r="BB480" t="str">
            <v/>
          </cell>
          <cell r="BC480" t="str">
            <v/>
          </cell>
          <cell r="BD480" t="str">
            <v/>
          </cell>
          <cell r="BE480" t="str">
            <v/>
          </cell>
          <cell r="BF480">
            <v>0</v>
          </cell>
          <cell r="BG480">
            <v>0</v>
          </cell>
          <cell r="BH480">
            <v>0</v>
          </cell>
          <cell r="BI480" t="str">
            <v/>
          </cell>
          <cell r="BJ480">
            <v>0</v>
          </cell>
          <cell r="BK480">
            <v>1</v>
          </cell>
          <cell r="BL480" t="str">
            <v/>
          </cell>
          <cell r="BM480">
            <v>0</v>
          </cell>
          <cell r="BN480">
            <v>0</v>
          </cell>
          <cell r="BO480">
            <v>0</v>
          </cell>
          <cell r="BP480">
            <v>0</v>
          </cell>
          <cell r="BQ480">
            <v>75432</v>
          </cell>
          <cell r="BR480">
            <v>0</v>
          </cell>
          <cell r="BS480">
            <v>0</v>
          </cell>
          <cell r="BT480" t="str">
            <v/>
          </cell>
          <cell r="BU480" t="str">
            <v/>
          </cell>
          <cell r="BV480" t="str">
            <v/>
          </cell>
          <cell r="BW480" t="str">
            <v>kWh (kilo-Watt hours)</v>
          </cell>
          <cell r="BX480" t="str">
            <v/>
          </cell>
          <cell r="BY480" t="str">
            <v/>
          </cell>
          <cell r="BZ480">
            <v>0</v>
          </cell>
          <cell r="CA480">
            <v>0</v>
          </cell>
          <cell r="CB480">
            <v>0</v>
          </cell>
          <cell r="CC480" t="str">
            <v/>
          </cell>
          <cell r="CD480" t="str">
            <v/>
          </cell>
          <cell r="CE480" t="str">
            <v/>
          </cell>
          <cell r="CF480">
            <v>75432</v>
          </cell>
          <cell r="CG480" t="str">
            <v/>
          </cell>
          <cell r="CH480" t="str">
            <v/>
          </cell>
          <cell r="CI480" t="str">
            <v/>
          </cell>
          <cell r="CJ480" t="str">
            <v/>
          </cell>
          <cell r="CK480" t="str">
            <v/>
          </cell>
          <cell r="CL480" t="str">
            <v/>
          </cell>
          <cell r="CM480" t="str">
            <v/>
          </cell>
          <cell r="CN480" t="str">
            <v/>
          </cell>
          <cell r="CO480">
            <v>0</v>
          </cell>
          <cell r="CP480">
            <v>0</v>
          </cell>
          <cell r="CQ480">
            <v>0</v>
          </cell>
          <cell r="CR480">
            <v>0</v>
          </cell>
          <cell r="CS480" t="str">
            <v/>
          </cell>
          <cell r="CT480" t="str">
            <v/>
          </cell>
          <cell r="CU480" t="str">
            <v/>
          </cell>
          <cell r="CV480" t="str">
            <v/>
          </cell>
          <cell r="CW480">
            <v>0</v>
          </cell>
          <cell r="CX480">
            <v>0</v>
          </cell>
          <cell r="CY480">
            <v>0</v>
          </cell>
          <cell r="CZ480" t="str">
            <v/>
          </cell>
          <cell r="DA480" t="str">
            <v/>
          </cell>
          <cell r="DB480" t="str">
            <v/>
          </cell>
          <cell r="DC480" t="str">
            <v/>
          </cell>
          <cell r="DD480" t="str">
            <v/>
          </cell>
          <cell r="DE480" t="str">
            <v/>
          </cell>
          <cell r="DF480" t="str">
            <v/>
          </cell>
          <cell r="DG480" t="str">
            <v/>
          </cell>
          <cell r="DH480">
            <v>0</v>
          </cell>
          <cell r="DI480">
            <v>0</v>
          </cell>
          <cell r="DJ480">
            <v>0</v>
          </cell>
          <cell r="DK480">
            <v>0</v>
          </cell>
          <cell r="DL480">
            <v>0</v>
          </cell>
          <cell r="DM480">
            <v>0</v>
          </cell>
          <cell r="DN480">
            <v>0</v>
          </cell>
          <cell r="DO480" t="str">
            <v/>
          </cell>
          <cell r="DP480" t="str">
            <v/>
          </cell>
          <cell r="DQ480" t="str">
            <v/>
          </cell>
          <cell r="DR480" t="str">
            <v/>
          </cell>
          <cell r="DS480" t="str">
            <v/>
          </cell>
          <cell r="DT480" t="str">
            <v/>
          </cell>
          <cell r="DU480" t="str">
            <v/>
          </cell>
          <cell r="DV480">
            <v>0</v>
          </cell>
          <cell r="DW480">
            <v>0</v>
          </cell>
          <cell r="DX480">
            <v>0</v>
          </cell>
          <cell r="DY480" t="str">
            <v/>
          </cell>
          <cell r="DZ480" t="str">
            <v/>
          </cell>
          <cell r="EA480" t="str">
            <v/>
          </cell>
          <cell r="EB480" t="str">
            <v/>
          </cell>
          <cell r="EC480" t="str">
            <v/>
          </cell>
          <cell r="ED480" t="str">
            <v/>
          </cell>
          <cell r="EE480" t="str">
            <v/>
          </cell>
          <cell r="EF480" t="str">
            <v/>
          </cell>
          <cell r="EG480" t="str">
            <v/>
          </cell>
          <cell r="EH480" t="str">
            <v/>
          </cell>
          <cell r="EI480" t="str">
            <v/>
          </cell>
          <cell r="EJ480" t="str">
            <v/>
          </cell>
          <cell r="EK480" t="str">
            <v/>
          </cell>
          <cell r="EL480" t="str">
            <v/>
          </cell>
          <cell r="EM480" t="str">
            <v/>
          </cell>
          <cell r="EN480" t="str">
            <v/>
          </cell>
          <cell r="EO480" t="str">
            <v/>
          </cell>
          <cell r="EP480" t="str">
            <v/>
          </cell>
          <cell r="EQ480" t="str">
            <v/>
          </cell>
          <cell r="ER480">
            <v>0</v>
          </cell>
          <cell r="ES480">
            <v>0</v>
          </cell>
          <cell r="ET480">
            <v>0</v>
          </cell>
          <cell r="EU480">
            <v>0</v>
          </cell>
          <cell r="EV480" t="str">
            <v/>
          </cell>
          <cell r="EW480" t="str">
            <v/>
          </cell>
          <cell r="EX480" t="str">
            <v/>
          </cell>
          <cell r="EY480" t="str">
            <v/>
          </cell>
          <cell r="EZ480" t="str">
            <v/>
          </cell>
          <cell r="FA480" t="str">
            <v/>
          </cell>
          <cell r="FB480" t="str">
            <v/>
          </cell>
          <cell r="FC480" t="str">
            <v/>
          </cell>
          <cell r="FD480" t="str">
            <v/>
          </cell>
          <cell r="FE480">
            <v>0</v>
          </cell>
          <cell r="FF480" t="str">
            <v/>
          </cell>
          <cell r="FG480">
            <v>0</v>
          </cell>
          <cell r="FH480" t="str">
            <v/>
          </cell>
          <cell r="FI480">
            <v>0</v>
          </cell>
          <cell r="FJ480">
            <v>0</v>
          </cell>
          <cell r="FK480">
            <v>0</v>
          </cell>
          <cell r="FL480">
            <v>0</v>
          </cell>
          <cell r="FM480" t="str">
            <v/>
          </cell>
          <cell r="FN480" t="str">
            <v/>
          </cell>
          <cell r="FO480" t="str">
            <v/>
          </cell>
          <cell r="FP480" t="str">
            <v/>
          </cell>
          <cell r="FQ480" t="str">
            <v/>
          </cell>
          <cell r="FR480" t="str">
            <v/>
          </cell>
          <cell r="FS480">
            <v>0</v>
          </cell>
          <cell r="FT480">
            <v>0</v>
          </cell>
          <cell r="FU480">
            <v>0</v>
          </cell>
          <cell r="FV480" t="str">
            <v/>
          </cell>
          <cell r="FW480" t="str">
            <v/>
          </cell>
          <cell r="FX480" t="str">
            <v/>
          </cell>
          <cell r="FY480" t="str">
            <v/>
          </cell>
          <cell r="FZ480" t="str">
            <v/>
          </cell>
          <cell r="GA480" t="str">
            <v/>
          </cell>
          <cell r="GB480" t="str">
            <v/>
          </cell>
          <cell r="GC480" t="str">
            <v/>
          </cell>
          <cell r="GD480" t="str">
            <v/>
          </cell>
          <cell r="GE480">
            <v>0</v>
          </cell>
          <cell r="GF480">
            <v>0</v>
          </cell>
          <cell r="GG480">
            <v>0</v>
          </cell>
          <cell r="GH480" t="str">
            <v/>
          </cell>
        </row>
        <row r="481">
          <cell r="A481" t="str">
            <v>Bullring, Birmingham - Owner : 2004 Questionnaire 11 Jul 2008 12:52 PM</v>
          </cell>
          <cell r="B481" t="str">
            <v>Survey Instance</v>
          </cell>
          <cell r="C481">
            <v>76</v>
          </cell>
          <cell r="D481" t="str">
            <v>Nick Hogg</v>
          </cell>
          <cell r="E481">
            <v>4</v>
          </cell>
          <cell r="F481">
            <v>0</v>
          </cell>
          <cell r="G481">
            <v>0</v>
          </cell>
          <cell r="H481">
            <v>0</v>
          </cell>
          <cell r="I481">
            <v>0</v>
          </cell>
          <cell r="J481" t="str">
            <v/>
          </cell>
          <cell r="K481" t="str">
            <v/>
          </cell>
          <cell r="L481" t="str">
            <v/>
          </cell>
          <cell r="M481" t="str">
            <v/>
          </cell>
          <cell r="N481" t="str">
            <v/>
          </cell>
          <cell r="O481" t="str">
            <v/>
          </cell>
          <cell r="P481">
            <v>0</v>
          </cell>
          <cell r="Q481">
            <v>0</v>
          </cell>
          <cell r="R481">
            <v>0</v>
          </cell>
          <cell r="S481" t="str">
            <v/>
          </cell>
          <cell r="T481" t="str">
            <v/>
          </cell>
          <cell r="U481" t="str">
            <v/>
          </cell>
          <cell r="V481">
            <v>0</v>
          </cell>
          <cell r="W481">
            <v>0</v>
          </cell>
          <cell r="X481">
            <v>0</v>
          </cell>
          <cell r="Y481" t="str">
            <v/>
          </cell>
          <cell r="Z481" t="str">
            <v/>
          </cell>
          <cell r="AA481" t="str">
            <v/>
          </cell>
          <cell r="AB481" t="str">
            <v/>
          </cell>
          <cell r="AC481" t="str">
            <v/>
          </cell>
          <cell r="AD481" t="str">
            <v/>
          </cell>
          <cell r="AE481">
            <v>16009900</v>
          </cell>
          <cell r="AF481">
            <v>0</v>
          </cell>
          <cell r="AG481">
            <v>0</v>
          </cell>
          <cell r="AH481">
            <v>0</v>
          </cell>
          <cell r="AI481">
            <v>0</v>
          </cell>
          <cell r="AJ481">
            <v>16009900</v>
          </cell>
          <cell r="AK481">
            <v>0</v>
          </cell>
          <cell r="AL481">
            <v>0</v>
          </cell>
          <cell r="AM481">
            <v>16009900</v>
          </cell>
          <cell r="AN481">
            <v>0</v>
          </cell>
          <cell r="AO481" t="str">
            <v/>
          </cell>
          <cell r="AP481" t="str">
            <v/>
          </cell>
          <cell r="AQ481" t="str">
            <v/>
          </cell>
          <cell r="AR481" t="str">
            <v/>
          </cell>
          <cell r="AS481" t="str">
            <v/>
          </cell>
          <cell r="AT481" t="str">
            <v/>
          </cell>
          <cell r="AU481" t="str">
            <v/>
          </cell>
          <cell r="AV481" t="str">
            <v/>
          </cell>
          <cell r="AW481">
            <v>0</v>
          </cell>
          <cell r="AX481">
            <v>0</v>
          </cell>
          <cell r="AY481">
            <v>0</v>
          </cell>
          <cell r="AZ481" t="str">
            <v/>
          </cell>
          <cell r="BA481" t="str">
            <v/>
          </cell>
          <cell r="BB481" t="str">
            <v/>
          </cell>
          <cell r="BC481" t="str">
            <v/>
          </cell>
          <cell r="BD481" t="str">
            <v/>
          </cell>
          <cell r="BE481" t="str">
            <v/>
          </cell>
          <cell r="BF481">
            <v>0</v>
          </cell>
          <cell r="BG481">
            <v>0</v>
          </cell>
          <cell r="BH481">
            <v>0</v>
          </cell>
          <cell r="BI481" t="str">
            <v/>
          </cell>
          <cell r="BJ481">
            <v>0</v>
          </cell>
          <cell r="BK481">
            <v>1</v>
          </cell>
          <cell r="BL481" t="str">
            <v/>
          </cell>
          <cell r="BM481">
            <v>0</v>
          </cell>
          <cell r="BN481">
            <v>0</v>
          </cell>
          <cell r="BO481">
            <v>0</v>
          </cell>
          <cell r="BP481">
            <v>0</v>
          </cell>
          <cell r="BQ481">
            <v>4344590</v>
          </cell>
          <cell r="BR481">
            <v>0</v>
          </cell>
          <cell r="BS481">
            <v>0</v>
          </cell>
          <cell r="BT481" t="str">
            <v/>
          </cell>
          <cell r="BU481" t="str">
            <v/>
          </cell>
          <cell r="BV481" t="str">
            <v/>
          </cell>
          <cell r="BW481" t="str">
            <v>kWh (kilo-Watt hours)</v>
          </cell>
          <cell r="BX481" t="str">
            <v/>
          </cell>
          <cell r="BY481" t="str">
            <v/>
          </cell>
          <cell r="BZ481">
            <v>0</v>
          </cell>
          <cell r="CA481">
            <v>0</v>
          </cell>
          <cell r="CB481">
            <v>0</v>
          </cell>
          <cell r="CC481" t="str">
            <v/>
          </cell>
          <cell r="CD481" t="str">
            <v/>
          </cell>
          <cell r="CE481" t="str">
            <v/>
          </cell>
          <cell r="CF481">
            <v>4344590</v>
          </cell>
          <cell r="CG481" t="str">
            <v/>
          </cell>
          <cell r="CH481" t="str">
            <v/>
          </cell>
          <cell r="CI481" t="str">
            <v/>
          </cell>
          <cell r="CJ481" t="str">
            <v/>
          </cell>
          <cell r="CK481" t="str">
            <v/>
          </cell>
          <cell r="CL481" t="str">
            <v/>
          </cell>
          <cell r="CM481" t="str">
            <v/>
          </cell>
          <cell r="CN481" t="str">
            <v/>
          </cell>
          <cell r="CO481">
            <v>0</v>
          </cell>
          <cell r="CP481">
            <v>0</v>
          </cell>
          <cell r="CQ481">
            <v>0</v>
          </cell>
          <cell r="CR481">
            <v>0</v>
          </cell>
          <cell r="CS481" t="str">
            <v/>
          </cell>
          <cell r="CT481" t="str">
            <v/>
          </cell>
          <cell r="CU481" t="str">
            <v/>
          </cell>
          <cell r="CV481" t="str">
            <v/>
          </cell>
          <cell r="CW481">
            <v>0</v>
          </cell>
          <cell r="CX481">
            <v>0</v>
          </cell>
          <cell r="CY481">
            <v>0</v>
          </cell>
          <cell r="CZ481" t="str">
            <v/>
          </cell>
          <cell r="DA481" t="str">
            <v/>
          </cell>
          <cell r="DB481" t="str">
            <v/>
          </cell>
          <cell r="DC481" t="str">
            <v/>
          </cell>
          <cell r="DD481" t="str">
            <v/>
          </cell>
          <cell r="DE481" t="str">
            <v/>
          </cell>
          <cell r="DF481" t="str">
            <v/>
          </cell>
          <cell r="DG481" t="str">
            <v/>
          </cell>
          <cell r="DH481">
            <v>0</v>
          </cell>
          <cell r="DI481">
            <v>0</v>
          </cell>
          <cell r="DJ481">
            <v>0</v>
          </cell>
          <cell r="DK481">
            <v>0</v>
          </cell>
          <cell r="DL481">
            <v>0</v>
          </cell>
          <cell r="DM481">
            <v>0</v>
          </cell>
          <cell r="DN481">
            <v>0</v>
          </cell>
          <cell r="DO481" t="str">
            <v/>
          </cell>
          <cell r="DP481" t="str">
            <v/>
          </cell>
          <cell r="DQ481" t="str">
            <v/>
          </cell>
          <cell r="DR481" t="str">
            <v/>
          </cell>
          <cell r="DS481" t="str">
            <v/>
          </cell>
          <cell r="DT481" t="str">
            <v/>
          </cell>
          <cell r="DU481" t="str">
            <v/>
          </cell>
          <cell r="DV481">
            <v>0</v>
          </cell>
          <cell r="DW481">
            <v>0</v>
          </cell>
          <cell r="DX481">
            <v>0</v>
          </cell>
          <cell r="DY481" t="str">
            <v/>
          </cell>
          <cell r="DZ481" t="str">
            <v/>
          </cell>
          <cell r="EA481" t="str">
            <v/>
          </cell>
          <cell r="EB481" t="str">
            <v/>
          </cell>
          <cell r="EC481" t="str">
            <v/>
          </cell>
          <cell r="ED481" t="str">
            <v/>
          </cell>
          <cell r="EE481" t="str">
            <v/>
          </cell>
          <cell r="EF481" t="str">
            <v/>
          </cell>
          <cell r="EG481" t="str">
            <v/>
          </cell>
          <cell r="EH481" t="str">
            <v/>
          </cell>
          <cell r="EI481" t="str">
            <v/>
          </cell>
          <cell r="EJ481" t="str">
            <v/>
          </cell>
          <cell r="EK481" t="str">
            <v/>
          </cell>
          <cell r="EL481" t="str">
            <v/>
          </cell>
          <cell r="EM481" t="str">
            <v/>
          </cell>
          <cell r="EN481" t="str">
            <v/>
          </cell>
          <cell r="EO481">
            <v>14</v>
          </cell>
          <cell r="EP481">
            <v>7</v>
          </cell>
          <cell r="EQ481">
            <v>0</v>
          </cell>
          <cell r="ER481">
            <v>0</v>
          </cell>
          <cell r="ES481">
            <v>0</v>
          </cell>
          <cell r="ET481">
            <v>0</v>
          </cell>
          <cell r="EU481">
            <v>0</v>
          </cell>
          <cell r="EV481" t="str">
            <v/>
          </cell>
          <cell r="EW481" t="str">
            <v/>
          </cell>
          <cell r="EX481" t="str">
            <v/>
          </cell>
          <cell r="EY481" t="str">
            <v/>
          </cell>
          <cell r="EZ481" t="str">
            <v/>
          </cell>
          <cell r="FA481" t="str">
            <v/>
          </cell>
          <cell r="FB481" t="str">
            <v/>
          </cell>
          <cell r="FC481" t="str">
            <v/>
          </cell>
          <cell r="FD481" t="str">
            <v/>
          </cell>
          <cell r="FE481">
            <v>0.85</v>
          </cell>
          <cell r="FF481" t="str">
            <v>Natural Gas</v>
          </cell>
          <cell r="FG481">
            <v>0</v>
          </cell>
          <cell r="FH481" t="str">
            <v/>
          </cell>
          <cell r="FI481">
            <v>0</v>
          </cell>
          <cell r="FJ481">
            <v>0</v>
          </cell>
          <cell r="FK481">
            <v>0</v>
          </cell>
          <cell r="FL481">
            <v>0</v>
          </cell>
          <cell r="FM481" t="str">
            <v/>
          </cell>
          <cell r="FN481" t="str">
            <v/>
          </cell>
          <cell r="FO481" t="str">
            <v/>
          </cell>
          <cell r="FP481" t="str">
            <v/>
          </cell>
          <cell r="FQ481" t="str">
            <v/>
          </cell>
          <cell r="FR481" t="str">
            <v/>
          </cell>
          <cell r="FS481">
            <v>0</v>
          </cell>
          <cell r="FT481">
            <v>0</v>
          </cell>
          <cell r="FU481">
            <v>0</v>
          </cell>
          <cell r="FV481" t="str">
            <v/>
          </cell>
          <cell r="FW481" t="str">
            <v/>
          </cell>
          <cell r="FX481" t="str">
            <v/>
          </cell>
          <cell r="FY481" t="str">
            <v/>
          </cell>
          <cell r="FZ481" t="str">
            <v/>
          </cell>
          <cell r="GA481" t="str">
            <v/>
          </cell>
          <cell r="GB481" t="str">
            <v/>
          </cell>
          <cell r="GC481" t="str">
            <v/>
          </cell>
          <cell r="GD481" t="str">
            <v/>
          </cell>
          <cell r="GE481">
            <v>0</v>
          </cell>
          <cell r="GF481">
            <v>0</v>
          </cell>
          <cell r="GG481">
            <v>0</v>
          </cell>
          <cell r="GH481" t="str">
            <v/>
          </cell>
        </row>
        <row r="482">
          <cell r="A482" t="str">
            <v>CastleCourt, Belfast - Owner : 2004 Questionnaire 11 Jul 2008 12:52 PM</v>
          </cell>
          <cell r="B482" t="str">
            <v>Survey Instance</v>
          </cell>
          <cell r="C482">
            <v>160</v>
          </cell>
          <cell r="D482" t="str">
            <v>Nick Hogg</v>
          </cell>
          <cell r="E482">
            <v>4</v>
          </cell>
          <cell r="F482">
            <v>0</v>
          </cell>
          <cell r="G482">
            <v>0</v>
          </cell>
          <cell r="H482">
            <v>0</v>
          </cell>
          <cell r="I482">
            <v>0</v>
          </cell>
          <cell r="J482" t="str">
            <v/>
          </cell>
          <cell r="K482" t="str">
            <v/>
          </cell>
          <cell r="L482" t="str">
            <v/>
          </cell>
          <cell r="M482" t="str">
            <v/>
          </cell>
          <cell r="N482" t="str">
            <v/>
          </cell>
          <cell r="O482" t="str">
            <v/>
          </cell>
          <cell r="P482">
            <v>0</v>
          </cell>
          <cell r="Q482">
            <v>0</v>
          </cell>
          <cell r="R482">
            <v>0</v>
          </cell>
          <cell r="S482" t="str">
            <v/>
          </cell>
          <cell r="T482" t="str">
            <v/>
          </cell>
          <cell r="U482" t="str">
            <v/>
          </cell>
          <cell r="V482">
            <v>0</v>
          </cell>
          <cell r="W482">
            <v>0</v>
          </cell>
          <cell r="X482">
            <v>0</v>
          </cell>
          <cell r="Y482" t="str">
            <v/>
          </cell>
          <cell r="Z482" t="str">
            <v/>
          </cell>
          <cell r="AA482" t="str">
            <v/>
          </cell>
          <cell r="AB482" t="str">
            <v/>
          </cell>
          <cell r="AC482" t="str">
            <v/>
          </cell>
          <cell r="AD482" t="str">
            <v/>
          </cell>
          <cell r="AE482">
            <v>3665836</v>
          </cell>
          <cell r="AF482">
            <v>0</v>
          </cell>
          <cell r="AG482">
            <v>0</v>
          </cell>
          <cell r="AH482">
            <v>0</v>
          </cell>
          <cell r="AI482">
            <v>0</v>
          </cell>
          <cell r="AJ482">
            <v>3665836</v>
          </cell>
          <cell r="AK482">
            <v>0</v>
          </cell>
          <cell r="AL482">
            <v>0</v>
          </cell>
          <cell r="AM482">
            <v>3665836</v>
          </cell>
          <cell r="AN482">
            <v>0</v>
          </cell>
          <cell r="AO482" t="str">
            <v/>
          </cell>
          <cell r="AP482" t="str">
            <v/>
          </cell>
          <cell r="AQ482" t="str">
            <v/>
          </cell>
          <cell r="AR482" t="str">
            <v/>
          </cell>
          <cell r="AS482" t="str">
            <v/>
          </cell>
          <cell r="AT482" t="str">
            <v/>
          </cell>
          <cell r="AU482" t="str">
            <v/>
          </cell>
          <cell r="AV482" t="str">
            <v/>
          </cell>
          <cell r="AW482">
            <v>0</v>
          </cell>
          <cell r="AX482">
            <v>0</v>
          </cell>
          <cell r="AY482">
            <v>0</v>
          </cell>
          <cell r="AZ482" t="str">
            <v/>
          </cell>
          <cell r="BA482" t="str">
            <v/>
          </cell>
          <cell r="BB482" t="str">
            <v/>
          </cell>
          <cell r="BC482" t="str">
            <v/>
          </cell>
          <cell r="BD482" t="str">
            <v/>
          </cell>
          <cell r="BE482" t="str">
            <v/>
          </cell>
          <cell r="BF482">
            <v>0</v>
          </cell>
          <cell r="BG482">
            <v>0</v>
          </cell>
          <cell r="BH482">
            <v>0</v>
          </cell>
          <cell r="BI482" t="str">
            <v/>
          </cell>
          <cell r="BJ482">
            <v>0</v>
          </cell>
          <cell r="BK482">
            <v>1</v>
          </cell>
          <cell r="BL482" t="str">
            <v/>
          </cell>
          <cell r="BM482">
            <v>0</v>
          </cell>
          <cell r="BN482">
            <v>330000</v>
          </cell>
          <cell r="BO482">
            <v>100000</v>
          </cell>
          <cell r="BP482">
            <v>0</v>
          </cell>
          <cell r="BQ482">
            <v>0</v>
          </cell>
          <cell r="BR482">
            <v>0</v>
          </cell>
          <cell r="BS482">
            <v>0</v>
          </cell>
          <cell r="BT482" t="str">
            <v>kWh (kilo-Watt hours)</v>
          </cell>
          <cell r="BU482" t="str">
            <v>kWh (kilo-Watt hours)</v>
          </cell>
          <cell r="BV482" t="str">
            <v/>
          </cell>
          <cell r="BW482" t="str">
            <v>kWh (kilo-Watt hours)</v>
          </cell>
          <cell r="BX482" t="str">
            <v/>
          </cell>
          <cell r="BY482" t="str">
            <v/>
          </cell>
          <cell r="BZ482">
            <v>0</v>
          </cell>
          <cell r="CA482">
            <v>0</v>
          </cell>
          <cell r="CB482">
            <v>0</v>
          </cell>
          <cell r="CC482">
            <v>330000</v>
          </cell>
          <cell r="CD482">
            <v>100000</v>
          </cell>
          <cell r="CE482" t="str">
            <v/>
          </cell>
          <cell r="CF482">
            <v>0</v>
          </cell>
          <cell r="CG482" t="str">
            <v/>
          </cell>
          <cell r="CH482" t="str">
            <v/>
          </cell>
          <cell r="CI482" t="str">
            <v/>
          </cell>
          <cell r="CJ482" t="str">
            <v/>
          </cell>
          <cell r="CK482" t="str">
            <v/>
          </cell>
          <cell r="CL482" t="str">
            <v/>
          </cell>
          <cell r="CM482" t="str">
            <v/>
          </cell>
          <cell r="CN482" t="str">
            <v/>
          </cell>
          <cell r="CO482">
            <v>0</v>
          </cell>
          <cell r="CP482">
            <v>0</v>
          </cell>
          <cell r="CQ482">
            <v>0</v>
          </cell>
          <cell r="CR482">
            <v>0</v>
          </cell>
          <cell r="CS482" t="str">
            <v/>
          </cell>
          <cell r="CT482" t="str">
            <v/>
          </cell>
          <cell r="CU482" t="str">
            <v/>
          </cell>
          <cell r="CV482" t="str">
            <v/>
          </cell>
          <cell r="CW482">
            <v>0</v>
          </cell>
          <cell r="CX482">
            <v>0</v>
          </cell>
          <cell r="CY482">
            <v>0</v>
          </cell>
          <cell r="CZ482" t="str">
            <v/>
          </cell>
          <cell r="DA482" t="str">
            <v/>
          </cell>
          <cell r="DB482" t="str">
            <v/>
          </cell>
          <cell r="DC482" t="str">
            <v/>
          </cell>
          <cell r="DD482" t="str">
            <v/>
          </cell>
          <cell r="DE482" t="str">
            <v/>
          </cell>
          <cell r="DF482" t="str">
            <v/>
          </cell>
          <cell r="DG482" t="str">
            <v/>
          </cell>
          <cell r="DH482">
            <v>0</v>
          </cell>
          <cell r="DI482">
            <v>0</v>
          </cell>
          <cell r="DJ482">
            <v>0</v>
          </cell>
          <cell r="DK482">
            <v>0</v>
          </cell>
          <cell r="DL482">
            <v>0</v>
          </cell>
          <cell r="DM482">
            <v>0</v>
          </cell>
          <cell r="DN482">
            <v>0</v>
          </cell>
          <cell r="DO482" t="str">
            <v/>
          </cell>
          <cell r="DP482" t="str">
            <v/>
          </cell>
          <cell r="DQ482" t="str">
            <v/>
          </cell>
          <cell r="DR482" t="str">
            <v/>
          </cell>
          <cell r="DS482" t="str">
            <v/>
          </cell>
          <cell r="DT482" t="str">
            <v/>
          </cell>
          <cell r="DU482" t="str">
            <v/>
          </cell>
          <cell r="DV482">
            <v>0</v>
          </cell>
          <cell r="DW482">
            <v>0</v>
          </cell>
          <cell r="DX482">
            <v>0</v>
          </cell>
          <cell r="DY482" t="str">
            <v/>
          </cell>
          <cell r="DZ482" t="str">
            <v/>
          </cell>
          <cell r="EA482" t="str">
            <v/>
          </cell>
          <cell r="EB482" t="str">
            <v/>
          </cell>
          <cell r="EC482" t="str">
            <v/>
          </cell>
          <cell r="ED482" t="str">
            <v/>
          </cell>
          <cell r="EE482" t="str">
            <v/>
          </cell>
          <cell r="EF482" t="str">
            <v/>
          </cell>
          <cell r="EG482" t="str">
            <v/>
          </cell>
          <cell r="EH482" t="str">
            <v/>
          </cell>
          <cell r="EI482" t="str">
            <v/>
          </cell>
          <cell r="EJ482" t="str">
            <v/>
          </cell>
          <cell r="EK482" t="str">
            <v/>
          </cell>
          <cell r="EL482" t="str">
            <v/>
          </cell>
          <cell r="EM482" t="str">
            <v/>
          </cell>
          <cell r="EN482" t="str">
            <v/>
          </cell>
          <cell r="EO482">
            <v>6</v>
          </cell>
          <cell r="EP482">
            <v>6</v>
          </cell>
          <cell r="EQ482">
            <v>24</v>
          </cell>
          <cell r="ER482">
            <v>0</v>
          </cell>
          <cell r="ES482">
            <v>0</v>
          </cell>
          <cell r="ET482">
            <v>0</v>
          </cell>
          <cell r="EU482">
            <v>0</v>
          </cell>
          <cell r="EV482" t="str">
            <v/>
          </cell>
          <cell r="EW482" t="str">
            <v/>
          </cell>
          <cell r="EX482" t="str">
            <v/>
          </cell>
          <cell r="EY482" t="str">
            <v/>
          </cell>
          <cell r="EZ482" t="str">
            <v/>
          </cell>
          <cell r="FA482" t="str">
            <v/>
          </cell>
          <cell r="FB482" t="str">
            <v/>
          </cell>
          <cell r="FC482" t="str">
            <v/>
          </cell>
          <cell r="FD482" t="str">
            <v/>
          </cell>
          <cell r="FE482">
            <v>1</v>
          </cell>
          <cell r="FF482" t="str">
            <v>Electricity</v>
          </cell>
          <cell r="FG482">
            <v>0</v>
          </cell>
          <cell r="FH482" t="str">
            <v/>
          </cell>
          <cell r="FI482">
            <v>16</v>
          </cell>
          <cell r="FJ482">
            <v>0</v>
          </cell>
          <cell r="FK482">
            <v>21</v>
          </cell>
          <cell r="FL482">
            <v>0</v>
          </cell>
          <cell r="FM482" t="str">
            <v/>
          </cell>
          <cell r="FN482" t="str">
            <v/>
          </cell>
          <cell r="FO482" t="str">
            <v/>
          </cell>
          <cell r="FP482" t="str">
            <v/>
          </cell>
          <cell r="FQ482" t="str">
            <v/>
          </cell>
          <cell r="FR482" t="str">
            <v/>
          </cell>
          <cell r="FS482">
            <v>0</v>
          </cell>
          <cell r="FT482">
            <v>0</v>
          </cell>
          <cell r="FU482">
            <v>0</v>
          </cell>
          <cell r="FV482" t="str">
            <v/>
          </cell>
          <cell r="FW482" t="str">
            <v/>
          </cell>
          <cell r="FX482" t="str">
            <v/>
          </cell>
          <cell r="FY482" t="str">
            <v/>
          </cell>
          <cell r="FZ482" t="str">
            <v/>
          </cell>
          <cell r="GA482" t="str">
            <v/>
          </cell>
          <cell r="GB482" t="str">
            <v/>
          </cell>
          <cell r="GC482" t="str">
            <v/>
          </cell>
          <cell r="GD482" t="str">
            <v/>
          </cell>
          <cell r="GE482">
            <v>0</v>
          </cell>
          <cell r="GF482">
            <v>0</v>
          </cell>
          <cell r="GG482">
            <v>0</v>
          </cell>
          <cell r="GH482" t="str">
            <v/>
          </cell>
        </row>
        <row r="483">
          <cell r="A483" t="str">
            <v>Centre West, East Kilbride - Owner : 2004 Questionnaire 11 Jul 2008 12:52 PM</v>
          </cell>
          <cell r="B483" t="str">
            <v>Survey Instance</v>
          </cell>
          <cell r="C483">
            <v>153</v>
          </cell>
          <cell r="D483" t="str">
            <v>Nick Hogg</v>
          </cell>
          <cell r="E483">
            <v>4</v>
          </cell>
          <cell r="F483">
            <v>0</v>
          </cell>
          <cell r="G483">
            <v>0</v>
          </cell>
          <cell r="H483">
            <v>0</v>
          </cell>
          <cell r="I483">
            <v>0</v>
          </cell>
          <cell r="J483" t="str">
            <v/>
          </cell>
          <cell r="K483" t="str">
            <v/>
          </cell>
          <cell r="L483" t="str">
            <v/>
          </cell>
          <cell r="M483" t="str">
            <v/>
          </cell>
          <cell r="N483" t="str">
            <v/>
          </cell>
          <cell r="O483" t="str">
            <v/>
          </cell>
          <cell r="P483">
            <v>0</v>
          </cell>
          <cell r="Q483">
            <v>0</v>
          </cell>
          <cell r="R483">
            <v>0</v>
          </cell>
          <cell r="S483" t="str">
            <v/>
          </cell>
          <cell r="T483" t="str">
            <v/>
          </cell>
          <cell r="U483" t="str">
            <v/>
          </cell>
          <cell r="V483">
            <v>0</v>
          </cell>
          <cell r="W483">
            <v>0</v>
          </cell>
          <cell r="X483">
            <v>0</v>
          </cell>
          <cell r="Y483" t="str">
            <v/>
          </cell>
          <cell r="Z483" t="str">
            <v/>
          </cell>
          <cell r="AA483" t="str">
            <v/>
          </cell>
          <cell r="AB483" t="str">
            <v/>
          </cell>
          <cell r="AC483" t="str">
            <v/>
          </cell>
          <cell r="AD483" t="str">
            <v/>
          </cell>
          <cell r="AE483">
            <v>1995810</v>
          </cell>
          <cell r="AF483">
            <v>0</v>
          </cell>
          <cell r="AG483">
            <v>0</v>
          </cell>
          <cell r="AH483">
            <v>0</v>
          </cell>
          <cell r="AI483">
            <v>0</v>
          </cell>
          <cell r="AJ483">
            <v>1995810</v>
          </cell>
          <cell r="AK483">
            <v>0</v>
          </cell>
          <cell r="AL483">
            <v>0</v>
          </cell>
          <cell r="AM483">
            <v>1995810</v>
          </cell>
          <cell r="AN483">
            <v>0</v>
          </cell>
          <cell r="AO483" t="str">
            <v/>
          </cell>
          <cell r="AP483" t="str">
            <v/>
          </cell>
          <cell r="AQ483" t="str">
            <v/>
          </cell>
          <cell r="AR483" t="str">
            <v/>
          </cell>
          <cell r="AS483" t="str">
            <v/>
          </cell>
          <cell r="AT483" t="str">
            <v/>
          </cell>
          <cell r="AU483" t="str">
            <v/>
          </cell>
          <cell r="AV483" t="str">
            <v/>
          </cell>
          <cell r="AW483">
            <v>0</v>
          </cell>
          <cell r="AX483">
            <v>0</v>
          </cell>
          <cell r="AY483">
            <v>0</v>
          </cell>
          <cell r="AZ483" t="str">
            <v/>
          </cell>
          <cell r="BA483" t="str">
            <v/>
          </cell>
          <cell r="BB483" t="str">
            <v/>
          </cell>
          <cell r="BC483" t="str">
            <v/>
          </cell>
          <cell r="BD483" t="str">
            <v/>
          </cell>
          <cell r="BE483" t="str">
            <v/>
          </cell>
          <cell r="BF483">
            <v>0</v>
          </cell>
          <cell r="BG483">
            <v>0</v>
          </cell>
          <cell r="BH483">
            <v>0</v>
          </cell>
          <cell r="BI483" t="str">
            <v/>
          </cell>
          <cell r="BJ483">
            <v>0</v>
          </cell>
          <cell r="BK483">
            <v>1</v>
          </cell>
          <cell r="BL483" t="str">
            <v/>
          </cell>
          <cell r="BM483">
            <v>0</v>
          </cell>
          <cell r="BN483">
            <v>0</v>
          </cell>
          <cell r="BO483">
            <v>0</v>
          </cell>
          <cell r="BP483">
            <v>0</v>
          </cell>
          <cell r="BQ483">
            <v>765222</v>
          </cell>
          <cell r="BR483">
            <v>0</v>
          </cell>
          <cell r="BS483">
            <v>0</v>
          </cell>
          <cell r="BT483" t="str">
            <v>kWh (kilo-Watt hours)</v>
          </cell>
          <cell r="BU483" t="str">
            <v>kWh (kilo-Watt hours)</v>
          </cell>
          <cell r="BV483" t="str">
            <v/>
          </cell>
          <cell r="BW483" t="str">
            <v>kWh (kilo-Watt hours)</v>
          </cell>
          <cell r="BX483" t="str">
            <v/>
          </cell>
          <cell r="BY483" t="str">
            <v/>
          </cell>
          <cell r="BZ483">
            <v>0</v>
          </cell>
          <cell r="CA483">
            <v>0</v>
          </cell>
          <cell r="CB483">
            <v>0</v>
          </cell>
          <cell r="CC483">
            <v>0</v>
          </cell>
          <cell r="CD483">
            <v>0</v>
          </cell>
          <cell r="CE483" t="str">
            <v/>
          </cell>
          <cell r="CF483">
            <v>765222</v>
          </cell>
          <cell r="CG483" t="str">
            <v/>
          </cell>
          <cell r="CH483" t="str">
            <v/>
          </cell>
          <cell r="CI483" t="str">
            <v/>
          </cell>
          <cell r="CJ483" t="str">
            <v/>
          </cell>
          <cell r="CK483" t="str">
            <v/>
          </cell>
          <cell r="CL483" t="str">
            <v/>
          </cell>
          <cell r="CM483" t="str">
            <v/>
          </cell>
          <cell r="CN483" t="str">
            <v/>
          </cell>
          <cell r="CO483">
            <v>0</v>
          </cell>
          <cell r="CP483">
            <v>0</v>
          </cell>
          <cell r="CQ483">
            <v>0</v>
          </cell>
          <cell r="CR483">
            <v>0</v>
          </cell>
          <cell r="CS483" t="str">
            <v/>
          </cell>
          <cell r="CT483" t="str">
            <v/>
          </cell>
          <cell r="CU483" t="str">
            <v/>
          </cell>
          <cell r="CV483" t="str">
            <v/>
          </cell>
          <cell r="CW483">
            <v>0</v>
          </cell>
          <cell r="CX483">
            <v>0</v>
          </cell>
          <cell r="CY483">
            <v>0</v>
          </cell>
          <cell r="CZ483" t="str">
            <v/>
          </cell>
          <cell r="DA483" t="str">
            <v/>
          </cell>
          <cell r="DB483" t="str">
            <v/>
          </cell>
          <cell r="DC483" t="str">
            <v/>
          </cell>
          <cell r="DD483" t="str">
            <v/>
          </cell>
          <cell r="DE483" t="str">
            <v/>
          </cell>
          <cell r="DF483" t="str">
            <v/>
          </cell>
          <cell r="DG483" t="str">
            <v/>
          </cell>
          <cell r="DH483">
            <v>0</v>
          </cell>
          <cell r="DI483">
            <v>0</v>
          </cell>
          <cell r="DJ483">
            <v>0</v>
          </cell>
          <cell r="DK483">
            <v>0</v>
          </cell>
          <cell r="DL483">
            <v>0</v>
          </cell>
          <cell r="DM483">
            <v>0</v>
          </cell>
          <cell r="DN483">
            <v>0</v>
          </cell>
          <cell r="DO483" t="str">
            <v/>
          </cell>
          <cell r="DP483" t="str">
            <v/>
          </cell>
          <cell r="DQ483" t="str">
            <v/>
          </cell>
          <cell r="DR483" t="str">
            <v/>
          </cell>
          <cell r="DS483" t="str">
            <v/>
          </cell>
          <cell r="DT483" t="str">
            <v/>
          </cell>
          <cell r="DU483" t="str">
            <v/>
          </cell>
          <cell r="DV483">
            <v>0</v>
          </cell>
          <cell r="DW483">
            <v>0</v>
          </cell>
          <cell r="DX483">
            <v>0</v>
          </cell>
          <cell r="DY483" t="str">
            <v/>
          </cell>
          <cell r="DZ483" t="str">
            <v/>
          </cell>
          <cell r="EA483" t="str">
            <v/>
          </cell>
          <cell r="EB483" t="str">
            <v/>
          </cell>
          <cell r="EC483" t="str">
            <v/>
          </cell>
          <cell r="ED483" t="str">
            <v/>
          </cell>
          <cell r="EE483" t="str">
            <v/>
          </cell>
          <cell r="EF483" t="str">
            <v/>
          </cell>
          <cell r="EG483" t="str">
            <v/>
          </cell>
          <cell r="EH483" t="str">
            <v/>
          </cell>
          <cell r="EI483" t="str">
            <v/>
          </cell>
          <cell r="EJ483" t="str">
            <v/>
          </cell>
          <cell r="EK483" t="str">
            <v/>
          </cell>
          <cell r="EL483" t="str">
            <v/>
          </cell>
          <cell r="EM483" t="str">
            <v/>
          </cell>
          <cell r="EN483" t="str">
            <v/>
          </cell>
          <cell r="EO483">
            <v>4</v>
          </cell>
          <cell r="EP483">
            <v>5</v>
          </cell>
          <cell r="EQ483">
            <v>8</v>
          </cell>
          <cell r="ER483">
            <v>0</v>
          </cell>
          <cell r="ES483">
            <v>0</v>
          </cell>
          <cell r="ET483">
            <v>0</v>
          </cell>
          <cell r="EU483">
            <v>0</v>
          </cell>
          <cell r="EV483" t="str">
            <v/>
          </cell>
          <cell r="EW483" t="str">
            <v/>
          </cell>
          <cell r="EX483" t="str">
            <v/>
          </cell>
          <cell r="EY483" t="str">
            <v/>
          </cell>
          <cell r="EZ483" t="str">
            <v/>
          </cell>
          <cell r="FA483" t="str">
            <v/>
          </cell>
          <cell r="FB483" t="str">
            <v/>
          </cell>
          <cell r="FC483" t="str">
            <v/>
          </cell>
          <cell r="FD483" t="str">
            <v/>
          </cell>
          <cell r="FE483">
            <v>0.7</v>
          </cell>
          <cell r="FF483" t="str">
            <v>Natural Gas</v>
          </cell>
          <cell r="FG483">
            <v>0</v>
          </cell>
          <cell r="FH483" t="str">
            <v/>
          </cell>
          <cell r="FI483">
            <v>0</v>
          </cell>
          <cell r="FJ483">
            <v>0</v>
          </cell>
          <cell r="FK483">
            <v>0</v>
          </cell>
          <cell r="FL483">
            <v>0</v>
          </cell>
          <cell r="FM483" t="str">
            <v/>
          </cell>
          <cell r="FN483" t="str">
            <v/>
          </cell>
          <cell r="FO483" t="str">
            <v/>
          </cell>
          <cell r="FP483" t="str">
            <v/>
          </cell>
          <cell r="FQ483" t="str">
            <v/>
          </cell>
          <cell r="FR483" t="str">
            <v/>
          </cell>
          <cell r="FS483">
            <v>0</v>
          </cell>
          <cell r="FT483">
            <v>0</v>
          </cell>
          <cell r="FU483">
            <v>0</v>
          </cell>
          <cell r="FV483" t="str">
            <v/>
          </cell>
          <cell r="FW483" t="str">
            <v/>
          </cell>
          <cell r="FX483" t="str">
            <v/>
          </cell>
          <cell r="FY483" t="str">
            <v/>
          </cell>
          <cell r="FZ483" t="str">
            <v/>
          </cell>
          <cell r="GA483" t="str">
            <v/>
          </cell>
          <cell r="GB483" t="str">
            <v/>
          </cell>
          <cell r="GC483" t="str">
            <v/>
          </cell>
          <cell r="GD483" t="str">
            <v/>
          </cell>
          <cell r="GE483">
            <v>0</v>
          </cell>
          <cell r="GF483">
            <v>0</v>
          </cell>
          <cell r="GG483">
            <v>0</v>
          </cell>
          <cell r="GH483" t="str">
            <v/>
          </cell>
        </row>
        <row r="484">
          <cell r="A484" t="str">
            <v>Centro Colombo - Owner : 2004 Questionnaire 11 Jul 2008 12:52 PM</v>
          </cell>
          <cell r="B484" t="str">
            <v>Survey Instance</v>
          </cell>
          <cell r="C484">
            <v>101</v>
          </cell>
          <cell r="D484" t="str">
            <v>Nick Hogg</v>
          </cell>
          <cell r="E484">
            <v>4</v>
          </cell>
          <cell r="F484">
            <v>0</v>
          </cell>
          <cell r="G484">
            <v>0</v>
          </cell>
          <cell r="H484">
            <v>0</v>
          </cell>
          <cell r="I484">
            <v>0</v>
          </cell>
          <cell r="J484" t="str">
            <v/>
          </cell>
          <cell r="K484" t="str">
            <v/>
          </cell>
          <cell r="L484" t="str">
            <v/>
          </cell>
          <cell r="M484" t="str">
            <v/>
          </cell>
          <cell r="N484" t="str">
            <v/>
          </cell>
          <cell r="O484" t="str">
            <v/>
          </cell>
          <cell r="P484">
            <v>0</v>
          </cell>
          <cell r="Q484">
            <v>0</v>
          </cell>
          <cell r="R484">
            <v>0</v>
          </cell>
          <cell r="S484" t="str">
            <v/>
          </cell>
          <cell r="T484" t="str">
            <v/>
          </cell>
          <cell r="U484" t="str">
            <v/>
          </cell>
          <cell r="V484">
            <v>0</v>
          </cell>
          <cell r="W484">
            <v>0</v>
          </cell>
          <cell r="X484">
            <v>0</v>
          </cell>
          <cell r="Y484" t="str">
            <v/>
          </cell>
          <cell r="Z484" t="str">
            <v/>
          </cell>
          <cell r="AA484" t="str">
            <v/>
          </cell>
          <cell r="AB484" t="str">
            <v/>
          </cell>
          <cell r="AC484" t="str">
            <v/>
          </cell>
          <cell r="AD484" t="str">
            <v/>
          </cell>
          <cell r="AE484">
            <v>20289050</v>
          </cell>
          <cell r="AF484">
            <v>0</v>
          </cell>
          <cell r="AG484">
            <v>0</v>
          </cell>
          <cell r="AH484">
            <v>0</v>
          </cell>
          <cell r="AI484">
            <v>0</v>
          </cell>
          <cell r="AJ484">
            <v>20289050</v>
          </cell>
          <cell r="AK484">
            <v>0</v>
          </cell>
          <cell r="AL484">
            <v>0</v>
          </cell>
          <cell r="AM484">
            <v>20289050</v>
          </cell>
          <cell r="AN484">
            <v>0</v>
          </cell>
          <cell r="AO484" t="str">
            <v/>
          </cell>
          <cell r="AP484" t="str">
            <v/>
          </cell>
          <cell r="AQ484" t="str">
            <v/>
          </cell>
          <cell r="AR484" t="str">
            <v/>
          </cell>
          <cell r="AS484" t="str">
            <v/>
          </cell>
          <cell r="AT484" t="str">
            <v/>
          </cell>
          <cell r="AU484" t="str">
            <v/>
          </cell>
          <cell r="AV484" t="str">
            <v/>
          </cell>
          <cell r="AW484">
            <v>0</v>
          </cell>
          <cell r="AX484">
            <v>0</v>
          </cell>
          <cell r="AY484">
            <v>0</v>
          </cell>
          <cell r="AZ484" t="str">
            <v/>
          </cell>
          <cell r="BA484" t="str">
            <v/>
          </cell>
          <cell r="BB484" t="str">
            <v/>
          </cell>
          <cell r="BC484" t="str">
            <v/>
          </cell>
          <cell r="BD484" t="str">
            <v/>
          </cell>
          <cell r="BE484" t="str">
            <v/>
          </cell>
          <cell r="BF484">
            <v>0</v>
          </cell>
          <cell r="BG484">
            <v>0</v>
          </cell>
          <cell r="BH484">
            <v>0</v>
          </cell>
          <cell r="BI484" t="str">
            <v/>
          </cell>
          <cell r="BJ484">
            <v>0</v>
          </cell>
          <cell r="BK484">
            <v>1</v>
          </cell>
          <cell r="BL484" t="str">
            <v/>
          </cell>
          <cell r="BM484">
            <v>0</v>
          </cell>
          <cell r="BN484">
            <v>0</v>
          </cell>
          <cell r="BO484">
            <v>0</v>
          </cell>
          <cell r="BP484">
            <v>0</v>
          </cell>
          <cell r="BQ484">
            <v>0</v>
          </cell>
          <cell r="BR484">
            <v>0</v>
          </cell>
          <cell r="BS484">
            <v>0</v>
          </cell>
          <cell r="BT484" t="str">
            <v/>
          </cell>
          <cell r="BU484" t="str">
            <v/>
          </cell>
          <cell r="BV484" t="str">
            <v/>
          </cell>
          <cell r="BW484" t="str">
            <v/>
          </cell>
          <cell r="BX484" t="str">
            <v/>
          </cell>
          <cell r="BY484" t="str">
            <v/>
          </cell>
          <cell r="BZ484">
            <v>0</v>
          </cell>
          <cell r="CA484">
            <v>0</v>
          </cell>
          <cell r="CB484">
            <v>0</v>
          </cell>
          <cell r="CC484" t="str">
            <v/>
          </cell>
          <cell r="CD484" t="str">
            <v/>
          </cell>
          <cell r="CE484" t="str">
            <v/>
          </cell>
          <cell r="CF484" t="str">
            <v/>
          </cell>
          <cell r="CG484" t="str">
            <v/>
          </cell>
          <cell r="CH484" t="str">
            <v/>
          </cell>
          <cell r="CI484" t="str">
            <v/>
          </cell>
          <cell r="CJ484" t="str">
            <v/>
          </cell>
          <cell r="CK484" t="str">
            <v/>
          </cell>
          <cell r="CL484" t="str">
            <v/>
          </cell>
          <cell r="CM484" t="str">
            <v/>
          </cell>
          <cell r="CN484" t="str">
            <v/>
          </cell>
          <cell r="CO484">
            <v>0</v>
          </cell>
          <cell r="CP484">
            <v>0</v>
          </cell>
          <cell r="CQ484">
            <v>0</v>
          </cell>
          <cell r="CR484">
            <v>0</v>
          </cell>
          <cell r="CS484" t="str">
            <v/>
          </cell>
          <cell r="CT484" t="str">
            <v/>
          </cell>
          <cell r="CU484" t="str">
            <v/>
          </cell>
          <cell r="CV484" t="str">
            <v/>
          </cell>
          <cell r="CW484">
            <v>0</v>
          </cell>
          <cell r="CX484">
            <v>0</v>
          </cell>
          <cell r="CY484">
            <v>0</v>
          </cell>
          <cell r="CZ484" t="str">
            <v/>
          </cell>
          <cell r="DA484" t="str">
            <v/>
          </cell>
          <cell r="DB484" t="str">
            <v/>
          </cell>
          <cell r="DC484" t="str">
            <v/>
          </cell>
          <cell r="DD484" t="str">
            <v/>
          </cell>
          <cell r="DE484" t="str">
            <v/>
          </cell>
          <cell r="DF484" t="str">
            <v/>
          </cell>
          <cell r="DG484" t="str">
            <v/>
          </cell>
          <cell r="DH484">
            <v>0</v>
          </cell>
          <cell r="DI484">
            <v>0</v>
          </cell>
          <cell r="DJ484">
            <v>0</v>
          </cell>
          <cell r="DK484">
            <v>0</v>
          </cell>
          <cell r="DL484">
            <v>0</v>
          </cell>
          <cell r="DM484">
            <v>0</v>
          </cell>
          <cell r="DN484">
            <v>0</v>
          </cell>
          <cell r="DO484" t="str">
            <v/>
          </cell>
          <cell r="DP484" t="str">
            <v/>
          </cell>
          <cell r="DQ484" t="str">
            <v/>
          </cell>
          <cell r="DR484" t="str">
            <v/>
          </cell>
          <cell r="DS484" t="str">
            <v/>
          </cell>
          <cell r="DT484" t="str">
            <v/>
          </cell>
          <cell r="DU484" t="str">
            <v/>
          </cell>
          <cell r="DV484">
            <v>0</v>
          </cell>
          <cell r="DW484">
            <v>0</v>
          </cell>
          <cell r="DX484">
            <v>0</v>
          </cell>
          <cell r="DY484" t="str">
            <v/>
          </cell>
          <cell r="DZ484" t="str">
            <v/>
          </cell>
          <cell r="EA484" t="str">
            <v/>
          </cell>
          <cell r="EB484" t="str">
            <v/>
          </cell>
          <cell r="EC484" t="str">
            <v/>
          </cell>
          <cell r="ED484" t="str">
            <v/>
          </cell>
          <cell r="EE484" t="str">
            <v/>
          </cell>
          <cell r="EF484" t="str">
            <v/>
          </cell>
          <cell r="EG484" t="str">
            <v/>
          </cell>
          <cell r="EH484" t="str">
            <v/>
          </cell>
          <cell r="EI484" t="str">
            <v/>
          </cell>
          <cell r="EJ484" t="str">
            <v/>
          </cell>
          <cell r="EK484" t="str">
            <v/>
          </cell>
          <cell r="EL484" t="str">
            <v/>
          </cell>
          <cell r="EM484" t="str">
            <v/>
          </cell>
          <cell r="EN484" t="str">
            <v/>
          </cell>
          <cell r="EO484">
            <v>31</v>
          </cell>
          <cell r="EP484">
            <v>8</v>
          </cell>
          <cell r="EQ484">
            <v>35</v>
          </cell>
          <cell r="ER484">
            <v>0</v>
          </cell>
          <cell r="ES484">
            <v>0</v>
          </cell>
          <cell r="ET484">
            <v>0</v>
          </cell>
          <cell r="EU484">
            <v>0</v>
          </cell>
          <cell r="EV484" t="str">
            <v/>
          </cell>
          <cell r="EW484" t="str">
            <v/>
          </cell>
          <cell r="EX484" t="str">
            <v/>
          </cell>
          <cell r="EY484" t="str">
            <v/>
          </cell>
          <cell r="EZ484" t="str">
            <v/>
          </cell>
          <cell r="FA484" t="str">
            <v/>
          </cell>
          <cell r="FB484" t="str">
            <v/>
          </cell>
          <cell r="FC484" t="str">
            <v/>
          </cell>
          <cell r="FD484" t="str">
            <v/>
          </cell>
          <cell r="FE484">
            <v>1</v>
          </cell>
          <cell r="FF484" t="str">
            <v>Other (please specify)</v>
          </cell>
          <cell r="FG484">
            <v>0</v>
          </cell>
          <cell r="FH484" t="str">
            <v/>
          </cell>
          <cell r="FI484">
            <v>0</v>
          </cell>
          <cell r="FJ484">
            <v>0</v>
          </cell>
          <cell r="FK484">
            <v>0</v>
          </cell>
          <cell r="FL484">
            <v>0</v>
          </cell>
          <cell r="FM484" t="str">
            <v/>
          </cell>
          <cell r="FN484" t="str">
            <v/>
          </cell>
          <cell r="FO484" t="str">
            <v/>
          </cell>
          <cell r="FP484" t="str">
            <v/>
          </cell>
          <cell r="FQ484" t="str">
            <v/>
          </cell>
          <cell r="FR484" t="str">
            <v/>
          </cell>
          <cell r="FS484">
            <v>0</v>
          </cell>
          <cell r="FT484">
            <v>0</v>
          </cell>
          <cell r="FU484">
            <v>0</v>
          </cell>
          <cell r="FV484" t="str">
            <v/>
          </cell>
          <cell r="FW484" t="str">
            <v/>
          </cell>
          <cell r="FX484" t="str">
            <v/>
          </cell>
          <cell r="FY484" t="str">
            <v/>
          </cell>
          <cell r="FZ484" t="str">
            <v/>
          </cell>
          <cell r="GA484" t="str">
            <v/>
          </cell>
          <cell r="GB484" t="str">
            <v/>
          </cell>
          <cell r="GC484" t="str">
            <v/>
          </cell>
          <cell r="GD484" t="str">
            <v/>
          </cell>
          <cell r="GE484">
            <v>0</v>
          </cell>
          <cell r="GF484">
            <v>0</v>
          </cell>
          <cell r="GG484">
            <v>0</v>
          </cell>
          <cell r="GH484" t="str">
            <v/>
          </cell>
        </row>
        <row r="485">
          <cell r="A485" t="str">
            <v>Centro Vasco Da Gama - Owner : 2004 Questionnaire 11 Jul 2008 12:52 PM</v>
          </cell>
          <cell r="B485" t="str">
            <v>Survey Instance</v>
          </cell>
          <cell r="C485">
            <v>102</v>
          </cell>
          <cell r="D485" t="str">
            <v>Nick Hogg</v>
          </cell>
          <cell r="E485">
            <v>4</v>
          </cell>
          <cell r="F485">
            <v>0</v>
          </cell>
          <cell r="G485">
            <v>0</v>
          </cell>
          <cell r="H485">
            <v>0</v>
          </cell>
          <cell r="I485">
            <v>0</v>
          </cell>
          <cell r="J485" t="str">
            <v/>
          </cell>
          <cell r="K485" t="str">
            <v/>
          </cell>
          <cell r="L485" t="str">
            <v/>
          </cell>
          <cell r="M485" t="str">
            <v/>
          </cell>
          <cell r="N485" t="str">
            <v/>
          </cell>
          <cell r="O485" t="str">
            <v/>
          </cell>
          <cell r="P485">
            <v>0</v>
          </cell>
          <cell r="Q485">
            <v>0</v>
          </cell>
          <cell r="R485">
            <v>0</v>
          </cell>
          <cell r="S485" t="str">
            <v/>
          </cell>
          <cell r="T485" t="str">
            <v/>
          </cell>
          <cell r="U485" t="str">
            <v/>
          </cell>
          <cell r="V485">
            <v>0</v>
          </cell>
          <cell r="W485">
            <v>0</v>
          </cell>
          <cell r="X485">
            <v>0</v>
          </cell>
          <cell r="Y485" t="str">
            <v/>
          </cell>
          <cell r="Z485" t="str">
            <v/>
          </cell>
          <cell r="AA485" t="str">
            <v/>
          </cell>
          <cell r="AB485" t="str">
            <v/>
          </cell>
          <cell r="AC485" t="str">
            <v/>
          </cell>
          <cell r="AD485" t="str">
            <v/>
          </cell>
          <cell r="AE485">
            <v>4204144</v>
          </cell>
          <cell r="AF485">
            <v>0</v>
          </cell>
          <cell r="AG485">
            <v>0</v>
          </cell>
          <cell r="AH485">
            <v>0</v>
          </cell>
          <cell r="AI485">
            <v>0</v>
          </cell>
          <cell r="AJ485">
            <v>4204144</v>
          </cell>
          <cell r="AK485">
            <v>0</v>
          </cell>
          <cell r="AL485">
            <v>0</v>
          </cell>
          <cell r="AM485">
            <v>4204144</v>
          </cell>
          <cell r="AN485">
            <v>0</v>
          </cell>
          <cell r="AO485" t="str">
            <v/>
          </cell>
          <cell r="AP485" t="str">
            <v/>
          </cell>
          <cell r="AQ485" t="str">
            <v/>
          </cell>
          <cell r="AR485" t="str">
            <v/>
          </cell>
          <cell r="AS485" t="str">
            <v/>
          </cell>
          <cell r="AT485" t="str">
            <v/>
          </cell>
          <cell r="AU485" t="str">
            <v/>
          </cell>
          <cell r="AV485" t="str">
            <v/>
          </cell>
          <cell r="AW485">
            <v>0</v>
          </cell>
          <cell r="AX485">
            <v>0</v>
          </cell>
          <cell r="AY485">
            <v>0</v>
          </cell>
          <cell r="AZ485" t="str">
            <v/>
          </cell>
          <cell r="BA485" t="str">
            <v/>
          </cell>
          <cell r="BB485" t="str">
            <v/>
          </cell>
          <cell r="BC485" t="str">
            <v/>
          </cell>
          <cell r="BD485" t="str">
            <v/>
          </cell>
          <cell r="BE485" t="str">
            <v/>
          </cell>
          <cell r="BF485">
            <v>0</v>
          </cell>
          <cell r="BG485">
            <v>0</v>
          </cell>
          <cell r="BH485">
            <v>0</v>
          </cell>
          <cell r="BI485" t="str">
            <v/>
          </cell>
          <cell r="BJ485">
            <v>0</v>
          </cell>
          <cell r="BK485">
            <v>1</v>
          </cell>
          <cell r="BL485" t="str">
            <v/>
          </cell>
          <cell r="BM485">
            <v>0</v>
          </cell>
          <cell r="BN485">
            <v>0</v>
          </cell>
          <cell r="BO485">
            <v>0</v>
          </cell>
          <cell r="BP485">
            <v>0</v>
          </cell>
          <cell r="BQ485">
            <v>0</v>
          </cell>
          <cell r="BR485">
            <v>0</v>
          </cell>
          <cell r="BS485">
            <v>0</v>
          </cell>
          <cell r="BT485" t="str">
            <v>kWh (kilo-Watt hours)</v>
          </cell>
          <cell r="BU485" t="str">
            <v>kWh (kilo-Watt hours)</v>
          </cell>
          <cell r="BV485" t="str">
            <v/>
          </cell>
          <cell r="BW485" t="str">
            <v>kWh (kilo-Watt hours)</v>
          </cell>
          <cell r="BX485" t="str">
            <v/>
          </cell>
          <cell r="BY485" t="str">
            <v/>
          </cell>
          <cell r="BZ485">
            <v>0</v>
          </cell>
          <cell r="CA485">
            <v>0</v>
          </cell>
          <cell r="CB485">
            <v>0</v>
          </cell>
          <cell r="CC485">
            <v>0</v>
          </cell>
          <cell r="CD485">
            <v>0</v>
          </cell>
          <cell r="CE485" t="str">
            <v/>
          </cell>
          <cell r="CF485">
            <v>0</v>
          </cell>
          <cell r="CG485" t="str">
            <v/>
          </cell>
          <cell r="CH485" t="str">
            <v/>
          </cell>
          <cell r="CI485" t="str">
            <v/>
          </cell>
          <cell r="CJ485" t="str">
            <v/>
          </cell>
          <cell r="CK485" t="str">
            <v/>
          </cell>
          <cell r="CL485" t="str">
            <v/>
          </cell>
          <cell r="CM485" t="str">
            <v/>
          </cell>
          <cell r="CN485" t="str">
            <v/>
          </cell>
          <cell r="CO485">
            <v>0</v>
          </cell>
          <cell r="CP485">
            <v>0</v>
          </cell>
          <cell r="CQ485">
            <v>0</v>
          </cell>
          <cell r="CR485">
            <v>0</v>
          </cell>
          <cell r="CS485" t="str">
            <v/>
          </cell>
          <cell r="CT485" t="str">
            <v/>
          </cell>
          <cell r="CU485" t="str">
            <v/>
          </cell>
          <cell r="CV485" t="str">
            <v/>
          </cell>
          <cell r="CW485">
            <v>0</v>
          </cell>
          <cell r="CX485">
            <v>0</v>
          </cell>
          <cell r="CY485">
            <v>0</v>
          </cell>
          <cell r="CZ485" t="str">
            <v/>
          </cell>
          <cell r="DA485" t="str">
            <v/>
          </cell>
          <cell r="DB485" t="str">
            <v/>
          </cell>
          <cell r="DC485" t="str">
            <v/>
          </cell>
          <cell r="DD485" t="str">
            <v/>
          </cell>
          <cell r="DE485" t="str">
            <v/>
          </cell>
          <cell r="DF485" t="str">
            <v/>
          </cell>
          <cell r="DG485" t="str">
            <v/>
          </cell>
          <cell r="DH485">
            <v>0</v>
          </cell>
          <cell r="DI485">
            <v>0</v>
          </cell>
          <cell r="DJ485">
            <v>0</v>
          </cell>
          <cell r="DK485">
            <v>0</v>
          </cell>
          <cell r="DL485">
            <v>0</v>
          </cell>
          <cell r="DM485">
            <v>0</v>
          </cell>
          <cell r="DN485">
            <v>0</v>
          </cell>
          <cell r="DO485" t="str">
            <v/>
          </cell>
          <cell r="DP485" t="str">
            <v/>
          </cell>
          <cell r="DQ485" t="str">
            <v/>
          </cell>
          <cell r="DR485" t="str">
            <v/>
          </cell>
          <cell r="DS485" t="str">
            <v/>
          </cell>
          <cell r="DT485" t="str">
            <v/>
          </cell>
          <cell r="DU485" t="str">
            <v/>
          </cell>
          <cell r="DV485">
            <v>0</v>
          </cell>
          <cell r="DW485">
            <v>0</v>
          </cell>
          <cell r="DX485">
            <v>0</v>
          </cell>
          <cell r="DY485" t="str">
            <v/>
          </cell>
          <cell r="DZ485" t="str">
            <v/>
          </cell>
          <cell r="EA485" t="str">
            <v/>
          </cell>
          <cell r="EB485" t="str">
            <v/>
          </cell>
          <cell r="EC485" t="str">
            <v/>
          </cell>
          <cell r="ED485" t="str">
            <v/>
          </cell>
          <cell r="EE485" t="str">
            <v/>
          </cell>
          <cell r="EF485" t="str">
            <v/>
          </cell>
          <cell r="EG485" t="str">
            <v/>
          </cell>
          <cell r="EH485" t="str">
            <v/>
          </cell>
          <cell r="EI485" t="str">
            <v/>
          </cell>
          <cell r="EJ485" t="str">
            <v/>
          </cell>
          <cell r="EK485" t="str">
            <v/>
          </cell>
          <cell r="EL485" t="str">
            <v/>
          </cell>
          <cell r="EM485" t="str">
            <v/>
          </cell>
          <cell r="EN485" t="str">
            <v/>
          </cell>
          <cell r="EO485">
            <v>25</v>
          </cell>
          <cell r="EP485">
            <v>5</v>
          </cell>
          <cell r="EQ485">
            <v>13</v>
          </cell>
          <cell r="ER485">
            <v>0</v>
          </cell>
          <cell r="ES485">
            <v>0</v>
          </cell>
          <cell r="ET485">
            <v>0</v>
          </cell>
          <cell r="EU485">
            <v>0</v>
          </cell>
          <cell r="EV485" t="str">
            <v/>
          </cell>
          <cell r="EW485" t="str">
            <v/>
          </cell>
          <cell r="EX485" t="str">
            <v/>
          </cell>
          <cell r="EY485" t="str">
            <v/>
          </cell>
          <cell r="EZ485" t="str">
            <v/>
          </cell>
          <cell r="FA485" t="str">
            <v/>
          </cell>
          <cell r="FB485" t="str">
            <v/>
          </cell>
          <cell r="FC485" t="str">
            <v/>
          </cell>
          <cell r="FD485" t="str">
            <v/>
          </cell>
          <cell r="FE485">
            <v>0.5</v>
          </cell>
          <cell r="FF485" t="str">
            <v>Other (please specify)</v>
          </cell>
          <cell r="FG485">
            <v>0</v>
          </cell>
          <cell r="FH485" t="str">
            <v/>
          </cell>
          <cell r="FI485">
            <v>0</v>
          </cell>
          <cell r="FJ485">
            <v>0</v>
          </cell>
          <cell r="FK485">
            <v>24</v>
          </cell>
          <cell r="FL485">
            <v>0</v>
          </cell>
          <cell r="FM485" t="str">
            <v/>
          </cell>
          <cell r="FN485" t="str">
            <v/>
          </cell>
          <cell r="FO485" t="str">
            <v/>
          </cell>
          <cell r="FP485" t="str">
            <v/>
          </cell>
          <cell r="FQ485" t="str">
            <v/>
          </cell>
          <cell r="FR485" t="str">
            <v/>
          </cell>
          <cell r="FS485">
            <v>0</v>
          </cell>
          <cell r="FT485">
            <v>0</v>
          </cell>
          <cell r="FU485">
            <v>0</v>
          </cell>
          <cell r="FV485" t="str">
            <v/>
          </cell>
          <cell r="FW485" t="str">
            <v/>
          </cell>
          <cell r="FX485" t="str">
            <v/>
          </cell>
          <cell r="FY485" t="str">
            <v/>
          </cell>
          <cell r="FZ485" t="str">
            <v/>
          </cell>
          <cell r="GA485" t="str">
            <v/>
          </cell>
          <cell r="GB485" t="str">
            <v/>
          </cell>
          <cell r="GC485" t="str">
            <v/>
          </cell>
          <cell r="GD485" t="str">
            <v/>
          </cell>
          <cell r="GE485">
            <v>0</v>
          </cell>
          <cell r="GF485">
            <v>0</v>
          </cell>
          <cell r="GG485">
            <v>0</v>
          </cell>
          <cell r="GH485" t="str">
            <v/>
          </cell>
        </row>
        <row r="486">
          <cell r="A486" t="str">
            <v>Clarks Village - Landlord - REALM : 2004 Questionnaire 11 Jul 2008 12:52 PM</v>
          </cell>
          <cell r="B486" t="str">
            <v>Survey Instance</v>
          </cell>
          <cell r="C486">
            <v>141</v>
          </cell>
          <cell r="D486" t="str">
            <v>Nick Hogg</v>
          </cell>
          <cell r="E486">
            <v>4</v>
          </cell>
          <cell r="F486">
            <v>0</v>
          </cell>
          <cell r="G486">
            <v>0</v>
          </cell>
          <cell r="H486">
            <v>0</v>
          </cell>
          <cell r="I486">
            <v>0</v>
          </cell>
          <cell r="J486" t="str">
            <v/>
          </cell>
          <cell r="K486" t="str">
            <v/>
          </cell>
          <cell r="L486" t="str">
            <v/>
          </cell>
          <cell r="M486" t="str">
            <v/>
          </cell>
          <cell r="N486" t="str">
            <v/>
          </cell>
          <cell r="O486" t="str">
            <v/>
          </cell>
          <cell r="P486">
            <v>0</v>
          </cell>
          <cell r="Q486">
            <v>0</v>
          </cell>
          <cell r="R486">
            <v>0</v>
          </cell>
          <cell r="S486" t="str">
            <v/>
          </cell>
          <cell r="T486" t="str">
            <v/>
          </cell>
          <cell r="U486" t="str">
            <v/>
          </cell>
          <cell r="V486">
            <v>0</v>
          </cell>
          <cell r="W486">
            <v>0</v>
          </cell>
          <cell r="X486">
            <v>0</v>
          </cell>
          <cell r="Y486" t="str">
            <v/>
          </cell>
          <cell r="Z486" t="str">
            <v/>
          </cell>
          <cell r="AA486" t="str">
            <v/>
          </cell>
          <cell r="AB486" t="str">
            <v/>
          </cell>
          <cell r="AC486" t="str">
            <v/>
          </cell>
          <cell r="AD486" t="str">
            <v/>
          </cell>
          <cell r="AE486">
            <v>0</v>
          </cell>
          <cell r="AF486">
            <v>0</v>
          </cell>
          <cell r="AG486">
            <v>0</v>
          </cell>
          <cell r="AH486">
            <v>0</v>
          </cell>
          <cell r="AI486">
            <v>0</v>
          </cell>
          <cell r="AJ486">
            <v>0</v>
          </cell>
          <cell r="AK486">
            <v>0</v>
          </cell>
          <cell r="AL486">
            <v>0</v>
          </cell>
          <cell r="AM486" t="str">
            <v/>
          </cell>
          <cell r="AN486">
            <v>0</v>
          </cell>
          <cell r="AO486" t="str">
            <v/>
          </cell>
          <cell r="AP486" t="str">
            <v/>
          </cell>
          <cell r="AQ486" t="str">
            <v/>
          </cell>
          <cell r="AR486" t="str">
            <v/>
          </cell>
          <cell r="AS486" t="str">
            <v/>
          </cell>
          <cell r="AT486" t="str">
            <v/>
          </cell>
          <cell r="AU486" t="str">
            <v/>
          </cell>
          <cell r="AV486" t="str">
            <v/>
          </cell>
          <cell r="AW486">
            <v>0</v>
          </cell>
          <cell r="AX486">
            <v>0</v>
          </cell>
          <cell r="AY486">
            <v>0</v>
          </cell>
          <cell r="AZ486" t="str">
            <v/>
          </cell>
          <cell r="BA486" t="str">
            <v/>
          </cell>
          <cell r="BB486" t="str">
            <v/>
          </cell>
          <cell r="BC486" t="str">
            <v/>
          </cell>
          <cell r="BD486" t="str">
            <v/>
          </cell>
          <cell r="BE486" t="str">
            <v/>
          </cell>
          <cell r="BF486">
            <v>0</v>
          </cell>
          <cell r="BG486">
            <v>0</v>
          </cell>
          <cell r="BH486">
            <v>0</v>
          </cell>
          <cell r="BI486" t="str">
            <v/>
          </cell>
          <cell r="BJ486">
            <v>0</v>
          </cell>
          <cell r="BK486">
            <v>1</v>
          </cell>
          <cell r="BL486" t="str">
            <v/>
          </cell>
          <cell r="BM486">
            <v>0</v>
          </cell>
          <cell r="BN486">
            <v>0</v>
          </cell>
          <cell r="BO486">
            <v>0</v>
          </cell>
          <cell r="BP486">
            <v>0</v>
          </cell>
          <cell r="BQ486">
            <v>0</v>
          </cell>
          <cell r="BR486">
            <v>0</v>
          </cell>
          <cell r="BS486">
            <v>0</v>
          </cell>
          <cell r="BT486" t="str">
            <v>kWh (kilo-Watt hours)</v>
          </cell>
          <cell r="BU486" t="str">
            <v>kWh (kilo-Watt hours)</v>
          </cell>
          <cell r="BV486" t="str">
            <v/>
          </cell>
          <cell r="BW486" t="str">
            <v>kWh (kilo-Watt hours)</v>
          </cell>
          <cell r="BX486" t="str">
            <v/>
          </cell>
          <cell r="BY486" t="str">
            <v/>
          </cell>
          <cell r="BZ486">
            <v>0</v>
          </cell>
          <cell r="CA486">
            <v>0</v>
          </cell>
          <cell r="CB486">
            <v>0</v>
          </cell>
          <cell r="CC486">
            <v>0</v>
          </cell>
          <cell r="CD486">
            <v>0</v>
          </cell>
          <cell r="CE486" t="str">
            <v/>
          </cell>
          <cell r="CF486">
            <v>0</v>
          </cell>
          <cell r="CG486" t="str">
            <v/>
          </cell>
          <cell r="CH486" t="str">
            <v/>
          </cell>
          <cell r="CI486" t="str">
            <v/>
          </cell>
          <cell r="CJ486" t="str">
            <v/>
          </cell>
          <cell r="CK486" t="str">
            <v/>
          </cell>
          <cell r="CL486" t="str">
            <v/>
          </cell>
          <cell r="CM486" t="str">
            <v/>
          </cell>
          <cell r="CN486" t="str">
            <v/>
          </cell>
          <cell r="CO486">
            <v>0</v>
          </cell>
          <cell r="CP486">
            <v>0</v>
          </cell>
          <cell r="CQ486">
            <v>0</v>
          </cell>
          <cell r="CR486">
            <v>0</v>
          </cell>
          <cell r="CS486" t="str">
            <v/>
          </cell>
          <cell r="CT486" t="str">
            <v/>
          </cell>
          <cell r="CU486" t="str">
            <v/>
          </cell>
          <cell r="CV486" t="str">
            <v/>
          </cell>
          <cell r="CW486">
            <v>0</v>
          </cell>
          <cell r="CX486">
            <v>0</v>
          </cell>
          <cell r="CY486">
            <v>0</v>
          </cell>
          <cell r="CZ486" t="str">
            <v/>
          </cell>
          <cell r="DA486" t="str">
            <v/>
          </cell>
          <cell r="DB486" t="str">
            <v/>
          </cell>
          <cell r="DC486" t="str">
            <v/>
          </cell>
          <cell r="DD486" t="str">
            <v/>
          </cell>
          <cell r="DE486" t="str">
            <v/>
          </cell>
          <cell r="DF486" t="str">
            <v/>
          </cell>
          <cell r="DG486" t="str">
            <v/>
          </cell>
          <cell r="DH486">
            <v>0</v>
          </cell>
          <cell r="DI486">
            <v>0</v>
          </cell>
          <cell r="DJ486">
            <v>0</v>
          </cell>
          <cell r="DK486">
            <v>0</v>
          </cell>
          <cell r="DL486">
            <v>0</v>
          </cell>
          <cell r="DM486">
            <v>0</v>
          </cell>
          <cell r="DN486">
            <v>0</v>
          </cell>
          <cell r="DO486" t="str">
            <v/>
          </cell>
          <cell r="DP486" t="str">
            <v/>
          </cell>
          <cell r="DQ486" t="str">
            <v/>
          </cell>
          <cell r="DR486" t="str">
            <v/>
          </cell>
          <cell r="DS486" t="str">
            <v/>
          </cell>
          <cell r="DT486" t="str">
            <v/>
          </cell>
          <cell r="DU486" t="str">
            <v/>
          </cell>
          <cell r="DV486">
            <v>0</v>
          </cell>
          <cell r="DW486">
            <v>0</v>
          </cell>
          <cell r="DX486">
            <v>0</v>
          </cell>
          <cell r="DY486" t="str">
            <v/>
          </cell>
          <cell r="DZ486" t="str">
            <v/>
          </cell>
          <cell r="EA486" t="str">
            <v/>
          </cell>
          <cell r="EB486" t="str">
            <v/>
          </cell>
          <cell r="EC486" t="str">
            <v/>
          </cell>
          <cell r="ED486" t="str">
            <v/>
          </cell>
          <cell r="EE486" t="str">
            <v/>
          </cell>
          <cell r="EF486" t="str">
            <v/>
          </cell>
          <cell r="EG486" t="str">
            <v/>
          </cell>
          <cell r="EH486" t="str">
            <v/>
          </cell>
          <cell r="EI486" t="str">
            <v/>
          </cell>
          <cell r="EJ486" t="str">
            <v/>
          </cell>
          <cell r="EK486" t="str">
            <v/>
          </cell>
          <cell r="EL486" t="str">
            <v/>
          </cell>
          <cell r="EM486" t="str">
            <v/>
          </cell>
          <cell r="EN486" t="str">
            <v/>
          </cell>
          <cell r="EO486">
            <v>0</v>
          </cell>
          <cell r="EP486">
            <v>0</v>
          </cell>
          <cell r="EQ486">
            <v>1</v>
          </cell>
          <cell r="ER486">
            <v>0</v>
          </cell>
          <cell r="ES486">
            <v>0</v>
          </cell>
          <cell r="ET486">
            <v>0</v>
          </cell>
          <cell r="EU486">
            <v>0</v>
          </cell>
          <cell r="EV486" t="str">
            <v/>
          </cell>
          <cell r="EW486" t="str">
            <v/>
          </cell>
          <cell r="EX486" t="str">
            <v/>
          </cell>
          <cell r="EY486" t="str">
            <v/>
          </cell>
          <cell r="EZ486" t="str">
            <v/>
          </cell>
          <cell r="FA486" t="str">
            <v/>
          </cell>
          <cell r="FB486" t="str">
            <v/>
          </cell>
          <cell r="FC486" t="str">
            <v/>
          </cell>
          <cell r="FD486" t="str">
            <v/>
          </cell>
          <cell r="FE486">
            <v>0</v>
          </cell>
          <cell r="FF486" t="str">
            <v>Electricity</v>
          </cell>
          <cell r="FG486">
            <v>0</v>
          </cell>
          <cell r="FH486" t="str">
            <v/>
          </cell>
          <cell r="FI486">
            <v>0</v>
          </cell>
          <cell r="FJ486">
            <v>0</v>
          </cell>
          <cell r="FK486">
            <v>0</v>
          </cell>
          <cell r="FL486">
            <v>0</v>
          </cell>
          <cell r="FM486" t="str">
            <v/>
          </cell>
          <cell r="FN486" t="str">
            <v/>
          </cell>
          <cell r="FO486" t="str">
            <v/>
          </cell>
          <cell r="FP486" t="str">
            <v/>
          </cell>
          <cell r="FQ486" t="str">
            <v/>
          </cell>
          <cell r="FR486" t="str">
            <v/>
          </cell>
          <cell r="FS486">
            <v>0</v>
          </cell>
          <cell r="FT486">
            <v>0</v>
          </cell>
          <cell r="FU486">
            <v>0</v>
          </cell>
          <cell r="FV486" t="str">
            <v/>
          </cell>
          <cell r="FW486" t="str">
            <v/>
          </cell>
          <cell r="FX486" t="str">
            <v/>
          </cell>
          <cell r="FY486" t="str">
            <v/>
          </cell>
          <cell r="FZ486" t="str">
            <v/>
          </cell>
          <cell r="GA486" t="str">
            <v/>
          </cell>
          <cell r="GB486" t="str">
            <v/>
          </cell>
          <cell r="GC486" t="str">
            <v/>
          </cell>
          <cell r="GD486" t="str">
            <v/>
          </cell>
          <cell r="GE486">
            <v>0</v>
          </cell>
          <cell r="GF486">
            <v>0</v>
          </cell>
          <cell r="GG486">
            <v>0</v>
          </cell>
          <cell r="GH486" t="str">
            <v/>
          </cell>
        </row>
        <row r="487">
          <cell r="A487" t="str">
            <v>CoimbraShopping - Owner : 2004 Questionnaire 11 Jul 2008 12:52 PM</v>
          </cell>
          <cell r="B487" t="str">
            <v>Survey Instance</v>
          </cell>
          <cell r="C487">
            <v>93</v>
          </cell>
          <cell r="D487" t="str">
            <v>Nick Hogg</v>
          </cell>
          <cell r="E487">
            <v>4</v>
          </cell>
          <cell r="F487">
            <v>0</v>
          </cell>
          <cell r="G487">
            <v>0</v>
          </cell>
          <cell r="H487">
            <v>0</v>
          </cell>
          <cell r="I487">
            <v>0</v>
          </cell>
          <cell r="J487" t="str">
            <v/>
          </cell>
          <cell r="K487" t="str">
            <v/>
          </cell>
          <cell r="L487" t="str">
            <v/>
          </cell>
          <cell r="M487" t="str">
            <v/>
          </cell>
          <cell r="N487" t="str">
            <v/>
          </cell>
          <cell r="O487" t="str">
            <v/>
          </cell>
          <cell r="P487">
            <v>0</v>
          </cell>
          <cell r="Q487">
            <v>0</v>
          </cell>
          <cell r="R487">
            <v>0</v>
          </cell>
          <cell r="S487" t="str">
            <v/>
          </cell>
          <cell r="T487" t="str">
            <v/>
          </cell>
          <cell r="U487" t="str">
            <v/>
          </cell>
          <cell r="V487">
            <v>0</v>
          </cell>
          <cell r="W487">
            <v>0</v>
          </cell>
          <cell r="X487">
            <v>0</v>
          </cell>
          <cell r="Y487" t="str">
            <v/>
          </cell>
          <cell r="Z487" t="str">
            <v/>
          </cell>
          <cell r="AA487" t="str">
            <v/>
          </cell>
          <cell r="AB487" t="str">
            <v/>
          </cell>
          <cell r="AC487" t="str">
            <v/>
          </cell>
          <cell r="AD487" t="str">
            <v/>
          </cell>
          <cell r="AE487">
            <v>2153979</v>
          </cell>
          <cell r="AF487">
            <v>0</v>
          </cell>
          <cell r="AG487">
            <v>0</v>
          </cell>
          <cell r="AH487">
            <v>0</v>
          </cell>
          <cell r="AI487">
            <v>0</v>
          </cell>
          <cell r="AJ487">
            <v>2153979</v>
          </cell>
          <cell r="AK487">
            <v>0</v>
          </cell>
          <cell r="AL487">
            <v>0</v>
          </cell>
          <cell r="AM487">
            <v>2153979</v>
          </cell>
          <cell r="AN487">
            <v>0</v>
          </cell>
          <cell r="AO487" t="str">
            <v/>
          </cell>
          <cell r="AP487" t="str">
            <v/>
          </cell>
          <cell r="AQ487" t="str">
            <v/>
          </cell>
          <cell r="AR487" t="str">
            <v/>
          </cell>
          <cell r="AS487" t="str">
            <v/>
          </cell>
          <cell r="AT487" t="str">
            <v/>
          </cell>
          <cell r="AU487" t="str">
            <v/>
          </cell>
          <cell r="AV487" t="str">
            <v/>
          </cell>
          <cell r="AW487">
            <v>0</v>
          </cell>
          <cell r="AX487">
            <v>0</v>
          </cell>
          <cell r="AY487">
            <v>0</v>
          </cell>
          <cell r="AZ487" t="str">
            <v/>
          </cell>
          <cell r="BA487" t="str">
            <v/>
          </cell>
          <cell r="BB487" t="str">
            <v/>
          </cell>
          <cell r="BC487" t="str">
            <v/>
          </cell>
          <cell r="BD487" t="str">
            <v/>
          </cell>
          <cell r="BE487" t="str">
            <v/>
          </cell>
          <cell r="BF487">
            <v>0</v>
          </cell>
          <cell r="BG487">
            <v>0</v>
          </cell>
          <cell r="BH487">
            <v>0</v>
          </cell>
          <cell r="BI487" t="str">
            <v/>
          </cell>
          <cell r="BJ487">
            <v>0</v>
          </cell>
          <cell r="BK487">
            <v>1</v>
          </cell>
          <cell r="BL487" t="str">
            <v/>
          </cell>
          <cell r="BM487">
            <v>0</v>
          </cell>
          <cell r="BN487">
            <v>2000</v>
          </cell>
          <cell r="BO487">
            <v>0</v>
          </cell>
          <cell r="BP487">
            <v>0</v>
          </cell>
          <cell r="BQ487">
            <v>0</v>
          </cell>
          <cell r="BR487">
            <v>0</v>
          </cell>
          <cell r="BS487">
            <v>0</v>
          </cell>
          <cell r="BT487" t="str">
            <v>kWh (kilo-Watt hours)</v>
          </cell>
          <cell r="BU487" t="str">
            <v>kWh (kilo-Watt hours)</v>
          </cell>
          <cell r="BV487" t="str">
            <v/>
          </cell>
          <cell r="BW487" t="str">
            <v>kWh (kilo-Watt hours)</v>
          </cell>
          <cell r="BX487" t="str">
            <v/>
          </cell>
          <cell r="BY487" t="str">
            <v/>
          </cell>
          <cell r="BZ487">
            <v>0</v>
          </cell>
          <cell r="CA487">
            <v>0</v>
          </cell>
          <cell r="CB487">
            <v>0</v>
          </cell>
          <cell r="CC487">
            <v>2000</v>
          </cell>
          <cell r="CD487">
            <v>0</v>
          </cell>
          <cell r="CE487" t="str">
            <v/>
          </cell>
          <cell r="CF487">
            <v>0</v>
          </cell>
          <cell r="CG487" t="str">
            <v/>
          </cell>
          <cell r="CH487" t="str">
            <v/>
          </cell>
          <cell r="CI487" t="str">
            <v/>
          </cell>
          <cell r="CJ487" t="str">
            <v/>
          </cell>
          <cell r="CK487" t="str">
            <v/>
          </cell>
          <cell r="CL487" t="str">
            <v/>
          </cell>
          <cell r="CM487" t="str">
            <v/>
          </cell>
          <cell r="CN487" t="str">
            <v/>
          </cell>
          <cell r="CO487">
            <v>0</v>
          </cell>
          <cell r="CP487">
            <v>0</v>
          </cell>
          <cell r="CQ487">
            <v>0</v>
          </cell>
          <cell r="CR487">
            <v>0</v>
          </cell>
          <cell r="CS487" t="str">
            <v/>
          </cell>
          <cell r="CT487" t="str">
            <v/>
          </cell>
          <cell r="CU487" t="str">
            <v/>
          </cell>
          <cell r="CV487" t="str">
            <v/>
          </cell>
          <cell r="CW487">
            <v>0</v>
          </cell>
          <cell r="CX487">
            <v>0</v>
          </cell>
          <cell r="CY487">
            <v>0</v>
          </cell>
          <cell r="CZ487" t="str">
            <v/>
          </cell>
          <cell r="DA487" t="str">
            <v/>
          </cell>
          <cell r="DB487" t="str">
            <v/>
          </cell>
          <cell r="DC487" t="str">
            <v/>
          </cell>
          <cell r="DD487" t="str">
            <v/>
          </cell>
          <cell r="DE487" t="str">
            <v/>
          </cell>
          <cell r="DF487" t="str">
            <v/>
          </cell>
          <cell r="DG487" t="str">
            <v/>
          </cell>
          <cell r="DH487">
            <v>0</v>
          </cell>
          <cell r="DI487">
            <v>0</v>
          </cell>
          <cell r="DJ487">
            <v>0</v>
          </cell>
          <cell r="DK487">
            <v>0</v>
          </cell>
          <cell r="DL487">
            <v>0</v>
          </cell>
          <cell r="DM487">
            <v>0</v>
          </cell>
          <cell r="DN487">
            <v>0</v>
          </cell>
          <cell r="DO487" t="str">
            <v/>
          </cell>
          <cell r="DP487" t="str">
            <v/>
          </cell>
          <cell r="DQ487" t="str">
            <v/>
          </cell>
          <cell r="DR487" t="str">
            <v/>
          </cell>
          <cell r="DS487" t="str">
            <v/>
          </cell>
          <cell r="DT487" t="str">
            <v/>
          </cell>
          <cell r="DU487" t="str">
            <v/>
          </cell>
          <cell r="DV487">
            <v>0</v>
          </cell>
          <cell r="DW487">
            <v>0</v>
          </cell>
          <cell r="DX487">
            <v>0</v>
          </cell>
          <cell r="DY487" t="str">
            <v/>
          </cell>
          <cell r="DZ487" t="str">
            <v/>
          </cell>
          <cell r="EA487" t="str">
            <v/>
          </cell>
          <cell r="EB487" t="str">
            <v/>
          </cell>
          <cell r="EC487" t="str">
            <v/>
          </cell>
          <cell r="ED487" t="str">
            <v/>
          </cell>
          <cell r="EE487" t="str">
            <v/>
          </cell>
          <cell r="EF487" t="str">
            <v/>
          </cell>
          <cell r="EG487" t="str">
            <v/>
          </cell>
          <cell r="EH487" t="str">
            <v/>
          </cell>
          <cell r="EI487" t="str">
            <v/>
          </cell>
          <cell r="EJ487" t="str">
            <v/>
          </cell>
          <cell r="EK487" t="str">
            <v/>
          </cell>
          <cell r="EL487" t="str">
            <v/>
          </cell>
          <cell r="EM487" t="str">
            <v/>
          </cell>
          <cell r="EN487" t="str">
            <v/>
          </cell>
          <cell r="EO487">
            <v>4</v>
          </cell>
          <cell r="EP487">
            <v>4</v>
          </cell>
          <cell r="EQ487">
            <v>4</v>
          </cell>
          <cell r="ER487">
            <v>0</v>
          </cell>
          <cell r="ES487">
            <v>0</v>
          </cell>
          <cell r="ET487">
            <v>0</v>
          </cell>
          <cell r="EU487">
            <v>0</v>
          </cell>
          <cell r="EV487" t="str">
            <v/>
          </cell>
          <cell r="EW487" t="str">
            <v/>
          </cell>
          <cell r="EX487" t="str">
            <v/>
          </cell>
          <cell r="EY487" t="str">
            <v/>
          </cell>
          <cell r="EZ487" t="str">
            <v/>
          </cell>
          <cell r="FA487" t="str">
            <v/>
          </cell>
          <cell r="FB487" t="str">
            <v/>
          </cell>
          <cell r="FC487" t="str">
            <v/>
          </cell>
          <cell r="FD487" t="str">
            <v/>
          </cell>
          <cell r="FE487">
            <v>0.05</v>
          </cell>
          <cell r="FF487" t="str">
            <v>Electricity</v>
          </cell>
          <cell r="FG487">
            <v>0</v>
          </cell>
          <cell r="FH487" t="str">
            <v/>
          </cell>
          <cell r="FI487">
            <v>15</v>
          </cell>
          <cell r="FJ487">
            <v>0</v>
          </cell>
          <cell r="FK487">
            <v>17</v>
          </cell>
          <cell r="FL487">
            <v>0</v>
          </cell>
          <cell r="FM487" t="str">
            <v/>
          </cell>
          <cell r="FN487" t="str">
            <v/>
          </cell>
          <cell r="FO487" t="str">
            <v/>
          </cell>
          <cell r="FP487" t="str">
            <v/>
          </cell>
          <cell r="FQ487" t="str">
            <v/>
          </cell>
          <cell r="FR487" t="str">
            <v/>
          </cell>
          <cell r="FS487">
            <v>0</v>
          </cell>
          <cell r="FT487">
            <v>0</v>
          </cell>
          <cell r="FU487">
            <v>0</v>
          </cell>
          <cell r="FV487" t="str">
            <v/>
          </cell>
          <cell r="FW487" t="str">
            <v/>
          </cell>
          <cell r="FX487" t="str">
            <v/>
          </cell>
          <cell r="FY487" t="str">
            <v/>
          </cell>
          <cell r="FZ487" t="str">
            <v/>
          </cell>
          <cell r="GA487" t="str">
            <v/>
          </cell>
          <cell r="GB487" t="str">
            <v/>
          </cell>
          <cell r="GC487" t="str">
            <v/>
          </cell>
          <cell r="GD487" t="str">
            <v/>
          </cell>
          <cell r="GE487">
            <v>0</v>
          </cell>
          <cell r="GF487">
            <v>0</v>
          </cell>
          <cell r="GG487">
            <v>0</v>
          </cell>
          <cell r="GH487" t="str">
            <v/>
          </cell>
        </row>
        <row r="488">
          <cell r="A488" t="str">
            <v>Cooper's Square, Burton upon Trent - Owner : 2004 Questionnaire 11 Jul 2008 12:52 PM</v>
          </cell>
          <cell r="B488" t="str">
            <v>Survey Instance</v>
          </cell>
          <cell r="C488">
            <v>10</v>
          </cell>
          <cell r="D488" t="str">
            <v>Nick Hogg</v>
          </cell>
          <cell r="E488">
            <v>4</v>
          </cell>
          <cell r="F488">
            <v>0</v>
          </cell>
          <cell r="G488">
            <v>0</v>
          </cell>
          <cell r="H488">
            <v>0</v>
          </cell>
          <cell r="I488">
            <v>0</v>
          </cell>
          <cell r="J488" t="str">
            <v/>
          </cell>
          <cell r="K488" t="str">
            <v/>
          </cell>
          <cell r="L488" t="str">
            <v/>
          </cell>
          <cell r="M488" t="str">
            <v/>
          </cell>
          <cell r="N488" t="str">
            <v/>
          </cell>
          <cell r="O488" t="str">
            <v/>
          </cell>
          <cell r="P488">
            <v>0</v>
          </cell>
          <cell r="Q488">
            <v>0</v>
          </cell>
          <cell r="R488">
            <v>0</v>
          </cell>
          <cell r="S488" t="str">
            <v/>
          </cell>
          <cell r="T488" t="str">
            <v/>
          </cell>
          <cell r="U488" t="str">
            <v/>
          </cell>
          <cell r="V488">
            <v>0</v>
          </cell>
          <cell r="W488">
            <v>0</v>
          </cell>
          <cell r="X488">
            <v>0</v>
          </cell>
          <cell r="Y488" t="str">
            <v/>
          </cell>
          <cell r="Z488" t="str">
            <v/>
          </cell>
          <cell r="AA488" t="str">
            <v/>
          </cell>
          <cell r="AB488" t="str">
            <v/>
          </cell>
          <cell r="AC488" t="str">
            <v/>
          </cell>
          <cell r="AD488" t="str">
            <v/>
          </cell>
          <cell r="AE488">
            <v>572869</v>
          </cell>
          <cell r="AF488">
            <v>0</v>
          </cell>
          <cell r="AG488">
            <v>0</v>
          </cell>
          <cell r="AH488">
            <v>0</v>
          </cell>
          <cell r="AI488">
            <v>0</v>
          </cell>
          <cell r="AJ488">
            <v>572869</v>
          </cell>
          <cell r="AK488">
            <v>0</v>
          </cell>
          <cell r="AL488">
            <v>0</v>
          </cell>
          <cell r="AM488">
            <v>572869</v>
          </cell>
          <cell r="AN488">
            <v>0</v>
          </cell>
          <cell r="AO488" t="str">
            <v/>
          </cell>
          <cell r="AP488" t="str">
            <v/>
          </cell>
          <cell r="AQ488" t="str">
            <v/>
          </cell>
          <cell r="AR488" t="str">
            <v/>
          </cell>
          <cell r="AS488" t="str">
            <v/>
          </cell>
          <cell r="AT488" t="str">
            <v/>
          </cell>
          <cell r="AU488" t="str">
            <v/>
          </cell>
          <cell r="AV488" t="str">
            <v/>
          </cell>
          <cell r="AW488">
            <v>0</v>
          </cell>
          <cell r="AX488">
            <v>0</v>
          </cell>
          <cell r="AY488">
            <v>0</v>
          </cell>
          <cell r="AZ488" t="str">
            <v/>
          </cell>
          <cell r="BA488" t="str">
            <v/>
          </cell>
          <cell r="BB488" t="str">
            <v/>
          </cell>
          <cell r="BC488" t="str">
            <v/>
          </cell>
          <cell r="BD488" t="str">
            <v/>
          </cell>
          <cell r="BE488" t="str">
            <v/>
          </cell>
          <cell r="BF488">
            <v>0</v>
          </cell>
          <cell r="BG488">
            <v>0</v>
          </cell>
          <cell r="BH488">
            <v>0</v>
          </cell>
          <cell r="BI488" t="str">
            <v/>
          </cell>
          <cell r="BJ488">
            <v>0</v>
          </cell>
          <cell r="BK488">
            <v>1</v>
          </cell>
          <cell r="BL488" t="str">
            <v/>
          </cell>
          <cell r="BM488">
            <v>0</v>
          </cell>
          <cell r="BN488">
            <v>0</v>
          </cell>
          <cell r="BO488">
            <v>0</v>
          </cell>
          <cell r="BP488">
            <v>0</v>
          </cell>
          <cell r="BQ488">
            <v>6132</v>
          </cell>
          <cell r="BR488">
            <v>0</v>
          </cell>
          <cell r="BS488">
            <v>0</v>
          </cell>
          <cell r="BT488" t="str">
            <v>kWh (kilo-Watt hours)</v>
          </cell>
          <cell r="BU488" t="str">
            <v>kWh (kilo-Watt hours)</v>
          </cell>
          <cell r="BV488" t="str">
            <v/>
          </cell>
          <cell r="BW488" t="str">
            <v>kWh (kilo-Watt hours)</v>
          </cell>
          <cell r="BX488" t="str">
            <v/>
          </cell>
          <cell r="BY488" t="str">
            <v/>
          </cell>
          <cell r="BZ488">
            <v>0</v>
          </cell>
          <cell r="CA488">
            <v>0</v>
          </cell>
          <cell r="CB488">
            <v>0</v>
          </cell>
          <cell r="CC488">
            <v>0</v>
          </cell>
          <cell r="CD488">
            <v>0</v>
          </cell>
          <cell r="CE488" t="str">
            <v/>
          </cell>
          <cell r="CF488">
            <v>6132</v>
          </cell>
          <cell r="CG488" t="str">
            <v/>
          </cell>
          <cell r="CH488" t="str">
            <v/>
          </cell>
          <cell r="CI488" t="str">
            <v/>
          </cell>
          <cell r="CJ488" t="str">
            <v/>
          </cell>
          <cell r="CK488" t="str">
            <v/>
          </cell>
          <cell r="CL488" t="str">
            <v/>
          </cell>
          <cell r="CM488" t="str">
            <v/>
          </cell>
          <cell r="CN488" t="str">
            <v/>
          </cell>
          <cell r="CO488">
            <v>0</v>
          </cell>
          <cell r="CP488">
            <v>0</v>
          </cell>
          <cell r="CQ488">
            <v>0</v>
          </cell>
          <cell r="CR488">
            <v>0</v>
          </cell>
          <cell r="CS488" t="str">
            <v/>
          </cell>
          <cell r="CT488" t="str">
            <v/>
          </cell>
          <cell r="CU488" t="str">
            <v/>
          </cell>
          <cell r="CV488" t="str">
            <v/>
          </cell>
          <cell r="CW488">
            <v>0</v>
          </cell>
          <cell r="CX488">
            <v>0</v>
          </cell>
          <cell r="CY488">
            <v>0</v>
          </cell>
          <cell r="CZ488" t="str">
            <v/>
          </cell>
          <cell r="DA488" t="str">
            <v/>
          </cell>
          <cell r="DB488" t="str">
            <v/>
          </cell>
          <cell r="DC488" t="str">
            <v/>
          </cell>
          <cell r="DD488" t="str">
            <v/>
          </cell>
          <cell r="DE488" t="str">
            <v/>
          </cell>
          <cell r="DF488" t="str">
            <v/>
          </cell>
          <cell r="DG488" t="str">
            <v/>
          </cell>
          <cell r="DH488">
            <v>0</v>
          </cell>
          <cell r="DI488">
            <v>0</v>
          </cell>
          <cell r="DJ488">
            <v>0</v>
          </cell>
          <cell r="DK488">
            <v>0</v>
          </cell>
          <cell r="DL488">
            <v>0</v>
          </cell>
          <cell r="DM488">
            <v>0</v>
          </cell>
          <cell r="DN488">
            <v>0</v>
          </cell>
          <cell r="DO488" t="str">
            <v/>
          </cell>
          <cell r="DP488" t="str">
            <v/>
          </cell>
          <cell r="DQ488" t="str">
            <v/>
          </cell>
          <cell r="DR488" t="str">
            <v/>
          </cell>
          <cell r="DS488" t="str">
            <v/>
          </cell>
          <cell r="DT488" t="str">
            <v/>
          </cell>
          <cell r="DU488" t="str">
            <v/>
          </cell>
          <cell r="DV488">
            <v>0</v>
          </cell>
          <cell r="DW488">
            <v>0</v>
          </cell>
          <cell r="DX488">
            <v>0</v>
          </cell>
          <cell r="DY488" t="str">
            <v/>
          </cell>
          <cell r="DZ488" t="str">
            <v/>
          </cell>
          <cell r="EA488" t="str">
            <v/>
          </cell>
          <cell r="EB488" t="str">
            <v/>
          </cell>
          <cell r="EC488" t="str">
            <v/>
          </cell>
          <cell r="ED488" t="str">
            <v/>
          </cell>
          <cell r="EE488" t="str">
            <v/>
          </cell>
          <cell r="EF488" t="str">
            <v/>
          </cell>
          <cell r="EG488" t="str">
            <v/>
          </cell>
          <cell r="EH488" t="str">
            <v/>
          </cell>
          <cell r="EI488" t="str">
            <v/>
          </cell>
          <cell r="EJ488" t="str">
            <v/>
          </cell>
          <cell r="EK488" t="str">
            <v/>
          </cell>
          <cell r="EL488" t="str">
            <v/>
          </cell>
          <cell r="EM488" t="str">
            <v/>
          </cell>
          <cell r="EN488" t="str">
            <v/>
          </cell>
          <cell r="EO488">
            <v>0</v>
          </cell>
          <cell r="EP488">
            <v>2</v>
          </cell>
          <cell r="EQ488">
            <v>0</v>
          </cell>
          <cell r="ER488">
            <v>0</v>
          </cell>
          <cell r="ES488">
            <v>0</v>
          </cell>
          <cell r="ET488">
            <v>0</v>
          </cell>
          <cell r="EU488">
            <v>600</v>
          </cell>
          <cell r="EV488" t="str">
            <v/>
          </cell>
          <cell r="EW488" t="str">
            <v/>
          </cell>
          <cell r="EX488" t="str">
            <v/>
          </cell>
          <cell r="EY488" t="str">
            <v/>
          </cell>
          <cell r="EZ488" t="str">
            <v/>
          </cell>
          <cell r="FA488" t="str">
            <v/>
          </cell>
          <cell r="FB488" t="str">
            <v/>
          </cell>
          <cell r="FC488" t="str">
            <v/>
          </cell>
          <cell r="FD488" t="str">
            <v/>
          </cell>
          <cell r="FE488">
            <v>0.7</v>
          </cell>
          <cell r="FF488" t="str">
            <v>Other (please specify)</v>
          </cell>
          <cell r="FG488">
            <v>0</v>
          </cell>
          <cell r="FH488" t="str">
            <v/>
          </cell>
          <cell r="FI488">
            <v>0</v>
          </cell>
          <cell r="FJ488">
            <v>0</v>
          </cell>
          <cell r="FK488">
            <v>0</v>
          </cell>
          <cell r="FL488">
            <v>0</v>
          </cell>
          <cell r="FM488" t="str">
            <v/>
          </cell>
          <cell r="FN488" t="str">
            <v/>
          </cell>
          <cell r="FO488" t="str">
            <v/>
          </cell>
          <cell r="FP488" t="str">
            <v/>
          </cell>
          <cell r="FQ488" t="str">
            <v/>
          </cell>
          <cell r="FR488" t="str">
            <v/>
          </cell>
          <cell r="FS488">
            <v>0</v>
          </cell>
          <cell r="FT488">
            <v>0</v>
          </cell>
          <cell r="FU488">
            <v>0</v>
          </cell>
          <cell r="FV488" t="str">
            <v/>
          </cell>
          <cell r="FW488" t="str">
            <v/>
          </cell>
          <cell r="FX488" t="str">
            <v/>
          </cell>
          <cell r="FY488" t="str">
            <v/>
          </cell>
          <cell r="FZ488" t="str">
            <v/>
          </cell>
          <cell r="GA488" t="str">
            <v/>
          </cell>
          <cell r="GB488" t="str">
            <v/>
          </cell>
          <cell r="GC488" t="str">
            <v/>
          </cell>
          <cell r="GD488" t="str">
            <v/>
          </cell>
          <cell r="GE488">
            <v>0</v>
          </cell>
          <cell r="GF488">
            <v>0</v>
          </cell>
          <cell r="GG488">
            <v>0</v>
          </cell>
          <cell r="GH488" t="str">
            <v/>
          </cell>
        </row>
        <row r="489">
          <cell r="A489" t="str">
            <v>Coppergate, York - Owner : 2004 Questionnaire 11 Jul 2008 12:52 PM</v>
          </cell>
          <cell r="B489" t="str">
            <v>Survey Instance</v>
          </cell>
          <cell r="C489">
            <v>154</v>
          </cell>
          <cell r="D489" t="str">
            <v>Nick Hogg</v>
          </cell>
          <cell r="E489">
            <v>4</v>
          </cell>
          <cell r="F489">
            <v>0</v>
          </cell>
          <cell r="G489">
            <v>0</v>
          </cell>
          <cell r="H489">
            <v>0</v>
          </cell>
          <cell r="I489">
            <v>0</v>
          </cell>
          <cell r="J489" t="str">
            <v/>
          </cell>
          <cell r="K489" t="str">
            <v/>
          </cell>
          <cell r="L489" t="str">
            <v/>
          </cell>
          <cell r="M489" t="str">
            <v/>
          </cell>
          <cell r="N489" t="str">
            <v/>
          </cell>
          <cell r="O489" t="str">
            <v/>
          </cell>
          <cell r="P489">
            <v>0</v>
          </cell>
          <cell r="Q489">
            <v>0</v>
          </cell>
          <cell r="R489">
            <v>0</v>
          </cell>
          <cell r="S489" t="str">
            <v/>
          </cell>
          <cell r="T489" t="str">
            <v/>
          </cell>
          <cell r="U489" t="str">
            <v/>
          </cell>
          <cell r="V489">
            <v>0</v>
          </cell>
          <cell r="W489">
            <v>0</v>
          </cell>
          <cell r="X489">
            <v>0</v>
          </cell>
          <cell r="Y489" t="str">
            <v/>
          </cell>
          <cell r="Z489" t="str">
            <v/>
          </cell>
          <cell r="AA489" t="str">
            <v/>
          </cell>
          <cell r="AB489" t="str">
            <v/>
          </cell>
          <cell r="AC489" t="str">
            <v/>
          </cell>
          <cell r="AD489" t="str">
            <v/>
          </cell>
          <cell r="AE489">
            <v>159795</v>
          </cell>
          <cell r="AF489">
            <v>0</v>
          </cell>
          <cell r="AG489">
            <v>0</v>
          </cell>
          <cell r="AH489">
            <v>0</v>
          </cell>
          <cell r="AI489">
            <v>0</v>
          </cell>
          <cell r="AJ489">
            <v>159795</v>
          </cell>
          <cell r="AK489">
            <v>0</v>
          </cell>
          <cell r="AL489">
            <v>0</v>
          </cell>
          <cell r="AM489">
            <v>159795</v>
          </cell>
          <cell r="AN489">
            <v>0</v>
          </cell>
          <cell r="AO489" t="str">
            <v/>
          </cell>
          <cell r="AP489" t="str">
            <v/>
          </cell>
          <cell r="AQ489" t="str">
            <v/>
          </cell>
          <cell r="AR489" t="str">
            <v/>
          </cell>
          <cell r="AS489" t="str">
            <v/>
          </cell>
          <cell r="AT489" t="str">
            <v/>
          </cell>
          <cell r="AU489" t="str">
            <v/>
          </cell>
          <cell r="AV489" t="str">
            <v/>
          </cell>
          <cell r="AW489">
            <v>0</v>
          </cell>
          <cell r="AX489">
            <v>0</v>
          </cell>
          <cell r="AY489">
            <v>0</v>
          </cell>
          <cell r="AZ489" t="str">
            <v/>
          </cell>
          <cell r="BA489" t="str">
            <v/>
          </cell>
          <cell r="BB489" t="str">
            <v/>
          </cell>
          <cell r="BC489" t="str">
            <v/>
          </cell>
          <cell r="BD489" t="str">
            <v/>
          </cell>
          <cell r="BE489" t="str">
            <v/>
          </cell>
          <cell r="BF489">
            <v>0</v>
          </cell>
          <cell r="BG489">
            <v>0</v>
          </cell>
          <cell r="BH489">
            <v>0</v>
          </cell>
          <cell r="BI489" t="str">
            <v/>
          </cell>
          <cell r="BJ489">
            <v>0</v>
          </cell>
          <cell r="BK489">
            <v>1</v>
          </cell>
          <cell r="BL489" t="str">
            <v/>
          </cell>
          <cell r="BM489">
            <v>0</v>
          </cell>
          <cell r="BN489">
            <v>0</v>
          </cell>
          <cell r="BO489">
            <v>0</v>
          </cell>
          <cell r="BP489">
            <v>0</v>
          </cell>
          <cell r="BQ489">
            <v>0</v>
          </cell>
          <cell r="BR489">
            <v>0</v>
          </cell>
          <cell r="BS489">
            <v>0</v>
          </cell>
          <cell r="BT489" t="str">
            <v>kWh (kilo-Watt hours)</v>
          </cell>
          <cell r="BU489" t="str">
            <v>kWh (kilo-Watt hours)</v>
          </cell>
          <cell r="BV489" t="str">
            <v/>
          </cell>
          <cell r="BW489" t="str">
            <v>kWh (kilo-Watt hours)</v>
          </cell>
          <cell r="BX489" t="str">
            <v/>
          </cell>
          <cell r="BY489" t="str">
            <v/>
          </cell>
          <cell r="BZ489">
            <v>0</v>
          </cell>
          <cell r="CA489">
            <v>0</v>
          </cell>
          <cell r="CB489">
            <v>0</v>
          </cell>
          <cell r="CC489">
            <v>0</v>
          </cell>
          <cell r="CD489">
            <v>0</v>
          </cell>
          <cell r="CE489" t="str">
            <v/>
          </cell>
          <cell r="CF489">
            <v>0</v>
          </cell>
          <cell r="CG489" t="str">
            <v/>
          </cell>
          <cell r="CH489" t="str">
            <v/>
          </cell>
          <cell r="CI489" t="str">
            <v/>
          </cell>
          <cell r="CJ489" t="str">
            <v/>
          </cell>
          <cell r="CK489" t="str">
            <v/>
          </cell>
          <cell r="CL489" t="str">
            <v/>
          </cell>
          <cell r="CM489" t="str">
            <v/>
          </cell>
          <cell r="CN489" t="str">
            <v/>
          </cell>
          <cell r="CO489">
            <v>0</v>
          </cell>
          <cell r="CP489">
            <v>0</v>
          </cell>
          <cell r="CQ489">
            <v>0</v>
          </cell>
          <cell r="CR489">
            <v>0</v>
          </cell>
          <cell r="CS489" t="str">
            <v/>
          </cell>
          <cell r="CT489" t="str">
            <v/>
          </cell>
          <cell r="CU489" t="str">
            <v/>
          </cell>
          <cell r="CV489" t="str">
            <v/>
          </cell>
          <cell r="CW489">
            <v>0</v>
          </cell>
          <cell r="CX489">
            <v>0</v>
          </cell>
          <cell r="CY489">
            <v>0</v>
          </cell>
          <cell r="CZ489" t="str">
            <v/>
          </cell>
          <cell r="DA489" t="str">
            <v/>
          </cell>
          <cell r="DB489" t="str">
            <v/>
          </cell>
          <cell r="DC489" t="str">
            <v/>
          </cell>
          <cell r="DD489" t="str">
            <v/>
          </cell>
          <cell r="DE489" t="str">
            <v/>
          </cell>
          <cell r="DF489" t="str">
            <v/>
          </cell>
          <cell r="DG489" t="str">
            <v/>
          </cell>
          <cell r="DH489">
            <v>0</v>
          </cell>
          <cell r="DI489">
            <v>0</v>
          </cell>
          <cell r="DJ489">
            <v>0</v>
          </cell>
          <cell r="DK489">
            <v>0</v>
          </cell>
          <cell r="DL489">
            <v>0</v>
          </cell>
          <cell r="DM489">
            <v>0</v>
          </cell>
          <cell r="DN489">
            <v>0</v>
          </cell>
          <cell r="DO489" t="str">
            <v/>
          </cell>
          <cell r="DP489" t="str">
            <v/>
          </cell>
          <cell r="DQ489" t="str">
            <v/>
          </cell>
          <cell r="DR489" t="str">
            <v/>
          </cell>
          <cell r="DS489" t="str">
            <v/>
          </cell>
          <cell r="DT489" t="str">
            <v/>
          </cell>
          <cell r="DU489" t="str">
            <v/>
          </cell>
          <cell r="DV489">
            <v>0</v>
          </cell>
          <cell r="DW489">
            <v>0</v>
          </cell>
          <cell r="DX489">
            <v>0</v>
          </cell>
          <cell r="DY489" t="str">
            <v/>
          </cell>
          <cell r="DZ489" t="str">
            <v/>
          </cell>
          <cell r="EA489" t="str">
            <v/>
          </cell>
          <cell r="EB489" t="str">
            <v/>
          </cell>
          <cell r="EC489" t="str">
            <v/>
          </cell>
          <cell r="ED489" t="str">
            <v/>
          </cell>
          <cell r="EE489" t="str">
            <v/>
          </cell>
          <cell r="EF489" t="str">
            <v/>
          </cell>
          <cell r="EG489" t="str">
            <v/>
          </cell>
          <cell r="EH489" t="str">
            <v/>
          </cell>
          <cell r="EI489" t="str">
            <v/>
          </cell>
          <cell r="EJ489" t="str">
            <v/>
          </cell>
          <cell r="EK489" t="str">
            <v/>
          </cell>
          <cell r="EL489" t="str">
            <v/>
          </cell>
          <cell r="EM489" t="str">
            <v/>
          </cell>
          <cell r="EN489" t="str">
            <v/>
          </cell>
          <cell r="EO489">
            <v>0</v>
          </cell>
          <cell r="EP489">
            <v>2</v>
          </cell>
          <cell r="EQ489">
            <v>0</v>
          </cell>
          <cell r="ER489">
            <v>0</v>
          </cell>
          <cell r="ES489">
            <v>0</v>
          </cell>
          <cell r="ET489">
            <v>0</v>
          </cell>
          <cell r="EU489">
            <v>0</v>
          </cell>
          <cell r="EV489" t="str">
            <v/>
          </cell>
          <cell r="EW489" t="str">
            <v/>
          </cell>
          <cell r="EX489" t="str">
            <v/>
          </cell>
          <cell r="EY489" t="str">
            <v/>
          </cell>
          <cell r="EZ489" t="str">
            <v/>
          </cell>
          <cell r="FA489" t="str">
            <v/>
          </cell>
          <cell r="FB489" t="str">
            <v/>
          </cell>
          <cell r="FC489" t="str">
            <v/>
          </cell>
          <cell r="FD489" t="str">
            <v/>
          </cell>
          <cell r="FE489">
            <v>0</v>
          </cell>
          <cell r="FF489" t="str">
            <v/>
          </cell>
          <cell r="FG489">
            <v>0</v>
          </cell>
          <cell r="FH489" t="str">
            <v/>
          </cell>
          <cell r="FI489">
            <v>0</v>
          </cell>
          <cell r="FJ489">
            <v>0</v>
          </cell>
          <cell r="FK489">
            <v>0</v>
          </cell>
          <cell r="FL489">
            <v>0</v>
          </cell>
          <cell r="FM489" t="str">
            <v/>
          </cell>
          <cell r="FN489" t="str">
            <v/>
          </cell>
          <cell r="FO489" t="str">
            <v/>
          </cell>
          <cell r="FP489" t="str">
            <v/>
          </cell>
          <cell r="FQ489" t="str">
            <v/>
          </cell>
          <cell r="FR489" t="str">
            <v/>
          </cell>
          <cell r="FS489">
            <v>0</v>
          </cell>
          <cell r="FT489">
            <v>0</v>
          </cell>
          <cell r="FU489">
            <v>0</v>
          </cell>
          <cell r="FV489" t="str">
            <v/>
          </cell>
          <cell r="FW489" t="str">
            <v/>
          </cell>
          <cell r="FX489" t="str">
            <v/>
          </cell>
          <cell r="FY489" t="str">
            <v/>
          </cell>
          <cell r="FZ489" t="str">
            <v/>
          </cell>
          <cell r="GA489" t="str">
            <v/>
          </cell>
          <cell r="GB489" t="str">
            <v/>
          </cell>
          <cell r="GC489" t="str">
            <v/>
          </cell>
          <cell r="GD489" t="str">
            <v/>
          </cell>
          <cell r="GE489">
            <v>0</v>
          </cell>
          <cell r="GF489">
            <v>0</v>
          </cell>
          <cell r="GG489">
            <v>0</v>
          </cell>
          <cell r="GH489" t="str">
            <v/>
          </cell>
        </row>
        <row r="490">
          <cell r="A490" t="str">
            <v>Crompton Place - Owner : 2004 Questionnaire 11 Jul 2008 12:52 PM</v>
          </cell>
          <cell r="B490" t="str">
            <v>Survey Instance</v>
          </cell>
          <cell r="C490">
            <v>134</v>
          </cell>
          <cell r="D490" t="str">
            <v>Nick Hogg</v>
          </cell>
          <cell r="E490">
            <v>4</v>
          </cell>
          <cell r="F490">
            <v>0</v>
          </cell>
          <cell r="G490">
            <v>0</v>
          </cell>
          <cell r="H490">
            <v>0</v>
          </cell>
          <cell r="I490">
            <v>0</v>
          </cell>
          <cell r="J490" t="str">
            <v/>
          </cell>
          <cell r="K490" t="str">
            <v/>
          </cell>
          <cell r="L490" t="str">
            <v/>
          </cell>
          <cell r="M490" t="str">
            <v/>
          </cell>
          <cell r="N490" t="str">
            <v/>
          </cell>
          <cell r="O490" t="str">
            <v/>
          </cell>
          <cell r="P490">
            <v>0</v>
          </cell>
          <cell r="Q490">
            <v>0</v>
          </cell>
          <cell r="R490">
            <v>0</v>
          </cell>
          <cell r="S490" t="str">
            <v/>
          </cell>
          <cell r="T490" t="str">
            <v/>
          </cell>
          <cell r="U490" t="str">
            <v/>
          </cell>
          <cell r="V490">
            <v>0</v>
          </cell>
          <cell r="W490">
            <v>0</v>
          </cell>
          <cell r="X490">
            <v>0</v>
          </cell>
          <cell r="Y490" t="str">
            <v/>
          </cell>
          <cell r="Z490" t="str">
            <v/>
          </cell>
          <cell r="AA490" t="str">
            <v/>
          </cell>
          <cell r="AB490" t="str">
            <v/>
          </cell>
          <cell r="AC490" t="str">
            <v/>
          </cell>
          <cell r="AD490" t="str">
            <v/>
          </cell>
          <cell r="AE490">
            <v>347126.1</v>
          </cell>
          <cell r="AF490">
            <v>0</v>
          </cell>
          <cell r="AG490">
            <v>0</v>
          </cell>
          <cell r="AH490">
            <v>0</v>
          </cell>
          <cell r="AI490">
            <v>0</v>
          </cell>
          <cell r="AJ490">
            <v>0</v>
          </cell>
          <cell r="AK490">
            <v>0</v>
          </cell>
          <cell r="AL490">
            <v>0</v>
          </cell>
          <cell r="AM490">
            <v>347126.1</v>
          </cell>
          <cell r="AN490">
            <v>0</v>
          </cell>
          <cell r="AO490" t="str">
            <v/>
          </cell>
          <cell r="AP490" t="str">
            <v/>
          </cell>
          <cell r="AQ490" t="str">
            <v/>
          </cell>
          <cell r="AR490" t="str">
            <v/>
          </cell>
          <cell r="AS490" t="str">
            <v/>
          </cell>
          <cell r="AT490" t="str">
            <v/>
          </cell>
          <cell r="AU490" t="str">
            <v/>
          </cell>
          <cell r="AV490" t="str">
            <v/>
          </cell>
          <cell r="AW490">
            <v>0</v>
          </cell>
          <cell r="AX490">
            <v>0</v>
          </cell>
          <cell r="AY490">
            <v>0</v>
          </cell>
          <cell r="AZ490" t="str">
            <v/>
          </cell>
          <cell r="BA490" t="str">
            <v/>
          </cell>
          <cell r="BB490" t="str">
            <v/>
          </cell>
          <cell r="BC490" t="str">
            <v/>
          </cell>
          <cell r="BD490" t="str">
            <v/>
          </cell>
          <cell r="BE490" t="str">
            <v/>
          </cell>
          <cell r="BF490">
            <v>0</v>
          </cell>
          <cell r="BG490">
            <v>0</v>
          </cell>
          <cell r="BH490">
            <v>0</v>
          </cell>
          <cell r="BI490" t="str">
            <v/>
          </cell>
          <cell r="BJ490">
            <v>0</v>
          </cell>
          <cell r="BK490">
            <v>1</v>
          </cell>
          <cell r="BL490" t="str">
            <v/>
          </cell>
          <cell r="BM490">
            <v>0</v>
          </cell>
          <cell r="BN490">
            <v>2582</v>
          </cell>
          <cell r="BO490">
            <v>0</v>
          </cell>
          <cell r="BP490">
            <v>0</v>
          </cell>
          <cell r="BQ490">
            <v>35516</v>
          </cell>
          <cell r="BR490">
            <v>0</v>
          </cell>
          <cell r="BS490">
            <v>0</v>
          </cell>
          <cell r="BT490" t="str">
            <v>kWh (kilo-Watt hours)</v>
          </cell>
          <cell r="BU490" t="str">
            <v>kWh (kilo-Watt hours)</v>
          </cell>
          <cell r="BV490" t="str">
            <v/>
          </cell>
          <cell r="BW490" t="str">
            <v>kWh (kilo-Watt hours)</v>
          </cell>
          <cell r="BX490" t="str">
            <v/>
          </cell>
          <cell r="BY490" t="str">
            <v/>
          </cell>
          <cell r="BZ490">
            <v>0</v>
          </cell>
          <cell r="CA490">
            <v>0</v>
          </cell>
          <cell r="CB490">
            <v>0</v>
          </cell>
          <cell r="CC490">
            <v>2582</v>
          </cell>
          <cell r="CD490">
            <v>0</v>
          </cell>
          <cell r="CE490" t="str">
            <v/>
          </cell>
          <cell r="CF490">
            <v>35516</v>
          </cell>
          <cell r="CG490" t="str">
            <v/>
          </cell>
          <cell r="CH490" t="str">
            <v/>
          </cell>
          <cell r="CI490" t="str">
            <v/>
          </cell>
          <cell r="CJ490" t="str">
            <v/>
          </cell>
          <cell r="CK490" t="str">
            <v/>
          </cell>
          <cell r="CL490" t="str">
            <v/>
          </cell>
          <cell r="CM490" t="str">
            <v/>
          </cell>
          <cell r="CN490" t="str">
            <v/>
          </cell>
          <cell r="CO490">
            <v>0</v>
          </cell>
          <cell r="CP490">
            <v>0</v>
          </cell>
          <cell r="CQ490">
            <v>0</v>
          </cell>
          <cell r="CR490">
            <v>0</v>
          </cell>
          <cell r="CS490" t="str">
            <v/>
          </cell>
          <cell r="CT490" t="str">
            <v/>
          </cell>
          <cell r="CU490" t="str">
            <v/>
          </cell>
          <cell r="CV490" t="str">
            <v/>
          </cell>
          <cell r="CW490">
            <v>0</v>
          </cell>
          <cell r="CX490">
            <v>0</v>
          </cell>
          <cell r="CY490">
            <v>0</v>
          </cell>
          <cell r="CZ490" t="str">
            <v/>
          </cell>
          <cell r="DA490" t="str">
            <v/>
          </cell>
          <cell r="DB490" t="str">
            <v/>
          </cell>
          <cell r="DC490" t="str">
            <v/>
          </cell>
          <cell r="DD490" t="str">
            <v/>
          </cell>
          <cell r="DE490" t="str">
            <v/>
          </cell>
          <cell r="DF490" t="str">
            <v/>
          </cell>
          <cell r="DG490" t="str">
            <v/>
          </cell>
          <cell r="DH490">
            <v>0</v>
          </cell>
          <cell r="DI490">
            <v>0</v>
          </cell>
          <cell r="DJ490">
            <v>0</v>
          </cell>
          <cell r="DK490">
            <v>0</v>
          </cell>
          <cell r="DL490">
            <v>0</v>
          </cell>
          <cell r="DM490">
            <v>0</v>
          </cell>
          <cell r="DN490">
            <v>0</v>
          </cell>
          <cell r="DO490" t="str">
            <v/>
          </cell>
          <cell r="DP490" t="str">
            <v/>
          </cell>
          <cell r="DQ490" t="str">
            <v/>
          </cell>
          <cell r="DR490" t="str">
            <v/>
          </cell>
          <cell r="DS490" t="str">
            <v/>
          </cell>
          <cell r="DT490" t="str">
            <v/>
          </cell>
          <cell r="DU490" t="str">
            <v/>
          </cell>
          <cell r="DV490">
            <v>0</v>
          </cell>
          <cell r="DW490">
            <v>0</v>
          </cell>
          <cell r="DX490">
            <v>0</v>
          </cell>
          <cell r="DY490" t="str">
            <v/>
          </cell>
          <cell r="DZ490" t="str">
            <v/>
          </cell>
          <cell r="EA490" t="str">
            <v/>
          </cell>
          <cell r="EB490" t="str">
            <v/>
          </cell>
          <cell r="EC490" t="str">
            <v/>
          </cell>
          <cell r="ED490" t="str">
            <v/>
          </cell>
          <cell r="EE490" t="str">
            <v/>
          </cell>
          <cell r="EF490" t="str">
            <v/>
          </cell>
          <cell r="EG490" t="str">
            <v/>
          </cell>
          <cell r="EH490" t="str">
            <v/>
          </cell>
          <cell r="EI490" t="str">
            <v/>
          </cell>
          <cell r="EJ490" t="str">
            <v/>
          </cell>
          <cell r="EK490" t="str">
            <v/>
          </cell>
          <cell r="EL490" t="str">
            <v/>
          </cell>
          <cell r="EM490" t="str">
            <v/>
          </cell>
          <cell r="EN490" t="str">
            <v/>
          </cell>
          <cell r="EO490">
            <v>2</v>
          </cell>
          <cell r="EP490">
            <v>1</v>
          </cell>
          <cell r="EQ490">
            <v>4</v>
          </cell>
          <cell r="ER490">
            <v>0</v>
          </cell>
          <cell r="ES490">
            <v>0</v>
          </cell>
          <cell r="ET490">
            <v>0</v>
          </cell>
          <cell r="EU490">
            <v>0</v>
          </cell>
          <cell r="EV490" t="str">
            <v/>
          </cell>
          <cell r="EW490" t="str">
            <v/>
          </cell>
          <cell r="EX490" t="str">
            <v/>
          </cell>
          <cell r="EY490" t="str">
            <v/>
          </cell>
          <cell r="EZ490" t="str">
            <v/>
          </cell>
          <cell r="FA490" t="str">
            <v/>
          </cell>
          <cell r="FB490" t="str">
            <v/>
          </cell>
          <cell r="FC490" t="str">
            <v/>
          </cell>
          <cell r="FD490" t="str">
            <v/>
          </cell>
          <cell r="FE490">
            <v>0.85</v>
          </cell>
          <cell r="FF490" t="str">
            <v>Natural Gas</v>
          </cell>
          <cell r="FG490">
            <v>0</v>
          </cell>
          <cell r="FH490" t="str">
            <v/>
          </cell>
          <cell r="FI490">
            <v>0</v>
          </cell>
          <cell r="FJ490">
            <v>0</v>
          </cell>
          <cell r="FK490">
            <v>0</v>
          </cell>
          <cell r="FL490">
            <v>0</v>
          </cell>
          <cell r="FM490" t="str">
            <v/>
          </cell>
          <cell r="FN490" t="str">
            <v/>
          </cell>
          <cell r="FO490" t="str">
            <v/>
          </cell>
          <cell r="FP490" t="str">
            <v/>
          </cell>
          <cell r="FQ490" t="str">
            <v/>
          </cell>
          <cell r="FR490" t="str">
            <v/>
          </cell>
          <cell r="FS490">
            <v>0</v>
          </cell>
          <cell r="FT490">
            <v>0</v>
          </cell>
          <cell r="FU490">
            <v>0</v>
          </cell>
          <cell r="FV490" t="str">
            <v/>
          </cell>
          <cell r="FW490" t="str">
            <v/>
          </cell>
          <cell r="FX490" t="str">
            <v/>
          </cell>
          <cell r="FY490" t="str">
            <v/>
          </cell>
          <cell r="FZ490" t="str">
            <v/>
          </cell>
          <cell r="GA490" t="str">
            <v/>
          </cell>
          <cell r="GB490" t="str">
            <v/>
          </cell>
          <cell r="GC490" t="str">
            <v/>
          </cell>
          <cell r="GD490" t="str">
            <v/>
          </cell>
          <cell r="GE490">
            <v>0</v>
          </cell>
          <cell r="GF490">
            <v>0</v>
          </cell>
          <cell r="GG490">
            <v>0</v>
          </cell>
          <cell r="GH490" t="str">
            <v/>
          </cell>
        </row>
        <row r="491">
          <cell r="A491" t="str">
            <v>Crowngate, Worcester - Owner : 2004 Questionnaire 11 Jul 2008 12:52 PM</v>
          </cell>
          <cell r="B491" t="str">
            <v>Survey Instance</v>
          </cell>
          <cell r="C491">
            <v>62</v>
          </cell>
          <cell r="D491" t="str">
            <v>Nick Hogg</v>
          </cell>
          <cell r="E491">
            <v>4</v>
          </cell>
          <cell r="F491">
            <v>0</v>
          </cell>
          <cell r="G491">
            <v>0</v>
          </cell>
          <cell r="H491">
            <v>0</v>
          </cell>
          <cell r="I491">
            <v>0</v>
          </cell>
          <cell r="J491" t="str">
            <v/>
          </cell>
          <cell r="K491" t="str">
            <v/>
          </cell>
          <cell r="L491" t="str">
            <v/>
          </cell>
          <cell r="M491" t="str">
            <v/>
          </cell>
          <cell r="N491" t="str">
            <v/>
          </cell>
          <cell r="O491" t="str">
            <v/>
          </cell>
          <cell r="P491">
            <v>0</v>
          </cell>
          <cell r="Q491">
            <v>0</v>
          </cell>
          <cell r="R491">
            <v>0</v>
          </cell>
          <cell r="S491" t="str">
            <v/>
          </cell>
          <cell r="T491" t="str">
            <v/>
          </cell>
          <cell r="U491" t="str">
            <v/>
          </cell>
          <cell r="V491">
            <v>0</v>
          </cell>
          <cell r="W491">
            <v>0</v>
          </cell>
          <cell r="X491">
            <v>0</v>
          </cell>
          <cell r="Y491" t="str">
            <v/>
          </cell>
          <cell r="Z491" t="str">
            <v/>
          </cell>
          <cell r="AA491" t="str">
            <v/>
          </cell>
          <cell r="AB491" t="str">
            <v/>
          </cell>
          <cell r="AC491" t="str">
            <v/>
          </cell>
          <cell r="AD491" t="str">
            <v/>
          </cell>
          <cell r="AE491">
            <v>2487840</v>
          </cell>
          <cell r="AF491">
            <v>0</v>
          </cell>
          <cell r="AG491">
            <v>0</v>
          </cell>
          <cell r="AH491">
            <v>0</v>
          </cell>
          <cell r="AI491">
            <v>0</v>
          </cell>
          <cell r="AJ491">
            <v>2487840</v>
          </cell>
          <cell r="AK491">
            <v>0</v>
          </cell>
          <cell r="AL491">
            <v>0</v>
          </cell>
          <cell r="AM491">
            <v>2487840</v>
          </cell>
          <cell r="AN491">
            <v>0</v>
          </cell>
          <cell r="AO491" t="str">
            <v/>
          </cell>
          <cell r="AP491" t="str">
            <v/>
          </cell>
          <cell r="AQ491" t="str">
            <v/>
          </cell>
          <cell r="AR491" t="str">
            <v/>
          </cell>
          <cell r="AS491" t="str">
            <v/>
          </cell>
          <cell r="AT491" t="str">
            <v/>
          </cell>
          <cell r="AU491" t="str">
            <v/>
          </cell>
          <cell r="AV491" t="str">
            <v/>
          </cell>
          <cell r="AW491">
            <v>0</v>
          </cell>
          <cell r="AX491">
            <v>0</v>
          </cell>
          <cell r="AY491">
            <v>0</v>
          </cell>
          <cell r="AZ491" t="str">
            <v/>
          </cell>
          <cell r="BA491" t="str">
            <v/>
          </cell>
          <cell r="BB491" t="str">
            <v/>
          </cell>
          <cell r="BC491" t="str">
            <v/>
          </cell>
          <cell r="BD491" t="str">
            <v/>
          </cell>
          <cell r="BE491" t="str">
            <v/>
          </cell>
          <cell r="BF491">
            <v>0</v>
          </cell>
          <cell r="BG491">
            <v>0</v>
          </cell>
          <cell r="BH491">
            <v>0</v>
          </cell>
          <cell r="BI491" t="str">
            <v/>
          </cell>
          <cell r="BJ491">
            <v>0</v>
          </cell>
          <cell r="BK491">
            <v>1</v>
          </cell>
          <cell r="BL491" t="str">
            <v/>
          </cell>
          <cell r="BM491">
            <v>0</v>
          </cell>
          <cell r="BN491">
            <v>6780</v>
          </cell>
          <cell r="BO491">
            <v>0</v>
          </cell>
          <cell r="BP491">
            <v>0</v>
          </cell>
          <cell r="BQ491">
            <v>0</v>
          </cell>
          <cell r="BR491">
            <v>0</v>
          </cell>
          <cell r="BS491">
            <v>0</v>
          </cell>
          <cell r="BT491" t="str">
            <v>kWh (kilo-Watt hours)</v>
          </cell>
          <cell r="BU491" t="str">
            <v>kWh (kilo-Watt hours)</v>
          </cell>
          <cell r="BV491" t="str">
            <v/>
          </cell>
          <cell r="BW491" t="str">
            <v>kWh (kilo-Watt hours)</v>
          </cell>
          <cell r="BX491" t="str">
            <v/>
          </cell>
          <cell r="BY491" t="str">
            <v/>
          </cell>
          <cell r="BZ491">
            <v>0</v>
          </cell>
          <cell r="CA491">
            <v>0</v>
          </cell>
          <cell r="CB491">
            <v>0</v>
          </cell>
          <cell r="CC491">
            <v>6780</v>
          </cell>
          <cell r="CD491">
            <v>0</v>
          </cell>
          <cell r="CE491" t="str">
            <v/>
          </cell>
          <cell r="CF491">
            <v>0</v>
          </cell>
          <cell r="CG491" t="str">
            <v/>
          </cell>
          <cell r="CH491" t="str">
            <v/>
          </cell>
          <cell r="CI491" t="str">
            <v/>
          </cell>
          <cell r="CJ491" t="str">
            <v/>
          </cell>
          <cell r="CK491" t="str">
            <v/>
          </cell>
          <cell r="CL491" t="str">
            <v/>
          </cell>
          <cell r="CM491" t="str">
            <v/>
          </cell>
          <cell r="CN491" t="str">
            <v/>
          </cell>
          <cell r="CO491">
            <v>0</v>
          </cell>
          <cell r="CP491">
            <v>0</v>
          </cell>
          <cell r="CQ491">
            <v>0</v>
          </cell>
          <cell r="CR491">
            <v>0</v>
          </cell>
          <cell r="CS491" t="str">
            <v/>
          </cell>
          <cell r="CT491" t="str">
            <v/>
          </cell>
          <cell r="CU491" t="str">
            <v/>
          </cell>
          <cell r="CV491" t="str">
            <v/>
          </cell>
          <cell r="CW491">
            <v>0</v>
          </cell>
          <cell r="CX491">
            <v>0</v>
          </cell>
          <cell r="CY491">
            <v>0</v>
          </cell>
          <cell r="CZ491" t="str">
            <v/>
          </cell>
          <cell r="DA491" t="str">
            <v/>
          </cell>
          <cell r="DB491" t="str">
            <v/>
          </cell>
          <cell r="DC491" t="str">
            <v/>
          </cell>
          <cell r="DD491" t="str">
            <v/>
          </cell>
          <cell r="DE491" t="str">
            <v/>
          </cell>
          <cell r="DF491" t="str">
            <v/>
          </cell>
          <cell r="DG491" t="str">
            <v/>
          </cell>
          <cell r="DH491">
            <v>0</v>
          </cell>
          <cell r="DI491">
            <v>0</v>
          </cell>
          <cell r="DJ491">
            <v>0</v>
          </cell>
          <cell r="DK491">
            <v>0</v>
          </cell>
          <cell r="DL491">
            <v>0</v>
          </cell>
          <cell r="DM491">
            <v>0</v>
          </cell>
          <cell r="DN491">
            <v>0</v>
          </cell>
          <cell r="DO491" t="str">
            <v/>
          </cell>
          <cell r="DP491" t="str">
            <v/>
          </cell>
          <cell r="DQ491" t="str">
            <v/>
          </cell>
          <cell r="DR491" t="str">
            <v/>
          </cell>
          <cell r="DS491" t="str">
            <v/>
          </cell>
          <cell r="DT491" t="str">
            <v/>
          </cell>
          <cell r="DU491" t="str">
            <v/>
          </cell>
          <cell r="DV491">
            <v>0</v>
          </cell>
          <cell r="DW491">
            <v>0</v>
          </cell>
          <cell r="DX491">
            <v>0</v>
          </cell>
          <cell r="DY491" t="str">
            <v/>
          </cell>
          <cell r="DZ491" t="str">
            <v/>
          </cell>
          <cell r="EA491" t="str">
            <v/>
          </cell>
          <cell r="EB491" t="str">
            <v/>
          </cell>
          <cell r="EC491" t="str">
            <v/>
          </cell>
          <cell r="ED491" t="str">
            <v/>
          </cell>
          <cell r="EE491" t="str">
            <v/>
          </cell>
          <cell r="EF491" t="str">
            <v/>
          </cell>
          <cell r="EG491" t="str">
            <v/>
          </cell>
          <cell r="EH491" t="str">
            <v/>
          </cell>
          <cell r="EI491" t="str">
            <v/>
          </cell>
          <cell r="EJ491" t="str">
            <v/>
          </cell>
          <cell r="EK491" t="str">
            <v/>
          </cell>
          <cell r="EL491" t="str">
            <v/>
          </cell>
          <cell r="EM491" t="str">
            <v/>
          </cell>
          <cell r="EN491" t="str">
            <v/>
          </cell>
          <cell r="EO491">
            <v>3</v>
          </cell>
          <cell r="EP491">
            <v>5</v>
          </cell>
          <cell r="EQ491">
            <v>4</v>
          </cell>
          <cell r="ER491">
            <v>0</v>
          </cell>
          <cell r="ES491">
            <v>0</v>
          </cell>
          <cell r="ET491">
            <v>0</v>
          </cell>
          <cell r="EU491">
            <v>0</v>
          </cell>
          <cell r="EV491" t="str">
            <v/>
          </cell>
          <cell r="EW491" t="str">
            <v/>
          </cell>
          <cell r="EX491" t="str">
            <v/>
          </cell>
          <cell r="EY491" t="str">
            <v/>
          </cell>
          <cell r="EZ491" t="str">
            <v/>
          </cell>
          <cell r="FA491" t="str">
            <v/>
          </cell>
          <cell r="FB491" t="str">
            <v/>
          </cell>
          <cell r="FC491" t="str">
            <v/>
          </cell>
          <cell r="FD491" t="str">
            <v/>
          </cell>
          <cell r="FE491">
            <v>0.95</v>
          </cell>
          <cell r="FF491" t="str">
            <v>Electricity</v>
          </cell>
          <cell r="FG491">
            <v>0</v>
          </cell>
          <cell r="FH491" t="str">
            <v/>
          </cell>
          <cell r="FI491">
            <v>0</v>
          </cell>
          <cell r="FJ491">
            <v>0</v>
          </cell>
          <cell r="FK491">
            <v>0</v>
          </cell>
          <cell r="FL491">
            <v>0</v>
          </cell>
          <cell r="FM491" t="str">
            <v/>
          </cell>
          <cell r="FN491" t="str">
            <v/>
          </cell>
          <cell r="FO491" t="str">
            <v/>
          </cell>
          <cell r="FP491" t="str">
            <v/>
          </cell>
          <cell r="FQ491" t="str">
            <v/>
          </cell>
          <cell r="FR491" t="str">
            <v/>
          </cell>
          <cell r="FS491">
            <v>0</v>
          </cell>
          <cell r="FT491">
            <v>0</v>
          </cell>
          <cell r="FU491">
            <v>0</v>
          </cell>
          <cell r="FV491" t="str">
            <v/>
          </cell>
          <cell r="FW491" t="str">
            <v/>
          </cell>
          <cell r="FX491" t="str">
            <v/>
          </cell>
          <cell r="FY491" t="str">
            <v/>
          </cell>
          <cell r="FZ491" t="str">
            <v/>
          </cell>
          <cell r="GA491" t="str">
            <v/>
          </cell>
          <cell r="GB491" t="str">
            <v/>
          </cell>
          <cell r="GC491" t="str">
            <v/>
          </cell>
          <cell r="GD491" t="str">
            <v/>
          </cell>
          <cell r="GE491">
            <v>0</v>
          </cell>
          <cell r="GF491">
            <v>0</v>
          </cell>
          <cell r="GG491">
            <v>0</v>
          </cell>
          <cell r="GH491" t="str">
            <v/>
          </cell>
        </row>
        <row r="492">
          <cell r="A492" t="str">
            <v>Crystal Peaks - Owner : 2004 Questionnaire 11 Jul 2008 12:52 PM</v>
          </cell>
          <cell r="B492" t="str">
            <v>Survey Instance</v>
          </cell>
          <cell r="C492">
            <v>139</v>
          </cell>
          <cell r="D492" t="str">
            <v>Nick Hogg</v>
          </cell>
          <cell r="E492">
            <v>4</v>
          </cell>
          <cell r="F492">
            <v>0</v>
          </cell>
          <cell r="G492">
            <v>0</v>
          </cell>
          <cell r="H492">
            <v>0</v>
          </cell>
          <cell r="I492">
            <v>0</v>
          </cell>
          <cell r="J492" t="str">
            <v/>
          </cell>
          <cell r="K492" t="str">
            <v/>
          </cell>
          <cell r="L492" t="str">
            <v/>
          </cell>
          <cell r="M492" t="str">
            <v/>
          </cell>
          <cell r="N492" t="str">
            <v/>
          </cell>
          <cell r="O492" t="str">
            <v/>
          </cell>
          <cell r="P492">
            <v>0</v>
          </cell>
          <cell r="Q492">
            <v>0</v>
          </cell>
          <cell r="R492">
            <v>0</v>
          </cell>
          <cell r="S492" t="str">
            <v/>
          </cell>
          <cell r="T492" t="str">
            <v/>
          </cell>
          <cell r="U492" t="str">
            <v/>
          </cell>
          <cell r="V492">
            <v>0</v>
          </cell>
          <cell r="W492">
            <v>0</v>
          </cell>
          <cell r="X492">
            <v>0</v>
          </cell>
          <cell r="Y492" t="str">
            <v/>
          </cell>
          <cell r="Z492" t="str">
            <v/>
          </cell>
          <cell r="AA492" t="str">
            <v/>
          </cell>
          <cell r="AB492" t="str">
            <v/>
          </cell>
          <cell r="AC492" t="str">
            <v/>
          </cell>
          <cell r="AD492" t="str">
            <v/>
          </cell>
          <cell r="AE492">
            <v>0</v>
          </cell>
          <cell r="AF492">
            <v>0</v>
          </cell>
          <cell r="AG492">
            <v>0</v>
          </cell>
          <cell r="AH492">
            <v>0</v>
          </cell>
          <cell r="AI492">
            <v>0</v>
          </cell>
          <cell r="AJ492">
            <v>0</v>
          </cell>
          <cell r="AK492">
            <v>0</v>
          </cell>
          <cell r="AL492">
            <v>0</v>
          </cell>
          <cell r="AM492" t="str">
            <v/>
          </cell>
          <cell r="AN492">
            <v>0</v>
          </cell>
          <cell r="AO492" t="str">
            <v/>
          </cell>
          <cell r="AP492" t="str">
            <v/>
          </cell>
          <cell r="AQ492" t="str">
            <v/>
          </cell>
          <cell r="AR492" t="str">
            <v/>
          </cell>
          <cell r="AS492" t="str">
            <v/>
          </cell>
          <cell r="AT492" t="str">
            <v/>
          </cell>
          <cell r="AU492" t="str">
            <v/>
          </cell>
          <cell r="AV492" t="str">
            <v/>
          </cell>
          <cell r="AW492">
            <v>0</v>
          </cell>
          <cell r="AX492">
            <v>0</v>
          </cell>
          <cell r="AY492">
            <v>0</v>
          </cell>
          <cell r="AZ492" t="str">
            <v/>
          </cell>
          <cell r="BA492" t="str">
            <v/>
          </cell>
          <cell r="BB492" t="str">
            <v/>
          </cell>
          <cell r="BC492" t="str">
            <v/>
          </cell>
          <cell r="BD492" t="str">
            <v/>
          </cell>
          <cell r="BE492" t="str">
            <v/>
          </cell>
          <cell r="BF492">
            <v>0</v>
          </cell>
          <cell r="BG492">
            <v>0</v>
          </cell>
          <cell r="BH492">
            <v>0</v>
          </cell>
          <cell r="BI492" t="str">
            <v/>
          </cell>
          <cell r="BJ492">
            <v>0</v>
          </cell>
          <cell r="BK492">
            <v>1</v>
          </cell>
          <cell r="BL492" t="str">
            <v/>
          </cell>
          <cell r="BM492">
            <v>0</v>
          </cell>
          <cell r="BN492">
            <v>0</v>
          </cell>
          <cell r="BO492">
            <v>0</v>
          </cell>
          <cell r="BP492">
            <v>0</v>
          </cell>
          <cell r="BQ492">
            <v>0</v>
          </cell>
          <cell r="BR492">
            <v>0</v>
          </cell>
          <cell r="BS492">
            <v>0</v>
          </cell>
          <cell r="BT492" t="str">
            <v/>
          </cell>
          <cell r="BU492" t="str">
            <v/>
          </cell>
          <cell r="BV492" t="str">
            <v/>
          </cell>
          <cell r="BW492" t="str">
            <v/>
          </cell>
          <cell r="BX492" t="str">
            <v/>
          </cell>
          <cell r="BY492" t="str">
            <v/>
          </cell>
          <cell r="BZ492">
            <v>0</v>
          </cell>
          <cell r="CA492">
            <v>0</v>
          </cell>
          <cell r="CB492">
            <v>0</v>
          </cell>
          <cell r="CC492" t="str">
            <v/>
          </cell>
          <cell r="CD492" t="str">
            <v/>
          </cell>
          <cell r="CE492" t="str">
            <v/>
          </cell>
          <cell r="CF492" t="str">
            <v/>
          </cell>
          <cell r="CG492" t="str">
            <v/>
          </cell>
          <cell r="CH492" t="str">
            <v/>
          </cell>
          <cell r="CI492" t="str">
            <v/>
          </cell>
          <cell r="CJ492" t="str">
            <v/>
          </cell>
          <cell r="CK492" t="str">
            <v/>
          </cell>
          <cell r="CL492" t="str">
            <v/>
          </cell>
          <cell r="CM492" t="str">
            <v/>
          </cell>
          <cell r="CN492" t="str">
            <v/>
          </cell>
          <cell r="CO492">
            <v>0</v>
          </cell>
          <cell r="CP492">
            <v>0</v>
          </cell>
          <cell r="CQ492">
            <v>0</v>
          </cell>
          <cell r="CR492">
            <v>0</v>
          </cell>
          <cell r="CS492" t="str">
            <v/>
          </cell>
          <cell r="CT492" t="str">
            <v/>
          </cell>
          <cell r="CU492" t="str">
            <v/>
          </cell>
          <cell r="CV492" t="str">
            <v/>
          </cell>
          <cell r="CW492">
            <v>0</v>
          </cell>
          <cell r="CX492">
            <v>0</v>
          </cell>
          <cell r="CY492">
            <v>0</v>
          </cell>
          <cell r="CZ492" t="str">
            <v/>
          </cell>
          <cell r="DA492" t="str">
            <v/>
          </cell>
          <cell r="DB492" t="str">
            <v/>
          </cell>
          <cell r="DC492" t="str">
            <v/>
          </cell>
          <cell r="DD492" t="str">
            <v/>
          </cell>
          <cell r="DE492" t="str">
            <v/>
          </cell>
          <cell r="DF492" t="str">
            <v/>
          </cell>
          <cell r="DG492" t="str">
            <v/>
          </cell>
          <cell r="DH492">
            <v>0</v>
          </cell>
          <cell r="DI492">
            <v>0</v>
          </cell>
          <cell r="DJ492">
            <v>0</v>
          </cell>
          <cell r="DK492">
            <v>0</v>
          </cell>
          <cell r="DL492">
            <v>0</v>
          </cell>
          <cell r="DM492">
            <v>0</v>
          </cell>
          <cell r="DN492">
            <v>0</v>
          </cell>
          <cell r="DO492" t="str">
            <v/>
          </cell>
          <cell r="DP492" t="str">
            <v/>
          </cell>
          <cell r="DQ492" t="str">
            <v/>
          </cell>
          <cell r="DR492" t="str">
            <v/>
          </cell>
          <cell r="DS492" t="str">
            <v/>
          </cell>
          <cell r="DT492" t="str">
            <v/>
          </cell>
          <cell r="DU492" t="str">
            <v/>
          </cell>
          <cell r="DV492">
            <v>0</v>
          </cell>
          <cell r="DW492">
            <v>0</v>
          </cell>
          <cell r="DX492">
            <v>0</v>
          </cell>
          <cell r="DY492" t="str">
            <v/>
          </cell>
          <cell r="DZ492" t="str">
            <v/>
          </cell>
          <cell r="EA492" t="str">
            <v/>
          </cell>
          <cell r="EB492" t="str">
            <v/>
          </cell>
          <cell r="EC492" t="str">
            <v/>
          </cell>
          <cell r="ED492" t="str">
            <v/>
          </cell>
          <cell r="EE492" t="str">
            <v/>
          </cell>
          <cell r="EF492" t="str">
            <v/>
          </cell>
          <cell r="EG492" t="str">
            <v/>
          </cell>
          <cell r="EH492" t="str">
            <v/>
          </cell>
          <cell r="EI492" t="str">
            <v/>
          </cell>
          <cell r="EJ492" t="str">
            <v/>
          </cell>
          <cell r="EK492" t="str">
            <v/>
          </cell>
          <cell r="EL492" t="str">
            <v/>
          </cell>
          <cell r="EM492" t="str">
            <v/>
          </cell>
          <cell r="EN492" t="str">
            <v/>
          </cell>
          <cell r="EO492">
            <v>2</v>
          </cell>
          <cell r="EP492">
            <v>2</v>
          </cell>
          <cell r="EQ492">
            <v>7</v>
          </cell>
          <cell r="ER492">
            <v>0</v>
          </cell>
          <cell r="ES492">
            <v>0</v>
          </cell>
          <cell r="ET492">
            <v>0</v>
          </cell>
          <cell r="EU492">
            <v>0</v>
          </cell>
          <cell r="EV492" t="str">
            <v/>
          </cell>
          <cell r="EW492" t="str">
            <v/>
          </cell>
          <cell r="EX492" t="str">
            <v/>
          </cell>
          <cell r="EY492" t="str">
            <v/>
          </cell>
          <cell r="EZ492" t="str">
            <v/>
          </cell>
          <cell r="FA492" t="str">
            <v/>
          </cell>
          <cell r="FB492" t="str">
            <v/>
          </cell>
          <cell r="FC492" t="str">
            <v/>
          </cell>
          <cell r="FD492" t="str">
            <v/>
          </cell>
          <cell r="FE492">
            <v>0.75</v>
          </cell>
          <cell r="FF492" t="str">
            <v>Natural Gas</v>
          </cell>
          <cell r="FG492">
            <v>0</v>
          </cell>
          <cell r="FH492" t="str">
            <v/>
          </cell>
          <cell r="FI492">
            <v>0</v>
          </cell>
          <cell r="FJ492">
            <v>0</v>
          </cell>
          <cell r="FK492">
            <v>0</v>
          </cell>
          <cell r="FL492">
            <v>0</v>
          </cell>
          <cell r="FM492" t="str">
            <v/>
          </cell>
          <cell r="FN492" t="str">
            <v/>
          </cell>
          <cell r="FO492" t="str">
            <v/>
          </cell>
          <cell r="FP492" t="str">
            <v/>
          </cell>
          <cell r="FQ492" t="str">
            <v/>
          </cell>
          <cell r="FR492" t="str">
            <v/>
          </cell>
          <cell r="FS492">
            <v>0</v>
          </cell>
          <cell r="FT492">
            <v>0</v>
          </cell>
          <cell r="FU492">
            <v>0</v>
          </cell>
          <cell r="FV492" t="str">
            <v/>
          </cell>
          <cell r="FW492" t="str">
            <v/>
          </cell>
          <cell r="FX492" t="str">
            <v/>
          </cell>
          <cell r="FY492" t="str">
            <v/>
          </cell>
          <cell r="FZ492" t="str">
            <v/>
          </cell>
          <cell r="GA492" t="str">
            <v/>
          </cell>
          <cell r="GB492" t="str">
            <v/>
          </cell>
          <cell r="GC492" t="str">
            <v/>
          </cell>
          <cell r="GD492" t="str">
            <v/>
          </cell>
          <cell r="GE492">
            <v>0</v>
          </cell>
          <cell r="GF492">
            <v>0</v>
          </cell>
          <cell r="GG492">
            <v>0</v>
          </cell>
          <cell r="GH492" t="str">
            <v/>
          </cell>
        </row>
        <row r="493">
          <cell r="A493" t="str">
            <v>1 Wellington Place - Owner : 2005 Questionnaire 11 Jul 2008 12:58 PM</v>
          </cell>
          <cell r="B493" t="str">
            <v>Survey Instance</v>
          </cell>
          <cell r="C493">
            <v>396</v>
          </cell>
          <cell r="D493" t="str">
            <v>Nick Hogg</v>
          </cell>
          <cell r="E493">
            <v>5</v>
          </cell>
          <cell r="F493">
            <v>0</v>
          </cell>
          <cell r="G493">
            <v>0</v>
          </cell>
          <cell r="H493">
            <v>0</v>
          </cell>
          <cell r="I493">
            <v>0</v>
          </cell>
          <cell r="J493" t="str">
            <v/>
          </cell>
          <cell r="K493" t="str">
            <v/>
          </cell>
          <cell r="L493" t="str">
            <v/>
          </cell>
          <cell r="M493" t="str">
            <v/>
          </cell>
          <cell r="N493" t="str">
            <v/>
          </cell>
          <cell r="O493" t="str">
            <v/>
          </cell>
          <cell r="P493">
            <v>0</v>
          </cell>
          <cell r="Q493">
            <v>0</v>
          </cell>
          <cell r="R493">
            <v>0</v>
          </cell>
          <cell r="S493" t="str">
            <v/>
          </cell>
          <cell r="T493" t="str">
            <v/>
          </cell>
          <cell r="U493" t="str">
            <v/>
          </cell>
          <cell r="V493">
            <v>0</v>
          </cell>
          <cell r="W493">
            <v>0</v>
          </cell>
          <cell r="X493">
            <v>0</v>
          </cell>
          <cell r="Y493" t="str">
            <v/>
          </cell>
          <cell r="Z493" t="str">
            <v/>
          </cell>
          <cell r="AA493" t="str">
            <v/>
          </cell>
          <cell r="AB493" t="str">
            <v/>
          </cell>
          <cell r="AC493" t="str">
            <v/>
          </cell>
          <cell r="AD493" t="str">
            <v/>
          </cell>
          <cell r="AE493">
            <v>284545</v>
          </cell>
          <cell r="AF493">
            <v>447134</v>
          </cell>
          <cell r="AG493">
            <v>0</v>
          </cell>
          <cell r="AH493">
            <v>0</v>
          </cell>
          <cell r="AI493">
            <v>0</v>
          </cell>
          <cell r="AJ493">
            <v>731679</v>
          </cell>
          <cell r="AK493">
            <v>0</v>
          </cell>
          <cell r="AL493">
            <v>0</v>
          </cell>
          <cell r="AM493">
            <v>284545</v>
          </cell>
          <cell r="AN493">
            <v>447134</v>
          </cell>
          <cell r="AO493" t="str">
            <v/>
          </cell>
          <cell r="AP493" t="str">
            <v/>
          </cell>
          <cell r="AQ493" t="str">
            <v/>
          </cell>
          <cell r="AR493" t="str">
            <v/>
          </cell>
          <cell r="AS493" t="str">
            <v/>
          </cell>
          <cell r="AT493" t="str">
            <v/>
          </cell>
          <cell r="AU493" t="str">
            <v/>
          </cell>
          <cell r="AV493" t="str">
            <v/>
          </cell>
          <cell r="AW493">
            <v>0</v>
          </cell>
          <cell r="AX493">
            <v>0</v>
          </cell>
          <cell r="AY493">
            <v>0</v>
          </cell>
          <cell r="AZ493" t="str">
            <v/>
          </cell>
          <cell r="BA493" t="str">
            <v/>
          </cell>
          <cell r="BB493" t="str">
            <v/>
          </cell>
          <cell r="BC493" t="str">
            <v/>
          </cell>
          <cell r="BD493" t="str">
            <v/>
          </cell>
          <cell r="BE493" t="str">
            <v/>
          </cell>
          <cell r="BF493">
            <v>0</v>
          </cell>
          <cell r="BG493">
            <v>0</v>
          </cell>
          <cell r="BH493">
            <v>0</v>
          </cell>
          <cell r="BI493" t="str">
            <v/>
          </cell>
          <cell r="BJ493">
            <v>0</v>
          </cell>
          <cell r="BK493">
            <v>1</v>
          </cell>
          <cell r="BL493" t="str">
            <v/>
          </cell>
          <cell r="BM493">
            <v>447134</v>
          </cell>
          <cell r="BN493">
            <v>0</v>
          </cell>
          <cell r="BO493">
            <v>0</v>
          </cell>
          <cell r="BP493">
            <v>0</v>
          </cell>
          <cell r="BQ493">
            <v>458382.38</v>
          </cell>
          <cell r="BR493">
            <v>0</v>
          </cell>
          <cell r="BS493">
            <v>0</v>
          </cell>
          <cell r="BT493" t="str">
            <v/>
          </cell>
          <cell r="BU493" t="str">
            <v/>
          </cell>
          <cell r="BV493" t="str">
            <v/>
          </cell>
          <cell r="BW493" t="str">
            <v>kWh (kilo-Watt hours)</v>
          </cell>
          <cell r="BX493" t="str">
            <v/>
          </cell>
          <cell r="BY493" t="str">
            <v/>
          </cell>
          <cell r="BZ493">
            <v>0</v>
          </cell>
          <cell r="CA493">
            <v>0</v>
          </cell>
          <cell r="CB493">
            <v>0</v>
          </cell>
          <cell r="CC493" t="str">
            <v/>
          </cell>
          <cell r="CD493" t="str">
            <v/>
          </cell>
          <cell r="CE493" t="str">
            <v/>
          </cell>
          <cell r="CF493">
            <v>458382.37855999998</v>
          </cell>
          <cell r="CG493" t="str">
            <v/>
          </cell>
          <cell r="CH493" t="str">
            <v/>
          </cell>
          <cell r="CI493" t="str">
            <v/>
          </cell>
          <cell r="CJ493" t="str">
            <v/>
          </cell>
          <cell r="CK493" t="str">
            <v/>
          </cell>
          <cell r="CL493" t="str">
            <v/>
          </cell>
          <cell r="CM493" t="str">
            <v/>
          </cell>
          <cell r="CN493" t="str">
            <v/>
          </cell>
          <cell r="CO493">
            <v>0</v>
          </cell>
          <cell r="CP493">
            <v>0</v>
          </cell>
          <cell r="CQ493">
            <v>0</v>
          </cell>
          <cell r="CR493">
            <v>0</v>
          </cell>
          <cell r="CS493" t="str">
            <v/>
          </cell>
          <cell r="CT493" t="str">
            <v/>
          </cell>
          <cell r="CU493" t="str">
            <v/>
          </cell>
          <cell r="CV493" t="str">
            <v/>
          </cell>
          <cell r="CW493">
            <v>0</v>
          </cell>
          <cell r="CX493">
            <v>0</v>
          </cell>
          <cell r="CY493">
            <v>0</v>
          </cell>
          <cell r="CZ493" t="str">
            <v/>
          </cell>
          <cell r="DA493" t="str">
            <v/>
          </cell>
          <cell r="DB493" t="str">
            <v/>
          </cell>
          <cell r="DC493" t="str">
            <v/>
          </cell>
          <cell r="DD493" t="str">
            <v/>
          </cell>
          <cell r="DE493" t="str">
            <v/>
          </cell>
          <cell r="DF493" t="str">
            <v/>
          </cell>
          <cell r="DG493" t="str">
            <v/>
          </cell>
          <cell r="DH493">
            <v>0</v>
          </cell>
          <cell r="DI493">
            <v>0</v>
          </cell>
          <cell r="DJ493">
            <v>0</v>
          </cell>
          <cell r="DK493">
            <v>0</v>
          </cell>
          <cell r="DL493">
            <v>0</v>
          </cell>
          <cell r="DM493">
            <v>0</v>
          </cell>
          <cell r="DN493">
            <v>0</v>
          </cell>
          <cell r="DO493" t="str">
            <v/>
          </cell>
          <cell r="DP493" t="str">
            <v/>
          </cell>
          <cell r="DQ493" t="str">
            <v/>
          </cell>
          <cell r="DR493" t="str">
            <v/>
          </cell>
          <cell r="DS493" t="str">
            <v/>
          </cell>
          <cell r="DT493" t="str">
            <v/>
          </cell>
          <cell r="DU493" t="str">
            <v/>
          </cell>
          <cell r="DV493">
            <v>0</v>
          </cell>
          <cell r="DW493">
            <v>0</v>
          </cell>
          <cell r="DX493">
            <v>0</v>
          </cell>
          <cell r="DY493" t="str">
            <v/>
          </cell>
          <cell r="DZ493" t="str">
            <v/>
          </cell>
          <cell r="EA493" t="str">
            <v/>
          </cell>
          <cell r="EB493" t="str">
            <v/>
          </cell>
          <cell r="EC493" t="str">
            <v/>
          </cell>
          <cell r="ED493" t="str">
            <v/>
          </cell>
          <cell r="EE493" t="str">
            <v/>
          </cell>
          <cell r="EF493" t="str">
            <v/>
          </cell>
          <cell r="EG493" t="str">
            <v/>
          </cell>
          <cell r="EH493" t="str">
            <v/>
          </cell>
          <cell r="EI493" t="str">
            <v/>
          </cell>
          <cell r="EJ493" t="str">
            <v/>
          </cell>
          <cell r="EK493" t="str">
            <v/>
          </cell>
          <cell r="EL493" t="str">
            <v/>
          </cell>
          <cell r="EM493" t="str">
            <v/>
          </cell>
          <cell r="EN493" t="str">
            <v/>
          </cell>
          <cell r="EO493" t="str">
            <v/>
          </cell>
          <cell r="EP493">
            <v>2</v>
          </cell>
          <cell r="EQ493">
            <v>2</v>
          </cell>
          <cell r="ER493">
            <v>0</v>
          </cell>
          <cell r="ES493">
            <v>0</v>
          </cell>
          <cell r="ET493">
            <v>0</v>
          </cell>
          <cell r="EU493">
            <v>0</v>
          </cell>
          <cell r="EV493" t="str">
            <v/>
          </cell>
          <cell r="EW493" t="str">
            <v/>
          </cell>
          <cell r="EX493" t="str">
            <v/>
          </cell>
          <cell r="EY493" t="str">
            <v/>
          </cell>
          <cell r="EZ493" t="str">
            <v/>
          </cell>
          <cell r="FA493" t="str">
            <v/>
          </cell>
          <cell r="FB493" t="str">
            <v/>
          </cell>
          <cell r="FC493" t="str">
            <v/>
          </cell>
          <cell r="FD493" t="str">
            <v/>
          </cell>
          <cell r="FE493">
            <v>0</v>
          </cell>
          <cell r="FF493" t="str">
            <v>Natural Gas</v>
          </cell>
          <cell r="FG493">
            <v>0</v>
          </cell>
          <cell r="FH493" t="str">
            <v/>
          </cell>
          <cell r="FI493">
            <v>18</v>
          </cell>
          <cell r="FJ493">
            <v>0</v>
          </cell>
          <cell r="FK493">
            <v>23</v>
          </cell>
          <cell r="FL493">
            <v>0</v>
          </cell>
          <cell r="FM493" t="str">
            <v/>
          </cell>
          <cell r="FN493" t="str">
            <v/>
          </cell>
          <cell r="FO493" t="str">
            <v/>
          </cell>
          <cell r="FP493" t="str">
            <v/>
          </cell>
          <cell r="FQ493" t="str">
            <v/>
          </cell>
          <cell r="FR493" t="str">
            <v/>
          </cell>
          <cell r="FS493">
            <v>0</v>
          </cell>
          <cell r="FT493">
            <v>0</v>
          </cell>
          <cell r="FU493">
            <v>0</v>
          </cell>
          <cell r="FV493" t="str">
            <v/>
          </cell>
          <cell r="FW493" t="str">
            <v/>
          </cell>
          <cell r="FX493" t="str">
            <v/>
          </cell>
          <cell r="FY493" t="str">
            <v/>
          </cell>
          <cell r="FZ493" t="str">
            <v/>
          </cell>
          <cell r="GA493" t="str">
            <v/>
          </cell>
          <cell r="GB493" t="str">
            <v/>
          </cell>
          <cell r="GC493" t="str">
            <v/>
          </cell>
          <cell r="GD493" t="str">
            <v/>
          </cell>
          <cell r="GE493">
            <v>0</v>
          </cell>
          <cell r="GF493">
            <v>0</v>
          </cell>
          <cell r="GG493">
            <v>0</v>
          </cell>
          <cell r="GH493" t="str">
            <v/>
          </cell>
        </row>
        <row r="494">
          <cell r="A494" t="str">
            <v>2 Cavendish Square - Owner : 2005 Questionnaire 11 Jul 2008 12:58 PM</v>
          </cell>
          <cell r="B494" t="str">
            <v>Survey Instance</v>
          </cell>
          <cell r="C494">
            <v>384</v>
          </cell>
          <cell r="D494" t="str">
            <v>Nick Hogg</v>
          </cell>
          <cell r="E494">
            <v>5</v>
          </cell>
          <cell r="F494">
            <v>0</v>
          </cell>
          <cell r="G494">
            <v>0</v>
          </cell>
          <cell r="H494">
            <v>0</v>
          </cell>
          <cell r="I494">
            <v>0</v>
          </cell>
          <cell r="J494" t="str">
            <v/>
          </cell>
          <cell r="K494" t="str">
            <v/>
          </cell>
          <cell r="L494" t="str">
            <v/>
          </cell>
          <cell r="M494" t="str">
            <v/>
          </cell>
          <cell r="N494" t="str">
            <v/>
          </cell>
          <cell r="O494" t="str">
            <v/>
          </cell>
          <cell r="P494">
            <v>0</v>
          </cell>
          <cell r="Q494">
            <v>0</v>
          </cell>
          <cell r="R494">
            <v>0</v>
          </cell>
          <cell r="S494" t="str">
            <v/>
          </cell>
          <cell r="T494" t="str">
            <v/>
          </cell>
          <cell r="U494" t="str">
            <v/>
          </cell>
          <cell r="V494">
            <v>0</v>
          </cell>
          <cell r="W494">
            <v>0</v>
          </cell>
          <cell r="X494">
            <v>0</v>
          </cell>
          <cell r="Y494" t="str">
            <v/>
          </cell>
          <cell r="Z494" t="str">
            <v/>
          </cell>
          <cell r="AA494" t="str">
            <v/>
          </cell>
          <cell r="AB494" t="str">
            <v/>
          </cell>
          <cell r="AC494" t="str">
            <v/>
          </cell>
          <cell r="AD494" t="str">
            <v/>
          </cell>
          <cell r="AE494">
            <v>868340</v>
          </cell>
          <cell r="AF494">
            <v>0</v>
          </cell>
          <cell r="AG494">
            <v>0</v>
          </cell>
          <cell r="AH494">
            <v>0</v>
          </cell>
          <cell r="AI494">
            <v>0</v>
          </cell>
          <cell r="AJ494">
            <v>868340</v>
          </cell>
          <cell r="AK494">
            <v>0</v>
          </cell>
          <cell r="AL494">
            <v>0</v>
          </cell>
          <cell r="AM494">
            <v>868340</v>
          </cell>
          <cell r="AN494">
            <v>0</v>
          </cell>
          <cell r="AO494" t="str">
            <v/>
          </cell>
          <cell r="AP494" t="str">
            <v/>
          </cell>
          <cell r="AQ494" t="str">
            <v/>
          </cell>
          <cell r="AR494" t="str">
            <v/>
          </cell>
          <cell r="AS494" t="str">
            <v/>
          </cell>
          <cell r="AT494" t="str">
            <v/>
          </cell>
          <cell r="AU494" t="str">
            <v/>
          </cell>
          <cell r="AV494" t="str">
            <v/>
          </cell>
          <cell r="AW494">
            <v>0</v>
          </cell>
          <cell r="AX494">
            <v>0</v>
          </cell>
          <cell r="AY494">
            <v>0</v>
          </cell>
          <cell r="AZ494" t="str">
            <v/>
          </cell>
          <cell r="BA494" t="str">
            <v/>
          </cell>
          <cell r="BB494" t="str">
            <v/>
          </cell>
          <cell r="BC494" t="str">
            <v/>
          </cell>
          <cell r="BD494" t="str">
            <v/>
          </cell>
          <cell r="BE494" t="str">
            <v/>
          </cell>
          <cell r="BF494">
            <v>0</v>
          </cell>
          <cell r="BG494">
            <v>0</v>
          </cell>
          <cell r="BH494">
            <v>0</v>
          </cell>
          <cell r="BI494" t="str">
            <v/>
          </cell>
          <cell r="BJ494">
            <v>0</v>
          </cell>
          <cell r="BK494">
            <v>1</v>
          </cell>
          <cell r="BL494" t="str">
            <v/>
          </cell>
          <cell r="BM494">
            <v>0</v>
          </cell>
          <cell r="BN494">
            <v>0</v>
          </cell>
          <cell r="BO494">
            <v>0</v>
          </cell>
          <cell r="BP494">
            <v>0</v>
          </cell>
          <cell r="BQ494">
            <v>307251</v>
          </cell>
          <cell r="BR494">
            <v>0</v>
          </cell>
          <cell r="BS494">
            <v>0</v>
          </cell>
          <cell r="BT494" t="str">
            <v>kWh (kilo-Watt hours)</v>
          </cell>
          <cell r="BU494" t="str">
            <v>kWh (kilo-Watt hours)</v>
          </cell>
          <cell r="BV494" t="str">
            <v/>
          </cell>
          <cell r="BW494" t="str">
            <v>kWh (kilo-Watt hours)</v>
          </cell>
          <cell r="BX494" t="str">
            <v/>
          </cell>
          <cell r="BY494" t="str">
            <v/>
          </cell>
          <cell r="BZ494">
            <v>0</v>
          </cell>
          <cell r="CA494">
            <v>0</v>
          </cell>
          <cell r="CB494">
            <v>0</v>
          </cell>
          <cell r="CC494">
            <v>0</v>
          </cell>
          <cell r="CD494">
            <v>0</v>
          </cell>
          <cell r="CE494" t="str">
            <v/>
          </cell>
          <cell r="CF494">
            <v>307251</v>
          </cell>
          <cell r="CG494" t="str">
            <v/>
          </cell>
          <cell r="CH494" t="str">
            <v/>
          </cell>
          <cell r="CI494" t="str">
            <v/>
          </cell>
          <cell r="CJ494" t="str">
            <v/>
          </cell>
          <cell r="CK494" t="str">
            <v/>
          </cell>
          <cell r="CL494" t="str">
            <v/>
          </cell>
          <cell r="CM494" t="str">
            <v/>
          </cell>
          <cell r="CN494" t="str">
            <v/>
          </cell>
          <cell r="CO494">
            <v>0</v>
          </cell>
          <cell r="CP494">
            <v>0</v>
          </cell>
          <cell r="CQ494">
            <v>0</v>
          </cell>
          <cell r="CR494">
            <v>0</v>
          </cell>
          <cell r="CS494" t="str">
            <v/>
          </cell>
          <cell r="CT494" t="str">
            <v/>
          </cell>
          <cell r="CU494" t="str">
            <v/>
          </cell>
          <cell r="CV494" t="str">
            <v/>
          </cell>
          <cell r="CW494">
            <v>0</v>
          </cell>
          <cell r="CX494">
            <v>0</v>
          </cell>
          <cell r="CY494">
            <v>0</v>
          </cell>
          <cell r="CZ494" t="str">
            <v/>
          </cell>
          <cell r="DA494" t="str">
            <v/>
          </cell>
          <cell r="DB494" t="str">
            <v/>
          </cell>
          <cell r="DC494" t="str">
            <v/>
          </cell>
          <cell r="DD494" t="str">
            <v/>
          </cell>
          <cell r="DE494" t="str">
            <v/>
          </cell>
          <cell r="DF494" t="str">
            <v/>
          </cell>
          <cell r="DG494" t="str">
            <v/>
          </cell>
          <cell r="DH494">
            <v>0</v>
          </cell>
          <cell r="DI494">
            <v>0</v>
          </cell>
          <cell r="DJ494">
            <v>0</v>
          </cell>
          <cell r="DK494">
            <v>0</v>
          </cell>
          <cell r="DL494">
            <v>0</v>
          </cell>
          <cell r="DM494">
            <v>0</v>
          </cell>
          <cell r="DN494">
            <v>0</v>
          </cell>
          <cell r="DO494" t="str">
            <v/>
          </cell>
          <cell r="DP494" t="str">
            <v/>
          </cell>
          <cell r="DQ494" t="str">
            <v/>
          </cell>
          <cell r="DR494" t="str">
            <v/>
          </cell>
          <cell r="DS494" t="str">
            <v/>
          </cell>
          <cell r="DT494" t="str">
            <v/>
          </cell>
          <cell r="DU494" t="str">
            <v/>
          </cell>
          <cell r="DV494">
            <v>0</v>
          </cell>
          <cell r="DW494">
            <v>0</v>
          </cell>
          <cell r="DX494">
            <v>0</v>
          </cell>
          <cell r="DY494" t="str">
            <v/>
          </cell>
          <cell r="DZ494" t="str">
            <v/>
          </cell>
          <cell r="EA494" t="str">
            <v/>
          </cell>
          <cell r="EB494" t="str">
            <v/>
          </cell>
          <cell r="EC494" t="str">
            <v/>
          </cell>
          <cell r="ED494" t="str">
            <v/>
          </cell>
          <cell r="EE494" t="str">
            <v/>
          </cell>
          <cell r="EF494" t="str">
            <v/>
          </cell>
          <cell r="EG494" t="str">
            <v/>
          </cell>
          <cell r="EH494" t="str">
            <v/>
          </cell>
          <cell r="EI494" t="str">
            <v/>
          </cell>
          <cell r="EJ494" t="str">
            <v/>
          </cell>
          <cell r="EK494" t="str">
            <v/>
          </cell>
          <cell r="EL494" t="str">
            <v/>
          </cell>
          <cell r="EM494" t="str">
            <v/>
          </cell>
          <cell r="EN494" t="str">
            <v/>
          </cell>
          <cell r="EO494" t="str">
            <v/>
          </cell>
          <cell r="EP494">
            <v>0</v>
          </cell>
          <cell r="EQ494">
            <v>2</v>
          </cell>
          <cell r="ER494">
            <v>0</v>
          </cell>
          <cell r="ES494">
            <v>0</v>
          </cell>
          <cell r="ET494">
            <v>0</v>
          </cell>
          <cell r="EU494">
            <v>0</v>
          </cell>
          <cell r="EV494" t="str">
            <v/>
          </cell>
          <cell r="EW494" t="str">
            <v/>
          </cell>
          <cell r="EX494" t="str">
            <v/>
          </cell>
          <cell r="EY494" t="str">
            <v/>
          </cell>
          <cell r="EZ494" t="str">
            <v/>
          </cell>
          <cell r="FA494" t="str">
            <v/>
          </cell>
          <cell r="FB494" t="str">
            <v/>
          </cell>
          <cell r="FC494" t="str">
            <v/>
          </cell>
          <cell r="FD494" t="str">
            <v/>
          </cell>
          <cell r="FE494">
            <v>0</v>
          </cell>
          <cell r="FF494" t="str">
            <v>Natural Gas</v>
          </cell>
          <cell r="FG494">
            <v>0</v>
          </cell>
          <cell r="FH494" t="str">
            <v/>
          </cell>
          <cell r="FI494">
            <v>18</v>
          </cell>
          <cell r="FJ494">
            <v>0</v>
          </cell>
          <cell r="FK494">
            <v>22</v>
          </cell>
          <cell r="FL494">
            <v>0</v>
          </cell>
          <cell r="FM494" t="str">
            <v/>
          </cell>
          <cell r="FN494" t="str">
            <v/>
          </cell>
          <cell r="FO494" t="str">
            <v/>
          </cell>
          <cell r="FP494" t="str">
            <v/>
          </cell>
          <cell r="FQ494" t="str">
            <v/>
          </cell>
          <cell r="FR494" t="str">
            <v/>
          </cell>
          <cell r="FS494">
            <v>0</v>
          </cell>
          <cell r="FT494">
            <v>0</v>
          </cell>
          <cell r="FU494">
            <v>0</v>
          </cell>
          <cell r="FV494" t="str">
            <v/>
          </cell>
          <cell r="FW494" t="str">
            <v/>
          </cell>
          <cell r="FX494" t="str">
            <v/>
          </cell>
          <cell r="FY494" t="str">
            <v/>
          </cell>
          <cell r="FZ494" t="str">
            <v/>
          </cell>
          <cell r="GA494" t="str">
            <v/>
          </cell>
          <cell r="GB494" t="str">
            <v/>
          </cell>
          <cell r="GC494" t="str">
            <v/>
          </cell>
          <cell r="GD494" t="str">
            <v/>
          </cell>
          <cell r="GE494">
            <v>0</v>
          </cell>
          <cell r="GF494">
            <v>0</v>
          </cell>
          <cell r="GG494">
            <v>0</v>
          </cell>
          <cell r="GH494" t="str">
            <v/>
          </cell>
        </row>
        <row r="495">
          <cell r="A495" t="str">
            <v>151-155 St Vincent Street - Owner : 2005 Questionnaire 11 Jul 2008 12:58 PM</v>
          </cell>
          <cell r="B495" t="str">
            <v>Survey Instance</v>
          </cell>
          <cell r="C495">
            <v>397</v>
          </cell>
          <cell r="D495" t="str">
            <v>Nick Hogg</v>
          </cell>
          <cell r="E495">
            <v>5</v>
          </cell>
          <cell r="F495">
            <v>0</v>
          </cell>
          <cell r="G495">
            <v>0</v>
          </cell>
          <cell r="H495">
            <v>0</v>
          </cell>
          <cell r="I495">
            <v>0</v>
          </cell>
          <cell r="J495" t="str">
            <v/>
          </cell>
          <cell r="K495" t="str">
            <v/>
          </cell>
          <cell r="L495" t="str">
            <v/>
          </cell>
          <cell r="M495" t="str">
            <v/>
          </cell>
          <cell r="N495" t="str">
            <v/>
          </cell>
          <cell r="O495" t="str">
            <v/>
          </cell>
          <cell r="P495">
            <v>0</v>
          </cell>
          <cell r="Q495">
            <v>0</v>
          </cell>
          <cell r="R495">
            <v>0</v>
          </cell>
          <cell r="S495" t="str">
            <v/>
          </cell>
          <cell r="T495" t="str">
            <v/>
          </cell>
          <cell r="U495" t="str">
            <v/>
          </cell>
          <cell r="V495">
            <v>0</v>
          </cell>
          <cell r="W495">
            <v>0</v>
          </cell>
          <cell r="X495">
            <v>0</v>
          </cell>
          <cell r="Y495" t="str">
            <v/>
          </cell>
          <cell r="Z495" t="str">
            <v/>
          </cell>
          <cell r="AA495" t="str">
            <v/>
          </cell>
          <cell r="AB495" t="str">
            <v/>
          </cell>
          <cell r="AC495" t="str">
            <v/>
          </cell>
          <cell r="AD495" t="str">
            <v/>
          </cell>
          <cell r="AE495">
            <v>606698</v>
          </cell>
          <cell r="AF495">
            <v>0</v>
          </cell>
          <cell r="AG495">
            <v>0</v>
          </cell>
          <cell r="AH495">
            <v>0</v>
          </cell>
          <cell r="AI495">
            <v>0</v>
          </cell>
          <cell r="AJ495">
            <v>606698</v>
          </cell>
          <cell r="AK495">
            <v>0</v>
          </cell>
          <cell r="AL495">
            <v>0</v>
          </cell>
          <cell r="AM495">
            <v>606698</v>
          </cell>
          <cell r="AN495">
            <v>0</v>
          </cell>
          <cell r="AO495" t="str">
            <v/>
          </cell>
          <cell r="AP495" t="str">
            <v/>
          </cell>
          <cell r="AQ495" t="str">
            <v/>
          </cell>
          <cell r="AR495" t="str">
            <v/>
          </cell>
          <cell r="AS495" t="str">
            <v/>
          </cell>
          <cell r="AT495" t="str">
            <v/>
          </cell>
          <cell r="AU495" t="str">
            <v/>
          </cell>
          <cell r="AV495" t="str">
            <v/>
          </cell>
          <cell r="AW495">
            <v>0</v>
          </cell>
          <cell r="AX495">
            <v>0</v>
          </cell>
          <cell r="AY495">
            <v>0</v>
          </cell>
          <cell r="AZ495" t="str">
            <v/>
          </cell>
          <cell r="BA495" t="str">
            <v/>
          </cell>
          <cell r="BB495" t="str">
            <v/>
          </cell>
          <cell r="BC495" t="str">
            <v/>
          </cell>
          <cell r="BD495" t="str">
            <v/>
          </cell>
          <cell r="BE495" t="str">
            <v/>
          </cell>
          <cell r="BF495">
            <v>0</v>
          </cell>
          <cell r="BG495">
            <v>0</v>
          </cell>
          <cell r="BH495">
            <v>0</v>
          </cell>
          <cell r="BI495" t="str">
            <v/>
          </cell>
          <cell r="BJ495">
            <v>0</v>
          </cell>
          <cell r="BK495">
            <v>1</v>
          </cell>
          <cell r="BL495" t="str">
            <v/>
          </cell>
          <cell r="BM495">
            <v>0</v>
          </cell>
          <cell r="BN495">
            <v>0</v>
          </cell>
          <cell r="BO495">
            <v>0</v>
          </cell>
          <cell r="BP495">
            <v>0</v>
          </cell>
          <cell r="BQ495">
            <v>1071435.32</v>
          </cell>
          <cell r="BR495">
            <v>0</v>
          </cell>
          <cell r="BS495">
            <v>0</v>
          </cell>
          <cell r="BT495" t="str">
            <v>kWh (kilo-Watt hours)</v>
          </cell>
          <cell r="BU495" t="str">
            <v>kWh (kilo-Watt hours)</v>
          </cell>
          <cell r="BV495" t="str">
            <v/>
          </cell>
          <cell r="BW495" t="str">
            <v>kWh (kilo-Watt hours)</v>
          </cell>
          <cell r="BX495" t="str">
            <v/>
          </cell>
          <cell r="BY495" t="str">
            <v/>
          </cell>
          <cell r="BZ495">
            <v>0</v>
          </cell>
          <cell r="CA495">
            <v>0</v>
          </cell>
          <cell r="CB495">
            <v>0</v>
          </cell>
          <cell r="CC495">
            <v>0</v>
          </cell>
          <cell r="CD495">
            <v>0</v>
          </cell>
          <cell r="CE495" t="str">
            <v/>
          </cell>
          <cell r="CF495">
            <v>1071435.3166</v>
          </cell>
          <cell r="CG495" t="str">
            <v/>
          </cell>
          <cell r="CH495" t="str">
            <v/>
          </cell>
          <cell r="CI495" t="str">
            <v/>
          </cell>
          <cell r="CJ495" t="str">
            <v/>
          </cell>
          <cell r="CK495" t="str">
            <v/>
          </cell>
          <cell r="CL495" t="str">
            <v/>
          </cell>
          <cell r="CM495" t="str">
            <v/>
          </cell>
          <cell r="CN495" t="str">
            <v/>
          </cell>
          <cell r="CO495">
            <v>0</v>
          </cell>
          <cell r="CP495">
            <v>0</v>
          </cell>
          <cell r="CQ495">
            <v>0</v>
          </cell>
          <cell r="CR495">
            <v>0</v>
          </cell>
          <cell r="CS495" t="str">
            <v/>
          </cell>
          <cell r="CT495" t="str">
            <v/>
          </cell>
          <cell r="CU495" t="str">
            <v/>
          </cell>
          <cell r="CV495" t="str">
            <v/>
          </cell>
          <cell r="CW495">
            <v>0</v>
          </cell>
          <cell r="CX495">
            <v>0</v>
          </cell>
          <cell r="CY495">
            <v>0</v>
          </cell>
          <cell r="CZ495" t="str">
            <v/>
          </cell>
          <cell r="DA495" t="str">
            <v/>
          </cell>
          <cell r="DB495" t="str">
            <v/>
          </cell>
          <cell r="DC495" t="str">
            <v/>
          </cell>
          <cell r="DD495" t="str">
            <v/>
          </cell>
          <cell r="DE495" t="str">
            <v/>
          </cell>
          <cell r="DF495" t="str">
            <v/>
          </cell>
          <cell r="DG495" t="str">
            <v/>
          </cell>
          <cell r="DH495">
            <v>0</v>
          </cell>
          <cell r="DI495">
            <v>0</v>
          </cell>
          <cell r="DJ495">
            <v>0</v>
          </cell>
          <cell r="DK495">
            <v>0</v>
          </cell>
          <cell r="DL495">
            <v>0</v>
          </cell>
          <cell r="DM495">
            <v>0</v>
          </cell>
          <cell r="DN495">
            <v>0</v>
          </cell>
          <cell r="DO495" t="str">
            <v/>
          </cell>
          <cell r="DP495" t="str">
            <v/>
          </cell>
          <cell r="DQ495" t="str">
            <v/>
          </cell>
          <cell r="DR495" t="str">
            <v/>
          </cell>
          <cell r="DS495" t="str">
            <v/>
          </cell>
          <cell r="DT495" t="str">
            <v/>
          </cell>
          <cell r="DU495" t="str">
            <v/>
          </cell>
          <cell r="DV495">
            <v>0</v>
          </cell>
          <cell r="DW495">
            <v>0</v>
          </cell>
          <cell r="DX495">
            <v>0</v>
          </cell>
          <cell r="DY495" t="str">
            <v/>
          </cell>
          <cell r="DZ495" t="str">
            <v/>
          </cell>
          <cell r="EA495" t="str">
            <v/>
          </cell>
          <cell r="EB495" t="str">
            <v/>
          </cell>
          <cell r="EC495" t="str">
            <v/>
          </cell>
          <cell r="ED495" t="str">
            <v/>
          </cell>
          <cell r="EE495" t="str">
            <v/>
          </cell>
          <cell r="EF495" t="str">
            <v/>
          </cell>
          <cell r="EG495" t="str">
            <v/>
          </cell>
          <cell r="EH495" t="str">
            <v/>
          </cell>
          <cell r="EI495" t="str">
            <v/>
          </cell>
          <cell r="EJ495" t="str">
            <v/>
          </cell>
          <cell r="EK495" t="str">
            <v/>
          </cell>
          <cell r="EL495" t="str">
            <v/>
          </cell>
          <cell r="EM495" t="str">
            <v/>
          </cell>
          <cell r="EN495" t="str">
            <v/>
          </cell>
          <cell r="EO495" t="str">
            <v/>
          </cell>
          <cell r="EP495" t="str">
            <v/>
          </cell>
          <cell r="EQ495">
            <v>0</v>
          </cell>
          <cell r="ER495">
            <v>0</v>
          </cell>
          <cell r="ES495">
            <v>0</v>
          </cell>
          <cell r="ET495">
            <v>0</v>
          </cell>
          <cell r="EU495">
            <v>0</v>
          </cell>
          <cell r="EV495" t="str">
            <v/>
          </cell>
          <cell r="EW495" t="str">
            <v/>
          </cell>
          <cell r="EX495" t="str">
            <v/>
          </cell>
          <cell r="EY495" t="str">
            <v/>
          </cell>
          <cell r="EZ495" t="str">
            <v/>
          </cell>
          <cell r="FA495" t="str">
            <v/>
          </cell>
          <cell r="FB495" t="str">
            <v/>
          </cell>
          <cell r="FC495" t="str">
            <v/>
          </cell>
          <cell r="FD495" t="str">
            <v/>
          </cell>
          <cell r="FE495">
            <v>0</v>
          </cell>
          <cell r="FF495" t="str">
            <v>Natural Gas</v>
          </cell>
          <cell r="FG495">
            <v>0</v>
          </cell>
          <cell r="FH495" t="str">
            <v/>
          </cell>
          <cell r="FI495">
            <v>0</v>
          </cell>
          <cell r="FJ495">
            <v>0</v>
          </cell>
          <cell r="FK495">
            <v>0</v>
          </cell>
          <cell r="FL495">
            <v>0</v>
          </cell>
          <cell r="FM495" t="str">
            <v/>
          </cell>
          <cell r="FN495" t="str">
            <v/>
          </cell>
          <cell r="FO495" t="str">
            <v/>
          </cell>
          <cell r="FP495" t="str">
            <v/>
          </cell>
          <cell r="FQ495" t="str">
            <v/>
          </cell>
          <cell r="FR495" t="str">
            <v/>
          </cell>
          <cell r="FS495">
            <v>0</v>
          </cell>
          <cell r="FT495">
            <v>0</v>
          </cell>
          <cell r="FU495">
            <v>0</v>
          </cell>
          <cell r="FV495" t="str">
            <v/>
          </cell>
          <cell r="FW495" t="str">
            <v/>
          </cell>
          <cell r="FX495" t="str">
            <v/>
          </cell>
          <cell r="FY495" t="str">
            <v/>
          </cell>
          <cell r="FZ495" t="str">
            <v/>
          </cell>
          <cell r="GA495" t="str">
            <v/>
          </cell>
          <cell r="GB495" t="str">
            <v/>
          </cell>
          <cell r="GC495" t="str">
            <v/>
          </cell>
          <cell r="GD495" t="str">
            <v/>
          </cell>
          <cell r="GE495">
            <v>0</v>
          </cell>
          <cell r="GF495">
            <v>0</v>
          </cell>
          <cell r="GG495">
            <v>0</v>
          </cell>
          <cell r="GH495" t="str">
            <v/>
          </cell>
        </row>
        <row r="496">
          <cell r="A496" t="str">
            <v>599 Avebury Boulevard - Landlord - CMK : 2005 Questionnaire 11 Jul 2008 12:58 PM</v>
          </cell>
          <cell r="B496" t="str">
            <v>Survey Instance</v>
          </cell>
          <cell r="C496">
            <v>395</v>
          </cell>
          <cell r="D496" t="str">
            <v>Nick Hogg</v>
          </cell>
          <cell r="E496">
            <v>5</v>
          </cell>
          <cell r="F496">
            <v>0</v>
          </cell>
          <cell r="G496">
            <v>0</v>
          </cell>
          <cell r="H496">
            <v>0</v>
          </cell>
          <cell r="I496">
            <v>0</v>
          </cell>
          <cell r="J496" t="str">
            <v/>
          </cell>
          <cell r="K496" t="str">
            <v/>
          </cell>
          <cell r="L496" t="str">
            <v/>
          </cell>
          <cell r="M496" t="str">
            <v/>
          </cell>
          <cell r="N496" t="str">
            <v/>
          </cell>
          <cell r="O496" t="str">
            <v/>
          </cell>
          <cell r="P496">
            <v>0</v>
          </cell>
          <cell r="Q496">
            <v>0</v>
          </cell>
          <cell r="R496">
            <v>0</v>
          </cell>
          <cell r="S496" t="str">
            <v/>
          </cell>
          <cell r="T496" t="str">
            <v/>
          </cell>
          <cell r="U496" t="str">
            <v/>
          </cell>
          <cell r="V496">
            <v>0</v>
          </cell>
          <cell r="W496">
            <v>0</v>
          </cell>
          <cell r="X496">
            <v>0</v>
          </cell>
          <cell r="Y496" t="str">
            <v/>
          </cell>
          <cell r="Z496" t="str">
            <v/>
          </cell>
          <cell r="AA496" t="str">
            <v/>
          </cell>
          <cell r="AB496" t="str">
            <v/>
          </cell>
          <cell r="AC496" t="str">
            <v/>
          </cell>
          <cell r="AD496" t="str">
            <v/>
          </cell>
          <cell r="AE496">
            <v>448177</v>
          </cell>
          <cell r="AF496">
            <v>0</v>
          </cell>
          <cell r="AG496">
            <v>0</v>
          </cell>
          <cell r="AH496">
            <v>0</v>
          </cell>
          <cell r="AI496">
            <v>0</v>
          </cell>
          <cell r="AJ496">
            <v>448177</v>
          </cell>
          <cell r="AK496">
            <v>0</v>
          </cell>
          <cell r="AL496">
            <v>0</v>
          </cell>
          <cell r="AM496">
            <v>448177</v>
          </cell>
          <cell r="AN496">
            <v>0</v>
          </cell>
          <cell r="AO496" t="str">
            <v/>
          </cell>
          <cell r="AP496" t="str">
            <v/>
          </cell>
          <cell r="AQ496" t="str">
            <v/>
          </cell>
          <cell r="AR496" t="str">
            <v/>
          </cell>
          <cell r="AS496" t="str">
            <v/>
          </cell>
          <cell r="AT496" t="str">
            <v/>
          </cell>
          <cell r="AU496" t="str">
            <v/>
          </cell>
          <cell r="AV496" t="str">
            <v/>
          </cell>
          <cell r="AW496">
            <v>0</v>
          </cell>
          <cell r="AX496">
            <v>0</v>
          </cell>
          <cell r="AY496">
            <v>0</v>
          </cell>
          <cell r="AZ496" t="str">
            <v/>
          </cell>
          <cell r="BA496" t="str">
            <v/>
          </cell>
          <cell r="BB496" t="str">
            <v/>
          </cell>
          <cell r="BC496" t="str">
            <v/>
          </cell>
          <cell r="BD496" t="str">
            <v/>
          </cell>
          <cell r="BE496" t="str">
            <v/>
          </cell>
          <cell r="BF496">
            <v>0</v>
          </cell>
          <cell r="BG496">
            <v>0</v>
          </cell>
          <cell r="BH496">
            <v>0</v>
          </cell>
          <cell r="BI496" t="str">
            <v/>
          </cell>
          <cell r="BJ496">
            <v>0</v>
          </cell>
          <cell r="BK496">
            <v>1</v>
          </cell>
          <cell r="BL496" t="str">
            <v/>
          </cell>
          <cell r="BM496">
            <v>0</v>
          </cell>
          <cell r="BN496">
            <v>0</v>
          </cell>
          <cell r="BO496">
            <v>0</v>
          </cell>
          <cell r="BP496">
            <v>0</v>
          </cell>
          <cell r="BQ496">
            <v>1079215</v>
          </cell>
          <cell r="BR496">
            <v>0</v>
          </cell>
          <cell r="BS496">
            <v>0</v>
          </cell>
          <cell r="BT496" t="str">
            <v>kWh (kilo-Watt hours)</v>
          </cell>
          <cell r="BU496" t="str">
            <v>kWh (kilo-Watt hours)</v>
          </cell>
          <cell r="BV496" t="str">
            <v/>
          </cell>
          <cell r="BW496" t="str">
            <v>kWh (kilo-Watt hours)</v>
          </cell>
          <cell r="BX496" t="str">
            <v/>
          </cell>
          <cell r="BY496" t="str">
            <v/>
          </cell>
          <cell r="BZ496">
            <v>0</v>
          </cell>
          <cell r="CA496">
            <v>0</v>
          </cell>
          <cell r="CB496">
            <v>0</v>
          </cell>
          <cell r="CC496">
            <v>0</v>
          </cell>
          <cell r="CD496">
            <v>0</v>
          </cell>
          <cell r="CE496" t="str">
            <v/>
          </cell>
          <cell r="CF496">
            <v>1079215</v>
          </cell>
          <cell r="CG496" t="str">
            <v/>
          </cell>
          <cell r="CH496" t="str">
            <v/>
          </cell>
          <cell r="CI496" t="str">
            <v/>
          </cell>
          <cell r="CJ496" t="str">
            <v/>
          </cell>
          <cell r="CK496" t="str">
            <v/>
          </cell>
          <cell r="CL496" t="str">
            <v/>
          </cell>
          <cell r="CM496" t="str">
            <v/>
          </cell>
          <cell r="CN496" t="str">
            <v/>
          </cell>
          <cell r="CO496">
            <v>0</v>
          </cell>
          <cell r="CP496">
            <v>0</v>
          </cell>
          <cell r="CQ496">
            <v>0</v>
          </cell>
          <cell r="CR496">
            <v>0</v>
          </cell>
          <cell r="CS496" t="str">
            <v/>
          </cell>
          <cell r="CT496" t="str">
            <v/>
          </cell>
          <cell r="CU496" t="str">
            <v/>
          </cell>
          <cell r="CV496" t="str">
            <v/>
          </cell>
          <cell r="CW496">
            <v>0</v>
          </cell>
          <cell r="CX496">
            <v>0</v>
          </cell>
          <cell r="CY496">
            <v>0</v>
          </cell>
          <cell r="CZ496" t="str">
            <v/>
          </cell>
          <cell r="DA496" t="str">
            <v/>
          </cell>
          <cell r="DB496" t="str">
            <v/>
          </cell>
          <cell r="DC496" t="str">
            <v/>
          </cell>
          <cell r="DD496" t="str">
            <v/>
          </cell>
          <cell r="DE496" t="str">
            <v/>
          </cell>
          <cell r="DF496" t="str">
            <v/>
          </cell>
          <cell r="DG496" t="str">
            <v/>
          </cell>
          <cell r="DH496">
            <v>0</v>
          </cell>
          <cell r="DI496">
            <v>0</v>
          </cell>
          <cell r="DJ496">
            <v>0</v>
          </cell>
          <cell r="DK496">
            <v>0</v>
          </cell>
          <cell r="DL496">
            <v>0</v>
          </cell>
          <cell r="DM496">
            <v>0</v>
          </cell>
          <cell r="DN496">
            <v>0</v>
          </cell>
          <cell r="DO496" t="str">
            <v/>
          </cell>
          <cell r="DP496" t="str">
            <v/>
          </cell>
          <cell r="DQ496" t="str">
            <v/>
          </cell>
          <cell r="DR496" t="str">
            <v/>
          </cell>
          <cell r="DS496" t="str">
            <v/>
          </cell>
          <cell r="DT496" t="str">
            <v/>
          </cell>
          <cell r="DU496" t="str">
            <v/>
          </cell>
          <cell r="DV496">
            <v>0</v>
          </cell>
          <cell r="DW496">
            <v>0</v>
          </cell>
          <cell r="DX496">
            <v>0</v>
          </cell>
          <cell r="DY496" t="str">
            <v/>
          </cell>
          <cell r="DZ496" t="str">
            <v/>
          </cell>
          <cell r="EA496" t="str">
            <v/>
          </cell>
          <cell r="EB496" t="str">
            <v/>
          </cell>
          <cell r="EC496" t="str">
            <v/>
          </cell>
          <cell r="ED496" t="str">
            <v/>
          </cell>
          <cell r="EE496" t="str">
            <v/>
          </cell>
          <cell r="EF496" t="str">
            <v/>
          </cell>
          <cell r="EG496" t="str">
            <v/>
          </cell>
          <cell r="EH496" t="str">
            <v/>
          </cell>
          <cell r="EI496" t="str">
            <v/>
          </cell>
          <cell r="EJ496" t="str">
            <v/>
          </cell>
          <cell r="EK496" t="str">
            <v/>
          </cell>
          <cell r="EL496" t="str">
            <v/>
          </cell>
          <cell r="EM496" t="str">
            <v/>
          </cell>
          <cell r="EN496" t="str">
            <v/>
          </cell>
          <cell r="EO496" t="str">
            <v/>
          </cell>
          <cell r="EP496">
            <v>0</v>
          </cell>
          <cell r="EQ496">
            <v>2</v>
          </cell>
          <cell r="ER496">
            <v>0</v>
          </cell>
          <cell r="ES496">
            <v>0</v>
          </cell>
          <cell r="ET496">
            <v>0</v>
          </cell>
          <cell r="EU496">
            <v>0</v>
          </cell>
          <cell r="EV496" t="str">
            <v/>
          </cell>
          <cell r="EW496" t="str">
            <v/>
          </cell>
          <cell r="EX496" t="str">
            <v/>
          </cell>
          <cell r="EY496" t="str">
            <v/>
          </cell>
          <cell r="EZ496" t="str">
            <v/>
          </cell>
          <cell r="FA496" t="str">
            <v/>
          </cell>
          <cell r="FB496" t="str">
            <v/>
          </cell>
          <cell r="FC496" t="str">
            <v/>
          </cell>
          <cell r="FD496" t="str">
            <v/>
          </cell>
          <cell r="FE496">
            <v>1</v>
          </cell>
          <cell r="FF496" t="str">
            <v>Electricity</v>
          </cell>
          <cell r="FG496">
            <v>0</v>
          </cell>
          <cell r="FH496" t="str">
            <v/>
          </cell>
          <cell r="FI496">
            <v>16</v>
          </cell>
          <cell r="FJ496">
            <v>0</v>
          </cell>
          <cell r="FK496">
            <v>16</v>
          </cell>
          <cell r="FL496">
            <v>0</v>
          </cell>
          <cell r="FM496" t="str">
            <v/>
          </cell>
          <cell r="FN496" t="str">
            <v/>
          </cell>
          <cell r="FO496" t="str">
            <v/>
          </cell>
          <cell r="FP496" t="str">
            <v/>
          </cell>
          <cell r="FQ496" t="str">
            <v/>
          </cell>
          <cell r="FR496" t="str">
            <v/>
          </cell>
          <cell r="FS496">
            <v>0</v>
          </cell>
          <cell r="FT496">
            <v>0</v>
          </cell>
          <cell r="FU496">
            <v>0</v>
          </cell>
          <cell r="FV496" t="str">
            <v/>
          </cell>
          <cell r="FW496" t="str">
            <v/>
          </cell>
          <cell r="FX496" t="str">
            <v/>
          </cell>
          <cell r="FY496" t="str">
            <v/>
          </cell>
          <cell r="FZ496" t="str">
            <v/>
          </cell>
          <cell r="GA496" t="str">
            <v/>
          </cell>
          <cell r="GB496" t="str">
            <v/>
          </cell>
          <cell r="GC496" t="str">
            <v/>
          </cell>
          <cell r="GD496" t="str">
            <v/>
          </cell>
          <cell r="GE496">
            <v>0</v>
          </cell>
          <cell r="GF496">
            <v>0</v>
          </cell>
          <cell r="GG496">
            <v>0</v>
          </cell>
          <cell r="GH496" t="str">
            <v/>
          </cell>
        </row>
        <row r="497">
          <cell r="A497" t="str">
            <v>Abbey House, Farnborough - Landlord : 2005 Questionnaire 11 Jul 2008 12:58 PM</v>
          </cell>
          <cell r="B497" t="str">
            <v>Survey Instance</v>
          </cell>
          <cell r="C497">
            <v>460</v>
          </cell>
          <cell r="D497" t="str">
            <v>Sam Carson</v>
          </cell>
          <cell r="E497">
            <v>5</v>
          </cell>
          <cell r="F497">
            <v>0</v>
          </cell>
          <cell r="G497">
            <v>0</v>
          </cell>
          <cell r="H497">
            <v>0</v>
          </cell>
          <cell r="I497">
            <v>0</v>
          </cell>
          <cell r="J497" t="str">
            <v/>
          </cell>
          <cell r="K497" t="str">
            <v/>
          </cell>
          <cell r="L497" t="str">
            <v/>
          </cell>
          <cell r="M497" t="str">
            <v/>
          </cell>
          <cell r="N497" t="str">
            <v/>
          </cell>
          <cell r="O497" t="str">
            <v/>
          </cell>
          <cell r="P497">
            <v>0</v>
          </cell>
          <cell r="Q497">
            <v>0</v>
          </cell>
          <cell r="R497">
            <v>0</v>
          </cell>
          <cell r="S497" t="str">
            <v/>
          </cell>
          <cell r="T497" t="str">
            <v/>
          </cell>
          <cell r="U497" t="str">
            <v/>
          </cell>
          <cell r="V497">
            <v>0</v>
          </cell>
          <cell r="W497">
            <v>0</v>
          </cell>
          <cell r="X497">
            <v>0</v>
          </cell>
          <cell r="Y497" t="str">
            <v/>
          </cell>
          <cell r="Z497" t="str">
            <v/>
          </cell>
          <cell r="AA497" t="str">
            <v/>
          </cell>
          <cell r="AB497" t="str">
            <v/>
          </cell>
          <cell r="AC497" t="str">
            <v/>
          </cell>
          <cell r="AD497" t="str">
            <v/>
          </cell>
          <cell r="AE497">
            <v>0</v>
          </cell>
          <cell r="AF497">
            <v>0</v>
          </cell>
          <cell r="AG497">
            <v>0</v>
          </cell>
          <cell r="AH497">
            <v>0</v>
          </cell>
          <cell r="AI497">
            <v>0</v>
          </cell>
          <cell r="AJ497">
            <v>0</v>
          </cell>
          <cell r="AK497">
            <v>0</v>
          </cell>
          <cell r="AL497">
            <v>0</v>
          </cell>
          <cell r="AM497">
            <v>0</v>
          </cell>
          <cell r="AN497">
            <v>0</v>
          </cell>
          <cell r="AO497" t="str">
            <v/>
          </cell>
          <cell r="AP497" t="str">
            <v/>
          </cell>
          <cell r="AQ497" t="str">
            <v/>
          </cell>
          <cell r="AR497" t="str">
            <v/>
          </cell>
          <cell r="AS497" t="str">
            <v/>
          </cell>
          <cell r="AT497" t="str">
            <v/>
          </cell>
          <cell r="AU497" t="str">
            <v/>
          </cell>
          <cell r="AV497" t="str">
            <v/>
          </cell>
          <cell r="AW497">
            <v>0</v>
          </cell>
          <cell r="AX497">
            <v>0</v>
          </cell>
          <cell r="AY497">
            <v>0</v>
          </cell>
          <cell r="AZ497" t="str">
            <v/>
          </cell>
          <cell r="BA497" t="str">
            <v/>
          </cell>
          <cell r="BB497" t="str">
            <v/>
          </cell>
          <cell r="BC497" t="str">
            <v/>
          </cell>
          <cell r="BD497" t="str">
            <v/>
          </cell>
          <cell r="BE497" t="str">
            <v/>
          </cell>
          <cell r="BF497">
            <v>0</v>
          </cell>
          <cell r="BG497">
            <v>0</v>
          </cell>
          <cell r="BH497" t="str">
            <v/>
          </cell>
          <cell r="BI497" t="str">
            <v/>
          </cell>
          <cell r="BJ497">
            <v>0</v>
          </cell>
          <cell r="BK497" t="str">
            <v/>
          </cell>
          <cell r="BL497" t="str">
            <v/>
          </cell>
          <cell r="BM497">
            <v>0</v>
          </cell>
          <cell r="BN497">
            <v>0</v>
          </cell>
          <cell r="BO497">
            <v>0</v>
          </cell>
          <cell r="BP497">
            <v>0</v>
          </cell>
          <cell r="BQ497">
            <v>0</v>
          </cell>
          <cell r="BR497">
            <v>0</v>
          </cell>
          <cell r="BS497">
            <v>0</v>
          </cell>
          <cell r="BT497" t="str">
            <v/>
          </cell>
          <cell r="BU497" t="str">
            <v/>
          </cell>
          <cell r="BV497" t="str">
            <v/>
          </cell>
          <cell r="BW497" t="str">
            <v/>
          </cell>
          <cell r="BX497" t="str">
            <v/>
          </cell>
          <cell r="BY497" t="str">
            <v/>
          </cell>
          <cell r="BZ497">
            <v>0</v>
          </cell>
          <cell r="CA497">
            <v>0</v>
          </cell>
          <cell r="CB497">
            <v>0</v>
          </cell>
          <cell r="CC497" t="str">
            <v/>
          </cell>
          <cell r="CD497" t="str">
            <v/>
          </cell>
          <cell r="CE497" t="str">
            <v/>
          </cell>
          <cell r="CF497" t="str">
            <v/>
          </cell>
          <cell r="CG497" t="str">
            <v/>
          </cell>
          <cell r="CH497" t="str">
            <v/>
          </cell>
          <cell r="CI497" t="str">
            <v/>
          </cell>
          <cell r="CJ497" t="str">
            <v/>
          </cell>
          <cell r="CK497" t="str">
            <v/>
          </cell>
          <cell r="CL497" t="str">
            <v/>
          </cell>
          <cell r="CM497" t="str">
            <v/>
          </cell>
          <cell r="CN497" t="str">
            <v/>
          </cell>
          <cell r="CO497">
            <v>0</v>
          </cell>
          <cell r="CP497">
            <v>0</v>
          </cell>
          <cell r="CQ497">
            <v>0</v>
          </cell>
          <cell r="CR497">
            <v>0</v>
          </cell>
          <cell r="CS497" t="str">
            <v/>
          </cell>
          <cell r="CT497" t="str">
            <v/>
          </cell>
          <cell r="CU497" t="str">
            <v/>
          </cell>
          <cell r="CV497" t="str">
            <v/>
          </cell>
          <cell r="CW497">
            <v>0</v>
          </cell>
          <cell r="CX497">
            <v>0</v>
          </cell>
          <cell r="CY497">
            <v>0</v>
          </cell>
          <cell r="CZ497" t="str">
            <v/>
          </cell>
          <cell r="DA497" t="str">
            <v/>
          </cell>
          <cell r="DB497" t="str">
            <v/>
          </cell>
          <cell r="DC497" t="str">
            <v/>
          </cell>
          <cell r="DD497" t="str">
            <v/>
          </cell>
          <cell r="DE497" t="str">
            <v/>
          </cell>
          <cell r="DF497" t="str">
            <v/>
          </cell>
          <cell r="DG497" t="str">
            <v/>
          </cell>
          <cell r="DH497">
            <v>0</v>
          </cell>
          <cell r="DI497">
            <v>0</v>
          </cell>
          <cell r="DJ497">
            <v>0</v>
          </cell>
          <cell r="DK497">
            <v>0</v>
          </cell>
          <cell r="DL497">
            <v>0</v>
          </cell>
          <cell r="DM497">
            <v>0</v>
          </cell>
          <cell r="DN497">
            <v>0</v>
          </cell>
          <cell r="DO497" t="str">
            <v/>
          </cell>
          <cell r="DP497" t="str">
            <v/>
          </cell>
          <cell r="DQ497" t="str">
            <v/>
          </cell>
          <cell r="DR497" t="str">
            <v/>
          </cell>
          <cell r="DS497" t="str">
            <v/>
          </cell>
          <cell r="DT497" t="str">
            <v/>
          </cell>
          <cell r="DU497" t="str">
            <v/>
          </cell>
          <cell r="DV497">
            <v>0</v>
          </cell>
          <cell r="DW497">
            <v>0</v>
          </cell>
          <cell r="DX497">
            <v>0</v>
          </cell>
          <cell r="DY497" t="str">
            <v/>
          </cell>
          <cell r="DZ497" t="str">
            <v/>
          </cell>
          <cell r="EA497" t="str">
            <v/>
          </cell>
          <cell r="EB497" t="str">
            <v/>
          </cell>
          <cell r="EC497" t="str">
            <v/>
          </cell>
          <cell r="ED497" t="str">
            <v/>
          </cell>
          <cell r="EE497" t="str">
            <v/>
          </cell>
          <cell r="EF497" t="str">
            <v/>
          </cell>
          <cell r="EG497" t="str">
            <v/>
          </cell>
          <cell r="EH497" t="str">
            <v/>
          </cell>
          <cell r="EI497" t="str">
            <v/>
          </cell>
          <cell r="EJ497" t="str">
            <v/>
          </cell>
          <cell r="EK497" t="str">
            <v/>
          </cell>
          <cell r="EL497" t="str">
            <v/>
          </cell>
          <cell r="EM497" t="str">
            <v/>
          </cell>
          <cell r="EN497" t="str">
            <v/>
          </cell>
          <cell r="EO497" t="str">
            <v/>
          </cell>
          <cell r="EP497" t="str">
            <v/>
          </cell>
          <cell r="EQ497" t="str">
            <v/>
          </cell>
          <cell r="ER497">
            <v>0</v>
          </cell>
          <cell r="ES497">
            <v>0</v>
          </cell>
          <cell r="ET497">
            <v>0</v>
          </cell>
          <cell r="EU497">
            <v>0</v>
          </cell>
          <cell r="EV497" t="str">
            <v/>
          </cell>
          <cell r="EW497" t="str">
            <v/>
          </cell>
          <cell r="EX497" t="str">
            <v/>
          </cell>
          <cell r="EY497" t="str">
            <v/>
          </cell>
          <cell r="EZ497" t="str">
            <v/>
          </cell>
          <cell r="FA497" t="str">
            <v/>
          </cell>
          <cell r="FB497" t="str">
            <v/>
          </cell>
          <cell r="FC497" t="str">
            <v/>
          </cell>
          <cell r="FD497" t="str">
            <v/>
          </cell>
          <cell r="FE497">
            <v>0</v>
          </cell>
          <cell r="FF497" t="str">
            <v/>
          </cell>
          <cell r="FG497">
            <v>0</v>
          </cell>
          <cell r="FH497" t="str">
            <v/>
          </cell>
          <cell r="FI497">
            <v>0</v>
          </cell>
          <cell r="FJ497">
            <v>0</v>
          </cell>
          <cell r="FK497">
            <v>0</v>
          </cell>
          <cell r="FL497">
            <v>0</v>
          </cell>
          <cell r="FM497" t="str">
            <v/>
          </cell>
          <cell r="FN497" t="str">
            <v/>
          </cell>
          <cell r="FO497" t="str">
            <v/>
          </cell>
          <cell r="FP497" t="str">
            <v/>
          </cell>
          <cell r="FQ497" t="str">
            <v/>
          </cell>
          <cell r="FR497" t="str">
            <v/>
          </cell>
          <cell r="FS497">
            <v>0</v>
          </cell>
          <cell r="FT497">
            <v>0</v>
          </cell>
          <cell r="FU497">
            <v>0</v>
          </cell>
          <cell r="FV497" t="str">
            <v/>
          </cell>
          <cell r="FW497" t="str">
            <v/>
          </cell>
          <cell r="FX497" t="str">
            <v/>
          </cell>
          <cell r="FY497" t="str">
            <v/>
          </cell>
          <cell r="FZ497" t="str">
            <v/>
          </cell>
          <cell r="GA497" t="str">
            <v/>
          </cell>
          <cell r="GB497" t="str">
            <v/>
          </cell>
          <cell r="GC497" t="str">
            <v/>
          </cell>
          <cell r="GD497" t="str">
            <v/>
          </cell>
          <cell r="GE497">
            <v>0</v>
          </cell>
          <cell r="GF497">
            <v>0</v>
          </cell>
          <cell r="GG497">
            <v>0</v>
          </cell>
          <cell r="GH497" t="str">
            <v/>
          </cell>
        </row>
        <row r="498">
          <cell r="A498" t="str">
            <v>Alhambra House - Owner : 2005 Questionnaire 11 Jul 2008 12:58 PM</v>
          </cell>
          <cell r="B498" t="str">
            <v>Survey Instance</v>
          </cell>
          <cell r="C498">
            <v>376</v>
          </cell>
          <cell r="D498" t="str">
            <v>Nick Hogg</v>
          </cell>
          <cell r="E498">
            <v>5</v>
          </cell>
          <cell r="F498">
            <v>0</v>
          </cell>
          <cell r="G498">
            <v>0</v>
          </cell>
          <cell r="H498">
            <v>0</v>
          </cell>
          <cell r="I498">
            <v>0</v>
          </cell>
          <cell r="J498" t="str">
            <v/>
          </cell>
          <cell r="K498" t="str">
            <v/>
          </cell>
          <cell r="L498" t="str">
            <v/>
          </cell>
          <cell r="M498" t="str">
            <v/>
          </cell>
          <cell r="N498" t="str">
            <v/>
          </cell>
          <cell r="O498" t="str">
            <v/>
          </cell>
          <cell r="P498">
            <v>0</v>
          </cell>
          <cell r="Q498">
            <v>0</v>
          </cell>
          <cell r="R498">
            <v>0</v>
          </cell>
          <cell r="S498" t="str">
            <v/>
          </cell>
          <cell r="T498" t="str">
            <v/>
          </cell>
          <cell r="U498" t="str">
            <v/>
          </cell>
          <cell r="V498">
            <v>0</v>
          </cell>
          <cell r="W498">
            <v>0</v>
          </cell>
          <cell r="X498">
            <v>0</v>
          </cell>
          <cell r="Y498" t="str">
            <v/>
          </cell>
          <cell r="Z498" t="str">
            <v/>
          </cell>
          <cell r="AA498" t="str">
            <v/>
          </cell>
          <cell r="AB498" t="str">
            <v/>
          </cell>
          <cell r="AC498" t="str">
            <v/>
          </cell>
          <cell r="AD498" t="str">
            <v/>
          </cell>
          <cell r="AE498">
            <v>466620</v>
          </cell>
          <cell r="AF498">
            <v>0</v>
          </cell>
          <cell r="AG498">
            <v>0</v>
          </cell>
          <cell r="AH498">
            <v>0</v>
          </cell>
          <cell r="AI498">
            <v>0</v>
          </cell>
          <cell r="AJ498">
            <v>466620</v>
          </cell>
          <cell r="AK498">
            <v>0</v>
          </cell>
          <cell r="AL498">
            <v>0</v>
          </cell>
          <cell r="AM498">
            <v>466620</v>
          </cell>
          <cell r="AN498">
            <v>0</v>
          </cell>
          <cell r="AO498" t="str">
            <v/>
          </cell>
          <cell r="AP498" t="str">
            <v/>
          </cell>
          <cell r="AQ498" t="str">
            <v/>
          </cell>
          <cell r="AR498" t="str">
            <v/>
          </cell>
          <cell r="AS498" t="str">
            <v/>
          </cell>
          <cell r="AT498" t="str">
            <v/>
          </cell>
          <cell r="AU498" t="str">
            <v/>
          </cell>
          <cell r="AV498" t="str">
            <v/>
          </cell>
          <cell r="AW498">
            <v>0</v>
          </cell>
          <cell r="AX498">
            <v>0</v>
          </cell>
          <cell r="AY498">
            <v>0</v>
          </cell>
          <cell r="AZ498" t="str">
            <v/>
          </cell>
          <cell r="BA498" t="str">
            <v/>
          </cell>
          <cell r="BB498" t="str">
            <v/>
          </cell>
          <cell r="BC498" t="str">
            <v/>
          </cell>
          <cell r="BD498" t="str">
            <v/>
          </cell>
          <cell r="BE498" t="str">
            <v/>
          </cell>
          <cell r="BF498">
            <v>0</v>
          </cell>
          <cell r="BG498">
            <v>0</v>
          </cell>
          <cell r="BH498">
            <v>0</v>
          </cell>
          <cell r="BI498" t="str">
            <v/>
          </cell>
          <cell r="BJ498">
            <v>0</v>
          </cell>
          <cell r="BK498">
            <v>1</v>
          </cell>
          <cell r="BL498" t="str">
            <v/>
          </cell>
          <cell r="BM498">
            <v>0</v>
          </cell>
          <cell r="BN498">
            <v>0</v>
          </cell>
          <cell r="BO498">
            <v>0</v>
          </cell>
          <cell r="BP498">
            <v>0</v>
          </cell>
          <cell r="BQ498">
            <v>385459</v>
          </cell>
          <cell r="BR498">
            <v>0</v>
          </cell>
          <cell r="BS498">
            <v>0</v>
          </cell>
          <cell r="BT498" t="str">
            <v/>
          </cell>
          <cell r="BU498" t="str">
            <v/>
          </cell>
          <cell r="BV498" t="str">
            <v/>
          </cell>
          <cell r="BW498" t="str">
            <v>kWh (kilo-Watt hours)</v>
          </cell>
          <cell r="BX498" t="str">
            <v/>
          </cell>
          <cell r="BY498" t="str">
            <v/>
          </cell>
          <cell r="BZ498">
            <v>0</v>
          </cell>
          <cell r="CA498">
            <v>0</v>
          </cell>
          <cell r="CB498">
            <v>0</v>
          </cell>
          <cell r="CC498" t="str">
            <v/>
          </cell>
          <cell r="CD498" t="str">
            <v/>
          </cell>
          <cell r="CE498" t="str">
            <v/>
          </cell>
          <cell r="CF498">
            <v>385459</v>
          </cell>
          <cell r="CG498" t="str">
            <v/>
          </cell>
          <cell r="CH498" t="str">
            <v/>
          </cell>
          <cell r="CI498" t="str">
            <v/>
          </cell>
          <cell r="CJ498" t="str">
            <v/>
          </cell>
          <cell r="CK498" t="str">
            <v/>
          </cell>
          <cell r="CL498" t="str">
            <v/>
          </cell>
          <cell r="CM498" t="str">
            <v/>
          </cell>
          <cell r="CN498" t="str">
            <v/>
          </cell>
          <cell r="CO498">
            <v>0</v>
          </cell>
          <cell r="CP498">
            <v>0</v>
          </cell>
          <cell r="CQ498">
            <v>0</v>
          </cell>
          <cell r="CR498">
            <v>0</v>
          </cell>
          <cell r="CS498" t="str">
            <v/>
          </cell>
          <cell r="CT498" t="str">
            <v/>
          </cell>
          <cell r="CU498" t="str">
            <v/>
          </cell>
          <cell r="CV498" t="str">
            <v/>
          </cell>
          <cell r="CW498">
            <v>0</v>
          </cell>
          <cell r="CX498">
            <v>0</v>
          </cell>
          <cell r="CY498">
            <v>0</v>
          </cell>
          <cell r="CZ498" t="str">
            <v/>
          </cell>
          <cell r="DA498" t="str">
            <v/>
          </cell>
          <cell r="DB498" t="str">
            <v/>
          </cell>
          <cell r="DC498" t="str">
            <v/>
          </cell>
          <cell r="DD498" t="str">
            <v/>
          </cell>
          <cell r="DE498" t="str">
            <v/>
          </cell>
          <cell r="DF498" t="str">
            <v/>
          </cell>
          <cell r="DG498" t="str">
            <v/>
          </cell>
          <cell r="DH498">
            <v>0</v>
          </cell>
          <cell r="DI498">
            <v>0</v>
          </cell>
          <cell r="DJ498">
            <v>0</v>
          </cell>
          <cell r="DK498">
            <v>0</v>
          </cell>
          <cell r="DL498">
            <v>0</v>
          </cell>
          <cell r="DM498">
            <v>0</v>
          </cell>
          <cell r="DN498">
            <v>0</v>
          </cell>
          <cell r="DO498" t="str">
            <v/>
          </cell>
          <cell r="DP498" t="str">
            <v/>
          </cell>
          <cell r="DQ498" t="str">
            <v/>
          </cell>
          <cell r="DR498" t="str">
            <v/>
          </cell>
          <cell r="DS498" t="str">
            <v/>
          </cell>
          <cell r="DT498" t="str">
            <v/>
          </cell>
          <cell r="DU498" t="str">
            <v/>
          </cell>
          <cell r="DV498">
            <v>0</v>
          </cell>
          <cell r="DW498">
            <v>0</v>
          </cell>
          <cell r="DX498">
            <v>0</v>
          </cell>
          <cell r="DY498" t="str">
            <v/>
          </cell>
          <cell r="DZ498" t="str">
            <v/>
          </cell>
          <cell r="EA498" t="str">
            <v/>
          </cell>
          <cell r="EB498" t="str">
            <v/>
          </cell>
          <cell r="EC498" t="str">
            <v/>
          </cell>
          <cell r="ED498" t="str">
            <v/>
          </cell>
          <cell r="EE498" t="str">
            <v/>
          </cell>
          <cell r="EF498" t="str">
            <v/>
          </cell>
          <cell r="EG498" t="str">
            <v/>
          </cell>
          <cell r="EH498" t="str">
            <v/>
          </cell>
          <cell r="EI498" t="str">
            <v/>
          </cell>
          <cell r="EJ498" t="str">
            <v/>
          </cell>
          <cell r="EK498" t="str">
            <v/>
          </cell>
          <cell r="EL498" t="str">
            <v/>
          </cell>
          <cell r="EM498" t="str">
            <v/>
          </cell>
          <cell r="EN498" t="str">
            <v/>
          </cell>
          <cell r="EO498" t="str">
            <v/>
          </cell>
          <cell r="EP498">
            <v>0</v>
          </cell>
          <cell r="EQ498">
            <v>4</v>
          </cell>
          <cell r="ER498">
            <v>0</v>
          </cell>
          <cell r="ES498">
            <v>0</v>
          </cell>
          <cell r="ET498">
            <v>0</v>
          </cell>
          <cell r="EU498">
            <v>0</v>
          </cell>
          <cell r="EV498" t="str">
            <v/>
          </cell>
          <cell r="EW498" t="str">
            <v/>
          </cell>
          <cell r="EX498" t="str">
            <v/>
          </cell>
          <cell r="EY498" t="str">
            <v/>
          </cell>
          <cell r="EZ498" t="str">
            <v/>
          </cell>
          <cell r="FA498" t="str">
            <v/>
          </cell>
          <cell r="FB498" t="str">
            <v/>
          </cell>
          <cell r="FC498" t="str">
            <v/>
          </cell>
          <cell r="FD498" t="str">
            <v/>
          </cell>
          <cell r="FE498">
            <v>0</v>
          </cell>
          <cell r="FF498" t="str">
            <v>Electricity</v>
          </cell>
          <cell r="FG498">
            <v>0</v>
          </cell>
          <cell r="FH498" t="str">
            <v/>
          </cell>
          <cell r="FI498">
            <v>22</v>
          </cell>
          <cell r="FJ498">
            <v>0</v>
          </cell>
          <cell r="FK498">
            <v>22</v>
          </cell>
          <cell r="FL498">
            <v>0</v>
          </cell>
          <cell r="FM498" t="str">
            <v/>
          </cell>
          <cell r="FN498" t="str">
            <v/>
          </cell>
          <cell r="FO498" t="str">
            <v/>
          </cell>
          <cell r="FP498" t="str">
            <v/>
          </cell>
          <cell r="FQ498" t="str">
            <v/>
          </cell>
          <cell r="FR498" t="str">
            <v/>
          </cell>
          <cell r="FS498">
            <v>0</v>
          </cell>
          <cell r="FT498">
            <v>0</v>
          </cell>
          <cell r="FU498">
            <v>0</v>
          </cell>
          <cell r="FV498" t="str">
            <v/>
          </cell>
          <cell r="FW498" t="str">
            <v/>
          </cell>
          <cell r="FX498" t="str">
            <v/>
          </cell>
          <cell r="FY498" t="str">
            <v/>
          </cell>
          <cell r="FZ498" t="str">
            <v/>
          </cell>
          <cell r="GA498" t="str">
            <v/>
          </cell>
          <cell r="GB498" t="str">
            <v/>
          </cell>
          <cell r="GC498" t="str">
            <v/>
          </cell>
          <cell r="GD498" t="str">
            <v/>
          </cell>
          <cell r="GE498">
            <v>0</v>
          </cell>
          <cell r="GF498">
            <v>0</v>
          </cell>
          <cell r="GG498">
            <v>0</v>
          </cell>
          <cell r="GH498" t="str">
            <v/>
          </cell>
        </row>
        <row r="499">
          <cell r="A499" t="str">
            <v>Bank House - Landlord - King Sturge : 2005 Questionnaire 11 Jul 2008 12:58 PM</v>
          </cell>
          <cell r="B499" t="str">
            <v>Survey Instance</v>
          </cell>
          <cell r="C499">
            <v>401</v>
          </cell>
          <cell r="D499" t="str">
            <v>Nick Hogg</v>
          </cell>
          <cell r="E499">
            <v>5</v>
          </cell>
          <cell r="F499">
            <v>0</v>
          </cell>
          <cell r="G499">
            <v>0</v>
          </cell>
          <cell r="H499">
            <v>0</v>
          </cell>
          <cell r="I499">
            <v>0</v>
          </cell>
          <cell r="J499" t="str">
            <v/>
          </cell>
          <cell r="K499" t="str">
            <v/>
          </cell>
          <cell r="L499" t="str">
            <v/>
          </cell>
          <cell r="M499" t="str">
            <v/>
          </cell>
          <cell r="N499" t="str">
            <v/>
          </cell>
          <cell r="O499" t="str">
            <v/>
          </cell>
          <cell r="P499">
            <v>0</v>
          </cell>
          <cell r="Q499">
            <v>0</v>
          </cell>
          <cell r="R499">
            <v>0</v>
          </cell>
          <cell r="S499" t="str">
            <v/>
          </cell>
          <cell r="T499" t="str">
            <v/>
          </cell>
          <cell r="U499" t="str">
            <v/>
          </cell>
          <cell r="V499">
            <v>0</v>
          </cell>
          <cell r="W499">
            <v>0</v>
          </cell>
          <cell r="X499">
            <v>0</v>
          </cell>
          <cell r="Y499" t="str">
            <v/>
          </cell>
          <cell r="Z499" t="str">
            <v/>
          </cell>
          <cell r="AA499" t="str">
            <v/>
          </cell>
          <cell r="AB499" t="str">
            <v/>
          </cell>
          <cell r="AC499" t="str">
            <v/>
          </cell>
          <cell r="AD499" t="str">
            <v/>
          </cell>
          <cell r="AE499">
            <v>400354</v>
          </cell>
          <cell r="AF499">
            <v>1187356</v>
          </cell>
          <cell r="AG499">
            <v>0</v>
          </cell>
          <cell r="AH499">
            <v>0</v>
          </cell>
          <cell r="AI499">
            <v>0</v>
          </cell>
          <cell r="AJ499">
            <v>1587710</v>
          </cell>
          <cell r="AK499">
            <v>0</v>
          </cell>
          <cell r="AL499">
            <v>0</v>
          </cell>
          <cell r="AM499">
            <v>400354</v>
          </cell>
          <cell r="AN499">
            <v>1187356</v>
          </cell>
          <cell r="AO499" t="str">
            <v/>
          </cell>
          <cell r="AP499" t="str">
            <v/>
          </cell>
          <cell r="AQ499" t="str">
            <v/>
          </cell>
          <cell r="AR499" t="str">
            <v/>
          </cell>
          <cell r="AS499" t="str">
            <v/>
          </cell>
          <cell r="AT499" t="str">
            <v/>
          </cell>
          <cell r="AU499" t="str">
            <v/>
          </cell>
          <cell r="AV499" t="str">
            <v/>
          </cell>
          <cell r="AW499">
            <v>0</v>
          </cell>
          <cell r="AX499">
            <v>0</v>
          </cell>
          <cell r="AY499">
            <v>0</v>
          </cell>
          <cell r="AZ499" t="str">
            <v/>
          </cell>
          <cell r="BA499" t="str">
            <v/>
          </cell>
          <cell r="BB499" t="str">
            <v/>
          </cell>
          <cell r="BC499" t="str">
            <v/>
          </cell>
          <cell r="BD499" t="str">
            <v/>
          </cell>
          <cell r="BE499" t="str">
            <v/>
          </cell>
          <cell r="BF499">
            <v>0</v>
          </cell>
          <cell r="BG499">
            <v>0</v>
          </cell>
          <cell r="BH499">
            <v>0</v>
          </cell>
          <cell r="BI499" t="str">
            <v/>
          </cell>
          <cell r="BJ499">
            <v>0</v>
          </cell>
          <cell r="BK499">
            <v>1</v>
          </cell>
          <cell r="BL499" t="str">
            <v/>
          </cell>
          <cell r="BM499">
            <v>1187356</v>
          </cell>
          <cell r="BN499">
            <v>0</v>
          </cell>
          <cell r="BO499">
            <v>0</v>
          </cell>
          <cell r="BP499">
            <v>0</v>
          </cell>
          <cell r="BQ499">
            <v>0</v>
          </cell>
          <cell r="BR499">
            <v>0</v>
          </cell>
          <cell r="BS499">
            <v>0</v>
          </cell>
          <cell r="BT499" t="str">
            <v>kWh (kilo-Watt hours)</v>
          </cell>
          <cell r="BU499" t="str">
            <v>kWh (kilo-Watt hours)</v>
          </cell>
          <cell r="BV499" t="str">
            <v/>
          </cell>
          <cell r="BW499" t="str">
            <v>kWh (kilo-Watt hours)</v>
          </cell>
          <cell r="BX499" t="str">
            <v/>
          </cell>
          <cell r="BY499" t="str">
            <v/>
          </cell>
          <cell r="BZ499">
            <v>0</v>
          </cell>
          <cell r="CA499">
            <v>0</v>
          </cell>
          <cell r="CB499">
            <v>0</v>
          </cell>
          <cell r="CC499">
            <v>0</v>
          </cell>
          <cell r="CD499">
            <v>0</v>
          </cell>
          <cell r="CE499" t="str">
            <v/>
          </cell>
          <cell r="CF499">
            <v>0</v>
          </cell>
          <cell r="CG499" t="str">
            <v/>
          </cell>
          <cell r="CH499" t="str">
            <v/>
          </cell>
          <cell r="CI499" t="str">
            <v/>
          </cell>
          <cell r="CJ499" t="str">
            <v/>
          </cell>
          <cell r="CK499" t="str">
            <v/>
          </cell>
          <cell r="CL499" t="str">
            <v/>
          </cell>
          <cell r="CM499" t="str">
            <v/>
          </cell>
          <cell r="CN499" t="str">
            <v/>
          </cell>
          <cell r="CO499">
            <v>0</v>
          </cell>
          <cell r="CP499">
            <v>0</v>
          </cell>
          <cell r="CQ499">
            <v>0</v>
          </cell>
          <cell r="CR499">
            <v>0</v>
          </cell>
          <cell r="CS499" t="str">
            <v/>
          </cell>
          <cell r="CT499" t="str">
            <v/>
          </cell>
          <cell r="CU499" t="str">
            <v/>
          </cell>
          <cell r="CV499" t="str">
            <v/>
          </cell>
          <cell r="CW499">
            <v>0</v>
          </cell>
          <cell r="CX499">
            <v>0</v>
          </cell>
          <cell r="CY499">
            <v>0</v>
          </cell>
          <cell r="CZ499" t="str">
            <v/>
          </cell>
          <cell r="DA499" t="str">
            <v/>
          </cell>
          <cell r="DB499" t="str">
            <v/>
          </cell>
          <cell r="DC499" t="str">
            <v/>
          </cell>
          <cell r="DD499" t="str">
            <v/>
          </cell>
          <cell r="DE499" t="str">
            <v/>
          </cell>
          <cell r="DF499" t="str">
            <v/>
          </cell>
          <cell r="DG499" t="str">
            <v/>
          </cell>
          <cell r="DH499">
            <v>0</v>
          </cell>
          <cell r="DI499">
            <v>0</v>
          </cell>
          <cell r="DJ499">
            <v>0</v>
          </cell>
          <cell r="DK499">
            <v>0</v>
          </cell>
          <cell r="DL499">
            <v>0</v>
          </cell>
          <cell r="DM499">
            <v>0</v>
          </cell>
          <cell r="DN499">
            <v>0</v>
          </cell>
          <cell r="DO499" t="str">
            <v/>
          </cell>
          <cell r="DP499" t="str">
            <v/>
          </cell>
          <cell r="DQ499" t="str">
            <v/>
          </cell>
          <cell r="DR499" t="str">
            <v/>
          </cell>
          <cell r="DS499" t="str">
            <v/>
          </cell>
          <cell r="DT499" t="str">
            <v/>
          </cell>
          <cell r="DU499" t="str">
            <v/>
          </cell>
          <cell r="DV499">
            <v>0</v>
          </cell>
          <cell r="DW499">
            <v>0</v>
          </cell>
          <cell r="DX499">
            <v>0</v>
          </cell>
          <cell r="DY499" t="str">
            <v/>
          </cell>
          <cell r="DZ499" t="str">
            <v/>
          </cell>
          <cell r="EA499" t="str">
            <v/>
          </cell>
          <cell r="EB499" t="str">
            <v/>
          </cell>
          <cell r="EC499" t="str">
            <v/>
          </cell>
          <cell r="ED499" t="str">
            <v/>
          </cell>
          <cell r="EE499" t="str">
            <v/>
          </cell>
          <cell r="EF499" t="str">
            <v/>
          </cell>
          <cell r="EG499" t="str">
            <v/>
          </cell>
          <cell r="EH499" t="str">
            <v/>
          </cell>
          <cell r="EI499" t="str">
            <v/>
          </cell>
          <cell r="EJ499" t="str">
            <v/>
          </cell>
          <cell r="EK499" t="str">
            <v/>
          </cell>
          <cell r="EL499" t="str">
            <v/>
          </cell>
          <cell r="EM499" t="str">
            <v/>
          </cell>
          <cell r="EN499" t="str">
            <v/>
          </cell>
          <cell r="EO499" t="str">
            <v/>
          </cell>
          <cell r="EP499" t="str">
            <v/>
          </cell>
          <cell r="EQ499">
            <v>0</v>
          </cell>
          <cell r="ER499">
            <v>0</v>
          </cell>
          <cell r="ES499">
            <v>0</v>
          </cell>
          <cell r="ET499">
            <v>0</v>
          </cell>
          <cell r="EU499">
            <v>0</v>
          </cell>
          <cell r="EV499" t="str">
            <v/>
          </cell>
          <cell r="EW499" t="str">
            <v/>
          </cell>
          <cell r="EX499" t="str">
            <v/>
          </cell>
          <cell r="EY499" t="str">
            <v/>
          </cell>
          <cell r="EZ499" t="str">
            <v/>
          </cell>
          <cell r="FA499" t="str">
            <v/>
          </cell>
          <cell r="FB499" t="str">
            <v/>
          </cell>
          <cell r="FC499" t="str">
            <v/>
          </cell>
          <cell r="FD499" t="str">
            <v/>
          </cell>
          <cell r="FE499">
            <v>0</v>
          </cell>
          <cell r="FF499" t="str">
            <v/>
          </cell>
          <cell r="FG499">
            <v>0</v>
          </cell>
          <cell r="FH499" t="str">
            <v/>
          </cell>
          <cell r="FI499">
            <v>0</v>
          </cell>
          <cell r="FJ499">
            <v>0</v>
          </cell>
          <cell r="FK499">
            <v>0</v>
          </cell>
          <cell r="FL499">
            <v>0</v>
          </cell>
          <cell r="FM499" t="str">
            <v/>
          </cell>
          <cell r="FN499" t="str">
            <v/>
          </cell>
          <cell r="FO499" t="str">
            <v/>
          </cell>
          <cell r="FP499" t="str">
            <v/>
          </cell>
          <cell r="FQ499" t="str">
            <v/>
          </cell>
          <cell r="FR499" t="str">
            <v/>
          </cell>
          <cell r="FS499">
            <v>0</v>
          </cell>
          <cell r="FT499">
            <v>0</v>
          </cell>
          <cell r="FU499">
            <v>0</v>
          </cell>
          <cell r="FV499" t="str">
            <v/>
          </cell>
          <cell r="FW499" t="str">
            <v/>
          </cell>
          <cell r="FX499" t="str">
            <v/>
          </cell>
          <cell r="FY499" t="str">
            <v/>
          </cell>
          <cell r="FZ499" t="str">
            <v/>
          </cell>
          <cell r="GA499" t="str">
            <v/>
          </cell>
          <cell r="GB499" t="str">
            <v/>
          </cell>
          <cell r="GC499" t="str">
            <v/>
          </cell>
          <cell r="GD499" t="str">
            <v/>
          </cell>
          <cell r="GE499">
            <v>0</v>
          </cell>
          <cell r="GF499">
            <v>0</v>
          </cell>
          <cell r="GG499">
            <v>0</v>
          </cell>
          <cell r="GH499" t="str">
            <v/>
          </cell>
        </row>
        <row r="500">
          <cell r="A500" t="str">
            <v>Capital House - Owner : 2005 Questionnaire 11 Jul 2008 12:58 PM</v>
          </cell>
          <cell r="B500" t="str">
            <v>Survey Instance</v>
          </cell>
          <cell r="C500">
            <v>402</v>
          </cell>
          <cell r="D500" t="str">
            <v>Nick Hogg</v>
          </cell>
          <cell r="E500">
            <v>5</v>
          </cell>
          <cell r="F500">
            <v>0</v>
          </cell>
          <cell r="G500">
            <v>0</v>
          </cell>
          <cell r="H500">
            <v>0</v>
          </cell>
          <cell r="I500">
            <v>0</v>
          </cell>
          <cell r="J500" t="str">
            <v/>
          </cell>
          <cell r="K500" t="str">
            <v/>
          </cell>
          <cell r="L500" t="str">
            <v/>
          </cell>
          <cell r="M500" t="str">
            <v/>
          </cell>
          <cell r="N500" t="str">
            <v/>
          </cell>
          <cell r="O500" t="str">
            <v/>
          </cell>
          <cell r="P500">
            <v>0</v>
          </cell>
          <cell r="Q500">
            <v>0</v>
          </cell>
          <cell r="R500">
            <v>0</v>
          </cell>
          <cell r="S500" t="str">
            <v/>
          </cell>
          <cell r="T500" t="str">
            <v/>
          </cell>
          <cell r="U500" t="str">
            <v/>
          </cell>
          <cell r="V500">
            <v>0</v>
          </cell>
          <cell r="W500">
            <v>0</v>
          </cell>
          <cell r="X500">
            <v>0</v>
          </cell>
          <cell r="Y500" t="str">
            <v/>
          </cell>
          <cell r="Z500" t="str">
            <v/>
          </cell>
          <cell r="AA500" t="str">
            <v/>
          </cell>
          <cell r="AB500" t="str">
            <v/>
          </cell>
          <cell r="AC500" t="str">
            <v/>
          </cell>
          <cell r="AD500" t="str">
            <v/>
          </cell>
          <cell r="AE500">
            <v>1381072</v>
          </cell>
          <cell r="AF500">
            <v>0</v>
          </cell>
          <cell r="AG500">
            <v>0</v>
          </cell>
          <cell r="AH500">
            <v>0</v>
          </cell>
          <cell r="AI500">
            <v>0</v>
          </cell>
          <cell r="AJ500">
            <v>1381072</v>
          </cell>
          <cell r="AK500">
            <v>0</v>
          </cell>
          <cell r="AL500">
            <v>0</v>
          </cell>
          <cell r="AM500">
            <v>1381072</v>
          </cell>
          <cell r="AN500">
            <v>0</v>
          </cell>
          <cell r="AO500" t="str">
            <v/>
          </cell>
          <cell r="AP500" t="str">
            <v/>
          </cell>
          <cell r="AQ500" t="str">
            <v/>
          </cell>
          <cell r="AR500" t="str">
            <v/>
          </cell>
          <cell r="AS500" t="str">
            <v/>
          </cell>
          <cell r="AT500" t="str">
            <v/>
          </cell>
          <cell r="AU500" t="str">
            <v/>
          </cell>
          <cell r="AV500" t="str">
            <v/>
          </cell>
          <cell r="AW500">
            <v>0</v>
          </cell>
          <cell r="AX500">
            <v>0</v>
          </cell>
          <cell r="AY500">
            <v>0</v>
          </cell>
          <cell r="AZ500" t="str">
            <v/>
          </cell>
          <cell r="BA500" t="str">
            <v/>
          </cell>
          <cell r="BB500" t="str">
            <v/>
          </cell>
          <cell r="BC500" t="str">
            <v/>
          </cell>
          <cell r="BD500" t="str">
            <v/>
          </cell>
          <cell r="BE500" t="str">
            <v/>
          </cell>
          <cell r="BF500">
            <v>0</v>
          </cell>
          <cell r="BG500">
            <v>0</v>
          </cell>
          <cell r="BH500">
            <v>0</v>
          </cell>
          <cell r="BI500" t="str">
            <v/>
          </cell>
          <cell r="BJ500">
            <v>0</v>
          </cell>
          <cell r="BK500">
            <v>1</v>
          </cell>
          <cell r="BL500" t="str">
            <v/>
          </cell>
          <cell r="BM500">
            <v>0</v>
          </cell>
          <cell r="BN500">
            <v>0</v>
          </cell>
          <cell r="BO500">
            <v>0</v>
          </cell>
          <cell r="BP500">
            <v>0</v>
          </cell>
          <cell r="BQ500">
            <v>712353.38</v>
          </cell>
          <cell r="BR500">
            <v>0</v>
          </cell>
          <cell r="BS500">
            <v>0</v>
          </cell>
          <cell r="BT500" t="str">
            <v>kWh (kilo-Watt hours)</v>
          </cell>
          <cell r="BU500" t="str">
            <v>kWh (kilo-Watt hours)</v>
          </cell>
          <cell r="BV500" t="str">
            <v/>
          </cell>
          <cell r="BW500" t="str">
            <v>kWh (kilo-Watt hours)</v>
          </cell>
          <cell r="BX500" t="str">
            <v/>
          </cell>
          <cell r="BY500" t="str">
            <v/>
          </cell>
          <cell r="BZ500">
            <v>0</v>
          </cell>
          <cell r="CA500">
            <v>0</v>
          </cell>
          <cell r="CB500">
            <v>0</v>
          </cell>
          <cell r="CC500">
            <v>0</v>
          </cell>
          <cell r="CD500">
            <v>0</v>
          </cell>
          <cell r="CE500" t="str">
            <v/>
          </cell>
          <cell r="CF500">
            <v>712353.38471999997</v>
          </cell>
          <cell r="CG500" t="str">
            <v/>
          </cell>
          <cell r="CH500" t="str">
            <v/>
          </cell>
          <cell r="CI500" t="str">
            <v/>
          </cell>
          <cell r="CJ500" t="str">
            <v/>
          </cell>
          <cell r="CK500" t="str">
            <v/>
          </cell>
          <cell r="CL500" t="str">
            <v/>
          </cell>
          <cell r="CM500" t="str">
            <v/>
          </cell>
          <cell r="CN500" t="str">
            <v/>
          </cell>
          <cell r="CO500">
            <v>0</v>
          </cell>
          <cell r="CP500">
            <v>0</v>
          </cell>
          <cell r="CQ500">
            <v>0</v>
          </cell>
          <cell r="CR500">
            <v>0</v>
          </cell>
          <cell r="CS500" t="str">
            <v/>
          </cell>
          <cell r="CT500" t="str">
            <v/>
          </cell>
          <cell r="CU500" t="str">
            <v/>
          </cell>
          <cell r="CV500" t="str">
            <v/>
          </cell>
          <cell r="CW500">
            <v>0</v>
          </cell>
          <cell r="CX500">
            <v>0</v>
          </cell>
          <cell r="CY500">
            <v>0</v>
          </cell>
          <cell r="CZ500" t="str">
            <v/>
          </cell>
          <cell r="DA500" t="str">
            <v/>
          </cell>
          <cell r="DB500" t="str">
            <v/>
          </cell>
          <cell r="DC500" t="str">
            <v/>
          </cell>
          <cell r="DD500" t="str">
            <v/>
          </cell>
          <cell r="DE500" t="str">
            <v/>
          </cell>
          <cell r="DF500" t="str">
            <v/>
          </cell>
          <cell r="DG500" t="str">
            <v/>
          </cell>
          <cell r="DH500">
            <v>0</v>
          </cell>
          <cell r="DI500">
            <v>0</v>
          </cell>
          <cell r="DJ500">
            <v>0</v>
          </cell>
          <cell r="DK500">
            <v>0</v>
          </cell>
          <cell r="DL500">
            <v>0</v>
          </cell>
          <cell r="DM500">
            <v>0</v>
          </cell>
          <cell r="DN500">
            <v>0</v>
          </cell>
          <cell r="DO500" t="str">
            <v/>
          </cell>
          <cell r="DP500" t="str">
            <v/>
          </cell>
          <cell r="DQ500" t="str">
            <v/>
          </cell>
          <cell r="DR500" t="str">
            <v/>
          </cell>
          <cell r="DS500" t="str">
            <v/>
          </cell>
          <cell r="DT500" t="str">
            <v/>
          </cell>
          <cell r="DU500" t="str">
            <v/>
          </cell>
          <cell r="DV500">
            <v>0</v>
          </cell>
          <cell r="DW500">
            <v>0</v>
          </cell>
          <cell r="DX500">
            <v>0</v>
          </cell>
          <cell r="DY500" t="str">
            <v/>
          </cell>
          <cell r="DZ500" t="str">
            <v/>
          </cell>
          <cell r="EA500" t="str">
            <v/>
          </cell>
          <cell r="EB500" t="str">
            <v/>
          </cell>
          <cell r="EC500" t="str">
            <v/>
          </cell>
          <cell r="ED500" t="str">
            <v/>
          </cell>
          <cell r="EE500" t="str">
            <v/>
          </cell>
          <cell r="EF500" t="str">
            <v/>
          </cell>
          <cell r="EG500" t="str">
            <v/>
          </cell>
          <cell r="EH500" t="str">
            <v/>
          </cell>
          <cell r="EI500" t="str">
            <v/>
          </cell>
          <cell r="EJ500" t="str">
            <v/>
          </cell>
          <cell r="EK500" t="str">
            <v/>
          </cell>
          <cell r="EL500" t="str">
            <v/>
          </cell>
          <cell r="EM500" t="str">
            <v/>
          </cell>
          <cell r="EN500" t="str">
            <v/>
          </cell>
          <cell r="EO500" t="str">
            <v/>
          </cell>
          <cell r="EP500">
            <v>3</v>
          </cell>
          <cell r="EQ500">
            <v>0</v>
          </cell>
          <cell r="ER500">
            <v>0</v>
          </cell>
          <cell r="ES500">
            <v>0</v>
          </cell>
          <cell r="ET500">
            <v>0</v>
          </cell>
          <cell r="EU500">
            <v>250</v>
          </cell>
          <cell r="EV500" t="str">
            <v/>
          </cell>
          <cell r="EW500" t="str">
            <v/>
          </cell>
          <cell r="EX500" t="str">
            <v/>
          </cell>
          <cell r="EY500" t="str">
            <v/>
          </cell>
          <cell r="EZ500" t="str">
            <v/>
          </cell>
          <cell r="FA500" t="str">
            <v/>
          </cell>
          <cell r="FB500" t="str">
            <v/>
          </cell>
          <cell r="FC500" t="str">
            <v/>
          </cell>
          <cell r="FD500" t="str">
            <v/>
          </cell>
          <cell r="FE500">
            <v>0.5</v>
          </cell>
          <cell r="FF500" t="str">
            <v>Natural Gas</v>
          </cell>
          <cell r="FG500">
            <v>0</v>
          </cell>
          <cell r="FH500" t="str">
            <v/>
          </cell>
          <cell r="FI500">
            <v>0</v>
          </cell>
          <cell r="FJ500">
            <v>0</v>
          </cell>
          <cell r="FK500">
            <v>0</v>
          </cell>
          <cell r="FL500">
            <v>0</v>
          </cell>
          <cell r="FM500" t="str">
            <v/>
          </cell>
          <cell r="FN500" t="str">
            <v/>
          </cell>
          <cell r="FO500" t="str">
            <v/>
          </cell>
          <cell r="FP500" t="str">
            <v/>
          </cell>
          <cell r="FQ500" t="str">
            <v/>
          </cell>
          <cell r="FR500" t="str">
            <v/>
          </cell>
          <cell r="FS500">
            <v>0</v>
          </cell>
          <cell r="FT500">
            <v>0</v>
          </cell>
          <cell r="FU500">
            <v>0</v>
          </cell>
          <cell r="FV500" t="str">
            <v/>
          </cell>
          <cell r="FW500" t="str">
            <v/>
          </cell>
          <cell r="FX500" t="str">
            <v/>
          </cell>
          <cell r="FY500" t="str">
            <v/>
          </cell>
          <cell r="FZ500" t="str">
            <v/>
          </cell>
          <cell r="GA500" t="str">
            <v/>
          </cell>
          <cell r="GB500" t="str">
            <v/>
          </cell>
          <cell r="GC500" t="str">
            <v/>
          </cell>
          <cell r="GD500" t="str">
            <v/>
          </cell>
          <cell r="GE500">
            <v>0</v>
          </cell>
          <cell r="GF500">
            <v>0</v>
          </cell>
          <cell r="GG500">
            <v>0</v>
          </cell>
          <cell r="GH500" t="str">
            <v/>
          </cell>
        </row>
        <row r="501">
          <cell r="A501" t="str">
            <v>Charles House, London - Owner : 2005 Questionnaire 11 Jul 2008 12:58 PM</v>
          </cell>
          <cell r="B501" t="str">
            <v>Survey Instance</v>
          </cell>
          <cell r="C501">
            <v>382</v>
          </cell>
          <cell r="D501" t="str">
            <v>Nick Hogg</v>
          </cell>
          <cell r="E501">
            <v>5</v>
          </cell>
          <cell r="F501">
            <v>0</v>
          </cell>
          <cell r="G501">
            <v>0</v>
          </cell>
          <cell r="H501">
            <v>0</v>
          </cell>
          <cell r="I501">
            <v>0</v>
          </cell>
          <cell r="J501" t="str">
            <v/>
          </cell>
          <cell r="K501" t="str">
            <v/>
          </cell>
          <cell r="L501" t="str">
            <v/>
          </cell>
          <cell r="M501" t="str">
            <v/>
          </cell>
          <cell r="N501" t="str">
            <v/>
          </cell>
          <cell r="O501" t="str">
            <v/>
          </cell>
          <cell r="P501">
            <v>0</v>
          </cell>
          <cell r="Q501">
            <v>0</v>
          </cell>
          <cell r="R501">
            <v>0</v>
          </cell>
          <cell r="S501" t="str">
            <v/>
          </cell>
          <cell r="T501" t="str">
            <v/>
          </cell>
          <cell r="U501" t="str">
            <v/>
          </cell>
          <cell r="V501">
            <v>0</v>
          </cell>
          <cell r="W501">
            <v>0</v>
          </cell>
          <cell r="X501">
            <v>0</v>
          </cell>
          <cell r="Y501" t="str">
            <v/>
          </cell>
          <cell r="Z501" t="str">
            <v/>
          </cell>
          <cell r="AA501" t="str">
            <v/>
          </cell>
          <cell r="AB501" t="str">
            <v/>
          </cell>
          <cell r="AC501" t="str">
            <v/>
          </cell>
          <cell r="AD501" t="str">
            <v/>
          </cell>
          <cell r="AE501">
            <v>236024</v>
          </cell>
          <cell r="AF501">
            <v>0</v>
          </cell>
          <cell r="AG501">
            <v>0</v>
          </cell>
          <cell r="AH501">
            <v>0</v>
          </cell>
          <cell r="AI501">
            <v>0</v>
          </cell>
          <cell r="AJ501">
            <v>236024</v>
          </cell>
          <cell r="AK501">
            <v>0</v>
          </cell>
          <cell r="AL501">
            <v>0</v>
          </cell>
          <cell r="AM501">
            <v>236024</v>
          </cell>
          <cell r="AN501">
            <v>0</v>
          </cell>
          <cell r="AO501" t="str">
            <v/>
          </cell>
          <cell r="AP501" t="str">
            <v/>
          </cell>
          <cell r="AQ501" t="str">
            <v/>
          </cell>
          <cell r="AR501" t="str">
            <v/>
          </cell>
          <cell r="AS501" t="str">
            <v/>
          </cell>
          <cell r="AT501" t="str">
            <v/>
          </cell>
          <cell r="AU501" t="str">
            <v/>
          </cell>
          <cell r="AV501" t="str">
            <v/>
          </cell>
          <cell r="AW501">
            <v>0</v>
          </cell>
          <cell r="AX501">
            <v>0</v>
          </cell>
          <cell r="AY501">
            <v>0</v>
          </cell>
          <cell r="AZ501" t="str">
            <v/>
          </cell>
          <cell r="BA501" t="str">
            <v/>
          </cell>
          <cell r="BB501" t="str">
            <v/>
          </cell>
          <cell r="BC501" t="str">
            <v/>
          </cell>
          <cell r="BD501" t="str">
            <v/>
          </cell>
          <cell r="BE501" t="str">
            <v/>
          </cell>
          <cell r="BF501">
            <v>0</v>
          </cell>
          <cell r="BG501">
            <v>0</v>
          </cell>
          <cell r="BH501">
            <v>0</v>
          </cell>
          <cell r="BI501" t="str">
            <v/>
          </cell>
          <cell r="BJ501">
            <v>0</v>
          </cell>
          <cell r="BK501">
            <v>1</v>
          </cell>
          <cell r="BL501" t="str">
            <v/>
          </cell>
          <cell r="BM501">
            <v>0</v>
          </cell>
          <cell r="BN501">
            <v>0</v>
          </cell>
          <cell r="BO501">
            <v>0</v>
          </cell>
          <cell r="BP501">
            <v>0</v>
          </cell>
          <cell r="BQ501">
            <v>8023267</v>
          </cell>
          <cell r="BR501">
            <v>0</v>
          </cell>
          <cell r="BS501">
            <v>0</v>
          </cell>
          <cell r="BT501" t="str">
            <v/>
          </cell>
          <cell r="BU501" t="str">
            <v/>
          </cell>
          <cell r="BV501" t="str">
            <v/>
          </cell>
          <cell r="BW501" t="str">
            <v>kWh (kilo-Watt hours)</v>
          </cell>
          <cell r="BX501" t="str">
            <v/>
          </cell>
          <cell r="BY501" t="str">
            <v/>
          </cell>
          <cell r="BZ501">
            <v>0</v>
          </cell>
          <cell r="CA501">
            <v>0</v>
          </cell>
          <cell r="CB501">
            <v>0</v>
          </cell>
          <cell r="CC501" t="str">
            <v/>
          </cell>
          <cell r="CD501" t="str">
            <v/>
          </cell>
          <cell r="CE501" t="str">
            <v/>
          </cell>
          <cell r="CF501">
            <v>8023267</v>
          </cell>
          <cell r="CG501" t="str">
            <v/>
          </cell>
          <cell r="CH501" t="str">
            <v/>
          </cell>
          <cell r="CI501" t="str">
            <v/>
          </cell>
          <cell r="CJ501" t="str">
            <v/>
          </cell>
          <cell r="CK501" t="str">
            <v/>
          </cell>
          <cell r="CL501" t="str">
            <v/>
          </cell>
          <cell r="CM501" t="str">
            <v/>
          </cell>
          <cell r="CN501" t="str">
            <v/>
          </cell>
          <cell r="CO501">
            <v>0</v>
          </cell>
          <cell r="CP501">
            <v>0</v>
          </cell>
          <cell r="CQ501">
            <v>0</v>
          </cell>
          <cell r="CR501">
            <v>0</v>
          </cell>
          <cell r="CS501" t="str">
            <v/>
          </cell>
          <cell r="CT501" t="str">
            <v/>
          </cell>
          <cell r="CU501" t="str">
            <v/>
          </cell>
          <cell r="CV501" t="str">
            <v/>
          </cell>
          <cell r="CW501">
            <v>0</v>
          </cell>
          <cell r="CX501">
            <v>0</v>
          </cell>
          <cell r="CY501">
            <v>0</v>
          </cell>
          <cell r="CZ501" t="str">
            <v/>
          </cell>
          <cell r="DA501" t="str">
            <v/>
          </cell>
          <cell r="DB501" t="str">
            <v/>
          </cell>
          <cell r="DC501" t="str">
            <v/>
          </cell>
          <cell r="DD501" t="str">
            <v/>
          </cell>
          <cell r="DE501" t="str">
            <v/>
          </cell>
          <cell r="DF501" t="str">
            <v/>
          </cell>
          <cell r="DG501" t="str">
            <v/>
          </cell>
          <cell r="DH501">
            <v>0</v>
          </cell>
          <cell r="DI501">
            <v>0</v>
          </cell>
          <cell r="DJ501">
            <v>0</v>
          </cell>
          <cell r="DK501">
            <v>0</v>
          </cell>
          <cell r="DL501">
            <v>0</v>
          </cell>
          <cell r="DM501">
            <v>0</v>
          </cell>
          <cell r="DN501">
            <v>0</v>
          </cell>
          <cell r="DO501" t="str">
            <v/>
          </cell>
          <cell r="DP501" t="str">
            <v/>
          </cell>
          <cell r="DQ501" t="str">
            <v/>
          </cell>
          <cell r="DR501" t="str">
            <v/>
          </cell>
          <cell r="DS501" t="str">
            <v/>
          </cell>
          <cell r="DT501" t="str">
            <v/>
          </cell>
          <cell r="DU501" t="str">
            <v/>
          </cell>
          <cell r="DV501">
            <v>0</v>
          </cell>
          <cell r="DW501">
            <v>0</v>
          </cell>
          <cell r="DX501">
            <v>0</v>
          </cell>
          <cell r="DY501" t="str">
            <v/>
          </cell>
          <cell r="DZ501" t="str">
            <v/>
          </cell>
          <cell r="EA501" t="str">
            <v/>
          </cell>
          <cell r="EB501" t="str">
            <v/>
          </cell>
          <cell r="EC501" t="str">
            <v/>
          </cell>
          <cell r="ED501" t="str">
            <v/>
          </cell>
          <cell r="EE501" t="str">
            <v/>
          </cell>
          <cell r="EF501" t="str">
            <v/>
          </cell>
          <cell r="EG501" t="str">
            <v/>
          </cell>
          <cell r="EH501" t="str">
            <v/>
          </cell>
          <cell r="EI501" t="str">
            <v/>
          </cell>
          <cell r="EJ501" t="str">
            <v/>
          </cell>
          <cell r="EK501" t="str">
            <v/>
          </cell>
          <cell r="EL501" t="str">
            <v/>
          </cell>
          <cell r="EM501" t="str">
            <v/>
          </cell>
          <cell r="EN501" t="str">
            <v/>
          </cell>
          <cell r="EO501" t="str">
            <v/>
          </cell>
          <cell r="EP501">
            <v>2</v>
          </cell>
          <cell r="EQ501">
            <v>135</v>
          </cell>
          <cell r="ER501">
            <v>0</v>
          </cell>
          <cell r="ES501">
            <v>0</v>
          </cell>
          <cell r="ET501">
            <v>0</v>
          </cell>
          <cell r="EU501">
            <v>0</v>
          </cell>
          <cell r="EV501" t="str">
            <v/>
          </cell>
          <cell r="EW501" t="str">
            <v/>
          </cell>
          <cell r="EX501" t="str">
            <v/>
          </cell>
          <cell r="EY501" t="str">
            <v/>
          </cell>
          <cell r="EZ501" t="str">
            <v/>
          </cell>
          <cell r="FA501" t="str">
            <v/>
          </cell>
          <cell r="FB501" t="str">
            <v/>
          </cell>
          <cell r="FC501" t="str">
            <v/>
          </cell>
          <cell r="FD501" t="str">
            <v/>
          </cell>
          <cell r="FE501">
            <v>0.7</v>
          </cell>
          <cell r="FF501" t="str">
            <v>Natural Gas</v>
          </cell>
          <cell r="FG501">
            <v>0</v>
          </cell>
          <cell r="FH501" t="str">
            <v/>
          </cell>
          <cell r="FI501">
            <v>21</v>
          </cell>
          <cell r="FJ501">
            <v>0</v>
          </cell>
          <cell r="FK501">
            <v>19</v>
          </cell>
          <cell r="FL501">
            <v>0</v>
          </cell>
          <cell r="FM501" t="str">
            <v/>
          </cell>
          <cell r="FN501" t="str">
            <v/>
          </cell>
          <cell r="FO501" t="str">
            <v/>
          </cell>
          <cell r="FP501" t="str">
            <v/>
          </cell>
          <cell r="FQ501" t="str">
            <v/>
          </cell>
          <cell r="FR501" t="str">
            <v/>
          </cell>
          <cell r="FS501">
            <v>0</v>
          </cell>
          <cell r="FT501">
            <v>0</v>
          </cell>
          <cell r="FU501">
            <v>0</v>
          </cell>
          <cell r="FV501" t="str">
            <v/>
          </cell>
          <cell r="FW501" t="str">
            <v/>
          </cell>
          <cell r="FX501" t="str">
            <v/>
          </cell>
          <cell r="FY501" t="str">
            <v/>
          </cell>
          <cell r="FZ501" t="str">
            <v/>
          </cell>
          <cell r="GA501" t="str">
            <v/>
          </cell>
          <cell r="GB501" t="str">
            <v/>
          </cell>
          <cell r="GC501" t="str">
            <v/>
          </cell>
          <cell r="GD501" t="str">
            <v/>
          </cell>
          <cell r="GE501">
            <v>0</v>
          </cell>
          <cell r="GF501">
            <v>0</v>
          </cell>
          <cell r="GG501">
            <v>0</v>
          </cell>
          <cell r="GH501" t="str">
            <v/>
          </cell>
        </row>
        <row r="502">
          <cell r="A502" t="str">
            <v>Cheapside House - Owner : 2005 Questionnaire 11 Jul 2008 12:58 PM</v>
          </cell>
          <cell r="B502" t="str">
            <v>Survey Instance</v>
          </cell>
          <cell r="C502">
            <v>391</v>
          </cell>
          <cell r="D502" t="str">
            <v>Nick Hogg</v>
          </cell>
          <cell r="E502">
            <v>5</v>
          </cell>
          <cell r="F502">
            <v>0</v>
          </cell>
          <cell r="G502">
            <v>0</v>
          </cell>
          <cell r="H502">
            <v>0</v>
          </cell>
          <cell r="I502">
            <v>0</v>
          </cell>
          <cell r="J502" t="str">
            <v/>
          </cell>
          <cell r="K502" t="str">
            <v/>
          </cell>
          <cell r="L502" t="str">
            <v/>
          </cell>
          <cell r="M502" t="str">
            <v/>
          </cell>
          <cell r="N502" t="str">
            <v/>
          </cell>
          <cell r="O502" t="str">
            <v/>
          </cell>
          <cell r="P502">
            <v>0</v>
          </cell>
          <cell r="Q502">
            <v>0</v>
          </cell>
          <cell r="R502">
            <v>0</v>
          </cell>
          <cell r="S502" t="str">
            <v/>
          </cell>
          <cell r="T502" t="str">
            <v/>
          </cell>
          <cell r="U502" t="str">
            <v/>
          </cell>
          <cell r="V502">
            <v>0</v>
          </cell>
          <cell r="W502">
            <v>0</v>
          </cell>
          <cell r="X502">
            <v>0</v>
          </cell>
          <cell r="Y502" t="str">
            <v/>
          </cell>
          <cell r="Z502" t="str">
            <v/>
          </cell>
          <cell r="AA502" t="str">
            <v/>
          </cell>
          <cell r="AB502" t="str">
            <v/>
          </cell>
          <cell r="AC502" t="str">
            <v/>
          </cell>
          <cell r="AD502" t="str">
            <v/>
          </cell>
          <cell r="AE502">
            <v>2226103</v>
          </cell>
          <cell r="AF502">
            <v>0</v>
          </cell>
          <cell r="AG502">
            <v>0</v>
          </cell>
          <cell r="AH502">
            <v>0</v>
          </cell>
          <cell r="AI502">
            <v>0</v>
          </cell>
          <cell r="AJ502">
            <v>2226103</v>
          </cell>
          <cell r="AK502">
            <v>0</v>
          </cell>
          <cell r="AL502">
            <v>0</v>
          </cell>
          <cell r="AM502">
            <v>2226103</v>
          </cell>
          <cell r="AN502">
            <v>0</v>
          </cell>
          <cell r="AO502" t="str">
            <v/>
          </cell>
          <cell r="AP502" t="str">
            <v/>
          </cell>
          <cell r="AQ502" t="str">
            <v/>
          </cell>
          <cell r="AR502" t="str">
            <v/>
          </cell>
          <cell r="AS502" t="str">
            <v/>
          </cell>
          <cell r="AT502" t="str">
            <v/>
          </cell>
          <cell r="AU502" t="str">
            <v/>
          </cell>
          <cell r="AV502" t="str">
            <v/>
          </cell>
          <cell r="AW502">
            <v>0</v>
          </cell>
          <cell r="AX502">
            <v>0</v>
          </cell>
          <cell r="AY502">
            <v>0</v>
          </cell>
          <cell r="AZ502" t="str">
            <v/>
          </cell>
          <cell r="BA502" t="str">
            <v/>
          </cell>
          <cell r="BB502" t="str">
            <v/>
          </cell>
          <cell r="BC502" t="str">
            <v/>
          </cell>
          <cell r="BD502" t="str">
            <v/>
          </cell>
          <cell r="BE502" t="str">
            <v/>
          </cell>
          <cell r="BF502">
            <v>0</v>
          </cell>
          <cell r="BG502">
            <v>0</v>
          </cell>
          <cell r="BH502">
            <v>0</v>
          </cell>
          <cell r="BI502" t="str">
            <v/>
          </cell>
          <cell r="BJ502">
            <v>0</v>
          </cell>
          <cell r="BK502">
            <v>1</v>
          </cell>
          <cell r="BL502" t="str">
            <v/>
          </cell>
          <cell r="BM502">
            <v>0</v>
          </cell>
          <cell r="BN502">
            <v>0</v>
          </cell>
          <cell r="BO502">
            <v>0</v>
          </cell>
          <cell r="BP502">
            <v>0</v>
          </cell>
          <cell r="BQ502">
            <v>644197</v>
          </cell>
          <cell r="BR502">
            <v>0</v>
          </cell>
          <cell r="BS502">
            <v>0</v>
          </cell>
          <cell r="BT502" t="str">
            <v>kWh (kilo-Watt hours)</v>
          </cell>
          <cell r="BU502" t="str">
            <v>kWh (kilo-Watt hours)</v>
          </cell>
          <cell r="BV502" t="str">
            <v/>
          </cell>
          <cell r="BW502" t="str">
            <v>kWh (kilo-Watt hours)</v>
          </cell>
          <cell r="BX502" t="str">
            <v/>
          </cell>
          <cell r="BY502" t="str">
            <v/>
          </cell>
          <cell r="BZ502">
            <v>0</v>
          </cell>
          <cell r="CA502">
            <v>0</v>
          </cell>
          <cell r="CB502">
            <v>0</v>
          </cell>
          <cell r="CC502">
            <v>0</v>
          </cell>
          <cell r="CD502">
            <v>0</v>
          </cell>
          <cell r="CE502" t="str">
            <v/>
          </cell>
          <cell r="CF502">
            <v>644197</v>
          </cell>
          <cell r="CG502" t="str">
            <v/>
          </cell>
          <cell r="CH502" t="str">
            <v/>
          </cell>
          <cell r="CI502" t="str">
            <v/>
          </cell>
          <cell r="CJ502" t="str">
            <v/>
          </cell>
          <cell r="CK502" t="str">
            <v/>
          </cell>
          <cell r="CL502" t="str">
            <v/>
          </cell>
          <cell r="CM502" t="str">
            <v/>
          </cell>
          <cell r="CN502" t="str">
            <v/>
          </cell>
          <cell r="CO502">
            <v>0</v>
          </cell>
          <cell r="CP502">
            <v>0</v>
          </cell>
          <cell r="CQ502">
            <v>0</v>
          </cell>
          <cell r="CR502">
            <v>0</v>
          </cell>
          <cell r="CS502" t="str">
            <v/>
          </cell>
          <cell r="CT502" t="str">
            <v/>
          </cell>
          <cell r="CU502" t="str">
            <v/>
          </cell>
          <cell r="CV502" t="str">
            <v/>
          </cell>
          <cell r="CW502">
            <v>0</v>
          </cell>
          <cell r="CX502">
            <v>0</v>
          </cell>
          <cell r="CY502">
            <v>0</v>
          </cell>
          <cell r="CZ502" t="str">
            <v/>
          </cell>
          <cell r="DA502" t="str">
            <v/>
          </cell>
          <cell r="DB502" t="str">
            <v/>
          </cell>
          <cell r="DC502" t="str">
            <v/>
          </cell>
          <cell r="DD502" t="str">
            <v/>
          </cell>
          <cell r="DE502" t="str">
            <v/>
          </cell>
          <cell r="DF502" t="str">
            <v/>
          </cell>
          <cell r="DG502" t="str">
            <v/>
          </cell>
          <cell r="DH502">
            <v>0</v>
          </cell>
          <cell r="DI502">
            <v>0</v>
          </cell>
          <cell r="DJ502">
            <v>0</v>
          </cell>
          <cell r="DK502">
            <v>0</v>
          </cell>
          <cell r="DL502">
            <v>0</v>
          </cell>
          <cell r="DM502">
            <v>0</v>
          </cell>
          <cell r="DN502">
            <v>0</v>
          </cell>
          <cell r="DO502" t="str">
            <v/>
          </cell>
          <cell r="DP502" t="str">
            <v/>
          </cell>
          <cell r="DQ502" t="str">
            <v/>
          </cell>
          <cell r="DR502" t="str">
            <v/>
          </cell>
          <cell r="DS502" t="str">
            <v/>
          </cell>
          <cell r="DT502" t="str">
            <v/>
          </cell>
          <cell r="DU502" t="str">
            <v/>
          </cell>
          <cell r="DV502">
            <v>0</v>
          </cell>
          <cell r="DW502">
            <v>0</v>
          </cell>
          <cell r="DX502">
            <v>0</v>
          </cell>
          <cell r="DY502" t="str">
            <v/>
          </cell>
          <cell r="DZ502" t="str">
            <v/>
          </cell>
          <cell r="EA502" t="str">
            <v/>
          </cell>
          <cell r="EB502" t="str">
            <v/>
          </cell>
          <cell r="EC502" t="str">
            <v/>
          </cell>
          <cell r="ED502" t="str">
            <v/>
          </cell>
          <cell r="EE502" t="str">
            <v/>
          </cell>
          <cell r="EF502" t="str">
            <v/>
          </cell>
          <cell r="EG502" t="str">
            <v/>
          </cell>
          <cell r="EH502" t="str">
            <v/>
          </cell>
          <cell r="EI502" t="str">
            <v/>
          </cell>
          <cell r="EJ502" t="str">
            <v/>
          </cell>
          <cell r="EK502" t="str">
            <v/>
          </cell>
          <cell r="EL502" t="str">
            <v/>
          </cell>
          <cell r="EM502" t="str">
            <v/>
          </cell>
          <cell r="EN502" t="str">
            <v/>
          </cell>
          <cell r="EO502" t="str">
            <v/>
          </cell>
          <cell r="EP502">
            <v>0</v>
          </cell>
          <cell r="EQ502">
            <v>2</v>
          </cell>
          <cell r="ER502">
            <v>0</v>
          </cell>
          <cell r="ES502">
            <v>0</v>
          </cell>
          <cell r="ET502">
            <v>0</v>
          </cell>
          <cell r="EU502">
            <v>0</v>
          </cell>
          <cell r="EV502" t="str">
            <v/>
          </cell>
          <cell r="EW502" t="str">
            <v/>
          </cell>
          <cell r="EX502" t="str">
            <v/>
          </cell>
          <cell r="EY502" t="str">
            <v/>
          </cell>
          <cell r="EZ502" t="str">
            <v/>
          </cell>
          <cell r="FA502" t="str">
            <v/>
          </cell>
          <cell r="FB502" t="str">
            <v/>
          </cell>
          <cell r="FC502" t="str">
            <v/>
          </cell>
          <cell r="FD502" t="str">
            <v/>
          </cell>
          <cell r="FE502">
            <v>0.4</v>
          </cell>
          <cell r="FF502" t="str">
            <v/>
          </cell>
          <cell r="FG502">
            <v>0</v>
          </cell>
          <cell r="FH502" t="str">
            <v/>
          </cell>
          <cell r="FI502">
            <v>18</v>
          </cell>
          <cell r="FJ502">
            <v>0</v>
          </cell>
          <cell r="FK502">
            <v>23</v>
          </cell>
          <cell r="FL502">
            <v>0</v>
          </cell>
          <cell r="FM502" t="str">
            <v/>
          </cell>
          <cell r="FN502" t="str">
            <v/>
          </cell>
          <cell r="FO502" t="str">
            <v/>
          </cell>
          <cell r="FP502" t="str">
            <v/>
          </cell>
          <cell r="FQ502" t="str">
            <v/>
          </cell>
          <cell r="FR502" t="str">
            <v/>
          </cell>
          <cell r="FS502">
            <v>0</v>
          </cell>
          <cell r="FT502">
            <v>0</v>
          </cell>
          <cell r="FU502">
            <v>0</v>
          </cell>
          <cell r="FV502" t="str">
            <v/>
          </cell>
          <cell r="FW502" t="str">
            <v/>
          </cell>
          <cell r="FX502" t="str">
            <v/>
          </cell>
          <cell r="FY502" t="str">
            <v/>
          </cell>
          <cell r="FZ502" t="str">
            <v/>
          </cell>
          <cell r="GA502" t="str">
            <v/>
          </cell>
          <cell r="GB502" t="str">
            <v/>
          </cell>
          <cell r="GC502" t="str">
            <v/>
          </cell>
          <cell r="GD502" t="str">
            <v/>
          </cell>
          <cell r="GE502">
            <v>0</v>
          </cell>
          <cell r="GF502">
            <v>0</v>
          </cell>
          <cell r="GG502">
            <v>0</v>
          </cell>
          <cell r="GH502" t="str">
            <v/>
          </cell>
        </row>
        <row r="503">
          <cell r="A503" t="str">
            <v>Leatherhead House (23MBP) - Owner : 2005 Questionnaire 11 Jul 2008 12:58 PM</v>
          </cell>
          <cell r="B503" t="str">
            <v>Survey Instance</v>
          </cell>
          <cell r="C503">
            <v>404</v>
          </cell>
          <cell r="D503" t="str">
            <v>Nick Hogg</v>
          </cell>
          <cell r="E503">
            <v>5</v>
          </cell>
          <cell r="F503">
            <v>0</v>
          </cell>
          <cell r="G503">
            <v>0</v>
          </cell>
          <cell r="H503">
            <v>0</v>
          </cell>
          <cell r="I503">
            <v>0</v>
          </cell>
          <cell r="J503" t="str">
            <v/>
          </cell>
          <cell r="K503" t="str">
            <v/>
          </cell>
          <cell r="L503" t="str">
            <v/>
          </cell>
          <cell r="M503" t="str">
            <v/>
          </cell>
          <cell r="N503" t="str">
            <v/>
          </cell>
          <cell r="O503" t="str">
            <v/>
          </cell>
          <cell r="P503">
            <v>0</v>
          </cell>
          <cell r="Q503">
            <v>0</v>
          </cell>
          <cell r="R503">
            <v>0</v>
          </cell>
          <cell r="S503" t="str">
            <v/>
          </cell>
          <cell r="T503" t="str">
            <v/>
          </cell>
          <cell r="U503" t="str">
            <v/>
          </cell>
          <cell r="V503">
            <v>0</v>
          </cell>
          <cell r="W503">
            <v>0</v>
          </cell>
          <cell r="X503">
            <v>0</v>
          </cell>
          <cell r="Y503" t="str">
            <v/>
          </cell>
          <cell r="Z503" t="str">
            <v/>
          </cell>
          <cell r="AA503" t="str">
            <v/>
          </cell>
          <cell r="AB503" t="str">
            <v/>
          </cell>
          <cell r="AC503" t="str">
            <v/>
          </cell>
          <cell r="AD503" t="str">
            <v/>
          </cell>
          <cell r="AE503">
            <v>318454</v>
          </cell>
          <cell r="AF503">
            <v>981783</v>
          </cell>
          <cell r="AG503">
            <v>0</v>
          </cell>
          <cell r="AH503">
            <v>0</v>
          </cell>
          <cell r="AI503">
            <v>0</v>
          </cell>
          <cell r="AJ503">
            <v>1300237</v>
          </cell>
          <cell r="AK503">
            <v>0</v>
          </cell>
          <cell r="AL503">
            <v>0</v>
          </cell>
          <cell r="AM503">
            <v>318454</v>
          </cell>
          <cell r="AN503">
            <v>981783</v>
          </cell>
          <cell r="AO503" t="str">
            <v/>
          </cell>
          <cell r="AP503" t="str">
            <v/>
          </cell>
          <cell r="AQ503" t="str">
            <v/>
          </cell>
          <cell r="AR503" t="str">
            <v/>
          </cell>
          <cell r="AS503" t="str">
            <v/>
          </cell>
          <cell r="AT503" t="str">
            <v/>
          </cell>
          <cell r="AU503" t="str">
            <v/>
          </cell>
          <cell r="AV503" t="str">
            <v/>
          </cell>
          <cell r="AW503">
            <v>0</v>
          </cell>
          <cell r="AX503">
            <v>0</v>
          </cell>
          <cell r="AY503">
            <v>0</v>
          </cell>
          <cell r="AZ503" t="str">
            <v/>
          </cell>
          <cell r="BA503" t="str">
            <v/>
          </cell>
          <cell r="BB503" t="str">
            <v/>
          </cell>
          <cell r="BC503" t="str">
            <v/>
          </cell>
          <cell r="BD503" t="str">
            <v/>
          </cell>
          <cell r="BE503" t="str">
            <v/>
          </cell>
          <cell r="BF503">
            <v>0</v>
          </cell>
          <cell r="BG503">
            <v>0</v>
          </cell>
          <cell r="BH503">
            <v>0</v>
          </cell>
          <cell r="BI503" t="str">
            <v/>
          </cell>
          <cell r="BJ503">
            <v>0</v>
          </cell>
          <cell r="BK503">
            <v>1</v>
          </cell>
          <cell r="BL503" t="str">
            <v/>
          </cell>
          <cell r="BM503">
            <v>981783</v>
          </cell>
          <cell r="BN503">
            <v>0</v>
          </cell>
          <cell r="BO503">
            <v>0</v>
          </cell>
          <cell r="BP503">
            <v>0</v>
          </cell>
          <cell r="BQ503">
            <v>1450558.92</v>
          </cell>
          <cell r="BR503">
            <v>0</v>
          </cell>
          <cell r="BS503">
            <v>0</v>
          </cell>
          <cell r="BT503" t="str">
            <v>kWh (kilo-Watt hours)</v>
          </cell>
          <cell r="BU503" t="str">
            <v/>
          </cell>
          <cell r="BV503" t="str">
            <v/>
          </cell>
          <cell r="BW503" t="str">
            <v>kWh (kilo-Watt hours)</v>
          </cell>
          <cell r="BX503" t="str">
            <v/>
          </cell>
          <cell r="BY503" t="str">
            <v/>
          </cell>
          <cell r="BZ503">
            <v>0</v>
          </cell>
          <cell r="CA503">
            <v>0</v>
          </cell>
          <cell r="CB503">
            <v>0</v>
          </cell>
          <cell r="CC503">
            <v>0</v>
          </cell>
          <cell r="CD503" t="str">
            <v/>
          </cell>
          <cell r="CE503" t="str">
            <v/>
          </cell>
          <cell r="CF503">
            <v>1450558.9173999999</v>
          </cell>
          <cell r="CG503" t="str">
            <v/>
          </cell>
          <cell r="CH503" t="str">
            <v/>
          </cell>
          <cell r="CI503" t="str">
            <v/>
          </cell>
          <cell r="CJ503" t="str">
            <v/>
          </cell>
          <cell r="CK503" t="str">
            <v/>
          </cell>
          <cell r="CL503" t="str">
            <v/>
          </cell>
          <cell r="CM503" t="str">
            <v/>
          </cell>
          <cell r="CN503" t="str">
            <v/>
          </cell>
          <cell r="CO503">
            <v>0</v>
          </cell>
          <cell r="CP503">
            <v>0</v>
          </cell>
          <cell r="CQ503">
            <v>0</v>
          </cell>
          <cell r="CR503">
            <v>0</v>
          </cell>
          <cell r="CS503" t="str">
            <v/>
          </cell>
          <cell r="CT503" t="str">
            <v/>
          </cell>
          <cell r="CU503" t="str">
            <v/>
          </cell>
          <cell r="CV503" t="str">
            <v/>
          </cell>
          <cell r="CW503">
            <v>0</v>
          </cell>
          <cell r="CX503">
            <v>0</v>
          </cell>
          <cell r="CY503">
            <v>0</v>
          </cell>
          <cell r="CZ503" t="str">
            <v/>
          </cell>
          <cell r="DA503" t="str">
            <v/>
          </cell>
          <cell r="DB503" t="str">
            <v/>
          </cell>
          <cell r="DC503" t="str">
            <v/>
          </cell>
          <cell r="DD503" t="str">
            <v/>
          </cell>
          <cell r="DE503" t="str">
            <v/>
          </cell>
          <cell r="DF503" t="str">
            <v/>
          </cell>
          <cell r="DG503" t="str">
            <v/>
          </cell>
          <cell r="DH503">
            <v>0</v>
          </cell>
          <cell r="DI503">
            <v>0</v>
          </cell>
          <cell r="DJ503">
            <v>0</v>
          </cell>
          <cell r="DK503">
            <v>0</v>
          </cell>
          <cell r="DL503">
            <v>0</v>
          </cell>
          <cell r="DM503">
            <v>0</v>
          </cell>
          <cell r="DN503">
            <v>0</v>
          </cell>
          <cell r="DO503" t="str">
            <v/>
          </cell>
          <cell r="DP503" t="str">
            <v/>
          </cell>
          <cell r="DQ503" t="str">
            <v/>
          </cell>
          <cell r="DR503" t="str">
            <v/>
          </cell>
          <cell r="DS503" t="str">
            <v/>
          </cell>
          <cell r="DT503" t="str">
            <v/>
          </cell>
          <cell r="DU503" t="str">
            <v/>
          </cell>
          <cell r="DV503">
            <v>0</v>
          </cell>
          <cell r="DW503">
            <v>0</v>
          </cell>
          <cell r="DX503">
            <v>0</v>
          </cell>
          <cell r="DY503" t="str">
            <v/>
          </cell>
          <cell r="DZ503" t="str">
            <v/>
          </cell>
          <cell r="EA503" t="str">
            <v/>
          </cell>
          <cell r="EB503" t="str">
            <v/>
          </cell>
          <cell r="EC503" t="str">
            <v/>
          </cell>
          <cell r="ED503" t="str">
            <v/>
          </cell>
          <cell r="EE503" t="str">
            <v/>
          </cell>
          <cell r="EF503" t="str">
            <v/>
          </cell>
          <cell r="EG503" t="str">
            <v/>
          </cell>
          <cell r="EH503" t="str">
            <v/>
          </cell>
          <cell r="EI503" t="str">
            <v/>
          </cell>
          <cell r="EJ503" t="str">
            <v/>
          </cell>
          <cell r="EK503" t="str">
            <v/>
          </cell>
          <cell r="EL503" t="str">
            <v/>
          </cell>
          <cell r="EM503" t="str">
            <v/>
          </cell>
          <cell r="EN503" t="str">
            <v/>
          </cell>
          <cell r="EO503" t="str">
            <v/>
          </cell>
          <cell r="EP503" t="str">
            <v/>
          </cell>
          <cell r="EQ503">
            <v>0</v>
          </cell>
          <cell r="ER503">
            <v>0</v>
          </cell>
          <cell r="ES503">
            <v>0</v>
          </cell>
          <cell r="ET503">
            <v>0</v>
          </cell>
          <cell r="EU503">
            <v>0</v>
          </cell>
          <cell r="EV503" t="str">
            <v/>
          </cell>
          <cell r="EW503" t="str">
            <v/>
          </cell>
          <cell r="EX503" t="str">
            <v/>
          </cell>
          <cell r="EY503" t="str">
            <v/>
          </cell>
          <cell r="EZ503" t="str">
            <v/>
          </cell>
          <cell r="FA503" t="str">
            <v/>
          </cell>
          <cell r="FB503" t="str">
            <v/>
          </cell>
          <cell r="FC503" t="str">
            <v/>
          </cell>
          <cell r="FD503" t="str">
            <v/>
          </cell>
          <cell r="FE503">
            <v>0</v>
          </cell>
          <cell r="FF503" t="str">
            <v/>
          </cell>
          <cell r="FG503">
            <v>0</v>
          </cell>
          <cell r="FH503" t="str">
            <v/>
          </cell>
          <cell r="FI503">
            <v>0</v>
          </cell>
          <cell r="FJ503">
            <v>0</v>
          </cell>
          <cell r="FK503">
            <v>0</v>
          </cell>
          <cell r="FL503">
            <v>0</v>
          </cell>
          <cell r="FM503" t="str">
            <v/>
          </cell>
          <cell r="FN503" t="str">
            <v/>
          </cell>
          <cell r="FO503" t="str">
            <v/>
          </cell>
          <cell r="FP503" t="str">
            <v/>
          </cell>
          <cell r="FQ503" t="str">
            <v/>
          </cell>
          <cell r="FR503" t="str">
            <v/>
          </cell>
          <cell r="FS503">
            <v>0</v>
          </cell>
          <cell r="FT503">
            <v>0</v>
          </cell>
          <cell r="FU503">
            <v>0</v>
          </cell>
          <cell r="FV503" t="str">
            <v/>
          </cell>
          <cell r="FW503" t="str">
            <v/>
          </cell>
          <cell r="FX503" t="str">
            <v/>
          </cell>
          <cell r="FY503" t="str">
            <v/>
          </cell>
          <cell r="FZ503" t="str">
            <v/>
          </cell>
          <cell r="GA503" t="str">
            <v/>
          </cell>
          <cell r="GB503" t="str">
            <v/>
          </cell>
          <cell r="GC503" t="str">
            <v/>
          </cell>
          <cell r="GD503" t="str">
            <v/>
          </cell>
          <cell r="GE503">
            <v>0</v>
          </cell>
          <cell r="GF503">
            <v>0</v>
          </cell>
          <cell r="GG503">
            <v>0</v>
          </cell>
          <cell r="GH503" t="str">
            <v/>
          </cell>
        </row>
        <row r="504">
          <cell r="A504" t="str">
            <v>Lunar House - Owner : 2005 Questionnaire 11 Jul 2008 12:58 PM</v>
          </cell>
          <cell r="B504" t="str">
            <v>Survey Instance</v>
          </cell>
          <cell r="C504">
            <v>405</v>
          </cell>
          <cell r="D504" t="str">
            <v>Nick Hogg</v>
          </cell>
          <cell r="E504">
            <v>5</v>
          </cell>
          <cell r="F504">
            <v>0</v>
          </cell>
          <cell r="G504">
            <v>0</v>
          </cell>
          <cell r="H504">
            <v>0</v>
          </cell>
          <cell r="I504">
            <v>0</v>
          </cell>
          <cell r="J504" t="str">
            <v/>
          </cell>
          <cell r="K504" t="str">
            <v/>
          </cell>
          <cell r="L504" t="str">
            <v/>
          </cell>
          <cell r="M504" t="str">
            <v/>
          </cell>
          <cell r="N504" t="str">
            <v/>
          </cell>
          <cell r="O504" t="str">
            <v/>
          </cell>
          <cell r="P504">
            <v>0</v>
          </cell>
          <cell r="Q504">
            <v>0</v>
          </cell>
          <cell r="R504">
            <v>0</v>
          </cell>
          <cell r="S504" t="str">
            <v/>
          </cell>
          <cell r="T504" t="str">
            <v/>
          </cell>
          <cell r="U504" t="str">
            <v/>
          </cell>
          <cell r="V504">
            <v>0</v>
          </cell>
          <cell r="W504">
            <v>0</v>
          </cell>
          <cell r="X504">
            <v>0</v>
          </cell>
          <cell r="Y504" t="str">
            <v/>
          </cell>
          <cell r="Z504" t="str">
            <v/>
          </cell>
          <cell r="AA504" t="str">
            <v/>
          </cell>
          <cell r="AB504" t="str">
            <v/>
          </cell>
          <cell r="AC504" t="str">
            <v/>
          </cell>
          <cell r="AD504" t="str">
            <v/>
          </cell>
          <cell r="AE504">
            <v>13157</v>
          </cell>
          <cell r="AF504">
            <v>284212</v>
          </cell>
          <cell r="AG504">
            <v>0</v>
          </cell>
          <cell r="AH504">
            <v>0</v>
          </cell>
          <cell r="AI504">
            <v>0</v>
          </cell>
          <cell r="AJ504">
            <v>297369</v>
          </cell>
          <cell r="AK504">
            <v>0</v>
          </cell>
          <cell r="AL504">
            <v>0</v>
          </cell>
          <cell r="AM504">
            <v>13157</v>
          </cell>
          <cell r="AN504">
            <v>284212</v>
          </cell>
          <cell r="AO504" t="str">
            <v/>
          </cell>
          <cell r="AP504" t="str">
            <v/>
          </cell>
          <cell r="AQ504" t="str">
            <v/>
          </cell>
          <cell r="AR504" t="str">
            <v/>
          </cell>
          <cell r="AS504" t="str">
            <v/>
          </cell>
          <cell r="AT504" t="str">
            <v/>
          </cell>
          <cell r="AU504" t="str">
            <v/>
          </cell>
          <cell r="AV504" t="str">
            <v/>
          </cell>
          <cell r="AW504">
            <v>0</v>
          </cell>
          <cell r="AX504">
            <v>0</v>
          </cell>
          <cell r="AY504">
            <v>0</v>
          </cell>
          <cell r="AZ504" t="str">
            <v/>
          </cell>
          <cell r="BA504" t="str">
            <v/>
          </cell>
          <cell r="BB504" t="str">
            <v/>
          </cell>
          <cell r="BC504" t="str">
            <v/>
          </cell>
          <cell r="BD504" t="str">
            <v/>
          </cell>
          <cell r="BE504" t="str">
            <v/>
          </cell>
          <cell r="BF504">
            <v>0</v>
          </cell>
          <cell r="BG504">
            <v>0</v>
          </cell>
          <cell r="BH504">
            <v>0</v>
          </cell>
          <cell r="BI504" t="str">
            <v/>
          </cell>
          <cell r="BJ504">
            <v>0</v>
          </cell>
          <cell r="BK504">
            <v>1</v>
          </cell>
          <cell r="BL504" t="str">
            <v/>
          </cell>
          <cell r="BM504">
            <v>284212</v>
          </cell>
          <cell r="BN504">
            <v>0</v>
          </cell>
          <cell r="BO504">
            <v>0</v>
          </cell>
          <cell r="BP504">
            <v>0</v>
          </cell>
          <cell r="BQ504">
            <v>374283.26</v>
          </cell>
          <cell r="BR504">
            <v>0</v>
          </cell>
          <cell r="BS504">
            <v>0</v>
          </cell>
          <cell r="BT504" t="str">
            <v>kWh (kilo-Watt hours)</v>
          </cell>
          <cell r="BU504" t="str">
            <v>kWh (kilo-Watt hours)</v>
          </cell>
          <cell r="BV504" t="str">
            <v/>
          </cell>
          <cell r="BW504" t="str">
            <v>kWh (kilo-Watt hours)</v>
          </cell>
          <cell r="BX504" t="str">
            <v/>
          </cell>
          <cell r="BY504" t="str">
            <v/>
          </cell>
          <cell r="BZ504">
            <v>0</v>
          </cell>
          <cell r="CA504">
            <v>0</v>
          </cell>
          <cell r="CB504">
            <v>0</v>
          </cell>
          <cell r="CC504">
            <v>0</v>
          </cell>
          <cell r="CD504">
            <v>0</v>
          </cell>
          <cell r="CE504" t="str">
            <v/>
          </cell>
          <cell r="CF504">
            <v>374283.25903999998</v>
          </cell>
          <cell r="CG504" t="str">
            <v/>
          </cell>
          <cell r="CH504" t="str">
            <v/>
          </cell>
          <cell r="CI504" t="str">
            <v/>
          </cell>
          <cell r="CJ504" t="str">
            <v/>
          </cell>
          <cell r="CK504" t="str">
            <v/>
          </cell>
          <cell r="CL504" t="str">
            <v/>
          </cell>
          <cell r="CM504" t="str">
            <v/>
          </cell>
          <cell r="CN504" t="str">
            <v/>
          </cell>
          <cell r="CO504">
            <v>0</v>
          </cell>
          <cell r="CP504">
            <v>0</v>
          </cell>
          <cell r="CQ504">
            <v>0</v>
          </cell>
          <cell r="CR504">
            <v>0</v>
          </cell>
          <cell r="CS504" t="str">
            <v/>
          </cell>
          <cell r="CT504" t="str">
            <v/>
          </cell>
          <cell r="CU504" t="str">
            <v/>
          </cell>
          <cell r="CV504" t="str">
            <v/>
          </cell>
          <cell r="CW504">
            <v>0</v>
          </cell>
          <cell r="CX504">
            <v>0</v>
          </cell>
          <cell r="CY504">
            <v>0</v>
          </cell>
          <cell r="CZ504" t="str">
            <v/>
          </cell>
          <cell r="DA504" t="str">
            <v/>
          </cell>
          <cell r="DB504" t="str">
            <v/>
          </cell>
          <cell r="DC504" t="str">
            <v/>
          </cell>
          <cell r="DD504" t="str">
            <v/>
          </cell>
          <cell r="DE504" t="str">
            <v/>
          </cell>
          <cell r="DF504" t="str">
            <v/>
          </cell>
          <cell r="DG504" t="str">
            <v/>
          </cell>
          <cell r="DH504">
            <v>0</v>
          </cell>
          <cell r="DI504">
            <v>0</v>
          </cell>
          <cell r="DJ504">
            <v>0</v>
          </cell>
          <cell r="DK504">
            <v>0</v>
          </cell>
          <cell r="DL504">
            <v>0</v>
          </cell>
          <cell r="DM504">
            <v>0</v>
          </cell>
          <cell r="DN504">
            <v>0</v>
          </cell>
          <cell r="DO504" t="str">
            <v/>
          </cell>
          <cell r="DP504" t="str">
            <v/>
          </cell>
          <cell r="DQ504" t="str">
            <v/>
          </cell>
          <cell r="DR504" t="str">
            <v/>
          </cell>
          <cell r="DS504" t="str">
            <v/>
          </cell>
          <cell r="DT504" t="str">
            <v/>
          </cell>
          <cell r="DU504" t="str">
            <v/>
          </cell>
          <cell r="DV504">
            <v>0</v>
          </cell>
          <cell r="DW504">
            <v>0</v>
          </cell>
          <cell r="DX504">
            <v>0</v>
          </cell>
          <cell r="DY504" t="str">
            <v/>
          </cell>
          <cell r="DZ504" t="str">
            <v/>
          </cell>
          <cell r="EA504" t="str">
            <v/>
          </cell>
          <cell r="EB504" t="str">
            <v/>
          </cell>
          <cell r="EC504" t="str">
            <v/>
          </cell>
          <cell r="ED504" t="str">
            <v/>
          </cell>
          <cell r="EE504" t="str">
            <v/>
          </cell>
          <cell r="EF504" t="str">
            <v/>
          </cell>
          <cell r="EG504" t="str">
            <v/>
          </cell>
          <cell r="EH504" t="str">
            <v/>
          </cell>
          <cell r="EI504" t="str">
            <v/>
          </cell>
          <cell r="EJ504" t="str">
            <v/>
          </cell>
          <cell r="EK504" t="str">
            <v/>
          </cell>
          <cell r="EL504" t="str">
            <v/>
          </cell>
          <cell r="EM504" t="str">
            <v/>
          </cell>
          <cell r="EN504" t="str">
            <v/>
          </cell>
          <cell r="EO504" t="str">
            <v/>
          </cell>
          <cell r="EP504" t="str">
            <v/>
          </cell>
          <cell r="EQ504">
            <v>0</v>
          </cell>
          <cell r="ER504">
            <v>0</v>
          </cell>
          <cell r="ES504">
            <v>0</v>
          </cell>
          <cell r="ET504">
            <v>0</v>
          </cell>
          <cell r="EU504">
            <v>0</v>
          </cell>
          <cell r="EV504" t="str">
            <v/>
          </cell>
          <cell r="EW504" t="str">
            <v/>
          </cell>
          <cell r="EX504" t="str">
            <v/>
          </cell>
          <cell r="EY504" t="str">
            <v/>
          </cell>
          <cell r="EZ504" t="str">
            <v/>
          </cell>
          <cell r="FA504" t="str">
            <v/>
          </cell>
          <cell r="FB504" t="str">
            <v/>
          </cell>
          <cell r="FC504" t="str">
            <v/>
          </cell>
          <cell r="FD504" t="str">
            <v/>
          </cell>
          <cell r="FE504">
            <v>0</v>
          </cell>
          <cell r="FF504" t="str">
            <v/>
          </cell>
          <cell r="FG504">
            <v>0</v>
          </cell>
          <cell r="FH504" t="str">
            <v/>
          </cell>
          <cell r="FI504">
            <v>0</v>
          </cell>
          <cell r="FJ504">
            <v>0</v>
          </cell>
          <cell r="FK504">
            <v>0</v>
          </cell>
          <cell r="FL504">
            <v>0</v>
          </cell>
          <cell r="FM504" t="str">
            <v/>
          </cell>
          <cell r="FN504" t="str">
            <v/>
          </cell>
          <cell r="FO504" t="str">
            <v/>
          </cell>
          <cell r="FP504" t="str">
            <v/>
          </cell>
          <cell r="FQ504" t="str">
            <v/>
          </cell>
          <cell r="FR504" t="str">
            <v/>
          </cell>
          <cell r="FS504">
            <v>0</v>
          </cell>
          <cell r="FT504">
            <v>0</v>
          </cell>
          <cell r="FU504">
            <v>0</v>
          </cell>
          <cell r="FV504" t="str">
            <v/>
          </cell>
          <cell r="FW504" t="str">
            <v/>
          </cell>
          <cell r="FX504" t="str">
            <v/>
          </cell>
          <cell r="FY504" t="str">
            <v/>
          </cell>
          <cell r="FZ504" t="str">
            <v/>
          </cell>
          <cell r="GA504" t="str">
            <v/>
          </cell>
          <cell r="GB504" t="str">
            <v/>
          </cell>
          <cell r="GC504" t="str">
            <v/>
          </cell>
          <cell r="GD504" t="str">
            <v/>
          </cell>
          <cell r="GE504">
            <v>0</v>
          </cell>
          <cell r="GF504">
            <v>0</v>
          </cell>
          <cell r="GG504">
            <v>0</v>
          </cell>
          <cell r="GH504" t="str">
            <v/>
          </cell>
        </row>
        <row r="505">
          <cell r="A505" t="str">
            <v>Midsummer House - Owner : 2005 Questionnaire 11 Jul 2008 12:58 PM</v>
          </cell>
          <cell r="B505" t="str">
            <v>Survey Instance</v>
          </cell>
          <cell r="C505">
            <v>406</v>
          </cell>
          <cell r="D505" t="str">
            <v>Nick Hogg</v>
          </cell>
          <cell r="E505">
            <v>5</v>
          </cell>
          <cell r="F505">
            <v>0</v>
          </cell>
          <cell r="G505">
            <v>0</v>
          </cell>
          <cell r="H505">
            <v>0</v>
          </cell>
          <cell r="I505">
            <v>0</v>
          </cell>
          <cell r="J505" t="str">
            <v/>
          </cell>
          <cell r="K505" t="str">
            <v/>
          </cell>
          <cell r="L505" t="str">
            <v/>
          </cell>
          <cell r="M505" t="str">
            <v/>
          </cell>
          <cell r="N505" t="str">
            <v/>
          </cell>
          <cell r="O505" t="str">
            <v/>
          </cell>
          <cell r="P505">
            <v>0</v>
          </cell>
          <cell r="Q505">
            <v>0</v>
          </cell>
          <cell r="R505">
            <v>0</v>
          </cell>
          <cell r="S505" t="str">
            <v/>
          </cell>
          <cell r="T505" t="str">
            <v/>
          </cell>
          <cell r="U505" t="str">
            <v/>
          </cell>
          <cell r="V505">
            <v>0</v>
          </cell>
          <cell r="W505">
            <v>0</v>
          </cell>
          <cell r="X505">
            <v>0</v>
          </cell>
          <cell r="Y505" t="str">
            <v/>
          </cell>
          <cell r="Z505" t="str">
            <v/>
          </cell>
          <cell r="AA505" t="str">
            <v/>
          </cell>
          <cell r="AB505" t="str">
            <v/>
          </cell>
          <cell r="AC505" t="str">
            <v/>
          </cell>
          <cell r="AD505" t="str">
            <v/>
          </cell>
          <cell r="AE505">
            <v>0</v>
          </cell>
          <cell r="AF505">
            <v>0</v>
          </cell>
          <cell r="AG505">
            <v>0</v>
          </cell>
          <cell r="AH505">
            <v>0</v>
          </cell>
          <cell r="AI505">
            <v>0</v>
          </cell>
          <cell r="AJ505">
            <v>0</v>
          </cell>
          <cell r="AK505">
            <v>0</v>
          </cell>
          <cell r="AL505">
            <v>0</v>
          </cell>
          <cell r="AM505" t="str">
            <v/>
          </cell>
          <cell r="AN505">
            <v>0</v>
          </cell>
          <cell r="AO505" t="str">
            <v/>
          </cell>
          <cell r="AP505" t="str">
            <v/>
          </cell>
          <cell r="AQ505" t="str">
            <v/>
          </cell>
          <cell r="AR505" t="str">
            <v/>
          </cell>
          <cell r="AS505" t="str">
            <v/>
          </cell>
          <cell r="AT505" t="str">
            <v/>
          </cell>
          <cell r="AU505" t="str">
            <v/>
          </cell>
          <cell r="AV505" t="str">
            <v/>
          </cell>
          <cell r="AW505">
            <v>0</v>
          </cell>
          <cell r="AX505">
            <v>0</v>
          </cell>
          <cell r="AY505">
            <v>0</v>
          </cell>
          <cell r="AZ505" t="str">
            <v/>
          </cell>
          <cell r="BA505" t="str">
            <v/>
          </cell>
          <cell r="BB505" t="str">
            <v/>
          </cell>
          <cell r="BC505" t="str">
            <v/>
          </cell>
          <cell r="BD505" t="str">
            <v/>
          </cell>
          <cell r="BE505" t="str">
            <v/>
          </cell>
          <cell r="BF505">
            <v>0</v>
          </cell>
          <cell r="BG505">
            <v>0</v>
          </cell>
          <cell r="BH505">
            <v>0</v>
          </cell>
          <cell r="BI505" t="str">
            <v/>
          </cell>
          <cell r="BJ505">
            <v>0</v>
          </cell>
          <cell r="BK505">
            <v>1</v>
          </cell>
          <cell r="BL505" t="str">
            <v/>
          </cell>
          <cell r="BM505">
            <v>0</v>
          </cell>
          <cell r="BN505">
            <v>0</v>
          </cell>
          <cell r="BO505">
            <v>0</v>
          </cell>
          <cell r="BP505">
            <v>0</v>
          </cell>
          <cell r="BQ505">
            <v>0</v>
          </cell>
          <cell r="BR505">
            <v>0</v>
          </cell>
          <cell r="BS505">
            <v>0</v>
          </cell>
          <cell r="BT505" t="str">
            <v/>
          </cell>
          <cell r="BU505" t="str">
            <v/>
          </cell>
          <cell r="BV505" t="str">
            <v/>
          </cell>
          <cell r="BW505" t="str">
            <v/>
          </cell>
          <cell r="BX505" t="str">
            <v/>
          </cell>
          <cell r="BY505" t="str">
            <v/>
          </cell>
          <cell r="BZ505">
            <v>0</v>
          </cell>
          <cell r="CA505">
            <v>0</v>
          </cell>
          <cell r="CB505">
            <v>0</v>
          </cell>
          <cell r="CC505" t="str">
            <v/>
          </cell>
          <cell r="CD505" t="str">
            <v/>
          </cell>
          <cell r="CE505" t="str">
            <v/>
          </cell>
          <cell r="CF505" t="str">
            <v/>
          </cell>
          <cell r="CG505" t="str">
            <v/>
          </cell>
          <cell r="CH505" t="str">
            <v/>
          </cell>
          <cell r="CI505" t="str">
            <v/>
          </cell>
          <cell r="CJ505" t="str">
            <v/>
          </cell>
          <cell r="CK505" t="str">
            <v/>
          </cell>
          <cell r="CL505" t="str">
            <v/>
          </cell>
          <cell r="CM505" t="str">
            <v/>
          </cell>
          <cell r="CN505" t="str">
            <v/>
          </cell>
          <cell r="CO505">
            <v>0</v>
          </cell>
          <cell r="CP505">
            <v>0</v>
          </cell>
          <cell r="CQ505">
            <v>0</v>
          </cell>
          <cell r="CR505">
            <v>0</v>
          </cell>
          <cell r="CS505" t="str">
            <v/>
          </cell>
          <cell r="CT505" t="str">
            <v/>
          </cell>
          <cell r="CU505" t="str">
            <v/>
          </cell>
          <cell r="CV505" t="str">
            <v/>
          </cell>
          <cell r="CW505">
            <v>0</v>
          </cell>
          <cell r="CX505">
            <v>0</v>
          </cell>
          <cell r="CY505">
            <v>0</v>
          </cell>
          <cell r="CZ505" t="str">
            <v/>
          </cell>
          <cell r="DA505" t="str">
            <v/>
          </cell>
          <cell r="DB505" t="str">
            <v/>
          </cell>
          <cell r="DC505" t="str">
            <v/>
          </cell>
          <cell r="DD505" t="str">
            <v/>
          </cell>
          <cell r="DE505" t="str">
            <v/>
          </cell>
          <cell r="DF505" t="str">
            <v/>
          </cell>
          <cell r="DG505" t="str">
            <v/>
          </cell>
          <cell r="DH505">
            <v>0</v>
          </cell>
          <cell r="DI505">
            <v>0</v>
          </cell>
          <cell r="DJ505">
            <v>0</v>
          </cell>
          <cell r="DK505">
            <v>0</v>
          </cell>
          <cell r="DL505">
            <v>0</v>
          </cell>
          <cell r="DM505">
            <v>0</v>
          </cell>
          <cell r="DN505">
            <v>0</v>
          </cell>
          <cell r="DO505" t="str">
            <v/>
          </cell>
          <cell r="DP505" t="str">
            <v/>
          </cell>
          <cell r="DQ505" t="str">
            <v/>
          </cell>
          <cell r="DR505" t="str">
            <v/>
          </cell>
          <cell r="DS505" t="str">
            <v/>
          </cell>
          <cell r="DT505" t="str">
            <v/>
          </cell>
          <cell r="DU505" t="str">
            <v/>
          </cell>
          <cell r="DV505">
            <v>0</v>
          </cell>
          <cell r="DW505">
            <v>0</v>
          </cell>
          <cell r="DX505">
            <v>0</v>
          </cell>
          <cell r="DY505" t="str">
            <v/>
          </cell>
          <cell r="DZ505" t="str">
            <v/>
          </cell>
          <cell r="EA505" t="str">
            <v/>
          </cell>
          <cell r="EB505" t="str">
            <v/>
          </cell>
          <cell r="EC505" t="str">
            <v/>
          </cell>
          <cell r="ED505" t="str">
            <v/>
          </cell>
          <cell r="EE505" t="str">
            <v/>
          </cell>
          <cell r="EF505" t="str">
            <v/>
          </cell>
          <cell r="EG505" t="str">
            <v/>
          </cell>
          <cell r="EH505" t="str">
            <v/>
          </cell>
          <cell r="EI505" t="str">
            <v/>
          </cell>
          <cell r="EJ505" t="str">
            <v/>
          </cell>
          <cell r="EK505" t="str">
            <v/>
          </cell>
          <cell r="EL505" t="str">
            <v/>
          </cell>
          <cell r="EM505" t="str">
            <v/>
          </cell>
          <cell r="EN505" t="str">
            <v/>
          </cell>
          <cell r="EO505" t="str">
            <v/>
          </cell>
          <cell r="EP505" t="str">
            <v/>
          </cell>
          <cell r="EQ505">
            <v>0</v>
          </cell>
          <cell r="ER505">
            <v>0</v>
          </cell>
          <cell r="ES505">
            <v>0</v>
          </cell>
          <cell r="ET505">
            <v>0</v>
          </cell>
          <cell r="EU505">
            <v>0</v>
          </cell>
          <cell r="EV505" t="str">
            <v/>
          </cell>
          <cell r="EW505" t="str">
            <v/>
          </cell>
          <cell r="EX505" t="str">
            <v/>
          </cell>
          <cell r="EY505" t="str">
            <v/>
          </cell>
          <cell r="EZ505" t="str">
            <v/>
          </cell>
          <cell r="FA505" t="str">
            <v/>
          </cell>
          <cell r="FB505" t="str">
            <v/>
          </cell>
          <cell r="FC505" t="str">
            <v/>
          </cell>
          <cell r="FD505" t="str">
            <v/>
          </cell>
          <cell r="FE505">
            <v>0</v>
          </cell>
          <cell r="FF505" t="str">
            <v/>
          </cell>
          <cell r="FG505">
            <v>0</v>
          </cell>
          <cell r="FH505" t="str">
            <v/>
          </cell>
          <cell r="FI505">
            <v>0</v>
          </cell>
          <cell r="FJ505">
            <v>0</v>
          </cell>
          <cell r="FK505">
            <v>0</v>
          </cell>
          <cell r="FL505">
            <v>0</v>
          </cell>
          <cell r="FM505" t="str">
            <v/>
          </cell>
          <cell r="FN505" t="str">
            <v/>
          </cell>
          <cell r="FO505" t="str">
            <v/>
          </cell>
          <cell r="FP505" t="str">
            <v/>
          </cell>
          <cell r="FQ505" t="str">
            <v/>
          </cell>
          <cell r="FR505" t="str">
            <v/>
          </cell>
          <cell r="FS505">
            <v>0</v>
          </cell>
          <cell r="FT505">
            <v>0</v>
          </cell>
          <cell r="FU505">
            <v>0</v>
          </cell>
          <cell r="FV505" t="str">
            <v/>
          </cell>
          <cell r="FW505" t="str">
            <v/>
          </cell>
          <cell r="FX505" t="str">
            <v/>
          </cell>
          <cell r="FY505" t="str">
            <v/>
          </cell>
          <cell r="FZ505" t="str">
            <v/>
          </cell>
          <cell r="GA505" t="str">
            <v/>
          </cell>
          <cell r="GB505" t="str">
            <v/>
          </cell>
          <cell r="GC505" t="str">
            <v/>
          </cell>
          <cell r="GD505" t="str">
            <v/>
          </cell>
          <cell r="GE505">
            <v>0</v>
          </cell>
          <cell r="GF505">
            <v>0</v>
          </cell>
          <cell r="GG505">
            <v>0</v>
          </cell>
          <cell r="GH505" t="str">
            <v/>
          </cell>
        </row>
        <row r="506">
          <cell r="A506" t="str">
            <v>Nations House - Landlord - JLL : 2005 Questionnaire 11 Jul 2008 12:58 PM</v>
          </cell>
          <cell r="B506" t="str">
            <v>Survey Instance</v>
          </cell>
          <cell r="C506">
            <v>392</v>
          </cell>
          <cell r="D506" t="str">
            <v>Nick Hogg</v>
          </cell>
          <cell r="E506">
            <v>5</v>
          </cell>
          <cell r="F506">
            <v>0</v>
          </cell>
          <cell r="G506">
            <v>0</v>
          </cell>
          <cell r="H506">
            <v>0</v>
          </cell>
          <cell r="I506">
            <v>0</v>
          </cell>
          <cell r="J506" t="str">
            <v/>
          </cell>
          <cell r="K506" t="str">
            <v/>
          </cell>
          <cell r="L506" t="str">
            <v/>
          </cell>
          <cell r="M506" t="str">
            <v/>
          </cell>
          <cell r="N506" t="str">
            <v/>
          </cell>
          <cell r="O506" t="str">
            <v/>
          </cell>
          <cell r="P506">
            <v>0</v>
          </cell>
          <cell r="Q506">
            <v>0</v>
          </cell>
          <cell r="R506">
            <v>0</v>
          </cell>
          <cell r="S506" t="str">
            <v/>
          </cell>
          <cell r="T506" t="str">
            <v/>
          </cell>
          <cell r="U506" t="str">
            <v/>
          </cell>
          <cell r="V506">
            <v>0</v>
          </cell>
          <cell r="W506">
            <v>0</v>
          </cell>
          <cell r="X506">
            <v>0</v>
          </cell>
          <cell r="Y506" t="str">
            <v/>
          </cell>
          <cell r="Z506" t="str">
            <v/>
          </cell>
          <cell r="AA506" t="str">
            <v/>
          </cell>
          <cell r="AB506" t="str">
            <v/>
          </cell>
          <cell r="AC506" t="str">
            <v/>
          </cell>
          <cell r="AD506" t="str">
            <v/>
          </cell>
          <cell r="AE506">
            <v>2036896</v>
          </cell>
          <cell r="AF506">
            <v>0</v>
          </cell>
          <cell r="AG506">
            <v>0</v>
          </cell>
          <cell r="AH506">
            <v>0</v>
          </cell>
          <cell r="AI506">
            <v>0</v>
          </cell>
          <cell r="AJ506">
            <v>2036896</v>
          </cell>
          <cell r="AK506">
            <v>0</v>
          </cell>
          <cell r="AL506">
            <v>0</v>
          </cell>
          <cell r="AM506">
            <v>2036896</v>
          </cell>
          <cell r="AN506">
            <v>0</v>
          </cell>
          <cell r="AO506" t="str">
            <v/>
          </cell>
          <cell r="AP506" t="str">
            <v/>
          </cell>
          <cell r="AQ506" t="str">
            <v/>
          </cell>
          <cell r="AR506" t="str">
            <v/>
          </cell>
          <cell r="AS506" t="str">
            <v/>
          </cell>
          <cell r="AT506" t="str">
            <v/>
          </cell>
          <cell r="AU506" t="str">
            <v/>
          </cell>
          <cell r="AV506" t="str">
            <v/>
          </cell>
          <cell r="AW506">
            <v>0</v>
          </cell>
          <cell r="AX506">
            <v>0</v>
          </cell>
          <cell r="AY506">
            <v>0</v>
          </cell>
          <cell r="AZ506" t="str">
            <v/>
          </cell>
          <cell r="BA506" t="str">
            <v/>
          </cell>
          <cell r="BB506" t="str">
            <v/>
          </cell>
          <cell r="BC506" t="str">
            <v/>
          </cell>
          <cell r="BD506" t="str">
            <v/>
          </cell>
          <cell r="BE506" t="str">
            <v/>
          </cell>
          <cell r="BF506">
            <v>0</v>
          </cell>
          <cell r="BG506">
            <v>0</v>
          </cell>
          <cell r="BH506">
            <v>0</v>
          </cell>
          <cell r="BI506" t="str">
            <v/>
          </cell>
          <cell r="BJ506">
            <v>0</v>
          </cell>
          <cell r="BK506">
            <v>1</v>
          </cell>
          <cell r="BL506" t="str">
            <v/>
          </cell>
          <cell r="BM506">
            <v>0</v>
          </cell>
          <cell r="BN506">
            <v>0</v>
          </cell>
          <cell r="BO506">
            <v>0</v>
          </cell>
          <cell r="BP506">
            <v>0</v>
          </cell>
          <cell r="BQ506">
            <v>1082438</v>
          </cell>
          <cell r="BR506">
            <v>0</v>
          </cell>
          <cell r="BS506">
            <v>0</v>
          </cell>
          <cell r="BT506" t="str">
            <v/>
          </cell>
          <cell r="BU506" t="str">
            <v/>
          </cell>
          <cell r="BV506" t="str">
            <v/>
          </cell>
          <cell r="BW506" t="str">
            <v>kWh (kilo-Watt hours)</v>
          </cell>
          <cell r="BX506" t="str">
            <v/>
          </cell>
          <cell r="BY506" t="str">
            <v/>
          </cell>
          <cell r="BZ506">
            <v>0</v>
          </cell>
          <cell r="CA506">
            <v>0</v>
          </cell>
          <cell r="CB506">
            <v>0</v>
          </cell>
          <cell r="CC506" t="str">
            <v/>
          </cell>
          <cell r="CD506" t="str">
            <v/>
          </cell>
          <cell r="CE506" t="str">
            <v/>
          </cell>
          <cell r="CF506">
            <v>1082438</v>
          </cell>
          <cell r="CG506" t="str">
            <v/>
          </cell>
          <cell r="CH506" t="str">
            <v/>
          </cell>
          <cell r="CI506" t="str">
            <v/>
          </cell>
          <cell r="CJ506" t="str">
            <v/>
          </cell>
          <cell r="CK506" t="str">
            <v/>
          </cell>
          <cell r="CL506" t="str">
            <v/>
          </cell>
          <cell r="CM506" t="str">
            <v/>
          </cell>
          <cell r="CN506" t="str">
            <v/>
          </cell>
          <cell r="CO506">
            <v>0</v>
          </cell>
          <cell r="CP506">
            <v>0</v>
          </cell>
          <cell r="CQ506">
            <v>0</v>
          </cell>
          <cell r="CR506">
            <v>0</v>
          </cell>
          <cell r="CS506" t="str">
            <v/>
          </cell>
          <cell r="CT506" t="str">
            <v/>
          </cell>
          <cell r="CU506" t="str">
            <v/>
          </cell>
          <cell r="CV506" t="str">
            <v/>
          </cell>
          <cell r="CW506">
            <v>0</v>
          </cell>
          <cell r="CX506">
            <v>0</v>
          </cell>
          <cell r="CY506">
            <v>0</v>
          </cell>
          <cell r="CZ506" t="str">
            <v/>
          </cell>
          <cell r="DA506" t="str">
            <v/>
          </cell>
          <cell r="DB506" t="str">
            <v/>
          </cell>
          <cell r="DC506" t="str">
            <v/>
          </cell>
          <cell r="DD506" t="str">
            <v/>
          </cell>
          <cell r="DE506" t="str">
            <v/>
          </cell>
          <cell r="DF506" t="str">
            <v/>
          </cell>
          <cell r="DG506" t="str">
            <v/>
          </cell>
          <cell r="DH506">
            <v>0</v>
          </cell>
          <cell r="DI506">
            <v>0</v>
          </cell>
          <cell r="DJ506">
            <v>0</v>
          </cell>
          <cell r="DK506">
            <v>0</v>
          </cell>
          <cell r="DL506">
            <v>0</v>
          </cell>
          <cell r="DM506">
            <v>0</v>
          </cell>
          <cell r="DN506">
            <v>0</v>
          </cell>
          <cell r="DO506" t="str">
            <v/>
          </cell>
          <cell r="DP506" t="str">
            <v/>
          </cell>
          <cell r="DQ506" t="str">
            <v/>
          </cell>
          <cell r="DR506" t="str">
            <v/>
          </cell>
          <cell r="DS506" t="str">
            <v/>
          </cell>
          <cell r="DT506" t="str">
            <v/>
          </cell>
          <cell r="DU506" t="str">
            <v/>
          </cell>
          <cell r="DV506">
            <v>0</v>
          </cell>
          <cell r="DW506">
            <v>0</v>
          </cell>
          <cell r="DX506">
            <v>0</v>
          </cell>
          <cell r="DY506" t="str">
            <v/>
          </cell>
          <cell r="DZ506" t="str">
            <v/>
          </cell>
          <cell r="EA506" t="str">
            <v/>
          </cell>
          <cell r="EB506" t="str">
            <v/>
          </cell>
          <cell r="EC506" t="str">
            <v/>
          </cell>
          <cell r="ED506" t="str">
            <v/>
          </cell>
          <cell r="EE506" t="str">
            <v/>
          </cell>
          <cell r="EF506" t="str">
            <v/>
          </cell>
          <cell r="EG506" t="str">
            <v/>
          </cell>
          <cell r="EH506" t="str">
            <v/>
          </cell>
          <cell r="EI506" t="str">
            <v/>
          </cell>
          <cell r="EJ506" t="str">
            <v/>
          </cell>
          <cell r="EK506" t="str">
            <v/>
          </cell>
          <cell r="EL506" t="str">
            <v/>
          </cell>
          <cell r="EM506" t="str">
            <v/>
          </cell>
          <cell r="EN506" t="str">
            <v/>
          </cell>
          <cell r="EO506" t="str">
            <v/>
          </cell>
          <cell r="EP506">
            <v>6</v>
          </cell>
          <cell r="EQ506">
            <v>6</v>
          </cell>
          <cell r="ER506">
            <v>0</v>
          </cell>
          <cell r="ES506">
            <v>0</v>
          </cell>
          <cell r="ET506">
            <v>0</v>
          </cell>
          <cell r="EU506">
            <v>0</v>
          </cell>
          <cell r="EV506" t="str">
            <v/>
          </cell>
          <cell r="EW506" t="str">
            <v/>
          </cell>
          <cell r="EX506" t="str">
            <v/>
          </cell>
          <cell r="EY506" t="str">
            <v/>
          </cell>
          <cell r="EZ506" t="str">
            <v/>
          </cell>
          <cell r="FA506" t="str">
            <v/>
          </cell>
          <cell r="FB506" t="str">
            <v/>
          </cell>
          <cell r="FC506" t="str">
            <v/>
          </cell>
          <cell r="FD506" t="str">
            <v/>
          </cell>
          <cell r="FE506">
            <v>1</v>
          </cell>
          <cell r="FF506" t="str">
            <v>Natural Gas</v>
          </cell>
          <cell r="FG506">
            <v>0</v>
          </cell>
          <cell r="FH506" t="str">
            <v/>
          </cell>
          <cell r="FI506">
            <v>21</v>
          </cell>
          <cell r="FJ506">
            <v>0</v>
          </cell>
          <cell r="FK506">
            <v>21</v>
          </cell>
          <cell r="FL506">
            <v>0</v>
          </cell>
          <cell r="FM506" t="str">
            <v/>
          </cell>
          <cell r="FN506" t="str">
            <v/>
          </cell>
          <cell r="FO506" t="str">
            <v/>
          </cell>
          <cell r="FP506" t="str">
            <v/>
          </cell>
          <cell r="FQ506" t="str">
            <v/>
          </cell>
          <cell r="FR506" t="str">
            <v/>
          </cell>
          <cell r="FS506">
            <v>0</v>
          </cell>
          <cell r="FT506">
            <v>0</v>
          </cell>
          <cell r="FU506">
            <v>0</v>
          </cell>
          <cell r="FV506" t="str">
            <v/>
          </cell>
          <cell r="FW506" t="str">
            <v/>
          </cell>
          <cell r="FX506" t="str">
            <v/>
          </cell>
          <cell r="FY506" t="str">
            <v/>
          </cell>
          <cell r="FZ506" t="str">
            <v/>
          </cell>
          <cell r="GA506" t="str">
            <v/>
          </cell>
          <cell r="GB506" t="str">
            <v/>
          </cell>
          <cell r="GC506" t="str">
            <v/>
          </cell>
          <cell r="GD506" t="str">
            <v/>
          </cell>
          <cell r="GE506">
            <v>0</v>
          </cell>
          <cell r="GF506">
            <v>0</v>
          </cell>
          <cell r="GG506">
            <v>0</v>
          </cell>
          <cell r="GH506" t="str">
            <v/>
          </cell>
        </row>
        <row r="507">
          <cell r="A507" t="str">
            <v>Prospect House - Landlord - JLL : 2005 Questionnaire 11 Jul 2008 12:58 PM</v>
          </cell>
          <cell r="B507" t="str">
            <v>Survey Instance</v>
          </cell>
          <cell r="C507">
            <v>393</v>
          </cell>
          <cell r="D507" t="str">
            <v>Nick Hogg</v>
          </cell>
          <cell r="E507">
            <v>5</v>
          </cell>
          <cell r="F507">
            <v>0</v>
          </cell>
          <cell r="G507">
            <v>0</v>
          </cell>
          <cell r="H507">
            <v>0</v>
          </cell>
          <cell r="I507">
            <v>0</v>
          </cell>
          <cell r="J507" t="str">
            <v/>
          </cell>
          <cell r="K507" t="str">
            <v/>
          </cell>
          <cell r="L507" t="str">
            <v/>
          </cell>
          <cell r="M507" t="str">
            <v/>
          </cell>
          <cell r="N507" t="str">
            <v/>
          </cell>
          <cell r="O507" t="str">
            <v/>
          </cell>
          <cell r="P507">
            <v>0</v>
          </cell>
          <cell r="Q507">
            <v>0</v>
          </cell>
          <cell r="R507">
            <v>0</v>
          </cell>
          <cell r="S507" t="str">
            <v/>
          </cell>
          <cell r="T507" t="str">
            <v/>
          </cell>
          <cell r="U507" t="str">
            <v/>
          </cell>
          <cell r="V507">
            <v>0</v>
          </cell>
          <cell r="W507">
            <v>0</v>
          </cell>
          <cell r="X507">
            <v>0</v>
          </cell>
          <cell r="Y507" t="str">
            <v/>
          </cell>
          <cell r="Z507" t="str">
            <v/>
          </cell>
          <cell r="AA507" t="str">
            <v/>
          </cell>
          <cell r="AB507" t="str">
            <v/>
          </cell>
          <cell r="AC507" t="str">
            <v/>
          </cell>
          <cell r="AD507" t="str">
            <v/>
          </cell>
          <cell r="AE507">
            <v>3544869</v>
          </cell>
          <cell r="AF507">
            <v>0</v>
          </cell>
          <cell r="AG507">
            <v>0</v>
          </cell>
          <cell r="AH507">
            <v>0</v>
          </cell>
          <cell r="AI507">
            <v>0</v>
          </cell>
          <cell r="AJ507">
            <v>3544869</v>
          </cell>
          <cell r="AK507">
            <v>0</v>
          </cell>
          <cell r="AL507">
            <v>0</v>
          </cell>
          <cell r="AM507">
            <v>3544869</v>
          </cell>
          <cell r="AN507">
            <v>0</v>
          </cell>
          <cell r="AO507" t="str">
            <v/>
          </cell>
          <cell r="AP507" t="str">
            <v/>
          </cell>
          <cell r="AQ507" t="str">
            <v/>
          </cell>
          <cell r="AR507" t="str">
            <v/>
          </cell>
          <cell r="AS507" t="str">
            <v/>
          </cell>
          <cell r="AT507" t="str">
            <v/>
          </cell>
          <cell r="AU507" t="str">
            <v/>
          </cell>
          <cell r="AV507" t="str">
            <v/>
          </cell>
          <cell r="AW507">
            <v>0</v>
          </cell>
          <cell r="AX507">
            <v>0</v>
          </cell>
          <cell r="AY507">
            <v>0</v>
          </cell>
          <cell r="AZ507" t="str">
            <v/>
          </cell>
          <cell r="BA507" t="str">
            <v/>
          </cell>
          <cell r="BB507" t="str">
            <v/>
          </cell>
          <cell r="BC507" t="str">
            <v/>
          </cell>
          <cell r="BD507" t="str">
            <v/>
          </cell>
          <cell r="BE507" t="str">
            <v/>
          </cell>
          <cell r="BF507">
            <v>0</v>
          </cell>
          <cell r="BG507">
            <v>0</v>
          </cell>
          <cell r="BH507">
            <v>0</v>
          </cell>
          <cell r="BI507" t="str">
            <v/>
          </cell>
          <cell r="BJ507">
            <v>0</v>
          </cell>
          <cell r="BK507">
            <v>1</v>
          </cell>
          <cell r="BL507" t="str">
            <v/>
          </cell>
          <cell r="BM507">
            <v>0</v>
          </cell>
          <cell r="BN507">
            <v>0</v>
          </cell>
          <cell r="BO507">
            <v>0</v>
          </cell>
          <cell r="BP507">
            <v>0</v>
          </cell>
          <cell r="BQ507">
            <v>1040051</v>
          </cell>
          <cell r="BR507">
            <v>0</v>
          </cell>
          <cell r="BS507">
            <v>0</v>
          </cell>
          <cell r="BT507" t="str">
            <v>kWh (kilo-Watt hours)</v>
          </cell>
          <cell r="BU507" t="str">
            <v>kWh (kilo-Watt hours)</v>
          </cell>
          <cell r="BV507" t="str">
            <v/>
          </cell>
          <cell r="BW507" t="str">
            <v>kWh (kilo-Watt hours)</v>
          </cell>
          <cell r="BX507" t="str">
            <v/>
          </cell>
          <cell r="BY507" t="str">
            <v/>
          </cell>
          <cell r="BZ507">
            <v>0</v>
          </cell>
          <cell r="CA507">
            <v>0</v>
          </cell>
          <cell r="CB507">
            <v>0</v>
          </cell>
          <cell r="CC507">
            <v>0</v>
          </cell>
          <cell r="CD507">
            <v>0</v>
          </cell>
          <cell r="CE507" t="str">
            <v/>
          </cell>
          <cell r="CF507">
            <v>1040051</v>
          </cell>
          <cell r="CG507" t="str">
            <v/>
          </cell>
          <cell r="CH507" t="str">
            <v/>
          </cell>
          <cell r="CI507" t="str">
            <v/>
          </cell>
          <cell r="CJ507" t="str">
            <v/>
          </cell>
          <cell r="CK507" t="str">
            <v/>
          </cell>
          <cell r="CL507" t="str">
            <v/>
          </cell>
          <cell r="CM507" t="str">
            <v/>
          </cell>
          <cell r="CN507" t="str">
            <v/>
          </cell>
          <cell r="CO507">
            <v>0</v>
          </cell>
          <cell r="CP507">
            <v>0</v>
          </cell>
          <cell r="CQ507">
            <v>0</v>
          </cell>
          <cell r="CR507">
            <v>0</v>
          </cell>
          <cell r="CS507" t="str">
            <v/>
          </cell>
          <cell r="CT507" t="str">
            <v/>
          </cell>
          <cell r="CU507" t="str">
            <v/>
          </cell>
          <cell r="CV507" t="str">
            <v/>
          </cell>
          <cell r="CW507">
            <v>0</v>
          </cell>
          <cell r="CX507">
            <v>0</v>
          </cell>
          <cell r="CY507">
            <v>0</v>
          </cell>
          <cell r="CZ507" t="str">
            <v/>
          </cell>
          <cell r="DA507" t="str">
            <v/>
          </cell>
          <cell r="DB507" t="str">
            <v/>
          </cell>
          <cell r="DC507" t="str">
            <v/>
          </cell>
          <cell r="DD507" t="str">
            <v/>
          </cell>
          <cell r="DE507" t="str">
            <v/>
          </cell>
          <cell r="DF507" t="str">
            <v/>
          </cell>
          <cell r="DG507" t="str">
            <v/>
          </cell>
          <cell r="DH507">
            <v>0</v>
          </cell>
          <cell r="DI507">
            <v>0</v>
          </cell>
          <cell r="DJ507">
            <v>0</v>
          </cell>
          <cell r="DK507">
            <v>0</v>
          </cell>
          <cell r="DL507">
            <v>0</v>
          </cell>
          <cell r="DM507">
            <v>0</v>
          </cell>
          <cell r="DN507">
            <v>0</v>
          </cell>
          <cell r="DO507" t="str">
            <v/>
          </cell>
          <cell r="DP507" t="str">
            <v/>
          </cell>
          <cell r="DQ507" t="str">
            <v/>
          </cell>
          <cell r="DR507" t="str">
            <v/>
          </cell>
          <cell r="DS507" t="str">
            <v/>
          </cell>
          <cell r="DT507" t="str">
            <v/>
          </cell>
          <cell r="DU507" t="str">
            <v/>
          </cell>
          <cell r="DV507">
            <v>0</v>
          </cell>
          <cell r="DW507">
            <v>0</v>
          </cell>
          <cell r="DX507">
            <v>0</v>
          </cell>
          <cell r="DY507" t="str">
            <v/>
          </cell>
          <cell r="DZ507" t="str">
            <v/>
          </cell>
          <cell r="EA507" t="str">
            <v/>
          </cell>
          <cell r="EB507" t="str">
            <v/>
          </cell>
          <cell r="EC507" t="str">
            <v/>
          </cell>
          <cell r="ED507" t="str">
            <v/>
          </cell>
          <cell r="EE507" t="str">
            <v/>
          </cell>
          <cell r="EF507" t="str">
            <v/>
          </cell>
          <cell r="EG507" t="str">
            <v/>
          </cell>
          <cell r="EH507" t="str">
            <v/>
          </cell>
          <cell r="EI507" t="str">
            <v/>
          </cell>
          <cell r="EJ507" t="str">
            <v/>
          </cell>
          <cell r="EK507" t="str">
            <v/>
          </cell>
          <cell r="EL507" t="str">
            <v/>
          </cell>
          <cell r="EM507" t="str">
            <v/>
          </cell>
          <cell r="EN507" t="str">
            <v/>
          </cell>
          <cell r="EO507" t="str">
            <v/>
          </cell>
          <cell r="EP507">
            <v>6</v>
          </cell>
          <cell r="EQ507">
            <v>0</v>
          </cell>
          <cell r="ER507">
            <v>0</v>
          </cell>
          <cell r="ES507">
            <v>0</v>
          </cell>
          <cell r="ET507">
            <v>0</v>
          </cell>
          <cell r="EU507">
            <v>0</v>
          </cell>
          <cell r="EV507" t="str">
            <v/>
          </cell>
          <cell r="EW507" t="str">
            <v/>
          </cell>
          <cell r="EX507" t="str">
            <v/>
          </cell>
          <cell r="EY507" t="str">
            <v/>
          </cell>
          <cell r="EZ507" t="str">
            <v/>
          </cell>
          <cell r="FA507" t="str">
            <v/>
          </cell>
          <cell r="FB507" t="str">
            <v/>
          </cell>
          <cell r="FC507" t="str">
            <v/>
          </cell>
          <cell r="FD507" t="str">
            <v/>
          </cell>
          <cell r="FE507">
            <v>0</v>
          </cell>
          <cell r="FF507" t="str">
            <v>Natural Gas</v>
          </cell>
          <cell r="FG507">
            <v>0</v>
          </cell>
          <cell r="FH507" t="str">
            <v/>
          </cell>
          <cell r="FI507">
            <v>21</v>
          </cell>
          <cell r="FJ507">
            <v>0</v>
          </cell>
          <cell r="FK507">
            <v>25</v>
          </cell>
          <cell r="FL507">
            <v>0</v>
          </cell>
          <cell r="FM507" t="str">
            <v/>
          </cell>
          <cell r="FN507" t="str">
            <v/>
          </cell>
          <cell r="FO507" t="str">
            <v/>
          </cell>
          <cell r="FP507" t="str">
            <v/>
          </cell>
          <cell r="FQ507" t="str">
            <v/>
          </cell>
          <cell r="FR507" t="str">
            <v/>
          </cell>
          <cell r="FS507">
            <v>0</v>
          </cell>
          <cell r="FT507">
            <v>0</v>
          </cell>
          <cell r="FU507">
            <v>0</v>
          </cell>
          <cell r="FV507" t="str">
            <v/>
          </cell>
          <cell r="FW507" t="str">
            <v/>
          </cell>
          <cell r="FX507" t="str">
            <v/>
          </cell>
          <cell r="FY507" t="str">
            <v/>
          </cell>
          <cell r="FZ507" t="str">
            <v/>
          </cell>
          <cell r="GA507" t="str">
            <v/>
          </cell>
          <cell r="GB507" t="str">
            <v/>
          </cell>
          <cell r="GC507" t="str">
            <v/>
          </cell>
          <cell r="GD507" t="str">
            <v/>
          </cell>
          <cell r="GE507">
            <v>0</v>
          </cell>
          <cell r="GF507">
            <v>0</v>
          </cell>
          <cell r="GG507">
            <v>0</v>
          </cell>
          <cell r="GH507" t="str">
            <v/>
          </cell>
        </row>
        <row r="508">
          <cell r="A508" t="str">
            <v>Ryder Court - Owner : 2005 Questionnaire 11 Jul 2008 12:58 PM</v>
          </cell>
          <cell r="B508" t="str">
            <v>Survey Instance</v>
          </cell>
          <cell r="C508">
            <v>394</v>
          </cell>
          <cell r="D508" t="str">
            <v>Nick Hogg</v>
          </cell>
          <cell r="E508">
            <v>5</v>
          </cell>
          <cell r="F508">
            <v>0</v>
          </cell>
          <cell r="G508">
            <v>0</v>
          </cell>
          <cell r="H508">
            <v>0</v>
          </cell>
          <cell r="I508">
            <v>0</v>
          </cell>
          <cell r="J508" t="str">
            <v/>
          </cell>
          <cell r="K508" t="str">
            <v/>
          </cell>
          <cell r="L508" t="str">
            <v/>
          </cell>
          <cell r="M508" t="str">
            <v/>
          </cell>
          <cell r="N508" t="str">
            <v/>
          </cell>
          <cell r="O508" t="str">
            <v/>
          </cell>
          <cell r="P508">
            <v>0</v>
          </cell>
          <cell r="Q508">
            <v>0</v>
          </cell>
          <cell r="R508">
            <v>0</v>
          </cell>
          <cell r="S508" t="str">
            <v/>
          </cell>
          <cell r="T508" t="str">
            <v/>
          </cell>
          <cell r="U508" t="str">
            <v/>
          </cell>
          <cell r="V508">
            <v>0</v>
          </cell>
          <cell r="W508">
            <v>0</v>
          </cell>
          <cell r="X508">
            <v>0</v>
          </cell>
          <cell r="Y508" t="str">
            <v/>
          </cell>
          <cell r="Z508" t="str">
            <v/>
          </cell>
          <cell r="AA508" t="str">
            <v/>
          </cell>
          <cell r="AB508" t="str">
            <v/>
          </cell>
          <cell r="AC508" t="str">
            <v/>
          </cell>
          <cell r="AD508" t="str">
            <v/>
          </cell>
          <cell r="AE508">
            <v>1340754</v>
          </cell>
          <cell r="AF508">
            <v>0</v>
          </cell>
          <cell r="AG508">
            <v>0</v>
          </cell>
          <cell r="AH508">
            <v>0</v>
          </cell>
          <cell r="AI508">
            <v>0</v>
          </cell>
          <cell r="AJ508">
            <v>1340754</v>
          </cell>
          <cell r="AK508">
            <v>0</v>
          </cell>
          <cell r="AL508">
            <v>0</v>
          </cell>
          <cell r="AM508">
            <v>1340754</v>
          </cell>
          <cell r="AN508">
            <v>0</v>
          </cell>
          <cell r="AO508" t="str">
            <v/>
          </cell>
          <cell r="AP508" t="str">
            <v/>
          </cell>
          <cell r="AQ508" t="str">
            <v/>
          </cell>
          <cell r="AR508" t="str">
            <v/>
          </cell>
          <cell r="AS508" t="str">
            <v/>
          </cell>
          <cell r="AT508" t="str">
            <v/>
          </cell>
          <cell r="AU508" t="str">
            <v/>
          </cell>
          <cell r="AV508" t="str">
            <v/>
          </cell>
          <cell r="AW508">
            <v>0</v>
          </cell>
          <cell r="AX508">
            <v>0</v>
          </cell>
          <cell r="AY508">
            <v>0</v>
          </cell>
          <cell r="AZ508" t="str">
            <v/>
          </cell>
          <cell r="BA508" t="str">
            <v/>
          </cell>
          <cell r="BB508" t="str">
            <v/>
          </cell>
          <cell r="BC508" t="str">
            <v/>
          </cell>
          <cell r="BD508" t="str">
            <v/>
          </cell>
          <cell r="BE508" t="str">
            <v/>
          </cell>
          <cell r="BF508">
            <v>0</v>
          </cell>
          <cell r="BG508">
            <v>0</v>
          </cell>
          <cell r="BH508">
            <v>0</v>
          </cell>
          <cell r="BI508" t="str">
            <v/>
          </cell>
          <cell r="BJ508">
            <v>0</v>
          </cell>
          <cell r="BK508">
            <v>1</v>
          </cell>
          <cell r="BL508" t="str">
            <v/>
          </cell>
          <cell r="BM508">
            <v>0</v>
          </cell>
          <cell r="BN508">
            <v>0</v>
          </cell>
          <cell r="BO508">
            <v>0</v>
          </cell>
          <cell r="BP508">
            <v>0</v>
          </cell>
          <cell r="BQ508">
            <v>1035354</v>
          </cell>
          <cell r="BR508">
            <v>0</v>
          </cell>
          <cell r="BS508">
            <v>0</v>
          </cell>
          <cell r="BT508" t="str">
            <v>kWh (kilo-Watt hours)</v>
          </cell>
          <cell r="BU508" t="str">
            <v>kWh (kilo-Watt hours)</v>
          </cell>
          <cell r="BV508" t="str">
            <v/>
          </cell>
          <cell r="BW508" t="str">
            <v>kWh (kilo-Watt hours)</v>
          </cell>
          <cell r="BX508" t="str">
            <v/>
          </cell>
          <cell r="BY508" t="str">
            <v/>
          </cell>
          <cell r="BZ508">
            <v>0</v>
          </cell>
          <cell r="CA508">
            <v>0</v>
          </cell>
          <cell r="CB508">
            <v>0</v>
          </cell>
          <cell r="CC508">
            <v>0</v>
          </cell>
          <cell r="CD508">
            <v>0</v>
          </cell>
          <cell r="CE508" t="str">
            <v/>
          </cell>
          <cell r="CF508">
            <v>1035354</v>
          </cell>
          <cell r="CG508" t="str">
            <v/>
          </cell>
          <cell r="CH508" t="str">
            <v/>
          </cell>
          <cell r="CI508" t="str">
            <v/>
          </cell>
          <cell r="CJ508" t="str">
            <v/>
          </cell>
          <cell r="CK508" t="str">
            <v/>
          </cell>
          <cell r="CL508" t="str">
            <v/>
          </cell>
          <cell r="CM508" t="str">
            <v/>
          </cell>
          <cell r="CN508" t="str">
            <v/>
          </cell>
          <cell r="CO508">
            <v>0</v>
          </cell>
          <cell r="CP508">
            <v>0</v>
          </cell>
          <cell r="CQ508">
            <v>0</v>
          </cell>
          <cell r="CR508">
            <v>0</v>
          </cell>
          <cell r="CS508" t="str">
            <v/>
          </cell>
          <cell r="CT508" t="str">
            <v/>
          </cell>
          <cell r="CU508" t="str">
            <v/>
          </cell>
          <cell r="CV508" t="str">
            <v/>
          </cell>
          <cell r="CW508">
            <v>0</v>
          </cell>
          <cell r="CX508">
            <v>0</v>
          </cell>
          <cell r="CY508">
            <v>0</v>
          </cell>
          <cell r="CZ508" t="str">
            <v/>
          </cell>
          <cell r="DA508" t="str">
            <v/>
          </cell>
          <cell r="DB508" t="str">
            <v/>
          </cell>
          <cell r="DC508" t="str">
            <v/>
          </cell>
          <cell r="DD508" t="str">
            <v/>
          </cell>
          <cell r="DE508" t="str">
            <v/>
          </cell>
          <cell r="DF508" t="str">
            <v/>
          </cell>
          <cell r="DG508" t="str">
            <v/>
          </cell>
          <cell r="DH508">
            <v>0</v>
          </cell>
          <cell r="DI508">
            <v>0</v>
          </cell>
          <cell r="DJ508">
            <v>0</v>
          </cell>
          <cell r="DK508">
            <v>0</v>
          </cell>
          <cell r="DL508">
            <v>0</v>
          </cell>
          <cell r="DM508">
            <v>0</v>
          </cell>
          <cell r="DN508">
            <v>0</v>
          </cell>
          <cell r="DO508" t="str">
            <v/>
          </cell>
          <cell r="DP508" t="str">
            <v/>
          </cell>
          <cell r="DQ508" t="str">
            <v/>
          </cell>
          <cell r="DR508" t="str">
            <v/>
          </cell>
          <cell r="DS508" t="str">
            <v/>
          </cell>
          <cell r="DT508" t="str">
            <v/>
          </cell>
          <cell r="DU508" t="str">
            <v/>
          </cell>
          <cell r="DV508">
            <v>0</v>
          </cell>
          <cell r="DW508">
            <v>0</v>
          </cell>
          <cell r="DX508">
            <v>0</v>
          </cell>
          <cell r="DY508" t="str">
            <v/>
          </cell>
          <cell r="DZ508" t="str">
            <v/>
          </cell>
          <cell r="EA508" t="str">
            <v/>
          </cell>
          <cell r="EB508" t="str">
            <v/>
          </cell>
          <cell r="EC508" t="str">
            <v/>
          </cell>
          <cell r="ED508" t="str">
            <v/>
          </cell>
          <cell r="EE508" t="str">
            <v/>
          </cell>
          <cell r="EF508" t="str">
            <v/>
          </cell>
          <cell r="EG508" t="str">
            <v/>
          </cell>
          <cell r="EH508" t="str">
            <v/>
          </cell>
          <cell r="EI508" t="str">
            <v/>
          </cell>
          <cell r="EJ508" t="str">
            <v/>
          </cell>
          <cell r="EK508" t="str">
            <v/>
          </cell>
          <cell r="EL508" t="str">
            <v/>
          </cell>
          <cell r="EM508" t="str">
            <v/>
          </cell>
          <cell r="EN508" t="str">
            <v/>
          </cell>
          <cell r="EO508" t="str">
            <v/>
          </cell>
          <cell r="EP508">
            <v>0</v>
          </cell>
          <cell r="EQ508">
            <v>2</v>
          </cell>
          <cell r="ER508">
            <v>0</v>
          </cell>
          <cell r="ES508">
            <v>0</v>
          </cell>
          <cell r="ET508">
            <v>0</v>
          </cell>
          <cell r="EU508">
            <v>0</v>
          </cell>
          <cell r="EV508" t="str">
            <v/>
          </cell>
          <cell r="EW508" t="str">
            <v/>
          </cell>
          <cell r="EX508" t="str">
            <v/>
          </cell>
          <cell r="EY508" t="str">
            <v/>
          </cell>
          <cell r="EZ508" t="str">
            <v/>
          </cell>
          <cell r="FA508" t="str">
            <v/>
          </cell>
          <cell r="FB508" t="str">
            <v/>
          </cell>
          <cell r="FC508" t="str">
            <v/>
          </cell>
          <cell r="FD508" t="str">
            <v/>
          </cell>
          <cell r="FE508">
            <v>0.6</v>
          </cell>
          <cell r="FF508" t="str">
            <v>Natural Gas</v>
          </cell>
          <cell r="FG508">
            <v>0</v>
          </cell>
          <cell r="FH508" t="str">
            <v/>
          </cell>
          <cell r="FI508">
            <v>0</v>
          </cell>
          <cell r="FJ508">
            <v>0</v>
          </cell>
          <cell r="FK508">
            <v>23</v>
          </cell>
          <cell r="FL508">
            <v>0</v>
          </cell>
          <cell r="FM508" t="str">
            <v/>
          </cell>
          <cell r="FN508" t="str">
            <v/>
          </cell>
          <cell r="FO508" t="str">
            <v/>
          </cell>
          <cell r="FP508" t="str">
            <v/>
          </cell>
          <cell r="FQ508" t="str">
            <v/>
          </cell>
          <cell r="FR508" t="str">
            <v/>
          </cell>
          <cell r="FS508">
            <v>0</v>
          </cell>
          <cell r="FT508">
            <v>0</v>
          </cell>
          <cell r="FU508">
            <v>0</v>
          </cell>
          <cell r="FV508" t="str">
            <v/>
          </cell>
          <cell r="FW508" t="str">
            <v/>
          </cell>
          <cell r="FX508" t="str">
            <v/>
          </cell>
          <cell r="FY508" t="str">
            <v/>
          </cell>
          <cell r="FZ508" t="str">
            <v/>
          </cell>
          <cell r="GA508" t="str">
            <v/>
          </cell>
          <cell r="GB508" t="str">
            <v/>
          </cell>
          <cell r="GC508" t="str">
            <v/>
          </cell>
          <cell r="GD508" t="str">
            <v/>
          </cell>
          <cell r="GE508">
            <v>0</v>
          </cell>
          <cell r="GF508">
            <v>0</v>
          </cell>
          <cell r="GG508">
            <v>0</v>
          </cell>
          <cell r="GH508" t="str">
            <v/>
          </cell>
        </row>
        <row r="509">
          <cell r="A509" t="str">
            <v>The Anchorage - Owner : 2005 Questionnaire 11 Jul 2008 12:58 PM</v>
          </cell>
          <cell r="B509" t="str">
            <v>Survey Instance</v>
          </cell>
          <cell r="C509">
            <v>407</v>
          </cell>
          <cell r="D509" t="str">
            <v>Nick Hogg</v>
          </cell>
          <cell r="E509">
            <v>5</v>
          </cell>
          <cell r="F509">
            <v>0</v>
          </cell>
          <cell r="G509">
            <v>0</v>
          </cell>
          <cell r="H509">
            <v>0</v>
          </cell>
          <cell r="I509">
            <v>0</v>
          </cell>
          <cell r="J509" t="str">
            <v/>
          </cell>
          <cell r="K509" t="str">
            <v/>
          </cell>
          <cell r="L509" t="str">
            <v/>
          </cell>
          <cell r="M509" t="str">
            <v/>
          </cell>
          <cell r="N509" t="str">
            <v/>
          </cell>
          <cell r="O509" t="str">
            <v/>
          </cell>
          <cell r="P509">
            <v>0</v>
          </cell>
          <cell r="Q509">
            <v>0</v>
          </cell>
          <cell r="R509">
            <v>0</v>
          </cell>
          <cell r="S509" t="str">
            <v/>
          </cell>
          <cell r="T509" t="str">
            <v/>
          </cell>
          <cell r="U509" t="str">
            <v/>
          </cell>
          <cell r="V509">
            <v>0</v>
          </cell>
          <cell r="W509">
            <v>0</v>
          </cell>
          <cell r="X509">
            <v>0</v>
          </cell>
          <cell r="Y509" t="str">
            <v/>
          </cell>
          <cell r="Z509" t="str">
            <v/>
          </cell>
          <cell r="AA509" t="str">
            <v/>
          </cell>
          <cell r="AB509" t="str">
            <v/>
          </cell>
          <cell r="AC509" t="str">
            <v/>
          </cell>
          <cell r="AD509" t="str">
            <v/>
          </cell>
          <cell r="AE509">
            <v>467282</v>
          </cell>
          <cell r="AF509">
            <v>152478</v>
          </cell>
          <cell r="AG509">
            <v>0</v>
          </cell>
          <cell r="AH509">
            <v>0</v>
          </cell>
          <cell r="AI509">
            <v>0</v>
          </cell>
          <cell r="AJ509">
            <v>619760</v>
          </cell>
          <cell r="AK509">
            <v>0</v>
          </cell>
          <cell r="AL509">
            <v>0</v>
          </cell>
          <cell r="AM509">
            <v>467282</v>
          </cell>
          <cell r="AN509">
            <v>152478</v>
          </cell>
          <cell r="AO509" t="str">
            <v/>
          </cell>
          <cell r="AP509" t="str">
            <v/>
          </cell>
          <cell r="AQ509" t="str">
            <v/>
          </cell>
          <cell r="AR509" t="str">
            <v/>
          </cell>
          <cell r="AS509" t="str">
            <v/>
          </cell>
          <cell r="AT509" t="str">
            <v/>
          </cell>
          <cell r="AU509" t="str">
            <v/>
          </cell>
          <cell r="AV509" t="str">
            <v/>
          </cell>
          <cell r="AW509">
            <v>0</v>
          </cell>
          <cell r="AX509">
            <v>0</v>
          </cell>
          <cell r="AY509">
            <v>0</v>
          </cell>
          <cell r="AZ509" t="str">
            <v/>
          </cell>
          <cell r="BA509" t="str">
            <v/>
          </cell>
          <cell r="BB509" t="str">
            <v/>
          </cell>
          <cell r="BC509" t="str">
            <v/>
          </cell>
          <cell r="BD509" t="str">
            <v/>
          </cell>
          <cell r="BE509" t="str">
            <v/>
          </cell>
          <cell r="BF509">
            <v>0</v>
          </cell>
          <cell r="BG509">
            <v>0</v>
          </cell>
          <cell r="BH509">
            <v>0</v>
          </cell>
          <cell r="BI509" t="str">
            <v/>
          </cell>
          <cell r="BJ509">
            <v>0</v>
          </cell>
          <cell r="BK509">
            <v>1</v>
          </cell>
          <cell r="BL509" t="str">
            <v/>
          </cell>
          <cell r="BM509">
            <v>152478</v>
          </cell>
          <cell r="BN509">
            <v>0</v>
          </cell>
          <cell r="BO509">
            <v>0</v>
          </cell>
          <cell r="BP509">
            <v>0</v>
          </cell>
          <cell r="BQ509">
            <v>573786</v>
          </cell>
          <cell r="BR509">
            <v>0</v>
          </cell>
          <cell r="BS509">
            <v>0</v>
          </cell>
          <cell r="BT509" t="str">
            <v>kWh (kilo-Watt hours)</v>
          </cell>
          <cell r="BU509" t="str">
            <v>kWh (kilo-Watt hours)</v>
          </cell>
          <cell r="BV509" t="str">
            <v/>
          </cell>
          <cell r="BW509" t="str">
            <v>kWh (kilo-Watt hours)</v>
          </cell>
          <cell r="BX509" t="str">
            <v/>
          </cell>
          <cell r="BY509" t="str">
            <v/>
          </cell>
          <cell r="BZ509">
            <v>0</v>
          </cell>
          <cell r="CA509">
            <v>0</v>
          </cell>
          <cell r="CB509">
            <v>0</v>
          </cell>
          <cell r="CC509">
            <v>0</v>
          </cell>
          <cell r="CD509">
            <v>0</v>
          </cell>
          <cell r="CE509" t="str">
            <v/>
          </cell>
          <cell r="CF509">
            <v>573786</v>
          </cell>
          <cell r="CG509" t="str">
            <v/>
          </cell>
          <cell r="CH509" t="str">
            <v/>
          </cell>
          <cell r="CI509" t="str">
            <v/>
          </cell>
          <cell r="CJ509" t="str">
            <v/>
          </cell>
          <cell r="CK509" t="str">
            <v/>
          </cell>
          <cell r="CL509" t="str">
            <v/>
          </cell>
          <cell r="CM509" t="str">
            <v/>
          </cell>
          <cell r="CN509" t="str">
            <v/>
          </cell>
          <cell r="CO509">
            <v>0</v>
          </cell>
          <cell r="CP509">
            <v>0</v>
          </cell>
          <cell r="CQ509">
            <v>0</v>
          </cell>
          <cell r="CR509">
            <v>0</v>
          </cell>
          <cell r="CS509" t="str">
            <v/>
          </cell>
          <cell r="CT509" t="str">
            <v/>
          </cell>
          <cell r="CU509" t="str">
            <v/>
          </cell>
          <cell r="CV509" t="str">
            <v/>
          </cell>
          <cell r="CW509">
            <v>0</v>
          </cell>
          <cell r="CX509">
            <v>0</v>
          </cell>
          <cell r="CY509">
            <v>0</v>
          </cell>
          <cell r="CZ509" t="str">
            <v/>
          </cell>
          <cell r="DA509" t="str">
            <v/>
          </cell>
          <cell r="DB509" t="str">
            <v/>
          </cell>
          <cell r="DC509" t="str">
            <v/>
          </cell>
          <cell r="DD509" t="str">
            <v/>
          </cell>
          <cell r="DE509" t="str">
            <v/>
          </cell>
          <cell r="DF509" t="str">
            <v/>
          </cell>
          <cell r="DG509" t="str">
            <v/>
          </cell>
          <cell r="DH509">
            <v>0</v>
          </cell>
          <cell r="DI509">
            <v>0</v>
          </cell>
          <cell r="DJ509">
            <v>0</v>
          </cell>
          <cell r="DK509">
            <v>0</v>
          </cell>
          <cell r="DL509">
            <v>0</v>
          </cell>
          <cell r="DM509">
            <v>0</v>
          </cell>
          <cell r="DN509">
            <v>0</v>
          </cell>
          <cell r="DO509" t="str">
            <v/>
          </cell>
          <cell r="DP509" t="str">
            <v/>
          </cell>
          <cell r="DQ509" t="str">
            <v/>
          </cell>
          <cell r="DR509" t="str">
            <v/>
          </cell>
          <cell r="DS509" t="str">
            <v/>
          </cell>
          <cell r="DT509" t="str">
            <v/>
          </cell>
          <cell r="DU509" t="str">
            <v/>
          </cell>
          <cell r="DV509">
            <v>0</v>
          </cell>
          <cell r="DW509">
            <v>0</v>
          </cell>
          <cell r="DX509">
            <v>0</v>
          </cell>
          <cell r="DY509" t="str">
            <v/>
          </cell>
          <cell r="DZ509" t="str">
            <v/>
          </cell>
          <cell r="EA509" t="str">
            <v/>
          </cell>
          <cell r="EB509" t="str">
            <v/>
          </cell>
          <cell r="EC509" t="str">
            <v/>
          </cell>
          <cell r="ED509" t="str">
            <v/>
          </cell>
          <cell r="EE509" t="str">
            <v/>
          </cell>
          <cell r="EF509" t="str">
            <v/>
          </cell>
          <cell r="EG509" t="str">
            <v/>
          </cell>
          <cell r="EH509" t="str">
            <v/>
          </cell>
          <cell r="EI509" t="str">
            <v/>
          </cell>
          <cell r="EJ509" t="str">
            <v/>
          </cell>
          <cell r="EK509" t="str">
            <v/>
          </cell>
          <cell r="EL509" t="str">
            <v/>
          </cell>
          <cell r="EM509" t="str">
            <v/>
          </cell>
          <cell r="EN509" t="str">
            <v/>
          </cell>
          <cell r="EO509" t="str">
            <v/>
          </cell>
          <cell r="EP509" t="str">
            <v/>
          </cell>
          <cell r="EQ509">
            <v>0</v>
          </cell>
          <cell r="ER509">
            <v>0</v>
          </cell>
          <cell r="ES509">
            <v>0</v>
          </cell>
          <cell r="ET509">
            <v>0</v>
          </cell>
          <cell r="EU509">
            <v>0</v>
          </cell>
          <cell r="EV509" t="str">
            <v/>
          </cell>
          <cell r="EW509" t="str">
            <v/>
          </cell>
          <cell r="EX509" t="str">
            <v/>
          </cell>
          <cell r="EY509" t="str">
            <v/>
          </cell>
          <cell r="EZ509" t="str">
            <v/>
          </cell>
          <cell r="FA509" t="str">
            <v/>
          </cell>
          <cell r="FB509" t="str">
            <v/>
          </cell>
          <cell r="FC509" t="str">
            <v/>
          </cell>
          <cell r="FD509" t="str">
            <v/>
          </cell>
          <cell r="FE509">
            <v>0</v>
          </cell>
          <cell r="FF509" t="str">
            <v/>
          </cell>
          <cell r="FG509">
            <v>0</v>
          </cell>
          <cell r="FH509" t="str">
            <v/>
          </cell>
          <cell r="FI509">
            <v>0</v>
          </cell>
          <cell r="FJ509">
            <v>0</v>
          </cell>
          <cell r="FK509">
            <v>0</v>
          </cell>
          <cell r="FL509">
            <v>0</v>
          </cell>
          <cell r="FM509" t="str">
            <v/>
          </cell>
          <cell r="FN509" t="str">
            <v/>
          </cell>
          <cell r="FO509" t="str">
            <v/>
          </cell>
          <cell r="FP509" t="str">
            <v/>
          </cell>
          <cell r="FQ509" t="str">
            <v/>
          </cell>
          <cell r="FR509" t="str">
            <v/>
          </cell>
          <cell r="FS509">
            <v>0</v>
          </cell>
          <cell r="FT509">
            <v>0</v>
          </cell>
          <cell r="FU509">
            <v>0</v>
          </cell>
          <cell r="FV509" t="str">
            <v/>
          </cell>
          <cell r="FW509" t="str">
            <v/>
          </cell>
          <cell r="FX509" t="str">
            <v/>
          </cell>
          <cell r="FY509" t="str">
            <v/>
          </cell>
          <cell r="FZ509" t="str">
            <v/>
          </cell>
          <cell r="GA509" t="str">
            <v/>
          </cell>
          <cell r="GB509" t="str">
            <v/>
          </cell>
          <cell r="GC509" t="str">
            <v/>
          </cell>
          <cell r="GD509" t="str">
            <v/>
          </cell>
          <cell r="GE509">
            <v>0</v>
          </cell>
          <cell r="GF509">
            <v>0</v>
          </cell>
          <cell r="GG509">
            <v>0</v>
          </cell>
          <cell r="GH509" t="str">
            <v/>
          </cell>
        </row>
        <row r="510">
          <cell r="A510" t="str">
            <v>Tower 42 - Owner : 2005 Questionnaire 11 Jul 2008 12:58 PM</v>
          </cell>
          <cell r="B510" t="str">
            <v>Survey Instance</v>
          </cell>
          <cell r="C510">
            <v>415</v>
          </cell>
          <cell r="D510" t="str">
            <v>Nick Hogg</v>
          </cell>
          <cell r="E510">
            <v>5</v>
          </cell>
          <cell r="F510">
            <v>0</v>
          </cell>
          <cell r="G510">
            <v>0</v>
          </cell>
          <cell r="H510">
            <v>0</v>
          </cell>
          <cell r="I510">
            <v>0</v>
          </cell>
          <cell r="J510" t="str">
            <v/>
          </cell>
          <cell r="K510" t="str">
            <v/>
          </cell>
          <cell r="L510" t="str">
            <v/>
          </cell>
          <cell r="M510" t="str">
            <v/>
          </cell>
          <cell r="N510" t="str">
            <v/>
          </cell>
          <cell r="O510" t="str">
            <v/>
          </cell>
          <cell r="P510">
            <v>0</v>
          </cell>
          <cell r="Q510">
            <v>0</v>
          </cell>
          <cell r="R510">
            <v>0</v>
          </cell>
          <cell r="S510" t="str">
            <v/>
          </cell>
          <cell r="T510" t="str">
            <v/>
          </cell>
          <cell r="U510" t="str">
            <v/>
          </cell>
          <cell r="V510">
            <v>0</v>
          </cell>
          <cell r="W510">
            <v>0</v>
          </cell>
          <cell r="X510">
            <v>0</v>
          </cell>
          <cell r="Y510" t="str">
            <v/>
          </cell>
          <cell r="Z510" t="str">
            <v/>
          </cell>
          <cell r="AA510" t="str">
            <v/>
          </cell>
          <cell r="AB510" t="str">
            <v/>
          </cell>
          <cell r="AC510" t="str">
            <v/>
          </cell>
          <cell r="AD510" t="str">
            <v/>
          </cell>
          <cell r="AE510">
            <v>21176478</v>
          </cell>
          <cell r="AF510">
            <v>0</v>
          </cell>
          <cell r="AG510">
            <v>0</v>
          </cell>
          <cell r="AH510">
            <v>0</v>
          </cell>
          <cell r="AI510">
            <v>0</v>
          </cell>
          <cell r="AJ510">
            <v>21176478</v>
          </cell>
          <cell r="AK510">
            <v>0</v>
          </cell>
          <cell r="AL510">
            <v>0</v>
          </cell>
          <cell r="AM510">
            <v>21176478</v>
          </cell>
          <cell r="AN510">
            <v>0</v>
          </cell>
          <cell r="AO510" t="str">
            <v/>
          </cell>
          <cell r="AP510" t="str">
            <v/>
          </cell>
          <cell r="AQ510" t="str">
            <v/>
          </cell>
          <cell r="AR510" t="str">
            <v/>
          </cell>
          <cell r="AS510" t="str">
            <v/>
          </cell>
          <cell r="AT510" t="str">
            <v/>
          </cell>
          <cell r="AU510" t="str">
            <v/>
          </cell>
          <cell r="AV510" t="str">
            <v/>
          </cell>
          <cell r="AW510">
            <v>0</v>
          </cell>
          <cell r="AX510">
            <v>0</v>
          </cell>
          <cell r="AY510">
            <v>0</v>
          </cell>
          <cell r="AZ510" t="str">
            <v/>
          </cell>
          <cell r="BA510" t="str">
            <v/>
          </cell>
          <cell r="BB510" t="str">
            <v/>
          </cell>
          <cell r="BC510" t="str">
            <v/>
          </cell>
          <cell r="BD510" t="str">
            <v/>
          </cell>
          <cell r="BE510" t="str">
            <v/>
          </cell>
          <cell r="BF510">
            <v>0</v>
          </cell>
          <cell r="BG510">
            <v>0</v>
          </cell>
          <cell r="BH510">
            <v>0</v>
          </cell>
          <cell r="BI510" t="str">
            <v/>
          </cell>
          <cell r="BJ510">
            <v>0</v>
          </cell>
          <cell r="BK510">
            <v>1</v>
          </cell>
          <cell r="BL510" t="str">
            <v/>
          </cell>
          <cell r="BM510">
            <v>0</v>
          </cell>
          <cell r="BN510">
            <v>0</v>
          </cell>
          <cell r="BO510">
            <v>0</v>
          </cell>
          <cell r="BP510">
            <v>0</v>
          </cell>
          <cell r="BQ510">
            <v>12215115</v>
          </cell>
          <cell r="BR510">
            <v>0</v>
          </cell>
          <cell r="BS510">
            <v>0</v>
          </cell>
          <cell r="BT510" t="str">
            <v>kWh (kilo-Watt hours)</v>
          </cell>
          <cell r="BU510" t="str">
            <v>kWh (kilo-Watt hours)</v>
          </cell>
          <cell r="BV510" t="str">
            <v/>
          </cell>
          <cell r="BW510" t="str">
            <v>kWh (kilo-Watt hours)</v>
          </cell>
          <cell r="BX510" t="str">
            <v/>
          </cell>
          <cell r="BY510" t="str">
            <v/>
          </cell>
          <cell r="BZ510">
            <v>0</v>
          </cell>
          <cell r="CA510">
            <v>0</v>
          </cell>
          <cell r="CB510">
            <v>0</v>
          </cell>
          <cell r="CC510">
            <v>0</v>
          </cell>
          <cell r="CD510">
            <v>0</v>
          </cell>
          <cell r="CE510" t="str">
            <v/>
          </cell>
          <cell r="CF510">
            <v>12215115</v>
          </cell>
          <cell r="CG510" t="str">
            <v/>
          </cell>
          <cell r="CH510" t="str">
            <v/>
          </cell>
          <cell r="CI510" t="str">
            <v/>
          </cell>
          <cell r="CJ510" t="str">
            <v/>
          </cell>
          <cell r="CK510" t="str">
            <v/>
          </cell>
          <cell r="CL510" t="str">
            <v/>
          </cell>
          <cell r="CM510" t="str">
            <v/>
          </cell>
          <cell r="CN510" t="str">
            <v/>
          </cell>
          <cell r="CO510">
            <v>0</v>
          </cell>
          <cell r="CP510">
            <v>0</v>
          </cell>
          <cell r="CQ510">
            <v>0</v>
          </cell>
          <cell r="CR510">
            <v>0</v>
          </cell>
          <cell r="CS510" t="str">
            <v/>
          </cell>
          <cell r="CT510" t="str">
            <v/>
          </cell>
          <cell r="CU510" t="str">
            <v/>
          </cell>
          <cell r="CV510" t="str">
            <v/>
          </cell>
          <cell r="CW510">
            <v>0</v>
          </cell>
          <cell r="CX510">
            <v>0</v>
          </cell>
          <cell r="CY510">
            <v>0</v>
          </cell>
          <cell r="CZ510" t="str">
            <v/>
          </cell>
          <cell r="DA510" t="str">
            <v/>
          </cell>
          <cell r="DB510" t="str">
            <v/>
          </cell>
          <cell r="DC510" t="str">
            <v/>
          </cell>
          <cell r="DD510" t="str">
            <v/>
          </cell>
          <cell r="DE510" t="str">
            <v/>
          </cell>
          <cell r="DF510" t="str">
            <v/>
          </cell>
          <cell r="DG510" t="str">
            <v/>
          </cell>
          <cell r="DH510">
            <v>0</v>
          </cell>
          <cell r="DI510">
            <v>0</v>
          </cell>
          <cell r="DJ510">
            <v>0</v>
          </cell>
          <cell r="DK510">
            <v>0</v>
          </cell>
          <cell r="DL510">
            <v>0</v>
          </cell>
          <cell r="DM510">
            <v>0</v>
          </cell>
          <cell r="DN510">
            <v>0</v>
          </cell>
          <cell r="DO510" t="str">
            <v/>
          </cell>
          <cell r="DP510" t="str">
            <v/>
          </cell>
          <cell r="DQ510" t="str">
            <v/>
          </cell>
          <cell r="DR510" t="str">
            <v/>
          </cell>
          <cell r="DS510" t="str">
            <v/>
          </cell>
          <cell r="DT510" t="str">
            <v/>
          </cell>
          <cell r="DU510" t="str">
            <v/>
          </cell>
          <cell r="DV510">
            <v>0</v>
          </cell>
          <cell r="DW510">
            <v>0</v>
          </cell>
          <cell r="DX510">
            <v>0</v>
          </cell>
          <cell r="DY510" t="str">
            <v/>
          </cell>
          <cell r="DZ510" t="str">
            <v/>
          </cell>
          <cell r="EA510" t="str">
            <v/>
          </cell>
          <cell r="EB510" t="str">
            <v/>
          </cell>
          <cell r="EC510" t="str">
            <v/>
          </cell>
          <cell r="ED510" t="str">
            <v/>
          </cell>
          <cell r="EE510" t="str">
            <v/>
          </cell>
          <cell r="EF510" t="str">
            <v/>
          </cell>
          <cell r="EG510" t="str">
            <v/>
          </cell>
          <cell r="EH510" t="str">
            <v/>
          </cell>
          <cell r="EI510" t="str">
            <v/>
          </cell>
          <cell r="EJ510" t="str">
            <v/>
          </cell>
          <cell r="EK510" t="str">
            <v/>
          </cell>
          <cell r="EL510" t="str">
            <v/>
          </cell>
          <cell r="EM510" t="str">
            <v/>
          </cell>
          <cell r="EN510" t="str">
            <v/>
          </cell>
          <cell r="EO510">
            <v>5</v>
          </cell>
          <cell r="EP510">
            <v>1</v>
          </cell>
          <cell r="EQ510">
            <v>48</v>
          </cell>
          <cell r="ER510">
            <v>0</v>
          </cell>
          <cell r="ES510">
            <v>0</v>
          </cell>
          <cell r="ET510">
            <v>0</v>
          </cell>
          <cell r="EU510">
            <v>500</v>
          </cell>
          <cell r="EV510" t="str">
            <v/>
          </cell>
          <cell r="EW510" t="str">
            <v/>
          </cell>
          <cell r="EX510" t="str">
            <v/>
          </cell>
          <cell r="EY510" t="str">
            <v/>
          </cell>
          <cell r="EZ510" t="str">
            <v/>
          </cell>
          <cell r="FA510" t="str">
            <v/>
          </cell>
          <cell r="FB510" t="str">
            <v/>
          </cell>
          <cell r="FC510" t="str">
            <v/>
          </cell>
          <cell r="FD510" t="str">
            <v/>
          </cell>
          <cell r="FE510">
            <v>0.8</v>
          </cell>
          <cell r="FF510" t="str">
            <v>Natural Gas</v>
          </cell>
          <cell r="FG510">
            <v>0</v>
          </cell>
          <cell r="FH510" t="str">
            <v/>
          </cell>
          <cell r="FI510">
            <v>19</v>
          </cell>
          <cell r="FJ510">
            <v>0</v>
          </cell>
          <cell r="FK510">
            <v>22</v>
          </cell>
          <cell r="FL510">
            <v>0</v>
          </cell>
          <cell r="FM510" t="str">
            <v/>
          </cell>
          <cell r="FN510" t="str">
            <v/>
          </cell>
          <cell r="FO510" t="str">
            <v/>
          </cell>
          <cell r="FP510" t="str">
            <v/>
          </cell>
          <cell r="FQ510" t="str">
            <v/>
          </cell>
          <cell r="FR510" t="str">
            <v/>
          </cell>
          <cell r="FS510">
            <v>0</v>
          </cell>
          <cell r="FT510">
            <v>0</v>
          </cell>
          <cell r="FU510">
            <v>0</v>
          </cell>
          <cell r="FV510" t="str">
            <v/>
          </cell>
          <cell r="FW510" t="str">
            <v/>
          </cell>
          <cell r="FX510" t="str">
            <v/>
          </cell>
          <cell r="FY510" t="str">
            <v/>
          </cell>
          <cell r="FZ510" t="str">
            <v/>
          </cell>
          <cell r="GA510" t="str">
            <v/>
          </cell>
          <cell r="GB510" t="str">
            <v/>
          </cell>
          <cell r="GC510" t="str">
            <v/>
          </cell>
          <cell r="GD510" t="str">
            <v/>
          </cell>
          <cell r="GE510">
            <v>0</v>
          </cell>
          <cell r="GF510">
            <v>0</v>
          </cell>
          <cell r="GG510">
            <v>0</v>
          </cell>
          <cell r="GH510" t="str">
            <v/>
          </cell>
        </row>
        <row r="511">
          <cell r="A511" t="str">
            <v>Vintry House, Bristol - Owner : 2005 Questionnaire 11 Jul 2008 12:58 PM</v>
          </cell>
          <cell r="B511" t="str">
            <v>Survey Instance</v>
          </cell>
          <cell r="C511">
            <v>377</v>
          </cell>
          <cell r="D511" t="str">
            <v>Nick Hogg</v>
          </cell>
          <cell r="E511">
            <v>5</v>
          </cell>
          <cell r="F511">
            <v>0</v>
          </cell>
          <cell r="G511">
            <v>0</v>
          </cell>
          <cell r="H511">
            <v>0</v>
          </cell>
          <cell r="I511">
            <v>0</v>
          </cell>
          <cell r="J511" t="str">
            <v/>
          </cell>
          <cell r="K511" t="str">
            <v/>
          </cell>
          <cell r="L511" t="str">
            <v/>
          </cell>
          <cell r="M511" t="str">
            <v/>
          </cell>
          <cell r="N511" t="str">
            <v/>
          </cell>
          <cell r="O511" t="str">
            <v/>
          </cell>
          <cell r="P511">
            <v>0</v>
          </cell>
          <cell r="Q511">
            <v>0</v>
          </cell>
          <cell r="R511">
            <v>0</v>
          </cell>
          <cell r="S511" t="str">
            <v/>
          </cell>
          <cell r="T511" t="str">
            <v/>
          </cell>
          <cell r="U511" t="str">
            <v/>
          </cell>
          <cell r="V511">
            <v>0</v>
          </cell>
          <cell r="W511">
            <v>0</v>
          </cell>
          <cell r="X511">
            <v>0</v>
          </cell>
          <cell r="Y511" t="str">
            <v/>
          </cell>
          <cell r="Z511" t="str">
            <v/>
          </cell>
          <cell r="AA511" t="str">
            <v/>
          </cell>
          <cell r="AB511" t="str">
            <v/>
          </cell>
          <cell r="AC511" t="str">
            <v/>
          </cell>
          <cell r="AD511" t="str">
            <v/>
          </cell>
          <cell r="AE511">
            <v>215270</v>
          </cell>
          <cell r="AF511">
            <v>0</v>
          </cell>
          <cell r="AG511">
            <v>0</v>
          </cell>
          <cell r="AH511">
            <v>0</v>
          </cell>
          <cell r="AI511">
            <v>0</v>
          </cell>
          <cell r="AJ511">
            <v>215270</v>
          </cell>
          <cell r="AK511">
            <v>0</v>
          </cell>
          <cell r="AL511">
            <v>0</v>
          </cell>
          <cell r="AM511">
            <v>215270</v>
          </cell>
          <cell r="AN511">
            <v>0</v>
          </cell>
          <cell r="AO511" t="str">
            <v/>
          </cell>
          <cell r="AP511" t="str">
            <v/>
          </cell>
          <cell r="AQ511" t="str">
            <v/>
          </cell>
          <cell r="AR511" t="str">
            <v/>
          </cell>
          <cell r="AS511" t="str">
            <v/>
          </cell>
          <cell r="AT511" t="str">
            <v/>
          </cell>
          <cell r="AU511" t="str">
            <v/>
          </cell>
          <cell r="AV511" t="str">
            <v/>
          </cell>
          <cell r="AW511">
            <v>0</v>
          </cell>
          <cell r="AX511">
            <v>0</v>
          </cell>
          <cell r="AY511">
            <v>0</v>
          </cell>
          <cell r="AZ511" t="str">
            <v/>
          </cell>
          <cell r="BA511" t="str">
            <v/>
          </cell>
          <cell r="BB511" t="str">
            <v/>
          </cell>
          <cell r="BC511" t="str">
            <v/>
          </cell>
          <cell r="BD511" t="str">
            <v/>
          </cell>
          <cell r="BE511" t="str">
            <v/>
          </cell>
          <cell r="BF511">
            <v>0</v>
          </cell>
          <cell r="BG511">
            <v>0</v>
          </cell>
          <cell r="BH511">
            <v>0</v>
          </cell>
          <cell r="BI511" t="str">
            <v/>
          </cell>
          <cell r="BJ511">
            <v>0</v>
          </cell>
          <cell r="BK511">
            <v>1</v>
          </cell>
          <cell r="BL511" t="str">
            <v/>
          </cell>
          <cell r="BM511">
            <v>0</v>
          </cell>
          <cell r="BN511">
            <v>0</v>
          </cell>
          <cell r="BO511">
            <v>0</v>
          </cell>
          <cell r="BP511">
            <v>0</v>
          </cell>
          <cell r="BQ511">
            <v>407482</v>
          </cell>
          <cell r="BR511">
            <v>0</v>
          </cell>
          <cell r="BS511">
            <v>0</v>
          </cell>
          <cell r="BT511" t="str">
            <v>kWh (kilo-Watt hours)</v>
          </cell>
          <cell r="BU511" t="str">
            <v>kWh (kilo-Watt hours)</v>
          </cell>
          <cell r="BV511" t="str">
            <v/>
          </cell>
          <cell r="BW511" t="str">
            <v>kWh (kilo-Watt hours)</v>
          </cell>
          <cell r="BX511" t="str">
            <v/>
          </cell>
          <cell r="BY511" t="str">
            <v/>
          </cell>
          <cell r="BZ511">
            <v>0</v>
          </cell>
          <cell r="CA511">
            <v>0</v>
          </cell>
          <cell r="CB511">
            <v>0</v>
          </cell>
          <cell r="CC511">
            <v>0</v>
          </cell>
          <cell r="CD511">
            <v>0</v>
          </cell>
          <cell r="CE511" t="str">
            <v/>
          </cell>
          <cell r="CF511">
            <v>407482</v>
          </cell>
          <cell r="CG511" t="str">
            <v/>
          </cell>
          <cell r="CH511" t="str">
            <v/>
          </cell>
          <cell r="CI511" t="str">
            <v/>
          </cell>
          <cell r="CJ511" t="str">
            <v/>
          </cell>
          <cell r="CK511" t="str">
            <v/>
          </cell>
          <cell r="CL511" t="str">
            <v/>
          </cell>
          <cell r="CM511" t="str">
            <v/>
          </cell>
          <cell r="CN511" t="str">
            <v/>
          </cell>
          <cell r="CO511">
            <v>0</v>
          </cell>
          <cell r="CP511">
            <v>0</v>
          </cell>
          <cell r="CQ511">
            <v>0</v>
          </cell>
          <cell r="CR511">
            <v>0</v>
          </cell>
          <cell r="CS511" t="str">
            <v/>
          </cell>
          <cell r="CT511" t="str">
            <v/>
          </cell>
          <cell r="CU511" t="str">
            <v/>
          </cell>
          <cell r="CV511" t="str">
            <v/>
          </cell>
          <cell r="CW511">
            <v>0</v>
          </cell>
          <cell r="CX511">
            <v>0</v>
          </cell>
          <cell r="CY511">
            <v>0</v>
          </cell>
          <cell r="CZ511" t="str">
            <v/>
          </cell>
          <cell r="DA511" t="str">
            <v/>
          </cell>
          <cell r="DB511" t="str">
            <v/>
          </cell>
          <cell r="DC511" t="str">
            <v/>
          </cell>
          <cell r="DD511" t="str">
            <v/>
          </cell>
          <cell r="DE511" t="str">
            <v/>
          </cell>
          <cell r="DF511" t="str">
            <v/>
          </cell>
          <cell r="DG511" t="str">
            <v/>
          </cell>
          <cell r="DH511">
            <v>0</v>
          </cell>
          <cell r="DI511">
            <v>0</v>
          </cell>
          <cell r="DJ511">
            <v>0</v>
          </cell>
          <cell r="DK511">
            <v>0</v>
          </cell>
          <cell r="DL511">
            <v>0</v>
          </cell>
          <cell r="DM511">
            <v>0</v>
          </cell>
          <cell r="DN511">
            <v>0</v>
          </cell>
          <cell r="DO511" t="str">
            <v/>
          </cell>
          <cell r="DP511" t="str">
            <v/>
          </cell>
          <cell r="DQ511" t="str">
            <v/>
          </cell>
          <cell r="DR511" t="str">
            <v/>
          </cell>
          <cell r="DS511" t="str">
            <v/>
          </cell>
          <cell r="DT511" t="str">
            <v/>
          </cell>
          <cell r="DU511" t="str">
            <v/>
          </cell>
          <cell r="DV511">
            <v>0</v>
          </cell>
          <cell r="DW511">
            <v>0</v>
          </cell>
          <cell r="DX511">
            <v>0</v>
          </cell>
          <cell r="DY511" t="str">
            <v/>
          </cell>
          <cell r="DZ511" t="str">
            <v/>
          </cell>
          <cell r="EA511" t="str">
            <v/>
          </cell>
          <cell r="EB511" t="str">
            <v/>
          </cell>
          <cell r="EC511" t="str">
            <v/>
          </cell>
          <cell r="ED511" t="str">
            <v/>
          </cell>
          <cell r="EE511" t="str">
            <v/>
          </cell>
          <cell r="EF511" t="str">
            <v/>
          </cell>
          <cell r="EG511" t="str">
            <v/>
          </cell>
          <cell r="EH511" t="str">
            <v/>
          </cell>
          <cell r="EI511" t="str">
            <v/>
          </cell>
          <cell r="EJ511" t="str">
            <v/>
          </cell>
          <cell r="EK511" t="str">
            <v/>
          </cell>
          <cell r="EL511" t="str">
            <v/>
          </cell>
          <cell r="EM511" t="str">
            <v/>
          </cell>
          <cell r="EN511" t="str">
            <v/>
          </cell>
          <cell r="EO511" t="str">
            <v/>
          </cell>
          <cell r="EP511" t="str">
            <v/>
          </cell>
          <cell r="EQ511">
            <v>0</v>
          </cell>
          <cell r="ER511">
            <v>0</v>
          </cell>
          <cell r="ES511">
            <v>0</v>
          </cell>
          <cell r="ET511">
            <v>0</v>
          </cell>
          <cell r="EU511">
            <v>0</v>
          </cell>
          <cell r="EV511" t="str">
            <v/>
          </cell>
          <cell r="EW511" t="str">
            <v/>
          </cell>
          <cell r="EX511" t="str">
            <v/>
          </cell>
          <cell r="EY511" t="str">
            <v/>
          </cell>
          <cell r="EZ511" t="str">
            <v/>
          </cell>
          <cell r="FA511" t="str">
            <v/>
          </cell>
          <cell r="FB511" t="str">
            <v/>
          </cell>
          <cell r="FC511" t="str">
            <v/>
          </cell>
          <cell r="FD511" t="str">
            <v/>
          </cell>
          <cell r="FE511">
            <v>0</v>
          </cell>
          <cell r="FF511" t="str">
            <v>Natural Gas</v>
          </cell>
          <cell r="FG511">
            <v>0</v>
          </cell>
          <cell r="FH511" t="str">
            <v/>
          </cell>
          <cell r="FI511">
            <v>20</v>
          </cell>
          <cell r="FJ511">
            <v>0</v>
          </cell>
          <cell r="FK511">
            <v>0</v>
          </cell>
          <cell r="FL511">
            <v>0</v>
          </cell>
          <cell r="FM511" t="str">
            <v/>
          </cell>
          <cell r="FN511" t="str">
            <v/>
          </cell>
          <cell r="FO511" t="str">
            <v/>
          </cell>
          <cell r="FP511" t="str">
            <v/>
          </cell>
          <cell r="FQ511" t="str">
            <v/>
          </cell>
          <cell r="FR511" t="str">
            <v/>
          </cell>
          <cell r="FS511">
            <v>0</v>
          </cell>
          <cell r="FT511">
            <v>0</v>
          </cell>
          <cell r="FU511">
            <v>0</v>
          </cell>
          <cell r="FV511" t="str">
            <v/>
          </cell>
          <cell r="FW511" t="str">
            <v/>
          </cell>
          <cell r="FX511" t="str">
            <v/>
          </cell>
          <cell r="FY511" t="str">
            <v/>
          </cell>
          <cell r="FZ511" t="str">
            <v/>
          </cell>
          <cell r="GA511" t="str">
            <v/>
          </cell>
          <cell r="GB511" t="str">
            <v/>
          </cell>
          <cell r="GC511" t="str">
            <v/>
          </cell>
          <cell r="GD511" t="str">
            <v/>
          </cell>
          <cell r="GE511">
            <v>0</v>
          </cell>
          <cell r="GF511">
            <v>0</v>
          </cell>
          <cell r="GG511">
            <v>0</v>
          </cell>
          <cell r="GH511" t="str">
            <v/>
          </cell>
        </row>
        <row r="512">
          <cell r="A512" t="str">
            <v>Wellington Gate - Owner : 2005 Questionnaire 11 Jul 2008 12:58 PM</v>
          </cell>
          <cell r="B512" t="str">
            <v>Survey Instance</v>
          </cell>
          <cell r="C512">
            <v>408</v>
          </cell>
          <cell r="D512" t="str">
            <v>Nick Hogg</v>
          </cell>
          <cell r="E512">
            <v>5</v>
          </cell>
          <cell r="F512">
            <v>0</v>
          </cell>
          <cell r="G512">
            <v>0</v>
          </cell>
          <cell r="H512">
            <v>0</v>
          </cell>
          <cell r="I512">
            <v>0</v>
          </cell>
          <cell r="J512" t="str">
            <v/>
          </cell>
          <cell r="K512" t="str">
            <v/>
          </cell>
          <cell r="L512" t="str">
            <v/>
          </cell>
          <cell r="M512" t="str">
            <v/>
          </cell>
          <cell r="N512" t="str">
            <v/>
          </cell>
          <cell r="O512" t="str">
            <v/>
          </cell>
          <cell r="P512">
            <v>0</v>
          </cell>
          <cell r="Q512">
            <v>0</v>
          </cell>
          <cell r="R512">
            <v>0</v>
          </cell>
          <cell r="S512" t="str">
            <v/>
          </cell>
          <cell r="T512" t="str">
            <v/>
          </cell>
          <cell r="U512" t="str">
            <v/>
          </cell>
          <cell r="V512">
            <v>0</v>
          </cell>
          <cell r="W512">
            <v>0</v>
          </cell>
          <cell r="X512">
            <v>0</v>
          </cell>
          <cell r="Y512" t="str">
            <v/>
          </cell>
          <cell r="Z512" t="str">
            <v/>
          </cell>
          <cell r="AA512" t="str">
            <v/>
          </cell>
          <cell r="AB512" t="str">
            <v/>
          </cell>
          <cell r="AC512" t="str">
            <v/>
          </cell>
          <cell r="AD512" t="str">
            <v/>
          </cell>
          <cell r="AE512">
            <v>161683</v>
          </cell>
          <cell r="AF512">
            <v>425355</v>
          </cell>
          <cell r="AG512">
            <v>0</v>
          </cell>
          <cell r="AH512">
            <v>0</v>
          </cell>
          <cell r="AI512">
            <v>0</v>
          </cell>
          <cell r="AJ512">
            <v>587038</v>
          </cell>
          <cell r="AK512">
            <v>0</v>
          </cell>
          <cell r="AL512">
            <v>0</v>
          </cell>
          <cell r="AM512">
            <v>161683</v>
          </cell>
          <cell r="AN512">
            <v>425355</v>
          </cell>
          <cell r="AO512" t="str">
            <v/>
          </cell>
          <cell r="AP512" t="str">
            <v/>
          </cell>
          <cell r="AQ512" t="str">
            <v/>
          </cell>
          <cell r="AR512" t="str">
            <v/>
          </cell>
          <cell r="AS512" t="str">
            <v/>
          </cell>
          <cell r="AT512" t="str">
            <v/>
          </cell>
          <cell r="AU512" t="str">
            <v/>
          </cell>
          <cell r="AV512" t="str">
            <v/>
          </cell>
          <cell r="AW512">
            <v>0</v>
          </cell>
          <cell r="AX512">
            <v>0</v>
          </cell>
          <cell r="AY512">
            <v>0</v>
          </cell>
          <cell r="AZ512" t="str">
            <v/>
          </cell>
          <cell r="BA512" t="str">
            <v/>
          </cell>
          <cell r="BB512" t="str">
            <v/>
          </cell>
          <cell r="BC512" t="str">
            <v/>
          </cell>
          <cell r="BD512" t="str">
            <v/>
          </cell>
          <cell r="BE512" t="str">
            <v/>
          </cell>
          <cell r="BF512">
            <v>0</v>
          </cell>
          <cell r="BG512">
            <v>0</v>
          </cell>
          <cell r="BH512">
            <v>0</v>
          </cell>
          <cell r="BI512" t="str">
            <v/>
          </cell>
          <cell r="BJ512">
            <v>0</v>
          </cell>
          <cell r="BK512">
            <v>1</v>
          </cell>
          <cell r="BL512" t="str">
            <v/>
          </cell>
          <cell r="BM512">
            <v>425355</v>
          </cell>
          <cell r="BN512">
            <v>0</v>
          </cell>
          <cell r="BO512">
            <v>0</v>
          </cell>
          <cell r="BP512">
            <v>0</v>
          </cell>
          <cell r="BQ512">
            <v>818887</v>
          </cell>
          <cell r="BR512">
            <v>0</v>
          </cell>
          <cell r="BS512">
            <v>0</v>
          </cell>
          <cell r="BT512" t="str">
            <v>kWh (kilo-Watt hours)</v>
          </cell>
          <cell r="BU512" t="str">
            <v>kWh (kilo-Watt hours)</v>
          </cell>
          <cell r="BV512" t="str">
            <v/>
          </cell>
          <cell r="BW512" t="str">
            <v>kWh (kilo-Watt hours)</v>
          </cell>
          <cell r="BX512" t="str">
            <v/>
          </cell>
          <cell r="BY512" t="str">
            <v/>
          </cell>
          <cell r="BZ512">
            <v>0</v>
          </cell>
          <cell r="CA512">
            <v>0</v>
          </cell>
          <cell r="CB512">
            <v>0</v>
          </cell>
          <cell r="CC512">
            <v>0</v>
          </cell>
          <cell r="CD512">
            <v>0</v>
          </cell>
          <cell r="CE512" t="str">
            <v/>
          </cell>
          <cell r="CF512">
            <v>818887</v>
          </cell>
          <cell r="CG512" t="str">
            <v/>
          </cell>
          <cell r="CH512" t="str">
            <v/>
          </cell>
          <cell r="CI512" t="str">
            <v/>
          </cell>
          <cell r="CJ512" t="str">
            <v/>
          </cell>
          <cell r="CK512" t="str">
            <v/>
          </cell>
          <cell r="CL512" t="str">
            <v/>
          </cell>
          <cell r="CM512" t="str">
            <v/>
          </cell>
          <cell r="CN512" t="str">
            <v/>
          </cell>
          <cell r="CO512">
            <v>0</v>
          </cell>
          <cell r="CP512">
            <v>0</v>
          </cell>
          <cell r="CQ512">
            <v>0</v>
          </cell>
          <cell r="CR512">
            <v>0</v>
          </cell>
          <cell r="CS512" t="str">
            <v/>
          </cell>
          <cell r="CT512" t="str">
            <v/>
          </cell>
          <cell r="CU512" t="str">
            <v/>
          </cell>
          <cell r="CV512" t="str">
            <v/>
          </cell>
          <cell r="CW512">
            <v>0</v>
          </cell>
          <cell r="CX512">
            <v>0</v>
          </cell>
          <cell r="CY512">
            <v>0</v>
          </cell>
          <cell r="CZ512" t="str">
            <v/>
          </cell>
          <cell r="DA512" t="str">
            <v/>
          </cell>
          <cell r="DB512" t="str">
            <v/>
          </cell>
          <cell r="DC512" t="str">
            <v/>
          </cell>
          <cell r="DD512" t="str">
            <v/>
          </cell>
          <cell r="DE512" t="str">
            <v/>
          </cell>
          <cell r="DF512" t="str">
            <v/>
          </cell>
          <cell r="DG512" t="str">
            <v/>
          </cell>
          <cell r="DH512">
            <v>0</v>
          </cell>
          <cell r="DI512">
            <v>0</v>
          </cell>
          <cell r="DJ512">
            <v>0</v>
          </cell>
          <cell r="DK512">
            <v>0</v>
          </cell>
          <cell r="DL512">
            <v>0</v>
          </cell>
          <cell r="DM512">
            <v>0</v>
          </cell>
          <cell r="DN512">
            <v>0</v>
          </cell>
          <cell r="DO512" t="str">
            <v/>
          </cell>
          <cell r="DP512" t="str">
            <v/>
          </cell>
          <cell r="DQ512" t="str">
            <v/>
          </cell>
          <cell r="DR512" t="str">
            <v/>
          </cell>
          <cell r="DS512" t="str">
            <v/>
          </cell>
          <cell r="DT512" t="str">
            <v/>
          </cell>
          <cell r="DU512" t="str">
            <v/>
          </cell>
          <cell r="DV512">
            <v>0</v>
          </cell>
          <cell r="DW512">
            <v>0</v>
          </cell>
          <cell r="DX512">
            <v>0</v>
          </cell>
          <cell r="DY512" t="str">
            <v/>
          </cell>
          <cell r="DZ512" t="str">
            <v/>
          </cell>
          <cell r="EA512" t="str">
            <v/>
          </cell>
          <cell r="EB512" t="str">
            <v/>
          </cell>
          <cell r="EC512" t="str">
            <v/>
          </cell>
          <cell r="ED512" t="str">
            <v/>
          </cell>
          <cell r="EE512" t="str">
            <v/>
          </cell>
          <cell r="EF512" t="str">
            <v/>
          </cell>
          <cell r="EG512" t="str">
            <v/>
          </cell>
          <cell r="EH512" t="str">
            <v/>
          </cell>
          <cell r="EI512" t="str">
            <v/>
          </cell>
          <cell r="EJ512" t="str">
            <v/>
          </cell>
          <cell r="EK512" t="str">
            <v/>
          </cell>
          <cell r="EL512" t="str">
            <v/>
          </cell>
          <cell r="EM512" t="str">
            <v/>
          </cell>
          <cell r="EN512" t="str">
            <v/>
          </cell>
          <cell r="EO512" t="str">
            <v/>
          </cell>
          <cell r="EP512" t="str">
            <v/>
          </cell>
          <cell r="EQ512">
            <v>0</v>
          </cell>
          <cell r="ER512">
            <v>0</v>
          </cell>
          <cell r="ES512">
            <v>0</v>
          </cell>
          <cell r="ET512">
            <v>0</v>
          </cell>
          <cell r="EU512">
            <v>0</v>
          </cell>
          <cell r="EV512" t="str">
            <v/>
          </cell>
          <cell r="EW512" t="str">
            <v/>
          </cell>
          <cell r="EX512" t="str">
            <v/>
          </cell>
          <cell r="EY512" t="str">
            <v/>
          </cell>
          <cell r="EZ512" t="str">
            <v/>
          </cell>
          <cell r="FA512" t="str">
            <v/>
          </cell>
          <cell r="FB512" t="str">
            <v/>
          </cell>
          <cell r="FC512" t="str">
            <v/>
          </cell>
          <cell r="FD512" t="str">
            <v/>
          </cell>
          <cell r="FE512">
            <v>0</v>
          </cell>
          <cell r="FF512" t="str">
            <v/>
          </cell>
          <cell r="FG512">
            <v>0</v>
          </cell>
          <cell r="FH512" t="str">
            <v/>
          </cell>
          <cell r="FI512">
            <v>0</v>
          </cell>
          <cell r="FJ512">
            <v>0</v>
          </cell>
          <cell r="FK512">
            <v>0</v>
          </cell>
          <cell r="FL512">
            <v>0</v>
          </cell>
          <cell r="FM512" t="str">
            <v/>
          </cell>
          <cell r="FN512" t="str">
            <v/>
          </cell>
          <cell r="FO512" t="str">
            <v/>
          </cell>
          <cell r="FP512" t="str">
            <v/>
          </cell>
          <cell r="FQ512" t="str">
            <v/>
          </cell>
          <cell r="FR512" t="str">
            <v/>
          </cell>
          <cell r="FS512">
            <v>0</v>
          </cell>
          <cell r="FT512">
            <v>0</v>
          </cell>
          <cell r="FU512">
            <v>0</v>
          </cell>
          <cell r="FV512" t="str">
            <v/>
          </cell>
          <cell r="FW512" t="str">
            <v/>
          </cell>
          <cell r="FX512" t="str">
            <v/>
          </cell>
          <cell r="FY512" t="str">
            <v/>
          </cell>
          <cell r="FZ512" t="str">
            <v/>
          </cell>
          <cell r="GA512" t="str">
            <v/>
          </cell>
          <cell r="GB512" t="str">
            <v/>
          </cell>
          <cell r="GC512" t="str">
            <v/>
          </cell>
          <cell r="GD512" t="str">
            <v/>
          </cell>
          <cell r="GE512">
            <v>0</v>
          </cell>
          <cell r="GF512">
            <v>0</v>
          </cell>
          <cell r="GG512">
            <v>0</v>
          </cell>
          <cell r="GH512" t="str">
            <v/>
          </cell>
        </row>
        <row r="513">
          <cell r="A513" t="str">
            <v>2-4 King St, London - Owner : 2005 Questionnaire 11 Jul 2008 12:58 PM</v>
          </cell>
          <cell r="B513" t="str">
            <v>Survey Instance</v>
          </cell>
          <cell r="C513">
            <v>379</v>
          </cell>
          <cell r="D513" t="str">
            <v>Nick Hogg</v>
          </cell>
          <cell r="E513">
            <v>5</v>
          </cell>
          <cell r="F513">
            <v>0</v>
          </cell>
          <cell r="G513">
            <v>0</v>
          </cell>
          <cell r="H513">
            <v>0</v>
          </cell>
          <cell r="I513">
            <v>0</v>
          </cell>
          <cell r="J513" t="str">
            <v/>
          </cell>
          <cell r="K513" t="str">
            <v/>
          </cell>
          <cell r="L513" t="str">
            <v/>
          </cell>
          <cell r="M513" t="str">
            <v/>
          </cell>
          <cell r="N513" t="str">
            <v/>
          </cell>
          <cell r="O513" t="str">
            <v/>
          </cell>
          <cell r="P513">
            <v>0</v>
          </cell>
          <cell r="Q513">
            <v>0</v>
          </cell>
          <cell r="R513">
            <v>0</v>
          </cell>
          <cell r="S513" t="str">
            <v/>
          </cell>
          <cell r="T513" t="str">
            <v/>
          </cell>
          <cell r="U513" t="str">
            <v/>
          </cell>
          <cell r="V513">
            <v>0</v>
          </cell>
          <cell r="W513">
            <v>0</v>
          </cell>
          <cell r="X513">
            <v>0</v>
          </cell>
          <cell r="Y513" t="str">
            <v/>
          </cell>
          <cell r="Z513" t="str">
            <v/>
          </cell>
          <cell r="AA513" t="str">
            <v/>
          </cell>
          <cell r="AB513" t="str">
            <v/>
          </cell>
          <cell r="AC513" t="str">
            <v/>
          </cell>
          <cell r="AD513" t="str">
            <v/>
          </cell>
          <cell r="AE513">
            <v>52637</v>
          </cell>
          <cell r="AF513">
            <v>0</v>
          </cell>
          <cell r="AG513">
            <v>0</v>
          </cell>
          <cell r="AH513">
            <v>0</v>
          </cell>
          <cell r="AI513">
            <v>0</v>
          </cell>
          <cell r="AJ513">
            <v>52637</v>
          </cell>
          <cell r="AK513">
            <v>0</v>
          </cell>
          <cell r="AL513">
            <v>0</v>
          </cell>
          <cell r="AM513">
            <v>52637</v>
          </cell>
          <cell r="AN513">
            <v>0</v>
          </cell>
          <cell r="AO513" t="str">
            <v/>
          </cell>
          <cell r="AP513" t="str">
            <v/>
          </cell>
          <cell r="AQ513" t="str">
            <v/>
          </cell>
          <cell r="AR513" t="str">
            <v/>
          </cell>
          <cell r="AS513" t="str">
            <v/>
          </cell>
          <cell r="AT513" t="str">
            <v/>
          </cell>
          <cell r="AU513" t="str">
            <v/>
          </cell>
          <cell r="AV513" t="str">
            <v/>
          </cell>
          <cell r="AW513">
            <v>0</v>
          </cell>
          <cell r="AX513">
            <v>0</v>
          </cell>
          <cell r="AY513">
            <v>0</v>
          </cell>
          <cell r="AZ513" t="str">
            <v/>
          </cell>
          <cell r="BA513" t="str">
            <v/>
          </cell>
          <cell r="BB513" t="str">
            <v/>
          </cell>
          <cell r="BC513" t="str">
            <v/>
          </cell>
          <cell r="BD513" t="str">
            <v/>
          </cell>
          <cell r="BE513" t="str">
            <v/>
          </cell>
          <cell r="BF513">
            <v>0</v>
          </cell>
          <cell r="BG513">
            <v>0</v>
          </cell>
          <cell r="BH513">
            <v>0</v>
          </cell>
          <cell r="BI513" t="str">
            <v/>
          </cell>
          <cell r="BJ513">
            <v>0</v>
          </cell>
          <cell r="BK513">
            <v>1</v>
          </cell>
          <cell r="BL513" t="str">
            <v/>
          </cell>
          <cell r="BM513">
            <v>0</v>
          </cell>
          <cell r="BN513">
            <v>0</v>
          </cell>
          <cell r="BO513">
            <v>0</v>
          </cell>
          <cell r="BP513">
            <v>0</v>
          </cell>
          <cell r="BQ513">
            <v>0</v>
          </cell>
          <cell r="BR513">
            <v>0</v>
          </cell>
          <cell r="BS513">
            <v>0</v>
          </cell>
          <cell r="BT513" t="str">
            <v/>
          </cell>
          <cell r="BU513" t="str">
            <v/>
          </cell>
          <cell r="BV513" t="str">
            <v/>
          </cell>
          <cell r="BW513" t="str">
            <v>kWh (kilo-Watt hours)</v>
          </cell>
          <cell r="BX513" t="str">
            <v/>
          </cell>
          <cell r="BY513" t="str">
            <v/>
          </cell>
          <cell r="BZ513">
            <v>0</v>
          </cell>
          <cell r="CA513">
            <v>0</v>
          </cell>
          <cell r="CB513">
            <v>0</v>
          </cell>
          <cell r="CC513" t="str">
            <v/>
          </cell>
          <cell r="CD513" t="str">
            <v/>
          </cell>
          <cell r="CE513" t="str">
            <v/>
          </cell>
          <cell r="CF513">
            <v>0</v>
          </cell>
          <cell r="CG513" t="str">
            <v/>
          </cell>
          <cell r="CH513" t="str">
            <v/>
          </cell>
          <cell r="CI513" t="str">
            <v/>
          </cell>
          <cell r="CJ513" t="str">
            <v/>
          </cell>
          <cell r="CK513" t="str">
            <v/>
          </cell>
          <cell r="CL513" t="str">
            <v/>
          </cell>
          <cell r="CM513" t="str">
            <v/>
          </cell>
          <cell r="CN513" t="str">
            <v/>
          </cell>
          <cell r="CO513">
            <v>0</v>
          </cell>
          <cell r="CP513">
            <v>0</v>
          </cell>
          <cell r="CQ513">
            <v>0</v>
          </cell>
          <cell r="CR513">
            <v>0</v>
          </cell>
          <cell r="CS513" t="str">
            <v/>
          </cell>
          <cell r="CT513" t="str">
            <v/>
          </cell>
          <cell r="CU513" t="str">
            <v/>
          </cell>
          <cell r="CV513" t="str">
            <v/>
          </cell>
          <cell r="CW513">
            <v>0</v>
          </cell>
          <cell r="CX513">
            <v>0</v>
          </cell>
          <cell r="CY513">
            <v>0</v>
          </cell>
          <cell r="CZ513" t="str">
            <v/>
          </cell>
          <cell r="DA513" t="str">
            <v/>
          </cell>
          <cell r="DB513" t="str">
            <v/>
          </cell>
          <cell r="DC513" t="str">
            <v/>
          </cell>
          <cell r="DD513" t="str">
            <v/>
          </cell>
          <cell r="DE513" t="str">
            <v/>
          </cell>
          <cell r="DF513" t="str">
            <v/>
          </cell>
          <cell r="DG513" t="str">
            <v/>
          </cell>
          <cell r="DH513">
            <v>0</v>
          </cell>
          <cell r="DI513">
            <v>0</v>
          </cell>
          <cell r="DJ513">
            <v>0</v>
          </cell>
          <cell r="DK513">
            <v>0</v>
          </cell>
          <cell r="DL513">
            <v>0</v>
          </cell>
          <cell r="DM513">
            <v>0</v>
          </cell>
          <cell r="DN513">
            <v>0</v>
          </cell>
          <cell r="DO513" t="str">
            <v/>
          </cell>
          <cell r="DP513" t="str">
            <v/>
          </cell>
          <cell r="DQ513" t="str">
            <v/>
          </cell>
          <cell r="DR513" t="str">
            <v/>
          </cell>
          <cell r="DS513" t="str">
            <v/>
          </cell>
          <cell r="DT513" t="str">
            <v/>
          </cell>
          <cell r="DU513" t="str">
            <v/>
          </cell>
          <cell r="DV513">
            <v>0</v>
          </cell>
          <cell r="DW513">
            <v>0</v>
          </cell>
          <cell r="DX513">
            <v>0</v>
          </cell>
          <cell r="DY513" t="str">
            <v/>
          </cell>
          <cell r="DZ513" t="str">
            <v/>
          </cell>
          <cell r="EA513" t="str">
            <v/>
          </cell>
          <cell r="EB513" t="str">
            <v/>
          </cell>
          <cell r="EC513" t="str">
            <v/>
          </cell>
          <cell r="ED513" t="str">
            <v/>
          </cell>
          <cell r="EE513" t="str">
            <v/>
          </cell>
          <cell r="EF513" t="str">
            <v/>
          </cell>
          <cell r="EG513" t="str">
            <v/>
          </cell>
          <cell r="EH513" t="str">
            <v/>
          </cell>
          <cell r="EI513" t="str">
            <v/>
          </cell>
          <cell r="EJ513" t="str">
            <v/>
          </cell>
          <cell r="EK513" t="str">
            <v/>
          </cell>
          <cell r="EL513" t="str">
            <v/>
          </cell>
          <cell r="EM513" t="str">
            <v/>
          </cell>
          <cell r="EN513" t="str">
            <v/>
          </cell>
          <cell r="EO513" t="str">
            <v/>
          </cell>
          <cell r="EP513">
            <v>0</v>
          </cell>
          <cell r="EQ513">
            <v>0</v>
          </cell>
          <cell r="ER513">
            <v>0</v>
          </cell>
          <cell r="ES513">
            <v>0</v>
          </cell>
          <cell r="ET513">
            <v>0</v>
          </cell>
          <cell r="EU513">
            <v>0</v>
          </cell>
          <cell r="EV513" t="str">
            <v/>
          </cell>
          <cell r="EW513" t="str">
            <v/>
          </cell>
          <cell r="EX513" t="str">
            <v/>
          </cell>
          <cell r="EY513" t="str">
            <v/>
          </cell>
          <cell r="EZ513" t="str">
            <v/>
          </cell>
          <cell r="FA513" t="str">
            <v/>
          </cell>
          <cell r="FB513" t="str">
            <v/>
          </cell>
          <cell r="FC513" t="str">
            <v/>
          </cell>
          <cell r="FD513" t="str">
            <v/>
          </cell>
          <cell r="FE513">
            <v>0.5</v>
          </cell>
          <cell r="FF513" t="str">
            <v>Electricity</v>
          </cell>
          <cell r="FG513">
            <v>0</v>
          </cell>
          <cell r="FH513" t="str">
            <v/>
          </cell>
          <cell r="FI513">
            <v>18</v>
          </cell>
          <cell r="FJ513">
            <v>0</v>
          </cell>
          <cell r="FK513">
            <v>18</v>
          </cell>
          <cell r="FL513">
            <v>0</v>
          </cell>
          <cell r="FM513" t="str">
            <v/>
          </cell>
          <cell r="FN513" t="str">
            <v/>
          </cell>
          <cell r="FO513" t="str">
            <v/>
          </cell>
          <cell r="FP513" t="str">
            <v/>
          </cell>
          <cell r="FQ513" t="str">
            <v/>
          </cell>
          <cell r="FR513" t="str">
            <v/>
          </cell>
          <cell r="FS513">
            <v>0</v>
          </cell>
          <cell r="FT513">
            <v>0</v>
          </cell>
          <cell r="FU513">
            <v>0</v>
          </cell>
          <cell r="FV513" t="str">
            <v/>
          </cell>
          <cell r="FW513" t="str">
            <v/>
          </cell>
          <cell r="FX513" t="str">
            <v/>
          </cell>
          <cell r="FY513" t="str">
            <v/>
          </cell>
          <cell r="FZ513" t="str">
            <v/>
          </cell>
          <cell r="GA513" t="str">
            <v/>
          </cell>
          <cell r="GB513" t="str">
            <v/>
          </cell>
          <cell r="GC513" t="str">
            <v/>
          </cell>
          <cell r="GD513" t="str">
            <v/>
          </cell>
          <cell r="GE513">
            <v>0</v>
          </cell>
          <cell r="GF513">
            <v>0</v>
          </cell>
          <cell r="GG513">
            <v>0</v>
          </cell>
          <cell r="GH513" t="str">
            <v/>
          </cell>
        </row>
        <row r="514">
          <cell r="A514" t="str">
            <v>3 Burlington Gardens - Owner : 2005 Questionnaire 11 Jul 2008 12:58 PM</v>
          </cell>
          <cell r="B514" t="str">
            <v>Survey Instance</v>
          </cell>
          <cell r="C514">
            <v>386</v>
          </cell>
          <cell r="D514" t="str">
            <v>Nick Hogg</v>
          </cell>
          <cell r="E514">
            <v>5</v>
          </cell>
          <cell r="F514">
            <v>0</v>
          </cell>
          <cell r="G514">
            <v>0</v>
          </cell>
          <cell r="H514">
            <v>0</v>
          </cell>
          <cell r="I514">
            <v>0</v>
          </cell>
          <cell r="J514" t="str">
            <v/>
          </cell>
          <cell r="K514" t="str">
            <v/>
          </cell>
          <cell r="L514" t="str">
            <v/>
          </cell>
          <cell r="M514" t="str">
            <v/>
          </cell>
          <cell r="N514" t="str">
            <v/>
          </cell>
          <cell r="O514" t="str">
            <v/>
          </cell>
          <cell r="P514">
            <v>0</v>
          </cell>
          <cell r="Q514">
            <v>0</v>
          </cell>
          <cell r="R514">
            <v>0</v>
          </cell>
          <cell r="S514" t="str">
            <v/>
          </cell>
          <cell r="T514" t="str">
            <v/>
          </cell>
          <cell r="U514" t="str">
            <v/>
          </cell>
          <cell r="V514">
            <v>0</v>
          </cell>
          <cell r="W514">
            <v>0</v>
          </cell>
          <cell r="X514">
            <v>0</v>
          </cell>
          <cell r="Y514" t="str">
            <v/>
          </cell>
          <cell r="Z514" t="str">
            <v/>
          </cell>
          <cell r="AA514" t="str">
            <v/>
          </cell>
          <cell r="AB514" t="str">
            <v/>
          </cell>
          <cell r="AC514" t="str">
            <v/>
          </cell>
          <cell r="AD514" t="str">
            <v/>
          </cell>
          <cell r="AE514">
            <v>1230483</v>
          </cell>
          <cell r="AF514">
            <v>0</v>
          </cell>
          <cell r="AG514">
            <v>0</v>
          </cell>
          <cell r="AH514">
            <v>0</v>
          </cell>
          <cell r="AI514">
            <v>0</v>
          </cell>
          <cell r="AJ514">
            <v>1230483</v>
          </cell>
          <cell r="AK514">
            <v>0</v>
          </cell>
          <cell r="AL514">
            <v>0</v>
          </cell>
          <cell r="AM514">
            <v>1230483</v>
          </cell>
          <cell r="AN514">
            <v>0</v>
          </cell>
          <cell r="AO514" t="str">
            <v/>
          </cell>
          <cell r="AP514" t="str">
            <v/>
          </cell>
          <cell r="AQ514" t="str">
            <v/>
          </cell>
          <cell r="AR514" t="str">
            <v/>
          </cell>
          <cell r="AS514" t="str">
            <v/>
          </cell>
          <cell r="AT514" t="str">
            <v/>
          </cell>
          <cell r="AU514" t="str">
            <v/>
          </cell>
          <cell r="AV514" t="str">
            <v/>
          </cell>
          <cell r="AW514">
            <v>0</v>
          </cell>
          <cell r="AX514">
            <v>0</v>
          </cell>
          <cell r="AY514">
            <v>0</v>
          </cell>
          <cell r="AZ514" t="str">
            <v/>
          </cell>
          <cell r="BA514" t="str">
            <v/>
          </cell>
          <cell r="BB514" t="str">
            <v/>
          </cell>
          <cell r="BC514" t="str">
            <v/>
          </cell>
          <cell r="BD514" t="str">
            <v/>
          </cell>
          <cell r="BE514" t="str">
            <v/>
          </cell>
          <cell r="BF514">
            <v>0</v>
          </cell>
          <cell r="BG514">
            <v>0</v>
          </cell>
          <cell r="BH514">
            <v>0</v>
          </cell>
          <cell r="BI514" t="str">
            <v/>
          </cell>
          <cell r="BJ514">
            <v>0</v>
          </cell>
          <cell r="BK514">
            <v>1</v>
          </cell>
          <cell r="BL514" t="str">
            <v/>
          </cell>
          <cell r="BM514">
            <v>0</v>
          </cell>
          <cell r="BN514">
            <v>100</v>
          </cell>
          <cell r="BO514">
            <v>0</v>
          </cell>
          <cell r="BP514">
            <v>0</v>
          </cell>
          <cell r="BQ514">
            <v>665311</v>
          </cell>
          <cell r="BR514">
            <v>0</v>
          </cell>
          <cell r="BS514">
            <v>0</v>
          </cell>
          <cell r="BT514" t="str">
            <v>kWh (kilo-Watt hours)</v>
          </cell>
          <cell r="BU514" t="str">
            <v>kWh (kilo-Watt hours)</v>
          </cell>
          <cell r="BV514" t="str">
            <v/>
          </cell>
          <cell r="BW514" t="str">
            <v>kWh (kilo-Watt hours)</v>
          </cell>
          <cell r="BX514" t="str">
            <v/>
          </cell>
          <cell r="BY514" t="str">
            <v/>
          </cell>
          <cell r="BZ514">
            <v>0</v>
          </cell>
          <cell r="CA514">
            <v>0</v>
          </cell>
          <cell r="CB514">
            <v>0</v>
          </cell>
          <cell r="CC514">
            <v>100</v>
          </cell>
          <cell r="CD514">
            <v>0</v>
          </cell>
          <cell r="CE514" t="str">
            <v/>
          </cell>
          <cell r="CF514">
            <v>665311</v>
          </cell>
          <cell r="CG514" t="str">
            <v/>
          </cell>
          <cell r="CH514" t="str">
            <v/>
          </cell>
          <cell r="CI514" t="str">
            <v/>
          </cell>
          <cell r="CJ514" t="str">
            <v/>
          </cell>
          <cell r="CK514" t="str">
            <v/>
          </cell>
          <cell r="CL514" t="str">
            <v/>
          </cell>
          <cell r="CM514" t="str">
            <v/>
          </cell>
          <cell r="CN514" t="str">
            <v/>
          </cell>
          <cell r="CO514">
            <v>0</v>
          </cell>
          <cell r="CP514">
            <v>0</v>
          </cell>
          <cell r="CQ514">
            <v>0</v>
          </cell>
          <cell r="CR514">
            <v>0</v>
          </cell>
          <cell r="CS514" t="str">
            <v/>
          </cell>
          <cell r="CT514" t="str">
            <v/>
          </cell>
          <cell r="CU514" t="str">
            <v/>
          </cell>
          <cell r="CV514" t="str">
            <v/>
          </cell>
          <cell r="CW514">
            <v>0</v>
          </cell>
          <cell r="CX514">
            <v>0</v>
          </cell>
          <cell r="CY514">
            <v>0</v>
          </cell>
          <cell r="CZ514" t="str">
            <v/>
          </cell>
          <cell r="DA514" t="str">
            <v/>
          </cell>
          <cell r="DB514" t="str">
            <v/>
          </cell>
          <cell r="DC514" t="str">
            <v/>
          </cell>
          <cell r="DD514" t="str">
            <v/>
          </cell>
          <cell r="DE514" t="str">
            <v/>
          </cell>
          <cell r="DF514" t="str">
            <v/>
          </cell>
          <cell r="DG514" t="str">
            <v/>
          </cell>
          <cell r="DH514">
            <v>0</v>
          </cell>
          <cell r="DI514">
            <v>0</v>
          </cell>
          <cell r="DJ514">
            <v>0</v>
          </cell>
          <cell r="DK514">
            <v>0</v>
          </cell>
          <cell r="DL514">
            <v>0</v>
          </cell>
          <cell r="DM514">
            <v>0</v>
          </cell>
          <cell r="DN514">
            <v>0</v>
          </cell>
          <cell r="DO514" t="str">
            <v/>
          </cell>
          <cell r="DP514" t="str">
            <v/>
          </cell>
          <cell r="DQ514" t="str">
            <v/>
          </cell>
          <cell r="DR514" t="str">
            <v/>
          </cell>
          <cell r="DS514" t="str">
            <v/>
          </cell>
          <cell r="DT514" t="str">
            <v/>
          </cell>
          <cell r="DU514" t="str">
            <v/>
          </cell>
          <cell r="DV514">
            <v>0</v>
          </cell>
          <cell r="DW514">
            <v>0</v>
          </cell>
          <cell r="DX514">
            <v>0</v>
          </cell>
          <cell r="DY514" t="str">
            <v/>
          </cell>
          <cell r="DZ514" t="str">
            <v/>
          </cell>
          <cell r="EA514" t="str">
            <v/>
          </cell>
          <cell r="EB514" t="str">
            <v/>
          </cell>
          <cell r="EC514" t="str">
            <v/>
          </cell>
          <cell r="ED514" t="str">
            <v/>
          </cell>
          <cell r="EE514" t="str">
            <v/>
          </cell>
          <cell r="EF514" t="str">
            <v/>
          </cell>
          <cell r="EG514" t="str">
            <v/>
          </cell>
          <cell r="EH514" t="str">
            <v/>
          </cell>
          <cell r="EI514" t="str">
            <v/>
          </cell>
          <cell r="EJ514" t="str">
            <v/>
          </cell>
          <cell r="EK514" t="str">
            <v/>
          </cell>
          <cell r="EL514" t="str">
            <v/>
          </cell>
          <cell r="EM514" t="str">
            <v/>
          </cell>
          <cell r="EN514" t="str">
            <v/>
          </cell>
          <cell r="EO514" t="str">
            <v/>
          </cell>
          <cell r="EP514">
            <v>2</v>
          </cell>
          <cell r="EQ514">
            <v>12</v>
          </cell>
          <cell r="ER514">
            <v>0</v>
          </cell>
          <cell r="ES514">
            <v>0</v>
          </cell>
          <cell r="ET514">
            <v>0</v>
          </cell>
          <cell r="EU514">
            <v>0</v>
          </cell>
          <cell r="EV514" t="str">
            <v/>
          </cell>
          <cell r="EW514" t="str">
            <v/>
          </cell>
          <cell r="EX514" t="str">
            <v/>
          </cell>
          <cell r="EY514" t="str">
            <v/>
          </cell>
          <cell r="EZ514" t="str">
            <v/>
          </cell>
          <cell r="FA514" t="str">
            <v/>
          </cell>
          <cell r="FB514" t="str">
            <v/>
          </cell>
          <cell r="FC514" t="str">
            <v/>
          </cell>
          <cell r="FD514" t="str">
            <v/>
          </cell>
          <cell r="FE514">
            <v>0.8</v>
          </cell>
          <cell r="FF514" t="str">
            <v>Natural Gas</v>
          </cell>
          <cell r="FG514">
            <v>0</v>
          </cell>
          <cell r="FH514" t="str">
            <v/>
          </cell>
          <cell r="FI514">
            <v>21</v>
          </cell>
          <cell r="FJ514">
            <v>0</v>
          </cell>
          <cell r="FK514">
            <v>21</v>
          </cell>
          <cell r="FL514">
            <v>0</v>
          </cell>
          <cell r="FM514" t="str">
            <v/>
          </cell>
          <cell r="FN514" t="str">
            <v/>
          </cell>
          <cell r="FO514" t="str">
            <v/>
          </cell>
          <cell r="FP514" t="str">
            <v/>
          </cell>
          <cell r="FQ514" t="str">
            <v/>
          </cell>
          <cell r="FR514" t="str">
            <v/>
          </cell>
          <cell r="FS514">
            <v>0</v>
          </cell>
          <cell r="FT514">
            <v>0</v>
          </cell>
          <cell r="FU514">
            <v>0</v>
          </cell>
          <cell r="FV514" t="str">
            <v/>
          </cell>
          <cell r="FW514" t="str">
            <v/>
          </cell>
          <cell r="FX514" t="str">
            <v/>
          </cell>
          <cell r="FY514" t="str">
            <v/>
          </cell>
          <cell r="FZ514" t="str">
            <v/>
          </cell>
          <cell r="GA514" t="str">
            <v/>
          </cell>
          <cell r="GB514" t="str">
            <v/>
          </cell>
          <cell r="GC514" t="str">
            <v/>
          </cell>
          <cell r="GD514" t="str">
            <v/>
          </cell>
          <cell r="GE514">
            <v>0</v>
          </cell>
          <cell r="GF514">
            <v>0</v>
          </cell>
          <cell r="GG514">
            <v>0</v>
          </cell>
          <cell r="GH514" t="str">
            <v/>
          </cell>
        </row>
        <row r="515">
          <cell r="A515" t="str">
            <v>5 Lower Belgrave St, London - Owner : 2005 Questionnaire 11 Jul 2008 12:58 PM</v>
          </cell>
          <cell r="B515" t="str">
            <v>Survey Instance</v>
          </cell>
          <cell r="C515">
            <v>412</v>
          </cell>
          <cell r="D515" t="str">
            <v>Nick Hogg</v>
          </cell>
          <cell r="E515">
            <v>5</v>
          </cell>
          <cell r="F515">
            <v>0</v>
          </cell>
          <cell r="G515">
            <v>0</v>
          </cell>
          <cell r="H515">
            <v>0</v>
          </cell>
          <cell r="I515">
            <v>0</v>
          </cell>
          <cell r="J515" t="str">
            <v/>
          </cell>
          <cell r="K515" t="str">
            <v/>
          </cell>
          <cell r="L515" t="str">
            <v/>
          </cell>
          <cell r="M515" t="str">
            <v/>
          </cell>
          <cell r="N515" t="str">
            <v/>
          </cell>
          <cell r="O515" t="str">
            <v/>
          </cell>
          <cell r="P515">
            <v>0</v>
          </cell>
          <cell r="Q515">
            <v>0</v>
          </cell>
          <cell r="R515">
            <v>0</v>
          </cell>
          <cell r="S515" t="str">
            <v/>
          </cell>
          <cell r="T515" t="str">
            <v/>
          </cell>
          <cell r="U515" t="str">
            <v/>
          </cell>
          <cell r="V515">
            <v>0</v>
          </cell>
          <cell r="W515">
            <v>0</v>
          </cell>
          <cell r="X515">
            <v>0</v>
          </cell>
          <cell r="Y515" t="str">
            <v/>
          </cell>
          <cell r="Z515" t="str">
            <v/>
          </cell>
          <cell r="AA515" t="str">
            <v/>
          </cell>
          <cell r="AB515" t="str">
            <v/>
          </cell>
          <cell r="AC515" t="str">
            <v/>
          </cell>
          <cell r="AD515" t="str">
            <v/>
          </cell>
          <cell r="AE515">
            <v>337524</v>
          </cell>
          <cell r="AF515">
            <v>0</v>
          </cell>
          <cell r="AG515">
            <v>0</v>
          </cell>
          <cell r="AH515">
            <v>0</v>
          </cell>
          <cell r="AI515">
            <v>0</v>
          </cell>
          <cell r="AJ515">
            <v>337524</v>
          </cell>
          <cell r="AK515">
            <v>0</v>
          </cell>
          <cell r="AL515">
            <v>0</v>
          </cell>
          <cell r="AM515">
            <v>337524</v>
          </cell>
          <cell r="AN515">
            <v>0</v>
          </cell>
          <cell r="AO515" t="str">
            <v/>
          </cell>
          <cell r="AP515" t="str">
            <v/>
          </cell>
          <cell r="AQ515" t="str">
            <v/>
          </cell>
          <cell r="AR515" t="str">
            <v/>
          </cell>
          <cell r="AS515" t="str">
            <v/>
          </cell>
          <cell r="AT515" t="str">
            <v/>
          </cell>
          <cell r="AU515" t="str">
            <v/>
          </cell>
          <cell r="AV515" t="str">
            <v/>
          </cell>
          <cell r="AW515">
            <v>0</v>
          </cell>
          <cell r="AX515">
            <v>0</v>
          </cell>
          <cell r="AY515">
            <v>0</v>
          </cell>
          <cell r="AZ515" t="str">
            <v/>
          </cell>
          <cell r="BA515" t="str">
            <v/>
          </cell>
          <cell r="BB515" t="str">
            <v/>
          </cell>
          <cell r="BC515" t="str">
            <v/>
          </cell>
          <cell r="BD515" t="str">
            <v/>
          </cell>
          <cell r="BE515" t="str">
            <v/>
          </cell>
          <cell r="BF515">
            <v>0</v>
          </cell>
          <cell r="BG515">
            <v>0</v>
          </cell>
          <cell r="BH515">
            <v>0</v>
          </cell>
          <cell r="BI515" t="str">
            <v/>
          </cell>
          <cell r="BJ515">
            <v>0</v>
          </cell>
          <cell r="BK515">
            <v>1</v>
          </cell>
          <cell r="BL515" t="str">
            <v/>
          </cell>
          <cell r="BM515">
            <v>0</v>
          </cell>
          <cell r="BN515">
            <v>0</v>
          </cell>
          <cell r="BO515">
            <v>0</v>
          </cell>
          <cell r="BP515">
            <v>0</v>
          </cell>
          <cell r="BQ515">
            <v>372641</v>
          </cell>
          <cell r="BR515">
            <v>0</v>
          </cell>
          <cell r="BS515">
            <v>0</v>
          </cell>
          <cell r="BT515" t="str">
            <v>kWh (kilo-Watt hours)</v>
          </cell>
          <cell r="BU515" t="str">
            <v>kWh (kilo-Watt hours)</v>
          </cell>
          <cell r="BV515" t="str">
            <v/>
          </cell>
          <cell r="BW515" t="str">
            <v>kWh (kilo-Watt hours)</v>
          </cell>
          <cell r="BX515" t="str">
            <v/>
          </cell>
          <cell r="BY515" t="str">
            <v/>
          </cell>
          <cell r="BZ515">
            <v>0</v>
          </cell>
          <cell r="CA515">
            <v>0</v>
          </cell>
          <cell r="CB515">
            <v>0</v>
          </cell>
          <cell r="CC515">
            <v>0</v>
          </cell>
          <cell r="CD515">
            <v>0</v>
          </cell>
          <cell r="CE515" t="str">
            <v/>
          </cell>
          <cell r="CF515">
            <v>372641</v>
          </cell>
          <cell r="CG515" t="str">
            <v/>
          </cell>
          <cell r="CH515" t="str">
            <v/>
          </cell>
          <cell r="CI515" t="str">
            <v/>
          </cell>
          <cell r="CJ515" t="str">
            <v/>
          </cell>
          <cell r="CK515" t="str">
            <v/>
          </cell>
          <cell r="CL515" t="str">
            <v/>
          </cell>
          <cell r="CM515" t="str">
            <v/>
          </cell>
          <cell r="CN515" t="str">
            <v/>
          </cell>
          <cell r="CO515">
            <v>0</v>
          </cell>
          <cell r="CP515">
            <v>0</v>
          </cell>
          <cell r="CQ515">
            <v>0</v>
          </cell>
          <cell r="CR515">
            <v>0</v>
          </cell>
          <cell r="CS515" t="str">
            <v/>
          </cell>
          <cell r="CT515" t="str">
            <v/>
          </cell>
          <cell r="CU515" t="str">
            <v/>
          </cell>
          <cell r="CV515" t="str">
            <v/>
          </cell>
          <cell r="CW515">
            <v>0</v>
          </cell>
          <cell r="CX515">
            <v>0</v>
          </cell>
          <cell r="CY515">
            <v>0</v>
          </cell>
          <cell r="CZ515" t="str">
            <v/>
          </cell>
          <cell r="DA515" t="str">
            <v/>
          </cell>
          <cell r="DB515" t="str">
            <v/>
          </cell>
          <cell r="DC515" t="str">
            <v/>
          </cell>
          <cell r="DD515" t="str">
            <v/>
          </cell>
          <cell r="DE515" t="str">
            <v/>
          </cell>
          <cell r="DF515" t="str">
            <v/>
          </cell>
          <cell r="DG515" t="str">
            <v/>
          </cell>
          <cell r="DH515">
            <v>0</v>
          </cell>
          <cell r="DI515">
            <v>0</v>
          </cell>
          <cell r="DJ515">
            <v>0</v>
          </cell>
          <cell r="DK515">
            <v>0</v>
          </cell>
          <cell r="DL515">
            <v>0</v>
          </cell>
          <cell r="DM515">
            <v>0</v>
          </cell>
          <cell r="DN515">
            <v>0</v>
          </cell>
          <cell r="DO515" t="str">
            <v/>
          </cell>
          <cell r="DP515" t="str">
            <v/>
          </cell>
          <cell r="DQ515" t="str">
            <v/>
          </cell>
          <cell r="DR515" t="str">
            <v/>
          </cell>
          <cell r="DS515" t="str">
            <v/>
          </cell>
          <cell r="DT515" t="str">
            <v/>
          </cell>
          <cell r="DU515" t="str">
            <v/>
          </cell>
          <cell r="DV515">
            <v>0</v>
          </cell>
          <cell r="DW515">
            <v>0</v>
          </cell>
          <cell r="DX515">
            <v>0</v>
          </cell>
          <cell r="DY515" t="str">
            <v/>
          </cell>
          <cell r="DZ515" t="str">
            <v/>
          </cell>
          <cell r="EA515" t="str">
            <v/>
          </cell>
          <cell r="EB515" t="str">
            <v/>
          </cell>
          <cell r="EC515" t="str">
            <v/>
          </cell>
          <cell r="ED515" t="str">
            <v/>
          </cell>
          <cell r="EE515" t="str">
            <v/>
          </cell>
          <cell r="EF515" t="str">
            <v/>
          </cell>
          <cell r="EG515" t="str">
            <v/>
          </cell>
          <cell r="EH515" t="str">
            <v/>
          </cell>
          <cell r="EI515" t="str">
            <v/>
          </cell>
          <cell r="EJ515" t="str">
            <v/>
          </cell>
          <cell r="EK515" t="str">
            <v/>
          </cell>
          <cell r="EL515" t="str">
            <v/>
          </cell>
          <cell r="EM515" t="str">
            <v/>
          </cell>
          <cell r="EN515" t="str">
            <v/>
          </cell>
          <cell r="EO515" t="str">
            <v/>
          </cell>
          <cell r="EP515">
            <v>2</v>
          </cell>
          <cell r="EQ515">
            <v>0</v>
          </cell>
          <cell r="ER515">
            <v>0</v>
          </cell>
          <cell r="ES515">
            <v>0</v>
          </cell>
          <cell r="ET515">
            <v>0</v>
          </cell>
          <cell r="EU515">
            <v>0</v>
          </cell>
          <cell r="EV515" t="str">
            <v/>
          </cell>
          <cell r="EW515" t="str">
            <v/>
          </cell>
          <cell r="EX515" t="str">
            <v/>
          </cell>
          <cell r="EY515" t="str">
            <v/>
          </cell>
          <cell r="EZ515" t="str">
            <v/>
          </cell>
          <cell r="FA515" t="str">
            <v/>
          </cell>
          <cell r="FB515" t="str">
            <v/>
          </cell>
          <cell r="FC515" t="str">
            <v/>
          </cell>
          <cell r="FD515" t="str">
            <v/>
          </cell>
          <cell r="FE515">
            <v>0.5</v>
          </cell>
          <cell r="FF515" t="str">
            <v>Natural Gas</v>
          </cell>
          <cell r="FG515">
            <v>0</v>
          </cell>
          <cell r="FH515" t="str">
            <v/>
          </cell>
          <cell r="FI515">
            <v>0</v>
          </cell>
          <cell r="FJ515">
            <v>0</v>
          </cell>
          <cell r="FK515">
            <v>0</v>
          </cell>
          <cell r="FL515">
            <v>0</v>
          </cell>
          <cell r="FM515" t="str">
            <v/>
          </cell>
          <cell r="FN515" t="str">
            <v/>
          </cell>
          <cell r="FO515" t="str">
            <v/>
          </cell>
          <cell r="FP515" t="str">
            <v/>
          </cell>
          <cell r="FQ515" t="str">
            <v/>
          </cell>
          <cell r="FR515" t="str">
            <v/>
          </cell>
          <cell r="FS515">
            <v>0</v>
          </cell>
          <cell r="FT515">
            <v>0</v>
          </cell>
          <cell r="FU515">
            <v>0</v>
          </cell>
          <cell r="FV515" t="str">
            <v/>
          </cell>
          <cell r="FW515" t="str">
            <v/>
          </cell>
          <cell r="FX515" t="str">
            <v/>
          </cell>
          <cell r="FY515" t="str">
            <v/>
          </cell>
          <cell r="FZ515" t="str">
            <v/>
          </cell>
          <cell r="GA515" t="str">
            <v/>
          </cell>
          <cell r="GB515" t="str">
            <v/>
          </cell>
          <cell r="GC515" t="str">
            <v/>
          </cell>
          <cell r="GD515" t="str">
            <v/>
          </cell>
          <cell r="GE515">
            <v>0</v>
          </cell>
          <cell r="GF515">
            <v>0</v>
          </cell>
          <cell r="GG515">
            <v>0</v>
          </cell>
          <cell r="GH515" t="str">
            <v/>
          </cell>
        </row>
        <row r="516">
          <cell r="A516" t="str">
            <v>7 Birchin Lane - Owner : 2005 Questionnaire 11 Jul 2008 12:58 PM</v>
          </cell>
          <cell r="B516" t="str">
            <v>Survey Instance</v>
          </cell>
          <cell r="C516">
            <v>373</v>
          </cell>
          <cell r="D516" t="str">
            <v>Nick Hogg</v>
          </cell>
          <cell r="E516">
            <v>5</v>
          </cell>
          <cell r="F516">
            <v>0</v>
          </cell>
          <cell r="G516">
            <v>0</v>
          </cell>
          <cell r="H516">
            <v>0</v>
          </cell>
          <cell r="I516">
            <v>0</v>
          </cell>
          <cell r="J516" t="str">
            <v/>
          </cell>
          <cell r="K516" t="str">
            <v/>
          </cell>
          <cell r="L516" t="str">
            <v/>
          </cell>
          <cell r="M516" t="str">
            <v/>
          </cell>
          <cell r="N516" t="str">
            <v/>
          </cell>
          <cell r="O516" t="str">
            <v/>
          </cell>
          <cell r="P516">
            <v>0</v>
          </cell>
          <cell r="Q516">
            <v>0</v>
          </cell>
          <cell r="R516">
            <v>0</v>
          </cell>
          <cell r="S516" t="str">
            <v/>
          </cell>
          <cell r="T516" t="str">
            <v/>
          </cell>
          <cell r="U516" t="str">
            <v/>
          </cell>
          <cell r="V516">
            <v>0</v>
          </cell>
          <cell r="W516">
            <v>0</v>
          </cell>
          <cell r="X516">
            <v>0</v>
          </cell>
          <cell r="Y516" t="str">
            <v/>
          </cell>
          <cell r="Z516" t="str">
            <v/>
          </cell>
          <cell r="AA516" t="str">
            <v/>
          </cell>
          <cell r="AB516" t="str">
            <v/>
          </cell>
          <cell r="AC516" t="str">
            <v/>
          </cell>
          <cell r="AD516" t="str">
            <v/>
          </cell>
          <cell r="AE516">
            <v>366778</v>
          </cell>
          <cell r="AF516">
            <v>0</v>
          </cell>
          <cell r="AG516">
            <v>0</v>
          </cell>
          <cell r="AH516">
            <v>0</v>
          </cell>
          <cell r="AI516">
            <v>0</v>
          </cell>
          <cell r="AJ516">
            <v>366778</v>
          </cell>
          <cell r="AK516">
            <v>0</v>
          </cell>
          <cell r="AL516">
            <v>0</v>
          </cell>
          <cell r="AM516">
            <v>366778</v>
          </cell>
          <cell r="AN516">
            <v>0</v>
          </cell>
          <cell r="AO516" t="str">
            <v/>
          </cell>
          <cell r="AP516" t="str">
            <v/>
          </cell>
          <cell r="AQ516" t="str">
            <v/>
          </cell>
          <cell r="AR516" t="str">
            <v/>
          </cell>
          <cell r="AS516" t="str">
            <v/>
          </cell>
          <cell r="AT516" t="str">
            <v/>
          </cell>
          <cell r="AU516" t="str">
            <v/>
          </cell>
          <cell r="AV516" t="str">
            <v/>
          </cell>
          <cell r="AW516">
            <v>0</v>
          </cell>
          <cell r="AX516">
            <v>0</v>
          </cell>
          <cell r="AY516">
            <v>0</v>
          </cell>
          <cell r="AZ516" t="str">
            <v/>
          </cell>
          <cell r="BA516" t="str">
            <v/>
          </cell>
          <cell r="BB516" t="str">
            <v/>
          </cell>
          <cell r="BC516" t="str">
            <v/>
          </cell>
          <cell r="BD516" t="str">
            <v/>
          </cell>
          <cell r="BE516" t="str">
            <v/>
          </cell>
          <cell r="BF516">
            <v>0</v>
          </cell>
          <cell r="BG516">
            <v>0</v>
          </cell>
          <cell r="BH516">
            <v>0</v>
          </cell>
          <cell r="BI516" t="str">
            <v/>
          </cell>
          <cell r="BJ516">
            <v>0</v>
          </cell>
          <cell r="BK516">
            <v>1</v>
          </cell>
          <cell r="BL516" t="str">
            <v/>
          </cell>
          <cell r="BM516">
            <v>0</v>
          </cell>
          <cell r="BN516">
            <v>0</v>
          </cell>
          <cell r="BO516">
            <v>0</v>
          </cell>
          <cell r="BP516">
            <v>0</v>
          </cell>
          <cell r="BQ516">
            <v>0</v>
          </cell>
          <cell r="BR516">
            <v>0</v>
          </cell>
          <cell r="BS516">
            <v>0</v>
          </cell>
          <cell r="BT516" t="str">
            <v/>
          </cell>
          <cell r="BU516" t="str">
            <v/>
          </cell>
          <cell r="BV516" t="str">
            <v/>
          </cell>
          <cell r="BW516" t="str">
            <v>kWh (kilo-Watt hours)</v>
          </cell>
          <cell r="BX516" t="str">
            <v/>
          </cell>
          <cell r="BY516" t="str">
            <v/>
          </cell>
          <cell r="BZ516">
            <v>0</v>
          </cell>
          <cell r="CA516">
            <v>0</v>
          </cell>
          <cell r="CB516">
            <v>0</v>
          </cell>
          <cell r="CC516" t="str">
            <v/>
          </cell>
          <cell r="CD516" t="str">
            <v/>
          </cell>
          <cell r="CE516" t="str">
            <v/>
          </cell>
          <cell r="CF516">
            <v>0</v>
          </cell>
          <cell r="CG516" t="str">
            <v/>
          </cell>
          <cell r="CH516" t="str">
            <v/>
          </cell>
          <cell r="CI516" t="str">
            <v/>
          </cell>
          <cell r="CJ516" t="str">
            <v/>
          </cell>
          <cell r="CK516" t="str">
            <v/>
          </cell>
          <cell r="CL516" t="str">
            <v/>
          </cell>
          <cell r="CM516" t="str">
            <v/>
          </cell>
          <cell r="CN516" t="str">
            <v/>
          </cell>
          <cell r="CO516">
            <v>0</v>
          </cell>
          <cell r="CP516">
            <v>0</v>
          </cell>
          <cell r="CQ516">
            <v>0</v>
          </cell>
          <cell r="CR516">
            <v>0</v>
          </cell>
          <cell r="CS516" t="str">
            <v/>
          </cell>
          <cell r="CT516" t="str">
            <v/>
          </cell>
          <cell r="CU516" t="str">
            <v/>
          </cell>
          <cell r="CV516" t="str">
            <v/>
          </cell>
          <cell r="CW516">
            <v>0</v>
          </cell>
          <cell r="CX516">
            <v>0</v>
          </cell>
          <cell r="CY516">
            <v>0</v>
          </cell>
          <cell r="CZ516" t="str">
            <v/>
          </cell>
          <cell r="DA516" t="str">
            <v/>
          </cell>
          <cell r="DB516" t="str">
            <v/>
          </cell>
          <cell r="DC516" t="str">
            <v/>
          </cell>
          <cell r="DD516" t="str">
            <v/>
          </cell>
          <cell r="DE516" t="str">
            <v/>
          </cell>
          <cell r="DF516" t="str">
            <v/>
          </cell>
          <cell r="DG516" t="str">
            <v/>
          </cell>
          <cell r="DH516">
            <v>0</v>
          </cell>
          <cell r="DI516">
            <v>0</v>
          </cell>
          <cell r="DJ516">
            <v>0</v>
          </cell>
          <cell r="DK516">
            <v>0</v>
          </cell>
          <cell r="DL516">
            <v>0</v>
          </cell>
          <cell r="DM516">
            <v>0</v>
          </cell>
          <cell r="DN516">
            <v>0</v>
          </cell>
          <cell r="DO516" t="str">
            <v/>
          </cell>
          <cell r="DP516" t="str">
            <v/>
          </cell>
          <cell r="DQ516" t="str">
            <v/>
          </cell>
          <cell r="DR516" t="str">
            <v/>
          </cell>
          <cell r="DS516" t="str">
            <v/>
          </cell>
          <cell r="DT516" t="str">
            <v/>
          </cell>
          <cell r="DU516" t="str">
            <v/>
          </cell>
          <cell r="DV516">
            <v>0</v>
          </cell>
          <cell r="DW516">
            <v>0</v>
          </cell>
          <cell r="DX516">
            <v>0</v>
          </cell>
          <cell r="DY516" t="str">
            <v/>
          </cell>
          <cell r="DZ516" t="str">
            <v/>
          </cell>
          <cell r="EA516" t="str">
            <v/>
          </cell>
          <cell r="EB516" t="str">
            <v/>
          </cell>
          <cell r="EC516" t="str">
            <v/>
          </cell>
          <cell r="ED516" t="str">
            <v/>
          </cell>
          <cell r="EE516" t="str">
            <v/>
          </cell>
          <cell r="EF516" t="str">
            <v/>
          </cell>
          <cell r="EG516" t="str">
            <v/>
          </cell>
          <cell r="EH516" t="str">
            <v/>
          </cell>
          <cell r="EI516" t="str">
            <v/>
          </cell>
          <cell r="EJ516" t="str">
            <v/>
          </cell>
          <cell r="EK516" t="str">
            <v/>
          </cell>
          <cell r="EL516" t="str">
            <v/>
          </cell>
          <cell r="EM516" t="str">
            <v/>
          </cell>
          <cell r="EN516" t="str">
            <v/>
          </cell>
          <cell r="EO516" t="str">
            <v/>
          </cell>
          <cell r="EP516" t="str">
            <v/>
          </cell>
          <cell r="EQ516">
            <v>9</v>
          </cell>
          <cell r="ER516">
            <v>0</v>
          </cell>
          <cell r="ES516">
            <v>0</v>
          </cell>
          <cell r="ET516">
            <v>0</v>
          </cell>
          <cell r="EU516">
            <v>0</v>
          </cell>
          <cell r="EV516" t="str">
            <v/>
          </cell>
          <cell r="EW516" t="str">
            <v/>
          </cell>
          <cell r="EX516" t="str">
            <v/>
          </cell>
          <cell r="EY516" t="str">
            <v/>
          </cell>
          <cell r="EZ516" t="str">
            <v/>
          </cell>
          <cell r="FA516" t="str">
            <v/>
          </cell>
          <cell r="FB516" t="str">
            <v/>
          </cell>
          <cell r="FC516" t="str">
            <v/>
          </cell>
          <cell r="FD516" t="str">
            <v/>
          </cell>
          <cell r="FE516">
            <v>0</v>
          </cell>
          <cell r="FF516" t="str">
            <v>Electricity</v>
          </cell>
          <cell r="FG516">
            <v>0</v>
          </cell>
          <cell r="FH516" t="str">
            <v/>
          </cell>
          <cell r="FI516">
            <v>0</v>
          </cell>
          <cell r="FJ516">
            <v>0</v>
          </cell>
          <cell r="FK516">
            <v>0</v>
          </cell>
          <cell r="FL516">
            <v>0</v>
          </cell>
          <cell r="FM516" t="str">
            <v/>
          </cell>
          <cell r="FN516" t="str">
            <v/>
          </cell>
          <cell r="FO516" t="str">
            <v/>
          </cell>
          <cell r="FP516" t="str">
            <v/>
          </cell>
          <cell r="FQ516" t="str">
            <v/>
          </cell>
          <cell r="FR516" t="str">
            <v/>
          </cell>
          <cell r="FS516">
            <v>0</v>
          </cell>
          <cell r="FT516">
            <v>0</v>
          </cell>
          <cell r="FU516">
            <v>0</v>
          </cell>
          <cell r="FV516" t="str">
            <v/>
          </cell>
          <cell r="FW516" t="str">
            <v/>
          </cell>
          <cell r="FX516" t="str">
            <v/>
          </cell>
          <cell r="FY516" t="str">
            <v/>
          </cell>
          <cell r="FZ516" t="str">
            <v/>
          </cell>
          <cell r="GA516" t="str">
            <v/>
          </cell>
          <cell r="GB516" t="str">
            <v/>
          </cell>
          <cell r="GC516" t="str">
            <v/>
          </cell>
          <cell r="GD516" t="str">
            <v/>
          </cell>
          <cell r="GE516">
            <v>0</v>
          </cell>
          <cell r="GF516">
            <v>0</v>
          </cell>
          <cell r="GG516">
            <v>0</v>
          </cell>
          <cell r="GH516" t="str">
            <v/>
          </cell>
        </row>
        <row r="517">
          <cell r="A517" t="str">
            <v>7 Clifford Street - Owner : 2005 Questionnaire 11 Jul 2008 12:58 PM</v>
          </cell>
          <cell r="B517" t="str">
            <v>Survey Instance</v>
          </cell>
          <cell r="C517">
            <v>387</v>
          </cell>
          <cell r="D517" t="str">
            <v>Nick Hogg</v>
          </cell>
          <cell r="E517">
            <v>5</v>
          </cell>
          <cell r="F517">
            <v>0</v>
          </cell>
          <cell r="G517">
            <v>0</v>
          </cell>
          <cell r="H517">
            <v>0</v>
          </cell>
          <cell r="I517">
            <v>0</v>
          </cell>
          <cell r="J517" t="str">
            <v/>
          </cell>
          <cell r="K517" t="str">
            <v/>
          </cell>
          <cell r="L517" t="str">
            <v/>
          </cell>
          <cell r="M517" t="str">
            <v/>
          </cell>
          <cell r="N517" t="str">
            <v/>
          </cell>
          <cell r="O517" t="str">
            <v/>
          </cell>
          <cell r="P517">
            <v>0</v>
          </cell>
          <cell r="Q517">
            <v>0</v>
          </cell>
          <cell r="R517">
            <v>0</v>
          </cell>
          <cell r="S517" t="str">
            <v/>
          </cell>
          <cell r="T517" t="str">
            <v/>
          </cell>
          <cell r="U517" t="str">
            <v/>
          </cell>
          <cell r="V517">
            <v>0</v>
          </cell>
          <cell r="W517">
            <v>0</v>
          </cell>
          <cell r="X517">
            <v>0</v>
          </cell>
          <cell r="Y517" t="str">
            <v/>
          </cell>
          <cell r="Z517" t="str">
            <v/>
          </cell>
          <cell r="AA517" t="str">
            <v/>
          </cell>
          <cell r="AB517" t="str">
            <v/>
          </cell>
          <cell r="AC517" t="str">
            <v/>
          </cell>
          <cell r="AD517" t="str">
            <v/>
          </cell>
          <cell r="AE517">
            <v>1231135</v>
          </cell>
          <cell r="AF517">
            <v>0</v>
          </cell>
          <cell r="AG517">
            <v>0</v>
          </cell>
          <cell r="AH517">
            <v>0</v>
          </cell>
          <cell r="AI517">
            <v>0</v>
          </cell>
          <cell r="AJ517">
            <v>1231135</v>
          </cell>
          <cell r="AK517">
            <v>0</v>
          </cell>
          <cell r="AL517">
            <v>0</v>
          </cell>
          <cell r="AM517">
            <v>1231135</v>
          </cell>
          <cell r="AN517">
            <v>0</v>
          </cell>
          <cell r="AO517" t="str">
            <v/>
          </cell>
          <cell r="AP517" t="str">
            <v/>
          </cell>
          <cell r="AQ517" t="str">
            <v/>
          </cell>
          <cell r="AR517" t="str">
            <v/>
          </cell>
          <cell r="AS517" t="str">
            <v/>
          </cell>
          <cell r="AT517" t="str">
            <v/>
          </cell>
          <cell r="AU517" t="str">
            <v/>
          </cell>
          <cell r="AV517" t="str">
            <v/>
          </cell>
          <cell r="AW517">
            <v>0</v>
          </cell>
          <cell r="AX517">
            <v>0</v>
          </cell>
          <cell r="AY517">
            <v>0</v>
          </cell>
          <cell r="AZ517" t="str">
            <v/>
          </cell>
          <cell r="BA517" t="str">
            <v/>
          </cell>
          <cell r="BB517" t="str">
            <v/>
          </cell>
          <cell r="BC517" t="str">
            <v/>
          </cell>
          <cell r="BD517" t="str">
            <v/>
          </cell>
          <cell r="BE517" t="str">
            <v/>
          </cell>
          <cell r="BF517">
            <v>0</v>
          </cell>
          <cell r="BG517">
            <v>0</v>
          </cell>
          <cell r="BH517">
            <v>0</v>
          </cell>
          <cell r="BI517" t="str">
            <v/>
          </cell>
          <cell r="BJ517">
            <v>0</v>
          </cell>
          <cell r="BK517">
            <v>1</v>
          </cell>
          <cell r="BL517" t="str">
            <v/>
          </cell>
          <cell r="BM517">
            <v>0</v>
          </cell>
          <cell r="BN517">
            <v>0</v>
          </cell>
          <cell r="BO517">
            <v>0</v>
          </cell>
          <cell r="BP517">
            <v>0</v>
          </cell>
          <cell r="BQ517">
            <v>610903</v>
          </cell>
          <cell r="BR517">
            <v>0</v>
          </cell>
          <cell r="BS517">
            <v>0</v>
          </cell>
          <cell r="BT517" t="str">
            <v>kWh (kilo-Watt hours)</v>
          </cell>
          <cell r="BU517" t="str">
            <v>kWh (kilo-Watt hours)</v>
          </cell>
          <cell r="BV517" t="str">
            <v/>
          </cell>
          <cell r="BW517" t="str">
            <v>kWh (kilo-Watt hours)</v>
          </cell>
          <cell r="BX517" t="str">
            <v/>
          </cell>
          <cell r="BY517" t="str">
            <v/>
          </cell>
          <cell r="BZ517">
            <v>0</v>
          </cell>
          <cell r="CA517">
            <v>0</v>
          </cell>
          <cell r="CB517">
            <v>0</v>
          </cell>
          <cell r="CC517">
            <v>0</v>
          </cell>
          <cell r="CD517">
            <v>0</v>
          </cell>
          <cell r="CE517" t="str">
            <v/>
          </cell>
          <cell r="CF517">
            <v>610903</v>
          </cell>
          <cell r="CG517" t="str">
            <v/>
          </cell>
          <cell r="CH517" t="str">
            <v/>
          </cell>
          <cell r="CI517" t="str">
            <v/>
          </cell>
          <cell r="CJ517" t="str">
            <v/>
          </cell>
          <cell r="CK517" t="str">
            <v/>
          </cell>
          <cell r="CL517" t="str">
            <v/>
          </cell>
          <cell r="CM517" t="str">
            <v/>
          </cell>
          <cell r="CN517" t="str">
            <v/>
          </cell>
          <cell r="CO517">
            <v>0</v>
          </cell>
          <cell r="CP517">
            <v>0</v>
          </cell>
          <cell r="CQ517">
            <v>0</v>
          </cell>
          <cell r="CR517">
            <v>0</v>
          </cell>
          <cell r="CS517" t="str">
            <v/>
          </cell>
          <cell r="CT517" t="str">
            <v/>
          </cell>
          <cell r="CU517" t="str">
            <v/>
          </cell>
          <cell r="CV517" t="str">
            <v/>
          </cell>
          <cell r="CW517">
            <v>0</v>
          </cell>
          <cell r="CX517">
            <v>0</v>
          </cell>
          <cell r="CY517">
            <v>0</v>
          </cell>
          <cell r="CZ517" t="str">
            <v/>
          </cell>
          <cell r="DA517" t="str">
            <v/>
          </cell>
          <cell r="DB517" t="str">
            <v/>
          </cell>
          <cell r="DC517" t="str">
            <v/>
          </cell>
          <cell r="DD517" t="str">
            <v/>
          </cell>
          <cell r="DE517" t="str">
            <v/>
          </cell>
          <cell r="DF517" t="str">
            <v/>
          </cell>
          <cell r="DG517" t="str">
            <v/>
          </cell>
          <cell r="DH517">
            <v>0</v>
          </cell>
          <cell r="DI517">
            <v>0</v>
          </cell>
          <cell r="DJ517">
            <v>0</v>
          </cell>
          <cell r="DK517">
            <v>0</v>
          </cell>
          <cell r="DL517">
            <v>0</v>
          </cell>
          <cell r="DM517">
            <v>0</v>
          </cell>
          <cell r="DN517">
            <v>0</v>
          </cell>
          <cell r="DO517" t="str">
            <v/>
          </cell>
          <cell r="DP517" t="str">
            <v/>
          </cell>
          <cell r="DQ517" t="str">
            <v/>
          </cell>
          <cell r="DR517" t="str">
            <v/>
          </cell>
          <cell r="DS517" t="str">
            <v/>
          </cell>
          <cell r="DT517" t="str">
            <v/>
          </cell>
          <cell r="DU517" t="str">
            <v/>
          </cell>
          <cell r="DV517">
            <v>0</v>
          </cell>
          <cell r="DW517">
            <v>0</v>
          </cell>
          <cell r="DX517">
            <v>0</v>
          </cell>
          <cell r="DY517" t="str">
            <v/>
          </cell>
          <cell r="DZ517" t="str">
            <v/>
          </cell>
          <cell r="EA517" t="str">
            <v/>
          </cell>
          <cell r="EB517" t="str">
            <v/>
          </cell>
          <cell r="EC517" t="str">
            <v/>
          </cell>
          <cell r="ED517" t="str">
            <v/>
          </cell>
          <cell r="EE517" t="str">
            <v/>
          </cell>
          <cell r="EF517" t="str">
            <v/>
          </cell>
          <cell r="EG517" t="str">
            <v/>
          </cell>
          <cell r="EH517" t="str">
            <v/>
          </cell>
          <cell r="EI517" t="str">
            <v/>
          </cell>
          <cell r="EJ517" t="str">
            <v/>
          </cell>
          <cell r="EK517" t="str">
            <v/>
          </cell>
          <cell r="EL517" t="str">
            <v/>
          </cell>
          <cell r="EM517" t="str">
            <v/>
          </cell>
          <cell r="EN517" t="str">
            <v/>
          </cell>
          <cell r="EO517" t="str">
            <v/>
          </cell>
          <cell r="EP517">
            <v>0</v>
          </cell>
          <cell r="EQ517">
            <v>2</v>
          </cell>
          <cell r="ER517">
            <v>0</v>
          </cell>
          <cell r="ES517">
            <v>0</v>
          </cell>
          <cell r="ET517">
            <v>0</v>
          </cell>
          <cell r="EU517">
            <v>0</v>
          </cell>
          <cell r="EV517" t="str">
            <v/>
          </cell>
          <cell r="EW517" t="str">
            <v/>
          </cell>
          <cell r="EX517" t="str">
            <v/>
          </cell>
          <cell r="EY517" t="str">
            <v/>
          </cell>
          <cell r="EZ517" t="str">
            <v/>
          </cell>
          <cell r="FA517" t="str">
            <v/>
          </cell>
          <cell r="FB517" t="str">
            <v/>
          </cell>
          <cell r="FC517" t="str">
            <v/>
          </cell>
          <cell r="FD517" t="str">
            <v/>
          </cell>
          <cell r="FE517">
            <v>0</v>
          </cell>
          <cell r="FF517" t="str">
            <v>Natural Gas</v>
          </cell>
          <cell r="FG517">
            <v>0</v>
          </cell>
          <cell r="FH517" t="str">
            <v/>
          </cell>
          <cell r="FI517">
            <v>18</v>
          </cell>
          <cell r="FJ517">
            <v>0</v>
          </cell>
          <cell r="FK517">
            <v>21</v>
          </cell>
          <cell r="FL517">
            <v>0</v>
          </cell>
          <cell r="FM517" t="str">
            <v/>
          </cell>
          <cell r="FN517" t="str">
            <v/>
          </cell>
          <cell r="FO517" t="str">
            <v/>
          </cell>
          <cell r="FP517" t="str">
            <v/>
          </cell>
          <cell r="FQ517" t="str">
            <v/>
          </cell>
          <cell r="FR517" t="str">
            <v/>
          </cell>
          <cell r="FS517">
            <v>0</v>
          </cell>
          <cell r="FT517">
            <v>0</v>
          </cell>
          <cell r="FU517">
            <v>0</v>
          </cell>
          <cell r="FV517" t="str">
            <v/>
          </cell>
          <cell r="FW517" t="str">
            <v/>
          </cell>
          <cell r="FX517" t="str">
            <v/>
          </cell>
          <cell r="FY517" t="str">
            <v/>
          </cell>
          <cell r="FZ517" t="str">
            <v/>
          </cell>
          <cell r="GA517" t="str">
            <v/>
          </cell>
          <cell r="GB517" t="str">
            <v/>
          </cell>
          <cell r="GC517" t="str">
            <v/>
          </cell>
          <cell r="GD517" t="str">
            <v/>
          </cell>
          <cell r="GE517">
            <v>0</v>
          </cell>
          <cell r="GF517">
            <v>0</v>
          </cell>
          <cell r="GG517">
            <v>0</v>
          </cell>
          <cell r="GH517" t="str">
            <v/>
          </cell>
        </row>
        <row r="518">
          <cell r="A518" t="str">
            <v>7-11 Bishopsgate - Owner : 2005 Questionnaire 11 Jul 2008 12:58 PM</v>
          </cell>
          <cell r="B518" t="str">
            <v>Survey Instance</v>
          </cell>
          <cell r="C518">
            <v>388</v>
          </cell>
          <cell r="D518" t="str">
            <v>Nick Hogg</v>
          </cell>
          <cell r="E518">
            <v>5</v>
          </cell>
          <cell r="F518">
            <v>0</v>
          </cell>
          <cell r="G518">
            <v>0</v>
          </cell>
          <cell r="H518">
            <v>0</v>
          </cell>
          <cell r="I518">
            <v>0</v>
          </cell>
          <cell r="J518" t="str">
            <v/>
          </cell>
          <cell r="K518" t="str">
            <v/>
          </cell>
          <cell r="L518" t="str">
            <v/>
          </cell>
          <cell r="M518" t="str">
            <v/>
          </cell>
          <cell r="N518" t="str">
            <v/>
          </cell>
          <cell r="O518" t="str">
            <v/>
          </cell>
          <cell r="P518">
            <v>0</v>
          </cell>
          <cell r="Q518">
            <v>0</v>
          </cell>
          <cell r="R518">
            <v>0</v>
          </cell>
          <cell r="S518" t="str">
            <v/>
          </cell>
          <cell r="T518" t="str">
            <v/>
          </cell>
          <cell r="U518" t="str">
            <v/>
          </cell>
          <cell r="V518">
            <v>0</v>
          </cell>
          <cell r="W518">
            <v>0</v>
          </cell>
          <cell r="X518">
            <v>0</v>
          </cell>
          <cell r="Y518" t="str">
            <v/>
          </cell>
          <cell r="Z518" t="str">
            <v/>
          </cell>
          <cell r="AA518" t="str">
            <v/>
          </cell>
          <cell r="AB518" t="str">
            <v/>
          </cell>
          <cell r="AC518" t="str">
            <v/>
          </cell>
          <cell r="AD518" t="str">
            <v/>
          </cell>
          <cell r="AE518">
            <v>1754360</v>
          </cell>
          <cell r="AF518">
            <v>0</v>
          </cell>
          <cell r="AG518">
            <v>0</v>
          </cell>
          <cell r="AH518">
            <v>0</v>
          </cell>
          <cell r="AI518">
            <v>0</v>
          </cell>
          <cell r="AJ518">
            <v>1754360</v>
          </cell>
          <cell r="AK518">
            <v>0</v>
          </cell>
          <cell r="AL518">
            <v>0</v>
          </cell>
          <cell r="AM518">
            <v>1754360</v>
          </cell>
          <cell r="AN518">
            <v>0</v>
          </cell>
          <cell r="AO518" t="str">
            <v/>
          </cell>
          <cell r="AP518" t="str">
            <v/>
          </cell>
          <cell r="AQ518" t="str">
            <v/>
          </cell>
          <cell r="AR518" t="str">
            <v/>
          </cell>
          <cell r="AS518" t="str">
            <v/>
          </cell>
          <cell r="AT518" t="str">
            <v/>
          </cell>
          <cell r="AU518" t="str">
            <v/>
          </cell>
          <cell r="AV518" t="str">
            <v/>
          </cell>
          <cell r="AW518">
            <v>0</v>
          </cell>
          <cell r="AX518">
            <v>0</v>
          </cell>
          <cell r="AY518">
            <v>0</v>
          </cell>
          <cell r="AZ518" t="str">
            <v/>
          </cell>
          <cell r="BA518" t="str">
            <v/>
          </cell>
          <cell r="BB518" t="str">
            <v/>
          </cell>
          <cell r="BC518" t="str">
            <v/>
          </cell>
          <cell r="BD518" t="str">
            <v/>
          </cell>
          <cell r="BE518" t="str">
            <v/>
          </cell>
          <cell r="BF518">
            <v>0</v>
          </cell>
          <cell r="BG518">
            <v>0</v>
          </cell>
          <cell r="BH518">
            <v>0</v>
          </cell>
          <cell r="BI518" t="str">
            <v/>
          </cell>
          <cell r="BJ518">
            <v>0</v>
          </cell>
          <cell r="BK518">
            <v>1</v>
          </cell>
          <cell r="BL518" t="str">
            <v/>
          </cell>
          <cell r="BM518">
            <v>0</v>
          </cell>
          <cell r="BN518">
            <v>0</v>
          </cell>
          <cell r="BO518">
            <v>0</v>
          </cell>
          <cell r="BP518">
            <v>0</v>
          </cell>
          <cell r="BQ518">
            <v>809446</v>
          </cell>
          <cell r="BR518">
            <v>0</v>
          </cell>
          <cell r="BS518">
            <v>0</v>
          </cell>
          <cell r="BT518" t="str">
            <v>kWh (kilo-Watt hours)</v>
          </cell>
          <cell r="BU518" t="str">
            <v>kWh (kilo-Watt hours)</v>
          </cell>
          <cell r="BV518" t="str">
            <v/>
          </cell>
          <cell r="BW518" t="str">
            <v>kWh (kilo-Watt hours)</v>
          </cell>
          <cell r="BX518" t="str">
            <v/>
          </cell>
          <cell r="BY518" t="str">
            <v/>
          </cell>
          <cell r="BZ518">
            <v>0</v>
          </cell>
          <cell r="CA518">
            <v>0</v>
          </cell>
          <cell r="CB518">
            <v>0</v>
          </cell>
          <cell r="CC518">
            <v>0</v>
          </cell>
          <cell r="CD518">
            <v>0</v>
          </cell>
          <cell r="CE518" t="str">
            <v/>
          </cell>
          <cell r="CF518">
            <v>809446</v>
          </cell>
          <cell r="CG518" t="str">
            <v/>
          </cell>
          <cell r="CH518" t="str">
            <v/>
          </cell>
          <cell r="CI518" t="str">
            <v/>
          </cell>
          <cell r="CJ518" t="str">
            <v/>
          </cell>
          <cell r="CK518" t="str">
            <v/>
          </cell>
          <cell r="CL518" t="str">
            <v/>
          </cell>
          <cell r="CM518" t="str">
            <v/>
          </cell>
          <cell r="CN518" t="str">
            <v/>
          </cell>
          <cell r="CO518">
            <v>0</v>
          </cell>
          <cell r="CP518">
            <v>0</v>
          </cell>
          <cell r="CQ518">
            <v>0</v>
          </cell>
          <cell r="CR518">
            <v>0</v>
          </cell>
          <cell r="CS518" t="str">
            <v/>
          </cell>
          <cell r="CT518" t="str">
            <v/>
          </cell>
          <cell r="CU518" t="str">
            <v/>
          </cell>
          <cell r="CV518" t="str">
            <v/>
          </cell>
          <cell r="CW518">
            <v>0</v>
          </cell>
          <cell r="CX518">
            <v>0</v>
          </cell>
          <cell r="CY518">
            <v>0</v>
          </cell>
          <cell r="CZ518" t="str">
            <v/>
          </cell>
          <cell r="DA518" t="str">
            <v/>
          </cell>
          <cell r="DB518" t="str">
            <v/>
          </cell>
          <cell r="DC518" t="str">
            <v/>
          </cell>
          <cell r="DD518" t="str">
            <v/>
          </cell>
          <cell r="DE518" t="str">
            <v/>
          </cell>
          <cell r="DF518" t="str">
            <v/>
          </cell>
          <cell r="DG518" t="str">
            <v/>
          </cell>
          <cell r="DH518">
            <v>0</v>
          </cell>
          <cell r="DI518">
            <v>0</v>
          </cell>
          <cell r="DJ518">
            <v>0</v>
          </cell>
          <cell r="DK518">
            <v>0</v>
          </cell>
          <cell r="DL518">
            <v>0</v>
          </cell>
          <cell r="DM518">
            <v>0</v>
          </cell>
          <cell r="DN518">
            <v>0</v>
          </cell>
          <cell r="DO518" t="str">
            <v/>
          </cell>
          <cell r="DP518" t="str">
            <v/>
          </cell>
          <cell r="DQ518" t="str">
            <v/>
          </cell>
          <cell r="DR518" t="str">
            <v/>
          </cell>
          <cell r="DS518" t="str">
            <v/>
          </cell>
          <cell r="DT518" t="str">
            <v/>
          </cell>
          <cell r="DU518" t="str">
            <v/>
          </cell>
          <cell r="DV518">
            <v>0</v>
          </cell>
          <cell r="DW518">
            <v>0</v>
          </cell>
          <cell r="DX518">
            <v>0</v>
          </cell>
          <cell r="DY518" t="str">
            <v/>
          </cell>
          <cell r="DZ518" t="str">
            <v/>
          </cell>
          <cell r="EA518" t="str">
            <v/>
          </cell>
          <cell r="EB518" t="str">
            <v/>
          </cell>
          <cell r="EC518" t="str">
            <v/>
          </cell>
          <cell r="ED518" t="str">
            <v/>
          </cell>
          <cell r="EE518" t="str">
            <v/>
          </cell>
          <cell r="EF518" t="str">
            <v/>
          </cell>
          <cell r="EG518" t="str">
            <v/>
          </cell>
          <cell r="EH518" t="str">
            <v/>
          </cell>
          <cell r="EI518" t="str">
            <v/>
          </cell>
          <cell r="EJ518" t="str">
            <v/>
          </cell>
          <cell r="EK518" t="str">
            <v/>
          </cell>
          <cell r="EL518" t="str">
            <v/>
          </cell>
          <cell r="EM518" t="str">
            <v/>
          </cell>
          <cell r="EN518" t="str">
            <v/>
          </cell>
          <cell r="EO518" t="str">
            <v/>
          </cell>
          <cell r="EP518">
            <v>3</v>
          </cell>
          <cell r="EQ518">
            <v>2</v>
          </cell>
          <cell r="ER518">
            <v>0</v>
          </cell>
          <cell r="ES518">
            <v>0</v>
          </cell>
          <cell r="ET518">
            <v>0</v>
          </cell>
          <cell r="EU518">
            <v>0</v>
          </cell>
          <cell r="EV518" t="str">
            <v/>
          </cell>
          <cell r="EW518" t="str">
            <v/>
          </cell>
          <cell r="EX518" t="str">
            <v/>
          </cell>
          <cell r="EY518" t="str">
            <v/>
          </cell>
          <cell r="EZ518" t="str">
            <v/>
          </cell>
          <cell r="FA518" t="str">
            <v/>
          </cell>
          <cell r="FB518" t="str">
            <v/>
          </cell>
          <cell r="FC518" t="str">
            <v/>
          </cell>
          <cell r="FD518" t="str">
            <v/>
          </cell>
          <cell r="FE518">
            <v>0</v>
          </cell>
          <cell r="FF518" t="str">
            <v>Electricity</v>
          </cell>
          <cell r="FG518">
            <v>0</v>
          </cell>
          <cell r="FH518" t="str">
            <v/>
          </cell>
          <cell r="FI518">
            <v>21</v>
          </cell>
          <cell r="FJ518">
            <v>0</v>
          </cell>
          <cell r="FK518">
            <v>22.5</v>
          </cell>
          <cell r="FL518">
            <v>0</v>
          </cell>
          <cell r="FM518" t="str">
            <v/>
          </cell>
          <cell r="FN518" t="str">
            <v/>
          </cell>
          <cell r="FO518" t="str">
            <v/>
          </cell>
          <cell r="FP518" t="str">
            <v/>
          </cell>
          <cell r="FQ518" t="str">
            <v/>
          </cell>
          <cell r="FR518" t="str">
            <v/>
          </cell>
          <cell r="FS518">
            <v>0</v>
          </cell>
          <cell r="FT518">
            <v>0</v>
          </cell>
          <cell r="FU518">
            <v>0</v>
          </cell>
          <cell r="FV518" t="str">
            <v/>
          </cell>
          <cell r="FW518" t="str">
            <v/>
          </cell>
          <cell r="FX518" t="str">
            <v/>
          </cell>
          <cell r="FY518" t="str">
            <v/>
          </cell>
          <cell r="FZ518" t="str">
            <v/>
          </cell>
          <cell r="GA518" t="str">
            <v/>
          </cell>
          <cell r="GB518" t="str">
            <v/>
          </cell>
          <cell r="GC518" t="str">
            <v/>
          </cell>
          <cell r="GD518" t="str">
            <v/>
          </cell>
          <cell r="GE518">
            <v>0</v>
          </cell>
          <cell r="GF518">
            <v>0</v>
          </cell>
          <cell r="GG518">
            <v>0</v>
          </cell>
          <cell r="GH518" t="str">
            <v/>
          </cell>
        </row>
        <row r="519">
          <cell r="A519" t="str">
            <v>8-14 Bedford Street - Owner : 2005 Questionnaire 11 Jul 2008 12:58 PM</v>
          </cell>
          <cell r="B519" t="str">
            <v>Survey Instance</v>
          </cell>
          <cell r="C519">
            <v>389</v>
          </cell>
          <cell r="D519" t="str">
            <v>Nick Hogg</v>
          </cell>
          <cell r="E519">
            <v>5</v>
          </cell>
          <cell r="F519">
            <v>0</v>
          </cell>
          <cell r="G519">
            <v>0</v>
          </cell>
          <cell r="H519">
            <v>0</v>
          </cell>
          <cell r="I519">
            <v>0</v>
          </cell>
          <cell r="J519" t="str">
            <v/>
          </cell>
          <cell r="K519" t="str">
            <v/>
          </cell>
          <cell r="L519" t="str">
            <v/>
          </cell>
          <cell r="M519" t="str">
            <v/>
          </cell>
          <cell r="N519" t="str">
            <v/>
          </cell>
          <cell r="O519" t="str">
            <v/>
          </cell>
          <cell r="P519">
            <v>0</v>
          </cell>
          <cell r="Q519">
            <v>0</v>
          </cell>
          <cell r="R519">
            <v>0</v>
          </cell>
          <cell r="S519" t="str">
            <v/>
          </cell>
          <cell r="T519" t="str">
            <v/>
          </cell>
          <cell r="U519" t="str">
            <v/>
          </cell>
          <cell r="V519">
            <v>0</v>
          </cell>
          <cell r="W519">
            <v>0</v>
          </cell>
          <cell r="X519">
            <v>0</v>
          </cell>
          <cell r="Y519" t="str">
            <v/>
          </cell>
          <cell r="Z519" t="str">
            <v/>
          </cell>
          <cell r="AA519" t="str">
            <v/>
          </cell>
          <cell r="AB519" t="str">
            <v/>
          </cell>
          <cell r="AC519" t="str">
            <v/>
          </cell>
          <cell r="AD519" t="str">
            <v/>
          </cell>
          <cell r="AE519">
            <v>1085402</v>
          </cell>
          <cell r="AF519">
            <v>0</v>
          </cell>
          <cell r="AG519">
            <v>0</v>
          </cell>
          <cell r="AH519">
            <v>0</v>
          </cell>
          <cell r="AI519">
            <v>0</v>
          </cell>
          <cell r="AJ519">
            <v>1085402</v>
          </cell>
          <cell r="AK519">
            <v>0</v>
          </cell>
          <cell r="AL519">
            <v>0</v>
          </cell>
          <cell r="AM519">
            <v>1085402</v>
          </cell>
          <cell r="AN519">
            <v>0</v>
          </cell>
          <cell r="AO519" t="str">
            <v/>
          </cell>
          <cell r="AP519" t="str">
            <v/>
          </cell>
          <cell r="AQ519" t="str">
            <v/>
          </cell>
          <cell r="AR519" t="str">
            <v/>
          </cell>
          <cell r="AS519" t="str">
            <v/>
          </cell>
          <cell r="AT519" t="str">
            <v/>
          </cell>
          <cell r="AU519" t="str">
            <v/>
          </cell>
          <cell r="AV519" t="str">
            <v/>
          </cell>
          <cell r="AW519">
            <v>0</v>
          </cell>
          <cell r="AX519">
            <v>0</v>
          </cell>
          <cell r="AY519">
            <v>0</v>
          </cell>
          <cell r="AZ519" t="str">
            <v/>
          </cell>
          <cell r="BA519" t="str">
            <v/>
          </cell>
          <cell r="BB519" t="str">
            <v/>
          </cell>
          <cell r="BC519" t="str">
            <v/>
          </cell>
          <cell r="BD519" t="str">
            <v/>
          </cell>
          <cell r="BE519" t="str">
            <v/>
          </cell>
          <cell r="BF519">
            <v>0</v>
          </cell>
          <cell r="BG519">
            <v>0</v>
          </cell>
          <cell r="BH519">
            <v>0</v>
          </cell>
          <cell r="BI519" t="str">
            <v/>
          </cell>
          <cell r="BJ519">
            <v>0</v>
          </cell>
          <cell r="BK519">
            <v>1</v>
          </cell>
          <cell r="BL519" t="str">
            <v/>
          </cell>
          <cell r="BM519">
            <v>0</v>
          </cell>
          <cell r="BN519">
            <v>0</v>
          </cell>
          <cell r="BO519">
            <v>0</v>
          </cell>
          <cell r="BP519">
            <v>0</v>
          </cell>
          <cell r="BQ519">
            <v>0</v>
          </cell>
          <cell r="BR519">
            <v>0</v>
          </cell>
          <cell r="BS519">
            <v>0</v>
          </cell>
          <cell r="BT519" t="str">
            <v>kWh (kilo-Watt hours)</v>
          </cell>
          <cell r="BU519" t="str">
            <v>kWh (kilo-Watt hours)</v>
          </cell>
          <cell r="BV519" t="str">
            <v/>
          </cell>
          <cell r="BW519" t="str">
            <v/>
          </cell>
          <cell r="BX519" t="str">
            <v/>
          </cell>
          <cell r="BY519" t="str">
            <v/>
          </cell>
          <cell r="BZ519">
            <v>0</v>
          </cell>
          <cell r="CA519">
            <v>0</v>
          </cell>
          <cell r="CB519">
            <v>0</v>
          </cell>
          <cell r="CC519">
            <v>0</v>
          </cell>
          <cell r="CD519">
            <v>0</v>
          </cell>
          <cell r="CE519" t="str">
            <v/>
          </cell>
          <cell r="CF519" t="str">
            <v/>
          </cell>
          <cell r="CG519" t="str">
            <v/>
          </cell>
          <cell r="CH519" t="str">
            <v/>
          </cell>
          <cell r="CI519" t="str">
            <v/>
          </cell>
          <cell r="CJ519" t="str">
            <v/>
          </cell>
          <cell r="CK519" t="str">
            <v/>
          </cell>
          <cell r="CL519" t="str">
            <v/>
          </cell>
          <cell r="CM519" t="str">
            <v/>
          </cell>
          <cell r="CN519" t="str">
            <v/>
          </cell>
          <cell r="CO519">
            <v>0</v>
          </cell>
          <cell r="CP519">
            <v>0</v>
          </cell>
          <cell r="CQ519">
            <v>0</v>
          </cell>
          <cell r="CR519">
            <v>0</v>
          </cell>
          <cell r="CS519" t="str">
            <v/>
          </cell>
          <cell r="CT519" t="str">
            <v/>
          </cell>
          <cell r="CU519" t="str">
            <v/>
          </cell>
          <cell r="CV519" t="str">
            <v/>
          </cell>
          <cell r="CW519">
            <v>0</v>
          </cell>
          <cell r="CX519">
            <v>0</v>
          </cell>
          <cell r="CY519">
            <v>0</v>
          </cell>
          <cell r="CZ519" t="str">
            <v/>
          </cell>
          <cell r="DA519" t="str">
            <v/>
          </cell>
          <cell r="DB519" t="str">
            <v/>
          </cell>
          <cell r="DC519" t="str">
            <v/>
          </cell>
          <cell r="DD519" t="str">
            <v/>
          </cell>
          <cell r="DE519" t="str">
            <v/>
          </cell>
          <cell r="DF519" t="str">
            <v/>
          </cell>
          <cell r="DG519" t="str">
            <v/>
          </cell>
          <cell r="DH519">
            <v>0</v>
          </cell>
          <cell r="DI519">
            <v>0</v>
          </cell>
          <cell r="DJ519">
            <v>0</v>
          </cell>
          <cell r="DK519">
            <v>0</v>
          </cell>
          <cell r="DL519">
            <v>0</v>
          </cell>
          <cell r="DM519">
            <v>0</v>
          </cell>
          <cell r="DN519">
            <v>0</v>
          </cell>
          <cell r="DO519" t="str">
            <v/>
          </cell>
          <cell r="DP519" t="str">
            <v/>
          </cell>
          <cell r="DQ519" t="str">
            <v/>
          </cell>
          <cell r="DR519" t="str">
            <v/>
          </cell>
          <cell r="DS519" t="str">
            <v/>
          </cell>
          <cell r="DT519" t="str">
            <v/>
          </cell>
          <cell r="DU519" t="str">
            <v/>
          </cell>
          <cell r="DV519">
            <v>0</v>
          </cell>
          <cell r="DW519">
            <v>0</v>
          </cell>
          <cell r="DX519">
            <v>0</v>
          </cell>
          <cell r="DY519" t="str">
            <v/>
          </cell>
          <cell r="DZ519" t="str">
            <v/>
          </cell>
          <cell r="EA519" t="str">
            <v/>
          </cell>
          <cell r="EB519" t="str">
            <v/>
          </cell>
          <cell r="EC519" t="str">
            <v/>
          </cell>
          <cell r="ED519" t="str">
            <v/>
          </cell>
          <cell r="EE519" t="str">
            <v/>
          </cell>
          <cell r="EF519" t="str">
            <v/>
          </cell>
          <cell r="EG519" t="str">
            <v/>
          </cell>
          <cell r="EH519" t="str">
            <v/>
          </cell>
          <cell r="EI519" t="str">
            <v/>
          </cell>
          <cell r="EJ519" t="str">
            <v/>
          </cell>
          <cell r="EK519" t="str">
            <v/>
          </cell>
          <cell r="EL519" t="str">
            <v/>
          </cell>
          <cell r="EM519" t="str">
            <v/>
          </cell>
          <cell r="EN519" t="str">
            <v/>
          </cell>
          <cell r="EO519" t="str">
            <v/>
          </cell>
          <cell r="EP519">
            <v>0</v>
          </cell>
          <cell r="EQ519">
            <v>1</v>
          </cell>
          <cell r="ER519">
            <v>0</v>
          </cell>
          <cell r="ES519">
            <v>0</v>
          </cell>
          <cell r="ET519">
            <v>0</v>
          </cell>
          <cell r="EU519">
            <v>0</v>
          </cell>
          <cell r="EV519" t="str">
            <v/>
          </cell>
          <cell r="EW519" t="str">
            <v/>
          </cell>
          <cell r="EX519" t="str">
            <v/>
          </cell>
          <cell r="EY519" t="str">
            <v/>
          </cell>
          <cell r="EZ519" t="str">
            <v/>
          </cell>
          <cell r="FA519" t="str">
            <v/>
          </cell>
          <cell r="FB519" t="str">
            <v/>
          </cell>
          <cell r="FC519" t="str">
            <v/>
          </cell>
          <cell r="FD519" t="str">
            <v/>
          </cell>
          <cell r="FE519">
            <v>0</v>
          </cell>
          <cell r="FF519" t="str">
            <v>Natural Gas</v>
          </cell>
          <cell r="FG519">
            <v>0</v>
          </cell>
          <cell r="FH519" t="str">
            <v/>
          </cell>
          <cell r="FI519">
            <v>17</v>
          </cell>
          <cell r="FJ519">
            <v>0</v>
          </cell>
          <cell r="FK519">
            <v>17</v>
          </cell>
          <cell r="FL519">
            <v>0</v>
          </cell>
          <cell r="FM519" t="str">
            <v/>
          </cell>
          <cell r="FN519" t="str">
            <v/>
          </cell>
          <cell r="FO519" t="str">
            <v/>
          </cell>
          <cell r="FP519" t="str">
            <v/>
          </cell>
          <cell r="FQ519" t="str">
            <v/>
          </cell>
          <cell r="FR519" t="str">
            <v/>
          </cell>
          <cell r="FS519">
            <v>0</v>
          </cell>
          <cell r="FT519">
            <v>0</v>
          </cell>
          <cell r="FU519">
            <v>0</v>
          </cell>
          <cell r="FV519" t="str">
            <v/>
          </cell>
          <cell r="FW519" t="str">
            <v/>
          </cell>
          <cell r="FX519" t="str">
            <v/>
          </cell>
          <cell r="FY519" t="str">
            <v/>
          </cell>
          <cell r="FZ519" t="str">
            <v/>
          </cell>
          <cell r="GA519" t="str">
            <v/>
          </cell>
          <cell r="GB519" t="str">
            <v/>
          </cell>
          <cell r="GC519" t="str">
            <v/>
          </cell>
          <cell r="GD519" t="str">
            <v/>
          </cell>
          <cell r="GE519">
            <v>0</v>
          </cell>
          <cell r="GF519">
            <v>0</v>
          </cell>
          <cell r="GG519">
            <v>0</v>
          </cell>
          <cell r="GH519" t="str">
            <v/>
          </cell>
        </row>
        <row r="520">
          <cell r="A520" t="str">
            <v>9 Bond Court - Owner : 2005 Questionnaire 11 Jul 2008 12:58 PM</v>
          </cell>
          <cell r="B520" t="str">
            <v>Survey Instance</v>
          </cell>
          <cell r="C520">
            <v>375</v>
          </cell>
          <cell r="D520" t="str">
            <v>Nick Hogg</v>
          </cell>
          <cell r="E520">
            <v>5</v>
          </cell>
          <cell r="F520">
            <v>0</v>
          </cell>
          <cell r="G520">
            <v>0</v>
          </cell>
          <cell r="H520">
            <v>0</v>
          </cell>
          <cell r="I520">
            <v>0</v>
          </cell>
          <cell r="J520" t="str">
            <v/>
          </cell>
          <cell r="K520" t="str">
            <v/>
          </cell>
          <cell r="L520" t="str">
            <v/>
          </cell>
          <cell r="M520" t="str">
            <v/>
          </cell>
          <cell r="N520" t="str">
            <v/>
          </cell>
          <cell r="O520" t="str">
            <v/>
          </cell>
          <cell r="P520">
            <v>0</v>
          </cell>
          <cell r="Q520">
            <v>0</v>
          </cell>
          <cell r="R520">
            <v>0</v>
          </cell>
          <cell r="S520" t="str">
            <v/>
          </cell>
          <cell r="T520" t="str">
            <v/>
          </cell>
          <cell r="U520" t="str">
            <v/>
          </cell>
          <cell r="V520">
            <v>0</v>
          </cell>
          <cell r="W520">
            <v>0</v>
          </cell>
          <cell r="X520">
            <v>0</v>
          </cell>
          <cell r="Y520" t="str">
            <v/>
          </cell>
          <cell r="Z520" t="str">
            <v/>
          </cell>
          <cell r="AA520" t="str">
            <v/>
          </cell>
          <cell r="AB520" t="str">
            <v/>
          </cell>
          <cell r="AC520" t="str">
            <v/>
          </cell>
          <cell r="AD520" t="str">
            <v/>
          </cell>
          <cell r="AE520">
            <v>634387</v>
          </cell>
          <cell r="AF520">
            <v>0</v>
          </cell>
          <cell r="AG520">
            <v>0</v>
          </cell>
          <cell r="AH520">
            <v>0</v>
          </cell>
          <cell r="AI520">
            <v>0</v>
          </cell>
          <cell r="AJ520">
            <v>634387</v>
          </cell>
          <cell r="AK520">
            <v>0</v>
          </cell>
          <cell r="AL520">
            <v>0</v>
          </cell>
          <cell r="AM520">
            <v>634387</v>
          </cell>
          <cell r="AN520">
            <v>0</v>
          </cell>
          <cell r="AO520" t="str">
            <v/>
          </cell>
          <cell r="AP520" t="str">
            <v/>
          </cell>
          <cell r="AQ520" t="str">
            <v/>
          </cell>
          <cell r="AR520" t="str">
            <v/>
          </cell>
          <cell r="AS520" t="str">
            <v/>
          </cell>
          <cell r="AT520" t="str">
            <v/>
          </cell>
          <cell r="AU520" t="str">
            <v/>
          </cell>
          <cell r="AV520" t="str">
            <v/>
          </cell>
          <cell r="AW520">
            <v>0</v>
          </cell>
          <cell r="AX520">
            <v>0</v>
          </cell>
          <cell r="AY520">
            <v>0</v>
          </cell>
          <cell r="AZ520" t="str">
            <v/>
          </cell>
          <cell r="BA520" t="str">
            <v/>
          </cell>
          <cell r="BB520" t="str">
            <v/>
          </cell>
          <cell r="BC520" t="str">
            <v/>
          </cell>
          <cell r="BD520" t="str">
            <v/>
          </cell>
          <cell r="BE520" t="str">
            <v/>
          </cell>
          <cell r="BF520">
            <v>0</v>
          </cell>
          <cell r="BG520">
            <v>0</v>
          </cell>
          <cell r="BH520">
            <v>0</v>
          </cell>
          <cell r="BI520" t="str">
            <v/>
          </cell>
          <cell r="BJ520">
            <v>0</v>
          </cell>
          <cell r="BK520">
            <v>1</v>
          </cell>
          <cell r="BL520" t="str">
            <v/>
          </cell>
          <cell r="BM520">
            <v>0</v>
          </cell>
          <cell r="BN520">
            <v>0</v>
          </cell>
          <cell r="BO520">
            <v>0</v>
          </cell>
          <cell r="BP520">
            <v>0</v>
          </cell>
          <cell r="BQ520">
            <v>953825</v>
          </cell>
          <cell r="BR520">
            <v>0</v>
          </cell>
          <cell r="BS520">
            <v>0</v>
          </cell>
          <cell r="BT520" t="str">
            <v>kWh (kilo-Watt hours)</v>
          </cell>
          <cell r="BU520" t="str">
            <v>kWh (kilo-Watt hours)</v>
          </cell>
          <cell r="BV520" t="str">
            <v/>
          </cell>
          <cell r="BW520" t="str">
            <v>kWh (kilo-Watt hours)</v>
          </cell>
          <cell r="BX520" t="str">
            <v/>
          </cell>
          <cell r="BY520" t="str">
            <v/>
          </cell>
          <cell r="BZ520">
            <v>0</v>
          </cell>
          <cell r="CA520">
            <v>0</v>
          </cell>
          <cell r="CB520">
            <v>0</v>
          </cell>
          <cell r="CC520">
            <v>0</v>
          </cell>
          <cell r="CD520">
            <v>0</v>
          </cell>
          <cell r="CE520" t="str">
            <v/>
          </cell>
          <cell r="CF520">
            <v>953825</v>
          </cell>
          <cell r="CG520" t="str">
            <v/>
          </cell>
          <cell r="CH520" t="str">
            <v/>
          </cell>
          <cell r="CI520" t="str">
            <v/>
          </cell>
          <cell r="CJ520" t="str">
            <v/>
          </cell>
          <cell r="CK520" t="str">
            <v/>
          </cell>
          <cell r="CL520" t="str">
            <v/>
          </cell>
          <cell r="CM520" t="str">
            <v/>
          </cell>
          <cell r="CN520" t="str">
            <v/>
          </cell>
          <cell r="CO520">
            <v>0</v>
          </cell>
          <cell r="CP520">
            <v>0</v>
          </cell>
          <cell r="CQ520">
            <v>0</v>
          </cell>
          <cell r="CR520">
            <v>0</v>
          </cell>
          <cell r="CS520" t="str">
            <v/>
          </cell>
          <cell r="CT520" t="str">
            <v/>
          </cell>
          <cell r="CU520" t="str">
            <v/>
          </cell>
          <cell r="CV520" t="str">
            <v/>
          </cell>
          <cell r="CW520">
            <v>0</v>
          </cell>
          <cell r="CX520">
            <v>0</v>
          </cell>
          <cell r="CY520">
            <v>0</v>
          </cell>
          <cell r="CZ520" t="str">
            <v/>
          </cell>
          <cell r="DA520" t="str">
            <v/>
          </cell>
          <cell r="DB520" t="str">
            <v/>
          </cell>
          <cell r="DC520" t="str">
            <v/>
          </cell>
          <cell r="DD520" t="str">
            <v/>
          </cell>
          <cell r="DE520" t="str">
            <v/>
          </cell>
          <cell r="DF520" t="str">
            <v/>
          </cell>
          <cell r="DG520" t="str">
            <v/>
          </cell>
          <cell r="DH520">
            <v>0</v>
          </cell>
          <cell r="DI520">
            <v>0</v>
          </cell>
          <cell r="DJ520">
            <v>0</v>
          </cell>
          <cell r="DK520">
            <v>0</v>
          </cell>
          <cell r="DL520">
            <v>0</v>
          </cell>
          <cell r="DM520">
            <v>0</v>
          </cell>
          <cell r="DN520">
            <v>0</v>
          </cell>
          <cell r="DO520" t="str">
            <v/>
          </cell>
          <cell r="DP520" t="str">
            <v/>
          </cell>
          <cell r="DQ520" t="str">
            <v/>
          </cell>
          <cell r="DR520" t="str">
            <v/>
          </cell>
          <cell r="DS520" t="str">
            <v/>
          </cell>
          <cell r="DT520" t="str">
            <v/>
          </cell>
          <cell r="DU520" t="str">
            <v/>
          </cell>
          <cell r="DV520">
            <v>0</v>
          </cell>
          <cell r="DW520">
            <v>0</v>
          </cell>
          <cell r="DX520">
            <v>0</v>
          </cell>
          <cell r="DY520" t="str">
            <v/>
          </cell>
          <cell r="DZ520" t="str">
            <v/>
          </cell>
          <cell r="EA520" t="str">
            <v/>
          </cell>
          <cell r="EB520" t="str">
            <v/>
          </cell>
          <cell r="EC520" t="str">
            <v/>
          </cell>
          <cell r="ED520" t="str">
            <v/>
          </cell>
          <cell r="EE520" t="str">
            <v/>
          </cell>
          <cell r="EF520" t="str">
            <v/>
          </cell>
          <cell r="EG520" t="str">
            <v/>
          </cell>
          <cell r="EH520" t="str">
            <v/>
          </cell>
          <cell r="EI520" t="str">
            <v/>
          </cell>
          <cell r="EJ520" t="str">
            <v/>
          </cell>
          <cell r="EK520" t="str">
            <v/>
          </cell>
          <cell r="EL520" t="str">
            <v/>
          </cell>
          <cell r="EM520" t="str">
            <v/>
          </cell>
          <cell r="EN520" t="str">
            <v/>
          </cell>
          <cell r="EO520" t="str">
            <v/>
          </cell>
          <cell r="EP520">
            <v>3</v>
          </cell>
          <cell r="EQ520">
            <v>3</v>
          </cell>
          <cell r="ER520">
            <v>0</v>
          </cell>
          <cell r="ES520">
            <v>0</v>
          </cell>
          <cell r="ET520">
            <v>0</v>
          </cell>
          <cell r="EU520">
            <v>200</v>
          </cell>
          <cell r="EV520" t="str">
            <v/>
          </cell>
          <cell r="EW520" t="str">
            <v/>
          </cell>
          <cell r="EX520" t="str">
            <v/>
          </cell>
          <cell r="EY520" t="str">
            <v/>
          </cell>
          <cell r="EZ520" t="str">
            <v/>
          </cell>
          <cell r="FA520" t="str">
            <v/>
          </cell>
          <cell r="FB520" t="str">
            <v/>
          </cell>
          <cell r="FC520" t="str">
            <v/>
          </cell>
          <cell r="FD520" t="str">
            <v/>
          </cell>
          <cell r="FE520">
            <v>0.75</v>
          </cell>
          <cell r="FF520" t="str">
            <v>Natural Gas</v>
          </cell>
          <cell r="FG520">
            <v>0</v>
          </cell>
          <cell r="FH520" t="str">
            <v/>
          </cell>
          <cell r="FI520">
            <v>20</v>
          </cell>
          <cell r="FJ520">
            <v>0</v>
          </cell>
          <cell r="FK520">
            <v>24</v>
          </cell>
          <cell r="FL520">
            <v>0</v>
          </cell>
          <cell r="FM520" t="str">
            <v/>
          </cell>
          <cell r="FN520" t="str">
            <v/>
          </cell>
          <cell r="FO520" t="str">
            <v/>
          </cell>
          <cell r="FP520" t="str">
            <v/>
          </cell>
          <cell r="FQ520" t="str">
            <v/>
          </cell>
          <cell r="FR520" t="str">
            <v/>
          </cell>
          <cell r="FS520">
            <v>0</v>
          </cell>
          <cell r="FT520">
            <v>0</v>
          </cell>
          <cell r="FU520">
            <v>0</v>
          </cell>
          <cell r="FV520" t="str">
            <v/>
          </cell>
          <cell r="FW520" t="str">
            <v/>
          </cell>
          <cell r="FX520" t="str">
            <v/>
          </cell>
          <cell r="FY520" t="str">
            <v/>
          </cell>
          <cell r="FZ520" t="str">
            <v/>
          </cell>
          <cell r="GA520" t="str">
            <v/>
          </cell>
          <cell r="GB520" t="str">
            <v/>
          </cell>
          <cell r="GC520" t="str">
            <v/>
          </cell>
          <cell r="GD520" t="str">
            <v/>
          </cell>
          <cell r="GE520">
            <v>0</v>
          </cell>
          <cell r="GF520">
            <v>0</v>
          </cell>
          <cell r="GG520">
            <v>0</v>
          </cell>
          <cell r="GH520" t="str">
            <v/>
          </cell>
        </row>
        <row r="521">
          <cell r="A521" t="str">
            <v>10 Grosvenor Street - Owner : 2005 Questionnaire 11 Jul 2008 12:58 PM</v>
          </cell>
          <cell r="B521" t="str">
            <v>Survey Instance</v>
          </cell>
          <cell r="C521">
            <v>426</v>
          </cell>
          <cell r="D521" t="str">
            <v>Sam Carson</v>
          </cell>
          <cell r="E521">
            <v>5</v>
          </cell>
          <cell r="F521">
            <v>0</v>
          </cell>
          <cell r="G521">
            <v>0</v>
          </cell>
          <cell r="H521">
            <v>0</v>
          </cell>
          <cell r="I521">
            <v>0</v>
          </cell>
          <cell r="J521" t="str">
            <v/>
          </cell>
          <cell r="K521" t="str">
            <v/>
          </cell>
          <cell r="L521" t="str">
            <v/>
          </cell>
          <cell r="M521" t="str">
            <v/>
          </cell>
          <cell r="N521" t="str">
            <v/>
          </cell>
          <cell r="O521" t="str">
            <v/>
          </cell>
          <cell r="P521">
            <v>0</v>
          </cell>
          <cell r="Q521">
            <v>0</v>
          </cell>
          <cell r="R521">
            <v>0</v>
          </cell>
          <cell r="S521" t="str">
            <v/>
          </cell>
          <cell r="T521" t="str">
            <v/>
          </cell>
          <cell r="U521" t="str">
            <v/>
          </cell>
          <cell r="V521">
            <v>0</v>
          </cell>
          <cell r="W521">
            <v>0</v>
          </cell>
          <cell r="X521">
            <v>0</v>
          </cell>
          <cell r="Y521" t="str">
            <v/>
          </cell>
          <cell r="Z521" t="str">
            <v/>
          </cell>
          <cell r="AA521" t="str">
            <v/>
          </cell>
          <cell r="AB521" t="str">
            <v/>
          </cell>
          <cell r="AC521" t="str">
            <v/>
          </cell>
          <cell r="AD521" t="str">
            <v/>
          </cell>
          <cell r="AE521">
            <v>0</v>
          </cell>
          <cell r="AF521">
            <v>0</v>
          </cell>
          <cell r="AG521">
            <v>0</v>
          </cell>
          <cell r="AH521">
            <v>0</v>
          </cell>
          <cell r="AI521">
            <v>0</v>
          </cell>
          <cell r="AJ521">
            <v>0</v>
          </cell>
          <cell r="AK521">
            <v>0</v>
          </cell>
          <cell r="AL521">
            <v>0</v>
          </cell>
          <cell r="AM521">
            <v>0</v>
          </cell>
          <cell r="AN521">
            <v>0</v>
          </cell>
          <cell r="AO521" t="str">
            <v/>
          </cell>
          <cell r="AP521" t="str">
            <v/>
          </cell>
          <cell r="AQ521" t="str">
            <v/>
          </cell>
          <cell r="AR521" t="str">
            <v/>
          </cell>
          <cell r="AS521" t="str">
            <v/>
          </cell>
          <cell r="AT521" t="str">
            <v/>
          </cell>
          <cell r="AU521" t="str">
            <v/>
          </cell>
          <cell r="AV521" t="str">
            <v/>
          </cell>
          <cell r="AW521">
            <v>0</v>
          </cell>
          <cell r="AX521">
            <v>0</v>
          </cell>
          <cell r="AY521">
            <v>0</v>
          </cell>
          <cell r="AZ521" t="str">
            <v/>
          </cell>
          <cell r="BA521" t="str">
            <v/>
          </cell>
          <cell r="BB521" t="str">
            <v/>
          </cell>
          <cell r="BC521" t="str">
            <v/>
          </cell>
          <cell r="BD521" t="str">
            <v/>
          </cell>
          <cell r="BE521" t="str">
            <v/>
          </cell>
          <cell r="BF521">
            <v>0</v>
          </cell>
          <cell r="BG521">
            <v>0</v>
          </cell>
          <cell r="BH521" t="str">
            <v/>
          </cell>
          <cell r="BI521" t="str">
            <v/>
          </cell>
          <cell r="BJ521">
            <v>0</v>
          </cell>
          <cell r="BK521" t="str">
            <v/>
          </cell>
          <cell r="BL521" t="str">
            <v/>
          </cell>
          <cell r="BM521">
            <v>0</v>
          </cell>
          <cell r="BN521">
            <v>0</v>
          </cell>
          <cell r="BO521">
            <v>0</v>
          </cell>
          <cell r="BP521">
            <v>0</v>
          </cell>
          <cell r="BQ521">
            <v>0</v>
          </cell>
          <cell r="BR521">
            <v>0</v>
          </cell>
          <cell r="BS521">
            <v>0</v>
          </cell>
          <cell r="BT521" t="str">
            <v/>
          </cell>
          <cell r="BU521" t="str">
            <v/>
          </cell>
          <cell r="BV521" t="str">
            <v/>
          </cell>
          <cell r="BW521" t="str">
            <v/>
          </cell>
          <cell r="BX521" t="str">
            <v/>
          </cell>
          <cell r="BY521" t="str">
            <v/>
          </cell>
          <cell r="BZ521">
            <v>0</v>
          </cell>
          <cell r="CA521">
            <v>0</v>
          </cell>
          <cell r="CB521">
            <v>0</v>
          </cell>
          <cell r="CC521" t="str">
            <v/>
          </cell>
          <cell r="CD521" t="str">
            <v/>
          </cell>
          <cell r="CE521" t="str">
            <v/>
          </cell>
          <cell r="CF521" t="str">
            <v/>
          </cell>
          <cell r="CG521" t="str">
            <v/>
          </cell>
          <cell r="CH521" t="str">
            <v/>
          </cell>
          <cell r="CI521" t="str">
            <v/>
          </cell>
          <cell r="CJ521" t="str">
            <v/>
          </cell>
          <cell r="CK521" t="str">
            <v/>
          </cell>
          <cell r="CL521" t="str">
            <v/>
          </cell>
          <cell r="CM521" t="str">
            <v/>
          </cell>
          <cell r="CN521" t="str">
            <v/>
          </cell>
          <cell r="CO521">
            <v>0</v>
          </cell>
          <cell r="CP521">
            <v>0</v>
          </cell>
          <cell r="CQ521">
            <v>0</v>
          </cell>
          <cell r="CR521">
            <v>0</v>
          </cell>
          <cell r="CS521" t="str">
            <v/>
          </cell>
          <cell r="CT521" t="str">
            <v/>
          </cell>
          <cell r="CU521" t="str">
            <v/>
          </cell>
          <cell r="CV521" t="str">
            <v/>
          </cell>
          <cell r="CW521">
            <v>0</v>
          </cell>
          <cell r="CX521">
            <v>0</v>
          </cell>
          <cell r="CY521">
            <v>0</v>
          </cell>
          <cell r="CZ521" t="str">
            <v/>
          </cell>
          <cell r="DA521" t="str">
            <v/>
          </cell>
          <cell r="DB521" t="str">
            <v/>
          </cell>
          <cell r="DC521" t="str">
            <v/>
          </cell>
          <cell r="DD521" t="str">
            <v/>
          </cell>
          <cell r="DE521" t="str">
            <v/>
          </cell>
          <cell r="DF521" t="str">
            <v/>
          </cell>
          <cell r="DG521" t="str">
            <v/>
          </cell>
          <cell r="DH521">
            <v>0</v>
          </cell>
          <cell r="DI521">
            <v>0</v>
          </cell>
          <cell r="DJ521">
            <v>0</v>
          </cell>
          <cell r="DK521">
            <v>0</v>
          </cell>
          <cell r="DL521">
            <v>0</v>
          </cell>
          <cell r="DM521">
            <v>0</v>
          </cell>
          <cell r="DN521">
            <v>0</v>
          </cell>
          <cell r="DO521" t="str">
            <v/>
          </cell>
          <cell r="DP521" t="str">
            <v/>
          </cell>
          <cell r="DQ521" t="str">
            <v/>
          </cell>
          <cell r="DR521" t="str">
            <v/>
          </cell>
          <cell r="DS521" t="str">
            <v/>
          </cell>
          <cell r="DT521" t="str">
            <v/>
          </cell>
          <cell r="DU521" t="str">
            <v/>
          </cell>
          <cell r="DV521">
            <v>0</v>
          </cell>
          <cell r="DW521">
            <v>0</v>
          </cell>
          <cell r="DX521">
            <v>0</v>
          </cell>
          <cell r="DY521" t="str">
            <v/>
          </cell>
          <cell r="DZ521" t="str">
            <v/>
          </cell>
          <cell r="EA521" t="str">
            <v/>
          </cell>
          <cell r="EB521" t="str">
            <v/>
          </cell>
          <cell r="EC521" t="str">
            <v/>
          </cell>
          <cell r="ED521" t="str">
            <v/>
          </cell>
          <cell r="EE521" t="str">
            <v/>
          </cell>
          <cell r="EF521" t="str">
            <v/>
          </cell>
          <cell r="EG521" t="str">
            <v/>
          </cell>
          <cell r="EH521" t="str">
            <v/>
          </cell>
          <cell r="EI521" t="str">
            <v/>
          </cell>
          <cell r="EJ521" t="str">
            <v/>
          </cell>
          <cell r="EK521" t="str">
            <v/>
          </cell>
          <cell r="EL521" t="str">
            <v/>
          </cell>
          <cell r="EM521" t="str">
            <v/>
          </cell>
          <cell r="EN521" t="str">
            <v/>
          </cell>
          <cell r="EO521" t="str">
            <v/>
          </cell>
          <cell r="EP521" t="str">
            <v/>
          </cell>
          <cell r="EQ521" t="str">
            <v/>
          </cell>
          <cell r="ER521">
            <v>0</v>
          </cell>
          <cell r="ES521">
            <v>0</v>
          </cell>
          <cell r="ET521">
            <v>0</v>
          </cell>
          <cell r="EU521">
            <v>0</v>
          </cell>
          <cell r="EV521" t="str">
            <v/>
          </cell>
          <cell r="EW521" t="str">
            <v/>
          </cell>
          <cell r="EX521" t="str">
            <v/>
          </cell>
          <cell r="EY521" t="str">
            <v/>
          </cell>
          <cell r="EZ521" t="str">
            <v/>
          </cell>
          <cell r="FA521" t="str">
            <v/>
          </cell>
          <cell r="FB521" t="str">
            <v/>
          </cell>
          <cell r="FC521" t="str">
            <v/>
          </cell>
          <cell r="FD521" t="str">
            <v/>
          </cell>
          <cell r="FE521">
            <v>0</v>
          </cell>
          <cell r="FF521" t="str">
            <v/>
          </cell>
          <cell r="FG521">
            <v>0</v>
          </cell>
          <cell r="FH521" t="str">
            <v/>
          </cell>
          <cell r="FI521">
            <v>0</v>
          </cell>
          <cell r="FJ521">
            <v>0</v>
          </cell>
          <cell r="FK521">
            <v>0</v>
          </cell>
          <cell r="FL521">
            <v>0</v>
          </cell>
          <cell r="FM521" t="str">
            <v/>
          </cell>
          <cell r="FN521" t="str">
            <v/>
          </cell>
          <cell r="FO521" t="str">
            <v/>
          </cell>
          <cell r="FP521" t="str">
            <v/>
          </cell>
          <cell r="FQ521" t="str">
            <v/>
          </cell>
          <cell r="FR521" t="str">
            <v/>
          </cell>
          <cell r="FS521">
            <v>0</v>
          </cell>
          <cell r="FT521">
            <v>0</v>
          </cell>
          <cell r="FU521">
            <v>0</v>
          </cell>
          <cell r="FV521" t="str">
            <v/>
          </cell>
          <cell r="FW521" t="str">
            <v/>
          </cell>
          <cell r="FX521" t="str">
            <v/>
          </cell>
          <cell r="FY521" t="str">
            <v/>
          </cell>
          <cell r="FZ521" t="str">
            <v/>
          </cell>
          <cell r="GA521" t="str">
            <v/>
          </cell>
          <cell r="GB521" t="str">
            <v/>
          </cell>
          <cell r="GC521" t="str">
            <v/>
          </cell>
          <cell r="GD521" t="str">
            <v/>
          </cell>
          <cell r="GE521">
            <v>0</v>
          </cell>
          <cell r="GF521">
            <v>0</v>
          </cell>
          <cell r="GG521">
            <v>0</v>
          </cell>
          <cell r="GH521" t="str">
            <v/>
          </cell>
        </row>
        <row r="522">
          <cell r="A522" t="str">
            <v>11 Stanhope Gate - Owner : 2005 Questionnaire 11 Jul 2008 12:58 PM</v>
          </cell>
          <cell r="B522" t="str">
            <v>Survey Instance</v>
          </cell>
          <cell r="C522">
            <v>368</v>
          </cell>
          <cell r="D522" t="str">
            <v>Nick Hogg</v>
          </cell>
          <cell r="E522">
            <v>5</v>
          </cell>
          <cell r="F522">
            <v>0</v>
          </cell>
          <cell r="G522">
            <v>0</v>
          </cell>
          <cell r="H522">
            <v>0</v>
          </cell>
          <cell r="I522">
            <v>0</v>
          </cell>
          <cell r="J522" t="str">
            <v/>
          </cell>
          <cell r="K522" t="str">
            <v/>
          </cell>
          <cell r="L522" t="str">
            <v/>
          </cell>
          <cell r="M522" t="str">
            <v/>
          </cell>
          <cell r="N522" t="str">
            <v/>
          </cell>
          <cell r="O522" t="str">
            <v/>
          </cell>
          <cell r="P522">
            <v>0</v>
          </cell>
          <cell r="Q522">
            <v>0</v>
          </cell>
          <cell r="R522">
            <v>0</v>
          </cell>
          <cell r="S522" t="str">
            <v/>
          </cell>
          <cell r="T522" t="str">
            <v/>
          </cell>
          <cell r="U522" t="str">
            <v/>
          </cell>
          <cell r="V522">
            <v>0</v>
          </cell>
          <cell r="W522">
            <v>0</v>
          </cell>
          <cell r="X522">
            <v>0</v>
          </cell>
          <cell r="Y522" t="str">
            <v/>
          </cell>
          <cell r="Z522" t="str">
            <v/>
          </cell>
          <cell r="AA522" t="str">
            <v/>
          </cell>
          <cell r="AB522" t="str">
            <v/>
          </cell>
          <cell r="AC522" t="str">
            <v/>
          </cell>
          <cell r="AD522" t="str">
            <v/>
          </cell>
          <cell r="AE522">
            <v>184134.92</v>
          </cell>
          <cell r="AF522">
            <v>0</v>
          </cell>
          <cell r="AG522">
            <v>0</v>
          </cell>
          <cell r="AH522">
            <v>0</v>
          </cell>
          <cell r="AI522">
            <v>0</v>
          </cell>
          <cell r="AJ522">
            <v>0</v>
          </cell>
          <cell r="AK522">
            <v>0</v>
          </cell>
          <cell r="AL522">
            <v>0</v>
          </cell>
          <cell r="AM522">
            <v>184134.92</v>
          </cell>
          <cell r="AN522">
            <v>0</v>
          </cell>
          <cell r="AO522" t="str">
            <v/>
          </cell>
          <cell r="AP522" t="str">
            <v/>
          </cell>
          <cell r="AQ522" t="str">
            <v/>
          </cell>
          <cell r="AR522" t="str">
            <v/>
          </cell>
          <cell r="AS522" t="str">
            <v/>
          </cell>
          <cell r="AT522" t="str">
            <v/>
          </cell>
          <cell r="AU522" t="str">
            <v/>
          </cell>
          <cell r="AV522" t="str">
            <v/>
          </cell>
          <cell r="AW522">
            <v>0</v>
          </cell>
          <cell r="AX522">
            <v>0</v>
          </cell>
          <cell r="AY522">
            <v>0</v>
          </cell>
          <cell r="AZ522" t="str">
            <v/>
          </cell>
          <cell r="BA522" t="str">
            <v/>
          </cell>
          <cell r="BB522" t="str">
            <v/>
          </cell>
          <cell r="BC522" t="str">
            <v/>
          </cell>
          <cell r="BD522" t="str">
            <v/>
          </cell>
          <cell r="BE522" t="str">
            <v/>
          </cell>
          <cell r="BF522">
            <v>0</v>
          </cell>
          <cell r="BG522">
            <v>0</v>
          </cell>
          <cell r="BH522">
            <v>0</v>
          </cell>
          <cell r="BI522" t="str">
            <v/>
          </cell>
          <cell r="BJ522">
            <v>0</v>
          </cell>
          <cell r="BK522">
            <v>1</v>
          </cell>
          <cell r="BL522" t="str">
            <v/>
          </cell>
          <cell r="BM522">
            <v>0</v>
          </cell>
          <cell r="BN522">
            <v>0</v>
          </cell>
          <cell r="BO522">
            <v>0</v>
          </cell>
          <cell r="BP522">
            <v>0</v>
          </cell>
          <cell r="BQ522">
            <v>0</v>
          </cell>
          <cell r="BR522">
            <v>0</v>
          </cell>
          <cell r="BS522">
            <v>0</v>
          </cell>
          <cell r="BT522" t="str">
            <v>kWh (kilo-Watt hours)</v>
          </cell>
          <cell r="BU522" t="str">
            <v>kWh (kilo-Watt hours)</v>
          </cell>
          <cell r="BV522" t="str">
            <v/>
          </cell>
          <cell r="BW522" t="str">
            <v>kWh (kilo-Watt hours)</v>
          </cell>
          <cell r="BX522" t="str">
            <v/>
          </cell>
          <cell r="BY522" t="str">
            <v/>
          </cell>
          <cell r="BZ522">
            <v>0</v>
          </cell>
          <cell r="CA522">
            <v>0</v>
          </cell>
          <cell r="CB522">
            <v>0</v>
          </cell>
          <cell r="CC522">
            <v>0</v>
          </cell>
          <cell r="CD522">
            <v>0</v>
          </cell>
          <cell r="CE522" t="str">
            <v/>
          </cell>
          <cell r="CF522">
            <v>0</v>
          </cell>
          <cell r="CG522" t="str">
            <v/>
          </cell>
          <cell r="CH522" t="str">
            <v/>
          </cell>
          <cell r="CI522" t="str">
            <v/>
          </cell>
          <cell r="CJ522" t="str">
            <v/>
          </cell>
          <cell r="CK522" t="str">
            <v/>
          </cell>
          <cell r="CL522" t="str">
            <v/>
          </cell>
          <cell r="CM522" t="str">
            <v/>
          </cell>
          <cell r="CN522" t="str">
            <v/>
          </cell>
          <cell r="CO522">
            <v>0</v>
          </cell>
          <cell r="CP522">
            <v>0</v>
          </cell>
          <cell r="CQ522">
            <v>0</v>
          </cell>
          <cell r="CR522">
            <v>0</v>
          </cell>
          <cell r="CS522" t="str">
            <v/>
          </cell>
          <cell r="CT522" t="str">
            <v/>
          </cell>
          <cell r="CU522" t="str">
            <v/>
          </cell>
          <cell r="CV522" t="str">
            <v/>
          </cell>
          <cell r="CW522">
            <v>0</v>
          </cell>
          <cell r="CX522">
            <v>0</v>
          </cell>
          <cell r="CY522">
            <v>0</v>
          </cell>
          <cell r="CZ522" t="str">
            <v/>
          </cell>
          <cell r="DA522" t="str">
            <v/>
          </cell>
          <cell r="DB522" t="str">
            <v/>
          </cell>
          <cell r="DC522" t="str">
            <v/>
          </cell>
          <cell r="DD522" t="str">
            <v/>
          </cell>
          <cell r="DE522" t="str">
            <v/>
          </cell>
          <cell r="DF522" t="str">
            <v/>
          </cell>
          <cell r="DG522" t="str">
            <v/>
          </cell>
          <cell r="DH522">
            <v>0</v>
          </cell>
          <cell r="DI522">
            <v>0</v>
          </cell>
          <cell r="DJ522">
            <v>0</v>
          </cell>
          <cell r="DK522">
            <v>0</v>
          </cell>
          <cell r="DL522">
            <v>0</v>
          </cell>
          <cell r="DM522">
            <v>0</v>
          </cell>
          <cell r="DN522">
            <v>0</v>
          </cell>
          <cell r="DO522" t="str">
            <v/>
          </cell>
          <cell r="DP522" t="str">
            <v/>
          </cell>
          <cell r="DQ522" t="str">
            <v/>
          </cell>
          <cell r="DR522" t="str">
            <v/>
          </cell>
          <cell r="DS522" t="str">
            <v/>
          </cell>
          <cell r="DT522" t="str">
            <v/>
          </cell>
          <cell r="DU522" t="str">
            <v/>
          </cell>
          <cell r="DV522">
            <v>0</v>
          </cell>
          <cell r="DW522">
            <v>0</v>
          </cell>
          <cell r="DX522">
            <v>0</v>
          </cell>
          <cell r="DY522" t="str">
            <v/>
          </cell>
          <cell r="DZ522" t="str">
            <v/>
          </cell>
          <cell r="EA522" t="str">
            <v/>
          </cell>
          <cell r="EB522" t="str">
            <v/>
          </cell>
          <cell r="EC522" t="str">
            <v/>
          </cell>
          <cell r="ED522" t="str">
            <v/>
          </cell>
          <cell r="EE522" t="str">
            <v/>
          </cell>
          <cell r="EF522" t="str">
            <v/>
          </cell>
          <cell r="EG522" t="str">
            <v/>
          </cell>
          <cell r="EH522" t="str">
            <v/>
          </cell>
          <cell r="EI522" t="str">
            <v/>
          </cell>
          <cell r="EJ522" t="str">
            <v/>
          </cell>
          <cell r="EK522" t="str">
            <v/>
          </cell>
          <cell r="EL522" t="str">
            <v/>
          </cell>
          <cell r="EM522" t="str">
            <v/>
          </cell>
          <cell r="EN522" t="str">
            <v/>
          </cell>
          <cell r="EO522" t="str">
            <v/>
          </cell>
          <cell r="EP522" t="str">
            <v/>
          </cell>
          <cell r="EQ522">
            <v>0</v>
          </cell>
          <cell r="ER522">
            <v>0</v>
          </cell>
          <cell r="ES522">
            <v>0</v>
          </cell>
          <cell r="ET522">
            <v>0</v>
          </cell>
          <cell r="EU522">
            <v>0</v>
          </cell>
          <cell r="EV522" t="str">
            <v/>
          </cell>
          <cell r="EW522" t="str">
            <v/>
          </cell>
          <cell r="EX522" t="str">
            <v/>
          </cell>
          <cell r="EY522" t="str">
            <v/>
          </cell>
          <cell r="EZ522" t="str">
            <v/>
          </cell>
          <cell r="FA522" t="str">
            <v/>
          </cell>
          <cell r="FB522" t="str">
            <v/>
          </cell>
          <cell r="FC522" t="str">
            <v/>
          </cell>
          <cell r="FD522" t="str">
            <v/>
          </cell>
          <cell r="FE522">
            <v>0</v>
          </cell>
          <cell r="FF522" t="str">
            <v/>
          </cell>
          <cell r="FG522">
            <v>0</v>
          </cell>
          <cell r="FH522" t="str">
            <v/>
          </cell>
          <cell r="FI522">
            <v>0</v>
          </cell>
          <cell r="FJ522">
            <v>0</v>
          </cell>
          <cell r="FK522">
            <v>0</v>
          </cell>
          <cell r="FL522">
            <v>0</v>
          </cell>
          <cell r="FM522" t="str">
            <v/>
          </cell>
          <cell r="FN522" t="str">
            <v/>
          </cell>
          <cell r="FO522" t="str">
            <v/>
          </cell>
          <cell r="FP522" t="str">
            <v/>
          </cell>
          <cell r="FQ522" t="str">
            <v/>
          </cell>
          <cell r="FR522" t="str">
            <v/>
          </cell>
          <cell r="FS522">
            <v>0</v>
          </cell>
          <cell r="FT522">
            <v>0</v>
          </cell>
          <cell r="FU522">
            <v>0</v>
          </cell>
          <cell r="FV522" t="str">
            <v/>
          </cell>
          <cell r="FW522" t="str">
            <v/>
          </cell>
          <cell r="FX522" t="str">
            <v/>
          </cell>
          <cell r="FY522" t="str">
            <v/>
          </cell>
          <cell r="FZ522" t="str">
            <v/>
          </cell>
          <cell r="GA522" t="str">
            <v/>
          </cell>
          <cell r="GB522" t="str">
            <v/>
          </cell>
          <cell r="GC522" t="str">
            <v/>
          </cell>
          <cell r="GD522" t="str">
            <v/>
          </cell>
          <cell r="GE522">
            <v>0</v>
          </cell>
          <cell r="GF522">
            <v>0</v>
          </cell>
          <cell r="GG522">
            <v>0</v>
          </cell>
          <cell r="GH522" t="str">
            <v/>
          </cell>
        </row>
        <row r="523">
          <cell r="A523" t="str">
            <v>14 Berkerley Street - Owner : 2005 Questionnaire 11 Jul 2008 12:58 PM</v>
          </cell>
          <cell r="B523" t="str">
            <v>Survey Instance</v>
          </cell>
          <cell r="C523">
            <v>369</v>
          </cell>
          <cell r="D523" t="str">
            <v>Nick Hogg</v>
          </cell>
          <cell r="E523">
            <v>5</v>
          </cell>
          <cell r="F523">
            <v>0</v>
          </cell>
          <cell r="G523">
            <v>0</v>
          </cell>
          <cell r="H523">
            <v>0</v>
          </cell>
          <cell r="I523">
            <v>0</v>
          </cell>
          <cell r="J523" t="str">
            <v/>
          </cell>
          <cell r="K523" t="str">
            <v/>
          </cell>
          <cell r="L523" t="str">
            <v/>
          </cell>
          <cell r="M523" t="str">
            <v/>
          </cell>
          <cell r="N523" t="str">
            <v/>
          </cell>
          <cell r="O523" t="str">
            <v/>
          </cell>
          <cell r="P523">
            <v>0</v>
          </cell>
          <cell r="Q523">
            <v>0</v>
          </cell>
          <cell r="R523">
            <v>0</v>
          </cell>
          <cell r="S523" t="str">
            <v/>
          </cell>
          <cell r="T523" t="str">
            <v/>
          </cell>
          <cell r="U523" t="str">
            <v/>
          </cell>
          <cell r="V523">
            <v>0</v>
          </cell>
          <cell r="W523">
            <v>0</v>
          </cell>
          <cell r="X523">
            <v>0</v>
          </cell>
          <cell r="Y523" t="str">
            <v/>
          </cell>
          <cell r="Z523" t="str">
            <v/>
          </cell>
          <cell r="AA523" t="str">
            <v/>
          </cell>
          <cell r="AB523" t="str">
            <v/>
          </cell>
          <cell r="AC523" t="str">
            <v/>
          </cell>
          <cell r="AD523" t="str">
            <v/>
          </cell>
          <cell r="AE523">
            <v>86658</v>
          </cell>
          <cell r="AF523">
            <v>0</v>
          </cell>
          <cell r="AG523">
            <v>0</v>
          </cell>
          <cell r="AH523">
            <v>0</v>
          </cell>
          <cell r="AI523">
            <v>0</v>
          </cell>
          <cell r="AJ523">
            <v>86658</v>
          </cell>
          <cell r="AK523">
            <v>0</v>
          </cell>
          <cell r="AL523">
            <v>0</v>
          </cell>
          <cell r="AM523">
            <v>86658</v>
          </cell>
          <cell r="AN523">
            <v>0</v>
          </cell>
          <cell r="AO523" t="str">
            <v/>
          </cell>
          <cell r="AP523" t="str">
            <v/>
          </cell>
          <cell r="AQ523" t="str">
            <v/>
          </cell>
          <cell r="AR523" t="str">
            <v/>
          </cell>
          <cell r="AS523" t="str">
            <v/>
          </cell>
          <cell r="AT523" t="str">
            <v/>
          </cell>
          <cell r="AU523" t="str">
            <v/>
          </cell>
          <cell r="AV523" t="str">
            <v/>
          </cell>
          <cell r="AW523">
            <v>0</v>
          </cell>
          <cell r="AX523">
            <v>0</v>
          </cell>
          <cell r="AY523">
            <v>0</v>
          </cell>
          <cell r="AZ523" t="str">
            <v/>
          </cell>
          <cell r="BA523" t="str">
            <v/>
          </cell>
          <cell r="BB523" t="str">
            <v/>
          </cell>
          <cell r="BC523" t="str">
            <v/>
          </cell>
          <cell r="BD523" t="str">
            <v/>
          </cell>
          <cell r="BE523" t="str">
            <v/>
          </cell>
          <cell r="BF523">
            <v>0</v>
          </cell>
          <cell r="BG523">
            <v>0</v>
          </cell>
          <cell r="BH523">
            <v>0</v>
          </cell>
          <cell r="BI523" t="str">
            <v/>
          </cell>
          <cell r="BJ523">
            <v>0</v>
          </cell>
          <cell r="BK523">
            <v>1</v>
          </cell>
          <cell r="BL523" t="str">
            <v/>
          </cell>
          <cell r="BM523">
            <v>0</v>
          </cell>
          <cell r="BN523">
            <v>0</v>
          </cell>
          <cell r="BO523">
            <v>0</v>
          </cell>
          <cell r="BP523">
            <v>0</v>
          </cell>
          <cell r="BQ523">
            <v>68442</v>
          </cell>
          <cell r="BR523">
            <v>0</v>
          </cell>
          <cell r="BS523">
            <v>0</v>
          </cell>
          <cell r="BT523" t="str">
            <v>kWh (kilo-Watt hours)</v>
          </cell>
          <cell r="BU523" t="str">
            <v/>
          </cell>
          <cell r="BV523" t="str">
            <v/>
          </cell>
          <cell r="BW523" t="str">
            <v>kWh (kilo-Watt hours)</v>
          </cell>
          <cell r="BX523" t="str">
            <v/>
          </cell>
          <cell r="BY523" t="str">
            <v/>
          </cell>
          <cell r="BZ523">
            <v>0</v>
          </cell>
          <cell r="CA523">
            <v>0</v>
          </cell>
          <cell r="CB523">
            <v>0</v>
          </cell>
          <cell r="CC523">
            <v>0</v>
          </cell>
          <cell r="CD523" t="str">
            <v/>
          </cell>
          <cell r="CE523" t="str">
            <v/>
          </cell>
          <cell r="CF523">
            <v>68442</v>
          </cell>
          <cell r="CG523" t="str">
            <v/>
          </cell>
          <cell r="CH523" t="str">
            <v/>
          </cell>
          <cell r="CI523" t="str">
            <v/>
          </cell>
          <cell r="CJ523" t="str">
            <v/>
          </cell>
          <cell r="CK523" t="str">
            <v/>
          </cell>
          <cell r="CL523" t="str">
            <v/>
          </cell>
          <cell r="CM523" t="str">
            <v/>
          </cell>
          <cell r="CN523" t="str">
            <v/>
          </cell>
          <cell r="CO523">
            <v>0</v>
          </cell>
          <cell r="CP523">
            <v>0</v>
          </cell>
          <cell r="CQ523">
            <v>0</v>
          </cell>
          <cell r="CR523">
            <v>0</v>
          </cell>
          <cell r="CS523" t="str">
            <v/>
          </cell>
          <cell r="CT523" t="str">
            <v/>
          </cell>
          <cell r="CU523" t="str">
            <v/>
          </cell>
          <cell r="CV523" t="str">
            <v/>
          </cell>
          <cell r="CW523">
            <v>0</v>
          </cell>
          <cell r="CX523">
            <v>0</v>
          </cell>
          <cell r="CY523">
            <v>0</v>
          </cell>
          <cell r="CZ523" t="str">
            <v/>
          </cell>
          <cell r="DA523" t="str">
            <v/>
          </cell>
          <cell r="DB523" t="str">
            <v/>
          </cell>
          <cell r="DC523" t="str">
            <v/>
          </cell>
          <cell r="DD523" t="str">
            <v/>
          </cell>
          <cell r="DE523" t="str">
            <v/>
          </cell>
          <cell r="DF523" t="str">
            <v/>
          </cell>
          <cell r="DG523" t="str">
            <v/>
          </cell>
          <cell r="DH523">
            <v>0</v>
          </cell>
          <cell r="DI523">
            <v>0</v>
          </cell>
          <cell r="DJ523">
            <v>0</v>
          </cell>
          <cell r="DK523">
            <v>0</v>
          </cell>
          <cell r="DL523">
            <v>0</v>
          </cell>
          <cell r="DM523">
            <v>0</v>
          </cell>
          <cell r="DN523">
            <v>0</v>
          </cell>
          <cell r="DO523" t="str">
            <v/>
          </cell>
          <cell r="DP523" t="str">
            <v/>
          </cell>
          <cell r="DQ523" t="str">
            <v/>
          </cell>
          <cell r="DR523" t="str">
            <v/>
          </cell>
          <cell r="DS523" t="str">
            <v/>
          </cell>
          <cell r="DT523" t="str">
            <v/>
          </cell>
          <cell r="DU523" t="str">
            <v/>
          </cell>
          <cell r="DV523">
            <v>0</v>
          </cell>
          <cell r="DW523">
            <v>0</v>
          </cell>
          <cell r="DX523">
            <v>0</v>
          </cell>
          <cell r="DY523" t="str">
            <v/>
          </cell>
          <cell r="DZ523" t="str">
            <v/>
          </cell>
          <cell r="EA523" t="str">
            <v/>
          </cell>
          <cell r="EB523" t="str">
            <v/>
          </cell>
          <cell r="EC523" t="str">
            <v/>
          </cell>
          <cell r="ED523" t="str">
            <v/>
          </cell>
          <cell r="EE523" t="str">
            <v/>
          </cell>
          <cell r="EF523" t="str">
            <v/>
          </cell>
          <cell r="EG523" t="str">
            <v/>
          </cell>
          <cell r="EH523" t="str">
            <v/>
          </cell>
          <cell r="EI523" t="str">
            <v/>
          </cell>
          <cell r="EJ523" t="str">
            <v/>
          </cell>
          <cell r="EK523" t="str">
            <v/>
          </cell>
          <cell r="EL523" t="str">
            <v/>
          </cell>
          <cell r="EM523" t="str">
            <v/>
          </cell>
          <cell r="EN523" t="str">
            <v/>
          </cell>
          <cell r="EO523" t="str">
            <v/>
          </cell>
          <cell r="EP523" t="str">
            <v/>
          </cell>
          <cell r="EQ523">
            <v>0</v>
          </cell>
          <cell r="ER523">
            <v>0</v>
          </cell>
          <cell r="ES523">
            <v>0</v>
          </cell>
          <cell r="ET523">
            <v>0</v>
          </cell>
          <cell r="EU523">
            <v>0</v>
          </cell>
          <cell r="EV523" t="str">
            <v/>
          </cell>
          <cell r="EW523" t="str">
            <v/>
          </cell>
          <cell r="EX523" t="str">
            <v/>
          </cell>
          <cell r="EY523" t="str">
            <v/>
          </cell>
          <cell r="EZ523" t="str">
            <v/>
          </cell>
          <cell r="FA523" t="str">
            <v/>
          </cell>
          <cell r="FB523" t="str">
            <v/>
          </cell>
          <cell r="FC523" t="str">
            <v/>
          </cell>
          <cell r="FD523" t="str">
            <v/>
          </cell>
          <cell r="FE523">
            <v>0</v>
          </cell>
          <cell r="FF523" t="str">
            <v/>
          </cell>
          <cell r="FG523">
            <v>0</v>
          </cell>
          <cell r="FH523" t="str">
            <v/>
          </cell>
          <cell r="FI523">
            <v>0</v>
          </cell>
          <cell r="FJ523">
            <v>0</v>
          </cell>
          <cell r="FK523">
            <v>0</v>
          </cell>
          <cell r="FL523">
            <v>0</v>
          </cell>
          <cell r="FM523" t="str">
            <v/>
          </cell>
          <cell r="FN523" t="str">
            <v/>
          </cell>
          <cell r="FO523" t="str">
            <v/>
          </cell>
          <cell r="FP523" t="str">
            <v/>
          </cell>
          <cell r="FQ523" t="str">
            <v/>
          </cell>
          <cell r="FR523" t="str">
            <v/>
          </cell>
          <cell r="FS523">
            <v>0</v>
          </cell>
          <cell r="FT523">
            <v>0</v>
          </cell>
          <cell r="FU523">
            <v>0</v>
          </cell>
          <cell r="FV523" t="str">
            <v/>
          </cell>
          <cell r="FW523" t="str">
            <v/>
          </cell>
          <cell r="FX523" t="str">
            <v/>
          </cell>
          <cell r="FY523" t="str">
            <v/>
          </cell>
          <cell r="FZ523" t="str">
            <v/>
          </cell>
          <cell r="GA523" t="str">
            <v/>
          </cell>
          <cell r="GB523" t="str">
            <v/>
          </cell>
          <cell r="GC523" t="str">
            <v/>
          </cell>
          <cell r="GD523" t="str">
            <v/>
          </cell>
          <cell r="GE523">
            <v>0</v>
          </cell>
          <cell r="GF523">
            <v>0</v>
          </cell>
          <cell r="GG523">
            <v>0</v>
          </cell>
          <cell r="GH523" t="str">
            <v/>
          </cell>
        </row>
        <row r="524">
          <cell r="A524" t="str">
            <v>17A Curzon Street - Owner : 2005 Questionnaire 11 Jul 2008 12:58 PM</v>
          </cell>
          <cell r="B524" t="str">
            <v>Survey Instance</v>
          </cell>
          <cell r="C524">
            <v>370</v>
          </cell>
          <cell r="D524" t="str">
            <v>Nick Hogg</v>
          </cell>
          <cell r="E524">
            <v>5</v>
          </cell>
          <cell r="F524">
            <v>0</v>
          </cell>
          <cell r="G524">
            <v>0</v>
          </cell>
          <cell r="H524">
            <v>0</v>
          </cell>
          <cell r="I524">
            <v>0</v>
          </cell>
          <cell r="J524" t="str">
            <v/>
          </cell>
          <cell r="K524" t="str">
            <v/>
          </cell>
          <cell r="L524" t="str">
            <v/>
          </cell>
          <cell r="M524" t="str">
            <v/>
          </cell>
          <cell r="N524" t="str">
            <v/>
          </cell>
          <cell r="O524" t="str">
            <v/>
          </cell>
          <cell r="P524">
            <v>0</v>
          </cell>
          <cell r="Q524">
            <v>0</v>
          </cell>
          <cell r="R524">
            <v>0</v>
          </cell>
          <cell r="S524" t="str">
            <v/>
          </cell>
          <cell r="T524" t="str">
            <v/>
          </cell>
          <cell r="U524" t="str">
            <v/>
          </cell>
          <cell r="V524">
            <v>0</v>
          </cell>
          <cell r="W524">
            <v>0</v>
          </cell>
          <cell r="X524">
            <v>0</v>
          </cell>
          <cell r="Y524" t="str">
            <v/>
          </cell>
          <cell r="Z524" t="str">
            <v/>
          </cell>
          <cell r="AA524" t="str">
            <v/>
          </cell>
          <cell r="AB524" t="str">
            <v/>
          </cell>
          <cell r="AC524" t="str">
            <v/>
          </cell>
          <cell r="AD524" t="str">
            <v/>
          </cell>
          <cell r="AE524">
            <v>86658</v>
          </cell>
          <cell r="AF524">
            <v>0</v>
          </cell>
          <cell r="AG524">
            <v>0</v>
          </cell>
          <cell r="AH524">
            <v>0</v>
          </cell>
          <cell r="AI524">
            <v>0</v>
          </cell>
          <cell r="AJ524">
            <v>86658</v>
          </cell>
          <cell r="AK524">
            <v>0</v>
          </cell>
          <cell r="AL524">
            <v>0</v>
          </cell>
          <cell r="AM524">
            <v>86658</v>
          </cell>
          <cell r="AN524">
            <v>0</v>
          </cell>
          <cell r="AO524" t="str">
            <v/>
          </cell>
          <cell r="AP524" t="str">
            <v/>
          </cell>
          <cell r="AQ524" t="str">
            <v/>
          </cell>
          <cell r="AR524" t="str">
            <v/>
          </cell>
          <cell r="AS524" t="str">
            <v/>
          </cell>
          <cell r="AT524" t="str">
            <v/>
          </cell>
          <cell r="AU524" t="str">
            <v/>
          </cell>
          <cell r="AV524" t="str">
            <v/>
          </cell>
          <cell r="AW524">
            <v>0</v>
          </cell>
          <cell r="AX524">
            <v>0</v>
          </cell>
          <cell r="AY524">
            <v>0</v>
          </cell>
          <cell r="AZ524" t="str">
            <v/>
          </cell>
          <cell r="BA524" t="str">
            <v/>
          </cell>
          <cell r="BB524" t="str">
            <v/>
          </cell>
          <cell r="BC524" t="str">
            <v/>
          </cell>
          <cell r="BD524" t="str">
            <v/>
          </cell>
          <cell r="BE524" t="str">
            <v/>
          </cell>
          <cell r="BF524">
            <v>0</v>
          </cell>
          <cell r="BG524">
            <v>0</v>
          </cell>
          <cell r="BH524">
            <v>0</v>
          </cell>
          <cell r="BI524" t="str">
            <v/>
          </cell>
          <cell r="BJ524">
            <v>0</v>
          </cell>
          <cell r="BK524">
            <v>1</v>
          </cell>
          <cell r="BL524" t="str">
            <v/>
          </cell>
          <cell r="BM524">
            <v>0</v>
          </cell>
          <cell r="BN524">
            <v>0</v>
          </cell>
          <cell r="BO524">
            <v>0</v>
          </cell>
          <cell r="BP524">
            <v>0</v>
          </cell>
          <cell r="BQ524">
            <v>12444</v>
          </cell>
          <cell r="BR524">
            <v>0</v>
          </cell>
          <cell r="BS524">
            <v>0</v>
          </cell>
          <cell r="BT524" t="str">
            <v>kWh (kilo-Watt hours)</v>
          </cell>
          <cell r="BU524" t="str">
            <v>kWh (kilo-Watt hours)</v>
          </cell>
          <cell r="BV524" t="str">
            <v/>
          </cell>
          <cell r="BW524" t="str">
            <v>kWh (kilo-Watt hours)</v>
          </cell>
          <cell r="BX524" t="str">
            <v/>
          </cell>
          <cell r="BY524" t="str">
            <v/>
          </cell>
          <cell r="BZ524">
            <v>0</v>
          </cell>
          <cell r="CA524">
            <v>0</v>
          </cell>
          <cell r="CB524">
            <v>0</v>
          </cell>
          <cell r="CC524">
            <v>0</v>
          </cell>
          <cell r="CD524">
            <v>0</v>
          </cell>
          <cell r="CE524" t="str">
            <v/>
          </cell>
          <cell r="CF524">
            <v>12444</v>
          </cell>
          <cell r="CG524" t="str">
            <v/>
          </cell>
          <cell r="CH524" t="str">
            <v/>
          </cell>
          <cell r="CI524" t="str">
            <v/>
          </cell>
          <cell r="CJ524" t="str">
            <v/>
          </cell>
          <cell r="CK524" t="str">
            <v/>
          </cell>
          <cell r="CL524" t="str">
            <v/>
          </cell>
          <cell r="CM524" t="str">
            <v/>
          </cell>
          <cell r="CN524" t="str">
            <v/>
          </cell>
          <cell r="CO524">
            <v>0</v>
          </cell>
          <cell r="CP524">
            <v>0</v>
          </cell>
          <cell r="CQ524">
            <v>0</v>
          </cell>
          <cell r="CR524">
            <v>0</v>
          </cell>
          <cell r="CS524" t="str">
            <v/>
          </cell>
          <cell r="CT524" t="str">
            <v/>
          </cell>
          <cell r="CU524" t="str">
            <v/>
          </cell>
          <cell r="CV524" t="str">
            <v/>
          </cell>
          <cell r="CW524">
            <v>0</v>
          </cell>
          <cell r="CX524">
            <v>0</v>
          </cell>
          <cell r="CY524">
            <v>0</v>
          </cell>
          <cell r="CZ524" t="str">
            <v/>
          </cell>
          <cell r="DA524" t="str">
            <v/>
          </cell>
          <cell r="DB524" t="str">
            <v/>
          </cell>
          <cell r="DC524" t="str">
            <v/>
          </cell>
          <cell r="DD524" t="str">
            <v/>
          </cell>
          <cell r="DE524" t="str">
            <v/>
          </cell>
          <cell r="DF524" t="str">
            <v/>
          </cell>
          <cell r="DG524" t="str">
            <v/>
          </cell>
          <cell r="DH524">
            <v>0</v>
          </cell>
          <cell r="DI524">
            <v>0</v>
          </cell>
          <cell r="DJ524">
            <v>0</v>
          </cell>
          <cell r="DK524">
            <v>0</v>
          </cell>
          <cell r="DL524">
            <v>0</v>
          </cell>
          <cell r="DM524">
            <v>0</v>
          </cell>
          <cell r="DN524">
            <v>0</v>
          </cell>
          <cell r="DO524" t="str">
            <v/>
          </cell>
          <cell r="DP524" t="str">
            <v/>
          </cell>
          <cell r="DQ524" t="str">
            <v/>
          </cell>
          <cell r="DR524" t="str">
            <v/>
          </cell>
          <cell r="DS524" t="str">
            <v/>
          </cell>
          <cell r="DT524" t="str">
            <v/>
          </cell>
          <cell r="DU524" t="str">
            <v/>
          </cell>
          <cell r="DV524">
            <v>0</v>
          </cell>
          <cell r="DW524">
            <v>0</v>
          </cell>
          <cell r="DX524">
            <v>0</v>
          </cell>
          <cell r="DY524" t="str">
            <v/>
          </cell>
          <cell r="DZ524" t="str">
            <v/>
          </cell>
          <cell r="EA524" t="str">
            <v/>
          </cell>
          <cell r="EB524" t="str">
            <v/>
          </cell>
          <cell r="EC524" t="str">
            <v/>
          </cell>
          <cell r="ED524" t="str">
            <v/>
          </cell>
          <cell r="EE524" t="str">
            <v/>
          </cell>
          <cell r="EF524" t="str">
            <v/>
          </cell>
          <cell r="EG524" t="str">
            <v/>
          </cell>
          <cell r="EH524" t="str">
            <v/>
          </cell>
          <cell r="EI524" t="str">
            <v/>
          </cell>
          <cell r="EJ524" t="str">
            <v/>
          </cell>
          <cell r="EK524" t="str">
            <v/>
          </cell>
          <cell r="EL524" t="str">
            <v/>
          </cell>
          <cell r="EM524" t="str">
            <v/>
          </cell>
          <cell r="EN524" t="str">
            <v/>
          </cell>
          <cell r="EO524" t="str">
            <v/>
          </cell>
          <cell r="EP524" t="str">
            <v/>
          </cell>
          <cell r="EQ524">
            <v>0</v>
          </cell>
          <cell r="ER524">
            <v>0</v>
          </cell>
          <cell r="ES524">
            <v>0</v>
          </cell>
          <cell r="ET524">
            <v>0</v>
          </cell>
          <cell r="EU524">
            <v>0</v>
          </cell>
          <cell r="EV524" t="str">
            <v/>
          </cell>
          <cell r="EW524" t="str">
            <v/>
          </cell>
          <cell r="EX524" t="str">
            <v/>
          </cell>
          <cell r="EY524" t="str">
            <v/>
          </cell>
          <cell r="EZ524" t="str">
            <v/>
          </cell>
          <cell r="FA524" t="str">
            <v/>
          </cell>
          <cell r="FB524" t="str">
            <v/>
          </cell>
          <cell r="FC524" t="str">
            <v/>
          </cell>
          <cell r="FD524" t="str">
            <v/>
          </cell>
          <cell r="FE524">
            <v>0</v>
          </cell>
          <cell r="FF524" t="str">
            <v/>
          </cell>
          <cell r="FG524">
            <v>0</v>
          </cell>
          <cell r="FH524" t="str">
            <v/>
          </cell>
          <cell r="FI524">
            <v>0</v>
          </cell>
          <cell r="FJ524">
            <v>0</v>
          </cell>
          <cell r="FK524">
            <v>0</v>
          </cell>
          <cell r="FL524">
            <v>0</v>
          </cell>
          <cell r="FM524" t="str">
            <v/>
          </cell>
          <cell r="FN524" t="str">
            <v/>
          </cell>
          <cell r="FO524" t="str">
            <v/>
          </cell>
          <cell r="FP524" t="str">
            <v/>
          </cell>
          <cell r="FQ524" t="str">
            <v/>
          </cell>
          <cell r="FR524" t="str">
            <v/>
          </cell>
          <cell r="FS524">
            <v>0</v>
          </cell>
          <cell r="FT524">
            <v>0</v>
          </cell>
          <cell r="FU524">
            <v>0</v>
          </cell>
          <cell r="FV524" t="str">
            <v/>
          </cell>
          <cell r="FW524" t="str">
            <v/>
          </cell>
          <cell r="FX524" t="str">
            <v/>
          </cell>
          <cell r="FY524" t="str">
            <v/>
          </cell>
          <cell r="FZ524" t="str">
            <v/>
          </cell>
          <cell r="GA524" t="str">
            <v/>
          </cell>
          <cell r="GB524" t="str">
            <v/>
          </cell>
          <cell r="GC524" t="str">
            <v/>
          </cell>
          <cell r="GD524" t="str">
            <v/>
          </cell>
          <cell r="GE524">
            <v>0</v>
          </cell>
          <cell r="GF524">
            <v>0</v>
          </cell>
          <cell r="GG524">
            <v>0</v>
          </cell>
          <cell r="GH524" t="str">
            <v/>
          </cell>
        </row>
        <row r="525">
          <cell r="A525" t="str">
            <v>18 Mole Business Park - Owner : 2005 Questionnaire 11 Jul 2008 12:58 PM</v>
          </cell>
          <cell r="B525" t="str">
            <v>Survey Instance</v>
          </cell>
          <cell r="C525">
            <v>398</v>
          </cell>
          <cell r="D525" t="str">
            <v>Nick Hogg</v>
          </cell>
          <cell r="E525">
            <v>5</v>
          </cell>
          <cell r="F525">
            <v>0</v>
          </cell>
          <cell r="G525">
            <v>0</v>
          </cell>
          <cell r="H525">
            <v>0</v>
          </cell>
          <cell r="I525">
            <v>0</v>
          </cell>
          <cell r="J525" t="str">
            <v/>
          </cell>
          <cell r="K525" t="str">
            <v/>
          </cell>
          <cell r="L525" t="str">
            <v/>
          </cell>
          <cell r="M525" t="str">
            <v/>
          </cell>
          <cell r="N525" t="str">
            <v/>
          </cell>
          <cell r="O525" t="str">
            <v/>
          </cell>
          <cell r="P525">
            <v>0</v>
          </cell>
          <cell r="Q525">
            <v>0</v>
          </cell>
          <cell r="R525">
            <v>0</v>
          </cell>
          <cell r="S525" t="str">
            <v/>
          </cell>
          <cell r="T525" t="str">
            <v/>
          </cell>
          <cell r="U525" t="str">
            <v/>
          </cell>
          <cell r="V525">
            <v>0</v>
          </cell>
          <cell r="W525">
            <v>0</v>
          </cell>
          <cell r="X525">
            <v>0</v>
          </cell>
          <cell r="Y525" t="str">
            <v/>
          </cell>
          <cell r="Z525" t="str">
            <v/>
          </cell>
          <cell r="AA525" t="str">
            <v/>
          </cell>
          <cell r="AB525" t="str">
            <v/>
          </cell>
          <cell r="AC525" t="str">
            <v/>
          </cell>
          <cell r="AD525" t="str">
            <v/>
          </cell>
          <cell r="AE525">
            <v>325828</v>
          </cell>
          <cell r="AF525">
            <v>684567</v>
          </cell>
          <cell r="AG525">
            <v>0</v>
          </cell>
          <cell r="AH525">
            <v>0</v>
          </cell>
          <cell r="AI525">
            <v>0</v>
          </cell>
          <cell r="AJ525">
            <v>1010395</v>
          </cell>
          <cell r="AK525">
            <v>0</v>
          </cell>
          <cell r="AL525">
            <v>0</v>
          </cell>
          <cell r="AM525">
            <v>325828</v>
          </cell>
          <cell r="AN525">
            <v>684567</v>
          </cell>
          <cell r="AO525" t="str">
            <v/>
          </cell>
          <cell r="AP525" t="str">
            <v/>
          </cell>
          <cell r="AQ525" t="str">
            <v/>
          </cell>
          <cell r="AR525" t="str">
            <v/>
          </cell>
          <cell r="AS525" t="str">
            <v/>
          </cell>
          <cell r="AT525" t="str">
            <v/>
          </cell>
          <cell r="AU525" t="str">
            <v/>
          </cell>
          <cell r="AV525" t="str">
            <v/>
          </cell>
          <cell r="AW525">
            <v>0</v>
          </cell>
          <cell r="AX525">
            <v>0</v>
          </cell>
          <cell r="AY525">
            <v>0</v>
          </cell>
          <cell r="AZ525" t="str">
            <v/>
          </cell>
          <cell r="BA525" t="str">
            <v/>
          </cell>
          <cell r="BB525" t="str">
            <v/>
          </cell>
          <cell r="BC525" t="str">
            <v/>
          </cell>
          <cell r="BD525" t="str">
            <v/>
          </cell>
          <cell r="BE525" t="str">
            <v/>
          </cell>
          <cell r="BF525">
            <v>0</v>
          </cell>
          <cell r="BG525">
            <v>0</v>
          </cell>
          <cell r="BH525">
            <v>0</v>
          </cell>
          <cell r="BI525" t="str">
            <v/>
          </cell>
          <cell r="BJ525">
            <v>0</v>
          </cell>
          <cell r="BK525">
            <v>1</v>
          </cell>
          <cell r="BL525" t="str">
            <v/>
          </cell>
          <cell r="BM525">
            <v>684567</v>
          </cell>
          <cell r="BN525">
            <v>0</v>
          </cell>
          <cell r="BO525">
            <v>0</v>
          </cell>
          <cell r="BP525">
            <v>0</v>
          </cell>
          <cell r="BQ525">
            <v>763337.85</v>
          </cell>
          <cell r="BR525">
            <v>0</v>
          </cell>
          <cell r="BS525">
            <v>0</v>
          </cell>
          <cell r="BT525" t="str">
            <v/>
          </cell>
          <cell r="BU525" t="str">
            <v/>
          </cell>
          <cell r="BV525" t="str">
            <v/>
          </cell>
          <cell r="BW525" t="str">
            <v>kWh (kilo-Watt hours)</v>
          </cell>
          <cell r="BX525" t="str">
            <v/>
          </cell>
          <cell r="BY525" t="str">
            <v/>
          </cell>
          <cell r="BZ525">
            <v>0</v>
          </cell>
          <cell r="CA525">
            <v>0</v>
          </cell>
          <cell r="CB525">
            <v>0</v>
          </cell>
          <cell r="CC525" t="str">
            <v/>
          </cell>
          <cell r="CD525" t="str">
            <v/>
          </cell>
          <cell r="CE525" t="str">
            <v/>
          </cell>
          <cell r="CF525">
            <v>763337.84733000002</v>
          </cell>
          <cell r="CG525" t="str">
            <v/>
          </cell>
          <cell r="CH525" t="str">
            <v/>
          </cell>
          <cell r="CI525" t="str">
            <v/>
          </cell>
          <cell r="CJ525" t="str">
            <v/>
          </cell>
          <cell r="CK525" t="str">
            <v/>
          </cell>
          <cell r="CL525" t="str">
            <v/>
          </cell>
          <cell r="CM525" t="str">
            <v/>
          </cell>
          <cell r="CN525" t="str">
            <v/>
          </cell>
          <cell r="CO525">
            <v>0</v>
          </cell>
          <cell r="CP525">
            <v>0</v>
          </cell>
          <cell r="CQ525">
            <v>0</v>
          </cell>
          <cell r="CR525">
            <v>0</v>
          </cell>
          <cell r="CS525" t="str">
            <v/>
          </cell>
          <cell r="CT525" t="str">
            <v/>
          </cell>
          <cell r="CU525" t="str">
            <v/>
          </cell>
          <cell r="CV525" t="str">
            <v/>
          </cell>
          <cell r="CW525">
            <v>0</v>
          </cell>
          <cell r="CX525">
            <v>0</v>
          </cell>
          <cell r="CY525">
            <v>0</v>
          </cell>
          <cell r="CZ525" t="str">
            <v/>
          </cell>
          <cell r="DA525" t="str">
            <v/>
          </cell>
          <cell r="DB525" t="str">
            <v/>
          </cell>
          <cell r="DC525" t="str">
            <v/>
          </cell>
          <cell r="DD525" t="str">
            <v/>
          </cell>
          <cell r="DE525" t="str">
            <v/>
          </cell>
          <cell r="DF525" t="str">
            <v/>
          </cell>
          <cell r="DG525" t="str">
            <v/>
          </cell>
          <cell r="DH525">
            <v>0</v>
          </cell>
          <cell r="DI525">
            <v>0</v>
          </cell>
          <cell r="DJ525">
            <v>0</v>
          </cell>
          <cell r="DK525">
            <v>0</v>
          </cell>
          <cell r="DL525">
            <v>0</v>
          </cell>
          <cell r="DM525">
            <v>0</v>
          </cell>
          <cell r="DN525">
            <v>0</v>
          </cell>
          <cell r="DO525" t="str">
            <v/>
          </cell>
          <cell r="DP525" t="str">
            <v/>
          </cell>
          <cell r="DQ525" t="str">
            <v/>
          </cell>
          <cell r="DR525" t="str">
            <v/>
          </cell>
          <cell r="DS525" t="str">
            <v/>
          </cell>
          <cell r="DT525" t="str">
            <v/>
          </cell>
          <cell r="DU525" t="str">
            <v/>
          </cell>
          <cell r="DV525">
            <v>0</v>
          </cell>
          <cell r="DW525">
            <v>0</v>
          </cell>
          <cell r="DX525">
            <v>0</v>
          </cell>
          <cell r="DY525" t="str">
            <v/>
          </cell>
          <cell r="DZ525" t="str">
            <v/>
          </cell>
          <cell r="EA525" t="str">
            <v/>
          </cell>
          <cell r="EB525" t="str">
            <v/>
          </cell>
          <cell r="EC525" t="str">
            <v/>
          </cell>
          <cell r="ED525" t="str">
            <v/>
          </cell>
          <cell r="EE525" t="str">
            <v/>
          </cell>
          <cell r="EF525" t="str">
            <v/>
          </cell>
          <cell r="EG525" t="str">
            <v/>
          </cell>
          <cell r="EH525" t="str">
            <v/>
          </cell>
          <cell r="EI525" t="str">
            <v/>
          </cell>
          <cell r="EJ525" t="str">
            <v/>
          </cell>
          <cell r="EK525" t="str">
            <v/>
          </cell>
          <cell r="EL525" t="str">
            <v/>
          </cell>
          <cell r="EM525" t="str">
            <v/>
          </cell>
          <cell r="EN525" t="str">
            <v/>
          </cell>
          <cell r="EO525" t="str">
            <v/>
          </cell>
          <cell r="EP525" t="str">
            <v/>
          </cell>
          <cell r="EQ525">
            <v>0</v>
          </cell>
          <cell r="ER525">
            <v>0</v>
          </cell>
          <cell r="ES525">
            <v>0</v>
          </cell>
          <cell r="ET525">
            <v>0</v>
          </cell>
          <cell r="EU525">
            <v>0</v>
          </cell>
          <cell r="EV525" t="str">
            <v/>
          </cell>
          <cell r="EW525" t="str">
            <v/>
          </cell>
          <cell r="EX525" t="str">
            <v/>
          </cell>
          <cell r="EY525" t="str">
            <v/>
          </cell>
          <cell r="EZ525" t="str">
            <v/>
          </cell>
          <cell r="FA525" t="str">
            <v/>
          </cell>
          <cell r="FB525" t="str">
            <v/>
          </cell>
          <cell r="FC525" t="str">
            <v/>
          </cell>
          <cell r="FD525" t="str">
            <v/>
          </cell>
          <cell r="FE525">
            <v>0</v>
          </cell>
          <cell r="FF525" t="str">
            <v/>
          </cell>
          <cell r="FG525">
            <v>0</v>
          </cell>
          <cell r="FH525" t="str">
            <v/>
          </cell>
          <cell r="FI525">
            <v>0</v>
          </cell>
          <cell r="FJ525">
            <v>0</v>
          </cell>
          <cell r="FK525">
            <v>0</v>
          </cell>
          <cell r="FL525">
            <v>0</v>
          </cell>
          <cell r="FM525" t="str">
            <v/>
          </cell>
          <cell r="FN525" t="str">
            <v/>
          </cell>
          <cell r="FO525" t="str">
            <v/>
          </cell>
          <cell r="FP525" t="str">
            <v/>
          </cell>
          <cell r="FQ525" t="str">
            <v/>
          </cell>
          <cell r="FR525" t="str">
            <v/>
          </cell>
          <cell r="FS525">
            <v>0</v>
          </cell>
          <cell r="FT525">
            <v>0</v>
          </cell>
          <cell r="FU525">
            <v>0</v>
          </cell>
          <cell r="FV525" t="str">
            <v/>
          </cell>
          <cell r="FW525" t="str">
            <v/>
          </cell>
          <cell r="FX525" t="str">
            <v/>
          </cell>
          <cell r="FY525" t="str">
            <v/>
          </cell>
          <cell r="FZ525" t="str">
            <v/>
          </cell>
          <cell r="GA525" t="str">
            <v/>
          </cell>
          <cell r="GB525" t="str">
            <v/>
          </cell>
          <cell r="GC525" t="str">
            <v/>
          </cell>
          <cell r="GD525" t="str">
            <v/>
          </cell>
          <cell r="GE525">
            <v>0</v>
          </cell>
          <cell r="GF525">
            <v>0</v>
          </cell>
          <cell r="GG525">
            <v>0</v>
          </cell>
          <cell r="GH525" t="str">
            <v/>
          </cell>
        </row>
        <row r="526">
          <cell r="A526" t="str">
            <v>20 Bedfordbury - Owner : 2005 Questionnaire 11 Jul 2008 12:58 PM</v>
          </cell>
          <cell r="B526" t="str">
            <v>Survey Instance</v>
          </cell>
          <cell r="C526">
            <v>385</v>
          </cell>
          <cell r="D526" t="str">
            <v>Nick Hogg</v>
          </cell>
          <cell r="E526">
            <v>5</v>
          </cell>
          <cell r="F526">
            <v>0</v>
          </cell>
          <cell r="G526">
            <v>0</v>
          </cell>
          <cell r="H526">
            <v>0</v>
          </cell>
          <cell r="I526">
            <v>0</v>
          </cell>
          <cell r="J526" t="str">
            <v/>
          </cell>
          <cell r="K526" t="str">
            <v/>
          </cell>
          <cell r="L526" t="str">
            <v/>
          </cell>
          <cell r="M526" t="str">
            <v/>
          </cell>
          <cell r="N526" t="str">
            <v/>
          </cell>
          <cell r="O526" t="str">
            <v/>
          </cell>
          <cell r="P526">
            <v>0</v>
          </cell>
          <cell r="Q526">
            <v>0</v>
          </cell>
          <cell r="R526">
            <v>0</v>
          </cell>
          <cell r="S526" t="str">
            <v/>
          </cell>
          <cell r="T526" t="str">
            <v/>
          </cell>
          <cell r="U526" t="str">
            <v/>
          </cell>
          <cell r="V526">
            <v>0</v>
          </cell>
          <cell r="W526">
            <v>0</v>
          </cell>
          <cell r="X526">
            <v>0</v>
          </cell>
          <cell r="Y526" t="str">
            <v/>
          </cell>
          <cell r="Z526" t="str">
            <v/>
          </cell>
          <cell r="AA526" t="str">
            <v/>
          </cell>
          <cell r="AB526" t="str">
            <v/>
          </cell>
          <cell r="AC526" t="str">
            <v/>
          </cell>
          <cell r="AD526" t="str">
            <v/>
          </cell>
          <cell r="AE526">
            <v>548730</v>
          </cell>
          <cell r="AF526">
            <v>0</v>
          </cell>
          <cell r="AG526">
            <v>0</v>
          </cell>
          <cell r="AH526">
            <v>0</v>
          </cell>
          <cell r="AI526">
            <v>0</v>
          </cell>
          <cell r="AJ526">
            <v>548730</v>
          </cell>
          <cell r="AK526">
            <v>0</v>
          </cell>
          <cell r="AL526">
            <v>0</v>
          </cell>
          <cell r="AM526">
            <v>548730</v>
          </cell>
          <cell r="AN526">
            <v>0</v>
          </cell>
          <cell r="AO526" t="str">
            <v/>
          </cell>
          <cell r="AP526" t="str">
            <v/>
          </cell>
          <cell r="AQ526" t="str">
            <v/>
          </cell>
          <cell r="AR526" t="str">
            <v/>
          </cell>
          <cell r="AS526" t="str">
            <v/>
          </cell>
          <cell r="AT526" t="str">
            <v/>
          </cell>
          <cell r="AU526" t="str">
            <v/>
          </cell>
          <cell r="AV526" t="str">
            <v/>
          </cell>
          <cell r="AW526">
            <v>0</v>
          </cell>
          <cell r="AX526">
            <v>0</v>
          </cell>
          <cell r="AY526">
            <v>0</v>
          </cell>
          <cell r="AZ526" t="str">
            <v/>
          </cell>
          <cell r="BA526" t="str">
            <v/>
          </cell>
          <cell r="BB526" t="str">
            <v/>
          </cell>
          <cell r="BC526" t="str">
            <v/>
          </cell>
          <cell r="BD526" t="str">
            <v/>
          </cell>
          <cell r="BE526" t="str">
            <v/>
          </cell>
          <cell r="BF526">
            <v>0</v>
          </cell>
          <cell r="BG526">
            <v>0</v>
          </cell>
          <cell r="BH526">
            <v>0</v>
          </cell>
          <cell r="BI526" t="str">
            <v/>
          </cell>
          <cell r="BJ526">
            <v>0</v>
          </cell>
          <cell r="BK526">
            <v>1</v>
          </cell>
          <cell r="BL526" t="str">
            <v/>
          </cell>
          <cell r="BM526">
            <v>0</v>
          </cell>
          <cell r="BN526">
            <v>0</v>
          </cell>
          <cell r="BO526">
            <v>0</v>
          </cell>
          <cell r="BP526">
            <v>0</v>
          </cell>
          <cell r="BQ526">
            <v>1048178</v>
          </cell>
          <cell r="BR526">
            <v>0</v>
          </cell>
          <cell r="BS526">
            <v>0</v>
          </cell>
          <cell r="BT526" t="str">
            <v>kWh (kilo-Watt hours)</v>
          </cell>
          <cell r="BU526" t="str">
            <v>kWh (kilo-Watt hours)</v>
          </cell>
          <cell r="BV526" t="str">
            <v/>
          </cell>
          <cell r="BW526" t="str">
            <v>kWh (kilo-Watt hours)</v>
          </cell>
          <cell r="BX526" t="str">
            <v/>
          </cell>
          <cell r="BY526" t="str">
            <v/>
          </cell>
          <cell r="BZ526">
            <v>0</v>
          </cell>
          <cell r="CA526">
            <v>0</v>
          </cell>
          <cell r="CB526">
            <v>0</v>
          </cell>
          <cell r="CC526">
            <v>0</v>
          </cell>
          <cell r="CD526">
            <v>0</v>
          </cell>
          <cell r="CE526" t="str">
            <v/>
          </cell>
          <cell r="CF526">
            <v>1048178</v>
          </cell>
          <cell r="CG526" t="str">
            <v/>
          </cell>
          <cell r="CH526" t="str">
            <v/>
          </cell>
          <cell r="CI526" t="str">
            <v/>
          </cell>
          <cell r="CJ526" t="str">
            <v/>
          </cell>
          <cell r="CK526" t="str">
            <v/>
          </cell>
          <cell r="CL526" t="str">
            <v/>
          </cell>
          <cell r="CM526" t="str">
            <v/>
          </cell>
          <cell r="CN526" t="str">
            <v/>
          </cell>
          <cell r="CO526">
            <v>0</v>
          </cell>
          <cell r="CP526">
            <v>0</v>
          </cell>
          <cell r="CQ526">
            <v>0</v>
          </cell>
          <cell r="CR526">
            <v>0</v>
          </cell>
          <cell r="CS526" t="str">
            <v/>
          </cell>
          <cell r="CT526" t="str">
            <v/>
          </cell>
          <cell r="CU526" t="str">
            <v/>
          </cell>
          <cell r="CV526" t="str">
            <v/>
          </cell>
          <cell r="CW526">
            <v>0</v>
          </cell>
          <cell r="CX526">
            <v>0</v>
          </cell>
          <cell r="CY526">
            <v>0</v>
          </cell>
          <cell r="CZ526" t="str">
            <v/>
          </cell>
          <cell r="DA526" t="str">
            <v/>
          </cell>
          <cell r="DB526" t="str">
            <v/>
          </cell>
          <cell r="DC526" t="str">
            <v/>
          </cell>
          <cell r="DD526" t="str">
            <v/>
          </cell>
          <cell r="DE526" t="str">
            <v/>
          </cell>
          <cell r="DF526" t="str">
            <v/>
          </cell>
          <cell r="DG526" t="str">
            <v/>
          </cell>
          <cell r="DH526">
            <v>0</v>
          </cell>
          <cell r="DI526">
            <v>0</v>
          </cell>
          <cell r="DJ526">
            <v>0</v>
          </cell>
          <cell r="DK526">
            <v>0</v>
          </cell>
          <cell r="DL526">
            <v>0</v>
          </cell>
          <cell r="DM526">
            <v>0</v>
          </cell>
          <cell r="DN526">
            <v>0</v>
          </cell>
          <cell r="DO526" t="str">
            <v/>
          </cell>
          <cell r="DP526" t="str">
            <v/>
          </cell>
          <cell r="DQ526" t="str">
            <v/>
          </cell>
          <cell r="DR526" t="str">
            <v/>
          </cell>
          <cell r="DS526" t="str">
            <v/>
          </cell>
          <cell r="DT526" t="str">
            <v/>
          </cell>
          <cell r="DU526" t="str">
            <v/>
          </cell>
          <cell r="DV526">
            <v>0</v>
          </cell>
          <cell r="DW526">
            <v>0</v>
          </cell>
          <cell r="DX526">
            <v>0</v>
          </cell>
          <cell r="DY526" t="str">
            <v/>
          </cell>
          <cell r="DZ526" t="str">
            <v/>
          </cell>
          <cell r="EA526" t="str">
            <v/>
          </cell>
          <cell r="EB526" t="str">
            <v/>
          </cell>
          <cell r="EC526" t="str">
            <v/>
          </cell>
          <cell r="ED526" t="str">
            <v/>
          </cell>
          <cell r="EE526" t="str">
            <v/>
          </cell>
          <cell r="EF526" t="str">
            <v/>
          </cell>
          <cell r="EG526" t="str">
            <v/>
          </cell>
          <cell r="EH526" t="str">
            <v/>
          </cell>
          <cell r="EI526" t="str">
            <v/>
          </cell>
          <cell r="EJ526" t="str">
            <v/>
          </cell>
          <cell r="EK526" t="str">
            <v/>
          </cell>
          <cell r="EL526" t="str">
            <v/>
          </cell>
          <cell r="EM526" t="str">
            <v/>
          </cell>
          <cell r="EN526" t="str">
            <v/>
          </cell>
          <cell r="EO526" t="str">
            <v/>
          </cell>
          <cell r="EP526">
            <v>0</v>
          </cell>
          <cell r="EQ526">
            <v>2</v>
          </cell>
          <cell r="ER526">
            <v>0</v>
          </cell>
          <cell r="ES526">
            <v>0</v>
          </cell>
          <cell r="ET526">
            <v>0</v>
          </cell>
          <cell r="EU526">
            <v>0</v>
          </cell>
          <cell r="EV526" t="str">
            <v/>
          </cell>
          <cell r="EW526" t="str">
            <v/>
          </cell>
          <cell r="EX526" t="str">
            <v/>
          </cell>
          <cell r="EY526" t="str">
            <v/>
          </cell>
          <cell r="EZ526" t="str">
            <v/>
          </cell>
          <cell r="FA526" t="str">
            <v/>
          </cell>
          <cell r="FB526" t="str">
            <v/>
          </cell>
          <cell r="FC526" t="str">
            <v/>
          </cell>
          <cell r="FD526" t="str">
            <v/>
          </cell>
          <cell r="FE526">
            <v>0</v>
          </cell>
          <cell r="FF526" t="str">
            <v>Natural Gas</v>
          </cell>
          <cell r="FG526">
            <v>0</v>
          </cell>
          <cell r="FH526" t="str">
            <v/>
          </cell>
          <cell r="FI526">
            <v>8</v>
          </cell>
          <cell r="FJ526">
            <v>0</v>
          </cell>
          <cell r="FK526">
            <v>21</v>
          </cell>
          <cell r="FL526">
            <v>0</v>
          </cell>
          <cell r="FM526" t="str">
            <v/>
          </cell>
          <cell r="FN526" t="str">
            <v/>
          </cell>
          <cell r="FO526" t="str">
            <v/>
          </cell>
          <cell r="FP526" t="str">
            <v/>
          </cell>
          <cell r="FQ526" t="str">
            <v/>
          </cell>
          <cell r="FR526" t="str">
            <v/>
          </cell>
          <cell r="FS526">
            <v>0</v>
          </cell>
          <cell r="FT526">
            <v>0</v>
          </cell>
          <cell r="FU526">
            <v>0</v>
          </cell>
          <cell r="FV526" t="str">
            <v/>
          </cell>
          <cell r="FW526" t="str">
            <v/>
          </cell>
          <cell r="FX526" t="str">
            <v/>
          </cell>
          <cell r="FY526" t="str">
            <v/>
          </cell>
          <cell r="FZ526" t="str">
            <v/>
          </cell>
          <cell r="GA526" t="str">
            <v/>
          </cell>
          <cell r="GB526" t="str">
            <v/>
          </cell>
          <cell r="GC526" t="str">
            <v/>
          </cell>
          <cell r="GD526" t="str">
            <v/>
          </cell>
          <cell r="GE526">
            <v>0</v>
          </cell>
          <cell r="GF526">
            <v>0</v>
          </cell>
          <cell r="GG526">
            <v>0</v>
          </cell>
          <cell r="GH526" t="str">
            <v/>
          </cell>
        </row>
        <row r="527">
          <cell r="A527" t="str">
            <v>20 Old Broad Street - Owner : 2005 Questionnaire 11 Jul 2008 12:58 PM</v>
          </cell>
          <cell r="B527" t="str">
            <v>Survey Instance</v>
          </cell>
          <cell r="C527">
            <v>417</v>
          </cell>
          <cell r="D527" t="str">
            <v>Nick Hogg</v>
          </cell>
          <cell r="E527">
            <v>5</v>
          </cell>
          <cell r="F527">
            <v>0</v>
          </cell>
          <cell r="G527">
            <v>0</v>
          </cell>
          <cell r="H527">
            <v>0</v>
          </cell>
          <cell r="I527">
            <v>0</v>
          </cell>
          <cell r="J527" t="str">
            <v/>
          </cell>
          <cell r="K527" t="str">
            <v/>
          </cell>
          <cell r="L527" t="str">
            <v/>
          </cell>
          <cell r="M527" t="str">
            <v/>
          </cell>
          <cell r="N527" t="str">
            <v/>
          </cell>
          <cell r="O527" t="str">
            <v/>
          </cell>
          <cell r="P527">
            <v>0</v>
          </cell>
          <cell r="Q527">
            <v>0</v>
          </cell>
          <cell r="R527">
            <v>0</v>
          </cell>
          <cell r="S527" t="str">
            <v/>
          </cell>
          <cell r="T527" t="str">
            <v/>
          </cell>
          <cell r="U527" t="str">
            <v/>
          </cell>
          <cell r="V527">
            <v>0</v>
          </cell>
          <cell r="W527">
            <v>0</v>
          </cell>
          <cell r="X527">
            <v>0</v>
          </cell>
          <cell r="Y527" t="str">
            <v/>
          </cell>
          <cell r="Z527" t="str">
            <v/>
          </cell>
          <cell r="AA527" t="str">
            <v/>
          </cell>
          <cell r="AB527" t="str">
            <v/>
          </cell>
          <cell r="AC527" t="str">
            <v/>
          </cell>
          <cell r="AD527" t="str">
            <v/>
          </cell>
          <cell r="AE527">
            <v>1390522</v>
          </cell>
          <cell r="AF527">
            <v>0</v>
          </cell>
          <cell r="AG527">
            <v>0</v>
          </cell>
          <cell r="AH527">
            <v>0</v>
          </cell>
          <cell r="AI527">
            <v>0</v>
          </cell>
          <cell r="AJ527">
            <v>1390522</v>
          </cell>
          <cell r="AK527">
            <v>0</v>
          </cell>
          <cell r="AL527">
            <v>0</v>
          </cell>
          <cell r="AM527">
            <v>1390522</v>
          </cell>
          <cell r="AN527">
            <v>0</v>
          </cell>
          <cell r="AO527" t="str">
            <v/>
          </cell>
          <cell r="AP527" t="str">
            <v/>
          </cell>
          <cell r="AQ527" t="str">
            <v/>
          </cell>
          <cell r="AR527" t="str">
            <v/>
          </cell>
          <cell r="AS527" t="str">
            <v/>
          </cell>
          <cell r="AT527" t="str">
            <v/>
          </cell>
          <cell r="AU527" t="str">
            <v/>
          </cell>
          <cell r="AV527" t="str">
            <v/>
          </cell>
          <cell r="AW527">
            <v>0</v>
          </cell>
          <cell r="AX527">
            <v>0</v>
          </cell>
          <cell r="AY527">
            <v>0</v>
          </cell>
          <cell r="AZ527" t="str">
            <v/>
          </cell>
          <cell r="BA527" t="str">
            <v/>
          </cell>
          <cell r="BB527" t="str">
            <v/>
          </cell>
          <cell r="BC527" t="str">
            <v/>
          </cell>
          <cell r="BD527" t="str">
            <v/>
          </cell>
          <cell r="BE527" t="str">
            <v/>
          </cell>
          <cell r="BF527">
            <v>0</v>
          </cell>
          <cell r="BG527">
            <v>0</v>
          </cell>
          <cell r="BH527">
            <v>0</v>
          </cell>
          <cell r="BI527" t="str">
            <v/>
          </cell>
          <cell r="BJ527">
            <v>0</v>
          </cell>
          <cell r="BK527">
            <v>1</v>
          </cell>
          <cell r="BL527" t="str">
            <v/>
          </cell>
          <cell r="BM527">
            <v>0</v>
          </cell>
          <cell r="BN527">
            <v>0</v>
          </cell>
          <cell r="BO527">
            <v>0</v>
          </cell>
          <cell r="BP527">
            <v>0</v>
          </cell>
          <cell r="BQ527">
            <v>0</v>
          </cell>
          <cell r="BR527">
            <v>0</v>
          </cell>
          <cell r="BS527">
            <v>0</v>
          </cell>
          <cell r="BT527" t="str">
            <v>kWh (kilo-Watt hours)</v>
          </cell>
          <cell r="BU527" t="str">
            <v>kWh (kilo-Watt hours)</v>
          </cell>
          <cell r="BV527" t="str">
            <v/>
          </cell>
          <cell r="BW527" t="str">
            <v>kWh (kilo-Watt hours)</v>
          </cell>
          <cell r="BX527" t="str">
            <v/>
          </cell>
          <cell r="BY527" t="str">
            <v/>
          </cell>
          <cell r="BZ527">
            <v>0</v>
          </cell>
          <cell r="CA527">
            <v>0</v>
          </cell>
          <cell r="CB527">
            <v>0</v>
          </cell>
          <cell r="CC527">
            <v>0</v>
          </cell>
          <cell r="CD527">
            <v>0</v>
          </cell>
          <cell r="CE527" t="str">
            <v/>
          </cell>
          <cell r="CF527">
            <v>0</v>
          </cell>
          <cell r="CG527" t="str">
            <v/>
          </cell>
          <cell r="CH527" t="str">
            <v/>
          </cell>
          <cell r="CI527" t="str">
            <v/>
          </cell>
          <cell r="CJ527" t="str">
            <v/>
          </cell>
          <cell r="CK527" t="str">
            <v/>
          </cell>
          <cell r="CL527" t="str">
            <v/>
          </cell>
          <cell r="CM527" t="str">
            <v/>
          </cell>
          <cell r="CN527" t="str">
            <v/>
          </cell>
          <cell r="CO527">
            <v>0</v>
          </cell>
          <cell r="CP527">
            <v>0</v>
          </cell>
          <cell r="CQ527">
            <v>0</v>
          </cell>
          <cell r="CR527">
            <v>0</v>
          </cell>
          <cell r="CS527" t="str">
            <v/>
          </cell>
          <cell r="CT527" t="str">
            <v/>
          </cell>
          <cell r="CU527" t="str">
            <v/>
          </cell>
          <cell r="CV527" t="str">
            <v/>
          </cell>
          <cell r="CW527">
            <v>0</v>
          </cell>
          <cell r="CX527">
            <v>0</v>
          </cell>
          <cell r="CY527">
            <v>0</v>
          </cell>
          <cell r="CZ527" t="str">
            <v/>
          </cell>
          <cell r="DA527" t="str">
            <v/>
          </cell>
          <cell r="DB527" t="str">
            <v/>
          </cell>
          <cell r="DC527" t="str">
            <v/>
          </cell>
          <cell r="DD527" t="str">
            <v/>
          </cell>
          <cell r="DE527" t="str">
            <v/>
          </cell>
          <cell r="DF527" t="str">
            <v/>
          </cell>
          <cell r="DG527" t="str">
            <v/>
          </cell>
          <cell r="DH527">
            <v>0</v>
          </cell>
          <cell r="DI527">
            <v>0</v>
          </cell>
          <cell r="DJ527">
            <v>0</v>
          </cell>
          <cell r="DK527">
            <v>0</v>
          </cell>
          <cell r="DL527">
            <v>0</v>
          </cell>
          <cell r="DM527">
            <v>0</v>
          </cell>
          <cell r="DN527">
            <v>0</v>
          </cell>
          <cell r="DO527" t="str">
            <v/>
          </cell>
          <cell r="DP527" t="str">
            <v/>
          </cell>
          <cell r="DQ527" t="str">
            <v/>
          </cell>
          <cell r="DR527" t="str">
            <v/>
          </cell>
          <cell r="DS527" t="str">
            <v/>
          </cell>
          <cell r="DT527" t="str">
            <v/>
          </cell>
          <cell r="DU527" t="str">
            <v/>
          </cell>
          <cell r="DV527">
            <v>0</v>
          </cell>
          <cell r="DW527">
            <v>0</v>
          </cell>
          <cell r="DX527">
            <v>0</v>
          </cell>
          <cell r="DY527" t="str">
            <v/>
          </cell>
          <cell r="DZ527" t="str">
            <v/>
          </cell>
          <cell r="EA527" t="str">
            <v/>
          </cell>
          <cell r="EB527" t="str">
            <v/>
          </cell>
          <cell r="EC527" t="str">
            <v/>
          </cell>
          <cell r="ED527" t="str">
            <v/>
          </cell>
          <cell r="EE527" t="str">
            <v/>
          </cell>
          <cell r="EF527" t="str">
            <v/>
          </cell>
          <cell r="EG527" t="str">
            <v/>
          </cell>
          <cell r="EH527" t="str">
            <v/>
          </cell>
          <cell r="EI527" t="str">
            <v/>
          </cell>
          <cell r="EJ527" t="str">
            <v/>
          </cell>
          <cell r="EK527" t="str">
            <v/>
          </cell>
          <cell r="EL527" t="str">
            <v/>
          </cell>
          <cell r="EM527" t="str">
            <v/>
          </cell>
          <cell r="EN527" t="str">
            <v/>
          </cell>
          <cell r="EO527">
            <v>0</v>
          </cell>
          <cell r="EP527">
            <v>3</v>
          </cell>
          <cell r="EQ527">
            <v>2</v>
          </cell>
          <cell r="ER527">
            <v>0</v>
          </cell>
          <cell r="ES527">
            <v>0</v>
          </cell>
          <cell r="ET527">
            <v>0</v>
          </cell>
          <cell r="EU527">
            <v>500</v>
          </cell>
          <cell r="EV527" t="str">
            <v/>
          </cell>
          <cell r="EW527" t="str">
            <v/>
          </cell>
          <cell r="EX527" t="str">
            <v/>
          </cell>
          <cell r="EY527" t="str">
            <v/>
          </cell>
          <cell r="EZ527" t="str">
            <v/>
          </cell>
          <cell r="FA527" t="str">
            <v/>
          </cell>
          <cell r="FB527" t="str">
            <v/>
          </cell>
          <cell r="FC527" t="str">
            <v/>
          </cell>
          <cell r="FD527" t="str">
            <v/>
          </cell>
          <cell r="FE527">
            <v>1</v>
          </cell>
          <cell r="FF527" t="str">
            <v>Electricity</v>
          </cell>
          <cell r="FG527">
            <v>0</v>
          </cell>
          <cell r="FH527" t="str">
            <v/>
          </cell>
          <cell r="FI527">
            <v>19</v>
          </cell>
          <cell r="FJ527">
            <v>0</v>
          </cell>
          <cell r="FK527">
            <v>22</v>
          </cell>
          <cell r="FL527">
            <v>0</v>
          </cell>
          <cell r="FM527" t="str">
            <v/>
          </cell>
          <cell r="FN527" t="str">
            <v/>
          </cell>
          <cell r="FO527" t="str">
            <v/>
          </cell>
          <cell r="FP527" t="str">
            <v/>
          </cell>
          <cell r="FQ527" t="str">
            <v/>
          </cell>
          <cell r="FR527" t="str">
            <v/>
          </cell>
          <cell r="FS527">
            <v>0</v>
          </cell>
          <cell r="FT527">
            <v>0</v>
          </cell>
          <cell r="FU527">
            <v>0</v>
          </cell>
          <cell r="FV527" t="str">
            <v/>
          </cell>
          <cell r="FW527" t="str">
            <v/>
          </cell>
          <cell r="FX527" t="str">
            <v/>
          </cell>
          <cell r="FY527" t="str">
            <v/>
          </cell>
          <cell r="FZ527" t="str">
            <v/>
          </cell>
          <cell r="GA527" t="str">
            <v/>
          </cell>
          <cell r="GB527" t="str">
            <v/>
          </cell>
          <cell r="GC527" t="str">
            <v/>
          </cell>
          <cell r="GD527" t="str">
            <v/>
          </cell>
          <cell r="GE527">
            <v>0</v>
          </cell>
          <cell r="GF527">
            <v>0</v>
          </cell>
          <cell r="GG527">
            <v>0</v>
          </cell>
          <cell r="GH527" t="str">
            <v/>
          </cell>
        </row>
        <row r="528">
          <cell r="A528" t="str">
            <v>27 Dover Street - Owner : 2005 Questionnaire 11 Jul 2008 12:58 PM</v>
          </cell>
          <cell r="B528" t="str">
            <v>Survey Instance</v>
          </cell>
          <cell r="C528">
            <v>371</v>
          </cell>
          <cell r="D528" t="str">
            <v>Nick Hogg</v>
          </cell>
          <cell r="E528">
            <v>5</v>
          </cell>
          <cell r="F528">
            <v>0</v>
          </cell>
          <cell r="G528">
            <v>0</v>
          </cell>
          <cell r="H528">
            <v>0</v>
          </cell>
          <cell r="I528">
            <v>0</v>
          </cell>
          <cell r="J528" t="str">
            <v/>
          </cell>
          <cell r="K528" t="str">
            <v/>
          </cell>
          <cell r="L528" t="str">
            <v/>
          </cell>
          <cell r="M528" t="str">
            <v/>
          </cell>
          <cell r="N528" t="str">
            <v/>
          </cell>
          <cell r="O528" t="str">
            <v/>
          </cell>
          <cell r="P528">
            <v>0</v>
          </cell>
          <cell r="Q528">
            <v>0</v>
          </cell>
          <cell r="R528">
            <v>0</v>
          </cell>
          <cell r="S528" t="str">
            <v/>
          </cell>
          <cell r="T528" t="str">
            <v/>
          </cell>
          <cell r="U528" t="str">
            <v/>
          </cell>
          <cell r="V528">
            <v>0</v>
          </cell>
          <cell r="W528">
            <v>0</v>
          </cell>
          <cell r="X528">
            <v>0</v>
          </cell>
          <cell r="Y528" t="str">
            <v/>
          </cell>
          <cell r="Z528" t="str">
            <v/>
          </cell>
          <cell r="AA528" t="str">
            <v/>
          </cell>
          <cell r="AB528" t="str">
            <v/>
          </cell>
          <cell r="AC528" t="str">
            <v/>
          </cell>
          <cell r="AD528" t="str">
            <v/>
          </cell>
          <cell r="AE528">
            <v>181879</v>
          </cell>
          <cell r="AF528">
            <v>0</v>
          </cell>
          <cell r="AG528">
            <v>0</v>
          </cell>
          <cell r="AH528">
            <v>0</v>
          </cell>
          <cell r="AI528">
            <v>0</v>
          </cell>
          <cell r="AJ528">
            <v>181879</v>
          </cell>
          <cell r="AK528">
            <v>0</v>
          </cell>
          <cell r="AL528">
            <v>0</v>
          </cell>
          <cell r="AM528">
            <v>181879</v>
          </cell>
          <cell r="AN528">
            <v>0</v>
          </cell>
          <cell r="AO528" t="str">
            <v/>
          </cell>
          <cell r="AP528" t="str">
            <v/>
          </cell>
          <cell r="AQ528" t="str">
            <v/>
          </cell>
          <cell r="AR528" t="str">
            <v/>
          </cell>
          <cell r="AS528" t="str">
            <v/>
          </cell>
          <cell r="AT528" t="str">
            <v/>
          </cell>
          <cell r="AU528" t="str">
            <v/>
          </cell>
          <cell r="AV528" t="str">
            <v/>
          </cell>
          <cell r="AW528">
            <v>0</v>
          </cell>
          <cell r="AX528">
            <v>0</v>
          </cell>
          <cell r="AY528">
            <v>0</v>
          </cell>
          <cell r="AZ528" t="str">
            <v/>
          </cell>
          <cell r="BA528" t="str">
            <v/>
          </cell>
          <cell r="BB528" t="str">
            <v/>
          </cell>
          <cell r="BC528" t="str">
            <v/>
          </cell>
          <cell r="BD528" t="str">
            <v/>
          </cell>
          <cell r="BE528" t="str">
            <v/>
          </cell>
          <cell r="BF528">
            <v>0</v>
          </cell>
          <cell r="BG528">
            <v>0</v>
          </cell>
          <cell r="BH528">
            <v>0</v>
          </cell>
          <cell r="BI528" t="str">
            <v/>
          </cell>
          <cell r="BJ528">
            <v>0</v>
          </cell>
          <cell r="BK528">
            <v>1</v>
          </cell>
          <cell r="BL528" t="str">
            <v/>
          </cell>
          <cell r="BM528">
            <v>0</v>
          </cell>
          <cell r="BN528">
            <v>0</v>
          </cell>
          <cell r="BO528">
            <v>0</v>
          </cell>
          <cell r="BP528">
            <v>0</v>
          </cell>
          <cell r="BQ528">
            <v>98461</v>
          </cell>
          <cell r="BR528">
            <v>0</v>
          </cell>
          <cell r="BS528">
            <v>0</v>
          </cell>
          <cell r="BT528" t="str">
            <v>kWh (kilo-Watt hours)</v>
          </cell>
          <cell r="BU528" t="str">
            <v>kWh (kilo-Watt hours)</v>
          </cell>
          <cell r="BV528" t="str">
            <v/>
          </cell>
          <cell r="BW528" t="str">
            <v>kWh (kilo-Watt hours)</v>
          </cell>
          <cell r="BX528" t="str">
            <v/>
          </cell>
          <cell r="BY528" t="str">
            <v/>
          </cell>
          <cell r="BZ528">
            <v>0</v>
          </cell>
          <cell r="CA528">
            <v>0</v>
          </cell>
          <cell r="CB528">
            <v>0</v>
          </cell>
          <cell r="CC528">
            <v>0</v>
          </cell>
          <cell r="CD528">
            <v>0</v>
          </cell>
          <cell r="CE528" t="str">
            <v/>
          </cell>
          <cell r="CF528">
            <v>98461</v>
          </cell>
          <cell r="CG528" t="str">
            <v/>
          </cell>
          <cell r="CH528" t="str">
            <v/>
          </cell>
          <cell r="CI528" t="str">
            <v/>
          </cell>
          <cell r="CJ528" t="str">
            <v/>
          </cell>
          <cell r="CK528" t="str">
            <v/>
          </cell>
          <cell r="CL528" t="str">
            <v/>
          </cell>
          <cell r="CM528" t="str">
            <v/>
          </cell>
          <cell r="CN528" t="str">
            <v/>
          </cell>
          <cell r="CO528">
            <v>0</v>
          </cell>
          <cell r="CP528">
            <v>0</v>
          </cell>
          <cell r="CQ528">
            <v>0</v>
          </cell>
          <cell r="CR528">
            <v>0</v>
          </cell>
          <cell r="CS528" t="str">
            <v/>
          </cell>
          <cell r="CT528" t="str">
            <v/>
          </cell>
          <cell r="CU528" t="str">
            <v/>
          </cell>
          <cell r="CV528" t="str">
            <v/>
          </cell>
          <cell r="CW528">
            <v>0</v>
          </cell>
          <cell r="CX528">
            <v>0</v>
          </cell>
          <cell r="CY528">
            <v>0</v>
          </cell>
          <cell r="CZ528" t="str">
            <v/>
          </cell>
          <cell r="DA528" t="str">
            <v/>
          </cell>
          <cell r="DB528" t="str">
            <v/>
          </cell>
          <cell r="DC528" t="str">
            <v/>
          </cell>
          <cell r="DD528" t="str">
            <v/>
          </cell>
          <cell r="DE528" t="str">
            <v/>
          </cell>
          <cell r="DF528" t="str">
            <v/>
          </cell>
          <cell r="DG528" t="str">
            <v/>
          </cell>
          <cell r="DH528">
            <v>0</v>
          </cell>
          <cell r="DI528">
            <v>0</v>
          </cell>
          <cell r="DJ528">
            <v>0</v>
          </cell>
          <cell r="DK528">
            <v>0</v>
          </cell>
          <cell r="DL528">
            <v>0</v>
          </cell>
          <cell r="DM528">
            <v>0</v>
          </cell>
          <cell r="DN528">
            <v>0</v>
          </cell>
          <cell r="DO528" t="str">
            <v/>
          </cell>
          <cell r="DP528" t="str">
            <v/>
          </cell>
          <cell r="DQ528" t="str">
            <v/>
          </cell>
          <cell r="DR528" t="str">
            <v/>
          </cell>
          <cell r="DS528" t="str">
            <v/>
          </cell>
          <cell r="DT528" t="str">
            <v/>
          </cell>
          <cell r="DU528" t="str">
            <v/>
          </cell>
          <cell r="DV528">
            <v>0</v>
          </cell>
          <cell r="DW528">
            <v>0</v>
          </cell>
          <cell r="DX528">
            <v>0</v>
          </cell>
          <cell r="DY528" t="str">
            <v/>
          </cell>
          <cell r="DZ528" t="str">
            <v/>
          </cell>
          <cell r="EA528" t="str">
            <v/>
          </cell>
          <cell r="EB528" t="str">
            <v/>
          </cell>
          <cell r="EC528" t="str">
            <v/>
          </cell>
          <cell r="ED528" t="str">
            <v/>
          </cell>
          <cell r="EE528" t="str">
            <v/>
          </cell>
          <cell r="EF528" t="str">
            <v/>
          </cell>
          <cell r="EG528" t="str">
            <v/>
          </cell>
          <cell r="EH528" t="str">
            <v/>
          </cell>
          <cell r="EI528" t="str">
            <v/>
          </cell>
          <cell r="EJ528" t="str">
            <v/>
          </cell>
          <cell r="EK528" t="str">
            <v/>
          </cell>
          <cell r="EL528" t="str">
            <v/>
          </cell>
          <cell r="EM528" t="str">
            <v/>
          </cell>
          <cell r="EN528" t="str">
            <v/>
          </cell>
          <cell r="EO528">
            <v>0</v>
          </cell>
          <cell r="EP528">
            <v>0</v>
          </cell>
          <cell r="EQ528">
            <v>1</v>
          </cell>
          <cell r="ER528">
            <v>0</v>
          </cell>
          <cell r="ES528">
            <v>0</v>
          </cell>
          <cell r="ET528">
            <v>0</v>
          </cell>
          <cell r="EU528">
            <v>0</v>
          </cell>
          <cell r="EV528" t="str">
            <v/>
          </cell>
          <cell r="EW528" t="str">
            <v/>
          </cell>
          <cell r="EX528" t="str">
            <v/>
          </cell>
          <cell r="EY528" t="str">
            <v/>
          </cell>
          <cell r="EZ528" t="str">
            <v/>
          </cell>
          <cell r="FA528" t="str">
            <v/>
          </cell>
          <cell r="FB528" t="str">
            <v/>
          </cell>
          <cell r="FC528" t="str">
            <v/>
          </cell>
          <cell r="FD528" t="str">
            <v/>
          </cell>
          <cell r="FE528">
            <v>0</v>
          </cell>
          <cell r="FF528" t="str">
            <v>Natural Gas</v>
          </cell>
          <cell r="FG528">
            <v>0</v>
          </cell>
          <cell r="FH528" t="str">
            <v/>
          </cell>
          <cell r="FI528">
            <v>0</v>
          </cell>
          <cell r="FJ528">
            <v>0</v>
          </cell>
          <cell r="FK528">
            <v>0</v>
          </cell>
          <cell r="FL528">
            <v>0</v>
          </cell>
          <cell r="FM528" t="str">
            <v/>
          </cell>
          <cell r="FN528" t="str">
            <v/>
          </cell>
          <cell r="FO528" t="str">
            <v/>
          </cell>
          <cell r="FP528" t="str">
            <v/>
          </cell>
          <cell r="FQ528" t="str">
            <v/>
          </cell>
          <cell r="FR528" t="str">
            <v/>
          </cell>
          <cell r="FS528">
            <v>0</v>
          </cell>
          <cell r="FT528">
            <v>0</v>
          </cell>
          <cell r="FU528">
            <v>0</v>
          </cell>
          <cell r="FV528" t="str">
            <v/>
          </cell>
          <cell r="FW528" t="str">
            <v/>
          </cell>
          <cell r="FX528" t="str">
            <v/>
          </cell>
          <cell r="FY528" t="str">
            <v/>
          </cell>
          <cell r="FZ528" t="str">
            <v/>
          </cell>
          <cell r="GA528" t="str">
            <v/>
          </cell>
          <cell r="GB528" t="str">
            <v/>
          </cell>
          <cell r="GC528" t="str">
            <v/>
          </cell>
          <cell r="GD528" t="str">
            <v/>
          </cell>
          <cell r="GE528">
            <v>0</v>
          </cell>
          <cell r="GF528">
            <v>0</v>
          </cell>
          <cell r="GG528">
            <v>0</v>
          </cell>
          <cell r="GH528" t="str">
            <v/>
          </cell>
        </row>
        <row r="529">
          <cell r="A529" t="str">
            <v>27 Great West Road - Landlord - King Sturge : 2005 Questionnaire 11 Jul 2008 12:58 PM</v>
          </cell>
          <cell r="B529" t="str">
            <v>Survey Instance</v>
          </cell>
          <cell r="C529">
            <v>399</v>
          </cell>
          <cell r="D529" t="str">
            <v>Nick Hogg</v>
          </cell>
          <cell r="E529">
            <v>5</v>
          </cell>
          <cell r="F529">
            <v>0</v>
          </cell>
          <cell r="G529">
            <v>0</v>
          </cell>
          <cell r="H529">
            <v>0</v>
          </cell>
          <cell r="I529">
            <v>0</v>
          </cell>
          <cell r="J529" t="str">
            <v/>
          </cell>
          <cell r="K529" t="str">
            <v/>
          </cell>
          <cell r="L529" t="str">
            <v/>
          </cell>
          <cell r="M529" t="str">
            <v/>
          </cell>
          <cell r="N529" t="str">
            <v/>
          </cell>
          <cell r="O529" t="str">
            <v/>
          </cell>
          <cell r="P529">
            <v>0</v>
          </cell>
          <cell r="Q529">
            <v>0</v>
          </cell>
          <cell r="R529">
            <v>0</v>
          </cell>
          <cell r="S529" t="str">
            <v/>
          </cell>
          <cell r="T529" t="str">
            <v/>
          </cell>
          <cell r="U529" t="str">
            <v/>
          </cell>
          <cell r="V529">
            <v>0</v>
          </cell>
          <cell r="W529">
            <v>0</v>
          </cell>
          <cell r="X529">
            <v>0</v>
          </cell>
          <cell r="Y529" t="str">
            <v/>
          </cell>
          <cell r="Z529" t="str">
            <v/>
          </cell>
          <cell r="AA529" t="str">
            <v/>
          </cell>
          <cell r="AB529" t="str">
            <v/>
          </cell>
          <cell r="AC529" t="str">
            <v/>
          </cell>
          <cell r="AD529" t="str">
            <v/>
          </cell>
          <cell r="AE529">
            <v>911409</v>
          </cell>
          <cell r="AF529">
            <v>2310037</v>
          </cell>
          <cell r="AG529">
            <v>0</v>
          </cell>
          <cell r="AH529">
            <v>0</v>
          </cell>
          <cell r="AI529">
            <v>0</v>
          </cell>
          <cell r="AJ529">
            <v>3221446</v>
          </cell>
          <cell r="AK529">
            <v>0</v>
          </cell>
          <cell r="AL529">
            <v>0</v>
          </cell>
          <cell r="AM529">
            <v>911409</v>
          </cell>
          <cell r="AN529">
            <v>2310037</v>
          </cell>
          <cell r="AO529" t="str">
            <v/>
          </cell>
          <cell r="AP529" t="str">
            <v/>
          </cell>
          <cell r="AQ529" t="str">
            <v/>
          </cell>
          <cell r="AR529" t="str">
            <v/>
          </cell>
          <cell r="AS529" t="str">
            <v/>
          </cell>
          <cell r="AT529" t="str">
            <v/>
          </cell>
          <cell r="AU529" t="str">
            <v/>
          </cell>
          <cell r="AV529" t="str">
            <v/>
          </cell>
          <cell r="AW529">
            <v>0</v>
          </cell>
          <cell r="AX529">
            <v>0</v>
          </cell>
          <cell r="AY529">
            <v>0</v>
          </cell>
          <cell r="AZ529" t="str">
            <v/>
          </cell>
          <cell r="BA529" t="str">
            <v/>
          </cell>
          <cell r="BB529" t="str">
            <v/>
          </cell>
          <cell r="BC529" t="str">
            <v/>
          </cell>
          <cell r="BD529" t="str">
            <v/>
          </cell>
          <cell r="BE529" t="str">
            <v/>
          </cell>
          <cell r="BF529">
            <v>0</v>
          </cell>
          <cell r="BG529">
            <v>0</v>
          </cell>
          <cell r="BH529">
            <v>0</v>
          </cell>
          <cell r="BI529" t="str">
            <v/>
          </cell>
          <cell r="BJ529">
            <v>0</v>
          </cell>
          <cell r="BK529">
            <v>1</v>
          </cell>
          <cell r="BL529" t="str">
            <v/>
          </cell>
          <cell r="BM529">
            <v>2310037</v>
          </cell>
          <cell r="BN529">
            <v>0</v>
          </cell>
          <cell r="BO529">
            <v>0</v>
          </cell>
          <cell r="BP529">
            <v>0</v>
          </cell>
          <cell r="BQ529">
            <v>1715824.03</v>
          </cell>
          <cell r="BR529">
            <v>0</v>
          </cell>
          <cell r="BS529">
            <v>0</v>
          </cell>
          <cell r="BT529" t="str">
            <v>kWh (kilo-Watt hours)</v>
          </cell>
          <cell r="BU529" t="str">
            <v>kWh (kilo-Watt hours)</v>
          </cell>
          <cell r="BV529" t="str">
            <v/>
          </cell>
          <cell r="BW529" t="str">
            <v>kWh (kilo-Watt hours)</v>
          </cell>
          <cell r="BX529" t="str">
            <v/>
          </cell>
          <cell r="BY529" t="str">
            <v/>
          </cell>
          <cell r="BZ529">
            <v>0</v>
          </cell>
          <cell r="CA529">
            <v>0</v>
          </cell>
          <cell r="CB529">
            <v>0</v>
          </cell>
          <cell r="CC529">
            <v>0</v>
          </cell>
          <cell r="CD529">
            <v>0</v>
          </cell>
          <cell r="CE529" t="str">
            <v/>
          </cell>
          <cell r="CF529">
            <v>1715824.0271000001</v>
          </cell>
          <cell r="CG529" t="str">
            <v/>
          </cell>
          <cell r="CH529" t="str">
            <v/>
          </cell>
          <cell r="CI529" t="str">
            <v/>
          </cell>
          <cell r="CJ529" t="str">
            <v/>
          </cell>
          <cell r="CK529" t="str">
            <v/>
          </cell>
          <cell r="CL529" t="str">
            <v/>
          </cell>
          <cell r="CM529" t="str">
            <v/>
          </cell>
          <cell r="CN529" t="str">
            <v/>
          </cell>
          <cell r="CO529">
            <v>0</v>
          </cell>
          <cell r="CP529">
            <v>0</v>
          </cell>
          <cell r="CQ529">
            <v>0</v>
          </cell>
          <cell r="CR529">
            <v>0</v>
          </cell>
          <cell r="CS529" t="str">
            <v/>
          </cell>
          <cell r="CT529" t="str">
            <v/>
          </cell>
          <cell r="CU529" t="str">
            <v/>
          </cell>
          <cell r="CV529" t="str">
            <v/>
          </cell>
          <cell r="CW529">
            <v>0</v>
          </cell>
          <cell r="CX529">
            <v>0</v>
          </cell>
          <cell r="CY529">
            <v>0</v>
          </cell>
          <cell r="CZ529" t="str">
            <v/>
          </cell>
          <cell r="DA529" t="str">
            <v/>
          </cell>
          <cell r="DB529" t="str">
            <v/>
          </cell>
          <cell r="DC529" t="str">
            <v/>
          </cell>
          <cell r="DD529" t="str">
            <v/>
          </cell>
          <cell r="DE529" t="str">
            <v/>
          </cell>
          <cell r="DF529" t="str">
            <v/>
          </cell>
          <cell r="DG529" t="str">
            <v/>
          </cell>
          <cell r="DH529">
            <v>0</v>
          </cell>
          <cell r="DI529">
            <v>0</v>
          </cell>
          <cell r="DJ529">
            <v>0</v>
          </cell>
          <cell r="DK529">
            <v>0</v>
          </cell>
          <cell r="DL529">
            <v>0</v>
          </cell>
          <cell r="DM529">
            <v>0</v>
          </cell>
          <cell r="DN529">
            <v>0</v>
          </cell>
          <cell r="DO529" t="str">
            <v/>
          </cell>
          <cell r="DP529" t="str">
            <v/>
          </cell>
          <cell r="DQ529" t="str">
            <v/>
          </cell>
          <cell r="DR529" t="str">
            <v/>
          </cell>
          <cell r="DS529" t="str">
            <v/>
          </cell>
          <cell r="DT529" t="str">
            <v/>
          </cell>
          <cell r="DU529" t="str">
            <v/>
          </cell>
          <cell r="DV529">
            <v>0</v>
          </cell>
          <cell r="DW529">
            <v>0</v>
          </cell>
          <cell r="DX529">
            <v>0</v>
          </cell>
          <cell r="DY529" t="str">
            <v/>
          </cell>
          <cell r="DZ529" t="str">
            <v/>
          </cell>
          <cell r="EA529" t="str">
            <v/>
          </cell>
          <cell r="EB529" t="str">
            <v/>
          </cell>
          <cell r="EC529" t="str">
            <v/>
          </cell>
          <cell r="ED529" t="str">
            <v/>
          </cell>
          <cell r="EE529" t="str">
            <v/>
          </cell>
          <cell r="EF529" t="str">
            <v/>
          </cell>
          <cell r="EG529" t="str">
            <v/>
          </cell>
          <cell r="EH529" t="str">
            <v/>
          </cell>
          <cell r="EI529" t="str">
            <v/>
          </cell>
          <cell r="EJ529" t="str">
            <v/>
          </cell>
          <cell r="EK529" t="str">
            <v/>
          </cell>
          <cell r="EL529" t="str">
            <v/>
          </cell>
          <cell r="EM529" t="str">
            <v/>
          </cell>
          <cell r="EN529" t="str">
            <v/>
          </cell>
          <cell r="EO529" t="str">
            <v/>
          </cell>
          <cell r="EP529" t="str">
            <v/>
          </cell>
          <cell r="EQ529">
            <v>0</v>
          </cell>
          <cell r="ER529">
            <v>0</v>
          </cell>
          <cell r="ES529">
            <v>0</v>
          </cell>
          <cell r="ET529">
            <v>0</v>
          </cell>
          <cell r="EU529">
            <v>0</v>
          </cell>
          <cell r="EV529" t="str">
            <v/>
          </cell>
          <cell r="EW529" t="str">
            <v/>
          </cell>
          <cell r="EX529" t="str">
            <v/>
          </cell>
          <cell r="EY529" t="str">
            <v/>
          </cell>
          <cell r="EZ529" t="str">
            <v/>
          </cell>
          <cell r="FA529" t="str">
            <v/>
          </cell>
          <cell r="FB529" t="str">
            <v/>
          </cell>
          <cell r="FC529" t="str">
            <v/>
          </cell>
          <cell r="FD529" t="str">
            <v/>
          </cell>
          <cell r="FE529">
            <v>0</v>
          </cell>
          <cell r="FF529" t="str">
            <v/>
          </cell>
          <cell r="FG529">
            <v>0</v>
          </cell>
          <cell r="FH529" t="str">
            <v/>
          </cell>
          <cell r="FI529">
            <v>0</v>
          </cell>
          <cell r="FJ529">
            <v>0</v>
          </cell>
          <cell r="FK529">
            <v>0</v>
          </cell>
          <cell r="FL529">
            <v>0</v>
          </cell>
          <cell r="FM529" t="str">
            <v/>
          </cell>
          <cell r="FN529" t="str">
            <v/>
          </cell>
          <cell r="FO529" t="str">
            <v/>
          </cell>
          <cell r="FP529" t="str">
            <v/>
          </cell>
          <cell r="FQ529" t="str">
            <v/>
          </cell>
          <cell r="FR529" t="str">
            <v/>
          </cell>
          <cell r="FS529">
            <v>0</v>
          </cell>
          <cell r="FT529">
            <v>0</v>
          </cell>
          <cell r="FU529">
            <v>0</v>
          </cell>
          <cell r="FV529" t="str">
            <v/>
          </cell>
          <cell r="FW529" t="str">
            <v/>
          </cell>
          <cell r="FX529" t="str">
            <v/>
          </cell>
          <cell r="FY529" t="str">
            <v/>
          </cell>
          <cell r="FZ529" t="str">
            <v/>
          </cell>
          <cell r="GA529" t="str">
            <v/>
          </cell>
          <cell r="GB529" t="str">
            <v/>
          </cell>
          <cell r="GC529" t="str">
            <v/>
          </cell>
          <cell r="GD529" t="str">
            <v/>
          </cell>
          <cell r="GE529">
            <v>0</v>
          </cell>
          <cell r="GF529">
            <v>0</v>
          </cell>
          <cell r="GG529">
            <v>0</v>
          </cell>
          <cell r="GH529" t="str">
            <v/>
          </cell>
        </row>
        <row r="530">
          <cell r="A530" t="str">
            <v>28 Grosvenor St, London - Owner : 2005 Questionnaire 11 Jul 2008 12:58 PM</v>
          </cell>
          <cell r="B530" t="str">
            <v>Survey Instance</v>
          </cell>
          <cell r="C530">
            <v>411</v>
          </cell>
          <cell r="D530" t="str">
            <v>Nick Hogg</v>
          </cell>
          <cell r="E530">
            <v>5</v>
          </cell>
          <cell r="F530">
            <v>0</v>
          </cell>
          <cell r="G530">
            <v>0</v>
          </cell>
          <cell r="H530">
            <v>0</v>
          </cell>
          <cell r="I530">
            <v>0</v>
          </cell>
          <cell r="J530" t="str">
            <v/>
          </cell>
          <cell r="K530" t="str">
            <v/>
          </cell>
          <cell r="L530" t="str">
            <v/>
          </cell>
          <cell r="M530" t="str">
            <v/>
          </cell>
          <cell r="N530" t="str">
            <v/>
          </cell>
          <cell r="O530" t="str">
            <v/>
          </cell>
          <cell r="P530">
            <v>0</v>
          </cell>
          <cell r="Q530">
            <v>0</v>
          </cell>
          <cell r="R530">
            <v>0</v>
          </cell>
          <cell r="S530" t="str">
            <v/>
          </cell>
          <cell r="T530" t="str">
            <v/>
          </cell>
          <cell r="U530" t="str">
            <v/>
          </cell>
          <cell r="V530">
            <v>0</v>
          </cell>
          <cell r="W530">
            <v>0</v>
          </cell>
          <cell r="X530">
            <v>0</v>
          </cell>
          <cell r="Y530" t="str">
            <v/>
          </cell>
          <cell r="Z530" t="str">
            <v/>
          </cell>
          <cell r="AA530" t="str">
            <v/>
          </cell>
          <cell r="AB530" t="str">
            <v/>
          </cell>
          <cell r="AC530" t="str">
            <v/>
          </cell>
          <cell r="AD530" t="str">
            <v/>
          </cell>
          <cell r="AE530">
            <v>0</v>
          </cell>
          <cell r="AF530">
            <v>0</v>
          </cell>
          <cell r="AG530">
            <v>0</v>
          </cell>
          <cell r="AH530">
            <v>0</v>
          </cell>
          <cell r="AI530">
            <v>0</v>
          </cell>
          <cell r="AJ530">
            <v>0</v>
          </cell>
          <cell r="AK530">
            <v>0</v>
          </cell>
          <cell r="AL530">
            <v>0</v>
          </cell>
          <cell r="AM530" t="str">
            <v/>
          </cell>
          <cell r="AN530">
            <v>0</v>
          </cell>
          <cell r="AO530" t="str">
            <v/>
          </cell>
          <cell r="AP530" t="str">
            <v/>
          </cell>
          <cell r="AQ530" t="str">
            <v/>
          </cell>
          <cell r="AR530" t="str">
            <v/>
          </cell>
          <cell r="AS530" t="str">
            <v/>
          </cell>
          <cell r="AT530" t="str">
            <v/>
          </cell>
          <cell r="AU530" t="str">
            <v/>
          </cell>
          <cell r="AV530" t="str">
            <v/>
          </cell>
          <cell r="AW530">
            <v>0</v>
          </cell>
          <cell r="AX530">
            <v>0</v>
          </cell>
          <cell r="AY530">
            <v>0</v>
          </cell>
          <cell r="AZ530" t="str">
            <v/>
          </cell>
          <cell r="BA530" t="str">
            <v/>
          </cell>
          <cell r="BB530" t="str">
            <v/>
          </cell>
          <cell r="BC530" t="str">
            <v/>
          </cell>
          <cell r="BD530" t="str">
            <v/>
          </cell>
          <cell r="BE530" t="str">
            <v/>
          </cell>
          <cell r="BF530">
            <v>0</v>
          </cell>
          <cell r="BG530">
            <v>0</v>
          </cell>
          <cell r="BH530">
            <v>0</v>
          </cell>
          <cell r="BI530" t="str">
            <v/>
          </cell>
          <cell r="BJ530">
            <v>0</v>
          </cell>
          <cell r="BK530">
            <v>1</v>
          </cell>
          <cell r="BL530" t="str">
            <v/>
          </cell>
          <cell r="BM530">
            <v>0</v>
          </cell>
          <cell r="BN530">
            <v>0</v>
          </cell>
          <cell r="BO530">
            <v>0</v>
          </cell>
          <cell r="BP530">
            <v>0</v>
          </cell>
          <cell r="BQ530">
            <v>0</v>
          </cell>
          <cell r="BR530">
            <v>0</v>
          </cell>
          <cell r="BS530">
            <v>0</v>
          </cell>
          <cell r="BT530" t="str">
            <v>kWh (kilo-Watt hours)</v>
          </cell>
          <cell r="BU530" t="str">
            <v>kWh (kilo-Watt hours)</v>
          </cell>
          <cell r="BV530" t="str">
            <v/>
          </cell>
          <cell r="BW530" t="str">
            <v/>
          </cell>
          <cell r="BX530" t="str">
            <v/>
          </cell>
          <cell r="BY530" t="str">
            <v/>
          </cell>
          <cell r="BZ530">
            <v>0</v>
          </cell>
          <cell r="CA530">
            <v>0</v>
          </cell>
          <cell r="CB530">
            <v>0</v>
          </cell>
          <cell r="CC530">
            <v>0</v>
          </cell>
          <cell r="CD530">
            <v>0</v>
          </cell>
          <cell r="CE530" t="str">
            <v/>
          </cell>
          <cell r="CF530" t="str">
            <v/>
          </cell>
          <cell r="CG530" t="str">
            <v/>
          </cell>
          <cell r="CH530" t="str">
            <v/>
          </cell>
          <cell r="CI530" t="str">
            <v/>
          </cell>
          <cell r="CJ530" t="str">
            <v/>
          </cell>
          <cell r="CK530" t="str">
            <v/>
          </cell>
          <cell r="CL530" t="str">
            <v/>
          </cell>
          <cell r="CM530" t="str">
            <v/>
          </cell>
          <cell r="CN530" t="str">
            <v/>
          </cell>
          <cell r="CO530">
            <v>0</v>
          </cell>
          <cell r="CP530">
            <v>0</v>
          </cell>
          <cell r="CQ530">
            <v>0</v>
          </cell>
          <cell r="CR530">
            <v>0</v>
          </cell>
          <cell r="CS530" t="str">
            <v/>
          </cell>
          <cell r="CT530" t="str">
            <v/>
          </cell>
          <cell r="CU530" t="str">
            <v/>
          </cell>
          <cell r="CV530" t="str">
            <v/>
          </cell>
          <cell r="CW530">
            <v>0</v>
          </cell>
          <cell r="CX530">
            <v>0</v>
          </cell>
          <cell r="CY530">
            <v>0</v>
          </cell>
          <cell r="CZ530" t="str">
            <v/>
          </cell>
          <cell r="DA530" t="str">
            <v/>
          </cell>
          <cell r="DB530" t="str">
            <v/>
          </cell>
          <cell r="DC530" t="str">
            <v/>
          </cell>
          <cell r="DD530" t="str">
            <v/>
          </cell>
          <cell r="DE530" t="str">
            <v/>
          </cell>
          <cell r="DF530" t="str">
            <v/>
          </cell>
          <cell r="DG530" t="str">
            <v/>
          </cell>
          <cell r="DH530">
            <v>0</v>
          </cell>
          <cell r="DI530">
            <v>0</v>
          </cell>
          <cell r="DJ530">
            <v>0</v>
          </cell>
          <cell r="DK530">
            <v>0</v>
          </cell>
          <cell r="DL530">
            <v>0</v>
          </cell>
          <cell r="DM530">
            <v>0</v>
          </cell>
          <cell r="DN530">
            <v>0</v>
          </cell>
          <cell r="DO530" t="str">
            <v/>
          </cell>
          <cell r="DP530" t="str">
            <v/>
          </cell>
          <cell r="DQ530" t="str">
            <v/>
          </cell>
          <cell r="DR530" t="str">
            <v/>
          </cell>
          <cell r="DS530" t="str">
            <v/>
          </cell>
          <cell r="DT530" t="str">
            <v/>
          </cell>
          <cell r="DU530" t="str">
            <v/>
          </cell>
          <cell r="DV530">
            <v>0</v>
          </cell>
          <cell r="DW530">
            <v>0</v>
          </cell>
          <cell r="DX530">
            <v>0</v>
          </cell>
          <cell r="DY530" t="str">
            <v/>
          </cell>
          <cell r="DZ530" t="str">
            <v/>
          </cell>
          <cell r="EA530" t="str">
            <v/>
          </cell>
          <cell r="EB530" t="str">
            <v/>
          </cell>
          <cell r="EC530" t="str">
            <v/>
          </cell>
          <cell r="ED530" t="str">
            <v/>
          </cell>
          <cell r="EE530" t="str">
            <v/>
          </cell>
          <cell r="EF530" t="str">
            <v/>
          </cell>
          <cell r="EG530" t="str">
            <v/>
          </cell>
          <cell r="EH530" t="str">
            <v/>
          </cell>
          <cell r="EI530" t="str">
            <v/>
          </cell>
          <cell r="EJ530" t="str">
            <v/>
          </cell>
          <cell r="EK530" t="str">
            <v/>
          </cell>
          <cell r="EL530" t="str">
            <v/>
          </cell>
          <cell r="EM530" t="str">
            <v/>
          </cell>
          <cell r="EN530" t="str">
            <v/>
          </cell>
          <cell r="EO530" t="str">
            <v/>
          </cell>
          <cell r="EP530">
            <v>1</v>
          </cell>
          <cell r="EQ530">
            <v>0</v>
          </cell>
          <cell r="ER530">
            <v>0</v>
          </cell>
          <cell r="ES530">
            <v>0</v>
          </cell>
          <cell r="ET530">
            <v>0</v>
          </cell>
          <cell r="EU530">
            <v>0</v>
          </cell>
          <cell r="EV530" t="str">
            <v/>
          </cell>
          <cell r="EW530" t="str">
            <v/>
          </cell>
          <cell r="EX530" t="str">
            <v/>
          </cell>
          <cell r="EY530" t="str">
            <v/>
          </cell>
          <cell r="EZ530" t="str">
            <v/>
          </cell>
          <cell r="FA530" t="str">
            <v/>
          </cell>
          <cell r="FB530" t="str">
            <v/>
          </cell>
          <cell r="FC530" t="str">
            <v/>
          </cell>
          <cell r="FD530" t="str">
            <v/>
          </cell>
          <cell r="FE530">
            <v>0.5</v>
          </cell>
          <cell r="FF530" t="str">
            <v>Electricity</v>
          </cell>
          <cell r="FG530">
            <v>0</v>
          </cell>
          <cell r="FH530" t="str">
            <v/>
          </cell>
          <cell r="FI530">
            <v>0</v>
          </cell>
          <cell r="FJ530">
            <v>0</v>
          </cell>
          <cell r="FK530">
            <v>0</v>
          </cell>
          <cell r="FL530">
            <v>0</v>
          </cell>
          <cell r="FM530" t="str">
            <v/>
          </cell>
          <cell r="FN530" t="str">
            <v/>
          </cell>
          <cell r="FO530" t="str">
            <v/>
          </cell>
          <cell r="FP530" t="str">
            <v/>
          </cell>
          <cell r="FQ530" t="str">
            <v/>
          </cell>
          <cell r="FR530" t="str">
            <v/>
          </cell>
          <cell r="FS530">
            <v>0</v>
          </cell>
          <cell r="FT530">
            <v>0</v>
          </cell>
          <cell r="FU530">
            <v>0</v>
          </cell>
          <cell r="FV530" t="str">
            <v/>
          </cell>
          <cell r="FW530" t="str">
            <v/>
          </cell>
          <cell r="FX530" t="str">
            <v/>
          </cell>
          <cell r="FY530" t="str">
            <v/>
          </cell>
          <cell r="FZ530" t="str">
            <v/>
          </cell>
          <cell r="GA530" t="str">
            <v/>
          </cell>
          <cell r="GB530" t="str">
            <v/>
          </cell>
          <cell r="GC530" t="str">
            <v/>
          </cell>
          <cell r="GD530" t="str">
            <v/>
          </cell>
          <cell r="GE530">
            <v>0</v>
          </cell>
          <cell r="GF530">
            <v>0</v>
          </cell>
          <cell r="GG530">
            <v>0</v>
          </cell>
          <cell r="GH530" t="str">
            <v/>
          </cell>
        </row>
        <row r="531">
          <cell r="A531" t="str">
            <v>30 Old Broad Street - Owner : 2005 Questionnaire 11 Jul 2008 12:58 PM</v>
          </cell>
          <cell r="B531" t="str">
            <v>Survey Instance</v>
          </cell>
          <cell r="C531">
            <v>416</v>
          </cell>
          <cell r="D531" t="str">
            <v>Nick Hogg</v>
          </cell>
          <cell r="E531">
            <v>5</v>
          </cell>
          <cell r="F531">
            <v>0</v>
          </cell>
          <cell r="G531">
            <v>0</v>
          </cell>
          <cell r="H531">
            <v>0</v>
          </cell>
          <cell r="I531">
            <v>0</v>
          </cell>
          <cell r="J531" t="str">
            <v/>
          </cell>
          <cell r="K531" t="str">
            <v/>
          </cell>
          <cell r="L531" t="str">
            <v/>
          </cell>
          <cell r="M531" t="str">
            <v/>
          </cell>
          <cell r="N531" t="str">
            <v/>
          </cell>
          <cell r="O531" t="str">
            <v/>
          </cell>
          <cell r="P531">
            <v>0</v>
          </cell>
          <cell r="Q531">
            <v>0</v>
          </cell>
          <cell r="R531">
            <v>0</v>
          </cell>
          <cell r="S531" t="str">
            <v/>
          </cell>
          <cell r="T531" t="str">
            <v/>
          </cell>
          <cell r="U531" t="str">
            <v/>
          </cell>
          <cell r="V531">
            <v>0</v>
          </cell>
          <cell r="W531">
            <v>0</v>
          </cell>
          <cell r="X531">
            <v>0</v>
          </cell>
          <cell r="Y531" t="str">
            <v/>
          </cell>
          <cell r="Z531" t="str">
            <v/>
          </cell>
          <cell r="AA531" t="str">
            <v/>
          </cell>
          <cell r="AB531" t="str">
            <v/>
          </cell>
          <cell r="AC531" t="str">
            <v/>
          </cell>
          <cell r="AD531" t="str">
            <v/>
          </cell>
          <cell r="AE531">
            <v>1548129</v>
          </cell>
          <cell r="AF531">
            <v>0</v>
          </cell>
          <cell r="AG531">
            <v>0</v>
          </cell>
          <cell r="AH531">
            <v>0</v>
          </cell>
          <cell r="AI531">
            <v>0</v>
          </cell>
          <cell r="AJ531">
            <v>1548129</v>
          </cell>
          <cell r="AK531">
            <v>0</v>
          </cell>
          <cell r="AL531">
            <v>0</v>
          </cell>
          <cell r="AM531">
            <v>1548129</v>
          </cell>
          <cell r="AN531">
            <v>0</v>
          </cell>
          <cell r="AO531" t="str">
            <v/>
          </cell>
          <cell r="AP531" t="str">
            <v/>
          </cell>
          <cell r="AQ531" t="str">
            <v/>
          </cell>
          <cell r="AR531" t="str">
            <v/>
          </cell>
          <cell r="AS531" t="str">
            <v/>
          </cell>
          <cell r="AT531" t="str">
            <v/>
          </cell>
          <cell r="AU531" t="str">
            <v/>
          </cell>
          <cell r="AV531" t="str">
            <v/>
          </cell>
          <cell r="AW531">
            <v>0</v>
          </cell>
          <cell r="AX531">
            <v>0</v>
          </cell>
          <cell r="AY531">
            <v>0</v>
          </cell>
          <cell r="AZ531" t="str">
            <v/>
          </cell>
          <cell r="BA531" t="str">
            <v/>
          </cell>
          <cell r="BB531" t="str">
            <v/>
          </cell>
          <cell r="BC531" t="str">
            <v/>
          </cell>
          <cell r="BD531" t="str">
            <v/>
          </cell>
          <cell r="BE531" t="str">
            <v/>
          </cell>
          <cell r="BF531">
            <v>0</v>
          </cell>
          <cell r="BG531">
            <v>0</v>
          </cell>
          <cell r="BH531">
            <v>0</v>
          </cell>
          <cell r="BI531" t="str">
            <v/>
          </cell>
          <cell r="BJ531">
            <v>0</v>
          </cell>
          <cell r="BK531">
            <v>1</v>
          </cell>
          <cell r="BL531" t="str">
            <v/>
          </cell>
          <cell r="BM531">
            <v>0</v>
          </cell>
          <cell r="BN531">
            <v>0</v>
          </cell>
          <cell r="BO531">
            <v>0</v>
          </cell>
          <cell r="BP531">
            <v>0</v>
          </cell>
          <cell r="BQ531">
            <v>0</v>
          </cell>
          <cell r="BR531">
            <v>0</v>
          </cell>
          <cell r="BS531">
            <v>0</v>
          </cell>
          <cell r="BT531" t="str">
            <v>kWh (kilo-Watt hours)</v>
          </cell>
          <cell r="BU531" t="str">
            <v>kWh (kilo-Watt hours)</v>
          </cell>
          <cell r="BV531" t="str">
            <v/>
          </cell>
          <cell r="BW531" t="str">
            <v>kWh (kilo-Watt hours)</v>
          </cell>
          <cell r="BX531" t="str">
            <v/>
          </cell>
          <cell r="BY531" t="str">
            <v/>
          </cell>
          <cell r="BZ531">
            <v>0</v>
          </cell>
          <cell r="CA531">
            <v>0</v>
          </cell>
          <cell r="CB531">
            <v>0</v>
          </cell>
          <cell r="CC531">
            <v>0</v>
          </cell>
          <cell r="CD531">
            <v>0</v>
          </cell>
          <cell r="CE531" t="str">
            <v/>
          </cell>
          <cell r="CF531">
            <v>0</v>
          </cell>
          <cell r="CG531" t="str">
            <v/>
          </cell>
          <cell r="CH531" t="str">
            <v/>
          </cell>
          <cell r="CI531" t="str">
            <v/>
          </cell>
          <cell r="CJ531" t="str">
            <v/>
          </cell>
          <cell r="CK531" t="str">
            <v/>
          </cell>
          <cell r="CL531" t="str">
            <v/>
          </cell>
          <cell r="CM531" t="str">
            <v/>
          </cell>
          <cell r="CN531" t="str">
            <v/>
          </cell>
          <cell r="CO531">
            <v>0</v>
          </cell>
          <cell r="CP531">
            <v>0</v>
          </cell>
          <cell r="CQ531">
            <v>0</v>
          </cell>
          <cell r="CR531">
            <v>0</v>
          </cell>
          <cell r="CS531" t="str">
            <v/>
          </cell>
          <cell r="CT531" t="str">
            <v/>
          </cell>
          <cell r="CU531" t="str">
            <v/>
          </cell>
          <cell r="CV531" t="str">
            <v/>
          </cell>
          <cell r="CW531">
            <v>0</v>
          </cell>
          <cell r="CX531">
            <v>0</v>
          </cell>
          <cell r="CY531">
            <v>0</v>
          </cell>
          <cell r="CZ531" t="str">
            <v/>
          </cell>
          <cell r="DA531" t="str">
            <v/>
          </cell>
          <cell r="DB531" t="str">
            <v/>
          </cell>
          <cell r="DC531" t="str">
            <v/>
          </cell>
          <cell r="DD531" t="str">
            <v/>
          </cell>
          <cell r="DE531" t="str">
            <v/>
          </cell>
          <cell r="DF531" t="str">
            <v/>
          </cell>
          <cell r="DG531" t="str">
            <v/>
          </cell>
          <cell r="DH531">
            <v>0</v>
          </cell>
          <cell r="DI531">
            <v>0</v>
          </cell>
          <cell r="DJ531">
            <v>0</v>
          </cell>
          <cell r="DK531">
            <v>0</v>
          </cell>
          <cell r="DL531">
            <v>0</v>
          </cell>
          <cell r="DM531">
            <v>0</v>
          </cell>
          <cell r="DN531">
            <v>0</v>
          </cell>
          <cell r="DO531" t="str">
            <v/>
          </cell>
          <cell r="DP531" t="str">
            <v/>
          </cell>
          <cell r="DQ531" t="str">
            <v/>
          </cell>
          <cell r="DR531" t="str">
            <v/>
          </cell>
          <cell r="DS531" t="str">
            <v/>
          </cell>
          <cell r="DT531" t="str">
            <v/>
          </cell>
          <cell r="DU531" t="str">
            <v/>
          </cell>
          <cell r="DV531">
            <v>0</v>
          </cell>
          <cell r="DW531">
            <v>0</v>
          </cell>
          <cell r="DX531">
            <v>0</v>
          </cell>
          <cell r="DY531" t="str">
            <v/>
          </cell>
          <cell r="DZ531" t="str">
            <v/>
          </cell>
          <cell r="EA531" t="str">
            <v/>
          </cell>
          <cell r="EB531" t="str">
            <v/>
          </cell>
          <cell r="EC531" t="str">
            <v/>
          </cell>
          <cell r="ED531" t="str">
            <v/>
          </cell>
          <cell r="EE531" t="str">
            <v/>
          </cell>
          <cell r="EF531" t="str">
            <v/>
          </cell>
          <cell r="EG531" t="str">
            <v/>
          </cell>
          <cell r="EH531" t="str">
            <v/>
          </cell>
          <cell r="EI531" t="str">
            <v/>
          </cell>
          <cell r="EJ531" t="str">
            <v/>
          </cell>
          <cell r="EK531" t="str">
            <v/>
          </cell>
          <cell r="EL531" t="str">
            <v/>
          </cell>
          <cell r="EM531" t="str">
            <v/>
          </cell>
          <cell r="EN531" t="str">
            <v/>
          </cell>
          <cell r="EO531">
            <v>0</v>
          </cell>
          <cell r="EP531">
            <v>3</v>
          </cell>
          <cell r="EQ531">
            <v>2</v>
          </cell>
          <cell r="ER531">
            <v>0</v>
          </cell>
          <cell r="ES531">
            <v>0</v>
          </cell>
          <cell r="ET531">
            <v>0</v>
          </cell>
          <cell r="EU531">
            <v>500</v>
          </cell>
          <cell r="EV531" t="str">
            <v/>
          </cell>
          <cell r="EW531" t="str">
            <v/>
          </cell>
          <cell r="EX531" t="str">
            <v/>
          </cell>
          <cell r="EY531" t="str">
            <v/>
          </cell>
          <cell r="EZ531" t="str">
            <v/>
          </cell>
          <cell r="FA531" t="str">
            <v/>
          </cell>
          <cell r="FB531" t="str">
            <v/>
          </cell>
          <cell r="FC531" t="str">
            <v/>
          </cell>
          <cell r="FD531" t="str">
            <v/>
          </cell>
          <cell r="FE531">
            <v>1</v>
          </cell>
          <cell r="FF531" t="str">
            <v>Electricity</v>
          </cell>
          <cell r="FG531">
            <v>0</v>
          </cell>
          <cell r="FH531" t="str">
            <v/>
          </cell>
          <cell r="FI531">
            <v>19</v>
          </cell>
          <cell r="FJ531">
            <v>0</v>
          </cell>
          <cell r="FK531">
            <v>22</v>
          </cell>
          <cell r="FL531">
            <v>0</v>
          </cell>
          <cell r="FM531" t="str">
            <v/>
          </cell>
          <cell r="FN531" t="str">
            <v/>
          </cell>
          <cell r="FO531" t="str">
            <v/>
          </cell>
          <cell r="FP531" t="str">
            <v/>
          </cell>
          <cell r="FQ531" t="str">
            <v/>
          </cell>
          <cell r="FR531" t="str">
            <v/>
          </cell>
          <cell r="FS531">
            <v>0</v>
          </cell>
          <cell r="FT531">
            <v>0</v>
          </cell>
          <cell r="FU531">
            <v>0</v>
          </cell>
          <cell r="FV531" t="str">
            <v/>
          </cell>
          <cell r="FW531" t="str">
            <v/>
          </cell>
          <cell r="FX531" t="str">
            <v/>
          </cell>
          <cell r="FY531" t="str">
            <v/>
          </cell>
          <cell r="FZ531" t="str">
            <v/>
          </cell>
          <cell r="GA531" t="str">
            <v/>
          </cell>
          <cell r="GB531" t="str">
            <v/>
          </cell>
          <cell r="GC531" t="str">
            <v/>
          </cell>
          <cell r="GD531" t="str">
            <v/>
          </cell>
          <cell r="GE531">
            <v>0</v>
          </cell>
          <cell r="GF531">
            <v>0</v>
          </cell>
          <cell r="GG531">
            <v>0</v>
          </cell>
          <cell r="GH531" t="str">
            <v/>
          </cell>
        </row>
        <row r="532">
          <cell r="A532" t="str">
            <v>55 Spring Gardens - Owner : 2005 Questionnaire 11 Jul 2008 12:58 PM</v>
          </cell>
          <cell r="B532" t="str">
            <v>Survey Instance</v>
          </cell>
          <cell r="C532">
            <v>400</v>
          </cell>
          <cell r="D532" t="str">
            <v>Nick Hogg</v>
          </cell>
          <cell r="E532">
            <v>5</v>
          </cell>
          <cell r="F532">
            <v>0</v>
          </cell>
          <cell r="G532">
            <v>0</v>
          </cell>
          <cell r="H532">
            <v>0</v>
          </cell>
          <cell r="I532">
            <v>0</v>
          </cell>
          <cell r="J532" t="str">
            <v/>
          </cell>
          <cell r="K532" t="str">
            <v/>
          </cell>
          <cell r="L532" t="str">
            <v/>
          </cell>
          <cell r="M532" t="str">
            <v/>
          </cell>
          <cell r="N532" t="str">
            <v/>
          </cell>
          <cell r="O532" t="str">
            <v/>
          </cell>
          <cell r="P532">
            <v>0</v>
          </cell>
          <cell r="Q532">
            <v>0</v>
          </cell>
          <cell r="R532">
            <v>0</v>
          </cell>
          <cell r="S532" t="str">
            <v/>
          </cell>
          <cell r="T532" t="str">
            <v/>
          </cell>
          <cell r="U532" t="str">
            <v/>
          </cell>
          <cell r="V532">
            <v>0</v>
          </cell>
          <cell r="W532">
            <v>0</v>
          </cell>
          <cell r="X532">
            <v>0</v>
          </cell>
          <cell r="Y532" t="str">
            <v/>
          </cell>
          <cell r="Z532" t="str">
            <v/>
          </cell>
          <cell r="AA532" t="str">
            <v/>
          </cell>
          <cell r="AB532" t="str">
            <v/>
          </cell>
          <cell r="AC532" t="str">
            <v/>
          </cell>
          <cell r="AD532" t="str">
            <v/>
          </cell>
          <cell r="AE532">
            <v>593526</v>
          </cell>
          <cell r="AF532">
            <v>0</v>
          </cell>
          <cell r="AG532">
            <v>0</v>
          </cell>
          <cell r="AH532">
            <v>0</v>
          </cell>
          <cell r="AI532">
            <v>0</v>
          </cell>
          <cell r="AJ532">
            <v>593526</v>
          </cell>
          <cell r="AK532">
            <v>0</v>
          </cell>
          <cell r="AL532">
            <v>0</v>
          </cell>
          <cell r="AM532">
            <v>593526</v>
          </cell>
          <cell r="AN532">
            <v>0</v>
          </cell>
          <cell r="AO532" t="str">
            <v/>
          </cell>
          <cell r="AP532" t="str">
            <v/>
          </cell>
          <cell r="AQ532" t="str">
            <v/>
          </cell>
          <cell r="AR532" t="str">
            <v/>
          </cell>
          <cell r="AS532" t="str">
            <v/>
          </cell>
          <cell r="AT532" t="str">
            <v/>
          </cell>
          <cell r="AU532" t="str">
            <v/>
          </cell>
          <cell r="AV532" t="str">
            <v/>
          </cell>
          <cell r="AW532">
            <v>0</v>
          </cell>
          <cell r="AX532">
            <v>0</v>
          </cell>
          <cell r="AY532">
            <v>0</v>
          </cell>
          <cell r="AZ532" t="str">
            <v/>
          </cell>
          <cell r="BA532" t="str">
            <v/>
          </cell>
          <cell r="BB532" t="str">
            <v/>
          </cell>
          <cell r="BC532" t="str">
            <v/>
          </cell>
          <cell r="BD532" t="str">
            <v/>
          </cell>
          <cell r="BE532" t="str">
            <v/>
          </cell>
          <cell r="BF532">
            <v>0</v>
          </cell>
          <cell r="BG532">
            <v>0</v>
          </cell>
          <cell r="BH532">
            <v>0</v>
          </cell>
          <cell r="BI532" t="str">
            <v/>
          </cell>
          <cell r="BJ532">
            <v>0</v>
          </cell>
          <cell r="BK532">
            <v>1</v>
          </cell>
          <cell r="BL532" t="str">
            <v/>
          </cell>
          <cell r="BM532">
            <v>0</v>
          </cell>
          <cell r="BN532">
            <v>0</v>
          </cell>
          <cell r="BO532">
            <v>0</v>
          </cell>
          <cell r="BP532">
            <v>0</v>
          </cell>
          <cell r="BQ532">
            <v>539808</v>
          </cell>
          <cell r="BR532">
            <v>0</v>
          </cell>
          <cell r="BS532">
            <v>0</v>
          </cell>
          <cell r="BT532" t="str">
            <v>kWh (kilo-Watt hours)</v>
          </cell>
          <cell r="BU532" t="str">
            <v>kWh (kilo-Watt hours)</v>
          </cell>
          <cell r="BV532" t="str">
            <v/>
          </cell>
          <cell r="BW532" t="str">
            <v>kWh (kilo-Watt hours)</v>
          </cell>
          <cell r="BX532" t="str">
            <v/>
          </cell>
          <cell r="BY532" t="str">
            <v/>
          </cell>
          <cell r="BZ532">
            <v>0</v>
          </cell>
          <cell r="CA532">
            <v>0</v>
          </cell>
          <cell r="CB532">
            <v>0</v>
          </cell>
          <cell r="CC532">
            <v>0</v>
          </cell>
          <cell r="CD532">
            <v>0</v>
          </cell>
          <cell r="CE532" t="str">
            <v/>
          </cell>
          <cell r="CF532">
            <v>539808</v>
          </cell>
          <cell r="CG532" t="str">
            <v/>
          </cell>
          <cell r="CH532" t="str">
            <v/>
          </cell>
          <cell r="CI532" t="str">
            <v/>
          </cell>
          <cell r="CJ532" t="str">
            <v/>
          </cell>
          <cell r="CK532" t="str">
            <v/>
          </cell>
          <cell r="CL532" t="str">
            <v/>
          </cell>
          <cell r="CM532" t="str">
            <v/>
          </cell>
          <cell r="CN532" t="str">
            <v/>
          </cell>
          <cell r="CO532">
            <v>0</v>
          </cell>
          <cell r="CP532">
            <v>0</v>
          </cell>
          <cell r="CQ532">
            <v>0</v>
          </cell>
          <cell r="CR532">
            <v>0</v>
          </cell>
          <cell r="CS532" t="str">
            <v/>
          </cell>
          <cell r="CT532" t="str">
            <v/>
          </cell>
          <cell r="CU532" t="str">
            <v/>
          </cell>
          <cell r="CV532" t="str">
            <v/>
          </cell>
          <cell r="CW532">
            <v>0</v>
          </cell>
          <cell r="CX532">
            <v>0</v>
          </cell>
          <cell r="CY532">
            <v>0</v>
          </cell>
          <cell r="CZ532" t="str">
            <v/>
          </cell>
          <cell r="DA532" t="str">
            <v/>
          </cell>
          <cell r="DB532" t="str">
            <v/>
          </cell>
          <cell r="DC532" t="str">
            <v/>
          </cell>
          <cell r="DD532" t="str">
            <v/>
          </cell>
          <cell r="DE532" t="str">
            <v/>
          </cell>
          <cell r="DF532" t="str">
            <v/>
          </cell>
          <cell r="DG532" t="str">
            <v/>
          </cell>
          <cell r="DH532">
            <v>0</v>
          </cell>
          <cell r="DI532">
            <v>0</v>
          </cell>
          <cell r="DJ532">
            <v>0</v>
          </cell>
          <cell r="DK532">
            <v>0</v>
          </cell>
          <cell r="DL532">
            <v>0</v>
          </cell>
          <cell r="DM532">
            <v>0</v>
          </cell>
          <cell r="DN532">
            <v>0</v>
          </cell>
          <cell r="DO532" t="str">
            <v/>
          </cell>
          <cell r="DP532" t="str">
            <v/>
          </cell>
          <cell r="DQ532" t="str">
            <v/>
          </cell>
          <cell r="DR532" t="str">
            <v/>
          </cell>
          <cell r="DS532" t="str">
            <v/>
          </cell>
          <cell r="DT532" t="str">
            <v/>
          </cell>
          <cell r="DU532" t="str">
            <v/>
          </cell>
          <cell r="DV532">
            <v>0</v>
          </cell>
          <cell r="DW532">
            <v>0</v>
          </cell>
          <cell r="DX532">
            <v>0</v>
          </cell>
          <cell r="DY532" t="str">
            <v/>
          </cell>
          <cell r="DZ532" t="str">
            <v/>
          </cell>
          <cell r="EA532" t="str">
            <v/>
          </cell>
          <cell r="EB532" t="str">
            <v/>
          </cell>
          <cell r="EC532" t="str">
            <v/>
          </cell>
          <cell r="ED532" t="str">
            <v/>
          </cell>
          <cell r="EE532" t="str">
            <v/>
          </cell>
          <cell r="EF532" t="str">
            <v/>
          </cell>
          <cell r="EG532" t="str">
            <v/>
          </cell>
          <cell r="EH532" t="str">
            <v/>
          </cell>
          <cell r="EI532" t="str">
            <v/>
          </cell>
          <cell r="EJ532" t="str">
            <v/>
          </cell>
          <cell r="EK532" t="str">
            <v/>
          </cell>
          <cell r="EL532" t="str">
            <v/>
          </cell>
          <cell r="EM532" t="str">
            <v/>
          </cell>
          <cell r="EN532" t="str">
            <v/>
          </cell>
          <cell r="EO532" t="str">
            <v/>
          </cell>
          <cell r="EP532">
            <v>3</v>
          </cell>
          <cell r="EQ532">
            <v>1</v>
          </cell>
          <cell r="ER532">
            <v>0</v>
          </cell>
          <cell r="ES532">
            <v>0</v>
          </cell>
          <cell r="ET532">
            <v>0</v>
          </cell>
          <cell r="EU532">
            <v>0</v>
          </cell>
          <cell r="EV532" t="str">
            <v/>
          </cell>
          <cell r="EW532" t="str">
            <v/>
          </cell>
          <cell r="EX532" t="str">
            <v/>
          </cell>
          <cell r="EY532" t="str">
            <v/>
          </cell>
          <cell r="EZ532" t="str">
            <v/>
          </cell>
          <cell r="FA532" t="str">
            <v/>
          </cell>
          <cell r="FB532" t="str">
            <v/>
          </cell>
          <cell r="FC532" t="str">
            <v/>
          </cell>
          <cell r="FD532" t="str">
            <v/>
          </cell>
          <cell r="FE532">
            <v>0</v>
          </cell>
          <cell r="FF532" t="str">
            <v>Natural Gas</v>
          </cell>
          <cell r="FG532">
            <v>0</v>
          </cell>
          <cell r="FH532" t="str">
            <v/>
          </cell>
          <cell r="FI532">
            <v>21</v>
          </cell>
          <cell r="FJ532">
            <v>0</v>
          </cell>
          <cell r="FK532">
            <v>0</v>
          </cell>
          <cell r="FL532">
            <v>0</v>
          </cell>
          <cell r="FM532" t="str">
            <v/>
          </cell>
          <cell r="FN532" t="str">
            <v/>
          </cell>
          <cell r="FO532" t="str">
            <v/>
          </cell>
          <cell r="FP532" t="str">
            <v/>
          </cell>
          <cell r="FQ532" t="str">
            <v/>
          </cell>
          <cell r="FR532" t="str">
            <v/>
          </cell>
          <cell r="FS532">
            <v>0</v>
          </cell>
          <cell r="FT532">
            <v>0</v>
          </cell>
          <cell r="FU532">
            <v>0</v>
          </cell>
          <cell r="FV532" t="str">
            <v/>
          </cell>
          <cell r="FW532" t="str">
            <v/>
          </cell>
          <cell r="FX532" t="str">
            <v/>
          </cell>
          <cell r="FY532" t="str">
            <v/>
          </cell>
          <cell r="FZ532" t="str">
            <v/>
          </cell>
          <cell r="GA532" t="str">
            <v/>
          </cell>
          <cell r="GB532" t="str">
            <v/>
          </cell>
          <cell r="GC532" t="str">
            <v/>
          </cell>
          <cell r="GD532" t="str">
            <v/>
          </cell>
          <cell r="GE532">
            <v>0</v>
          </cell>
          <cell r="GF532">
            <v>0</v>
          </cell>
          <cell r="GG532">
            <v>0</v>
          </cell>
          <cell r="GH532" t="str">
            <v/>
          </cell>
        </row>
        <row r="533">
          <cell r="A533" t="str">
            <v>82 King Street - Owner : 2005 Questionnaire 11 Jul 2008 12:58 PM</v>
          </cell>
          <cell r="B533" t="str">
            <v>Survey Instance</v>
          </cell>
          <cell r="C533">
            <v>380</v>
          </cell>
          <cell r="D533" t="str">
            <v>Nick Hogg</v>
          </cell>
          <cell r="E533">
            <v>5</v>
          </cell>
          <cell r="F533">
            <v>0</v>
          </cell>
          <cell r="G533">
            <v>0</v>
          </cell>
          <cell r="H533">
            <v>0</v>
          </cell>
          <cell r="I533">
            <v>0</v>
          </cell>
          <cell r="J533" t="str">
            <v/>
          </cell>
          <cell r="K533" t="str">
            <v/>
          </cell>
          <cell r="L533" t="str">
            <v/>
          </cell>
          <cell r="M533" t="str">
            <v/>
          </cell>
          <cell r="N533" t="str">
            <v/>
          </cell>
          <cell r="O533" t="str">
            <v/>
          </cell>
          <cell r="P533">
            <v>0</v>
          </cell>
          <cell r="Q533">
            <v>0</v>
          </cell>
          <cell r="R533">
            <v>0</v>
          </cell>
          <cell r="S533" t="str">
            <v/>
          </cell>
          <cell r="T533" t="str">
            <v/>
          </cell>
          <cell r="U533" t="str">
            <v/>
          </cell>
          <cell r="V533">
            <v>0</v>
          </cell>
          <cell r="W533">
            <v>0</v>
          </cell>
          <cell r="X533">
            <v>0</v>
          </cell>
          <cell r="Y533" t="str">
            <v/>
          </cell>
          <cell r="Z533" t="str">
            <v/>
          </cell>
          <cell r="AA533" t="str">
            <v/>
          </cell>
          <cell r="AB533" t="str">
            <v/>
          </cell>
          <cell r="AC533" t="str">
            <v/>
          </cell>
          <cell r="AD533" t="str">
            <v/>
          </cell>
          <cell r="AE533">
            <v>1391304</v>
          </cell>
          <cell r="AF533">
            <v>0</v>
          </cell>
          <cell r="AG533">
            <v>0</v>
          </cell>
          <cell r="AH533">
            <v>0</v>
          </cell>
          <cell r="AI533">
            <v>0</v>
          </cell>
          <cell r="AJ533">
            <v>1391304</v>
          </cell>
          <cell r="AK533">
            <v>0</v>
          </cell>
          <cell r="AL533">
            <v>0</v>
          </cell>
          <cell r="AM533">
            <v>1391304</v>
          </cell>
          <cell r="AN533">
            <v>0</v>
          </cell>
          <cell r="AO533" t="str">
            <v/>
          </cell>
          <cell r="AP533" t="str">
            <v/>
          </cell>
          <cell r="AQ533" t="str">
            <v/>
          </cell>
          <cell r="AR533" t="str">
            <v/>
          </cell>
          <cell r="AS533" t="str">
            <v/>
          </cell>
          <cell r="AT533" t="str">
            <v/>
          </cell>
          <cell r="AU533" t="str">
            <v/>
          </cell>
          <cell r="AV533" t="str">
            <v/>
          </cell>
          <cell r="AW533">
            <v>0</v>
          </cell>
          <cell r="AX533">
            <v>0</v>
          </cell>
          <cell r="AY533">
            <v>0</v>
          </cell>
          <cell r="AZ533" t="str">
            <v/>
          </cell>
          <cell r="BA533" t="str">
            <v/>
          </cell>
          <cell r="BB533" t="str">
            <v/>
          </cell>
          <cell r="BC533" t="str">
            <v/>
          </cell>
          <cell r="BD533" t="str">
            <v/>
          </cell>
          <cell r="BE533" t="str">
            <v/>
          </cell>
          <cell r="BF533">
            <v>0</v>
          </cell>
          <cell r="BG533">
            <v>0</v>
          </cell>
          <cell r="BH533">
            <v>0</v>
          </cell>
          <cell r="BI533" t="str">
            <v/>
          </cell>
          <cell r="BJ533">
            <v>0</v>
          </cell>
          <cell r="BK533">
            <v>1</v>
          </cell>
          <cell r="BL533" t="str">
            <v/>
          </cell>
          <cell r="BM533">
            <v>0</v>
          </cell>
          <cell r="BN533">
            <v>0</v>
          </cell>
          <cell r="BO533">
            <v>0</v>
          </cell>
          <cell r="BP533">
            <v>0</v>
          </cell>
          <cell r="BQ533">
            <v>134219</v>
          </cell>
          <cell r="BR533">
            <v>0</v>
          </cell>
          <cell r="BS533">
            <v>0</v>
          </cell>
          <cell r="BT533" t="str">
            <v/>
          </cell>
          <cell r="BU533" t="str">
            <v/>
          </cell>
          <cell r="BV533" t="str">
            <v/>
          </cell>
          <cell r="BW533" t="str">
            <v>kWh (kilo-Watt hours)</v>
          </cell>
          <cell r="BX533" t="str">
            <v/>
          </cell>
          <cell r="BY533" t="str">
            <v/>
          </cell>
          <cell r="BZ533">
            <v>0</v>
          </cell>
          <cell r="CA533">
            <v>0</v>
          </cell>
          <cell r="CB533">
            <v>0</v>
          </cell>
          <cell r="CC533" t="str">
            <v/>
          </cell>
          <cell r="CD533" t="str">
            <v/>
          </cell>
          <cell r="CE533" t="str">
            <v/>
          </cell>
          <cell r="CF533">
            <v>134219</v>
          </cell>
          <cell r="CG533" t="str">
            <v/>
          </cell>
          <cell r="CH533" t="str">
            <v/>
          </cell>
          <cell r="CI533" t="str">
            <v/>
          </cell>
          <cell r="CJ533" t="str">
            <v/>
          </cell>
          <cell r="CK533" t="str">
            <v/>
          </cell>
          <cell r="CL533" t="str">
            <v/>
          </cell>
          <cell r="CM533" t="str">
            <v/>
          </cell>
          <cell r="CN533" t="str">
            <v/>
          </cell>
          <cell r="CO533">
            <v>0</v>
          </cell>
          <cell r="CP533">
            <v>0</v>
          </cell>
          <cell r="CQ533">
            <v>0</v>
          </cell>
          <cell r="CR533">
            <v>0</v>
          </cell>
          <cell r="CS533" t="str">
            <v/>
          </cell>
          <cell r="CT533" t="str">
            <v/>
          </cell>
          <cell r="CU533" t="str">
            <v/>
          </cell>
          <cell r="CV533" t="str">
            <v/>
          </cell>
          <cell r="CW533">
            <v>0</v>
          </cell>
          <cell r="CX533">
            <v>0</v>
          </cell>
          <cell r="CY533">
            <v>0</v>
          </cell>
          <cell r="CZ533" t="str">
            <v/>
          </cell>
          <cell r="DA533" t="str">
            <v/>
          </cell>
          <cell r="DB533" t="str">
            <v/>
          </cell>
          <cell r="DC533" t="str">
            <v/>
          </cell>
          <cell r="DD533" t="str">
            <v/>
          </cell>
          <cell r="DE533" t="str">
            <v/>
          </cell>
          <cell r="DF533" t="str">
            <v/>
          </cell>
          <cell r="DG533" t="str">
            <v/>
          </cell>
          <cell r="DH533">
            <v>0</v>
          </cell>
          <cell r="DI533">
            <v>0</v>
          </cell>
          <cell r="DJ533">
            <v>0</v>
          </cell>
          <cell r="DK533">
            <v>0</v>
          </cell>
          <cell r="DL533">
            <v>0</v>
          </cell>
          <cell r="DM533">
            <v>0</v>
          </cell>
          <cell r="DN533">
            <v>0</v>
          </cell>
          <cell r="DO533" t="str">
            <v/>
          </cell>
          <cell r="DP533" t="str">
            <v/>
          </cell>
          <cell r="DQ533" t="str">
            <v/>
          </cell>
          <cell r="DR533" t="str">
            <v/>
          </cell>
          <cell r="DS533" t="str">
            <v/>
          </cell>
          <cell r="DT533" t="str">
            <v/>
          </cell>
          <cell r="DU533" t="str">
            <v/>
          </cell>
          <cell r="DV533">
            <v>0</v>
          </cell>
          <cell r="DW533">
            <v>0</v>
          </cell>
          <cell r="DX533">
            <v>0</v>
          </cell>
          <cell r="DY533" t="str">
            <v/>
          </cell>
          <cell r="DZ533" t="str">
            <v/>
          </cell>
          <cell r="EA533" t="str">
            <v/>
          </cell>
          <cell r="EB533" t="str">
            <v/>
          </cell>
          <cell r="EC533" t="str">
            <v/>
          </cell>
          <cell r="ED533" t="str">
            <v/>
          </cell>
          <cell r="EE533" t="str">
            <v/>
          </cell>
          <cell r="EF533" t="str">
            <v/>
          </cell>
          <cell r="EG533" t="str">
            <v/>
          </cell>
          <cell r="EH533" t="str">
            <v/>
          </cell>
          <cell r="EI533" t="str">
            <v/>
          </cell>
          <cell r="EJ533" t="str">
            <v/>
          </cell>
          <cell r="EK533" t="str">
            <v/>
          </cell>
          <cell r="EL533" t="str">
            <v/>
          </cell>
          <cell r="EM533" t="str">
            <v/>
          </cell>
          <cell r="EN533" t="str">
            <v/>
          </cell>
          <cell r="EO533" t="str">
            <v/>
          </cell>
          <cell r="EP533">
            <v>4</v>
          </cell>
          <cell r="EQ533">
            <v>2</v>
          </cell>
          <cell r="ER533">
            <v>0</v>
          </cell>
          <cell r="ES533">
            <v>0</v>
          </cell>
          <cell r="ET533">
            <v>0</v>
          </cell>
          <cell r="EU533">
            <v>0</v>
          </cell>
          <cell r="EV533" t="str">
            <v/>
          </cell>
          <cell r="EW533" t="str">
            <v/>
          </cell>
          <cell r="EX533" t="str">
            <v/>
          </cell>
          <cell r="EY533" t="str">
            <v/>
          </cell>
          <cell r="EZ533" t="str">
            <v/>
          </cell>
          <cell r="FA533" t="str">
            <v/>
          </cell>
          <cell r="FB533" t="str">
            <v/>
          </cell>
          <cell r="FC533" t="str">
            <v/>
          </cell>
          <cell r="FD533" t="str">
            <v/>
          </cell>
          <cell r="FE533">
            <v>0.2</v>
          </cell>
          <cell r="FF533" t="str">
            <v>Natural Gas</v>
          </cell>
          <cell r="FG533">
            <v>0</v>
          </cell>
          <cell r="FH533" t="str">
            <v/>
          </cell>
          <cell r="FI533">
            <v>18</v>
          </cell>
          <cell r="FJ533">
            <v>0</v>
          </cell>
          <cell r="FK533">
            <v>22</v>
          </cell>
          <cell r="FL533">
            <v>0</v>
          </cell>
          <cell r="FM533" t="str">
            <v/>
          </cell>
          <cell r="FN533" t="str">
            <v/>
          </cell>
          <cell r="FO533" t="str">
            <v/>
          </cell>
          <cell r="FP533" t="str">
            <v/>
          </cell>
          <cell r="FQ533" t="str">
            <v/>
          </cell>
          <cell r="FR533" t="str">
            <v/>
          </cell>
          <cell r="FS533">
            <v>0</v>
          </cell>
          <cell r="FT533">
            <v>0</v>
          </cell>
          <cell r="FU533">
            <v>0</v>
          </cell>
          <cell r="FV533" t="str">
            <v/>
          </cell>
          <cell r="FW533" t="str">
            <v/>
          </cell>
          <cell r="FX533" t="str">
            <v/>
          </cell>
          <cell r="FY533" t="str">
            <v/>
          </cell>
          <cell r="FZ533" t="str">
            <v/>
          </cell>
          <cell r="GA533" t="str">
            <v/>
          </cell>
          <cell r="GB533" t="str">
            <v/>
          </cell>
          <cell r="GC533" t="str">
            <v/>
          </cell>
          <cell r="GD533" t="str">
            <v/>
          </cell>
          <cell r="GE533">
            <v>0</v>
          </cell>
          <cell r="GF533">
            <v>0</v>
          </cell>
          <cell r="GG533">
            <v>0</v>
          </cell>
          <cell r="GH533" t="str">
            <v/>
          </cell>
        </row>
        <row r="534">
          <cell r="A534" t="str">
            <v>84 Eccleston Square - Owner : 2005 Questionnaire 11 Jul 2008 12:58 PM</v>
          </cell>
          <cell r="B534" t="str">
            <v>Survey Instance</v>
          </cell>
          <cell r="C534">
            <v>374</v>
          </cell>
          <cell r="D534" t="str">
            <v>Nick Hogg</v>
          </cell>
          <cell r="E534">
            <v>5</v>
          </cell>
          <cell r="F534">
            <v>0</v>
          </cell>
          <cell r="G534">
            <v>0</v>
          </cell>
          <cell r="H534">
            <v>0</v>
          </cell>
          <cell r="I534">
            <v>0</v>
          </cell>
          <cell r="J534" t="str">
            <v/>
          </cell>
          <cell r="K534" t="str">
            <v/>
          </cell>
          <cell r="L534" t="str">
            <v/>
          </cell>
          <cell r="M534" t="str">
            <v/>
          </cell>
          <cell r="N534" t="str">
            <v/>
          </cell>
          <cell r="O534" t="str">
            <v/>
          </cell>
          <cell r="P534">
            <v>0</v>
          </cell>
          <cell r="Q534">
            <v>0</v>
          </cell>
          <cell r="R534">
            <v>0</v>
          </cell>
          <cell r="S534" t="str">
            <v/>
          </cell>
          <cell r="T534" t="str">
            <v/>
          </cell>
          <cell r="U534" t="str">
            <v/>
          </cell>
          <cell r="V534">
            <v>0</v>
          </cell>
          <cell r="W534">
            <v>0</v>
          </cell>
          <cell r="X534">
            <v>0</v>
          </cell>
          <cell r="Y534" t="str">
            <v/>
          </cell>
          <cell r="Z534" t="str">
            <v/>
          </cell>
          <cell r="AA534" t="str">
            <v/>
          </cell>
          <cell r="AB534" t="str">
            <v/>
          </cell>
          <cell r="AC534" t="str">
            <v/>
          </cell>
          <cell r="AD534" t="str">
            <v/>
          </cell>
          <cell r="AE534">
            <v>581295</v>
          </cell>
          <cell r="AF534">
            <v>0</v>
          </cell>
          <cell r="AG534">
            <v>0</v>
          </cell>
          <cell r="AH534">
            <v>0</v>
          </cell>
          <cell r="AI534">
            <v>0</v>
          </cell>
          <cell r="AJ534">
            <v>581295</v>
          </cell>
          <cell r="AK534">
            <v>0</v>
          </cell>
          <cell r="AL534">
            <v>0</v>
          </cell>
          <cell r="AM534">
            <v>581295</v>
          </cell>
          <cell r="AN534">
            <v>0</v>
          </cell>
          <cell r="AO534" t="str">
            <v/>
          </cell>
          <cell r="AP534" t="str">
            <v/>
          </cell>
          <cell r="AQ534" t="str">
            <v/>
          </cell>
          <cell r="AR534" t="str">
            <v/>
          </cell>
          <cell r="AS534" t="str">
            <v/>
          </cell>
          <cell r="AT534" t="str">
            <v/>
          </cell>
          <cell r="AU534" t="str">
            <v/>
          </cell>
          <cell r="AV534" t="str">
            <v/>
          </cell>
          <cell r="AW534">
            <v>0</v>
          </cell>
          <cell r="AX534">
            <v>0</v>
          </cell>
          <cell r="AY534">
            <v>0</v>
          </cell>
          <cell r="AZ534" t="str">
            <v/>
          </cell>
          <cell r="BA534" t="str">
            <v/>
          </cell>
          <cell r="BB534" t="str">
            <v/>
          </cell>
          <cell r="BC534" t="str">
            <v/>
          </cell>
          <cell r="BD534" t="str">
            <v/>
          </cell>
          <cell r="BE534" t="str">
            <v/>
          </cell>
          <cell r="BF534">
            <v>0</v>
          </cell>
          <cell r="BG534">
            <v>0</v>
          </cell>
          <cell r="BH534">
            <v>0</v>
          </cell>
          <cell r="BI534" t="str">
            <v/>
          </cell>
          <cell r="BJ534">
            <v>0</v>
          </cell>
          <cell r="BK534">
            <v>1</v>
          </cell>
          <cell r="BL534" t="str">
            <v/>
          </cell>
          <cell r="BM534">
            <v>0</v>
          </cell>
          <cell r="BN534">
            <v>0</v>
          </cell>
          <cell r="BO534">
            <v>0</v>
          </cell>
          <cell r="BP534">
            <v>0</v>
          </cell>
          <cell r="BQ534">
            <v>391907.47</v>
          </cell>
          <cell r="BR534">
            <v>0</v>
          </cell>
          <cell r="BS534">
            <v>0</v>
          </cell>
          <cell r="BT534" t="str">
            <v/>
          </cell>
          <cell r="BU534" t="str">
            <v/>
          </cell>
          <cell r="BV534" t="str">
            <v/>
          </cell>
          <cell r="BW534" t="str">
            <v>kWh (kilo-Watt hours)</v>
          </cell>
          <cell r="BX534" t="str">
            <v/>
          </cell>
          <cell r="BY534" t="str">
            <v/>
          </cell>
          <cell r="BZ534">
            <v>0</v>
          </cell>
          <cell r="CA534">
            <v>0</v>
          </cell>
          <cell r="CB534">
            <v>0</v>
          </cell>
          <cell r="CC534" t="str">
            <v/>
          </cell>
          <cell r="CD534" t="str">
            <v/>
          </cell>
          <cell r="CE534" t="str">
            <v/>
          </cell>
          <cell r="CF534">
            <v>391907.47</v>
          </cell>
          <cell r="CG534" t="str">
            <v/>
          </cell>
          <cell r="CH534" t="str">
            <v/>
          </cell>
          <cell r="CI534" t="str">
            <v/>
          </cell>
          <cell r="CJ534" t="str">
            <v/>
          </cell>
          <cell r="CK534" t="str">
            <v/>
          </cell>
          <cell r="CL534" t="str">
            <v/>
          </cell>
          <cell r="CM534" t="str">
            <v/>
          </cell>
          <cell r="CN534" t="str">
            <v/>
          </cell>
          <cell r="CO534">
            <v>0</v>
          </cell>
          <cell r="CP534">
            <v>0</v>
          </cell>
          <cell r="CQ534">
            <v>0</v>
          </cell>
          <cell r="CR534">
            <v>0</v>
          </cell>
          <cell r="CS534" t="str">
            <v/>
          </cell>
          <cell r="CT534" t="str">
            <v/>
          </cell>
          <cell r="CU534" t="str">
            <v/>
          </cell>
          <cell r="CV534" t="str">
            <v/>
          </cell>
          <cell r="CW534">
            <v>0</v>
          </cell>
          <cell r="CX534">
            <v>0</v>
          </cell>
          <cell r="CY534">
            <v>0</v>
          </cell>
          <cell r="CZ534" t="str">
            <v/>
          </cell>
          <cell r="DA534" t="str">
            <v/>
          </cell>
          <cell r="DB534" t="str">
            <v/>
          </cell>
          <cell r="DC534" t="str">
            <v/>
          </cell>
          <cell r="DD534" t="str">
            <v/>
          </cell>
          <cell r="DE534" t="str">
            <v/>
          </cell>
          <cell r="DF534" t="str">
            <v/>
          </cell>
          <cell r="DG534" t="str">
            <v/>
          </cell>
          <cell r="DH534">
            <v>0</v>
          </cell>
          <cell r="DI534">
            <v>0</v>
          </cell>
          <cell r="DJ534">
            <v>0</v>
          </cell>
          <cell r="DK534">
            <v>0</v>
          </cell>
          <cell r="DL534">
            <v>0</v>
          </cell>
          <cell r="DM534">
            <v>0</v>
          </cell>
          <cell r="DN534">
            <v>0</v>
          </cell>
          <cell r="DO534" t="str">
            <v/>
          </cell>
          <cell r="DP534" t="str">
            <v/>
          </cell>
          <cell r="DQ534" t="str">
            <v/>
          </cell>
          <cell r="DR534" t="str">
            <v/>
          </cell>
          <cell r="DS534" t="str">
            <v/>
          </cell>
          <cell r="DT534" t="str">
            <v/>
          </cell>
          <cell r="DU534" t="str">
            <v/>
          </cell>
          <cell r="DV534">
            <v>0</v>
          </cell>
          <cell r="DW534">
            <v>0</v>
          </cell>
          <cell r="DX534">
            <v>0</v>
          </cell>
          <cell r="DY534" t="str">
            <v/>
          </cell>
          <cell r="DZ534" t="str">
            <v/>
          </cell>
          <cell r="EA534" t="str">
            <v/>
          </cell>
          <cell r="EB534" t="str">
            <v/>
          </cell>
          <cell r="EC534" t="str">
            <v/>
          </cell>
          <cell r="ED534" t="str">
            <v/>
          </cell>
          <cell r="EE534" t="str">
            <v/>
          </cell>
          <cell r="EF534" t="str">
            <v/>
          </cell>
          <cell r="EG534" t="str">
            <v/>
          </cell>
          <cell r="EH534" t="str">
            <v/>
          </cell>
          <cell r="EI534" t="str">
            <v/>
          </cell>
          <cell r="EJ534" t="str">
            <v/>
          </cell>
          <cell r="EK534" t="str">
            <v/>
          </cell>
          <cell r="EL534" t="str">
            <v/>
          </cell>
          <cell r="EM534" t="str">
            <v/>
          </cell>
          <cell r="EN534" t="str">
            <v/>
          </cell>
          <cell r="EO534" t="str">
            <v/>
          </cell>
          <cell r="EP534">
            <v>4</v>
          </cell>
          <cell r="EQ534">
            <v>2</v>
          </cell>
          <cell r="ER534">
            <v>0</v>
          </cell>
          <cell r="ES534">
            <v>0</v>
          </cell>
          <cell r="ET534">
            <v>0</v>
          </cell>
          <cell r="EU534">
            <v>0</v>
          </cell>
          <cell r="EV534" t="str">
            <v/>
          </cell>
          <cell r="EW534" t="str">
            <v/>
          </cell>
          <cell r="EX534" t="str">
            <v/>
          </cell>
          <cell r="EY534" t="str">
            <v/>
          </cell>
          <cell r="EZ534" t="str">
            <v/>
          </cell>
          <cell r="FA534" t="str">
            <v/>
          </cell>
          <cell r="FB534" t="str">
            <v/>
          </cell>
          <cell r="FC534" t="str">
            <v/>
          </cell>
          <cell r="FD534" t="str">
            <v/>
          </cell>
          <cell r="FE534">
            <v>0</v>
          </cell>
          <cell r="FF534" t="str">
            <v>Natural Gas</v>
          </cell>
          <cell r="FG534">
            <v>0</v>
          </cell>
          <cell r="FH534" t="str">
            <v/>
          </cell>
          <cell r="FI534">
            <v>0</v>
          </cell>
          <cell r="FJ534">
            <v>0</v>
          </cell>
          <cell r="FK534">
            <v>0</v>
          </cell>
          <cell r="FL534">
            <v>0</v>
          </cell>
          <cell r="FM534" t="str">
            <v/>
          </cell>
          <cell r="FN534" t="str">
            <v/>
          </cell>
          <cell r="FO534" t="str">
            <v/>
          </cell>
          <cell r="FP534" t="str">
            <v/>
          </cell>
          <cell r="FQ534" t="str">
            <v/>
          </cell>
          <cell r="FR534" t="str">
            <v/>
          </cell>
          <cell r="FS534">
            <v>0</v>
          </cell>
          <cell r="FT534">
            <v>0</v>
          </cell>
          <cell r="FU534">
            <v>0</v>
          </cell>
          <cell r="FV534" t="str">
            <v/>
          </cell>
          <cell r="FW534" t="str">
            <v/>
          </cell>
          <cell r="FX534" t="str">
            <v/>
          </cell>
          <cell r="FY534" t="str">
            <v/>
          </cell>
          <cell r="FZ534" t="str">
            <v/>
          </cell>
          <cell r="GA534" t="str">
            <v/>
          </cell>
          <cell r="GB534" t="str">
            <v/>
          </cell>
          <cell r="GC534" t="str">
            <v/>
          </cell>
          <cell r="GD534" t="str">
            <v/>
          </cell>
          <cell r="GE534">
            <v>0</v>
          </cell>
          <cell r="GF534">
            <v>0</v>
          </cell>
          <cell r="GG534">
            <v>0</v>
          </cell>
          <cell r="GH534" t="str">
            <v/>
          </cell>
        </row>
        <row r="535">
          <cell r="A535" t="str">
            <v>117 Jermyn Street - Owner : 2005 Questionnaire 11 Jul 2008 12:58 PM</v>
          </cell>
          <cell r="B535" t="str">
            <v>Survey Instance</v>
          </cell>
          <cell r="C535">
            <v>383</v>
          </cell>
          <cell r="D535" t="str">
            <v>Nick Hogg</v>
          </cell>
          <cell r="E535">
            <v>5</v>
          </cell>
          <cell r="F535">
            <v>0</v>
          </cell>
          <cell r="G535">
            <v>0</v>
          </cell>
          <cell r="H535">
            <v>0</v>
          </cell>
          <cell r="I535">
            <v>0</v>
          </cell>
          <cell r="J535" t="str">
            <v/>
          </cell>
          <cell r="K535" t="str">
            <v/>
          </cell>
          <cell r="L535" t="str">
            <v/>
          </cell>
          <cell r="M535" t="str">
            <v/>
          </cell>
          <cell r="N535" t="str">
            <v/>
          </cell>
          <cell r="O535" t="str">
            <v/>
          </cell>
          <cell r="P535">
            <v>0</v>
          </cell>
          <cell r="Q535">
            <v>0</v>
          </cell>
          <cell r="R535">
            <v>0</v>
          </cell>
          <cell r="S535" t="str">
            <v/>
          </cell>
          <cell r="T535" t="str">
            <v/>
          </cell>
          <cell r="U535" t="str">
            <v/>
          </cell>
          <cell r="V535">
            <v>0</v>
          </cell>
          <cell r="W535">
            <v>0</v>
          </cell>
          <cell r="X535">
            <v>0</v>
          </cell>
          <cell r="Y535" t="str">
            <v/>
          </cell>
          <cell r="Z535" t="str">
            <v/>
          </cell>
          <cell r="AA535" t="str">
            <v/>
          </cell>
          <cell r="AB535" t="str">
            <v/>
          </cell>
          <cell r="AC535" t="str">
            <v/>
          </cell>
          <cell r="AD535" t="str">
            <v/>
          </cell>
          <cell r="AE535">
            <v>0</v>
          </cell>
          <cell r="AF535">
            <v>0</v>
          </cell>
          <cell r="AG535">
            <v>0</v>
          </cell>
          <cell r="AH535">
            <v>0</v>
          </cell>
          <cell r="AI535">
            <v>0</v>
          </cell>
          <cell r="AJ535">
            <v>0</v>
          </cell>
          <cell r="AK535">
            <v>0</v>
          </cell>
          <cell r="AL535">
            <v>0</v>
          </cell>
          <cell r="AM535" t="str">
            <v/>
          </cell>
          <cell r="AN535">
            <v>0</v>
          </cell>
          <cell r="AO535" t="str">
            <v/>
          </cell>
          <cell r="AP535" t="str">
            <v/>
          </cell>
          <cell r="AQ535" t="str">
            <v/>
          </cell>
          <cell r="AR535" t="str">
            <v/>
          </cell>
          <cell r="AS535" t="str">
            <v/>
          </cell>
          <cell r="AT535" t="str">
            <v/>
          </cell>
          <cell r="AU535" t="str">
            <v/>
          </cell>
          <cell r="AV535" t="str">
            <v/>
          </cell>
          <cell r="AW535">
            <v>0</v>
          </cell>
          <cell r="AX535">
            <v>0</v>
          </cell>
          <cell r="AY535">
            <v>0</v>
          </cell>
          <cell r="AZ535" t="str">
            <v/>
          </cell>
          <cell r="BA535" t="str">
            <v/>
          </cell>
          <cell r="BB535" t="str">
            <v/>
          </cell>
          <cell r="BC535" t="str">
            <v/>
          </cell>
          <cell r="BD535" t="str">
            <v/>
          </cell>
          <cell r="BE535" t="str">
            <v/>
          </cell>
          <cell r="BF535">
            <v>0</v>
          </cell>
          <cell r="BG535">
            <v>0</v>
          </cell>
          <cell r="BH535">
            <v>0</v>
          </cell>
          <cell r="BI535" t="str">
            <v/>
          </cell>
          <cell r="BJ535">
            <v>0</v>
          </cell>
          <cell r="BK535">
            <v>1</v>
          </cell>
          <cell r="BL535" t="str">
            <v/>
          </cell>
          <cell r="BM535">
            <v>0</v>
          </cell>
          <cell r="BN535">
            <v>0</v>
          </cell>
          <cell r="BO535">
            <v>0</v>
          </cell>
          <cell r="BP535">
            <v>0</v>
          </cell>
          <cell r="BQ535">
            <v>0</v>
          </cell>
          <cell r="BR535">
            <v>0</v>
          </cell>
          <cell r="BS535">
            <v>0</v>
          </cell>
          <cell r="BT535" t="str">
            <v/>
          </cell>
          <cell r="BU535" t="str">
            <v/>
          </cell>
          <cell r="BV535" t="str">
            <v/>
          </cell>
          <cell r="BW535" t="str">
            <v/>
          </cell>
          <cell r="BX535" t="str">
            <v/>
          </cell>
          <cell r="BY535" t="str">
            <v/>
          </cell>
          <cell r="BZ535">
            <v>0</v>
          </cell>
          <cell r="CA535">
            <v>0</v>
          </cell>
          <cell r="CB535">
            <v>0</v>
          </cell>
          <cell r="CC535" t="str">
            <v/>
          </cell>
          <cell r="CD535" t="str">
            <v/>
          </cell>
          <cell r="CE535" t="str">
            <v/>
          </cell>
          <cell r="CF535" t="str">
            <v/>
          </cell>
          <cell r="CG535" t="str">
            <v/>
          </cell>
          <cell r="CH535" t="str">
            <v/>
          </cell>
          <cell r="CI535" t="str">
            <v/>
          </cell>
          <cell r="CJ535" t="str">
            <v/>
          </cell>
          <cell r="CK535" t="str">
            <v/>
          </cell>
          <cell r="CL535" t="str">
            <v/>
          </cell>
          <cell r="CM535" t="str">
            <v/>
          </cell>
          <cell r="CN535" t="str">
            <v/>
          </cell>
          <cell r="CO535">
            <v>0</v>
          </cell>
          <cell r="CP535">
            <v>0</v>
          </cell>
          <cell r="CQ535">
            <v>0</v>
          </cell>
          <cell r="CR535">
            <v>0</v>
          </cell>
          <cell r="CS535" t="str">
            <v/>
          </cell>
          <cell r="CT535" t="str">
            <v/>
          </cell>
          <cell r="CU535" t="str">
            <v/>
          </cell>
          <cell r="CV535" t="str">
            <v/>
          </cell>
          <cell r="CW535">
            <v>0</v>
          </cell>
          <cell r="CX535">
            <v>0</v>
          </cell>
          <cell r="CY535">
            <v>0</v>
          </cell>
          <cell r="CZ535" t="str">
            <v/>
          </cell>
          <cell r="DA535" t="str">
            <v/>
          </cell>
          <cell r="DB535" t="str">
            <v/>
          </cell>
          <cell r="DC535" t="str">
            <v/>
          </cell>
          <cell r="DD535" t="str">
            <v/>
          </cell>
          <cell r="DE535" t="str">
            <v/>
          </cell>
          <cell r="DF535" t="str">
            <v/>
          </cell>
          <cell r="DG535" t="str">
            <v/>
          </cell>
          <cell r="DH535">
            <v>0</v>
          </cell>
          <cell r="DI535">
            <v>0</v>
          </cell>
          <cell r="DJ535">
            <v>0</v>
          </cell>
          <cell r="DK535">
            <v>0</v>
          </cell>
          <cell r="DL535">
            <v>0</v>
          </cell>
          <cell r="DM535">
            <v>0</v>
          </cell>
          <cell r="DN535">
            <v>0</v>
          </cell>
          <cell r="DO535" t="str">
            <v/>
          </cell>
          <cell r="DP535" t="str">
            <v/>
          </cell>
          <cell r="DQ535" t="str">
            <v/>
          </cell>
          <cell r="DR535" t="str">
            <v/>
          </cell>
          <cell r="DS535" t="str">
            <v/>
          </cell>
          <cell r="DT535" t="str">
            <v/>
          </cell>
          <cell r="DU535" t="str">
            <v/>
          </cell>
          <cell r="DV535">
            <v>0</v>
          </cell>
          <cell r="DW535">
            <v>0</v>
          </cell>
          <cell r="DX535">
            <v>0</v>
          </cell>
          <cell r="DY535" t="str">
            <v/>
          </cell>
          <cell r="DZ535" t="str">
            <v/>
          </cell>
          <cell r="EA535" t="str">
            <v/>
          </cell>
          <cell r="EB535" t="str">
            <v/>
          </cell>
          <cell r="EC535" t="str">
            <v/>
          </cell>
          <cell r="ED535" t="str">
            <v/>
          </cell>
          <cell r="EE535" t="str">
            <v/>
          </cell>
          <cell r="EF535" t="str">
            <v/>
          </cell>
          <cell r="EG535" t="str">
            <v/>
          </cell>
          <cell r="EH535" t="str">
            <v/>
          </cell>
          <cell r="EI535" t="str">
            <v/>
          </cell>
          <cell r="EJ535" t="str">
            <v/>
          </cell>
          <cell r="EK535" t="str">
            <v/>
          </cell>
          <cell r="EL535" t="str">
            <v/>
          </cell>
          <cell r="EM535" t="str">
            <v/>
          </cell>
          <cell r="EN535" t="str">
            <v/>
          </cell>
          <cell r="EO535" t="str">
            <v/>
          </cell>
          <cell r="EP535" t="str">
            <v/>
          </cell>
          <cell r="EQ535">
            <v>1</v>
          </cell>
          <cell r="ER535">
            <v>0</v>
          </cell>
          <cell r="ES535">
            <v>0</v>
          </cell>
          <cell r="ET535">
            <v>0</v>
          </cell>
          <cell r="EU535">
            <v>0</v>
          </cell>
          <cell r="EV535" t="str">
            <v/>
          </cell>
          <cell r="EW535" t="str">
            <v/>
          </cell>
          <cell r="EX535" t="str">
            <v/>
          </cell>
          <cell r="EY535" t="str">
            <v/>
          </cell>
          <cell r="EZ535" t="str">
            <v/>
          </cell>
          <cell r="FA535" t="str">
            <v/>
          </cell>
          <cell r="FB535" t="str">
            <v/>
          </cell>
          <cell r="FC535" t="str">
            <v/>
          </cell>
          <cell r="FD535" t="str">
            <v/>
          </cell>
          <cell r="FE535">
            <v>0</v>
          </cell>
          <cell r="FF535" t="str">
            <v/>
          </cell>
          <cell r="FG535">
            <v>0</v>
          </cell>
          <cell r="FH535" t="str">
            <v/>
          </cell>
          <cell r="FI535">
            <v>0</v>
          </cell>
          <cell r="FJ535">
            <v>0</v>
          </cell>
          <cell r="FK535">
            <v>0</v>
          </cell>
          <cell r="FL535">
            <v>0</v>
          </cell>
          <cell r="FM535" t="str">
            <v/>
          </cell>
          <cell r="FN535" t="str">
            <v/>
          </cell>
          <cell r="FO535" t="str">
            <v/>
          </cell>
          <cell r="FP535" t="str">
            <v/>
          </cell>
          <cell r="FQ535" t="str">
            <v/>
          </cell>
          <cell r="FR535" t="str">
            <v/>
          </cell>
          <cell r="FS535">
            <v>0</v>
          </cell>
          <cell r="FT535">
            <v>0</v>
          </cell>
          <cell r="FU535">
            <v>0</v>
          </cell>
          <cell r="FV535" t="str">
            <v/>
          </cell>
          <cell r="FW535" t="str">
            <v/>
          </cell>
          <cell r="FX535" t="str">
            <v/>
          </cell>
          <cell r="FY535" t="str">
            <v/>
          </cell>
          <cell r="FZ535" t="str">
            <v/>
          </cell>
          <cell r="GA535" t="str">
            <v/>
          </cell>
          <cell r="GB535" t="str">
            <v/>
          </cell>
          <cell r="GC535" t="str">
            <v/>
          </cell>
          <cell r="GD535" t="str">
            <v/>
          </cell>
          <cell r="GE535">
            <v>0</v>
          </cell>
          <cell r="GF535">
            <v>0</v>
          </cell>
          <cell r="GG535">
            <v>0</v>
          </cell>
          <cell r="GH535" t="str">
            <v/>
          </cell>
        </row>
        <row r="536">
          <cell r="A536" t="str">
            <v>134-136 Buckingham Palace Rd, London - Owner : 2005 Questionnaire 11 Jul 2008 12:58 PM</v>
          </cell>
          <cell r="B536" t="str">
            <v>Survey Instance</v>
          </cell>
          <cell r="C536">
            <v>410</v>
          </cell>
          <cell r="D536" t="str">
            <v>Nick Hogg</v>
          </cell>
          <cell r="E536">
            <v>5</v>
          </cell>
          <cell r="F536">
            <v>0</v>
          </cell>
          <cell r="G536">
            <v>0</v>
          </cell>
          <cell r="H536">
            <v>0</v>
          </cell>
          <cell r="I536">
            <v>0</v>
          </cell>
          <cell r="J536" t="str">
            <v/>
          </cell>
          <cell r="K536" t="str">
            <v/>
          </cell>
          <cell r="L536" t="str">
            <v/>
          </cell>
          <cell r="M536" t="str">
            <v/>
          </cell>
          <cell r="N536" t="str">
            <v/>
          </cell>
          <cell r="O536" t="str">
            <v/>
          </cell>
          <cell r="P536">
            <v>0</v>
          </cell>
          <cell r="Q536">
            <v>0</v>
          </cell>
          <cell r="R536">
            <v>0</v>
          </cell>
          <cell r="S536" t="str">
            <v/>
          </cell>
          <cell r="T536" t="str">
            <v/>
          </cell>
          <cell r="U536" t="str">
            <v/>
          </cell>
          <cell r="V536">
            <v>0</v>
          </cell>
          <cell r="W536">
            <v>0</v>
          </cell>
          <cell r="X536">
            <v>0</v>
          </cell>
          <cell r="Y536" t="str">
            <v/>
          </cell>
          <cell r="Z536" t="str">
            <v/>
          </cell>
          <cell r="AA536" t="str">
            <v/>
          </cell>
          <cell r="AB536" t="str">
            <v/>
          </cell>
          <cell r="AC536" t="str">
            <v/>
          </cell>
          <cell r="AD536" t="str">
            <v/>
          </cell>
          <cell r="AE536">
            <v>15898.41</v>
          </cell>
          <cell r="AF536">
            <v>0</v>
          </cell>
          <cell r="AG536">
            <v>0</v>
          </cell>
          <cell r="AH536">
            <v>0</v>
          </cell>
          <cell r="AI536">
            <v>0</v>
          </cell>
          <cell r="AJ536">
            <v>0</v>
          </cell>
          <cell r="AK536">
            <v>0</v>
          </cell>
          <cell r="AL536">
            <v>0</v>
          </cell>
          <cell r="AM536">
            <v>15898.41</v>
          </cell>
          <cell r="AN536">
            <v>0</v>
          </cell>
          <cell r="AO536" t="str">
            <v/>
          </cell>
          <cell r="AP536" t="str">
            <v/>
          </cell>
          <cell r="AQ536" t="str">
            <v/>
          </cell>
          <cell r="AR536" t="str">
            <v/>
          </cell>
          <cell r="AS536" t="str">
            <v/>
          </cell>
          <cell r="AT536" t="str">
            <v/>
          </cell>
          <cell r="AU536" t="str">
            <v/>
          </cell>
          <cell r="AV536" t="str">
            <v/>
          </cell>
          <cell r="AW536">
            <v>0</v>
          </cell>
          <cell r="AX536">
            <v>0</v>
          </cell>
          <cell r="AY536">
            <v>0</v>
          </cell>
          <cell r="AZ536" t="str">
            <v/>
          </cell>
          <cell r="BA536" t="str">
            <v/>
          </cell>
          <cell r="BB536" t="str">
            <v/>
          </cell>
          <cell r="BC536" t="str">
            <v/>
          </cell>
          <cell r="BD536" t="str">
            <v/>
          </cell>
          <cell r="BE536" t="str">
            <v/>
          </cell>
          <cell r="BF536">
            <v>0</v>
          </cell>
          <cell r="BG536">
            <v>0</v>
          </cell>
          <cell r="BH536">
            <v>0</v>
          </cell>
          <cell r="BI536" t="str">
            <v/>
          </cell>
          <cell r="BJ536">
            <v>0</v>
          </cell>
          <cell r="BK536">
            <v>1</v>
          </cell>
          <cell r="BL536" t="str">
            <v/>
          </cell>
          <cell r="BM536">
            <v>0</v>
          </cell>
          <cell r="BN536">
            <v>0</v>
          </cell>
          <cell r="BO536">
            <v>0</v>
          </cell>
          <cell r="BP536">
            <v>0</v>
          </cell>
          <cell r="BQ536">
            <v>58649</v>
          </cell>
          <cell r="BR536">
            <v>0</v>
          </cell>
          <cell r="BS536">
            <v>0</v>
          </cell>
          <cell r="BT536" t="str">
            <v/>
          </cell>
          <cell r="BU536" t="str">
            <v/>
          </cell>
          <cell r="BV536" t="str">
            <v/>
          </cell>
          <cell r="BW536" t="str">
            <v>kWh (kilo-Watt hours)</v>
          </cell>
          <cell r="BX536" t="str">
            <v/>
          </cell>
          <cell r="BY536" t="str">
            <v/>
          </cell>
          <cell r="BZ536">
            <v>0</v>
          </cell>
          <cell r="CA536">
            <v>0</v>
          </cell>
          <cell r="CB536">
            <v>0</v>
          </cell>
          <cell r="CC536" t="str">
            <v/>
          </cell>
          <cell r="CD536" t="str">
            <v/>
          </cell>
          <cell r="CE536" t="str">
            <v/>
          </cell>
          <cell r="CF536">
            <v>58649</v>
          </cell>
          <cell r="CG536" t="str">
            <v/>
          </cell>
          <cell r="CH536" t="str">
            <v/>
          </cell>
          <cell r="CI536" t="str">
            <v/>
          </cell>
          <cell r="CJ536" t="str">
            <v/>
          </cell>
          <cell r="CK536" t="str">
            <v/>
          </cell>
          <cell r="CL536" t="str">
            <v/>
          </cell>
          <cell r="CM536" t="str">
            <v/>
          </cell>
          <cell r="CN536" t="str">
            <v/>
          </cell>
          <cell r="CO536">
            <v>0</v>
          </cell>
          <cell r="CP536">
            <v>0</v>
          </cell>
          <cell r="CQ536">
            <v>0</v>
          </cell>
          <cell r="CR536">
            <v>0</v>
          </cell>
          <cell r="CS536" t="str">
            <v/>
          </cell>
          <cell r="CT536" t="str">
            <v/>
          </cell>
          <cell r="CU536" t="str">
            <v/>
          </cell>
          <cell r="CV536" t="str">
            <v/>
          </cell>
          <cell r="CW536">
            <v>0</v>
          </cell>
          <cell r="CX536">
            <v>0</v>
          </cell>
          <cell r="CY536">
            <v>0</v>
          </cell>
          <cell r="CZ536" t="str">
            <v/>
          </cell>
          <cell r="DA536" t="str">
            <v/>
          </cell>
          <cell r="DB536" t="str">
            <v/>
          </cell>
          <cell r="DC536" t="str">
            <v/>
          </cell>
          <cell r="DD536" t="str">
            <v/>
          </cell>
          <cell r="DE536" t="str">
            <v/>
          </cell>
          <cell r="DF536" t="str">
            <v/>
          </cell>
          <cell r="DG536" t="str">
            <v/>
          </cell>
          <cell r="DH536">
            <v>0</v>
          </cell>
          <cell r="DI536">
            <v>0</v>
          </cell>
          <cell r="DJ536">
            <v>0</v>
          </cell>
          <cell r="DK536">
            <v>0</v>
          </cell>
          <cell r="DL536">
            <v>0</v>
          </cell>
          <cell r="DM536">
            <v>0</v>
          </cell>
          <cell r="DN536">
            <v>0</v>
          </cell>
          <cell r="DO536" t="str">
            <v/>
          </cell>
          <cell r="DP536" t="str">
            <v/>
          </cell>
          <cell r="DQ536" t="str">
            <v/>
          </cell>
          <cell r="DR536" t="str">
            <v/>
          </cell>
          <cell r="DS536" t="str">
            <v/>
          </cell>
          <cell r="DT536" t="str">
            <v/>
          </cell>
          <cell r="DU536" t="str">
            <v/>
          </cell>
          <cell r="DV536">
            <v>0</v>
          </cell>
          <cell r="DW536">
            <v>0</v>
          </cell>
          <cell r="DX536">
            <v>0</v>
          </cell>
          <cell r="DY536" t="str">
            <v/>
          </cell>
          <cell r="DZ536" t="str">
            <v/>
          </cell>
          <cell r="EA536" t="str">
            <v/>
          </cell>
          <cell r="EB536" t="str">
            <v/>
          </cell>
          <cell r="EC536" t="str">
            <v/>
          </cell>
          <cell r="ED536" t="str">
            <v/>
          </cell>
          <cell r="EE536" t="str">
            <v/>
          </cell>
          <cell r="EF536" t="str">
            <v/>
          </cell>
          <cell r="EG536" t="str">
            <v/>
          </cell>
          <cell r="EH536" t="str">
            <v/>
          </cell>
          <cell r="EI536" t="str">
            <v/>
          </cell>
          <cell r="EJ536" t="str">
            <v/>
          </cell>
          <cell r="EK536" t="str">
            <v/>
          </cell>
          <cell r="EL536" t="str">
            <v/>
          </cell>
          <cell r="EM536" t="str">
            <v/>
          </cell>
          <cell r="EN536" t="str">
            <v/>
          </cell>
          <cell r="EO536" t="str">
            <v/>
          </cell>
          <cell r="EP536">
            <v>1</v>
          </cell>
          <cell r="EQ536">
            <v>0</v>
          </cell>
          <cell r="ER536">
            <v>0</v>
          </cell>
          <cell r="ES536">
            <v>0</v>
          </cell>
          <cell r="ET536">
            <v>0</v>
          </cell>
          <cell r="EU536">
            <v>0</v>
          </cell>
          <cell r="EV536" t="str">
            <v/>
          </cell>
          <cell r="EW536" t="str">
            <v/>
          </cell>
          <cell r="EX536" t="str">
            <v/>
          </cell>
          <cell r="EY536" t="str">
            <v/>
          </cell>
          <cell r="EZ536" t="str">
            <v/>
          </cell>
          <cell r="FA536" t="str">
            <v/>
          </cell>
          <cell r="FB536" t="str">
            <v/>
          </cell>
          <cell r="FC536" t="str">
            <v/>
          </cell>
          <cell r="FD536" t="str">
            <v/>
          </cell>
          <cell r="FE536">
            <v>0.5</v>
          </cell>
          <cell r="FF536" t="str">
            <v>Natural Gas</v>
          </cell>
          <cell r="FG536">
            <v>0</v>
          </cell>
          <cell r="FH536" t="str">
            <v/>
          </cell>
          <cell r="FI536">
            <v>21</v>
          </cell>
          <cell r="FJ536">
            <v>0</v>
          </cell>
          <cell r="FK536">
            <v>23</v>
          </cell>
          <cell r="FL536">
            <v>0</v>
          </cell>
          <cell r="FM536" t="str">
            <v/>
          </cell>
          <cell r="FN536" t="str">
            <v/>
          </cell>
          <cell r="FO536" t="str">
            <v/>
          </cell>
          <cell r="FP536" t="str">
            <v/>
          </cell>
          <cell r="FQ536" t="str">
            <v/>
          </cell>
          <cell r="FR536" t="str">
            <v/>
          </cell>
          <cell r="FS536">
            <v>0</v>
          </cell>
          <cell r="FT536">
            <v>0</v>
          </cell>
          <cell r="FU536">
            <v>0</v>
          </cell>
          <cell r="FV536" t="str">
            <v/>
          </cell>
          <cell r="FW536" t="str">
            <v/>
          </cell>
          <cell r="FX536" t="str">
            <v/>
          </cell>
          <cell r="FY536" t="str">
            <v/>
          </cell>
          <cell r="FZ536" t="str">
            <v/>
          </cell>
          <cell r="GA536" t="str">
            <v/>
          </cell>
          <cell r="GB536" t="str">
            <v/>
          </cell>
          <cell r="GC536" t="str">
            <v/>
          </cell>
          <cell r="GD536" t="str">
            <v/>
          </cell>
          <cell r="GE536">
            <v>0</v>
          </cell>
          <cell r="GF536">
            <v>0</v>
          </cell>
          <cell r="GG536">
            <v>0</v>
          </cell>
          <cell r="GH536" t="str">
            <v/>
          </cell>
        </row>
        <row r="537">
          <cell r="A537" t="str">
            <v>Boldon Entertainment Centre - Owner : 2005 Questionnaire 11 Jul 2008 12:59 PM</v>
          </cell>
          <cell r="B537" t="str">
            <v>Survey Instance</v>
          </cell>
          <cell r="C537">
            <v>258</v>
          </cell>
          <cell r="D537" t="str">
            <v>Nick Hogg</v>
          </cell>
          <cell r="E537">
            <v>5</v>
          </cell>
          <cell r="F537">
            <v>0</v>
          </cell>
          <cell r="G537">
            <v>0</v>
          </cell>
          <cell r="H537">
            <v>0</v>
          </cell>
          <cell r="I537">
            <v>0</v>
          </cell>
          <cell r="J537" t="str">
            <v/>
          </cell>
          <cell r="K537" t="str">
            <v/>
          </cell>
          <cell r="L537" t="str">
            <v/>
          </cell>
          <cell r="M537" t="str">
            <v/>
          </cell>
          <cell r="N537" t="str">
            <v/>
          </cell>
          <cell r="O537" t="str">
            <v/>
          </cell>
          <cell r="P537">
            <v>0</v>
          </cell>
          <cell r="Q537">
            <v>0</v>
          </cell>
          <cell r="R537">
            <v>0</v>
          </cell>
          <cell r="S537" t="str">
            <v/>
          </cell>
          <cell r="T537" t="str">
            <v/>
          </cell>
          <cell r="U537" t="str">
            <v/>
          </cell>
          <cell r="V537">
            <v>0</v>
          </cell>
          <cell r="W537">
            <v>0</v>
          </cell>
          <cell r="X537">
            <v>0</v>
          </cell>
          <cell r="Y537" t="str">
            <v/>
          </cell>
          <cell r="Z537" t="str">
            <v/>
          </cell>
          <cell r="AA537" t="str">
            <v/>
          </cell>
          <cell r="AB537" t="str">
            <v/>
          </cell>
          <cell r="AC537" t="str">
            <v/>
          </cell>
          <cell r="AD537" t="str">
            <v/>
          </cell>
          <cell r="AE537">
            <v>92884</v>
          </cell>
          <cell r="AF537">
            <v>0</v>
          </cell>
          <cell r="AG537">
            <v>0</v>
          </cell>
          <cell r="AH537">
            <v>0</v>
          </cell>
          <cell r="AI537">
            <v>0</v>
          </cell>
          <cell r="AJ537">
            <v>92884</v>
          </cell>
          <cell r="AK537">
            <v>0</v>
          </cell>
          <cell r="AL537">
            <v>0</v>
          </cell>
          <cell r="AM537">
            <v>92884</v>
          </cell>
          <cell r="AN537">
            <v>0</v>
          </cell>
          <cell r="AO537" t="str">
            <v/>
          </cell>
          <cell r="AP537" t="str">
            <v/>
          </cell>
          <cell r="AQ537" t="str">
            <v/>
          </cell>
          <cell r="AR537" t="str">
            <v/>
          </cell>
          <cell r="AS537" t="str">
            <v/>
          </cell>
          <cell r="AT537" t="str">
            <v/>
          </cell>
          <cell r="AU537" t="str">
            <v/>
          </cell>
          <cell r="AV537" t="str">
            <v/>
          </cell>
          <cell r="AW537">
            <v>0</v>
          </cell>
          <cell r="AX537">
            <v>0</v>
          </cell>
          <cell r="AY537">
            <v>0</v>
          </cell>
          <cell r="AZ537" t="str">
            <v/>
          </cell>
          <cell r="BA537" t="str">
            <v/>
          </cell>
          <cell r="BB537" t="str">
            <v/>
          </cell>
          <cell r="BC537" t="str">
            <v/>
          </cell>
          <cell r="BD537" t="str">
            <v/>
          </cell>
          <cell r="BE537" t="str">
            <v/>
          </cell>
          <cell r="BF537">
            <v>0</v>
          </cell>
          <cell r="BG537">
            <v>0</v>
          </cell>
          <cell r="BH537">
            <v>0</v>
          </cell>
          <cell r="BI537" t="str">
            <v/>
          </cell>
          <cell r="BJ537">
            <v>0</v>
          </cell>
          <cell r="BK537">
            <v>1</v>
          </cell>
          <cell r="BL537" t="str">
            <v/>
          </cell>
          <cell r="BM537">
            <v>0</v>
          </cell>
          <cell r="BN537">
            <v>0</v>
          </cell>
          <cell r="BO537">
            <v>0</v>
          </cell>
          <cell r="BP537">
            <v>0</v>
          </cell>
          <cell r="BQ537">
            <v>0</v>
          </cell>
          <cell r="BR537">
            <v>0</v>
          </cell>
          <cell r="BS537">
            <v>0</v>
          </cell>
          <cell r="BT537" t="str">
            <v/>
          </cell>
          <cell r="BU537" t="str">
            <v/>
          </cell>
          <cell r="BV537" t="str">
            <v/>
          </cell>
          <cell r="BW537" t="str">
            <v>kWh (kilo-Watt hours)</v>
          </cell>
          <cell r="BX537" t="str">
            <v/>
          </cell>
          <cell r="BY537" t="str">
            <v/>
          </cell>
          <cell r="BZ537">
            <v>0</v>
          </cell>
          <cell r="CA537">
            <v>0</v>
          </cell>
          <cell r="CB537">
            <v>0</v>
          </cell>
          <cell r="CC537" t="str">
            <v/>
          </cell>
          <cell r="CD537" t="str">
            <v/>
          </cell>
          <cell r="CE537" t="str">
            <v/>
          </cell>
          <cell r="CF537">
            <v>0</v>
          </cell>
          <cell r="CG537" t="str">
            <v/>
          </cell>
          <cell r="CH537" t="str">
            <v/>
          </cell>
          <cell r="CI537" t="str">
            <v/>
          </cell>
          <cell r="CJ537" t="str">
            <v/>
          </cell>
          <cell r="CK537" t="str">
            <v/>
          </cell>
          <cell r="CL537" t="str">
            <v/>
          </cell>
          <cell r="CM537" t="str">
            <v/>
          </cell>
          <cell r="CN537" t="str">
            <v/>
          </cell>
          <cell r="CO537">
            <v>0</v>
          </cell>
          <cell r="CP537">
            <v>0</v>
          </cell>
          <cell r="CQ537">
            <v>0</v>
          </cell>
          <cell r="CR537">
            <v>0</v>
          </cell>
          <cell r="CS537" t="str">
            <v/>
          </cell>
          <cell r="CT537" t="str">
            <v/>
          </cell>
          <cell r="CU537" t="str">
            <v/>
          </cell>
          <cell r="CV537" t="str">
            <v/>
          </cell>
          <cell r="CW537">
            <v>0</v>
          </cell>
          <cell r="CX537">
            <v>0</v>
          </cell>
          <cell r="CY537">
            <v>0</v>
          </cell>
          <cell r="CZ537" t="str">
            <v/>
          </cell>
          <cell r="DA537" t="str">
            <v/>
          </cell>
          <cell r="DB537" t="str">
            <v/>
          </cell>
          <cell r="DC537" t="str">
            <v/>
          </cell>
          <cell r="DD537" t="str">
            <v/>
          </cell>
          <cell r="DE537" t="str">
            <v/>
          </cell>
          <cell r="DF537" t="str">
            <v/>
          </cell>
          <cell r="DG537" t="str">
            <v/>
          </cell>
          <cell r="DH537">
            <v>0</v>
          </cell>
          <cell r="DI537">
            <v>0</v>
          </cell>
          <cell r="DJ537">
            <v>0</v>
          </cell>
          <cell r="DK537">
            <v>0</v>
          </cell>
          <cell r="DL537">
            <v>0</v>
          </cell>
          <cell r="DM537">
            <v>0</v>
          </cell>
          <cell r="DN537">
            <v>0</v>
          </cell>
          <cell r="DO537" t="str">
            <v/>
          </cell>
          <cell r="DP537" t="str">
            <v/>
          </cell>
          <cell r="DQ537" t="str">
            <v/>
          </cell>
          <cell r="DR537" t="str">
            <v/>
          </cell>
          <cell r="DS537" t="str">
            <v/>
          </cell>
          <cell r="DT537" t="str">
            <v/>
          </cell>
          <cell r="DU537" t="str">
            <v/>
          </cell>
          <cell r="DV537">
            <v>0</v>
          </cell>
          <cell r="DW537">
            <v>0</v>
          </cell>
          <cell r="DX537">
            <v>0</v>
          </cell>
          <cell r="DY537" t="str">
            <v/>
          </cell>
          <cell r="DZ537" t="str">
            <v/>
          </cell>
          <cell r="EA537" t="str">
            <v/>
          </cell>
          <cell r="EB537" t="str">
            <v/>
          </cell>
          <cell r="EC537" t="str">
            <v/>
          </cell>
          <cell r="ED537" t="str">
            <v/>
          </cell>
          <cell r="EE537" t="str">
            <v/>
          </cell>
          <cell r="EF537" t="str">
            <v/>
          </cell>
          <cell r="EG537" t="str">
            <v/>
          </cell>
          <cell r="EH537" t="str">
            <v/>
          </cell>
          <cell r="EI537" t="str">
            <v/>
          </cell>
          <cell r="EJ537" t="str">
            <v/>
          </cell>
          <cell r="EK537" t="str">
            <v/>
          </cell>
          <cell r="EL537" t="str">
            <v/>
          </cell>
          <cell r="EM537" t="str">
            <v/>
          </cell>
          <cell r="EN537" t="str">
            <v/>
          </cell>
          <cell r="EO537" t="str">
            <v/>
          </cell>
          <cell r="EP537" t="str">
            <v/>
          </cell>
          <cell r="EQ537">
            <v>0</v>
          </cell>
          <cell r="ER537">
            <v>0</v>
          </cell>
          <cell r="ES537">
            <v>0</v>
          </cell>
          <cell r="ET537">
            <v>0</v>
          </cell>
          <cell r="EU537">
            <v>0</v>
          </cell>
          <cell r="EV537" t="str">
            <v/>
          </cell>
          <cell r="EW537" t="str">
            <v/>
          </cell>
          <cell r="EX537" t="str">
            <v/>
          </cell>
          <cell r="EY537" t="str">
            <v/>
          </cell>
          <cell r="EZ537" t="str">
            <v/>
          </cell>
          <cell r="FA537" t="str">
            <v/>
          </cell>
          <cell r="FB537" t="str">
            <v/>
          </cell>
          <cell r="FC537" t="str">
            <v/>
          </cell>
          <cell r="FD537" t="str">
            <v/>
          </cell>
          <cell r="FE537">
            <v>0</v>
          </cell>
          <cell r="FF537" t="str">
            <v/>
          </cell>
          <cell r="FG537">
            <v>0</v>
          </cell>
          <cell r="FH537" t="str">
            <v/>
          </cell>
          <cell r="FI537">
            <v>0</v>
          </cell>
          <cell r="FJ537">
            <v>0</v>
          </cell>
          <cell r="FK537">
            <v>0</v>
          </cell>
          <cell r="FL537">
            <v>0</v>
          </cell>
          <cell r="FM537" t="str">
            <v/>
          </cell>
          <cell r="FN537" t="str">
            <v/>
          </cell>
          <cell r="FO537" t="str">
            <v/>
          </cell>
          <cell r="FP537" t="str">
            <v/>
          </cell>
          <cell r="FQ537" t="str">
            <v/>
          </cell>
          <cell r="FR537" t="str">
            <v/>
          </cell>
          <cell r="FS537">
            <v>0</v>
          </cell>
          <cell r="FT537">
            <v>0</v>
          </cell>
          <cell r="FU537">
            <v>0</v>
          </cell>
          <cell r="FV537" t="str">
            <v/>
          </cell>
          <cell r="FW537" t="str">
            <v/>
          </cell>
          <cell r="FX537" t="str">
            <v/>
          </cell>
          <cell r="FY537" t="str">
            <v/>
          </cell>
          <cell r="FZ537" t="str">
            <v/>
          </cell>
          <cell r="GA537" t="str">
            <v/>
          </cell>
          <cell r="GB537" t="str">
            <v/>
          </cell>
          <cell r="GC537" t="str">
            <v/>
          </cell>
          <cell r="GD537" t="str">
            <v/>
          </cell>
          <cell r="GE537">
            <v>0</v>
          </cell>
          <cell r="GF537">
            <v>0</v>
          </cell>
          <cell r="GG537">
            <v>0</v>
          </cell>
          <cell r="GH537" t="str">
            <v/>
          </cell>
        </row>
        <row r="538">
          <cell r="A538" t="str">
            <v>Eureka Entertainment Centre, Ashford - Owner : 2005 Questionnaire 11 Jul 2008 12:59 PM</v>
          </cell>
          <cell r="B538" t="str">
            <v>Survey Instance</v>
          </cell>
          <cell r="C538">
            <v>262</v>
          </cell>
          <cell r="D538" t="str">
            <v>Nick Hogg</v>
          </cell>
          <cell r="E538">
            <v>5</v>
          </cell>
          <cell r="F538">
            <v>0</v>
          </cell>
          <cell r="G538">
            <v>0</v>
          </cell>
          <cell r="H538">
            <v>0</v>
          </cell>
          <cell r="I538">
            <v>0</v>
          </cell>
          <cell r="J538" t="str">
            <v/>
          </cell>
          <cell r="K538" t="str">
            <v/>
          </cell>
          <cell r="L538" t="str">
            <v/>
          </cell>
          <cell r="M538" t="str">
            <v/>
          </cell>
          <cell r="N538" t="str">
            <v/>
          </cell>
          <cell r="O538" t="str">
            <v/>
          </cell>
          <cell r="P538">
            <v>0</v>
          </cell>
          <cell r="Q538">
            <v>0</v>
          </cell>
          <cell r="R538">
            <v>0</v>
          </cell>
          <cell r="S538" t="str">
            <v/>
          </cell>
          <cell r="T538" t="str">
            <v/>
          </cell>
          <cell r="U538" t="str">
            <v/>
          </cell>
          <cell r="V538">
            <v>0</v>
          </cell>
          <cell r="W538">
            <v>0</v>
          </cell>
          <cell r="X538">
            <v>0</v>
          </cell>
          <cell r="Y538" t="str">
            <v/>
          </cell>
          <cell r="Z538" t="str">
            <v/>
          </cell>
          <cell r="AA538" t="str">
            <v/>
          </cell>
          <cell r="AB538" t="str">
            <v/>
          </cell>
          <cell r="AC538" t="str">
            <v/>
          </cell>
          <cell r="AD538" t="str">
            <v/>
          </cell>
          <cell r="AE538">
            <v>175000</v>
          </cell>
          <cell r="AF538">
            <v>0</v>
          </cell>
          <cell r="AG538">
            <v>0</v>
          </cell>
          <cell r="AH538">
            <v>0</v>
          </cell>
          <cell r="AI538">
            <v>0</v>
          </cell>
          <cell r="AJ538">
            <v>175000</v>
          </cell>
          <cell r="AK538">
            <v>0</v>
          </cell>
          <cell r="AL538">
            <v>0</v>
          </cell>
          <cell r="AM538">
            <v>175000</v>
          </cell>
          <cell r="AN538">
            <v>0</v>
          </cell>
          <cell r="AO538" t="str">
            <v/>
          </cell>
          <cell r="AP538" t="str">
            <v/>
          </cell>
          <cell r="AQ538" t="str">
            <v/>
          </cell>
          <cell r="AR538" t="str">
            <v/>
          </cell>
          <cell r="AS538" t="str">
            <v/>
          </cell>
          <cell r="AT538" t="str">
            <v/>
          </cell>
          <cell r="AU538" t="str">
            <v/>
          </cell>
          <cell r="AV538" t="str">
            <v/>
          </cell>
          <cell r="AW538">
            <v>0</v>
          </cell>
          <cell r="AX538">
            <v>0</v>
          </cell>
          <cell r="AY538">
            <v>0</v>
          </cell>
          <cell r="AZ538" t="str">
            <v/>
          </cell>
          <cell r="BA538" t="str">
            <v/>
          </cell>
          <cell r="BB538" t="str">
            <v/>
          </cell>
          <cell r="BC538" t="str">
            <v/>
          </cell>
          <cell r="BD538" t="str">
            <v/>
          </cell>
          <cell r="BE538" t="str">
            <v/>
          </cell>
          <cell r="BF538">
            <v>0</v>
          </cell>
          <cell r="BG538">
            <v>0</v>
          </cell>
          <cell r="BH538">
            <v>0</v>
          </cell>
          <cell r="BI538" t="str">
            <v/>
          </cell>
          <cell r="BJ538">
            <v>0</v>
          </cell>
          <cell r="BK538">
            <v>1</v>
          </cell>
          <cell r="BL538" t="str">
            <v/>
          </cell>
          <cell r="BM538">
            <v>0</v>
          </cell>
          <cell r="BN538">
            <v>0</v>
          </cell>
          <cell r="BO538">
            <v>0</v>
          </cell>
          <cell r="BP538">
            <v>0</v>
          </cell>
          <cell r="BQ538">
            <v>0</v>
          </cell>
          <cell r="BR538">
            <v>0</v>
          </cell>
          <cell r="BS538">
            <v>0</v>
          </cell>
          <cell r="BT538" t="str">
            <v/>
          </cell>
          <cell r="BU538" t="str">
            <v/>
          </cell>
          <cell r="BV538" t="str">
            <v/>
          </cell>
          <cell r="BW538" t="str">
            <v>kWh (kilo-Watt hours)</v>
          </cell>
          <cell r="BX538" t="str">
            <v/>
          </cell>
          <cell r="BY538" t="str">
            <v/>
          </cell>
          <cell r="BZ538">
            <v>0</v>
          </cell>
          <cell r="CA538">
            <v>0</v>
          </cell>
          <cell r="CB538">
            <v>0</v>
          </cell>
          <cell r="CC538" t="str">
            <v/>
          </cell>
          <cell r="CD538" t="str">
            <v/>
          </cell>
          <cell r="CE538" t="str">
            <v/>
          </cell>
          <cell r="CF538">
            <v>0</v>
          </cell>
          <cell r="CG538" t="str">
            <v/>
          </cell>
          <cell r="CH538" t="str">
            <v/>
          </cell>
          <cell r="CI538" t="str">
            <v/>
          </cell>
          <cell r="CJ538" t="str">
            <v/>
          </cell>
          <cell r="CK538" t="str">
            <v/>
          </cell>
          <cell r="CL538" t="str">
            <v/>
          </cell>
          <cell r="CM538" t="str">
            <v/>
          </cell>
          <cell r="CN538" t="str">
            <v/>
          </cell>
          <cell r="CO538">
            <v>0</v>
          </cell>
          <cell r="CP538">
            <v>0</v>
          </cell>
          <cell r="CQ538">
            <v>0</v>
          </cell>
          <cell r="CR538">
            <v>0</v>
          </cell>
          <cell r="CS538" t="str">
            <v/>
          </cell>
          <cell r="CT538" t="str">
            <v/>
          </cell>
          <cell r="CU538" t="str">
            <v/>
          </cell>
          <cell r="CV538" t="str">
            <v/>
          </cell>
          <cell r="CW538">
            <v>0</v>
          </cell>
          <cell r="CX538">
            <v>0</v>
          </cell>
          <cell r="CY538">
            <v>0</v>
          </cell>
          <cell r="CZ538" t="str">
            <v/>
          </cell>
          <cell r="DA538" t="str">
            <v/>
          </cell>
          <cell r="DB538" t="str">
            <v/>
          </cell>
          <cell r="DC538" t="str">
            <v/>
          </cell>
          <cell r="DD538" t="str">
            <v/>
          </cell>
          <cell r="DE538" t="str">
            <v/>
          </cell>
          <cell r="DF538" t="str">
            <v/>
          </cell>
          <cell r="DG538" t="str">
            <v/>
          </cell>
          <cell r="DH538">
            <v>0</v>
          </cell>
          <cell r="DI538">
            <v>0</v>
          </cell>
          <cell r="DJ538">
            <v>0</v>
          </cell>
          <cell r="DK538">
            <v>0</v>
          </cell>
          <cell r="DL538">
            <v>0</v>
          </cell>
          <cell r="DM538">
            <v>0</v>
          </cell>
          <cell r="DN538">
            <v>0</v>
          </cell>
          <cell r="DO538" t="str">
            <v/>
          </cell>
          <cell r="DP538" t="str">
            <v/>
          </cell>
          <cell r="DQ538" t="str">
            <v/>
          </cell>
          <cell r="DR538" t="str">
            <v/>
          </cell>
          <cell r="DS538" t="str">
            <v/>
          </cell>
          <cell r="DT538" t="str">
            <v/>
          </cell>
          <cell r="DU538" t="str">
            <v/>
          </cell>
          <cell r="DV538">
            <v>0</v>
          </cell>
          <cell r="DW538">
            <v>0</v>
          </cell>
          <cell r="DX538">
            <v>0</v>
          </cell>
          <cell r="DY538" t="str">
            <v/>
          </cell>
          <cell r="DZ538" t="str">
            <v/>
          </cell>
          <cell r="EA538" t="str">
            <v/>
          </cell>
          <cell r="EB538" t="str">
            <v/>
          </cell>
          <cell r="EC538" t="str">
            <v/>
          </cell>
          <cell r="ED538" t="str">
            <v/>
          </cell>
          <cell r="EE538" t="str">
            <v/>
          </cell>
          <cell r="EF538" t="str">
            <v/>
          </cell>
          <cell r="EG538" t="str">
            <v/>
          </cell>
          <cell r="EH538" t="str">
            <v/>
          </cell>
          <cell r="EI538" t="str">
            <v/>
          </cell>
          <cell r="EJ538" t="str">
            <v/>
          </cell>
          <cell r="EK538" t="str">
            <v/>
          </cell>
          <cell r="EL538" t="str">
            <v/>
          </cell>
          <cell r="EM538" t="str">
            <v/>
          </cell>
          <cell r="EN538" t="str">
            <v/>
          </cell>
          <cell r="EO538">
            <v>0</v>
          </cell>
          <cell r="EP538">
            <v>0</v>
          </cell>
          <cell r="EQ538">
            <v>0</v>
          </cell>
          <cell r="ER538">
            <v>0</v>
          </cell>
          <cell r="ES538">
            <v>0</v>
          </cell>
          <cell r="ET538">
            <v>0</v>
          </cell>
          <cell r="EU538">
            <v>0</v>
          </cell>
          <cell r="EV538" t="str">
            <v/>
          </cell>
          <cell r="EW538" t="str">
            <v/>
          </cell>
          <cell r="EX538" t="str">
            <v/>
          </cell>
          <cell r="EY538" t="str">
            <v/>
          </cell>
          <cell r="EZ538" t="str">
            <v/>
          </cell>
          <cell r="FA538" t="str">
            <v/>
          </cell>
          <cell r="FB538" t="str">
            <v/>
          </cell>
          <cell r="FC538" t="str">
            <v/>
          </cell>
          <cell r="FD538" t="str">
            <v/>
          </cell>
          <cell r="FE538">
            <v>0.5</v>
          </cell>
          <cell r="FF538" t="str">
            <v>Not applicable</v>
          </cell>
          <cell r="FG538">
            <v>0</v>
          </cell>
          <cell r="FH538" t="str">
            <v/>
          </cell>
          <cell r="FI538">
            <v>0</v>
          </cell>
          <cell r="FJ538">
            <v>0</v>
          </cell>
          <cell r="FK538">
            <v>0</v>
          </cell>
          <cell r="FL538">
            <v>0</v>
          </cell>
          <cell r="FM538" t="str">
            <v/>
          </cell>
          <cell r="FN538" t="str">
            <v/>
          </cell>
          <cell r="FO538" t="str">
            <v/>
          </cell>
          <cell r="FP538" t="str">
            <v/>
          </cell>
          <cell r="FQ538" t="str">
            <v/>
          </cell>
          <cell r="FR538" t="str">
            <v/>
          </cell>
          <cell r="FS538">
            <v>0</v>
          </cell>
          <cell r="FT538">
            <v>0</v>
          </cell>
          <cell r="FU538">
            <v>0</v>
          </cell>
          <cell r="FV538" t="str">
            <v/>
          </cell>
          <cell r="FW538" t="str">
            <v/>
          </cell>
          <cell r="FX538" t="str">
            <v/>
          </cell>
          <cell r="FY538" t="str">
            <v/>
          </cell>
          <cell r="FZ538" t="str">
            <v/>
          </cell>
          <cell r="GA538" t="str">
            <v/>
          </cell>
          <cell r="GB538" t="str">
            <v/>
          </cell>
          <cell r="GC538" t="str">
            <v/>
          </cell>
          <cell r="GD538" t="str">
            <v/>
          </cell>
          <cell r="GE538">
            <v>0</v>
          </cell>
          <cell r="GF538">
            <v>0</v>
          </cell>
          <cell r="GG538">
            <v>0</v>
          </cell>
          <cell r="GH538" t="str">
            <v/>
          </cell>
        </row>
        <row r="539">
          <cell r="A539" t="str">
            <v>Great North Leisure Park, London - Owner : 2005 Questionnaire 11 Jul 2008 12:59 PM</v>
          </cell>
          <cell r="B539" t="str">
            <v>Survey Instance</v>
          </cell>
          <cell r="C539">
            <v>266</v>
          </cell>
          <cell r="D539" t="str">
            <v>Nick Hogg</v>
          </cell>
          <cell r="E539">
            <v>5</v>
          </cell>
          <cell r="F539">
            <v>0</v>
          </cell>
          <cell r="G539">
            <v>0</v>
          </cell>
          <cell r="H539">
            <v>0</v>
          </cell>
          <cell r="I539">
            <v>0</v>
          </cell>
          <cell r="J539" t="str">
            <v/>
          </cell>
          <cell r="K539" t="str">
            <v/>
          </cell>
          <cell r="L539" t="str">
            <v/>
          </cell>
          <cell r="M539" t="str">
            <v/>
          </cell>
          <cell r="N539" t="str">
            <v/>
          </cell>
          <cell r="O539" t="str">
            <v/>
          </cell>
          <cell r="P539">
            <v>0</v>
          </cell>
          <cell r="Q539">
            <v>0</v>
          </cell>
          <cell r="R539">
            <v>0</v>
          </cell>
          <cell r="S539" t="str">
            <v/>
          </cell>
          <cell r="T539" t="str">
            <v/>
          </cell>
          <cell r="U539" t="str">
            <v/>
          </cell>
          <cell r="V539">
            <v>0</v>
          </cell>
          <cell r="W539">
            <v>0</v>
          </cell>
          <cell r="X539">
            <v>0</v>
          </cell>
          <cell r="Y539" t="str">
            <v/>
          </cell>
          <cell r="Z539" t="str">
            <v/>
          </cell>
          <cell r="AA539" t="str">
            <v/>
          </cell>
          <cell r="AB539" t="str">
            <v/>
          </cell>
          <cell r="AC539" t="str">
            <v/>
          </cell>
          <cell r="AD539" t="str">
            <v/>
          </cell>
          <cell r="AE539">
            <v>0</v>
          </cell>
          <cell r="AF539">
            <v>0</v>
          </cell>
          <cell r="AG539">
            <v>0</v>
          </cell>
          <cell r="AH539">
            <v>0</v>
          </cell>
          <cell r="AI539">
            <v>0</v>
          </cell>
          <cell r="AJ539">
            <v>0</v>
          </cell>
          <cell r="AK539">
            <v>0</v>
          </cell>
          <cell r="AL539">
            <v>0</v>
          </cell>
          <cell r="AM539" t="str">
            <v/>
          </cell>
          <cell r="AN539">
            <v>0</v>
          </cell>
          <cell r="AO539" t="str">
            <v/>
          </cell>
          <cell r="AP539" t="str">
            <v/>
          </cell>
          <cell r="AQ539" t="str">
            <v/>
          </cell>
          <cell r="AR539" t="str">
            <v/>
          </cell>
          <cell r="AS539" t="str">
            <v/>
          </cell>
          <cell r="AT539" t="str">
            <v/>
          </cell>
          <cell r="AU539" t="str">
            <v/>
          </cell>
          <cell r="AV539" t="str">
            <v/>
          </cell>
          <cell r="AW539">
            <v>0</v>
          </cell>
          <cell r="AX539">
            <v>0</v>
          </cell>
          <cell r="AY539">
            <v>0</v>
          </cell>
          <cell r="AZ539" t="str">
            <v/>
          </cell>
          <cell r="BA539" t="str">
            <v/>
          </cell>
          <cell r="BB539" t="str">
            <v/>
          </cell>
          <cell r="BC539" t="str">
            <v/>
          </cell>
          <cell r="BD539" t="str">
            <v/>
          </cell>
          <cell r="BE539" t="str">
            <v/>
          </cell>
          <cell r="BF539">
            <v>0</v>
          </cell>
          <cell r="BG539">
            <v>0</v>
          </cell>
          <cell r="BH539">
            <v>0</v>
          </cell>
          <cell r="BI539" t="str">
            <v/>
          </cell>
          <cell r="BJ539">
            <v>0</v>
          </cell>
          <cell r="BK539">
            <v>1</v>
          </cell>
          <cell r="BL539" t="str">
            <v/>
          </cell>
          <cell r="BM539">
            <v>0</v>
          </cell>
          <cell r="BN539">
            <v>0</v>
          </cell>
          <cell r="BO539">
            <v>0</v>
          </cell>
          <cell r="BP539">
            <v>0</v>
          </cell>
          <cell r="BQ539">
            <v>0</v>
          </cell>
          <cell r="BR539">
            <v>0</v>
          </cell>
          <cell r="BS539">
            <v>0</v>
          </cell>
          <cell r="BT539" t="str">
            <v/>
          </cell>
          <cell r="BU539" t="str">
            <v/>
          </cell>
          <cell r="BV539" t="str">
            <v/>
          </cell>
          <cell r="BW539" t="str">
            <v>kWh (kilo-Watt hours)</v>
          </cell>
          <cell r="BX539" t="str">
            <v/>
          </cell>
          <cell r="BY539" t="str">
            <v/>
          </cell>
          <cell r="BZ539">
            <v>0</v>
          </cell>
          <cell r="CA539">
            <v>0</v>
          </cell>
          <cell r="CB539">
            <v>0</v>
          </cell>
          <cell r="CC539" t="str">
            <v/>
          </cell>
          <cell r="CD539" t="str">
            <v/>
          </cell>
          <cell r="CE539" t="str">
            <v/>
          </cell>
          <cell r="CF539">
            <v>0</v>
          </cell>
          <cell r="CG539" t="str">
            <v/>
          </cell>
          <cell r="CH539" t="str">
            <v/>
          </cell>
          <cell r="CI539" t="str">
            <v/>
          </cell>
          <cell r="CJ539" t="str">
            <v/>
          </cell>
          <cell r="CK539" t="str">
            <v/>
          </cell>
          <cell r="CL539" t="str">
            <v/>
          </cell>
          <cell r="CM539" t="str">
            <v/>
          </cell>
          <cell r="CN539" t="str">
            <v/>
          </cell>
          <cell r="CO539">
            <v>0</v>
          </cell>
          <cell r="CP539">
            <v>0</v>
          </cell>
          <cell r="CQ539">
            <v>0</v>
          </cell>
          <cell r="CR539">
            <v>0</v>
          </cell>
          <cell r="CS539" t="str">
            <v/>
          </cell>
          <cell r="CT539" t="str">
            <v/>
          </cell>
          <cell r="CU539" t="str">
            <v/>
          </cell>
          <cell r="CV539" t="str">
            <v/>
          </cell>
          <cell r="CW539">
            <v>0</v>
          </cell>
          <cell r="CX539">
            <v>0</v>
          </cell>
          <cell r="CY539">
            <v>0</v>
          </cell>
          <cell r="CZ539" t="str">
            <v/>
          </cell>
          <cell r="DA539" t="str">
            <v/>
          </cell>
          <cell r="DB539" t="str">
            <v/>
          </cell>
          <cell r="DC539" t="str">
            <v/>
          </cell>
          <cell r="DD539" t="str">
            <v/>
          </cell>
          <cell r="DE539" t="str">
            <v/>
          </cell>
          <cell r="DF539" t="str">
            <v/>
          </cell>
          <cell r="DG539" t="str">
            <v/>
          </cell>
          <cell r="DH539">
            <v>0</v>
          </cell>
          <cell r="DI539">
            <v>0</v>
          </cell>
          <cell r="DJ539">
            <v>0</v>
          </cell>
          <cell r="DK539">
            <v>0</v>
          </cell>
          <cell r="DL539">
            <v>0</v>
          </cell>
          <cell r="DM539">
            <v>0</v>
          </cell>
          <cell r="DN539">
            <v>0</v>
          </cell>
          <cell r="DO539" t="str">
            <v/>
          </cell>
          <cell r="DP539" t="str">
            <v/>
          </cell>
          <cell r="DQ539" t="str">
            <v/>
          </cell>
          <cell r="DR539" t="str">
            <v/>
          </cell>
          <cell r="DS539" t="str">
            <v/>
          </cell>
          <cell r="DT539" t="str">
            <v/>
          </cell>
          <cell r="DU539" t="str">
            <v/>
          </cell>
          <cell r="DV539">
            <v>0</v>
          </cell>
          <cell r="DW539">
            <v>0</v>
          </cell>
          <cell r="DX539">
            <v>0</v>
          </cell>
          <cell r="DY539" t="str">
            <v/>
          </cell>
          <cell r="DZ539" t="str">
            <v/>
          </cell>
          <cell r="EA539" t="str">
            <v/>
          </cell>
          <cell r="EB539" t="str">
            <v/>
          </cell>
          <cell r="EC539" t="str">
            <v/>
          </cell>
          <cell r="ED539" t="str">
            <v/>
          </cell>
          <cell r="EE539" t="str">
            <v/>
          </cell>
          <cell r="EF539" t="str">
            <v/>
          </cell>
          <cell r="EG539" t="str">
            <v/>
          </cell>
          <cell r="EH539" t="str">
            <v/>
          </cell>
          <cell r="EI539" t="str">
            <v/>
          </cell>
          <cell r="EJ539" t="str">
            <v/>
          </cell>
          <cell r="EK539" t="str">
            <v/>
          </cell>
          <cell r="EL539" t="str">
            <v/>
          </cell>
          <cell r="EM539" t="str">
            <v/>
          </cell>
          <cell r="EN539" t="str">
            <v/>
          </cell>
          <cell r="EO539">
            <v>0</v>
          </cell>
          <cell r="EP539">
            <v>0</v>
          </cell>
          <cell r="EQ539">
            <v>0</v>
          </cell>
          <cell r="ER539">
            <v>0</v>
          </cell>
          <cell r="ES539">
            <v>0</v>
          </cell>
          <cell r="ET539">
            <v>0</v>
          </cell>
          <cell r="EU539">
            <v>0</v>
          </cell>
          <cell r="EV539" t="str">
            <v/>
          </cell>
          <cell r="EW539" t="str">
            <v/>
          </cell>
          <cell r="EX539" t="str">
            <v/>
          </cell>
          <cell r="EY539" t="str">
            <v/>
          </cell>
          <cell r="EZ539" t="str">
            <v/>
          </cell>
          <cell r="FA539" t="str">
            <v/>
          </cell>
          <cell r="FB539" t="str">
            <v/>
          </cell>
          <cell r="FC539" t="str">
            <v/>
          </cell>
          <cell r="FD539" t="str">
            <v/>
          </cell>
          <cell r="FE539">
            <v>0</v>
          </cell>
          <cell r="FF539" t="str">
            <v>Not applicable</v>
          </cell>
          <cell r="FG539">
            <v>0</v>
          </cell>
          <cell r="FH539" t="str">
            <v/>
          </cell>
          <cell r="FI539">
            <v>0</v>
          </cell>
          <cell r="FJ539">
            <v>0</v>
          </cell>
          <cell r="FK539">
            <v>0</v>
          </cell>
          <cell r="FL539">
            <v>0</v>
          </cell>
          <cell r="FM539" t="str">
            <v/>
          </cell>
          <cell r="FN539" t="str">
            <v/>
          </cell>
          <cell r="FO539" t="str">
            <v/>
          </cell>
          <cell r="FP539" t="str">
            <v/>
          </cell>
          <cell r="FQ539" t="str">
            <v/>
          </cell>
          <cell r="FR539" t="str">
            <v/>
          </cell>
          <cell r="FS539">
            <v>0</v>
          </cell>
          <cell r="FT539">
            <v>0</v>
          </cell>
          <cell r="FU539">
            <v>0</v>
          </cell>
          <cell r="FV539" t="str">
            <v/>
          </cell>
          <cell r="FW539" t="str">
            <v/>
          </cell>
          <cell r="FX539" t="str">
            <v/>
          </cell>
          <cell r="FY539" t="str">
            <v/>
          </cell>
          <cell r="FZ539" t="str">
            <v/>
          </cell>
          <cell r="GA539" t="str">
            <v/>
          </cell>
          <cell r="GB539" t="str">
            <v/>
          </cell>
          <cell r="GC539" t="str">
            <v/>
          </cell>
          <cell r="GD539" t="str">
            <v/>
          </cell>
          <cell r="GE539">
            <v>0</v>
          </cell>
          <cell r="GF539">
            <v>0</v>
          </cell>
          <cell r="GG539">
            <v>0</v>
          </cell>
          <cell r="GH539" t="str">
            <v/>
          </cell>
        </row>
        <row r="540">
          <cell r="A540" t="str">
            <v>Parrswood, Manchester - Owner : 2005 Questionnaire 11 Jul 2008 12:59 PM</v>
          </cell>
          <cell r="B540" t="str">
            <v>Survey Instance</v>
          </cell>
          <cell r="C540">
            <v>270</v>
          </cell>
          <cell r="D540" t="str">
            <v>Nick Hogg</v>
          </cell>
          <cell r="E540">
            <v>5</v>
          </cell>
          <cell r="F540">
            <v>0</v>
          </cell>
          <cell r="G540">
            <v>0</v>
          </cell>
          <cell r="H540">
            <v>0</v>
          </cell>
          <cell r="I540">
            <v>0</v>
          </cell>
          <cell r="J540" t="str">
            <v/>
          </cell>
          <cell r="K540" t="str">
            <v/>
          </cell>
          <cell r="L540" t="str">
            <v/>
          </cell>
          <cell r="M540" t="str">
            <v/>
          </cell>
          <cell r="N540" t="str">
            <v/>
          </cell>
          <cell r="O540" t="str">
            <v/>
          </cell>
          <cell r="P540">
            <v>0</v>
          </cell>
          <cell r="Q540">
            <v>0</v>
          </cell>
          <cell r="R540">
            <v>0</v>
          </cell>
          <cell r="S540" t="str">
            <v/>
          </cell>
          <cell r="T540" t="str">
            <v/>
          </cell>
          <cell r="U540" t="str">
            <v/>
          </cell>
          <cell r="V540">
            <v>0</v>
          </cell>
          <cell r="W540">
            <v>0</v>
          </cell>
          <cell r="X540">
            <v>0</v>
          </cell>
          <cell r="Y540" t="str">
            <v/>
          </cell>
          <cell r="Z540" t="str">
            <v/>
          </cell>
          <cell r="AA540" t="str">
            <v/>
          </cell>
          <cell r="AB540" t="str">
            <v/>
          </cell>
          <cell r="AC540" t="str">
            <v/>
          </cell>
          <cell r="AD540" t="str">
            <v/>
          </cell>
          <cell r="AE540">
            <v>158235</v>
          </cell>
          <cell r="AF540">
            <v>0</v>
          </cell>
          <cell r="AG540">
            <v>0</v>
          </cell>
          <cell r="AH540">
            <v>0</v>
          </cell>
          <cell r="AI540">
            <v>0</v>
          </cell>
          <cell r="AJ540">
            <v>158235</v>
          </cell>
          <cell r="AK540">
            <v>0</v>
          </cell>
          <cell r="AL540">
            <v>0</v>
          </cell>
          <cell r="AM540">
            <v>158235</v>
          </cell>
          <cell r="AN540">
            <v>0</v>
          </cell>
          <cell r="AO540" t="str">
            <v/>
          </cell>
          <cell r="AP540" t="str">
            <v/>
          </cell>
          <cell r="AQ540" t="str">
            <v/>
          </cell>
          <cell r="AR540" t="str">
            <v/>
          </cell>
          <cell r="AS540" t="str">
            <v/>
          </cell>
          <cell r="AT540" t="str">
            <v/>
          </cell>
          <cell r="AU540" t="str">
            <v/>
          </cell>
          <cell r="AV540" t="str">
            <v/>
          </cell>
          <cell r="AW540">
            <v>0</v>
          </cell>
          <cell r="AX540">
            <v>0</v>
          </cell>
          <cell r="AY540">
            <v>0</v>
          </cell>
          <cell r="AZ540" t="str">
            <v/>
          </cell>
          <cell r="BA540" t="str">
            <v/>
          </cell>
          <cell r="BB540" t="str">
            <v/>
          </cell>
          <cell r="BC540" t="str">
            <v/>
          </cell>
          <cell r="BD540" t="str">
            <v/>
          </cell>
          <cell r="BE540" t="str">
            <v/>
          </cell>
          <cell r="BF540">
            <v>0</v>
          </cell>
          <cell r="BG540">
            <v>0</v>
          </cell>
          <cell r="BH540">
            <v>0</v>
          </cell>
          <cell r="BI540" t="str">
            <v/>
          </cell>
          <cell r="BJ540">
            <v>0</v>
          </cell>
          <cell r="BK540">
            <v>1</v>
          </cell>
          <cell r="BL540" t="str">
            <v/>
          </cell>
          <cell r="BM540">
            <v>0</v>
          </cell>
          <cell r="BN540">
            <v>0</v>
          </cell>
          <cell r="BO540">
            <v>0</v>
          </cell>
          <cell r="BP540">
            <v>0</v>
          </cell>
          <cell r="BQ540">
            <v>0</v>
          </cell>
          <cell r="BR540">
            <v>0</v>
          </cell>
          <cell r="BS540">
            <v>0</v>
          </cell>
          <cell r="BT540" t="str">
            <v>kWh (kilo-Watt hours)</v>
          </cell>
          <cell r="BU540" t="str">
            <v>kWh (kilo-Watt hours)</v>
          </cell>
          <cell r="BV540" t="str">
            <v/>
          </cell>
          <cell r="BW540" t="str">
            <v>kWh (kilo-Watt hours)</v>
          </cell>
          <cell r="BX540" t="str">
            <v/>
          </cell>
          <cell r="BY540" t="str">
            <v/>
          </cell>
          <cell r="BZ540">
            <v>0</v>
          </cell>
          <cell r="CA540">
            <v>0</v>
          </cell>
          <cell r="CB540">
            <v>0</v>
          </cell>
          <cell r="CC540">
            <v>0</v>
          </cell>
          <cell r="CD540">
            <v>0</v>
          </cell>
          <cell r="CE540" t="str">
            <v/>
          </cell>
          <cell r="CF540">
            <v>0</v>
          </cell>
          <cell r="CG540" t="str">
            <v/>
          </cell>
          <cell r="CH540" t="str">
            <v/>
          </cell>
          <cell r="CI540" t="str">
            <v/>
          </cell>
          <cell r="CJ540" t="str">
            <v/>
          </cell>
          <cell r="CK540" t="str">
            <v/>
          </cell>
          <cell r="CL540" t="str">
            <v/>
          </cell>
          <cell r="CM540" t="str">
            <v/>
          </cell>
          <cell r="CN540" t="str">
            <v/>
          </cell>
          <cell r="CO540">
            <v>0</v>
          </cell>
          <cell r="CP540">
            <v>0</v>
          </cell>
          <cell r="CQ540">
            <v>0</v>
          </cell>
          <cell r="CR540">
            <v>0</v>
          </cell>
          <cell r="CS540" t="str">
            <v/>
          </cell>
          <cell r="CT540" t="str">
            <v/>
          </cell>
          <cell r="CU540" t="str">
            <v/>
          </cell>
          <cell r="CV540" t="str">
            <v/>
          </cell>
          <cell r="CW540">
            <v>0</v>
          </cell>
          <cell r="CX540">
            <v>0</v>
          </cell>
          <cell r="CY540">
            <v>0</v>
          </cell>
          <cell r="CZ540" t="str">
            <v/>
          </cell>
          <cell r="DA540" t="str">
            <v/>
          </cell>
          <cell r="DB540" t="str">
            <v/>
          </cell>
          <cell r="DC540" t="str">
            <v/>
          </cell>
          <cell r="DD540" t="str">
            <v/>
          </cell>
          <cell r="DE540" t="str">
            <v/>
          </cell>
          <cell r="DF540" t="str">
            <v/>
          </cell>
          <cell r="DG540" t="str">
            <v/>
          </cell>
          <cell r="DH540">
            <v>0</v>
          </cell>
          <cell r="DI540">
            <v>0</v>
          </cell>
          <cell r="DJ540">
            <v>0</v>
          </cell>
          <cell r="DK540">
            <v>0</v>
          </cell>
          <cell r="DL540">
            <v>0</v>
          </cell>
          <cell r="DM540">
            <v>0</v>
          </cell>
          <cell r="DN540">
            <v>0</v>
          </cell>
          <cell r="DO540" t="str">
            <v/>
          </cell>
          <cell r="DP540" t="str">
            <v/>
          </cell>
          <cell r="DQ540" t="str">
            <v/>
          </cell>
          <cell r="DR540" t="str">
            <v/>
          </cell>
          <cell r="DS540" t="str">
            <v/>
          </cell>
          <cell r="DT540" t="str">
            <v/>
          </cell>
          <cell r="DU540" t="str">
            <v/>
          </cell>
          <cell r="DV540">
            <v>0</v>
          </cell>
          <cell r="DW540">
            <v>0</v>
          </cell>
          <cell r="DX540">
            <v>0</v>
          </cell>
          <cell r="DY540" t="str">
            <v/>
          </cell>
          <cell r="DZ540" t="str">
            <v/>
          </cell>
          <cell r="EA540" t="str">
            <v/>
          </cell>
          <cell r="EB540" t="str">
            <v/>
          </cell>
          <cell r="EC540" t="str">
            <v/>
          </cell>
          <cell r="ED540" t="str">
            <v/>
          </cell>
          <cell r="EE540" t="str">
            <v/>
          </cell>
          <cell r="EF540" t="str">
            <v/>
          </cell>
          <cell r="EG540" t="str">
            <v/>
          </cell>
          <cell r="EH540" t="str">
            <v/>
          </cell>
          <cell r="EI540" t="str">
            <v/>
          </cell>
          <cell r="EJ540" t="str">
            <v/>
          </cell>
          <cell r="EK540" t="str">
            <v/>
          </cell>
          <cell r="EL540" t="str">
            <v/>
          </cell>
          <cell r="EM540" t="str">
            <v/>
          </cell>
          <cell r="EN540" t="str">
            <v/>
          </cell>
          <cell r="EO540">
            <v>0</v>
          </cell>
          <cell r="EP540">
            <v>0</v>
          </cell>
          <cell r="EQ540">
            <v>0</v>
          </cell>
          <cell r="ER540">
            <v>0</v>
          </cell>
          <cell r="ES540">
            <v>0</v>
          </cell>
          <cell r="ET540">
            <v>0</v>
          </cell>
          <cell r="EU540">
            <v>0</v>
          </cell>
          <cell r="EV540" t="str">
            <v/>
          </cell>
          <cell r="EW540" t="str">
            <v/>
          </cell>
          <cell r="EX540" t="str">
            <v/>
          </cell>
          <cell r="EY540" t="str">
            <v/>
          </cell>
          <cell r="EZ540" t="str">
            <v/>
          </cell>
          <cell r="FA540" t="str">
            <v/>
          </cell>
          <cell r="FB540" t="str">
            <v/>
          </cell>
          <cell r="FC540" t="str">
            <v/>
          </cell>
          <cell r="FD540" t="str">
            <v/>
          </cell>
          <cell r="FE540">
            <v>1</v>
          </cell>
          <cell r="FF540" t="str">
            <v>Not applicable</v>
          </cell>
          <cell r="FG540">
            <v>0</v>
          </cell>
          <cell r="FH540" t="str">
            <v/>
          </cell>
          <cell r="FI540">
            <v>0</v>
          </cell>
          <cell r="FJ540">
            <v>0</v>
          </cell>
          <cell r="FK540">
            <v>0</v>
          </cell>
          <cell r="FL540">
            <v>0</v>
          </cell>
          <cell r="FM540" t="str">
            <v/>
          </cell>
          <cell r="FN540" t="str">
            <v/>
          </cell>
          <cell r="FO540" t="str">
            <v/>
          </cell>
          <cell r="FP540" t="str">
            <v/>
          </cell>
          <cell r="FQ540" t="str">
            <v/>
          </cell>
          <cell r="FR540" t="str">
            <v/>
          </cell>
          <cell r="FS540">
            <v>0</v>
          </cell>
          <cell r="FT540">
            <v>0</v>
          </cell>
          <cell r="FU540">
            <v>0</v>
          </cell>
          <cell r="FV540" t="str">
            <v/>
          </cell>
          <cell r="FW540" t="str">
            <v/>
          </cell>
          <cell r="FX540" t="str">
            <v/>
          </cell>
          <cell r="FY540" t="str">
            <v/>
          </cell>
          <cell r="FZ540" t="str">
            <v/>
          </cell>
          <cell r="GA540" t="str">
            <v/>
          </cell>
          <cell r="GB540" t="str">
            <v/>
          </cell>
          <cell r="GC540" t="str">
            <v/>
          </cell>
          <cell r="GD540" t="str">
            <v/>
          </cell>
          <cell r="GE540">
            <v>0</v>
          </cell>
          <cell r="GF540">
            <v>0</v>
          </cell>
          <cell r="GG540">
            <v>0</v>
          </cell>
          <cell r="GH540" t="str">
            <v/>
          </cell>
        </row>
        <row r="541">
          <cell r="A541" t="str">
            <v>Riverside Entertainment Centre, Norwich - Owner : 2005 Questionnaire 11 Jul 2008 12:59 PM</v>
          </cell>
          <cell r="B541" t="str">
            <v>Survey Instance</v>
          </cell>
          <cell r="C541">
            <v>272</v>
          </cell>
          <cell r="D541" t="str">
            <v>Nick Hogg</v>
          </cell>
          <cell r="E541">
            <v>5</v>
          </cell>
          <cell r="F541">
            <v>0</v>
          </cell>
          <cell r="G541">
            <v>0</v>
          </cell>
          <cell r="H541">
            <v>0</v>
          </cell>
          <cell r="I541">
            <v>0</v>
          </cell>
          <cell r="J541" t="str">
            <v/>
          </cell>
          <cell r="K541" t="str">
            <v/>
          </cell>
          <cell r="L541" t="str">
            <v/>
          </cell>
          <cell r="M541" t="str">
            <v/>
          </cell>
          <cell r="N541" t="str">
            <v/>
          </cell>
          <cell r="O541" t="str">
            <v/>
          </cell>
          <cell r="P541">
            <v>0</v>
          </cell>
          <cell r="Q541">
            <v>0</v>
          </cell>
          <cell r="R541">
            <v>0</v>
          </cell>
          <cell r="S541" t="str">
            <v/>
          </cell>
          <cell r="T541" t="str">
            <v/>
          </cell>
          <cell r="U541" t="str">
            <v/>
          </cell>
          <cell r="V541">
            <v>0</v>
          </cell>
          <cell r="W541">
            <v>0</v>
          </cell>
          <cell r="X541">
            <v>0</v>
          </cell>
          <cell r="Y541" t="str">
            <v/>
          </cell>
          <cell r="Z541" t="str">
            <v/>
          </cell>
          <cell r="AA541" t="str">
            <v/>
          </cell>
          <cell r="AB541" t="str">
            <v/>
          </cell>
          <cell r="AC541" t="str">
            <v/>
          </cell>
          <cell r="AD541" t="str">
            <v/>
          </cell>
          <cell r="AE541">
            <v>20320</v>
          </cell>
          <cell r="AF541">
            <v>0</v>
          </cell>
          <cell r="AG541">
            <v>0</v>
          </cell>
          <cell r="AH541">
            <v>0</v>
          </cell>
          <cell r="AI541">
            <v>0</v>
          </cell>
          <cell r="AJ541">
            <v>20320</v>
          </cell>
          <cell r="AK541">
            <v>0</v>
          </cell>
          <cell r="AL541">
            <v>0</v>
          </cell>
          <cell r="AM541">
            <v>20320</v>
          </cell>
          <cell r="AN541">
            <v>0</v>
          </cell>
          <cell r="AO541" t="str">
            <v/>
          </cell>
          <cell r="AP541" t="str">
            <v/>
          </cell>
          <cell r="AQ541" t="str">
            <v/>
          </cell>
          <cell r="AR541" t="str">
            <v/>
          </cell>
          <cell r="AS541" t="str">
            <v/>
          </cell>
          <cell r="AT541" t="str">
            <v/>
          </cell>
          <cell r="AU541" t="str">
            <v/>
          </cell>
          <cell r="AV541" t="str">
            <v/>
          </cell>
          <cell r="AW541">
            <v>0</v>
          </cell>
          <cell r="AX541">
            <v>0</v>
          </cell>
          <cell r="AY541">
            <v>0</v>
          </cell>
          <cell r="AZ541" t="str">
            <v/>
          </cell>
          <cell r="BA541" t="str">
            <v/>
          </cell>
          <cell r="BB541" t="str">
            <v/>
          </cell>
          <cell r="BC541" t="str">
            <v/>
          </cell>
          <cell r="BD541" t="str">
            <v/>
          </cell>
          <cell r="BE541" t="str">
            <v/>
          </cell>
          <cell r="BF541">
            <v>0</v>
          </cell>
          <cell r="BG541">
            <v>0</v>
          </cell>
          <cell r="BH541">
            <v>0</v>
          </cell>
          <cell r="BI541" t="str">
            <v/>
          </cell>
          <cell r="BJ541">
            <v>0</v>
          </cell>
          <cell r="BK541">
            <v>1</v>
          </cell>
          <cell r="BL541" t="str">
            <v/>
          </cell>
          <cell r="BM541">
            <v>0</v>
          </cell>
          <cell r="BN541">
            <v>0</v>
          </cell>
          <cell r="BO541">
            <v>0</v>
          </cell>
          <cell r="BP541">
            <v>0</v>
          </cell>
          <cell r="BQ541">
            <v>0</v>
          </cell>
          <cell r="BR541">
            <v>0</v>
          </cell>
          <cell r="BS541">
            <v>0</v>
          </cell>
          <cell r="BT541" t="str">
            <v>kWh (kilo-Watt hours)</v>
          </cell>
          <cell r="BU541" t="str">
            <v>kWh (kilo-Watt hours)</v>
          </cell>
          <cell r="BV541" t="str">
            <v/>
          </cell>
          <cell r="BW541" t="str">
            <v>kWh (kilo-Watt hours)</v>
          </cell>
          <cell r="BX541" t="str">
            <v/>
          </cell>
          <cell r="BY541" t="str">
            <v/>
          </cell>
          <cell r="BZ541">
            <v>0</v>
          </cell>
          <cell r="CA541">
            <v>0</v>
          </cell>
          <cell r="CB541">
            <v>0</v>
          </cell>
          <cell r="CC541">
            <v>0</v>
          </cell>
          <cell r="CD541">
            <v>0</v>
          </cell>
          <cell r="CE541" t="str">
            <v/>
          </cell>
          <cell r="CF541">
            <v>0</v>
          </cell>
          <cell r="CG541" t="str">
            <v/>
          </cell>
          <cell r="CH541" t="str">
            <v/>
          </cell>
          <cell r="CI541" t="str">
            <v/>
          </cell>
          <cell r="CJ541" t="str">
            <v/>
          </cell>
          <cell r="CK541" t="str">
            <v/>
          </cell>
          <cell r="CL541" t="str">
            <v/>
          </cell>
          <cell r="CM541" t="str">
            <v/>
          </cell>
          <cell r="CN541" t="str">
            <v/>
          </cell>
          <cell r="CO541">
            <v>0</v>
          </cell>
          <cell r="CP541">
            <v>0</v>
          </cell>
          <cell r="CQ541">
            <v>0</v>
          </cell>
          <cell r="CR541">
            <v>0</v>
          </cell>
          <cell r="CS541" t="str">
            <v/>
          </cell>
          <cell r="CT541" t="str">
            <v/>
          </cell>
          <cell r="CU541" t="str">
            <v/>
          </cell>
          <cell r="CV541" t="str">
            <v/>
          </cell>
          <cell r="CW541">
            <v>0</v>
          </cell>
          <cell r="CX541">
            <v>0</v>
          </cell>
          <cell r="CY541">
            <v>0</v>
          </cell>
          <cell r="CZ541" t="str">
            <v/>
          </cell>
          <cell r="DA541" t="str">
            <v/>
          </cell>
          <cell r="DB541" t="str">
            <v/>
          </cell>
          <cell r="DC541" t="str">
            <v/>
          </cell>
          <cell r="DD541" t="str">
            <v/>
          </cell>
          <cell r="DE541" t="str">
            <v/>
          </cell>
          <cell r="DF541" t="str">
            <v/>
          </cell>
          <cell r="DG541" t="str">
            <v/>
          </cell>
          <cell r="DH541">
            <v>0</v>
          </cell>
          <cell r="DI541">
            <v>0</v>
          </cell>
          <cell r="DJ541">
            <v>0</v>
          </cell>
          <cell r="DK541">
            <v>0</v>
          </cell>
          <cell r="DL541">
            <v>0</v>
          </cell>
          <cell r="DM541">
            <v>0</v>
          </cell>
          <cell r="DN541">
            <v>0</v>
          </cell>
          <cell r="DO541" t="str">
            <v/>
          </cell>
          <cell r="DP541" t="str">
            <v/>
          </cell>
          <cell r="DQ541" t="str">
            <v/>
          </cell>
          <cell r="DR541" t="str">
            <v/>
          </cell>
          <cell r="DS541" t="str">
            <v/>
          </cell>
          <cell r="DT541" t="str">
            <v/>
          </cell>
          <cell r="DU541" t="str">
            <v/>
          </cell>
          <cell r="DV541">
            <v>0</v>
          </cell>
          <cell r="DW541">
            <v>0</v>
          </cell>
          <cell r="DX541">
            <v>0</v>
          </cell>
          <cell r="DY541" t="str">
            <v/>
          </cell>
          <cell r="DZ541" t="str">
            <v/>
          </cell>
          <cell r="EA541" t="str">
            <v/>
          </cell>
          <cell r="EB541" t="str">
            <v/>
          </cell>
          <cell r="EC541" t="str">
            <v/>
          </cell>
          <cell r="ED541" t="str">
            <v/>
          </cell>
          <cell r="EE541" t="str">
            <v/>
          </cell>
          <cell r="EF541" t="str">
            <v/>
          </cell>
          <cell r="EG541" t="str">
            <v/>
          </cell>
          <cell r="EH541" t="str">
            <v/>
          </cell>
          <cell r="EI541" t="str">
            <v/>
          </cell>
          <cell r="EJ541" t="str">
            <v/>
          </cell>
          <cell r="EK541" t="str">
            <v/>
          </cell>
          <cell r="EL541" t="str">
            <v/>
          </cell>
          <cell r="EM541" t="str">
            <v/>
          </cell>
          <cell r="EN541" t="str">
            <v/>
          </cell>
          <cell r="EO541">
            <v>0</v>
          </cell>
          <cell r="EP541">
            <v>2</v>
          </cell>
          <cell r="EQ541">
            <v>0</v>
          </cell>
          <cell r="ER541">
            <v>0</v>
          </cell>
          <cell r="ES541">
            <v>0</v>
          </cell>
          <cell r="ET541">
            <v>0</v>
          </cell>
          <cell r="EU541">
            <v>0</v>
          </cell>
          <cell r="EV541" t="str">
            <v/>
          </cell>
          <cell r="EW541" t="str">
            <v/>
          </cell>
          <cell r="EX541" t="str">
            <v/>
          </cell>
          <cell r="EY541" t="str">
            <v/>
          </cell>
          <cell r="EZ541" t="str">
            <v/>
          </cell>
          <cell r="FA541" t="str">
            <v/>
          </cell>
          <cell r="FB541" t="str">
            <v/>
          </cell>
          <cell r="FC541" t="str">
            <v/>
          </cell>
          <cell r="FD541" t="str">
            <v/>
          </cell>
          <cell r="FE541">
            <v>1</v>
          </cell>
          <cell r="FF541" t="str">
            <v>Not applicable</v>
          </cell>
          <cell r="FG541">
            <v>0</v>
          </cell>
          <cell r="FH541" t="str">
            <v/>
          </cell>
          <cell r="FI541">
            <v>0</v>
          </cell>
          <cell r="FJ541">
            <v>0</v>
          </cell>
          <cell r="FK541">
            <v>0</v>
          </cell>
          <cell r="FL541">
            <v>0</v>
          </cell>
          <cell r="FM541" t="str">
            <v/>
          </cell>
          <cell r="FN541" t="str">
            <v/>
          </cell>
          <cell r="FO541" t="str">
            <v/>
          </cell>
          <cell r="FP541" t="str">
            <v/>
          </cell>
          <cell r="FQ541" t="str">
            <v/>
          </cell>
          <cell r="FR541" t="str">
            <v/>
          </cell>
          <cell r="FS541">
            <v>0</v>
          </cell>
          <cell r="FT541">
            <v>0</v>
          </cell>
          <cell r="FU541">
            <v>0</v>
          </cell>
          <cell r="FV541" t="str">
            <v/>
          </cell>
          <cell r="FW541" t="str">
            <v/>
          </cell>
          <cell r="FX541" t="str">
            <v/>
          </cell>
          <cell r="FY541" t="str">
            <v/>
          </cell>
          <cell r="FZ541" t="str">
            <v/>
          </cell>
          <cell r="GA541" t="str">
            <v/>
          </cell>
          <cell r="GB541" t="str">
            <v/>
          </cell>
          <cell r="GC541" t="str">
            <v/>
          </cell>
          <cell r="GD541" t="str">
            <v/>
          </cell>
          <cell r="GE541">
            <v>0</v>
          </cell>
          <cell r="GF541">
            <v>0</v>
          </cell>
          <cell r="GG541">
            <v>0</v>
          </cell>
          <cell r="GH541" t="str">
            <v/>
          </cell>
        </row>
        <row r="542">
          <cell r="A542" t="str">
            <v>Tower Park, Poole - Owner : 2005 Questionnaire 11 Jul 2008 12:59 PM</v>
          </cell>
          <cell r="B542" t="str">
            <v>Survey Instance</v>
          </cell>
          <cell r="C542">
            <v>281</v>
          </cell>
          <cell r="D542" t="str">
            <v>Nick Hogg</v>
          </cell>
          <cell r="E542">
            <v>5</v>
          </cell>
          <cell r="F542">
            <v>0</v>
          </cell>
          <cell r="G542">
            <v>0</v>
          </cell>
          <cell r="H542">
            <v>0</v>
          </cell>
          <cell r="I542">
            <v>0</v>
          </cell>
          <cell r="J542" t="str">
            <v/>
          </cell>
          <cell r="K542" t="str">
            <v/>
          </cell>
          <cell r="L542" t="str">
            <v/>
          </cell>
          <cell r="M542" t="str">
            <v/>
          </cell>
          <cell r="N542" t="str">
            <v/>
          </cell>
          <cell r="O542" t="str">
            <v/>
          </cell>
          <cell r="P542">
            <v>0</v>
          </cell>
          <cell r="Q542">
            <v>0</v>
          </cell>
          <cell r="R542">
            <v>0</v>
          </cell>
          <cell r="S542" t="str">
            <v/>
          </cell>
          <cell r="T542" t="str">
            <v/>
          </cell>
          <cell r="U542" t="str">
            <v/>
          </cell>
          <cell r="V542">
            <v>0</v>
          </cell>
          <cell r="W542">
            <v>0</v>
          </cell>
          <cell r="X542">
            <v>0</v>
          </cell>
          <cell r="Y542" t="str">
            <v/>
          </cell>
          <cell r="Z542" t="str">
            <v/>
          </cell>
          <cell r="AA542" t="str">
            <v/>
          </cell>
          <cell r="AB542" t="str">
            <v/>
          </cell>
          <cell r="AC542" t="str">
            <v/>
          </cell>
          <cell r="AD542" t="str">
            <v/>
          </cell>
          <cell r="AE542">
            <v>98600</v>
          </cell>
          <cell r="AF542">
            <v>0</v>
          </cell>
          <cell r="AG542">
            <v>0</v>
          </cell>
          <cell r="AH542">
            <v>0</v>
          </cell>
          <cell r="AI542">
            <v>0</v>
          </cell>
          <cell r="AJ542">
            <v>98600</v>
          </cell>
          <cell r="AK542">
            <v>0</v>
          </cell>
          <cell r="AL542">
            <v>0</v>
          </cell>
          <cell r="AM542">
            <v>98600</v>
          </cell>
          <cell r="AN542">
            <v>0</v>
          </cell>
          <cell r="AO542" t="str">
            <v/>
          </cell>
          <cell r="AP542" t="str">
            <v/>
          </cell>
          <cell r="AQ542" t="str">
            <v/>
          </cell>
          <cell r="AR542" t="str">
            <v/>
          </cell>
          <cell r="AS542" t="str">
            <v/>
          </cell>
          <cell r="AT542" t="str">
            <v/>
          </cell>
          <cell r="AU542" t="str">
            <v/>
          </cell>
          <cell r="AV542" t="str">
            <v/>
          </cell>
          <cell r="AW542">
            <v>0</v>
          </cell>
          <cell r="AX542">
            <v>0</v>
          </cell>
          <cell r="AY542">
            <v>0</v>
          </cell>
          <cell r="AZ542" t="str">
            <v/>
          </cell>
          <cell r="BA542" t="str">
            <v/>
          </cell>
          <cell r="BB542" t="str">
            <v/>
          </cell>
          <cell r="BC542" t="str">
            <v/>
          </cell>
          <cell r="BD542" t="str">
            <v/>
          </cell>
          <cell r="BE542" t="str">
            <v/>
          </cell>
          <cell r="BF542">
            <v>0</v>
          </cell>
          <cell r="BG542">
            <v>0</v>
          </cell>
          <cell r="BH542">
            <v>0</v>
          </cell>
          <cell r="BI542" t="str">
            <v/>
          </cell>
          <cell r="BJ542">
            <v>0</v>
          </cell>
          <cell r="BK542">
            <v>1</v>
          </cell>
          <cell r="BL542" t="str">
            <v/>
          </cell>
          <cell r="BM542">
            <v>0</v>
          </cell>
          <cell r="BN542">
            <v>0</v>
          </cell>
          <cell r="BO542">
            <v>0</v>
          </cell>
          <cell r="BP542">
            <v>0</v>
          </cell>
          <cell r="BQ542">
            <v>0</v>
          </cell>
          <cell r="BR542">
            <v>0</v>
          </cell>
          <cell r="BS542">
            <v>0</v>
          </cell>
          <cell r="BT542" t="str">
            <v>kWh (kilo-Watt hours)</v>
          </cell>
          <cell r="BU542" t="str">
            <v>kWh (kilo-Watt hours)</v>
          </cell>
          <cell r="BV542" t="str">
            <v/>
          </cell>
          <cell r="BW542" t="str">
            <v>kWh (kilo-Watt hours)</v>
          </cell>
          <cell r="BX542" t="str">
            <v/>
          </cell>
          <cell r="BY542" t="str">
            <v/>
          </cell>
          <cell r="BZ542">
            <v>0</v>
          </cell>
          <cell r="CA542">
            <v>0</v>
          </cell>
          <cell r="CB542">
            <v>0</v>
          </cell>
          <cell r="CC542">
            <v>0</v>
          </cell>
          <cell r="CD542">
            <v>0</v>
          </cell>
          <cell r="CE542" t="str">
            <v/>
          </cell>
          <cell r="CF542">
            <v>0</v>
          </cell>
          <cell r="CG542" t="str">
            <v/>
          </cell>
          <cell r="CH542" t="str">
            <v/>
          </cell>
          <cell r="CI542" t="str">
            <v/>
          </cell>
          <cell r="CJ542" t="str">
            <v/>
          </cell>
          <cell r="CK542" t="str">
            <v/>
          </cell>
          <cell r="CL542" t="str">
            <v/>
          </cell>
          <cell r="CM542" t="str">
            <v/>
          </cell>
          <cell r="CN542" t="str">
            <v/>
          </cell>
          <cell r="CO542">
            <v>0</v>
          </cell>
          <cell r="CP542">
            <v>0</v>
          </cell>
          <cell r="CQ542">
            <v>0</v>
          </cell>
          <cell r="CR542">
            <v>0</v>
          </cell>
          <cell r="CS542" t="str">
            <v/>
          </cell>
          <cell r="CT542" t="str">
            <v/>
          </cell>
          <cell r="CU542" t="str">
            <v/>
          </cell>
          <cell r="CV542" t="str">
            <v/>
          </cell>
          <cell r="CW542">
            <v>0</v>
          </cell>
          <cell r="CX542">
            <v>0</v>
          </cell>
          <cell r="CY542">
            <v>0</v>
          </cell>
          <cell r="CZ542" t="str">
            <v/>
          </cell>
          <cell r="DA542" t="str">
            <v/>
          </cell>
          <cell r="DB542" t="str">
            <v/>
          </cell>
          <cell r="DC542" t="str">
            <v/>
          </cell>
          <cell r="DD542" t="str">
            <v/>
          </cell>
          <cell r="DE542" t="str">
            <v/>
          </cell>
          <cell r="DF542" t="str">
            <v/>
          </cell>
          <cell r="DG542" t="str">
            <v/>
          </cell>
          <cell r="DH542">
            <v>0</v>
          </cell>
          <cell r="DI542">
            <v>0</v>
          </cell>
          <cell r="DJ542">
            <v>0</v>
          </cell>
          <cell r="DK542">
            <v>0</v>
          </cell>
          <cell r="DL542">
            <v>0</v>
          </cell>
          <cell r="DM542">
            <v>0</v>
          </cell>
          <cell r="DN542">
            <v>0</v>
          </cell>
          <cell r="DO542" t="str">
            <v/>
          </cell>
          <cell r="DP542" t="str">
            <v/>
          </cell>
          <cell r="DQ542" t="str">
            <v/>
          </cell>
          <cell r="DR542" t="str">
            <v/>
          </cell>
          <cell r="DS542" t="str">
            <v/>
          </cell>
          <cell r="DT542" t="str">
            <v/>
          </cell>
          <cell r="DU542" t="str">
            <v/>
          </cell>
          <cell r="DV542">
            <v>0</v>
          </cell>
          <cell r="DW542">
            <v>0</v>
          </cell>
          <cell r="DX542">
            <v>0</v>
          </cell>
          <cell r="DY542" t="str">
            <v/>
          </cell>
          <cell r="DZ542" t="str">
            <v/>
          </cell>
          <cell r="EA542" t="str">
            <v/>
          </cell>
          <cell r="EB542" t="str">
            <v/>
          </cell>
          <cell r="EC542" t="str">
            <v/>
          </cell>
          <cell r="ED542" t="str">
            <v/>
          </cell>
          <cell r="EE542" t="str">
            <v/>
          </cell>
          <cell r="EF542" t="str">
            <v/>
          </cell>
          <cell r="EG542" t="str">
            <v/>
          </cell>
          <cell r="EH542" t="str">
            <v/>
          </cell>
          <cell r="EI542" t="str">
            <v/>
          </cell>
          <cell r="EJ542" t="str">
            <v/>
          </cell>
          <cell r="EK542" t="str">
            <v/>
          </cell>
          <cell r="EL542" t="str">
            <v/>
          </cell>
          <cell r="EM542" t="str">
            <v/>
          </cell>
          <cell r="EN542" t="str">
            <v/>
          </cell>
          <cell r="EO542">
            <v>0</v>
          </cell>
          <cell r="EP542">
            <v>0</v>
          </cell>
          <cell r="EQ542">
            <v>0</v>
          </cell>
          <cell r="ER542">
            <v>0</v>
          </cell>
          <cell r="ES542">
            <v>0</v>
          </cell>
          <cell r="ET542">
            <v>0</v>
          </cell>
          <cell r="EU542">
            <v>0</v>
          </cell>
          <cell r="EV542" t="str">
            <v/>
          </cell>
          <cell r="EW542" t="str">
            <v/>
          </cell>
          <cell r="EX542" t="str">
            <v/>
          </cell>
          <cell r="EY542" t="str">
            <v/>
          </cell>
          <cell r="EZ542" t="str">
            <v/>
          </cell>
          <cell r="FA542" t="str">
            <v/>
          </cell>
          <cell r="FB542" t="str">
            <v/>
          </cell>
          <cell r="FC542" t="str">
            <v/>
          </cell>
          <cell r="FD542" t="str">
            <v/>
          </cell>
          <cell r="FE542">
            <v>0.75</v>
          </cell>
          <cell r="FF542" t="str">
            <v>Not applicable</v>
          </cell>
          <cell r="FG542">
            <v>0</v>
          </cell>
          <cell r="FH542" t="str">
            <v/>
          </cell>
          <cell r="FI542">
            <v>0</v>
          </cell>
          <cell r="FJ542">
            <v>0</v>
          </cell>
          <cell r="FK542">
            <v>0</v>
          </cell>
          <cell r="FL542">
            <v>0</v>
          </cell>
          <cell r="FM542" t="str">
            <v/>
          </cell>
          <cell r="FN542" t="str">
            <v/>
          </cell>
          <cell r="FO542" t="str">
            <v/>
          </cell>
          <cell r="FP542" t="str">
            <v/>
          </cell>
          <cell r="FQ542" t="str">
            <v/>
          </cell>
          <cell r="FR542" t="str">
            <v/>
          </cell>
          <cell r="FS542">
            <v>0</v>
          </cell>
          <cell r="FT542">
            <v>0</v>
          </cell>
          <cell r="FU542">
            <v>0</v>
          </cell>
          <cell r="FV542" t="str">
            <v/>
          </cell>
          <cell r="FW542" t="str">
            <v/>
          </cell>
          <cell r="FX542" t="str">
            <v/>
          </cell>
          <cell r="FY542" t="str">
            <v/>
          </cell>
          <cell r="FZ542" t="str">
            <v/>
          </cell>
          <cell r="GA542" t="str">
            <v/>
          </cell>
          <cell r="GB542" t="str">
            <v/>
          </cell>
          <cell r="GC542" t="str">
            <v/>
          </cell>
          <cell r="GD542" t="str">
            <v/>
          </cell>
          <cell r="GE542">
            <v>0</v>
          </cell>
          <cell r="GF542">
            <v>0</v>
          </cell>
          <cell r="GG542">
            <v>0</v>
          </cell>
          <cell r="GH542" t="str">
            <v/>
          </cell>
        </row>
        <row r="543">
          <cell r="A543" t="str">
            <v>AlgarveShopping - Owner : 2005 Questionnaire 11 Jul 2008 1:00 PM</v>
          </cell>
          <cell r="B543" t="str">
            <v>Survey Instance</v>
          </cell>
          <cell r="C543">
            <v>98</v>
          </cell>
          <cell r="D543" t="str">
            <v>Nick Hogg</v>
          </cell>
          <cell r="E543">
            <v>5</v>
          </cell>
          <cell r="F543">
            <v>0</v>
          </cell>
          <cell r="G543">
            <v>0</v>
          </cell>
          <cell r="H543">
            <v>0</v>
          </cell>
          <cell r="I543">
            <v>0</v>
          </cell>
          <cell r="J543" t="str">
            <v/>
          </cell>
          <cell r="K543" t="str">
            <v/>
          </cell>
          <cell r="L543" t="str">
            <v/>
          </cell>
          <cell r="M543" t="str">
            <v/>
          </cell>
          <cell r="N543" t="str">
            <v/>
          </cell>
          <cell r="O543" t="str">
            <v/>
          </cell>
          <cell r="P543">
            <v>0</v>
          </cell>
          <cell r="Q543">
            <v>0</v>
          </cell>
          <cell r="R543">
            <v>0</v>
          </cell>
          <cell r="S543" t="str">
            <v/>
          </cell>
          <cell r="T543" t="str">
            <v/>
          </cell>
          <cell r="U543" t="str">
            <v/>
          </cell>
          <cell r="V543">
            <v>0</v>
          </cell>
          <cell r="W543">
            <v>0</v>
          </cell>
          <cell r="X543">
            <v>0</v>
          </cell>
          <cell r="Y543" t="str">
            <v/>
          </cell>
          <cell r="Z543" t="str">
            <v/>
          </cell>
          <cell r="AA543" t="str">
            <v/>
          </cell>
          <cell r="AB543" t="str">
            <v/>
          </cell>
          <cell r="AC543" t="str">
            <v/>
          </cell>
          <cell r="AD543" t="str">
            <v/>
          </cell>
          <cell r="AE543">
            <v>6225849</v>
          </cell>
          <cell r="AF543">
            <v>0</v>
          </cell>
          <cell r="AG543">
            <v>0</v>
          </cell>
          <cell r="AH543">
            <v>0</v>
          </cell>
          <cell r="AI543">
            <v>0</v>
          </cell>
          <cell r="AJ543">
            <v>6225849</v>
          </cell>
          <cell r="AK543">
            <v>0</v>
          </cell>
          <cell r="AL543">
            <v>0</v>
          </cell>
          <cell r="AM543">
            <v>6225849</v>
          </cell>
          <cell r="AN543">
            <v>0</v>
          </cell>
          <cell r="AO543" t="str">
            <v/>
          </cell>
          <cell r="AP543" t="str">
            <v/>
          </cell>
          <cell r="AQ543" t="str">
            <v/>
          </cell>
          <cell r="AR543" t="str">
            <v/>
          </cell>
          <cell r="AS543" t="str">
            <v/>
          </cell>
          <cell r="AT543" t="str">
            <v/>
          </cell>
          <cell r="AU543" t="str">
            <v/>
          </cell>
          <cell r="AV543" t="str">
            <v/>
          </cell>
          <cell r="AW543">
            <v>0</v>
          </cell>
          <cell r="AX543">
            <v>0</v>
          </cell>
          <cell r="AY543">
            <v>0</v>
          </cell>
          <cell r="AZ543" t="str">
            <v/>
          </cell>
          <cell r="BA543" t="str">
            <v/>
          </cell>
          <cell r="BB543" t="str">
            <v/>
          </cell>
          <cell r="BC543" t="str">
            <v/>
          </cell>
          <cell r="BD543" t="str">
            <v/>
          </cell>
          <cell r="BE543" t="str">
            <v/>
          </cell>
          <cell r="BF543">
            <v>0</v>
          </cell>
          <cell r="BG543">
            <v>0</v>
          </cell>
          <cell r="BH543">
            <v>0</v>
          </cell>
          <cell r="BI543" t="str">
            <v/>
          </cell>
          <cell r="BJ543">
            <v>0</v>
          </cell>
          <cell r="BK543">
            <v>1</v>
          </cell>
          <cell r="BL543" t="str">
            <v/>
          </cell>
          <cell r="BM543">
            <v>0</v>
          </cell>
          <cell r="BN543">
            <v>0</v>
          </cell>
          <cell r="BO543">
            <v>0</v>
          </cell>
          <cell r="BP543">
            <v>0</v>
          </cell>
          <cell r="BQ543">
            <v>0</v>
          </cell>
          <cell r="BR543">
            <v>0</v>
          </cell>
          <cell r="BS543">
            <v>0</v>
          </cell>
          <cell r="BT543" t="str">
            <v/>
          </cell>
          <cell r="BU543" t="str">
            <v>kWh (kilo-Watt hours)</v>
          </cell>
          <cell r="BV543" t="str">
            <v/>
          </cell>
          <cell r="BW543" t="str">
            <v>kWh (kilo-Watt hours)</v>
          </cell>
          <cell r="BX543" t="str">
            <v/>
          </cell>
          <cell r="BY543" t="str">
            <v/>
          </cell>
          <cell r="BZ543">
            <v>0</v>
          </cell>
          <cell r="CA543">
            <v>0</v>
          </cell>
          <cell r="CB543">
            <v>0</v>
          </cell>
          <cell r="CC543" t="str">
            <v/>
          </cell>
          <cell r="CD543">
            <v>0</v>
          </cell>
          <cell r="CE543" t="str">
            <v/>
          </cell>
          <cell r="CF543">
            <v>0</v>
          </cell>
          <cell r="CG543" t="str">
            <v/>
          </cell>
          <cell r="CH543" t="str">
            <v/>
          </cell>
          <cell r="CI543" t="str">
            <v/>
          </cell>
          <cell r="CJ543" t="str">
            <v/>
          </cell>
          <cell r="CK543" t="str">
            <v/>
          </cell>
          <cell r="CL543" t="str">
            <v/>
          </cell>
          <cell r="CM543" t="str">
            <v/>
          </cell>
          <cell r="CN543" t="str">
            <v/>
          </cell>
          <cell r="CO543">
            <v>0</v>
          </cell>
          <cell r="CP543">
            <v>0</v>
          </cell>
          <cell r="CQ543">
            <v>0</v>
          </cell>
          <cell r="CR543">
            <v>0</v>
          </cell>
          <cell r="CS543" t="str">
            <v/>
          </cell>
          <cell r="CT543" t="str">
            <v/>
          </cell>
          <cell r="CU543" t="str">
            <v/>
          </cell>
          <cell r="CV543" t="str">
            <v/>
          </cell>
          <cell r="CW543">
            <v>0</v>
          </cell>
          <cell r="CX543">
            <v>0</v>
          </cell>
          <cell r="CY543">
            <v>0</v>
          </cell>
          <cell r="CZ543" t="str">
            <v/>
          </cell>
          <cell r="DA543" t="str">
            <v/>
          </cell>
          <cell r="DB543" t="str">
            <v/>
          </cell>
          <cell r="DC543" t="str">
            <v/>
          </cell>
          <cell r="DD543" t="str">
            <v/>
          </cell>
          <cell r="DE543" t="str">
            <v/>
          </cell>
          <cell r="DF543" t="str">
            <v/>
          </cell>
          <cell r="DG543" t="str">
            <v/>
          </cell>
          <cell r="DH543">
            <v>0</v>
          </cell>
          <cell r="DI543">
            <v>0</v>
          </cell>
          <cell r="DJ543">
            <v>0</v>
          </cell>
          <cell r="DK543">
            <v>0</v>
          </cell>
          <cell r="DL543">
            <v>0</v>
          </cell>
          <cell r="DM543">
            <v>0</v>
          </cell>
          <cell r="DN543">
            <v>0</v>
          </cell>
          <cell r="DO543" t="str">
            <v/>
          </cell>
          <cell r="DP543" t="str">
            <v/>
          </cell>
          <cell r="DQ543" t="str">
            <v/>
          </cell>
          <cell r="DR543" t="str">
            <v/>
          </cell>
          <cell r="DS543" t="str">
            <v/>
          </cell>
          <cell r="DT543" t="str">
            <v/>
          </cell>
          <cell r="DU543" t="str">
            <v/>
          </cell>
          <cell r="DV543">
            <v>0</v>
          </cell>
          <cell r="DW543">
            <v>0</v>
          </cell>
          <cell r="DX543">
            <v>0</v>
          </cell>
          <cell r="DY543" t="str">
            <v/>
          </cell>
          <cell r="DZ543" t="str">
            <v/>
          </cell>
          <cell r="EA543" t="str">
            <v/>
          </cell>
          <cell r="EB543" t="str">
            <v/>
          </cell>
          <cell r="EC543" t="str">
            <v/>
          </cell>
          <cell r="ED543" t="str">
            <v/>
          </cell>
          <cell r="EE543" t="str">
            <v/>
          </cell>
          <cell r="EF543" t="str">
            <v/>
          </cell>
          <cell r="EG543" t="str">
            <v/>
          </cell>
          <cell r="EH543" t="str">
            <v/>
          </cell>
          <cell r="EI543" t="str">
            <v/>
          </cell>
          <cell r="EJ543" t="str">
            <v/>
          </cell>
          <cell r="EK543" t="str">
            <v/>
          </cell>
          <cell r="EL543" t="str">
            <v/>
          </cell>
          <cell r="EM543" t="str">
            <v/>
          </cell>
          <cell r="EN543" t="str">
            <v/>
          </cell>
          <cell r="EO543">
            <v>9</v>
          </cell>
          <cell r="EP543">
            <v>4</v>
          </cell>
          <cell r="EQ543">
            <v>17</v>
          </cell>
          <cell r="ER543">
            <v>0</v>
          </cell>
          <cell r="ES543">
            <v>0</v>
          </cell>
          <cell r="ET543">
            <v>0</v>
          </cell>
          <cell r="EU543">
            <v>0</v>
          </cell>
          <cell r="EV543" t="str">
            <v/>
          </cell>
          <cell r="EW543" t="str">
            <v/>
          </cell>
          <cell r="EX543" t="str">
            <v/>
          </cell>
          <cell r="EY543" t="str">
            <v/>
          </cell>
          <cell r="EZ543" t="str">
            <v/>
          </cell>
          <cell r="FA543" t="str">
            <v/>
          </cell>
          <cell r="FB543" t="str">
            <v/>
          </cell>
          <cell r="FC543" t="str">
            <v/>
          </cell>
          <cell r="FD543" t="str">
            <v/>
          </cell>
          <cell r="FE543">
            <v>0</v>
          </cell>
          <cell r="FF543" t="str">
            <v>Other (please specify)</v>
          </cell>
          <cell r="FG543">
            <v>0</v>
          </cell>
          <cell r="FH543" t="str">
            <v/>
          </cell>
          <cell r="FI543">
            <v>0</v>
          </cell>
          <cell r="FJ543">
            <v>0</v>
          </cell>
          <cell r="FK543">
            <v>0</v>
          </cell>
          <cell r="FL543">
            <v>0</v>
          </cell>
          <cell r="FM543" t="str">
            <v/>
          </cell>
          <cell r="FN543" t="str">
            <v/>
          </cell>
          <cell r="FO543" t="str">
            <v/>
          </cell>
          <cell r="FP543" t="str">
            <v/>
          </cell>
          <cell r="FQ543" t="str">
            <v/>
          </cell>
          <cell r="FR543" t="str">
            <v/>
          </cell>
          <cell r="FS543">
            <v>0</v>
          </cell>
          <cell r="FT543">
            <v>0</v>
          </cell>
          <cell r="FU543">
            <v>0</v>
          </cell>
          <cell r="FV543" t="str">
            <v/>
          </cell>
          <cell r="FW543" t="str">
            <v/>
          </cell>
          <cell r="FX543" t="str">
            <v/>
          </cell>
          <cell r="FY543" t="str">
            <v/>
          </cell>
          <cell r="FZ543" t="str">
            <v/>
          </cell>
          <cell r="GA543" t="str">
            <v/>
          </cell>
          <cell r="GB543" t="str">
            <v/>
          </cell>
          <cell r="GC543" t="str">
            <v/>
          </cell>
          <cell r="GD543" t="str">
            <v/>
          </cell>
          <cell r="GE543">
            <v>0</v>
          </cell>
          <cell r="GF543">
            <v>0</v>
          </cell>
          <cell r="GG543">
            <v>0</v>
          </cell>
          <cell r="GH543" t="str">
            <v/>
          </cell>
        </row>
        <row r="544">
          <cell r="A544" t="str">
            <v>Arrabida Shopping - Owner : 2005 Questionnaire 11 Jul 2008 1:00 PM</v>
          </cell>
          <cell r="B544" t="str">
            <v>Survey Instance</v>
          </cell>
          <cell r="C544">
            <v>99</v>
          </cell>
          <cell r="D544" t="str">
            <v>Nick Hogg</v>
          </cell>
          <cell r="E544">
            <v>5</v>
          </cell>
          <cell r="F544">
            <v>0</v>
          </cell>
          <cell r="G544">
            <v>0</v>
          </cell>
          <cell r="H544">
            <v>0</v>
          </cell>
          <cell r="I544">
            <v>0</v>
          </cell>
          <cell r="J544" t="str">
            <v/>
          </cell>
          <cell r="K544" t="str">
            <v/>
          </cell>
          <cell r="L544" t="str">
            <v/>
          </cell>
          <cell r="M544" t="str">
            <v/>
          </cell>
          <cell r="N544" t="str">
            <v/>
          </cell>
          <cell r="O544" t="str">
            <v/>
          </cell>
          <cell r="P544">
            <v>0</v>
          </cell>
          <cell r="Q544">
            <v>0</v>
          </cell>
          <cell r="R544">
            <v>0</v>
          </cell>
          <cell r="S544" t="str">
            <v/>
          </cell>
          <cell r="T544" t="str">
            <v/>
          </cell>
          <cell r="U544" t="str">
            <v/>
          </cell>
          <cell r="V544">
            <v>0</v>
          </cell>
          <cell r="W544">
            <v>0</v>
          </cell>
          <cell r="X544">
            <v>0</v>
          </cell>
          <cell r="Y544" t="str">
            <v/>
          </cell>
          <cell r="Z544" t="str">
            <v/>
          </cell>
          <cell r="AA544" t="str">
            <v/>
          </cell>
          <cell r="AB544" t="str">
            <v/>
          </cell>
          <cell r="AC544" t="str">
            <v/>
          </cell>
          <cell r="AD544" t="str">
            <v/>
          </cell>
          <cell r="AE544">
            <v>10119180</v>
          </cell>
          <cell r="AF544">
            <v>0</v>
          </cell>
          <cell r="AG544">
            <v>0</v>
          </cell>
          <cell r="AH544">
            <v>0</v>
          </cell>
          <cell r="AI544">
            <v>0</v>
          </cell>
          <cell r="AJ544">
            <v>10119180</v>
          </cell>
          <cell r="AK544">
            <v>0</v>
          </cell>
          <cell r="AL544">
            <v>0</v>
          </cell>
          <cell r="AM544">
            <v>10119180</v>
          </cell>
          <cell r="AN544">
            <v>0</v>
          </cell>
          <cell r="AO544" t="str">
            <v/>
          </cell>
          <cell r="AP544" t="str">
            <v/>
          </cell>
          <cell r="AQ544" t="str">
            <v/>
          </cell>
          <cell r="AR544" t="str">
            <v/>
          </cell>
          <cell r="AS544" t="str">
            <v/>
          </cell>
          <cell r="AT544" t="str">
            <v/>
          </cell>
          <cell r="AU544" t="str">
            <v/>
          </cell>
          <cell r="AV544" t="str">
            <v/>
          </cell>
          <cell r="AW544">
            <v>0</v>
          </cell>
          <cell r="AX544">
            <v>0</v>
          </cell>
          <cell r="AY544">
            <v>0</v>
          </cell>
          <cell r="AZ544" t="str">
            <v/>
          </cell>
          <cell r="BA544" t="str">
            <v/>
          </cell>
          <cell r="BB544" t="str">
            <v/>
          </cell>
          <cell r="BC544" t="str">
            <v/>
          </cell>
          <cell r="BD544" t="str">
            <v/>
          </cell>
          <cell r="BE544" t="str">
            <v/>
          </cell>
          <cell r="BF544">
            <v>0</v>
          </cell>
          <cell r="BG544">
            <v>0</v>
          </cell>
          <cell r="BH544">
            <v>0</v>
          </cell>
          <cell r="BI544" t="str">
            <v/>
          </cell>
          <cell r="BJ544">
            <v>0</v>
          </cell>
          <cell r="BK544">
            <v>1</v>
          </cell>
          <cell r="BL544" t="str">
            <v/>
          </cell>
          <cell r="BM544">
            <v>0</v>
          </cell>
          <cell r="BN544">
            <v>0</v>
          </cell>
          <cell r="BO544">
            <v>0</v>
          </cell>
          <cell r="BP544">
            <v>0</v>
          </cell>
          <cell r="BQ544">
            <v>0</v>
          </cell>
          <cell r="BR544">
            <v>0</v>
          </cell>
          <cell r="BS544">
            <v>0</v>
          </cell>
          <cell r="BT544" t="str">
            <v>kWh (kilo-Watt hours)</v>
          </cell>
          <cell r="BU544" t="str">
            <v>kWh (kilo-Watt hours)</v>
          </cell>
          <cell r="BV544" t="str">
            <v/>
          </cell>
          <cell r="BW544" t="str">
            <v>kWh (kilo-Watt hours)</v>
          </cell>
          <cell r="BX544" t="str">
            <v/>
          </cell>
          <cell r="BY544" t="str">
            <v/>
          </cell>
          <cell r="BZ544">
            <v>0</v>
          </cell>
          <cell r="CA544">
            <v>0</v>
          </cell>
          <cell r="CB544">
            <v>0</v>
          </cell>
          <cell r="CC544">
            <v>0</v>
          </cell>
          <cell r="CD544">
            <v>0</v>
          </cell>
          <cell r="CE544" t="str">
            <v/>
          </cell>
          <cell r="CF544">
            <v>0</v>
          </cell>
          <cell r="CG544" t="str">
            <v/>
          </cell>
          <cell r="CH544" t="str">
            <v/>
          </cell>
          <cell r="CI544" t="str">
            <v/>
          </cell>
          <cell r="CJ544" t="str">
            <v/>
          </cell>
          <cell r="CK544" t="str">
            <v/>
          </cell>
          <cell r="CL544" t="str">
            <v/>
          </cell>
          <cell r="CM544" t="str">
            <v/>
          </cell>
          <cell r="CN544" t="str">
            <v/>
          </cell>
          <cell r="CO544">
            <v>0</v>
          </cell>
          <cell r="CP544">
            <v>0</v>
          </cell>
          <cell r="CQ544">
            <v>0</v>
          </cell>
          <cell r="CR544">
            <v>0</v>
          </cell>
          <cell r="CS544" t="str">
            <v/>
          </cell>
          <cell r="CT544" t="str">
            <v/>
          </cell>
          <cell r="CU544" t="str">
            <v/>
          </cell>
          <cell r="CV544" t="str">
            <v/>
          </cell>
          <cell r="CW544">
            <v>0</v>
          </cell>
          <cell r="CX544">
            <v>0</v>
          </cell>
          <cell r="CY544">
            <v>0</v>
          </cell>
          <cell r="CZ544" t="str">
            <v/>
          </cell>
          <cell r="DA544" t="str">
            <v/>
          </cell>
          <cell r="DB544" t="str">
            <v/>
          </cell>
          <cell r="DC544" t="str">
            <v/>
          </cell>
          <cell r="DD544" t="str">
            <v/>
          </cell>
          <cell r="DE544" t="str">
            <v/>
          </cell>
          <cell r="DF544" t="str">
            <v/>
          </cell>
          <cell r="DG544" t="str">
            <v/>
          </cell>
          <cell r="DH544">
            <v>0</v>
          </cell>
          <cell r="DI544">
            <v>0</v>
          </cell>
          <cell r="DJ544">
            <v>0</v>
          </cell>
          <cell r="DK544">
            <v>0</v>
          </cell>
          <cell r="DL544">
            <v>0</v>
          </cell>
          <cell r="DM544">
            <v>0</v>
          </cell>
          <cell r="DN544">
            <v>0</v>
          </cell>
          <cell r="DO544" t="str">
            <v/>
          </cell>
          <cell r="DP544" t="str">
            <v/>
          </cell>
          <cell r="DQ544" t="str">
            <v/>
          </cell>
          <cell r="DR544" t="str">
            <v/>
          </cell>
          <cell r="DS544" t="str">
            <v/>
          </cell>
          <cell r="DT544" t="str">
            <v/>
          </cell>
          <cell r="DU544" t="str">
            <v/>
          </cell>
          <cell r="DV544">
            <v>0</v>
          </cell>
          <cell r="DW544">
            <v>0</v>
          </cell>
          <cell r="DX544">
            <v>0</v>
          </cell>
          <cell r="DY544" t="str">
            <v/>
          </cell>
          <cell r="DZ544" t="str">
            <v/>
          </cell>
          <cell r="EA544" t="str">
            <v/>
          </cell>
          <cell r="EB544" t="str">
            <v/>
          </cell>
          <cell r="EC544" t="str">
            <v/>
          </cell>
          <cell r="ED544" t="str">
            <v/>
          </cell>
          <cell r="EE544" t="str">
            <v/>
          </cell>
          <cell r="EF544" t="str">
            <v/>
          </cell>
          <cell r="EG544" t="str">
            <v/>
          </cell>
          <cell r="EH544" t="str">
            <v/>
          </cell>
          <cell r="EI544" t="str">
            <v/>
          </cell>
          <cell r="EJ544" t="str">
            <v/>
          </cell>
          <cell r="EK544" t="str">
            <v/>
          </cell>
          <cell r="EL544" t="str">
            <v/>
          </cell>
          <cell r="EM544" t="str">
            <v/>
          </cell>
          <cell r="EN544" t="str">
            <v/>
          </cell>
          <cell r="EO544">
            <v>22</v>
          </cell>
          <cell r="EP544">
            <v>4</v>
          </cell>
          <cell r="EQ544">
            <v>12</v>
          </cell>
          <cell r="ER544">
            <v>0</v>
          </cell>
          <cell r="ES544">
            <v>0</v>
          </cell>
          <cell r="ET544">
            <v>0</v>
          </cell>
          <cell r="EU544">
            <v>0</v>
          </cell>
          <cell r="EV544" t="str">
            <v/>
          </cell>
          <cell r="EW544" t="str">
            <v/>
          </cell>
          <cell r="EX544" t="str">
            <v/>
          </cell>
          <cell r="EY544" t="str">
            <v/>
          </cell>
          <cell r="EZ544" t="str">
            <v/>
          </cell>
          <cell r="FA544" t="str">
            <v/>
          </cell>
          <cell r="FB544" t="str">
            <v/>
          </cell>
          <cell r="FC544" t="str">
            <v/>
          </cell>
          <cell r="FD544" t="str">
            <v/>
          </cell>
          <cell r="FE544">
            <v>0</v>
          </cell>
          <cell r="FF544" t="str">
            <v/>
          </cell>
          <cell r="FG544">
            <v>0</v>
          </cell>
          <cell r="FH544" t="str">
            <v/>
          </cell>
          <cell r="FI544">
            <v>0</v>
          </cell>
          <cell r="FJ544">
            <v>0</v>
          </cell>
          <cell r="FK544">
            <v>0</v>
          </cell>
          <cell r="FL544">
            <v>0</v>
          </cell>
          <cell r="FM544" t="str">
            <v/>
          </cell>
          <cell r="FN544" t="str">
            <v/>
          </cell>
          <cell r="FO544" t="str">
            <v/>
          </cell>
          <cell r="FP544" t="str">
            <v/>
          </cell>
          <cell r="FQ544" t="str">
            <v/>
          </cell>
          <cell r="FR544" t="str">
            <v/>
          </cell>
          <cell r="FS544">
            <v>0</v>
          </cell>
          <cell r="FT544">
            <v>0</v>
          </cell>
          <cell r="FU544">
            <v>0</v>
          </cell>
          <cell r="FV544" t="str">
            <v/>
          </cell>
          <cell r="FW544" t="str">
            <v/>
          </cell>
          <cell r="FX544" t="str">
            <v/>
          </cell>
          <cell r="FY544" t="str">
            <v/>
          </cell>
          <cell r="FZ544" t="str">
            <v/>
          </cell>
          <cell r="GA544" t="str">
            <v/>
          </cell>
          <cell r="GB544" t="str">
            <v/>
          </cell>
          <cell r="GC544" t="str">
            <v/>
          </cell>
          <cell r="GD544" t="str">
            <v/>
          </cell>
          <cell r="GE544">
            <v>0</v>
          </cell>
          <cell r="GF544">
            <v>0</v>
          </cell>
          <cell r="GG544">
            <v>0</v>
          </cell>
          <cell r="GH544" t="str">
            <v/>
          </cell>
        </row>
        <row r="545">
          <cell r="A545" t="str">
            <v>Dos Mares - Owner : 2005 Questionnaire 11 Jul 2008 1:00 PM</v>
          </cell>
          <cell r="B545" t="str">
            <v>Survey Instance</v>
          </cell>
          <cell r="C545">
            <v>169</v>
          </cell>
          <cell r="D545" t="str">
            <v>Nick Hogg</v>
          </cell>
          <cell r="E545">
            <v>5</v>
          </cell>
          <cell r="F545">
            <v>0</v>
          </cell>
          <cell r="G545">
            <v>0</v>
          </cell>
          <cell r="H545">
            <v>0</v>
          </cell>
          <cell r="I545">
            <v>0</v>
          </cell>
          <cell r="J545" t="str">
            <v/>
          </cell>
          <cell r="K545" t="str">
            <v/>
          </cell>
          <cell r="L545" t="str">
            <v/>
          </cell>
          <cell r="M545" t="str">
            <v/>
          </cell>
          <cell r="N545" t="str">
            <v/>
          </cell>
          <cell r="O545" t="str">
            <v/>
          </cell>
          <cell r="P545">
            <v>0</v>
          </cell>
          <cell r="Q545">
            <v>0</v>
          </cell>
          <cell r="R545">
            <v>0</v>
          </cell>
          <cell r="S545" t="str">
            <v/>
          </cell>
          <cell r="T545" t="str">
            <v/>
          </cell>
          <cell r="U545" t="str">
            <v/>
          </cell>
          <cell r="V545">
            <v>0</v>
          </cell>
          <cell r="W545">
            <v>0</v>
          </cell>
          <cell r="X545">
            <v>0</v>
          </cell>
          <cell r="Y545" t="str">
            <v/>
          </cell>
          <cell r="Z545" t="str">
            <v/>
          </cell>
          <cell r="AA545" t="str">
            <v/>
          </cell>
          <cell r="AB545" t="str">
            <v/>
          </cell>
          <cell r="AC545" t="str">
            <v/>
          </cell>
          <cell r="AD545" t="str">
            <v/>
          </cell>
          <cell r="AE545">
            <v>3860121</v>
          </cell>
          <cell r="AF545">
            <v>0</v>
          </cell>
          <cell r="AG545">
            <v>0</v>
          </cell>
          <cell r="AH545">
            <v>0</v>
          </cell>
          <cell r="AI545">
            <v>0</v>
          </cell>
          <cell r="AJ545">
            <v>3860121</v>
          </cell>
          <cell r="AK545">
            <v>0</v>
          </cell>
          <cell r="AL545">
            <v>0</v>
          </cell>
          <cell r="AM545">
            <v>3860121</v>
          </cell>
          <cell r="AN545">
            <v>0</v>
          </cell>
          <cell r="AO545" t="str">
            <v/>
          </cell>
          <cell r="AP545" t="str">
            <v/>
          </cell>
          <cell r="AQ545" t="str">
            <v/>
          </cell>
          <cell r="AR545" t="str">
            <v/>
          </cell>
          <cell r="AS545" t="str">
            <v/>
          </cell>
          <cell r="AT545" t="str">
            <v/>
          </cell>
          <cell r="AU545" t="str">
            <v/>
          </cell>
          <cell r="AV545" t="str">
            <v/>
          </cell>
          <cell r="AW545">
            <v>0</v>
          </cell>
          <cell r="AX545">
            <v>0</v>
          </cell>
          <cell r="AY545">
            <v>0</v>
          </cell>
          <cell r="AZ545" t="str">
            <v/>
          </cell>
          <cell r="BA545" t="str">
            <v/>
          </cell>
          <cell r="BB545" t="str">
            <v/>
          </cell>
          <cell r="BC545" t="str">
            <v/>
          </cell>
          <cell r="BD545" t="str">
            <v/>
          </cell>
          <cell r="BE545" t="str">
            <v/>
          </cell>
          <cell r="BF545">
            <v>0</v>
          </cell>
          <cell r="BG545">
            <v>0</v>
          </cell>
          <cell r="BH545">
            <v>0</v>
          </cell>
          <cell r="BI545" t="str">
            <v/>
          </cell>
          <cell r="BJ545">
            <v>0</v>
          </cell>
          <cell r="BK545">
            <v>1</v>
          </cell>
          <cell r="BL545" t="str">
            <v/>
          </cell>
          <cell r="BM545">
            <v>0</v>
          </cell>
          <cell r="BN545">
            <v>0</v>
          </cell>
          <cell r="BO545">
            <v>0</v>
          </cell>
          <cell r="BP545">
            <v>0</v>
          </cell>
          <cell r="BQ545">
            <v>0</v>
          </cell>
          <cell r="BR545">
            <v>0</v>
          </cell>
          <cell r="BS545">
            <v>0</v>
          </cell>
          <cell r="BT545" t="str">
            <v>kWh (kilo-Watt hours)</v>
          </cell>
          <cell r="BU545" t="str">
            <v>kWh (kilo-Watt hours)</v>
          </cell>
          <cell r="BV545" t="str">
            <v/>
          </cell>
          <cell r="BW545" t="str">
            <v>kWh (kilo-Watt hours)</v>
          </cell>
          <cell r="BX545" t="str">
            <v/>
          </cell>
          <cell r="BY545" t="str">
            <v/>
          </cell>
          <cell r="BZ545">
            <v>0</v>
          </cell>
          <cell r="CA545">
            <v>0</v>
          </cell>
          <cell r="CB545">
            <v>0</v>
          </cell>
          <cell r="CC545">
            <v>0</v>
          </cell>
          <cell r="CD545">
            <v>0</v>
          </cell>
          <cell r="CE545" t="str">
            <v/>
          </cell>
          <cell r="CF545">
            <v>0</v>
          </cell>
          <cell r="CG545" t="str">
            <v/>
          </cell>
          <cell r="CH545" t="str">
            <v/>
          </cell>
          <cell r="CI545" t="str">
            <v/>
          </cell>
          <cell r="CJ545" t="str">
            <v/>
          </cell>
          <cell r="CK545" t="str">
            <v/>
          </cell>
          <cell r="CL545" t="str">
            <v/>
          </cell>
          <cell r="CM545" t="str">
            <v/>
          </cell>
          <cell r="CN545" t="str">
            <v/>
          </cell>
          <cell r="CO545">
            <v>0</v>
          </cell>
          <cell r="CP545">
            <v>0</v>
          </cell>
          <cell r="CQ545">
            <v>0</v>
          </cell>
          <cell r="CR545">
            <v>0</v>
          </cell>
          <cell r="CS545" t="str">
            <v/>
          </cell>
          <cell r="CT545" t="str">
            <v/>
          </cell>
          <cell r="CU545" t="str">
            <v/>
          </cell>
          <cell r="CV545" t="str">
            <v/>
          </cell>
          <cell r="CW545">
            <v>0</v>
          </cell>
          <cell r="CX545">
            <v>0</v>
          </cell>
          <cell r="CY545">
            <v>0</v>
          </cell>
          <cell r="CZ545" t="str">
            <v/>
          </cell>
          <cell r="DA545" t="str">
            <v/>
          </cell>
          <cell r="DB545" t="str">
            <v/>
          </cell>
          <cell r="DC545" t="str">
            <v/>
          </cell>
          <cell r="DD545" t="str">
            <v/>
          </cell>
          <cell r="DE545" t="str">
            <v/>
          </cell>
          <cell r="DF545" t="str">
            <v/>
          </cell>
          <cell r="DG545" t="str">
            <v/>
          </cell>
          <cell r="DH545">
            <v>0</v>
          </cell>
          <cell r="DI545">
            <v>0</v>
          </cell>
          <cell r="DJ545">
            <v>0</v>
          </cell>
          <cell r="DK545">
            <v>0</v>
          </cell>
          <cell r="DL545">
            <v>0</v>
          </cell>
          <cell r="DM545">
            <v>0</v>
          </cell>
          <cell r="DN545">
            <v>0</v>
          </cell>
          <cell r="DO545" t="str">
            <v/>
          </cell>
          <cell r="DP545" t="str">
            <v/>
          </cell>
          <cell r="DQ545" t="str">
            <v/>
          </cell>
          <cell r="DR545" t="str">
            <v/>
          </cell>
          <cell r="DS545" t="str">
            <v/>
          </cell>
          <cell r="DT545" t="str">
            <v/>
          </cell>
          <cell r="DU545" t="str">
            <v/>
          </cell>
          <cell r="DV545">
            <v>0</v>
          </cell>
          <cell r="DW545">
            <v>0</v>
          </cell>
          <cell r="DX545">
            <v>0</v>
          </cell>
          <cell r="DY545" t="str">
            <v/>
          </cell>
          <cell r="DZ545" t="str">
            <v/>
          </cell>
          <cell r="EA545" t="str">
            <v/>
          </cell>
          <cell r="EB545" t="str">
            <v/>
          </cell>
          <cell r="EC545" t="str">
            <v/>
          </cell>
          <cell r="ED545" t="str">
            <v/>
          </cell>
          <cell r="EE545" t="str">
            <v/>
          </cell>
          <cell r="EF545" t="str">
            <v/>
          </cell>
          <cell r="EG545" t="str">
            <v/>
          </cell>
          <cell r="EH545" t="str">
            <v/>
          </cell>
          <cell r="EI545" t="str">
            <v/>
          </cell>
          <cell r="EJ545" t="str">
            <v/>
          </cell>
          <cell r="EK545" t="str">
            <v/>
          </cell>
          <cell r="EL545" t="str">
            <v/>
          </cell>
          <cell r="EM545" t="str">
            <v/>
          </cell>
          <cell r="EN545" t="str">
            <v/>
          </cell>
          <cell r="EO545">
            <v>4</v>
          </cell>
          <cell r="EP545">
            <v>2</v>
          </cell>
          <cell r="EQ545">
            <v>9</v>
          </cell>
          <cell r="ER545">
            <v>0</v>
          </cell>
          <cell r="ES545">
            <v>0</v>
          </cell>
          <cell r="ET545">
            <v>0</v>
          </cell>
          <cell r="EU545">
            <v>0</v>
          </cell>
          <cell r="EV545" t="str">
            <v/>
          </cell>
          <cell r="EW545" t="str">
            <v/>
          </cell>
          <cell r="EX545" t="str">
            <v/>
          </cell>
          <cell r="EY545" t="str">
            <v/>
          </cell>
          <cell r="EZ545" t="str">
            <v/>
          </cell>
          <cell r="FA545" t="str">
            <v/>
          </cell>
          <cell r="FB545" t="str">
            <v/>
          </cell>
          <cell r="FC545" t="str">
            <v/>
          </cell>
          <cell r="FD545" t="str">
            <v/>
          </cell>
          <cell r="FE545">
            <v>0</v>
          </cell>
          <cell r="FF545" t="str">
            <v>Electricity</v>
          </cell>
          <cell r="FG545">
            <v>0</v>
          </cell>
          <cell r="FH545" t="str">
            <v/>
          </cell>
          <cell r="FI545">
            <v>0</v>
          </cell>
          <cell r="FJ545">
            <v>0</v>
          </cell>
          <cell r="FK545">
            <v>0</v>
          </cell>
          <cell r="FL545">
            <v>0</v>
          </cell>
          <cell r="FM545" t="str">
            <v/>
          </cell>
          <cell r="FN545" t="str">
            <v/>
          </cell>
          <cell r="FO545" t="str">
            <v/>
          </cell>
          <cell r="FP545" t="str">
            <v/>
          </cell>
          <cell r="FQ545" t="str">
            <v/>
          </cell>
          <cell r="FR545" t="str">
            <v/>
          </cell>
          <cell r="FS545">
            <v>0</v>
          </cell>
          <cell r="FT545">
            <v>0</v>
          </cell>
          <cell r="FU545">
            <v>0</v>
          </cell>
          <cell r="FV545" t="str">
            <v/>
          </cell>
          <cell r="FW545" t="str">
            <v/>
          </cell>
          <cell r="FX545" t="str">
            <v/>
          </cell>
          <cell r="FY545" t="str">
            <v/>
          </cell>
          <cell r="FZ545" t="str">
            <v/>
          </cell>
          <cell r="GA545" t="str">
            <v/>
          </cell>
          <cell r="GB545" t="str">
            <v/>
          </cell>
          <cell r="GC545" t="str">
            <v/>
          </cell>
          <cell r="GD545" t="str">
            <v/>
          </cell>
          <cell r="GE545">
            <v>0</v>
          </cell>
          <cell r="GF545">
            <v>0</v>
          </cell>
          <cell r="GG545">
            <v>0</v>
          </cell>
          <cell r="GH545" t="str">
            <v/>
          </cell>
        </row>
        <row r="546">
          <cell r="A546" t="str">
            <v>Eastgate, Basildon - Owner : 2005 Questionnaire 11 Jul 2008 1:00 PM</v>
          </cell>
          <cell r="B546" t="str">
            <v>Survey Instance</v>
          </cell>
          <cell r="C546">
            <v>1</v>
          </cell>
          <cell r="D546" t="str">
            <v>Nick Hogg</v>
          </cell>
          <cell r="E546">
            <v>5</v>
          </cell>
          <cell r="F546">
            <v>0</v>
          </cell>
          <cell r="G546">
            <v>0</v>
          </cell>
          <cell r="H546">
            <v>0</v>
          </cell>
          <cell r="I546">
            <v>0</v>
          </cell>
          <cell r="J546" t="str">
            <v/>
          </cell>
          <cell r="K546" t="str">
            <v/>
          </cell>
          <cell r="L546" t="str">
            <v/>
          </cell>
          <cell r="M546" t="str">
            <v/>
          </cell>
          <cell r="N546" t="str">
            <v/>
          </cell>
          <cell r="O546" t="str">
            <v/>
          </cell>
          <cell r="P546">
            <v>0</v>
          </cell>
          <cell r="Q546">
            <v>0</v>
          </cell>
          <cell r="R546">
            <v>0</v>
          </cell>
          <cell r="S546" t="str">
            <v/>
          </cell>
          <cell r="T546" t="str">
            <v/>
          </cell>
          <cell r="U546" t="str">
            <v/>
          </cell>
          <cell r="V546">
            <v>0</v>
          </cell>
          <cell r="W546">
            <v>0</v>
          </cell>
          <cell r="X546">
            <v>0</v>
          </cell>
          <cell r="Y546" t="str">
            <v/>
          </cell>
          <cell r="Z546" t="str">
            <v/>
          </cell>
          <cell r="AA546" t="str">
            <v/>
          </cell>
          <cell r="AB546" t="str">
            <v/>
          </cell>
          <cell r="AC546" t="str">
            <v/>
          </cell>
          <cell r="AD546" t="str">
            <v/>
          </cell>
          <cell r="AE546">
            <v>498670.23</v>
          </cell>
          <cell r="AF546">
            <v>3063260</v>
          </cell>
          <cell r="AG546">
            <v>0</v>
          </cell>
          <cell r="AH546">
            <v>0</v>
          </cell>
          <cell r="AI546">
            <v>0</v>
          </cell>
          <cell r="AJ546">
            <v>0</v>
          </cell>
          <cell r="AK546">
            <v>0</v>
          </cell>
          <cell r="AL546">
            <v>0</v>
          </cell>
          <cell r="AM546">
            <v>498670.23255813902</v>
          </cell>
          <cell r="AN546">
            <v>3063260</v>
          </cell>
          <cell r="AO546" t="str">
            <v/>
          </cell>
          <cell r="AP546" t="str">
            <v/>
          </cell>
          <cell r="AQ546" t="str">
            <v/>
          </cell>
          <cell r="AR546" t="str">
            <v/>
          </cell>
          <cell r="AS546" t="str">
            <v/>
          </cell>
          <cell r="AT546" t="str">
            <v/>
          </cell>
          <cell r="AU546" t="str">
            <v/>
          </cell>
          <cell r="AV546" t="str">
            <v/>
          </cell>
          <cell r="AW546">
            <v>0</v>
          </cell>
          <cell r="AX546">
            <v>0</v>
          </cell>
          <cell r="AY546">
            <v>0</v>
          </cell>
          <cell r="AZ546" t="str">
            <v/>
          </cell>
          <cell r="BA546" t="str">
            <v/>
          </cell>
          <cell r="BB546" t="str">
            <v/>
          </cell>
          <cell r="BC546" t="str">
            <v/>
          </cell>
          <cell r="BD546" t="str">
            <v/>
          </cell>
          <cell r="BE546" t="str">
            <v/>
          </cell>
          <cell r="BF546">
            <v>0</v>
          </cell>
          <cell r="BG546">
            <v>0</v>
          </cell>
          <cell r="BH546">
            <v>0</v>
          </cell>
          <cell r="BI546" t="str">
            <v/>
          </cell>
          <cell r="BJ546">
            <v>0</v>
          </cell>
          <cell r="BK546">
            <v>1</v>
          </cell>
          <cell r="BL546" t="str">
            <v/>
          </cell>
          <cell r="BM546">
            <v>3063260</v>
          </cell>
          <cell r="BN546">
            <v>0</v>
          </cell>
          <cell r="BO546">
            <v>0</v>
          </cell>
          <cell r="BP546">
            <v>0</v>
          </cell>
          <cell r="BQ546">
            <v>794648</v>
          </cell>
          <cell r="BR546">
            <v>0</v>
          </cell>
          <cell r="BS546">
            <v>0</v>
          </cell>
          <cell r="BT546" t="str">
            <v/>
          </cell>
          <cell r="BU546" t="str">
            <v/>
          </cell>
          <cell r="BV546" t="str">
            <v/>
          </cell>
          <cell r="BW546" t="str">
            <v>kWh (kilo-Watt hours)</v>
          </cell>
          <cell r="BX546" t="str">
            <v/>
          </cell>
          <cell r="BY546" t="str">
            <v/>
          </cell>
          <cell r="BZ546">
            <v>0</v>
          </cell>
          <cell r="CA546">
            <v>0</v>
          </cell>
          <cell r="CB546">
            <v>0</v>
          </cell>
          <cell r="CC546" t="str">
            <v/>
          </cell>
          <cell r="CD546" t="str">
            <v/>
          </cell>
          <cell r="CE546" t="str">
            <v/>
          </cell>
          <cell r="CF546">
            <v>794648</v>
          </cell>
          <cell r="CG546" t="str">
            <v/>
          </cell>
          <cell r="CH546" t="str">
            <v/>
          </cell>
          <cell r="CI546" t="str">
            <v/>
          </cell>
          <cell r="CJ546" t="str">
            <v/>
          </cell>
          <cell r="CK546" t="str">
            <v/>
          </cell>
          <cell r="CL546" t="str">
            <v/>
          </cell>
          <cell r="CM546" t="str">
            <v/>
          </cell>
          <cell r="CN546" t="str">
            <v/>
          </cell>
          <cell r="CO546">
            <v>0</v>
          </cell>
          <cell r="CP546">
            <v>0</v>
          </cell>
          <cell r="CQ546">
            <v>0</v>
          </cell>
          <cell r="CR546">
            <v>0</v>
          </cell>
          <cell r="CS546" t="str">
            <v/>
          </cell>
          <cell r="CT546" t="str">
            <v/>
          </cell>
          <cell r="CU546" t="str">
            <v/>
          </cell>
          <cell r="CV546" t="str">
            <v/>
          </cell>
          <cell r="CW546">
            <v>0</v>
          </cell>
          <cell r="CX546">
            <v>0</v>
          </cell>
          <cell r="CY546">
            <v>0</v>
          </cell>
          <cell r="CZ546" t="str">
            <v/>
          </cell>
          <cell r="DA546" t="str">
            <v/>
          </cell>
          <cell r="DB546" t="str">
            <v/>
          </cell>
          <cell r="DC546" t="str">
            <v/>
          </cell>
          <cell r="DD546" t="str">
            <v/>
          </cell>
          <cell r="DE546" t="str">
            <v/>
          </cell>
          <cell r="DF546" t="str">
            <v/>
          </cell>
          <cell r="DG546" t="str">
            <v/>
          </cell>
          <cell r="DH546">
            <v>0</v>
          </cell>
          <cell r="DI546">
            <v>0</v>
          </cell>
          <cell r="DJ546">
            <v>0</v>
          </cell>
          <cell r="DK546">
            <v>0</v>
          </cell>
          <cell r="DL546">
            <v>0</v>
          </cell>
          <cell r="DM546">
            <v>0</v>
          </cell>
          <cell r="DN546">
            <v>0</v>
          </cell>
          <cell r="DO546" t="str">
            <v/>
          </cell>
          <cell r="DP546" t="str">
            <v/>
          </cell>
          <cell r="DQ546" t="str">
            <v/>
          </cell>
          <cell r="DR546" t="str">
            <v/>
          </cell>
          <cell r="DS546" t="str">
            <v/>
          </cell>
          <cell r="DT546" t="str">
            <v/>
          </cell>
          <cell r="DU546" t="str">
            <v/>
          </cell>
          <cell r="DV546">
            <v>0</v>
          </cell>
          <cell r="DW546">
            <v>0</v>
          </cell>
          <cell r="DX546">
            <v>0</v>
          </cell>
          <cell r="DY546" t="str">
            <v/>
          </cell>
          <cell r="DZ546" t="str">
            <v/>
          </cell>
          <cell r="EA546" t="str">
            <v/>
          </cell>
          <cell r="EB546" t="str">
            <v/>
          </cell>
          <cell r="EC546" t="str">
            <v/>
          </cell>
          <cell r="ED546" t="str">
            <v/>
          </cell>
          <cell r="EE546" t="str">
            <v/>
          </cell>
          <cell r="EF546" t="str">
            <v/>
          </cell>
          <cell r="EG546" t="str">
            <v/>
          </cell>
          <cell r="EH546" t="str">
            <v/>
          </cell>
          <cell r="EI546" t="str">
            <v/>
          </cell>
          <cell r="EJ546" t="str">
            <v/>
          </cell>
          <cell r="EK546" t="str">
            <v/>
          </cell>
          <cell r="EL546" t="str">
            <v/>
          </cell>
          <cell r="EM546" t="str">
            <v/>
          </cell>
          <cell r="EN546" t="str">
            <v/>
          </cell>
          <cell r="EO546">
            <v>13</v>
          </cell>
          <cell r="EP546">
            <v>4</v>
          </cell>
          <cell r="EQ546">
            <v>18</v>
          </cell>
          <cell r="ER546">
            <v>0</v>
          </cell>
          <cell r="ES546">
            <v>0</v>
          </cell>
          <cell r="ET546">
            <v>0</v>
          </cell>
          <cell r="EU546">
            <v>325</v>
          </cell>
          <cell r="EV546" t="str">
            <v/>
          </cell>
          <cell r="EW546" t="str">
            <v/>
          </cell>
          <cell r="EX546" t="str">
            <v/>
          </cell>
          <cell r="EY546" t="str">
            <v/>
          </cell>
          <cell r="EZ546" t="str">
            <v/>
          </cell>
          <cell r="FA546" t="str">
            <v/>
          </cell>
          <cell r="FB546" t="str">
            <v/>
          </cell>
          <cell r="FC546" t="str">
            <v/>
          </cell>
          <cell r="FD546" t="str">
            <v/>
          </cell>
          <cell r="FE546">
            <v>0.8</v>
          </cell>
          <cell r="FF546" t="str">
            <v>Natural Gas</v>
          </cell>
          <cell r="FG546">
            <v>0</v>
          </cell>
          <cell r="FH546" t="str">
            <v/>
          </cell>
          <cell r="FI546">
            <v>17</v>
          </cell>
          <cell r="FJ546">
            <v>0</v>
          </cell>
          <cell r="FK546">
            <v>21</v>
          </cell>
          <cell r="FL546">
            <v>0</v>
          </cell>
          <cell r="FM546" t="str">
            <v/>
          </cell>
          <cell r="FN546" t="str">
            <v/>
          </cell>
          <cell r="FO546" t="str">
            <v/>
          </cell>
          <cell r="FP546" t="str">
            <v/>
          </cell>
          <cell r="FQ546" t="str">
            <v/>
          </cell>
          <cell r="FR546" t="str">
            <v/>
          </cell>
          <cell r="FS546">
            <v>0</v>
          </cell>
          <cell r="FT546">
            <v>0</v>
          </cell>
          <cell r="FU546">
            <v>0</v>
          </cell>
          <cell r="FV546" t="str">
            <v/>
          </cell>
          <cell r="FW546" t="str">
            <v/>
          </cell>
          <cell r="FX546" t="str">
            <v/>
          </cell>
          <cell r="FY546" t="str">
            <v/>
          </cell>
          <cell r="FZ546" t="str">
            <v/>
          </cell>
          <cell r="GA546" t="str">
            <v/>
          </cell>
          <cell r="GB546" t="str">
            <v/>
          </cell>
          <cell r="GC546" t="str">
            <v/>
          </cell>
          <cell r="GD546" t="str">
            <v/>
          </cell>
          <cell r="GE546">
            <v>0</v>
          </cell>
          <cell r="GF546">
            <v>0</v>
          </cell>
          <cell r="GG546">
            <v>0</v>
          </cell>
          <cell r="GH546" t="str">
            <v/>
          </cell>
        </row>
        <row r="547">
          <cell r="A547" t="str">
            <v>Eastgate Shopping Centre, Inverness - Owner : 2005 Questionnaire 11 Jul 2008 1:00 PM</v>
          </cell>
          <cell r="B547" t="str">
            <v>Survey Instance</v>
          </cell>
          <cell r="C547">
            <v>171</v>
          </cell>
          <cell r="D547" t="str">
            <v>Nick Hogg</v>
          </cell>
          <cell r="E547">
            <v>5</v>
          </cell>
          <cell r="F547">
            <v>0</v>
          </cell>
          <cell r="G547">
            <v>0</v>
          </cell>
          <cell r="H547">
            <v>0</v>
          </cell>
          <cell r="I547">
            <v>0</v>
          </cell>
          <cell r="J547" t="str">
            <v/>
          </cell>
          <cell r="K547" t="str">
            <v/>
          </cell>
          <cell r="L547" t="str">
            <v/>
          </cell>
          <cell r="M547" t="str">
            <v/>
          </cell>
          <cell r="N547" t="str">
            <v/>
          </cell>
          <cell r="O547" t="str">
            <v/>
          </cell>
          <cell r="P547">
            <v>0</v>
          </cell>
          <cell r="Q547">
            <v>0</v>
          </cell>
          <cell r="R547">
            <v>0</v>
          </cell>
          <cell r="S547" t="str">
            <v/>
          </cell>
          <cell r="T547" t="str">
            <v/>
          </cell>
          <cell r="U547" t="str">
            <v/>
          </cell>
          <cell r="V547">
            <v>0</v>
          </cell>
          <cell r="W547">
            <v>0</v>
          </cell>
          <cell r="X547">
            <v>0</v>
          </cell>
          <cell r="Y547" t="str">
            <v/>
          </cell>
          <cell r="Z547" t="str">
            <v/>
          </cell>
          <cell r="AA547" t="str">
            <v/>
          </cell>
          <cell r="AB547" t="str">
            <v/>
          </cell>
          <cell r="AC547" t="str">
            <v/>
          </cell>
          <cell r="AD547" t="str">
            <v/>
          </cell>
          <cell r="AE547">
            <v>3834629.33</v>
          </cell>
          <cell r="AF547">
            <v>0</v>
          </cell>
          <cell r="AG547">
            <v>0</v>
          </cell>
          <cell r="AH547">
            <v>0</v>
          </cell>
          <cell r="AI547">
            <v>0</v>
          </cell>
          <cell r="AJ547">
            <v>0</v>
          </cell>
          <cell r="AK547">
            <v>0</v>
          </cell>
          <cell r="AL547">
            <v>0</v>
          </cell>
          <cell r="AM547">
            <v>3834629.3333333302</v>
          </cell>
          <cell r="AN547">
            <v>0</v>
          </cell>
          <cell r="AO547" t="str">
            <v/>
          </cell>
          <cell r="AP547" t="str">
            <v/>
          </cell>
          <cell r="AQ547" t="str">
            <v/>
          </cell>
          <cell r="AR547" t="str">
            <v/>
          </cell>
          <cell r="AS547" t="str">
            <v/>
          </cell>
          <cell r="AT547" t="str">
            <v/>
          </cell>
          <cell r="AU547" t="str">
            <v/>
          </cell>
          <cell r="AV547" t="str">
            <v/>
          </cell>
          <cell r="AW547">
            <v>0</v>
          </cell>
          <cell r="AX547">
            <v>0</v>
          </cell>
          <cell r="AY547">
            <v>0</v>
          </cell>
          <cell r="AZ547" t="str">
            <v/>
          </cell>
          <cell r="BA547" t="str">
            <v/>
          </cell>
          <cell r="BB547" t="str">
            <v/>
          </cell>
          <cell r="BC547" t="str">
            <v/>
          </cell>
          <cell r="BD547" t="str">
            <v/>
          </cell>
          <cell r="BE547" t="str">
            <v/>
          </cell>
          <cell r="BF547">
            <v>0</v>
          </cell>
          <cell r="BG547">
            <v>0</v>
          </cell>
          <cell r="BH547">
            <v>0</v>
          </cell>
          <cell r="BI547" t="str">
            <v/>
          </cell>
          <cell r="BJ547">
            <v>0</v>
          </cell>
          <cell r="BK547">
            <v>1</v>
          </cell>
          <cell r="BL547" t="str">
            <v/>
          </cell>
          <cell r="BM547">
            <v>0</v>
          </cell>
          <cell r="BN547">
            <v>0</v>
          </cell>
          <cell r="BO547">
            <v>0</v>
          </cell>
          <cell r="BP547">
            <v>0</v>
          </cell>
          <cell r="BQ547">
            <v>881334</v>
          </cell>
          <cell r="BR547">
            <v>0</v>
          </cell>
          <cell r="BS547">
            <v>0</v>
          </cell>
          <cell r="BT547" t="str">
            <v>kWh (kilo-Watt hours)</v>
          </cell>
          <cell r="BU547" t="str">
            <v>kWh (kilo-Watt hours)</v>
          </cell>
          <cell r="BV547" t="str">
            <v/>
          </cell>
          <cell r="BW547" t="str">
            <v>kWh (kilo-Watt hours)</v>
          </cell>
          <cell r="BX547" t="str">
            <v/>
          </cell>
          <cell r="BY547" t="str">
            <v/>
          </cell>
          <cell r="BZ547">
            <v>0</v>
          </cell>
          <cell r="CA547">
            <v>0</v>
          </cell>
          <cell r="CB547">
            <v>0</v>
          </cell>
          <cell r="CC547">
            <v>0</v>
          </cell>
          <cell r="CD547">
            <v>0</v>
          </cell>
          <cell r="CE547" t="str">
            <v/>
          </cell>
          <cell r="CF547">
            <v>881334</v>
          </cell>
          <cell r="CG547" t="str">
            <v/>
          </cell>
          <cell r="CH547" t="str">
            <v/>
          </cell>
          <cell r="CI547" t="str">
            <v/>
          </cell>
          <cell r="CJ547" t="str">
            <v/>
          </cell>
          <cell r="CK547" t="str">
            <v/>
          </cell>
          <cell r="CL547" t="str">
            <v/>
          </cell>
          <cell r="CM547" t="str">
            <v/>
          </cell>
          <cell r="CN547" t="str">
            <v/>
          </cell>
          <cell r="CO547">
            <v>0</v>
          </cell>
          <cell r="CP547">
            <v>0</v>
          </cell>
          <cell r="CQ547">
            <v>0</v>
          </cell>
          <cell r="CR547">
            <v>0</v>
          </cell>
          <cell r="CS547" t="str">
            <v/>
          </cell>
          <cell r="CT547" t="str">
            <v/>
          </cell>
          <cell r="CU547" t="str">
            <v/>
          </cell>
          <cell r="CV547" t="str">
            <v/>
          </cell>
          <cell r="CW547">
            <v>0</v>
          </cell>
          <cell r="CX547">
            <v>0</v>
          </cell>
          <cell r="CY547">
            <v>0</v>
          </cell>
          <cell r="CZ547" t="str">
            <v/>
          </cell>
          <cell r="DA547" t="str">
            <v/>
          </cell>
          <cell r="DB547" t="str">
            <v/>
          </cell>
          <cell r="DC547" t="str">
            <v/>
          </cell>
          <cell r="DD547" t="str">
            <v/>
          </cell>
          <cell r="DE547" t="str">
            <v/>
          </cell>
          <cell r="DF547" t="str">
            <v/>
          </cell>
          <cell r="DG547" t="str">
            <v/>
          </cell>
          <cell r="DH547">
            <v>0</v>
          </cell>
          <cell r="DI547">
            <v>0</v>
          </cell>
          <cell r="DJ547">
            <v>0</v>
          </cell>
          <cell r="DK547">
            <v>0</v>
          </cell>
          <cell r="DL547">
            <v>0</v>
          </cell>
          <cell r="DM547">
            <v>0</v>
          </cell>
          <cell r="DN547">
            <v>0</v>
          </cell>
          <cell r="DO547" t="str">
            <v/>
          </cell>
          <cell r="DP547" t="str">
            <v/>
          </cell>
          <cell r="DQ547" t="str">
            <v/>
          </cell>
          <cell r="DR547" t="str">
            <v/>
          </cell>
          <cell r="DS547" t="str">
            <v/>
          </cell>
          <cell r="DT547" t="str">
            <v/>
          </cell>
          <cell r="DU547" t="str">
            <v/>
          </cell>
          <cell r="DV547">
            <v>0</v>
          </cell>
          <cell r="DW547">
            <v>0</v>
          </cell>
          <cell r="DX547">
            <v>0</v>
          </cell>
          <cell r="DY547" t="str">
            <v/>
          </cell>
          <cell r="DZ547" t="str">
            <v/>
          </cell>
          <cell r="EA547" t="str">
            <v/>
          </cell>
          <cell r="EB547" t="str">
            <v/>
          </cell>
          <cell r="EC547" t="str">
            <v/>
          </cell>
          <cell r="ED547" t="str">
            <v/>
          </cell>
          <cell r="EE547" t="str">
            <v/>
          </cell>
          <cell r="EF547" t="str">
            <v/>
          </cell>
          <cell r="EG547" t="str">
            <v/>
          </cell>
          <cell r="EH547" t="str">
            <v/>
          </cell>
          <cell r="EI547" t="str">
            <v/>
          </cell>
          <cell r="EJ547" t="str">
            <v/>
          </cell>
          <cell r="EK547" t="str">
            <v/>
          </cell>
          <cell r="EL547" t="str">
            <v/>
          </cell>
          <cell r="EM547" t="str">
            <v/>
          </cell>
          <cell r="EN547" t="str">
            <v/>
          </cell>
          <cell r="EO547">
            <v>4</v>
          </cell>
          <cell r="EP547">
            <v>7</v>
          </cell>
          <cell r="EQ547">
            <v>14</v>
          </cell>
          <cell r="ER547">
            <v>0</v>
          </cell>
          <cell r="ES547">
            <v>0</v>
          </cell>
          <cell r="ET547">
            <v>0</v>
          </cell>
          <cell r="EU547">
            <v>0</v>
          </cell>
          <cell r="EV547" t="str">
            <v/>
          </cell>
          <cell r="EW547" t="str">
            <v/>
          </cell>
          <cell r="EX547" t="str">
            <v/>
          </cell>
          <cell r="EY547" t="str">
            <v/>
          </cell>
          <cell r="EZ547" t="str">
            <v/>
          </cell>
          <cell r="FA547" t="str">
            <v/>
          </cell>
          <cell r="FB547" t="str">
            <v/>
          </cell>
          <cell r="FC547" t="str">
            <v/>
          </cell>
          <cell r="FD547" t="str">
            <v/>
          </cell>
          <cell r="FE547">
            <v>0</v>
          </cell>
          <cell r="FF547" t="str">
            <v>Natural Gas</v>
          </cell>
          <cell r="FG547">
            <v>0</v>
          </cell>
          <cell r="FH547" t="str">
            <v/>
          </cell>
          <cell r="FI547">
            <v>19</v>
          </cell>
          <cell r="FJ547">
            <v>0</v>
          </cell>
          <cell r="FK547">
            <v>0</v>
          </cell>
          <cell r="FL547">
            <v>0</v>
          </cell>
          <cell r="FM547" t="str">
            <v/>
          </cell>
          <cell r="FN547" t="str">
            <v/>
          </cell>
          <cell r="FO547" t="str">
            <v/>
          </cell>
          <cell r="FP547" t="str">
            <v/>
          </cell>
          <cell r="FQ547" t="str">
            <v/>
          </cell>
          <cell r="FR547" t="str">
            <v/>
          </cell>
          <cell r="FS547">
            <v>0</v>
          </cell>
          <cell r="FT547">
            <v>0</v>
          </cell>
          <cell r="FU547">
            <v>0</v>
          </cell>
          <cell r="FV547" t="str">
            <v/>
          </cell>
          <cell r="FW547" t="str">
            <v/>
          </cell>
          <cell r="FX547" t="str">
            <v/>
          </cell>
          <cell r="FY547" t="str">
            <v/>
          </cell>
          <cell r="FZ547" t="str">
            <v/>
          </cell>
          <cell r="GA547" t="str">
            <v/>
          </cell>
          <cell r="GB547" t="str">
            <v/>
          </cell>
          <cell r="GC547" t="str">
            <v/>
          </cell>
          <cell r="GD547" t="str">
            <v/>
          </cell>
          <cell r="GE547">
            <v>0</v>
          </cell>
          <cell r="GF547">
            <v>0</v>
          </cell>
          <cell r="GG547">
            <v>0</v>
          </cell>
          <cell r="GH547" t="str">
            <v/>
          </cell>
        </row>
        <row r="548">
          <cell r="A548" t="str">
            <v>Elmsleigh Centre, Middlesex - Owner : 2005 Questionnaire 11 Jul 2008 1:00 PM</v>
          </cell>
          <cell r="B548" t="str">
            <v>Survey Instance</v>
          </cell>
          <cell r="C548">
            <v>63</v>
          </cell>
          <cell r="D548" t="str">
            <v>Nick Hogg</v>
          </cell>
          <cell r="E548">
            <v>5</v>
          </cell>
          <cell r="F548">
            <v>0</v>
          </cell>
          <cell r="G548">
            <v>0</v>
          </cell>
          <cell r="H548">
            <v>0</v>
          </cell>
          <cell r="I548">
            <v>0</v>
          </cell>
          <cell r="J548" t="str">
            <v/>
          </cell>
          <cell r="K548" t="str">
            <v/>
          </cell>
          <cell r="L548" t="str">
            <v/>
          </cell>
          <cell r="M548" t="str">
            <v/>
          </cell>
          <cell r="N548" t="str">
            <v/>
          </cell>
          <cell r="O548" t="str">
            <v/>
          </cell>
          <cell r="P548">
            <v>0</v>
          </cell>
          <cell r="Q548">
            <v>0</v>
          </cell>
          <cell r="R548">
            <v>0</v>
          </cell>
          <cell r="S548" t="str">
            <v/>
          </cell>
          <cell r="T548" t="str">
            <v/>
          </cell>
          <cell r="U548" t="str">
            <v/>
          </cell>
          <cell r="V548">
            <v>0</v>
          </cell>
          <cell r="W548">
            <v>0</v>
          </cell>
          <cell r="X548">
            <v>0</v>
          </cell>
          <cell r="Y548" t="str">
            <v/>
          </cell>
          <cell r="Z548" t="str">
            <v/>
          </cell>
          <cell r="AA548" t="str">
            <v/>
          </cell>
          <cell r="AB548" t="str">
            <v/>
          </cell>
          <cell r="AC548" t="str">
            <v/>
          </cell>
          <cell r="AD548" t="str">
            <v/>
          </cell>
          <cell r="AE548">
            <v>913275</v>
          </cell>
          <cell r="AF548">
            <v>0</v>
          </cell>
          <cell r="AG548">
            <v>0</v>
          </cell>
          <cell r="AH548">
            <v>0</v>
          </cell>
          <cell r="AI548">
            <v>0</v>
          </cell>
          <cell r="AJ548">
            <v>913275</v>
          </cell>
          <cell r="AK548">
            <v>0</v>
          </cell>
          <cell r="AL548">
            <v>0</v>
          </cell>
          <cell r="AM548">
            <v>913275</v>
          </cell>
          <cell r="AN548">
            <v>0</v>
          </cell>
          <cell r="AO548" t="str">
            <v/>
          </cell>
          <cell r="AP548" t="str">
            <v/>
          </cell>
          <cell r="AQ548" t="str">
            <v/>
          </cell>
          <cell r="AR548" t="str">
            <v/>
          </cell>
          <cell r="AS548" t="str">
            <v/>
          </cell>
          <cell r="AT548" t="str">
            <v/>
          </cell>
          <cell r="AU548" t="str">
            <v/>
          </cell>
          <cell r="AV548" t="str">
            <v/>
          </cell>
          <cell r="AW548">
            <v>0</v>
          </cell>
          <cell r="AX548">
            <v>0</v>
          </cell>
          <cell r="AY548">
            <v>0</v>
          </cell>
          <cell r="AZ548" t="str">
            <v/>
          </cell>
          <cell r="BA548" t="str">
            <v/>
          </cell>
          <cell r="BB548" t="str">
            <v/>
          </cell>
          <cell r="BC548" t="str">
            <v/>
          </cell>
          <cell r="BD548" t="str">
            <v/>
          </cell>
          <cell r="BE548" t="str">
            <v/>
          </cell>
          <cell r="BF548">
            <v>0</v>
          </cell>
          <cell r="BG548">
            <v>0</v>
          </cell>
          <cell r="BH548">
            <v>0</v>
          </cell>
          <cell r="BI548" t="str">
            <v/>
          </cell>
          <cell r="BJ548">
            <v>0</v>
          </cell>
          <cell r="BK548">
            <v>1</v>
          </cell>
          <cell r="BL548" t="str">
            <v/>
          </cell>
          <cell r="BM548">
            <v>0</v>
          </cell>
          <cell r="BN548">
            <v>0</v>
          </cell>
          <cell r="BO548">
            <v>0</v>
          </cell>
          <cell r="BP548">
            <v>0</v>
          </cell>
          <cell r="BQ548">
            <v>279658</v>
          </cell>
          <cell r="BR548">
            <v>0</v>
          </cell>
          <cell r="BS548">
            <v>0</v>
          </cell>
          <cell r="BT548" t="str">
            <v/>
          </cell>
          <cell r="BU548" t="str">
            <v/>
          </cell>
          <cell r="BV548" t="str">
            <v/>
          </cell>
          <cell r="BW548" t="str">
            <v>kWh (kilo-Watt hours)</v>
          </cell>
          <cell r="BX548" t="str">
            <v/>
          </cell>
          <cell r="BY548" t="str">
            <v/>
          </cell>
          <cell r="BZ548">
            <v>0</v>
          </cell>
          <cell r="CA548">
            <v>0</v>
          </cell>
          <cell r="CB548">
            <v>0</v>
          </cell>
          <cell r="CC548" t="str">
            <v/>
          </cell>
          <cell r="CD548" t="str">
            <v/>
          </cell>
          <cell r="CE548" t="str">
            <v/>
          </cell>
          <cell r="CF548">
            <v>279658</v>
          </cell>
          <cell r="CG548" t="str">
            <v/>
          </cell>
          <cell r="CH548" t="str">
            <v/>
          </cell>
          <cell r="CI548" t="str">
            <v/>
          </cell>
          <cell r="CJ548" t="str">
            <v/>
          </cell>
          <cell r="CK548" t="str">
            <v/>
          </cell>
          <cell r="CL548" t="str">
            <v/>
          </cell>
          <cell r="CM548" t="str">
            <v/>
          </cell>
          <cell r="CN548" t="str">
            <v/>
          </cell>
          <cell r="CO548">
            <v>0</v>
          </cell>
          <cell r="CP548">
            <v>0</v>
          </cell>
          <cell r="CQ548">
            <v>0</v>
          </cell>
          <cell r="CR548">
            <v>0</v>
          </cell>
          <cell r="CS548" t="str">
            <v/>
          </cell>
          <cell r="CT548" t="str">
            <v/>
          </cell>
          <cell r="CU548" t="str">
            <v/>
          </cell>
          <cell r="CV548" t="str">
            <v/>
          </cell>
          <cell r="CW548">
            <v>0</v>
          </cell>
          <cell r="CX548">
            <v>0</v>
          </cell>
          <cell r="CY548">
            <v>0</v>
          </cell>
          <cell r="CZ548" t="str">
            <v/>
          </cell>
          <cell r="DA548" t="str">
            <v/>
          </cell>
          <cell r="DB548" t="str">
            <v/>
          </cell>
          <cell r="DC548" t="str">
            <v/>
          </cell>
          <cell r="DD548" t="str">
            <v/>
          </cell>
          <cell r="DE548" t="str">
            <v/>
          </cell>
          <cell r="DF548" t="str">
            <v/>
          </cell>
          <cell r="DG548" t="str">
            <v/>
          </cell>
          <cell r="DH548">
            <v>0</v>
          </cell>
          <cell r="DI548">
            <v>0</v>
          </cell>
          <cell r="DJ548">
            <v>0</v>
          </cell>
          <cell r="DK548">
            <v>0</v>
          </cell>
          <cell r="DL548">
            <v>0</v>
          </cell>
          <cell r="DM548">
            <v>0</v>
          </cell>
          <cell r="DN548">
            <v>0</v>
          </cell>
          <cell r="DO548" t="str">
            <v/>
          </cell>
          <cell r="DP548" t="str">
            <v/>
          </cell>
          <cell r="DQ548" t="str">
            <v/>
          </cell>
          <cell r="DR548" t="str">
            <v/>
          </cell>
          <cell r="DS548" t="str">
            <v/>
          </cell>
          <cell r="DT548" t="str">
            <v/>
          </cell>
          <cell r="DU548" t="str">
            <v/>
          </cell>
          <cell r="DV548">
            <v>0</v>
          </cell>
          <cell r="DW548">
            <v>0</v>
          </cell>
          <cell r="DX548">
            <v>0</v>
          </cell>
          <cell r="DY548" t="str">
            <v/>
          </cell>
          <cell r="DZ548" t="str">
            <v/>
          </cell>
          <cell r="EA548" t="str">
            <v/>
          </cell>
          <cell r="EB548" t="str">
            <v/>
          </cell>
          <cell r="EC548" t="str">
            <v/>
          </cell>
          <cell r="ED548" t="str">
            <v/>
          </cell>
          <cell r="EE548" t="str">
            <v/>
          </cell>
          <cell r="EF548" t="str">
            <v/>
          </cell>
          <cell r="EG548" t="str">
            <v/>
          </cell>
          <cell r="EH548" t="str">
            <v/>
          </cell>
          <cell r="EI548" t="str">
            <v/>
          </cell>
          <cell r="EJ548" t="str">
            <v/>
          </cell>
          <cell r="EK548" t="str">
            <v/>
          </cell>
          <cell r="EL548" t="str">
            <v/>
          </cell>
          <cell r="EM548" t="str">
            <v/>
          </cell>
          <cell r="EN548" t="str">
            <v/>
          </cell>
          <cell r="EO548" t="str">
            <v/>
          </cell>
          <cell r="EP548">
            <v>5</v>
          </cell>
          <cell r="EQ548">
            <v>1</v>
          </cell>
          <cell r="ER548">
            <v>0</v>
          </cell>
          <cell r="ES548">
            <v>0</v>
          </cell>
          <cell r="ET548">
            <v>0</v>
          </cell>
          <cell r="EU548">
            <v>0</v>
          </cell>
          <cell r="EV548" t="str">
            <v/>
          </cell>
          <cell r="EW548" t="str">
            <v/>
          </cell>
          <cell r="EX548" t="str">
            <v/>
          </cell>
          <cell r="EY548" t="str">
            <v/>
          </cell>
          <cell r="EZ548" t="str">
            <v/>
          </cell>
          <cell r="FA548" t="str">
            <v/>
          </cell>
          <cell r="FB548" t="str">
            <v/>
          </cell>
          <cell r="FC548" t="str">
            <v/>
          </cell>
          <cell r="FD548" t="str">
            <v/>
          </cell>
          <cell r="FE548">
            <v>0.6</v>
          </cell>
          <cell r="FF548" t="str">
            <v>Natural Gas</v>
          </cell>
          <cell r="FG548">
            <v>0</v>
          </cell>
          <cell r="FH548" t="str">
            <v/>
          </cell>
          <cell r="FI548">
            <v>12</v>
          </cell>
          <cell r="FJ548">
            <v>0</v>
          </cell>
          <cell r="FK548">
            <v>21</v>
          </cell>
          <cell r="FL548">
            <v>0</v>
          </cell>
          <cell r="FM548" t="str">
            <v/>
          </cell>
          <cell r="FN548" t="str">
            <v/>
          </cell>
          <cell r="FO548" t="str">
            <v/>
          </cell>
          <cell r="FP548" t="str">
            <v/>
          </cell>
          <cell r="FQ548" t="str">
            <v/>
          </cell>
          <cell r="FR548" t="str">
            <v/>
          </cell>
          <cell r="FS548">
            <v>0</v>
          </cell>
          <cell r="FT548">
            <v>0</v>
          </cell>
          <cell r="FU548">
            <v>0</v>
          </cell>
          <cell r="FV548" t="str">
            <v/>
          </cell>
          <cell r="FW548" t="str">
            <v/>
          </cell>
          <cell r="FX548" t="str">
            <v/>
          </cell>
          <cell r="FY548" t="str">
            <v/>
          </cell>
          <cell r="FZ548" t="str">
            <v/>
          </cell>
          <cell r="GA548" t="str">
            <v/>
          </cell>
          <cell r="GB548" t="str">
            <v/>
          </cell>
          <cell r="GC548" t="str">
            <v/>
          </cell>
          <cell r="GD548" t="str">
            <v/>
          </cell>
          <cell r="GE548">
            <v>0</v>
          </cell>
          <cell r="GF548">
            <v>0</v>
          </cell>
          <cell r="GG548">
            <v>0</v>
          </cell>
          <cell r="GH548" t="str">
            <v/>
          </cell>
        </row>
        <row r="549">
          <cell r="A549" t="str">
            <v>Estacao Viana - Owner : 2005 Questionnaire 11 Jul 2008 1:00 PM</v>
          </cell>
          <cell r="B549" t="str">
            <v>Survey Instance</v>
          </cell>
          <cell r="C549">
            <v>104</v>
          </cell>
          <cell r="D549" t="str">
            <v>Nick Hogg</v>
          </cell>
          <cell r="E549">
            <v>5</v>
          </cell>
          <cell r="F549">
            <v>0</v>
          </cell>
          <cell r="G549">
            <v>0</v>
          </cell>
          <cell r="H549">
            <v>0</v>
          </cell>
          <cell r="I549">
            <v>0</v>
          </cell>
          <cell r="J549" t="str">
            <v/>
          </cell>
          <cell r="K549" t="str">
            <v/>
          </cell>
          <cell r="L549" t="str">
            <v/>
          </cell>
          <cell r="M549" t="str">
            <v/>
          </cell>
          <cell r="N549" t="str">
            <v/>
          </cell>
          <cell r="O549" t="str">
            <v/>
          </cell>
          <cell r="P549">
            <v>0</v>
          </cell>
          <cell r="Q549">
            <v>0</v>
          </cell>
          <cell r="R549">
            <v>0</v>
          </cell>
          <cell r="S549" t="str">
            <v/>
          </cell>
          <cell r="T549" t="str">
            <v/>
          </cell>
          <cell r="U549" t="str">
            <v/>
          </cell>
          <cell r="V549">
            <v>0</v>
          </cell>
          <cell r="W549">
            <v>0</v>
          </cell>
          <cell r="X549">
            <v>0</v>
          </cell>
          <cell r="Y549" t="str">
            <v/>
          </cell>
          <cell r="Z549" t="str">
            <v/>
          </cell>
          <cell r="AA549" t="str">
            <v/>
          </cell>
          <cell r="AB549" t="str">
            <v/>
          </cell>
          <cell r="AC549" t="str">
            <v/>
          </cell>
          <cell r="AD549" t="str">
            <v/>
          </cell>
          <cell r="AE549">
            <v>4113594</v>
          </cell>
          <cell r="AF549">
            <v>0</v>
          </cell>
          <cell r="AG549">
            <v>0</v>
          </cell>
          <cell r="AH549">
            <v>0</v>
          </cell>
          <cell r="AI549">
            <v>0</v>
          </cell>
          <cell r="AJ549">
            <v>4113594</v>
          </cell>
          <cell r="AK549">
            <v>0</v>
          </cell>
          <cell r="AL549">
            <v>0</v>
          </cell>
          <cell r="AM549">
            <v>4113594</v>
          </cell>
          <cell r="AN549">
            <v>0</v>
          </cell>
          <cell r="AO549" t="str">
            <v/>
          </cell>
          <cell r="AP549" t="str">
            <v/>
          </cell>
          <cell r="AQ549" t="str">
            <v/>
          </cell>
          <cell r="AR549" t="str">
            <v/>
          </cell>
          <cell r="AS549" t="str">
            <v/>
          </cell>
          <cell r="AT549" t="str">
            <v/>
          </cell>
          <cell r="AU549" t="str">
            <v/>
          </cell>
          <cell r="AV549" t="str">
            <v/>
          </cell>
          <cell r="AW549">
            <v>0</v>
          </cell>
          <cell r="AX549">
            <v>0</v>
          </cell>
          <cell r="AY549">
            <v>0</v>
          </cell>
          <cell r="AZ549" t="str">
            <v/>
          </cell>
          <cell r="BA549" t="str">
            <v/>
          </cell>
          <cell r="BB549" t="str">
            <v/>
          </cell>
          <cell r="BC549" t="str">
            <v/>
          </cell>
          <cell r="BD549" t="str">
            <v/>
          </cell>
          <cell r="BE549" t="str">
            <v/>
          </cell>
          <cell r="BF549">
            <v>0</v>
          </cell>
          <cell r="BG549">
            <v>0</v>
          </cell>
          <cell r="BH549">
            <v>0</v>
          </cell>
          <cell r="BI549" t="str">
            <v/>
          </cell>
          <cell r="BJ549">
            <v>0</v>
          </cell>
          <cell r="BK549">
            <v>1</v>
          </cell>
          <cell r="BL549" t="str">
            <v/>
          </cell>
          <cell r="BM549">
            <v>0</v>
          </cell>
          <cell r="BN549">
            <v>0</v>
          </cell>
          <cell r="BO549">
            <v>0</v>
          </cell>
          <cell r="BP549">
            <v>0</v>
          </cell>
          <cell r="BQ549">
            <v>495</v>
          </cell>
          <cell r="BR549">
            <v>0</v>
          </cell>
          <cell r="BS549">
            <v>0</v>
          </cell>
          <cell r="BT549" t="str">
            <v>kWh (kilo-Watt hours)</v>
          </cell>
          <cell r="BU549" t="str">
            <v>kWh (kilo-Watt hours)</v>
          </cell>
          <cell r="BV549" t="str">
            <v/>
          </cell>
          <cell r="BW549" t="str">
            <v>kWh (kilo-Watt hours)</v>
          </cell>
          <cell r="BX549" t="str">
            <v/>
          </cell>
          <cell r="BY549" t="str">
            <v/>
          </cell>
          <cell r="BZ549">
            <v>0</v>
          </cell>
          <cell r="CA549">
            <v>0</v>
          </cell>
          <cell r="CB549">
            <v>0</v>
          </cell>
          <cell r="CC549">
            <v>0</v>
          </cell>
          <cell r="CD549">
            <v>0</v>
          </cell>
          <cell r="CE549" t="str">
            <v/>
          </cell>
          <cell r="CF549">
            <v>495</v>
          </cell>
          <cell r="CG549" t="str">
            <v/>
          </cell>
          <cell r="CH549" t="str">
            <v/>
          </cell>
          <cell r="CI549" t="str">
            <v/>
          </cell>
          <cell r="CJ549" t="str">
            <v/>
          </cell>
          <cell r="CK549" t="str">
            <v/>
          </cell>
          <cell r="CL549" t="str">
            <v/>
          </cell>
          <cell r="CM549" t="str">
            <v/>
          </cell>
          <cell r="CN549" t="str">
            <v/>
          </cell>
          <cell r="CO549">
            <v>0</v>
          </cell>
          <cell r="CP549">
            <v>0</v>
          </cell>
          <cell r="CQ549">
            <v>0</v>
          </cell>
          <cell r="CR549">
            <v>0</v>
          </cell>
          <cell r="CS549" t="str">
            <v/>
          </cell>
          <cell r="CT549" t="str">
            <v/>
          </cell>
          <cell r="CU549" t="str">
            <v/>
          </cell>
          <cell r="CV549" t="str">
            <v/>
          </cell>
          <cell r="CW549">
            <v>0</v>
          </cell>
          <cell r="CX549">
            <v>0</v>
          </cell>
          <cell r="CY549">
            <v>0</v>
          </cell>
          <cell r="CZ549" t="str">
            <v/>
          </cell>
          <cell r="DA549" t="str">
            <v/>
          </cell>
          <cell r="DB549" t="str">
            <v/>
          </cell>
          <cell r="DC549" t="str">
            <v/>
          </cell>
          <cell r="DD549" t="str">
            <v/>
          </cell>
          <cell r="DE549" t="str">
            <v/>
          </cell>
          <cell r="DF549" t="str">
            <v/>
          </cell>
          <cell r="DG549" t="str">
            <v/>
          </cell>
          <cell r="DH549">
            <v>0</v>
          </cell>
          <cell r="DI549">
            <v>0</v>
          </cell>
          <cell r="DJ549">
            <v>0</v>
          </cell>
          <cell r="DK549">
            <v>0</v>
          </cell>
          <cell r="DL549">
            <v>0</v>
          </cell>
          <cell r="DM549">
            <v>0</v>
          </cell>
          <cell r="DN549">
            <v>0</v>
          </cell>
          <cell r="DO549" t="str">
            <v/>
          </cell>
          <cell r="DP549" t="str">
            <v/>
          </cell>
          <cell r="DQ549" t="str">
            <v/>
          </cell>
          <cell r="DR549" t="str">
            <v/>
          </cell>
          <cell r="DS549" t="str">
            <v/>
          </cell>
          <cell r="DT549" t="str">
            <v/>
          </cell>
          <cell r="DU549" t="str">
            <v/>
          </cell>
          <cell r="DV549">
            <v>0</v>
          </cell>
          <cell r="DW549">
            <v>0</v>
          </cell>
          <cell r="DX549">
            <v>0</v>
          </cell>
          <cell r="DY549" t="str">
            <v/>
          </cell>
          <cell r="DZ549" t="str">
            <v/>
          </cell>
          <cell r="EA549" t="str">
            <v/>
          </cell>
          <cell r="EB549" t="str">
            <v/>
          </cell>
          <cell r="EC549" t="str">
            <v/>
          </cell>
          <cell r="ED549" t="str">
            <v/>
          </cell>
          <cell r="EE549" t="str">
            <v/>
          </cell>
          <cell r="EF549" t="str">
            <v/>
          </cell>
          <cell r="EG549" t="str">
            <v/>
          </cell>
          <cell r="EH549" t="str">
            <v/>
          </cell>
          <cell r="EI549" t="str">
            <v/>
          </cell>
          <cell r="EJ549" t="str">
            <v/>
          </cell>
          <cell r="EK549" t="str">
            <v/>
          </cell>
          <cell r="EL549" t="str">
            <v/>
          </cell>
          <cell r="EM549" t="str">
            <v/>
          </cell>
          <cell r="EN549" t="str">
            <v/>
          </cell>
          <cell r="EO549">
            <v>12</v>
          </cell>
          <cell r="EP549">
            <v>5</v>
          </cell>
          <cell r="EQ549">
            <v>27</v>
          </cell>
          <cell r="ER549">
            <v>0</v>
          </cell>
          <cell r="ES549">
            <v>0</v>
          </cell>
          <cell r="ET549">
            <v>0</v>
          </cell>
          <cell r="EU549">
            <v>0</v>
          </cell>
          <cell r="EV549" t="str">
            <v/>
          </cell>
          <cell r="EW549" t="str">
            <v/>
          </cell>
          <cell r="EX549" t="str">
            <v/>
          </cell>
          <cell r="EY549" t="str">
            <v/>
          </cell>
          <cell r="EZ549" t="str">
            <v/>
          </cell>
          <cell r="FA549" t="str">
            <v/>
          </cell>
          <cell r="FB549" t="str">
            <v/>
          </cell>
          <cell r="FC549" t="str">
            <v/>
          </cell>
          <cell r="FD549" t="str">
            <v/>
          </cell>
          <cell r="FE549">
            <v>0</v>
          </cell>
          <cell r="FF549" t="str">
            <v>Natural Gas</v>
          </cell>
          <cell r="FG549">
            <v>0</v>
          </cell>
          <cell r="FH549" t="str">
            <v/>
          </cell>
          <cell r="FI549">
            <v>0</v>
          </cell>
          <cell r="FJ549">
            <v>0</v>
          </cell>
          <cell r="FK549">
            <v>0</v>
          </cell>
          <cell r="FL549">
            <v>0</v>
          </cell>
          <cell r="FM549" t="str">
            <v/>
          </cell>
          <cell r="FN549" t="str">
            <v/>
          </cell>
          <cell r="FO549" t="str">
            <v/>
          </cell>
          <cell r="FP549" t="str">
            <v/>
          </cell>
          <cell r="FQ549" t="str">
            <v/>
          </cell>
          <cell r="FR549" t="str">
            <v/>
          </cell>
          <cell r="FS549">
            <v>0</v>
          </cell>
          <cell r="FT549">
            <v>0</v>
          </cell>
          <cell r="FU549">
            <v>0</v>
          </cell>
          <cell r="FV549" t="str">
            <v/>
          </cell>
          <cell r="FW549" t="str">
            <v/>
          </cell>
          <cell r="FX549" t="str">
            <v/>
          </cell>
          <cell r="FY549" t="str">
            <v/>
          </cell>
          <cell r="FZ549" t="str">
            <v/>
          </cell>
          <cell r="GA549" t="str">
            <v/>
          </cell>
          <cell r="GB549" t="str">
            <v/>
          </cell>
          <cell r="GC549" t="str">
            <v/>
          </cell>
          <cell r="GD549" t="str">
            <v/>
          </cell>
          <cell r="GE549">
            <v>0</v>
          </cell>
          <cell r="GF549">
            <v>0</v>
          </cell>
          <cell r="GG549">
            <v>0</v>
          </cell>
          <cell r="GH549" t="str">
            <v/>
          </cell>
        </row>
        <row r="550">
          <cell r="A550" t="str">
            <v>Festival Place, Basingstoke - Owner : 2005 Questionnaire 11 Jul 2008 1:00 PM</v>
          </cell>
          <cell r="B550" t="str">
            <v>Survey Instance</v>
          </cell>
          <cell r="C550">
            <v>73</v>
          </cell>
          <cell r="D550" t="str">
            <v>Nick Hogg</v>
          </cell>
          <cell r="E550">
            <v>5</v>
          </cell>
          <cell r="F550">
            <v>0</v>
          </cell>
          <cell r="G550">
            <v>0</v>
          </cell>
          <cell r="H550">
            <v>0</v>
          </cell>
          <cell r="I550">
            <v>0</v>
          </cell>
          <cell r="J550" t="str">
            <v/>
          </cell>
          <cell r="K550" t="str">
            <v/>
          </cell>
          <cell r="L550" t="str">
            <v/>
          </cell>
          <cell r="M550" t="str">
            <v/>
          </cell>
          <cell r="N550" t="str">
            <v/>
          </cell>
          <cell r="O550" t="str">
            <v/>
          </cell>
          <cell r="P550">
            <v>0</v>
          </cell>
          <cell r="Q550">
            <v>0</v>
          </cell>
          <cell r="R550">
            <v>0</v>
          </cell>
          <cell r="S550" t="str">
            <v/>
          </cell>
          <cell r="T550" t="str">
            <v/>
          </cell>
          <cell r="U550" t="str">
            <v/>
          </cell>
          <cell r="V550">
            <v>0</v>
          </cell>
          <cell r="W550">
            <v>0</v>
          </cell>
          <cell r="X550">
            <v>0</v>
          </cell>
          <cell r="Y550" t="str">
            <v/>
          </cell>
          <cell r="Z550" t="str">
            <v/>
          </cell>
          <cell r="AA550" t="str">
            <v/>
          </cell>
          <cell r="AB550" t="str">
            <v/>
          </cell>
          <cell r="AC550" t="str">
            <v/>
          </cell>
          <cell r="AD550" t="str">
            <v/>
          </cell>
          <cell r="AE550">
            <v>8026941</v>
          </cell>
          <cell r="AF550">
            <v>0</v>
          </cell>
          <cell r="AG550">
            <v>0</v>
          </cell>
          <cell r="AH550">
            <v>0</v>
          </cell>
          <cell r="AI550">
            <v>0</v>
          </cell>
          <cell r="AJ550">
            <v>8026941</v>
          </cell>
          <cell r="AK550">
            <v>0</v>
          </cell>
          <cell r="AL550">
            <v>0</v>
          </cell>
          <cell r="AM550">
            <v>8026941</v>
          </cell>
          <cell r="AN550">
            <v>0</v>
          </cell>
          <cell r="AO550" t="str">
            <v/>
          </cell>
          <cell r="AP550" t="str">
            <v/>
          </cell>
          <cell r="AQ550" t="str">
            <v/>
          </cell>
          <cell r="AR550" t="str">
            <v/>
          </cell>
          <cell r="AS550" t="str">
            <v/>
          </cell>
          <cell r="AT550" t="str">
            <v/>
          </cell>
          <cell r="AU550" t="str">
            <v/>
          </cell>
          <cell r="AV550" t="str">
            <v/>
          </cell>
          <cell r="AW550">
            <v>0</v>
          </cell>
          <cell r="AX550">
            <v>0</v>
          </cell>
          <cell r="AY550">
            <v>0</v>
          </cell>
          <cell r="AZ550" t="str">
            <v/>
          </cell>
          <cell r="BA550" t="str">
            <v/>
          </cell>
          <cell r="BB550" t="str">
            <v/>
          </cell>
          <cell r="BC550" t="str">
            <v/>
          </cell>
          <cell r="BD550" t="str">
            <v/>
          </cell>
          <cell r="BE550" t="str">
            <v/>
          </cell>
          <cell r="BF550">
            <v>0</v>
          </cell>
          <cell r="BG550">
            <v>0</v>
          </cell>
          <cell r="BH550">
            <v>0</v>
          </cell>
          <cell r="BI550" t="str">
            <v/>
          </cell>
          <cell r="BJ550">
            <v>0</v>
          </cell>
          <cell r="BK550">
            <v>1</v>
          </cell>
          <cell r="BL550" t="str">
            <v/>
          </cell>
          <cell r="BM550">
            <v>0</v>
          </cell>
          <cell r="BN550">
            <v>100</v>
          </cell>
          <cell r="BO550">
            <v>0</v>
          </cell>
          <cell r="BP550">
            <v>0</v>
          </cell>
          <cell r="BQ550">
            <v>2923125</v>
          </cell>
          <cell r="BR550">
            <v>0</v>
          </cell>
          <cell r="BS550">
            <v>0</v>
          </cell>
          <cell r="BT550" t="str">
            <v>kWh (kilo-Watt hours)</v>
          </cell>
          <cell r="BU550" t="str">
            <v>kWh (kilo-Watt hours)</v>
          </cell>
          <cell r="BV550" t="str">
            <v/>
          </cell>
          <cell r="BW550" t="str">
            <v>kWh (kilo-Watt hours)</v>
          </cell>
          <cell r="BX550" t="str">
            <v/>
          </cell>
          <cell r="BY550" t="str">
            <v/>
          </cell>
          <cell r="BZ550">
            <v>0</v>
          </cell>
          <cell r="CA550">
            <v>0</v>
          </cell>
          <cell r="CB550">
            <v>0</v>
          </cell>
          <cell r="CC550">
            <v>100</v>
          </cell>
          <cell r="CD550">
            <v>0</v>
          </cell>
          <cell r="CE550" t="str">
            <v/>
          </cell>
          <cell r="CF550">
            <v>2923125</v>
          </cell>
          <cell r="CG550" t="str">
            <v/>
          </cell>
          <cell r="CH550" t="str">
            <v/>
          </cell>
          <cell r="CI550" t="str">
            <v/>
          </cell>
          <cell r="CJ550" t="str">
            <v/>
          </cell>
          <cell r="CK550" t="str">
            <v/>
          </cell>
          <cell r="CL550" t="str">
            <v/>
          </cell>
          <cell r="CM550" t="str">
            <v/>
          </cell>
          <cell r="CN550" t="str">
            <v/>
          </cell>
          <cell r="CO550">
            <v>0</v>
          </cell>
          <cell r="CP550">
            <v>0</v>
          </cell>
          <cell r="CQ550">
            <v>0</v>
          </cell>
          <cell r="CR550">
            <v>0</v>
          </cell>
          <cell r="CS550" t="str">
            <v/>
          </cell>
          <cell r="CT550" t="str">
            <v/>
          </cell>
          <cell r="CU550" t="str">
            <v/>
          </cell>
          <cell r="CV550" t="str">
            <v/>
          </cell>
          <cell r="CW550">
            <v>0</v>
          </cell>
          <cell r="CX550">
            <v>0</v>
          </cell>
          <cell r="CY550">
            <v>0</v>
          </cell>
          <cell r="CZ550" t="str">
            <v/>
          </cell>
          <cell r="DA550" t="str">
            <v/>
          </cell>
          <cell r="DB550" t="str">
            <v/>
          </cell>
          <cell r="DC550" t="str">
            <v/>
          </cell>
          <cell r="DD550" t="str">
            <v/>
          </cell>
          <cell r="DE550" t="str">
            <v/>
          </cell>
          <cell r="DF550" t="str">
            <v/>
          </cell>
          <cell r="DG550" t="str">
            <v/>
          </cell>
          <cell r="DH550">
            <v>0</v>
          </cell>
          <cell r="DI550">
            <v>0</v>
          </cell>
          <cell r="DJ550">
            <v>0</v>
          </cell>
          <cell r="DK550">
            <v>0</v>
          </cell>
          <cell r="DL550">
            <v>0</v>
          </cell>
          <cell r="DM550">
            <v>0</v>
          </cell>
          <cell r="DN550">
            <v>0</v>
          </cell>
          <cell r="DO550" t="str">
            <v/>
          </cell>
          <cell r="DP550" t="str">
            <v/>
          </cell>
          <cell r="DQ550" t="str">
            <v/>
          </cell>
          <cell r="DR550" t="str">
            <v/>
          </cell>
          <cell r="DS550" t="str">
            <v/>
          </cell>
          <cell r="DT550" t="str">
            <v/>
          </cell>
          <cell r="DU550" t="str">
            <v/>
          </cell>
          <cell r="DV550">
            <v>0</v>
          </cell>
          <cell r="DW550">
            <v>0</v>
          </cell>
          <cell r="DX550">
            <v>0</v>
          </cell>
          <cell r="DY550" t="str">
            <v/>
          </cell>
          <cell r="DZ550" t="str">
            <v/>
          </cell>
          <cell r="EA550" t="str">
            <v/>
          </cell>
          <cell r="EB550" t="str">
            <v/>
          </cell>
          <cell r="EC550" t="str">
            <v/>
          </cell>
          <cell r="ED550" t="str">
            <v/>
          </cell>
          <cell r="EE550" t="str">
            <v/>
          </cell>
          <cell r="EF550" t="str">
            <v/>
          </cell>
          <cell r="EG550" t="str">
            <v/>
          </cell>
          <cell r="EH550" t="str">
            <v/>
          </cell>
          <cell r="EI550" t="str">
            <v/>
          </cell>
          <cell r="EJ550" t="str">
            <v/>
          </cell>
          <cell r="EK550" t="str">
            <v/>
          </cell>
          <cell r="EL550" t="str">
            <v/>
          </cell>
          <cell r="EM550" t="str">
            <v/>
          </cell>
          <cell r="EN550" t="str">
            <v/>
          </cell>
          <cell r="EO550">
            <v>2</v>
          </cell>
          <cell r="EP550">
            <v>12</v>
          </cell>
          <cell r="EQ550">
            <v>18</v>
          </cell>
          <cell r="ER550">
            <v>0</v>
          </cell>
          <cell r="ES550">
            <v>0</v>
          </cell>
          <cell r="ET550">
            <v>0</v>
          </cell>
          <cell r="EU550">
            <v>500</v>
          </cell>
          <cell r="EV550" t="str">
            <v/>
          </cell>
          <cell r="EW550" t="str">
            <v/>
          </cell>
          <cell r="EX550" t="str">
            <v/>
          </cell>
          <cell r="EY550" t="str">
            <v/>
          </cell>
          <cell r="EZ550" t="str">
            <v/>
          </cell>
          <cell r="FA550" t="str">
            <v/>
          </cell>
          <cell r="FB550" t="str">
            <v/>
          </cell>
          <cell r="FC550" t="str">
            <v/>
          </cell>
          <cell r="FD550" t="str">
            <v/>
          </cell>
          <cell r="FE550">
            <v>0.9</v>
          </cell>
          <cell r="FF550" t="str">
            <v>Natural Gas</v>
          </cell>
          <cell r="FG550">
            <v>0</v>
          </cell>
          <cell r="FH550" t="str">
            <v/>
          </cell>
          <cell r="FI550">
            <v>18</v>
          </cell>
          <cell r="FJ550">
            <v>0</v>
          </cell>
          <cell r="FK550">
            <v>0</v>
          </cell>
          <cell r="FL550">
            <v>0</v>
          </cell>
          <cell r="FM550" t="str">
            <v/>
          </cell>
          <cell r="FN550" t="str">
            <v/>
          </cell>
          <cell r="FO550" t="str">
            <v/>
          </cell>
          <cell r="FP550" t="str">
            <v/>
          </cell>
          <cell r="FQ550" t="str">
            <v/>
          </cell>
          <cell r="FR550" t="str">
            <v/>
          </cell>
          <cell r="FS550">
            <v>0</v>
          </cell>
          <cell r="FT550">
            <v>0</v>
          </cell>
          <cell r="FU550">
            <v>0</v>
          </cell>
          <cell r="FV550" t="str">
            <v/>
          </cell>
          <cell r="FW550" t="str">
            <v/>
          </cell>
          <cell r="FX550" t="str">
            <v/>
          </cell>
          <cell r="FY550" t="str">
            <v/>
          </cell>
          <cell r="FZ550" t="str">
            <v/>
          </cell>
          <cell r="GA550" t="str">
            <v/>
          </cell>
          <cell r="GB550" t="str">
            <v/>
          </cell>
          <cell r="GC550" t="str">
            <v/>
          </cell>
          <cell r="GD550" t="str">
            <v/>
          </cell>
          <cell r="GE550">
            <v>0</v>
          </cell>
          <cell r="GF550">
            <v>0</v>
          </cell>
          <cell r="GG550">
            <v>0</v>
          </cell>
          <cell r="GH550" t="str">
            <v/>
          </cell>
        </row>
        <row r="551">
          <cell r="A551" t="str">
            <v>Food Centre (theCentreMK) - Landlord - CMK : 2005 Questionnaire 11 Jul 2008 1:00 PM</v>
          </cell>
          <cell r="B551" t="str">
            <v>Survey Instance</v>
          </cell>
          <cell r="C551">
            <v>263</v>
          </cell>
          <cell r="D551" t="str">
            <v>Nick Hogg</v>
          </cell>
          <cell r="E551">
            <v>5</v>
          </cell>
          <cell r="F551">
            <v>0</v>
          </cell>
          <cell r="G551">
            <v>0</v>
          </cell>
          <cell r="H551">
            <v>0</v>
          </cell>
          <cell r="I551">
            <v>0</v>
          </cell>
          <cell r="J551" t="str">
            <v/>
          </cell>
          <cell r="K551" t="str">
            <v/>
          </cell>
          <cell r="L551" t="str">
            <v/>
          </cell>
          <cell r="M551" t="str">
            <v/>
          </cell>
          <cell r="N551" t="str">
            <v/>
          </cell>
          <cell r="O551" t="str">
            <v/>
          </cell>
          <cell r="P551">
            <v>0</v>
          </cell>
          <cell r="Q551">
            <v>0</v>
          </cell>
          <cell r="R551">
            <v>0</v>
          </cell>
          <cell r="S551" t="str">
            <v/>
          </cell>
          <cell r="T551" t="str">
            <v/>
          </cell>
          <cell r="U551" t="str">
            <v/>
          </cell>
          <cell r="V551">
            <v>0</v>
          </cell>
          <cell r="W551">
            <v>0</v>
          </cell>
          <cell r="X551">
            <v>0</v>
          </cell>
          <cell r="Y551" t="str">
            <v/>
          </cell>
          <cell r="Z551" t="str">
            <v/>
          </cell>
          <cell r="AA551" t="str">
            <v/>
          </cell>
          <cell r="AB551" t="str">
            <v/>
          </cell>
          <cell r="AC551" t="str">
            <v/>
          </cell>
          <cell r="AD551" t="str">
            <v/>
          </cell>
          <cell r="AE551">
            <v>1475671</v>
          </cell>
          <cell r="AF551">
            <v>0</v>
          </cell>
          <cell r="AG551">
            <v>0</v>
          </cell>
          <cell r="AH551">
            <v>0</v>
          </cell>
          <cell r="AI551">
            <v>0</v>
          </cell>
          <cell r="AJ551">
            <v>1475671</v>
          </cell>
          <cell r="AK551">
            <v>0</v>
          </cell>
          <cell r="AL551">
            <v>0</v>
          </cell>
          <cell r="AM551">
            <v>1475671</v>
          </cell>
          <cell r="AN551">
            <v>0</v>
          </cell>
          <cell r="AO551" t="str">
            <v/>
          </cell>
          <cell r="AP551" t="str">
            <v/>
          </cell>
          <cell r="AQ551" t="str">
            <v/>
          </cell>
          <cell r="AR551" t="str">
            <v/>
          </cell>
          <cell r="AS551" t="str">
            <v/>
          </cell>
          <cell r="AT551" t="str">
            <v/>
          </cell>
          <cell r="AU551" t="str">
            <v/>
          </cell>
          <cell r="AV551" t="str">
            <v/>
          </cell>
          <cell r="AW551">
            <v>0</v>
          </cell>
          <cell r="AX551">
            <v>0</v>
          </cell>
          <cell r="AY551">
            <v>0</v>
          </cell>
          <cell r="AZ551" t="str">
            <v/>
          </cell>
          <cell r="BA551" t="str">
            <v/>
          </cell>
          <cell r="BB551" t="str">
            <v/>
          </cell>
          <cell r="BC551" t="str">
            <v/>
          </cell>
          <cell r="BD551" t="str">
            <v/>
          </cell>
          <cell r="BE551" t="str">
            <v/>
          </cell>
          <cell r="BF551">
            <v>0</v>
          </cell>
          <cell r="BG551">
            <v>0</v>
          </cell>
          <cell r="BH551">
            <v>0</v>
          </cell>
          <cell r="BI551" t="str">
            <v/>
          </cell>
          <cell r="BJ551">
            <v>0</v>
          </cell>
          <cell r="BK551">
            <v>1</v>
          </cell>
          <cell r="BL551" t="str">
            <v/>
          </cell>
          <cell r="BM551">
            <v>0</v>
          </cell>
          <cell r="BN551">
            <v>5576</v>
          </cell>
          <cell r="BO551">
            <v>0</v>
          </cell>
          <cell r="BP551">
            <v>0</v>
          </cell>
          <cell r="BQ551">
            <v>192937</v>
          </cell>
          <cell r="BR551">
            <v>0</v>
          </cell>
          <cell r="BS551">
            <v>0</v>
          </cell>
          <cell r="BT551" t="str">
            <v>kWh (kilo-Watt hours)</v>
          </cell>
          <cell r="BU551" t="str">
            <v>kWh (kilo-Watt hours)</v>
          </cell>
          <cell r="BV551" t="str">
            <v/>
          </cell>
          <cell r="BW551" t="str">
            <v>kWh (kilo-Watt hours)</v>
          </cell>
          <cell r="BX551" t="str">
            <v/>
          </cell>
          <cell r="BY551" t="str">
            <v/>
          </cell>
          <cell r="BZ551">
            <v>0</v>
          </cell>
          <cell r="CA551">
            <v>0</v>
          </cell>
          <cell r="CB551">
            <v>0</v>
          </cell>
          <cell r="CC551">
            <v>5576</v>
          </cell>
          <cell r="CD551">
            <v>0</v>
          </cell>
          <cell r="CE551" t="str">
            <v/>
          </cell>
          <cell r="CF551">
            <v>192937</v>
          </cell>
          <cell r="CG551" t="str">
            <v/>
          </cell>
          <cell r="CH551" t="str">
            <v/>
          </cell>
          <cell r="CI551" t="str">
            <v/>
          </cell>
          <cell r="CJ551" t="str">
            <v/>
          </cell>
          <cell r="CK551" t="str">
            <v/>
          </cell>
          <cell r="CL551" t="str">
            <v/>
          </cell>
          <cell r="CM551" t="str">
            <v/>
          </cell>
          <cell r="CN551" t="str">
            <v/>
          </cell>
          <cell r="CO551">
            <v>0</v>
          </cell>
          <cell r="CP551">
            <v>0</v>
          </cell>
          <cell r="CQ551">
            <v>0</v>
          </cell>
          <cell r="CR551">
            <v>0</v>
          </cell>
          <cell r="CS551" t="str">
            <v/>
          </cell>
          <cell r="CT551" t="str">
            <v/>
          </cell>
          <cell r="CU551" t="str">
            <v/>
          </cell>
          <cell r="CV551" t="str">
            <v/>
          </cell>
          <cell r="CW551">
            <v>0</v>
          </cell>
          <cell r="CX551">
            <v>0</v>
          </cell>
          <cell r="CY551">
            <v>0</v>
          </cell>
          <cell r="CZ551" t="str">
            <v/>
          </cell>
          <cell r="DA551" t="str">
            <v/>
          </cell>
          <cell r="DB551" t="str">
            <v/>
          </cell>
          <cell r="DC551" t="str">
            <v/>
          </cell>
          <cell r="DD551" t="str">
            <v/>
          </cell>
          <cell r="DE551" t="str">
            <v/>
          </cell>
          <cell r="DF551" t="str">
            <v/>
          </cell>
          <cell r="DG551" t="str">
            <v/>
          </cell>
          <cell r="DH551">
            <v>0</v>
          </cell>
          <cell r="DI551">
            <v>0</v>
          </cell>
          <cell r="DJ551">
            <v>0</v>
          </cell>
          <cell r="DK551">
            <v>0</v>
          </cell>
          <cell r="DL551">
            <v>0</v>
          </cell>
          <cell r="DM551">
            <v>0</v>
          </cell>
          <cell r="DN551">
            <v>0</v>
          </cell>
          <cell r="DO551" t="str">
            <v/>
          </cell>
          <cell r="DP551" t="str">
            <v/>
          </cell>
          <cell r="DQ551" t="str">
            <v/>
          </cell>
          <cell r="DR551" t="str">
            <v/>
          </cell>
          <cell r="DS551" t="str">
            <v/>
          </cell>
          <cell r="DT551" t="str">
            <v/>
          </cell>
          <cell r="DU551" t="str">
            <v/>
          </cell>
          <cell r="DV551">
            <v>0</v>
          </cell>
          <cell r="DW551">
            <v>0</v>
          </cell>
          <cell r="DX551">
            <v>0</v>
          </cell>
          <cell r="DY551" t="str">
            <v/>
          </cell>
          <cell r="DZ551" t="str">
            <v/>
          </cell>
          <cell r="EA551" t="str">
            <v/>
          </cell>
          <cell r="EB551" t="str">
            <v/>
          </cell>
          <cell r="EC551" t="str">
            <v/>
          </cell>
          <cell r="ED551" t="str">
            <v/>
          </cell>
          <cell r="EE551" t="str">
            <v/>
          </cell>
          <cell r="EF551" t="str">
            <v/>
          </cell>
          <cell r="EG551" t="str">
            <v/>
          </cell>
          <cell r="EH551" t="str">
            <v/>
          </cell>
          <cell r="EI551" t="str">
            <v/>
          </cell>
          <cell r="EJ551" t="str">
            <v/>
          </cell>
          <cell r="EK551" t="str">
            <v/>
          </cell>
          <cell r="EL551" t="str">
            <v/>
          </cell>
          <cell r="EM551" t="str">
            <v/>
          </cell>
          <cell r="EN551" t="str">
            <v/>
          </cell>
          <cell r="EO551">
            <v>0</v>
          </cell>
          <cell r="EP551">
            <v>7</v>
          </cell>
          <cell r="EQ551">
            <v>5</v>
          </cell>
          <cell r="ER551">
            <v>0</v>
          </cell>
          <cell r="ES551">
            <v>0</v>
          </cell>
          <cell r="ET551">
            <v>0</v>
          </cell>
          <cell r="EU551">
            <v>275</v>
          </cell>
          <cell r="EV551" t="str">
            <v/>
          </cell>
          <cell r="EW551" t="str">
            <v/>
          </cell>
          <cell r="EX551" t="str">
            <v/>
          </cell>
          <cell r="EY551" t="str">
            <v/>
          </cell>
          <cell r="EZ551" t="str">
            <v/>
          </cell>
          <cell r="FA551" t="str">
            <v/>
          </cell>
          <cell r="FB551" t="str">
            <v/>
          </cell>
          <cell r="FC551" t="str">
            <v/>
          </cell>
          <cell r="FD551" t="str">
            <v/>
          </cell>
          <cell r="FE551">
            <v>0.6</v>
          </cell>
          <cell r="FF551" t="str">
            <v>Natural Gas</v>
          </cell>
          <cell r="FG551">
            <v>0</v>
          </cell>
          <cell r="FH551" t="str">
            <v/>
          </cell>
          <cell r="FI551">
            <v>16</v>
          </cell>
          <cell r="FJ551">
            <v>0</v>
          </cell>
          <cell r="FK551">
            <v>0</v>
          </cell>
          <cell r="FL551">
            <v>0</v>
          </cell>
          <cell r="FM551" t="str">
            <v/>
          </cell>
          <cell r="FN551" t="str">
            <v/>
          </cell>
          <cell r="FO551" t="str">
            <v/>
          </cell>
          <cell r="FP551" t="str">
            <v/>
          </cell>
          <cell r="FQ551" t="str">
            <v/>
          </cell>
          <cell r="FR551" t="str">
            <v/>
          </cell>
          <cell r="FS551">
            <v>0</v>
          </cell>
          <cell r="FT551">
            <v>0</v>
          </cell>
          <cell r="FU551">
            <v>0</v>
          </cell>
          <cell r="FV551" t="str">
            <v/>
          </cell>
          <cell r="FW551" t="str">
            <v/>
          </cell>
          <cell r="FX551" t="str">
            <v/>
          </cell>
          <cell r="FY551" t="str">
            <v/>
          </cell>
          <cell r="FZ551" t="str">
            <v/>
          </cell>
          <cell r="GA551" t="str">
            <v/>
          </cell>
          <cell r="GB551" t="str">
            <v/>
          </cell>
          <cell r="GC551" t="str">
            <v/>
          </cell>
          <cell r="GD551" t="str">
            <v/>
          </cell>
          <cell r="GE551">
            <v>0</v>
          </cell>
          <cell r="GF551">
            <v>0</v>
          </cell>
          <cell r="GG551">
            <v>0</v>
          </cell>
          <cell r="GH551" t="str">
            <v/>
          </cell>
        </row>
        <row r="552">
          <cell r="A552" t="str">
            <v>Fountainpark Entertainment Centre, Edinburgh - Owner : 2005 Questionnaire 11 Jul 2008 1:00 PM</v>
          </cell>
          <cell r="B552" t="str">
            <v>Survey Instance</v>
          </cell>
          <cell r="C552">
            <v>264</v>
          </cell>
          <cell r="D552" t="str">
            <v>Nick Hogg</v>
          </cell>
          <cell r="E552">
            <v>5</v>
          </cell>
          <cell r="F552">
            <v>0</v>
          </cell>
          <cell r="G552">
            <v>0</v>
          </cell>
          <cell r="H552">
            <v>0</v>
          </cell>
          <cell r="I552">
            <v>0</v>
          </cell>
          <cell r="J552" t="str">
            <v/>
          </cell>
          <cell r="K552" t="str">
            <v/>
          </cell>
          <cell r="L552" t="str">
            <v/>
          </cell>
          <cell r="M552" t="str">
            <v/>
          </cell>
          <cell r="N552" t="str">
            <v/>
          </cell>
          <cell r="O552" t="str">
            <v/>
          </cell>
          <cell r="P552">
            <v>0</v>
          </cell>
          <cell r="Q552">
            <v>0</v>
          </cell>
          <cell r="R552">
            <v>0</v>
          </cell>
          <cell r="S552" t="str">
            <v/>
          </cell>
          <cell r="T552" t="str">
            <v/>
          </cell>
          <cell r="U552" t="str">
            <v/>
          </cell>
          <cell r="V552">
            <v>0</v>
          </cell>
          <cell r="W552">
            <v>0</v>
          </cell>
          <cell r="X552">
            <v>0</v>
          </cell>
          <cell r="Y552" t="str">
            <v/>
          </cell>
          <cell r="Z552" t="str">
            <v/>
          </cell>
          <cell r="AA552" t="str">
            <v/>
          </cell>
          <cell r="AB552" t="str">
            <v/>
          </cell>
          <cell r="AC552" t="str">
            <v/>
          </cell>
          <cell r="AD552" t="str">
            <v/>
          </cell>
          <cell r="AE552">
            <v>1429830</v>
          </cell>
          <cell r="AF552">
            <v>0</v>
          </cell>
          <cell r="AG552">
            <v>0</v>
          </cell>
          <cell r="AH552">
            <v>0</v>
          </cell>
          <cell r="AI552">
            <v>0</v>
          </cell>
          <cell r="AJ552">
            <v>1429830</v>
          </cell>
          <cell r="AK552">
            <v>0</v>
          </cell>
          <cell r="AL552">
            <v>0</v>
          </cell>
          <cell r="AM552">
            <v>1429830</v>
          </cell>
          <cell r="AN552">
            <v>0</v>
          </cell>
          <cell r="AO552" t="str">
            <v/>
          </cell>
          <cell r="AP552" t="str">
            <v/>
          </cell>
          <cell r="AQ552" t="str">
            <v/>
          </cell>
          <cell r="AR552" t="str">
            <v/>
          </cell>
          <cell r="AS552" t="str">
            <v/>
          </cell>
          <cell r="AT552" t="str">
            <v/>
          </cell>
          <cell r="AU552" t="str">
            <v/>
          </cell>
          <cell r="AV552" t="str">
            <v/>
          </cell>
          <cell r="AW552">
            <v>0</v>
          </cell>
          <cell r="AX552">
            <v>0</v>
          </cell>
          <cell r="AY552">
            <v>0</v>
          </cell>
          <cell r="AZ552" t="str">
            <v/>
          </cell>
          <cell r="BA552" t="str">
            <v/>
          </cell>
          <cell r="BB552" t="str">
            <v/>
          </cell>
          <cell r="BC552" t="str">
            <v/>
          </cell>
          <cell r="BD552" t="str">
            <v/>
          </cell>
          <cell r="BE552" t="str">
            <v/>
          </cell>
          <cell r="BF552">
            <v>0</v>
          </cell>
          <cell r="BG552">
            <v>0</v>
          </cell>
          <cell r="BH552">
            <v>0</v>
          </cell>
          <cell r="BI552" t="str">
            <v/>
          </cell>
          <cell r="BJ552">
            <v>0</v>
          </cell>
          <cell r="BK552">
            <v>1</v>
          </cell>
          <cell r="BL552" t="str">
            <v/>
          </cell>
          <cell r="BM552">
            <v>0</v>
          </cell>
          <cell r="BN552">
            <v>0</v>
          </cell>
          <cell r="BO552">
            <v>0</v>
          </cell>
          <cell r="BP552">
            <v>0</v>
          </cell>
          <cell r="BQ552">
            <v>80800</v>
          </cell>
          <cell r="BR552">
            <v>0</v>
          </cell>
          <cell r="BS552">
            <v>0</v>
          </cell>
          <cell r="BT552" t="str">
            <v/>
          </cell>
          <cell r="BU552" t="str">
            <v/>
          </cell>
          <cell r="BV552" t="str">
            <v/>
          </cell>
          <cell r="BW552" t="str">
            <v>kWh (kilo-Watt hours)</v>
          </cell>
          <cell r="BX552" t="str">
            <v/>
          </cell>
          <cell r="BY552" t="str">
            <v/>
          </cell>
          <cell r="BZ552">
            <v>0</v>
          </cell>
          <cell r="CA552">
            <v>0</v>
          </cell>
          <cell r="CB552">
            <v>0</v>
          </cell>
          <cell r="CC552" t="str">
            <v/>
          </cell>
          <cell r="CD552" t="str">
            <v/>
          </cell>
          <cell r="CE552" t="str">
            <v/>
          </cell>
          <cell r="CF552">
            <v>80800</v>
          </cell>
          <cell r="CG552" t="str">
            <v/>
          </cell>
          <cell r="CH552" t="str">
            <v/>
          </cell>
          <cell r="CI552" t="str">
            <v/>
          </cell>
          <cell r="CJ552" t="str">
            <v/>
          </cell>
          <cell r="CK552" t="str">
            <v/>
          </cell>
          <cell r="CL552" t="str">
            <v/>
          </cell>
          <cell r="CM552" t="str">
            <v/>
          </cell>
          <cell r="CN552" t="str">
            <v/>
          </cell>
          <cell r="CO552">
            <v>0</v>
          </cell>
          <cell r="CP552">
            <v>0</v>
          </cell>
          <cell r="CQ552">
            <v>0</v>
          </cell>
          <cell r="CR552">
            <v>0</v>
          </cell>
          <cell r="CS552" t="str">
            <v/>
          </cell>
          <cell r="CT552" t="str">
            <v/>
          </cell>
          <cell r="CU552" t="str">
            <v/>
          </cell>
          <cell r="CV552" t="str">
            <v/>
          </cell>
          <cell r="CW552">
            <v>0</v>
          </cell>
          <cell r="CX552">
            <v>0</v>
          </cell>
          <cell r="CY552">
            <v>0</v>
          </cell>
          <cell r="CZ552" t="str">
            <v/>
          </cell>
          <cell r="DA552" t="str">
            <v/>
          </cell>
          <cell r="DB552" t="str">
            <v/>
          </cell>
          <cell r="DC552" t="str">
            <v/>
          </cell>
          <cell r="DD552" t="str">
            <v/>
          </cell>
          <cell r="DE552" t="str">
            <v/>
          </cell>
          <cell r="DF552" t="str">
            <v/>
          </cell>
          <cell r="DG552" t="str">
            <v/>
          </cell>
          <cell r="DH552">
            <v>0</v>
          </cell>
          <cell r="DI552">
            <v>0</v>
          </cell>
          <cell r="DJ552">
            <v>0</v>
          </cell>
          <cell r="DK552">
            <v>0</v>
          </cell>
          <cell r="DL552">
            <v>0</v>
          </cell>
          <cell r="DM552">
            <v>0</v>
          </cell>
          <cell r="DN552">
            <v>0</v>
          </cell>
          <cell r="DO552" t="str">
            <v/>
          </cell>
          <cell r="DP552" t="str">
            <v/>
          </cell>
          <cell r="DQ552" t="str">
            <v/>
          </cell>
          <cell r="DR552" t="str">
            <v/>
          </cell>
          <cell r="DS552" t="str">
            <v/>
          </cell>
          <cell r="DT552" t="str">
            <v/>
          </cell>
          <cell r="DU552" t="str">
            <v/>
          </cell>
          <cell r="DV552">
            <v>0</v>
          </cell>
          <cell r="DW552">
            <v>0</v>
          </cell>
          <cell r="DX552">
            <v>0</v>
          </cell>
          <cell r="DY552" t="str">
            <v/>
          </cell>
          <cell r="DZ552" t="str">
            <v/>
          </cell>
          <cell r="EA552" t="str">
            <v/>
          </cell>
          <cell r="EB552" t="str">
            <v/>
          </cell>
          <cell r="EC552" t="str">
            <v/>
          </cell>
          <cell r="ED552" t="str">
            <v/>
          </cell>
          <cell r="EE552" t="str">
            <v/>
          </cell>
          <cell r="EF552" t="str">
            <v/>
          </cell>
          <cell r="EG552" t="str">
            <v/>
          </cell>
          <cell r="EH552" t="str">
            <v/>
          </cell>
          <cell r="EI552" t="str">
            <v/>
          </cell>
          <cell r="EJ552" t="str">
            <v/>
          </cell>
          <cell r="EK552" t="str">
            <v/>
          </cell>
          <cell r="EL552" t="str">
            <v/>
          </cell>
          <cell r="EM552" t="str">
            <v/>
          </cell>
          <cell r="EN552" t="str">
            <v/>
          </cell>
          <cell r="EO552">
            <v>6</v>
          </cell>
          <cell r="EP552">
            <v>1</v>
          </cell>
          <cell r="EQ552">
            <v>1</v>
          </cell>
          <cell r="ER552">
            <v>0</v>
          </cell>
          <cell r="ES552">
            <v>0</v>
          </cell>
          <cell r="ET552">
            <v>0</v>
          </cell>
          <cell r="EU552">
            <v>0</v>
          </cell>
          <cell r="EV552" t="str">
            <v/>
          </cell>
          <cell r="EW552" t="str">
            <v/>
          </cell>
          <cell r="EX552" t="str">
            <v/>
          </cell>
          <cell r="EY552" t="str">
            <v/>
          </cell>
          <cell r="EZ552" t="str">
            <v/>
          </cell>
          <cell r="FA552" t="str">
            <v/>
          </cell>
          <cell r="FB552" t="str">
            <v/>
          </cell>
          <cell r="FC552" t="str">
            <v/>
          </cell>
          <cell r="FD552" t="str">
            <v/>
          </cell>
          <cell r="FE552">
            <v>0.5</v>
          </cell>
          <cell r="FF552" t="str">
            <v>Natural Gas</v>
          </cell>
          <cell r="FG552">
            <v>0</v>
          </cell>
          <cell r="FH552" t="str">
            <v/>
          </cell>
          <cell r="FI552">
            <v>21</v>
          </cell>
          <cell r="FJ552">
            <v>0</v>
          </cell>
          <cell r="FK552">
            <v>23</v>
          </cell>
          <cell r="FL552">
            <v>0</v>
          </cell>
          <cell r="FM552" t="str">
            <v/>
          </cell>
          <cell r="FN552" t="str">
            <v/>
          </cell>
          <cell r="FO552" t="str">
            <v/>
          </cell>
          <cell r="FP552" t="str">
            <v/>
          </cell>
          <cell r="FQ552" t="str">
            <v/>
          </cell>
          <cell r="FR552" t="str">
            <v/>
          </cell>
          <cell r="FS552">
            <v>0</v>
          </cell>
          <cell r="FT552">
            <v>0</v>
          </cell>
          <cell r="FU552">
            <v>0</v>
          </cell>
          <cell r="FV552" t="str">
            <v/>
          </cell>
          <cell r="FW552" t="str">
            <v/>
          </cell>
          <cell r="FX552" t="str">
            <v/>
          </cell>
          <cell r="FY552" t="str">
            <v/>
          </cell>
          <cell r="FZ552" t="str">
            <v/>
          </cell>
          <cell r="GA552" t="str">
            <v/>
          </cell>
          <cell r="GB552" t="str">
            <v/>
          </cell>
          <cell r="GC552" t="str">
            <v/>
          </cell>
          <cell r="GD552" t="str">
            <v/>
          </cell>
          <cell r="GE552">
            <v>0</v>
          </cell>
          <cell r="GF552">
            <v>0</v>
          </cell>
          <cell r="GG552">
            <v>0</v>
          </cell>
          <cell r="GH552" t="str">
            <v/>
          </cell>
        </row>
        <row r="553">
          <cell r="A553" t="str">
            <v>Francashopping - Owner : 2005 Questionnaire 11 Jul 2008 1:00 PM</v>
          </cell>
          <cell r="B553" t="str">
            <v>Survey Instance</v>
          </cell>
          <cell r="C553">
            <v>120</v>
          </cell>
          <cell r="D553" t="str">
            <v>Nick Hogg</v>
          </cell>
          <cell r="E553">
            <v>5</v>
          </cell>
          <cell r="F553">
            <v>0</v>
          </cell>
          <cell r="G553">
            <v>0</v>
          </cell>
          <cell r="H553">
            <v>0</v>
          </cell>
          <cell r="I553">
            <v>0</v>
          </cell>
          <cell r="J553" t="str">
            <v/>
          </cell>
          <cell r="K553" t="str">
            <v/>
          </cell>
          <cell r="L553" t="str">
            <v/>
          </cell>
          <cell r="M553" t="str">
            <v/>
          </cell>
          <cell r="N553" t="str">
            <v/>
          </cell>
          <cell r="O553" t="str">
            <v/>
          </cell>
          <cell r="P553">
            <v>0</v>
          </cell>
          <cell r="Q553">
            <v>0</v>
          </cell>
          <cell r="R553">
            <v>0</v>
          </cell>
          <cell r="S553" t="str">
            <v/>
          </cell>
          <cell r="T553" t="str">
            <v/>
          </cell>
          <cell r="U553" t="str">
            <v/>
          </cell>
          <cell r="V553">
            <v>0</v>
          </cell>
          <cell r="W553">
            <v>0</v>
          </cell>
          <cell r="X553">
            <v>0</v>
          </cell>
          <cell r="Y553" t="str">
            <v/>
          </cell>
          <cell r="Z553" t="str">
            <v/>
          </cell>
          <cell r="AA553" t="str">
            <v/>
          </cell>
          <cell r="AB553" t="str">
            <v/>
          </cell>
          <cell r="AC553" t="str">
            <v/>
          </cell>
          <cell r="AD553" t="str">
            <v/>
          </cell>
          <cell r="AE553">
            <v>926904</v>
          </cell>
          <cell r="AF553">
            <v>0</v>
          </cell>
          <cell r="AG553">
            <v>0</v>
          </cell>
          <cell r="AH553">
            <v>0</v>
          </cell>
          <cell r="AI553">
            <v>0</v>
          </cell>
          <cell r="AJ553">
            <v>926904</v>
          </cell>
          <cell r="AK553">
            <v>0</v>
          </cell>
          <cell r="AL553">
            <v>0</v>
          </cell>
          <cell r="AM553">
            <v>926904</v>
          </cell>
          <cell r="AN553">
            <v>0</v>
          </cell>
          <cell r="AO553" t="str">
            <v/>
          </cell>
          <cell r="AP553" t="str">
            <v/>
          </cell>
          <cell r="AQ553" t="str">
            <v/>
          </cell>
          <cell r="AR553" t="str">
            <v/>
          </cell>
          <cell r="AS553" t="str">
            <v/>
          </cell>
          <cell r="AT553" t="str">
            <v/>
          </cell>
          <cell r="AU553" t="str">
            <v/>
          </cell>
          <cell r="AV553" t="str">
            <v/>
          </cell>
          <cell r="AW553">
            <v>0</v>
          </cell>
          <cell r="AX553">
            <v>0</v>
          </cell>
          <cell r="AY553">
            <v>0</v>
          </cell>
          <cell r="AZ553" t="str">
            <v/>
          </cell>
          <cell r="BA553" t="str">
            <v/>
          </cell>
          <cell r="BB553" t="str">
            <v/>
          </cell>
          <cell r="BC553" t="str">
            <v/>
          </cell>
          <cell r="BD553" t="str">
            <v/>
          </cell>
          <cell r="BE553" t="str">
            <v/>
          </cell>
          <cell r="BF553">
            <v>0</v>
          </cell>
          <cell r="BG553">
            <v>0</v>
          </cell>
          <cell r="BH553">
            <v>0</v>
          </cell>
          <cell r="BI553" t="str">
            <v/>
          </cell>
          <cell r="BJ553">
            <v>0</v>
          </cell>
          <cell r="BK553">
            <v>1</v>
          </cell>
          <cell r="BL553" t="str">
            <v/>
          </cell>
          <cell r="BM553">
            <v>0</v>
          </cell>
          <cell r="BN553">
            <v>0</v>
          </cell>
          <cell r="BO553">
            <v>0</v>
          </cell>
          <cell r="BP553">
            <v>0</v>
          </cell>
          <cell r="BQ553">
            <v>0</v>
          </cell>
          <cell r="BR553">
            <v>0</v>
          </cell>
          <cell r="BS553">
            <v>0</v>
          </cell>
          <cell r="BT553" t="str">
            <v>kWh (kilo-Watt hours)</v>
          </cell>
          <cell r="BU553" t="str">
            <v>kWh (kilo-Watt hours)</v>
          </cell>
          <cell r="BV553" t="str">
            <v/>
          </cell>
          <cell r="BW553" t="str">
            <v>kWh (kilo-Watt hours)</v>
          </cell>
          <cell r="BX553" t="str">
            <v/>
          </cell>
          <cell r="BY553" t="str">
            <v/>
          </cell>
          <cell r="BZ553">
            <v>0</v>
          </cell>
          <cell r="CA553">
            <v>0</v>
          </cell>
          <cell r="CB553">
            <v>0</v>
          </cell>
          <cell r="CC553">
            <v>0</v>
          </cell>
          <cell r="CD553">
            <v>0</v>
          </cell>
          <cell r="CE553" t="str">
            <v/>
          </cell>
          <cell r="CF553">
            <v>0</v>
          </cell>
          <cell r="CG553" t="str">
            <v/>
          </cell>
          <cell r="CH553" t="str">
            <v/>
          </cell>
          <cell r="CI553" t="str">
            <v/>
          </cell>
          <cell r="CJ553" t="str">
            <v/>
          </cell>
          <cell r="CK553" t="str">
            <v/>
          </cell>
          <cell r="CL553" t="str">
            <v/>
          </cell>
          <cell r="CM553" t="str">
            <v/>
          </cell>
          <cell r="CN553" t="str">
            <v/>
          </cell>
          <cell r="CO553">
            <v>0</v>
          </cell>
          <cell r="CP553">
            <v>0</v>
          </cell>
          <cell r="CQ553">
            <v>0</v>
          </cell>
          <cell r="CR553">
            <v>0</v>
          </cell>
          <cell r="CS553" t="str">
            <v/>
          </cell>
          <cell r="CT553" t="str">
            <v/>
          </cell>
          <cell r="CU553" t="str">
            <v/>
          </cell>
          <cell r="CV553" t="str">
            <v/>
          </cell>
          <cell r="CW553">
            <v>0</v>
          </cell>
          <cell r="CX553">
            <v>0</v>
          </cell>
          <cell r="CY553">
            <v>0</v>
          </cell>
          <cell r="CZ553" t="str">
            <v/>
          </cell>
          <cell r="DA553" t="str">
            <v/>
          </cell>
          <cell r="DB553" t="str">
            <v/>
          </cell>
          <cell r="DC553" t="str">
            <v/>
          </cell>
          <cell r="DD553" t="str">
            <v/>
          </cell>
          <cell r="DE553" t="str">
            <v/>
          </cell>
          <cell r="DF553" t="str">
            <v/>
          </cell>
          <cell r="DG553" t="str">
            <v/>
          </cell>
          <cell r="DH553">
            <v>0</v>
          </cell>
          <cell r="DI553">
            <v>0</v>
          </cell>
          <cell r="DJ553">
            <v>0</v>
          </cell>
          <cell r="DK553">
            <v>0</v>
          </cell>
          <cell r="DL553">
            <v>0</v>
          </cell>
          <cell r="DM553">
            <v>0</v>
          </cell>
          <cell r="DN553">
            <v>0</v>
          </cell>
          <cell r="DO553" t="str">
            <v/>
          </cell>
          <cell r="DP553" t="str">
            <v/>
          </cell>
          <cell r="DQ553" t="str">
            <v/>
          </cell>
          <cell r="DR553" t="str">
            <v/>
          </cell>
          <cell r="DS553" t="str">
            <v/>
          </cell>
          <cell r="DT553" t="str">
            <v/>
          </cell>
          <cell r="DU553" t="str">
            <v/>
          </cell>
          <cell r="DV553">
            <v>0</v>
          </cell>
          <cell r="DW553">
            <v>0</v>
          </cell>
          <cell r="DX553">
            <v>0</v>
          </cell>
          <cell r="DY553" t="str">
            <v/>
          </cell>
          <cell r="DZ553" t="str">
            <v/>
          </cell>
          <cell r="EA553" t="str">
            <v/>
          </cell>
          <cell r="EB553" t="str">
            <v/>
          </cell>
          <cell r="EC553" t="str">
            <v/>
          </cell>
          <cell r="ED553" t="str">
            <v/>
          </cell>
          <cell r="EE553" t="str">
            <v/>
          </cell>
          <cell r="EF553" t="str">
            <v/>
          </cell>
          <cell r="EG553" t="str">
            <v/>
          </cell>
          <cell r="EH553" t="str">
            <v/>
          </cell>
          <cell r="EI553" t="str">
            <v/>
          </cell>
          <cell r="EJ553" t="str">
            <v/>
          </cell>
          <cell r="EK553" t="str">
            <v/>
          </cell>
          <cell r="EL553" t="str">
            <v/>
          </cell>
          <cell r="EM553" t="str">
            <v/>
          </cell>
          <cell r="EN553" t="str">
            <v/>
          </cell>
          <cell r="EO553" t="str">
            <v/>
          </cell>
          <cell r="EP553" t="str">
            <v/>
          </cell>
          <cell r="EQ553" t="str">
            <v/>
          </cell>
          <cell r="ER553">
            <v>0</v>
          </cell>
          <cell r="ES553">
            <v>0</v>
          </cell>
          <cell r="ET553">
            <v>0</v>
          </cell>
          <cell r="EU553">
            <v>0</v>
          </cell>
          <cell r="EV553" t="str">
            <v/>
          </cell>
          <cell r="EW553" t="str">
            <v/>
          </cell>
          <cell r="EX553" t="str">
            <v/>
          </cell>
          <cell r="EY553" t="str">
            <v/>
          </cell>
          <cell r="EZ553" t="str">
            <v/>
          </cell>
          <cell r="FA553" t="str">
            <v/>
          </cell>
          <cell r="FB553" t="str">
            <v/>
          </cell>
          <cell r="FC553" t="str">
            <v/>
          </cell>
          <cell r="FD553" t="str">
            <v/>
          </cell>
          <cell r="FE553">
            <v>0</v>
          </cell>
          <cell r="FF553" t="str">
            <v/>
          </cell>
          <cell r="FG553">
            <v>0</v>
          </cell>
          <cell r="FH553" t="str">
            <v/>
          </cell>
          <cell r="FI553">
            <v>0</v>
          </cell>
          <cell r="FJ553">
            <v>0</v>
          </cell>
          <cell r="FK553">
            <v>0</v>
          </cell>
          <cell r="FL553">
            <v>0</v>
          </cell>
          <cell r="FM553" t="str">
            <v/>
          </cell>
          <cell r="FN553" t="str">
            <v/>
          </cell>
          <cell r="FO553" t="str">
            <v/>
          </cell>
          <cell r="FP553" t="str">
            <v/>
          </cell>
          <cell r="FQ553" t="str">
            <v/>
          </cell>
          <cell r="FR553" t="str">
            <v/>
          </cell>
          <cell r="FS553">
            <v>0</v>
          </cell>
          <cell r="FT553">
            <v>0</v>
          </cell>
          <cell r="FU553">
            <v>0</v>
          </cell>
          <cell r="FV553" t="str">
            <v/>
          </cell>
          <cell r="FW553" t="str">
            <v/>
          </cell>
          <cell r="FX553" t="str">
            <v/>
          </cell>
          <cell r="FY553" t="str">
            <v/>
          </cell>
          <cell r="FZ553" t="str">
            <v/>
          </cell>
          <cell r="GA553" t="str">
            <v/>
          </cell>
          <cell r="GB553" t="str">
            <v/>
          </cell>
          <cell r="GC553" t="str">
            <v/>
          </cell>
          <cell r="GD553" t="str">
            <v/>
          </cell>
          <cell r="GE553">
            <v>0</v>
          </cell>
          <cell r="GF553">
            <v>0</v>
          </cell>
          <cell r="GG553">
            <v>0</v>
          </cell>
          <cell r="GH553" t="str">
            <v/>
          </cell>
        </row>
        <row r="554">
          <cell r="A554" t="str">
            <v>Freeport Braintree - Landlord - REALM : 2005 Questionnaire 11 Jul 2008 1:00 PM</v>
          </cell>
          <cell r="B554" t="str">
            <v>Survey Instance</v>
          </cell>
          <cell r="C554">
            <v>142</v>
          </cell>
          <cell r="D554" t="str">
            <v>Nick Hogg</v>
          </cell>
          <cell r="E554">
            <v>5</v>
          </cell>
          <cell r="F554">
            <v>0</v>
          </cell>
          <cell r="G554">
            <v>0</v>
          </cell>
          <cell r="H554">
            <v>0</v>
          </cell>
          <cell r="I554">
            <v>0</v>
          </cell>
          <cell r="J554" t="str">
            <v/>
          </cell>
          <cell r="K554" t="str">
            <v/>
          </cell>
          <cell r="L554" t="str">
            <v/>
          </cell>
          <cell r="M554" t="str">
            <v/>
          </cell>
          <cell r="N554" t="str">
            <v/>
          </cell>
          <cell r="O554" t="str">
            <v/>
          </cell>
          <cell r="P554">
            <v>0</v>
          </cell>
          <cell r="Q554">
            <v>0</v>
          </cell>
          <cell r="R554">
            <v>0</v>
          </cell>
          <cell r="S554" t="str">
            <v/>
          </cell>
          <cell r="T554" t="str">
            <v/>
          </cell>
          <cell r="U554" t="str">
            <v/>
          </cell>
          <cell r="V554">
            <v>0</v>
          </cell>
          <cell r="W554">
            <v>0</v>
          </cell>
          <cell r="X554">
            <v>0</v>
          </cell>
          <cell r="Y554" t="str">
            <v/>
          </cell>
          <cell r="Z554" t="str">
            <v/>
          </cell>
          <cell r="AA554" t="str">
            <v/>
          </cell>
          <cell r="AB554" t="str">
            <v/>
          </cell>
          <cell r="AC554" t="str">
            <v/>
          </cell>
          <cell r="AD554" t="str">
            <v/>
          </cell>
          <cell r="AE554">
            <v>697706</v>
          </cell>
          <cell r="AF554">
            <v>0</v>
          </cell>
          <cell r="AG554">
            <v>0</v>
          </cell>
          <cell r="AH554">
            <v>0</v>
          </cell>
          <cell r="AI554">
            <v>0</v>
          </cell>
          <cell r="AJ554">
            <v>697706</v>
          </cell>
          <cell r="AK554">
            <v>0</v>
          </cell>
          <cell r="AL554">
            <v>0</v>
          </cell>
          <cell r="AM554">
            <v>697706</v>
          </cell>
          <cell r="AN554">
            <v>0</v>
          </cell>
          <cell r="AO554" t="str">
            <v/>
          </cell>
          <cell r="AP554" t="str">
            <v/>
          </cell>
          <cell r="AQ554" t="str">
            <v/>
          </cell>
          <cell r="AR554" t="str">
            <v/>
          </cell>
          <cell r="AS554" t="str">
            <v/>
          </cell>
          <cell r="AT554" t="str">
            <v/>
          </cell>
          <cell r="AU554" t="str">
            <v/>
          </cell>
          <cell r="AV554" t="str">
            <v/>
          </cell>
          <cell r="AW554">
            <v>0</v>
          </cell>
          <cell r="AX554">
            <v>0</v>
          </cell>
          <cell r="AY554">
            <v>0</v>
          </cell>
          <cell r="AZ554" t="str">
            <v/>
          </cell>
          <cell r="BA554" t="str">
            <v/>
          </cell>
          <cell r="BB554" t="str">
            <v/>
          </cell>
          <cell r="BC554" t="str">
            <v/>
          </cell>
          <cell r="BD554" t="str">
            <v/>
          </cell>
          <cell r="BE554" t="str">
            <v/>
          </cell>
          <cell r="BF554">
            <v>0</v>
          </cell>
          <cell r="BG554">
            <v>0</v>
          </cell>
          <cell r="BH554">
            <v>0</v>
          </cell>
          <cell r="BI554" t="str">
            <v/>
          </cell>
          <cell r="BJ554">
            <v>0</v>
          </cell>
          <cell r="BK554">
            <v>1</v>
          </cell>
          <cell r="BL554" t="str">
            <v/>
          </cell>
          <cell r="BM554">
            <v>0</v>
          </cell>
          <cell r="BN554">
            <v>0</v>
          </cell>
          <cell r="BO554">
            <v>0</v>
          </cell>
          <cell r="BP554">
            <v>0</v>
          </cell>
          <cell r="BQ554">
            <v>467184</v>
          </cell>
          <cell r="BR554">
            <v>0</v>
          </cell>
          <cell r="BS554">
            <v>0</v>
          </cell>
          <cell r="BT554" t="str">
            <v>kWh (kilo-Watt hours)</v>
          </cell>
          <cell r="BU554" t="str">
            <v>kWh (kilo-Watt hours)</v>
          </cell>
          <cell r="BV554" t="str">
            <v/>
          </cell>
          <cell r="BW554" t="str">
            <v>kWh (kilo-Watt hours)</v>
          </cell>
          <cell r="BX554" t="str">
            <v/>
          </cell>
          <cell r="BY554" t="str">
            <v/>
          </cell>
          <cell r="BZ554">
            <v>0</v>
          </cell>
          <cell r="CA554">
            <v>0</v>
          </cell>
          <cell r="CB554">
            <v>0</v>
          </cell>
          <cell r="CC554">
            <v>0</v>
          </cell>
          <cell r="CD554">
            <v>0</v>
          </cell>
          <cell r="CE554" t="str">
            <v/>
          </cell>
          <cell r="CF554">
            <v>467184</v>
          </cell>
          <cell r="CG554" t="str">
            <v/>
          </cell>
          <cell r="CH554" t="str">
            <v/>
          </cell>
          <cell r="CI554" t="str">
            <v/>
          </cell>
          <cell r="CJ554" t="str">
            <v/>
          </cell>
          <cell r="CK554" t="str">
            <v/>
          </cell>
          <cell r="CL554" t="str">
            <v/>
          </cell>
          <cell r="CM554" t="str">
            <v/>
          </cell>
          <cell r="CN554" t="str">
            <v/>
          </cell>
          <cell r="CO554">
            <v>0</v>
          </cell>
          <cell r="CP554">
            <v>0</v>
          </cell>
          <cell r="CQ554">
            <v>0</v>
          </cell>
          <cell r="CR554">
            <v>0</v>
          </cell>
          <cell r="CS554" t="str">
            <v/>
          </cell>
          <cell r="CT554" t="str">
            <v/>
          </cell>
          <cell r="CU554" t="str">
            <v/>
          </cell>
          <cell r="CV554" t="str">
            <v/>
          </cell>
          <cell r="CW554">
            <v>0</v>
          </cell>
          <cell r="CX554">
            <v>0</v>
          </cell>
          <cell r="CY554">
            <v>0</v>
          </cell>
          <cell r="CZ554" t="str">
            <v/>
          </cell>
          <cell r="DA554" t="str">
            <v/>
          </cell>
          <cell r="DB554" t="str">
            <v/>
          </cell>
          <cell r="DC554" t="str">
            <v/>
          </cell>
          <cell r="DD554" t="str">
            <v/>
          </cell>
          <cell r="DE554" t="str">
            <v/>
          </cell>
          <cell r="DF554" t="str">
            <v/>
          </cell>
          <cell r="DG554" t="str">
            <v/>
          </cell>
          <cell r="DH554">
            <v>0</v>
          </cell>
          <cell r="DI554">
            <v>0</v>
          </cell>
          <cell r="DJ554">
            <v>0</v>
          </cell>
          <cell r="DK554">
            <v>0</v>
          </cell>
          <cell r="DL554">
            <v>0</v>
          </cell>
          <cell r="DM554">
            <v>0</v>
          </cell>
          <cell r="DN554">
            <v>0</v>
          </cell>
          <cell r="DO554" t="str">
            <v/>
          </cell>
          <cell r="DP554" t="str">
            <v/>
          </cell>
          <cell r="DQ554" t="str">
            <v/>
          </cell>
          <cell r="DR554" t="str">
            <v/>
          </cell>
          <cell r="DS554" t="str">
            <v/>
          </cell>
          <cell r="DT554" t="str">
            <v/>
          </cell>
          <cell r="DU554" t="str">
            <v/>
          </cell>
          <cell r="DV554">
            <v>0</v>
          </cell>
          <cell r="DW554">
            <v>0</v>
          </cell>
          <cell r="DX554">
            <v>0</v>
          </cell>
          <cell r="DY554" t="str">
            <v/>
          </cell>
          <cell r="DZ554" t="str">
            <v/>
          </cell>
          <cell r="EA554" t="str">
            <v/>
          </cell>
          <cell r="EB554" t="str">
            <v/>
          </cell>
          <cell r="EC554" t="str">
            <v/>
          </cell>
          <cell r="ED554" t="str">
            <v/>
          </cell>
          <cell r="EE554" t="str">
            <v/>
          </cell>
          <cell r="EF554" t="str">
            <v/>
          </cell>
          <cell r="EG554" t="str">
            <v/>
          </cell>
          <cell r="EH554" t="str">
            <v/>
          </cell>
          <cell r="EI554" t="str">
            <v/>
          </cell>
          <cell r="EJ554" t="str">
            <v/>
          </cell>
          <cell r="EK554" t="str">
            <v/>
          </cell>
          <cell r="EL554" t="str">
            <v/>
          </cell>
          <cell r="EM554" t="str">
            <v/>
          </cell>
          <cell r="EN554" t="str">
            <v/>
          </cell>
          <cell r="EO554">
            <v>0</v>
          </cell>
          <cell r="EP554">
            <v>0</v>
          </cell>
          <cell r="EQ554">
            <v>146</v>
          </cell>
          <cell r="ER554">
            <v>0</v>
          </cell>
          <cell r="ES554">
            <v>0</v>
          </cell>
          <cell r="ET554">
            <v>0</v>
          </cell>
          <cell r="EU554">
            <v>0</v>
          </cell>
          <cell r="EV554" t="str">
            <v/>
          </cell>
          <cell r="EW554" t="str">
            <v/>
          </cell>
          <cell r="EX554" t="str">
            <v/>
          </cell>
          <cell r="EY554" t="str">
            <v/>
          </cell>
          <cell r="EZ554" t="str">
            <v/>
          </cell>
          <cell r="FA554" t="str">
            <v/>
          </cell>
          <cell r="FB554" t="str">
            <v/>
          </cell>
          <cell r="FC554" t="str">
            <v/>
          </cell>
          <cell r="FD554" t="str">
            <v/>
          </cell>
          <cell r="FE554">
            <v>0</v>
          </cell>
          <cell r="FF554" t="str">
            <v>Electricity</v>
          </cell>
          <cell r="FG554">
            <v>0</v>
          </cell>
          <cell r="FH554" t="str">
            <v/>
          </cell>
          <cell r="FI554">
            <v>0</v>
          </cell>
          <cell r="FJ554">
            <v>0</v>
          </cell>
          <cell r="FK554">
            <v>0</v>
          </cell>
          <cell r="FL554">
            <v>0</v>
          </cell>
          <cell r="FM554" t="str">
            <v/>
          </cell>
          <cell r="FN554" t="str">
            <v/>
          </cell>
          <cell r="FO554" t="str">
            <v/>
          </cell>
          <cell r="FP554" t="str">
            <v/>
          </cell>
          <cell r="FQ554" t="str">
            <v/>
          </cell>
          <cell r="FR554" t="str">
            <v/>
          </cell>
          <cell r="FS554">
            <v>0</v>
          </cell>
          <cell r="FT554">
            <v>0</v>
          </cell>
          <cell r="FU554">
            <v>0</v>
          </cell>
          <cell r="FV554" t="str">
            <v/>
          </cell>
          <cell r="FW554" t="str">
            <v/>
          </cell>
          <cell r="FX554" t="str">
            <v/>
          </cell>
          <cell r="FY554" t="str">
            <v/>
          </cell>
          <cell r="FZ554" t="str">
            <v/>
          </cell>
          <cell r="GA554" t="str">
            <v/>
          </cell>
          <cell r="GB554" t="str">
            <v/>
          </cell>
          <cell r="GC554" t="str">
            <v/>
          </cell>
          <cell r="GD554" t="str">
            <v/>
          </cell>
          <cell r="GE554">
            <v>0</v>
          </cell>
          <cell r="GF554">
            <v>0</v>
          </cell>
          <cell r="GG554">
            <v>0</v>
          </cell>
          <cell r="GH554" t="str">
            <v/>
          </cell>
        </row>
        <row r="555">
          <cell r="A555" t="str">
            <v>Freeport Fleetwood - Owner : 2005 Questionnaire 11 Jul 2008 1:00 PM</v>
          </cell>
          <cell r="B555" t="str">
            <v>Survey Instance</v>
          </cell>
          <cell r="C555">
            <v>144</v>
          </cell>
          <cell r="D555" t="str">
            <v>Nick Hogg</v>
          </cell>
          <cell r="E555">
            <v>5</v>
          </cell>
          <cell r="F555">
            <v>0</v>
          </cell>
          <cell r="G555">
            <v>0</v>
          </cell>
          <cell r="H555">
            <v>0</v>
          </cell>
          <cell r="I555">
            <v>0</v>
          </cell>
          <cell r="J555" t="str">
            <v/>
          </cell>
          <cell r="K555" t="str">
            <v/>
          </cell>
          <cell r="L555" t="str">
            <v/>
          </cell>
          <cell r="M555" t="str">
            <v/>
          </cell>
          <cell r="N555" t="str">
            <v/>
          </cell>
          <cell r="O555" t="str">
            <v/>
          </cell>
          <cell r="P555">
            <v>0</v>
          </cell>
          <cell r="Q555">
            <v>0</v>
          </cell>
          <cell r="R555">
            <v>0</v>
          </cell>
          <cell r="S555" t="str">
            <v/>
          </cell>
          <cell r="T555" t="str">
            <v/>
          </cell>
          <cell r="U555" t="str">
            <v/>
          </cell>
          <cell r="V555">
            <v>0</v>
          </cell>
          <cell r="W555">
            <v>0</v>
          </cell>
          <cell r="X555">
            <v>0</v>
          </cell>
          <cell r="Y555" t="str">
            <v/>
          </cell>
          <cell r="Z555" t="str">
            <v/>
          </cell>
          <cell r="AA555" t="str">
            <v/>
          </cell>
          <cell r="AB555" t="str">
            <v/>
          </cell>
          <cell r="AC555" t="str">
            <v/>
          </cell>
          <cell r="AD555" t="str">
            <v/>
          </cell>
          <cell r="AE555">
            <v>1513903</v>
          </cell>
          <cell r="AF555">
            <v>0</v>
          </cell>
          <cell r="AG555">
            <v>0</v>
          </cell>
          <cell r="AH555">
            <v>0</v>
          </cell>
          <cell r="AI555">
            <v>0</v>
          </cell>
          <cell r="AJ555">
            <v>1513903</v>
          </cell>
          <cell r="AK555">
            <v>0</v>
          </cell>
          <cell r="AL555">
            <v>0</v>
          </cell>
          <cell r="AM555">
            <v>1513903</v>
          </cell>
          <cell r="AN555">
            <v>0</v>
          </cell>
          <cell r="AO555" t="str">
            <v/>
          </cell>
          <cell r="AP555" t="str">
            <v/>
          </cell>
          <cell r="AQ555" t="str">
            <v/>
          </cell>
          <cell r="AR555" t="str">
            <v/>
          </cell>
          <cell r="AS555" t="str">
            <v/>
          </cell>
          <cell r="AT555" t="str">
            <v/>
          </cell>
          <cell r="AU555" t="str">
            <v/>
          </cell>
          <cell r="AV555" t="str">
            <v/>
          </cell>
          <cell r="AW555">
            <v>0</v>
          </cell>
          <cell r="AX555">
            <v>0</v>
          </cell>
          <cell r="AY555">
            <v>0</v>
          </cell>
          <cell r="AZ555" t="str">
            <v/>
          </cell>
          <cell r="BA555" t="str">
            <v/>
          </cell>
          <cell r="BB555" t="str">
            <v/>
          </cell>
          <cell r="BC555" t="str">
            <v/>
          </cell>
          <cell r="BD555" t="str">
            <v/>
          </cell>
          <cell r="BE555" t="str">
            <v/>
          </cell>
          <cell r="BF555">
            <v>0</v>
          </cell>
          <cell r="BG555">
            <v>0</v>
          </cell>
          <cell r="BH555">
            <v>0</v>
          </cell>
          <cell r="BI555" t="str">
            <v/>
          </cell>
          <cell r="BJ555">
            <v>0</v>
          </cell>
          <cell r="BK555">
            <v>1</v>
          </cell>
          <cell r="BL555" t="str">
            <v/>
          </cell>
          <cell r="BM555">
            <v>0</v>
          </cell>
          <cell r="BN555">
            <v>0</v>
          </cell>
          <cell r="BO555">
            <v>0</v>
          </cell>
          <cell r="BP555">
            <v>0</v>
          </cell>
          <cell r="BQ555">
            <v>301968</v>
          </cell>
          <cell r="BR555">
            <v>0</v>
          </cell>
          <cell r="BS555">
            <v>0</v>
          </cell>
          <cell r="BT555" t="str">
            <v>kWh (kilo-Watt hours)</v>
          </cell>
          <cell r="BU555" t="str">
            <v>kWh (kilo-Watt hours)</v>
          </cell>
          <cell r="BV555" t="str">
            <v/>
          </cell>
          <cell r="BW555" t="str">
            <v>kWh (kilo-Watt hours)</v>
          </cell>
          <cell r="BX555" t="str">
            <v/>
          </cell>
          <cell r="BY555" t="str">
            <v/>
          </cell>
          <cell r="BZ555">
            <v>0</v>
          </cell>
          <cell r="CA555">
            <v>0</v>
          </cell>
          <cell r="CB555">
            <v>0</v>
          </cell>
          <cell r="CC555">
            <v>0</v>
          </cell>
          <cell r="CD555">
            <v>0</v>
          </cell>
          <cell r="CE555" t="str">
            <v/>
          </cell>
          <cell r="CF555">
            <v>301968</v>
          </cell>
          <cell r="CG555" t="str">
            <v/>
          </cell>
          <cell r="CH555" t="str">
            <v/>
          </cell>
          <cell r="CI555" t="str">
            <v/>
          </cell>
          <cell r="CJ555" t="str">
            <v/>
          </cell>
          <cell r="CK555" t="str">
            <v/>
          </cell>
          <cell r="CL555" t="str">
            <v/>
          </cell>
          <cell r="CM555" t="str">
            <v/>
          </cell>
          <cell r="CN555" t="str">
            <v/>
          </cell>
          <cell r="CO555">
            <v>0</v>
          </cell>
          <cell r="CP555">
            <v>0</v>
          </cell>
          <cell r="CQ555">
            <v>0</v>
          </cell>
          <cell r="CR555">
            <v>0</v>
          </cell>
          <cell r="CS555" t="str">
            <v/>
          </cell>
          <cell r="CT555" t="str">
            <v/>
          </cell>
          <cell r="CU555" t="str">
            <v/>
          </cell>
          <cell r="CV555" t="str">
            <v/>
          </cell>
          <cell r="CW555">
            <v>0</v>
          </cell>
          <cell r="CX555">
            <v>0</v>
          </cell>
          <cell r="CY555">
            <v>0</v>
          </cell>
          <cell r="CZ555" t="str">
            <v/>
          </cell>
          <cell r="DA555" t="str">
            <v/>
          </cell>
          <cell r="DB555" t="str">
            <v/>
          </cell>
          <cell r="DC555" t="str">
            <v/>
          </cell>
          <cell r="DD555" t="str">
            <v/>
          </cell>
          <cell r="DE555" t="str">
            <v/>
          </cell>
          <cell r="DF555" t="str">
            <v/>
          </cell>
          <cell r="DG555" t="str">
            <v/>
          </cell>
          <cell r="DH555">
            <v>0</v>
          </cell>
          <cell r="DI555">
            <v>0</v>
          </cell>
          <cell r="DJ555">
            <v>0</v>
          </cell>
          <cell r="DK555">
            <v>0</v>
          </cell>
          <cell r="DL555">
            <v>0</v>
          </cell>
          <cell r="DM555">
            <v>0</v>
          </cell>
          <cell r="DN555">
            <v>0</v>
          </cell>
          <cell r="DO555" t="str">
            <v/>
          </cell>
          <cell r="DP555" t="str">
            <v/>
          </cell>
          <cell r="DQ555" t="str">
            <v/>
          </cell>
          <cell r="DR555" t="str">
            <v/>
          </cell>
          <cell r="DS555" t="str">
            <v/>
          </cell>
          <cell r="DT555" t="str">
            <v/>
          </cell>
          <cell r="DU555" t="str">
            <v/>
          </cell>
          <cell r="DV555">
            <v>0</v>
          </cell>
          <cell r="DW555">
            <v>0</v>
          </cell>
          <cell r="DX555">
            <v>0</v>
          </cell>
          <cell r="DY555" t="str">
            <v/>
          </cell>
          <cell r="DZ555" t="str">
            <v/>
          </cell>
          <cell r="EA555" t="str">
            <v/>
          </cell>
          <cell r="EB555" t="str">
            <v/>
          </cell>
          <cell r="EC555" t="str">
            <v/>
          </cell>
          <cell r="ED555" t="str">
            <v/>
          </cell>
          <cell r="EE555" t="str">
            <v/>
          </cell>
          <cell r="EF555" t="str">
            <v/>
          </cell>
          <cell r="EG555" t="str">
            <v/>
          </cell>
          <cell r="EH555" t="str">
            <v/>
          </cell>
          <cell r="EI555" t="str">
            <v/>
          </cell>
          <cell r="EJ555" t="str">
            <v/>
          </cell>
          <cell r="EK555" t="str">
            <v/>
          </cell>
          <cell r="EL555" t="str">
            <v/>
          </cell>
          <cell r="EM555" t="str">
            <v/>
          </cell>
          <cell r="EN555" t="str">
            <v/>
          </cell>
          <cell r="EO555">
            <v>0</v>
          </cell>
          <cell r="EP555">
            <v>0</v>
          </cell>
          <cell r="EQ555">
            <v>0</v>
          </cell>
          <cell r="ER555">
            <v>0</v>
          </cell>
          <cell r="ES555">
            <v>0</v>
          </cell>
          <cell r="ET555">
            <v>0</v>
          </cell>
          <cell r="EU555">
            <v>0</v>
          </cell>
          <cell r="EV555" t="str">
            <v/>
          </cell>
          <cell r="EW555" t="str">
            <v/>
          </cell>
          <cell r="EX555" t="str">
            <v/>
          </cell>
          <cell r="EY555" t="str">
            <v/>
          </cell>
          <cell r="EZ555" t="str">
            <v/>
          </cell>
          <cell r="FA555" t="str">
            <v/>
          </cell>
          <cell r="FB555" t="str">
            <v/>
          </cell>
          <cell r="FC555" t="str">
            <v/>
          </cell>
          <cell r="FD555" t="str">
            <v/>
          </cell>
          <cell r="FE555">
            <v>0.9</v>
          </cell>
          <cell r="FF555" t="str">
            <v>Not applicable</v>
          </cell>
          <cell r="FG555">
            <v>0</v>
          </cell>
          <cell r="FH555" t="str">
            <v/>
          </cell>
          <cell r="FI555">
            <v>0</v>
          </cell>
          <cell r="FJ555">
            <v>0</v>
          </cell>
          <cell r="FK555">
            <v>0</v>
          </cell>
          <cell r="FL555">
            <v>0</v>
          </cell>
          <cell r="FM555" t="str">
            <v/>
          </cell>
          <cell r="FN555" t="str">
            <v/>
          </cell>
          <cell r="FO555" t="str">
            <v/>
          </cell>
          <cell r="FP555" t="str">
            <v/>
          </cell>
          <cell r="FQ555" t="str">
            <v/>
          </cell>
          <cell r="FR555" t="str">
            <v/>
          </cell>
          <cell r="FS555">
            <v>0</v>
          </cell>
          <cell r="FT555">
            <v>0</v>
          </cell>
          <cell r="FU555">
            <v>0</v>
          </cell>
          <cell r="FV555" t="str">
            <v/>
          </cell>
          <cell r="FW555" t="str">
            <v/>
          </cell>
          <cell r="FX555" t="str">
            <v/>
          </cell>
          <cell r="FY555" t="str">
            <v/>
          </cell>
          <cell r="FZ555" t="str">
            <v/>
          </cell>
          <cell r="GA555" t="str">
            <v/>
          </cell>
          <cell r="GB555" t="str">
            <v/>
          </cell>
          <cell r="GC555" t="str">
            <v/>
          </cell>
          <cell r="GD555" t="str">
            <v/>
          </cell>
          <cell r="GE555">
            <v>0</v>
          </cell>
          <cell r="GF555">
            <v>0</v>
          </cell>
          <cell r="GG555">
            <v>0</v>
          </cell>
          <cell r="GH555" t="str">
            <v/>
          </cell>
        </row>
        <row r="556">
          <cell r="A556" t="str">
            <v>Freeport Talke - Owner : 2005 Questionnaire 11 Jul 2008 1:00 PM</v>
          </cell>
          <cell r="B556" t="str">
            <v>Survey Instance</v>
          </cell>
          <cell r="C556">
            <v>145</v>
          </cell>
          <cell r="D556" t="str">
            <v>Nick Hogg</v>
          </cell>
          <cell r="E556">
            <v>5</v>
          </cell>
          <cell r="F556">
            <v>0</v>
          </cell>
          <cell r="G556">
            <v>0</v>
          </cell>
          <cell r="H556">
            <v>0</v>
          </cell>
          <cell r="I556">
            <v>0</v>
          </cell>
          <cell r="J556" t="str">
            <v/>
          </cell>
          <cell r="K556" t="str">
            <v/>
          </cell>
          <cell r="L556" t="str">
            <v/>
          </cell>
          <cell r="M556" t="str">
            <v/>
          </cell>
          <cell r="N556" t="str">
            <v/>
          </cell>
          <cell r="O556" t="str">
            <v/>
          </cell>
          <cell r="P556">
            <v>0</v>
          </cell>
          <cell r="Q556">
            <v>0</v>
          </cell>
          <cell r="R556">
            <v>0</v>
          </cell>
          <cell r="S556" t="str">
            <v/>
          </cell>
          <cell r="T556" t="str">
            <v/>
          </cell>
          <cell r="U556" t="str">
            <v/>
          </cell>
          <cell r="V556">
            <v>0</v>
          </cell>
          <cell r="W556">
            <v>0</v>
          </cell>
          <cell r="X556">
            <v>0</v>
          </cell>
          <cell r="Y556" t="str">
            <v/>
          </cell>
          <cell r="Z556" t="str">
            <v/>
          </cell>
          <cell r="AA556" t="str">
            <v/>
          </cell>
          <cell r="AB556" t="str">
            <v/>
          </cell>
          <cell r="AC556" t="str">
            <v/>
          </cell>
          <cell r="AD556" t="str">
            <v/>
          </cell>
          <cell r="AE556">
            <v>1908192</v>
          </cell>
          <cell r="AF556">
            <v>0</v>
          </cell>
          <cell r="AG556">
            <v>0</v>
          </cell>
          <cell r="AH556">
            <v>0</v>
          </cell>
          <cell r="AI556">
            <v>0</v>
          </cell>
          <cell r="AJ556">
            <v>1908192</v>
          </cell>
          <cell r="AK556">
            <v>0</v>
          </cell>
          <cell r="AL556">
            <v>0</v>
          </cell>
          <cell r="AM556">
            <v>1908192</v>
          </cell>
          <cell r="AN556">
            <v>0</v>
          </cell>
          <cell r="AO556" t="str">
            <v/>
          </cell>
          <cell r="AP556" t="str">
            <v/>
          </cell>
          <cell r="AQ556" t="str">
            <v/>
          </cell>
          <cell r="AR556" t="str">
            <v/>
          </cell>
          <cell r="AS556" t="str">
            <v/>
          </cell>
          <cell r="AT556" t="str">
            <v/>
          </cell>
          <cell r="AU556" t="str">
            <v/>
          </cell>
          <cell r="AV556" t="str">
            <v/>
          </cell>
          <cell r="AW556">
            <v>0</v>
          </cell>
          <cell r="AX556">
            <v>0</v>
          </cell>
          <cell r="AY556">
            <v>0</v>
          </cell>
          <cell r="AZ556" t="str">
            <v/>
          </cell>
          <cell r="BA556" t="str">
            <v/>
          </cell>
          <cell r="BB556" t="str">
            <v/>
          </cell>
          <cell r="BC556" t="str">
            <v/>
          </cell>
          <cell r="BD556" t="str">
            <v/>
          </cell>
          <cell r="BE556" t="str">
            <v/>
          </cell>
          <cell r="BF556">
            <v>0</v>
          </cell>
          <cell r="BG556">
            <v>0</v>
          </cell>
          <cell r="BH556">
            <v>0</v>
          </cell>
          <cell r="BI556" t="str">
            <v/>
          </cell>
          <cell r="BJ556">
            <v>0</v>
          </cell>
          <cell r="BK556">
            <v>1</v>
          </cell>
          <cell r="BL556" t="str">
            <v/>
          </cell>
          <cell r="BM556">
            <v>0</v>
          </cell>
          <cell r="BN556">
            <v>0</v>
          </cell>
          <cell r="BO556">
            <v>0</v>
          </cell>
          <cell r="BP556">
            <v>0</v>
          </cell>
          <cell r="BQ556">
            <v>12587</v>
          </cell>
          <cell r="BR556">
            <v>0</v>
          </cell>
          <cell r="BS556">
            <v>0</v>
          </cell>
          <cell r="BT556" t="str">
            <v>kWh (kilo-Watt hours)</v>
          </cell>
          <cell r="BU556" t="str">
            <v>kWh (kilo-Watt hours)</v>
          </cell>
          <cell r="BV556" t="str">
            <v/>
          </cell>
          <cell r="BW556" t="str">
            <v>kWh (kilo-Watt hours)</v>
          </cell>
          <cell r="BX556" t="str">
            <v/>
          </cell>
          <cell r="BY556" t="str">
            <v/>
          </cell>
          <cell r="BZ556">
            <v>0</v>
          </cell>
          <cell r="CA556">
            <v>0</v>
          </cell>
          <cell r="CB556">
            <v>0</v>
          </cell>
          <cell r="CC556">
            <v>0</v>
          </cell>
          <cell r="CD556">
            <v>0</v>
          </cell>
          <cell r="CE556" t="str">
            <v/>
          </cell>
          <cell r="CF556">
            <v>12587</v>
          </cell>
          <cell r="CG556" t="str">
            <v/>
          </cell>
          <cell r="CH556" t="str">
            <v/>
          </cell>
          <cell r="CI556" t="str">
            <v/>
          </cell>
          <cell r="CJ556" t="str">
            <v/>
          </cell>
          <cell r="CK556" t="str">
            <v/>
          </cell>
          <cell r="CL556" t="str">
            <v/>
          </cell>
          <cell r="CM556" t="str">
            <v/>
          </cell>
          <cell r="CN556" t="str">
            <v/>
          </cell>
          <cell r="CO556">
            <v>0</v>
          </cell>
          <cell r="CP556">
            <v>0</v>
          </cell>
          <cell r="CQ556">
            <v>0</v>
          </cell>
          <cell r="CR556">
            <v>0</v>
          </cell>
          <cell r="CS556" t="str">
            <v/>
          </cell>
          <cell r="CT556" t="str">
            <v/>
          </cell>
          <cell r="CU556" t="str">
            <v/>
          </cell>
          <cell r="CV556" t="str">
            <v/>
          </cell>
          <cell r="CW556">
            <v>0</v>
          </cell>
          <cell r="CX556">
            <v>0</v>
          </cell>
          <cell r="CY556">
            <v>0</v>
          </cell>
          <cell r="CZ556" t="str">
            <v/>
          </cell>
          <cell r="DA556" t="str">
            <v/>
          </cell>
          <cell r="DB556" t="str">
            <v/>
          </cell>
          <cell r="DC556" t="str">
            <v/>
          </cell>
          <cell r="DD556" t="str">
            <v/>
          </cell>
          <cell r="DE556" t="str">
            <v/>
          </cell>
          <cell r="DF556" t="str">
            <v/>
          </cell>
          <cell r="DG556" t="str">
            <v/>
          </cell>
          <cell r="DH556">
            <v>0</v>
          </cell>
          <cell r="DI556">
            <v>0</v>
          </cell>
          <cell r="DJ556">
            <v>0</v>
          </cell>
          <cell r="DK556">
            <v>0</v>
          </cell>
          <cell r="DL556">
            <v>0</v>
          </cell>
          <cell r="DM556">
            <v>0</v>
          </cell>
          <cell r="DN556">
            <v>0</v>
          </cell>
          <cell r="DO556" t="str">
            <v/>
          </cell>
          <cell r="DP556" t="str">
            <v/>
          </cell>
          <cell r="DQ556" t="str">
            <v/>
          </cell>
          <cell r="DR556" t="str">
            <v/>
          </cell>
          <cell r="DS556" t="str">
            <v/>
          </cell>
          <cell r="DT556" t="str">
            <v/>
          </cell>
          <cell r="DU556" t="str">
            <v/>
          </cell>
          <cell r="DV556">
            <v>0</v>
          </cell>
          <cell r="DW556">
            <v>0</v>
          </cell>
          <cell r="DX556">
            <v>0</v>
          </cell>
          <cell r="DY556" t="str">
            <v/>
          </cell>
          <cell r="DZ556" t="str">
            <v/>
          </cell>
          <cell r="EA556" t="str">
            <v/>
          </cell>
          <cell r="EB556" t="str">
            <v/>
          </cell>
          <cell r="EC556" t="str">
            <v/>
          </cell>
          <cell r="ED556" t="str">
            <v/>
          </cell>
          <cell r="EE556" t="str">
            <v/>
          </cell>
          <cell r="EF556" t="str">
            <v/>
          </cell>
          <cell r="EG556" t="str">
            <v/>
          </cell>
          <cell r="EH556" t="str">
            <v/>
          </cell>
          <cell r="EI556" t="str">
            <v/>
          </cell>
          <cell r="EJ556" t="str">
            <v/>
          </cell>
          <cell r="EK556" t="str">
            <v/>
          </cell>
          <cell r="EL556" t="str">
            <v/>
          </cell>
          <cell r="EM556" t="str">
            <v/>
          </cell>
          <cell r="EN556" t="str">
            <v/>
          </cell>
          <cell r="EO556">
            <v>2</v>
          </cell>
          <cell r="EP556">
            <v>1</v>
          </cell>
          <cell r="EQ556">
            <v>1</v>
          </cell>
          <cell r="ER556">
            <v>0</v>
          </cell>
          <cell r="ES556">
            <v>0</v>
          </cell>
          <cell r="ET556">
            <v>0</v>
          </cell>
          <cell r="EU556">
            <v>0</v>
          </cell>
          <cell r="EV556" t="str">
            <v/>
          </cell>
          <cell r="EW556" t="str">
            <v/>
          </cell>
          <cell r="EX556" t="str">
            <v/>
          </cell>
          <cell r="EY556" t="str">
            <v/>
          </cell>
          <cell r="EZ556" t="str">
            <v/>
          </cell>
          <cell r="FA556" t="str">
            <v/>
          </cell>
          <cell r="FB556" t="str">
            <v/>
          </cell>
          <cell r="FC556" t="str">
            <v/>
          </cell>
          <cell r="FD556" t="str">
            <v/>
          </cell>
          <cell r="FE556">
            <v>0</v>
          </cell>
          <cell r="FF556" t="str">
            <v>Natural Gas</v>
          </cell>
          <cell r="FG556">
            <v>0</v>
          </cell>
          <cell r="FH556" t="str">
            <v/>
          </cell>
          <cell r="FI556">
            <v>21</v>
          </cell>
          <cell r="FJ556">
            <v>0</v>
          </cell>
          <cell r="FK556">
            <v>0</v>
          </cell>
          <cell r="FL556">
            <v>0</v>
          </cell>
          <cell r="FM556" t="str">
            <v/>
          </cell>
          <cell r="FN556" t="str">
            <v/>
          </cell>
          <cell r="FO556" t="str">
            <v/>
          </cell>
          <cell r="FP556" t="str">
            <v/>
          </cell>
          <cell r="FQ556" t="str">
            <v/>
          </cell>
          <cell r="FR556" t="str">
            <v/>
          </cell>
          <cell r="FS556">
            <v>0</v>
          </cell>
          <cell r="FT556">
            <v>0</v>
          </cell>
          <cell r="FU556">
            <v>0</v>
          </cell>
          <cell r="FV556" t="str">
            <v/>
          </cell>
          <cell r="FW556" t="str">
            <v/>
          </cell>
          <cell r="FX556" t="str">
            <v/>
          </cell>
          <cell r="FY556" t="str">
            <v/>
          </cell>
          <cell r="FZ556" t="str">
            <v/>
          </cell>
          <cell r="GA556" t="str">
            <v/>
          </cell>
          <cell r="GB556" t="str">
            <v/>
          </cell>
          <cell r="GC556" t="str">
            <v/>
          </cell>
          <cell r="GD556" t="str">
            <v/>
          </cell>
          <cell r="GE556">
            <v>0</v>
          </cell>
          <cell r="GF556">
            <v>0</v>
          </cell>
          <cell r="GG556">
            <v>0</v>
          </cell>
          <cell r="GH556" t="str">
            <v/>
          </cell>
        </row>
        <row r="557">
          <cell r="A557" t="str">
            <v>Freshney Place, Grimsby - Owner : 2005 Questionnaire 11 Jul 2008 1:00 PM</v>
          </cell>
          <cell r="B557" t="str">
            <v>Survey Instance</v>
          </cell>
          <cell r="C557">
            <v>16</v>
          </cell>
          <cell r="D557" t="str">
            <v>Nick Hogg</v>
          </cell>
          <cell r="E557">
            <v>5</v>
          </cell>
          <cell r="F557">
            <v>0</v>
          </cell>
          <cell r="G557">
            <v>0</v>
          </cell>
          <cell r="H557">
            <v>0</v>
          </cell>
          <cell r="I557">
            <v>0</v>
          </cell>
          <cell r="J557" t="str">
            <v/>
          </cell>
          <cell r="K557" t="str">
            <v/>
          </cell>
          <cell r="L557" t="str">
            <v/>
          </cell>
          <cell r="M557" t="str">
            <v/>
          </cell>
          <cell r="N557" t="str">
            <v/>
          </cell>
          <cell r="O557" t="str">
            <v/>
          </cell>
          <cell r="P557">
            <v>0</v>
          </cell>
          <cell r="Q557">
            <v>0</v>
          </cell>
          <cell r="R557">
            <v>0</v>
          </cell>
          <cell r="S557" t="str">
            <v/>
          </cell>
          <cell r="T557" t="str">
            <v/>
          </cell>
          <cell r="U557" t="str">
            <v/>
          </cell>
          <cell r="V557">
            <v>0</v>
          </cell>
          <cell r="W557">
            <v>0</v>
          </cell>
          <cell r="X557">
            <v>0</v>
          </cell>
          <cell r="Y557" t="str">
            <v/>
          </cell>
          <cell r="Z557" t="str">
            <v/>
          </cell>
          <cell r="AA557" t="str">
            <v/>
          </cell>
          <cell r="AB557" t="str">
            <v/>
          </cell>
          <cell r="AC557" t="str">
            <v/>
          </cell>
          <cell r="AD557" t="str">
            <v/>
          </cell>
          <cell r="AE557">
            <v>1639392.45</v>
          </cell>
          <cell r="AF557">
            <v>0</v>
          </cell>
          <cell r="AG557">
            <v>0</v>
          </cell>
          <cell r="AH557">
            <v>0</v>
          </cell>
          <cell r="AI557">
            <v>0</v>
          </cell>
          <cell r="AJ557">
            <v>0</v>
          </cell>
          <cell r="AK557">
            <v>0</v>
          </cell>
          <cell r="AL557">
            <v>0</v>
          </cell>
          <cell r="AM557">
            <v>1639392.4528301801</v>
          </cell>
          <cell r="AN557">
            <v>0</v>
          </cell>
          <cell r="AO557" t="str">
            <v/>
          </cell>
          <cell r="AP557" t="str">
            <v/>
          </cell>
          <cell r="AQ557" t="str">
            <v/>
          </cell>
          <cell r="AR557" t="str">
            <v/>
          </cell>
          <cell r="AS557" t="str">
            <v/>
          </cell>
          <cell r="AT557" t="str">
            <v/>
          </cell>
          <cell r="AU557" t="str">
            <v/>
          </cell>
          <cell r="AV557" t="str">
            <v/>
          </cell>
          <cell r="AW557">
            <v>0</v>
          </cell>
          <cell r="AX557">
            <v>0</v>
          </cell>
          <cell r="AY557">
            <v>0</v>
          </cell>
          <cell r="AZ557" t="str">
            <v/>
          </cell>
          <cell r="BA557" t="str">
            <v/>
          </cell>
          <cell r="BB557" t="str">
            <v/>
          </cell>
          <cell r="BC557" t="str">
            <v/>
          </cell>
          <cell r="BD557" t="str">
            <v/>
          </cell>
          <cell r="BE557" t="str">
            <v/>
          </cell>
          <cell r="BF557">
            <v>0</v>
          </cell>
          <cell r="BG557">
            <v>0</v>
          </cell>
          <cell r="BH557">
            <v>0</v>
          </cell>
          <cell r="BI557" t="str">
            <v/>
          </cell>
          <cell r="BJ557">
            <v>0</v>
          </cell>
          <cell r="BK557">
            <v>1</v>
          </cell>
          <cell r="BL557" t="str">
            <v/>
          </cell>
          <cell r="BM557">
            <v>0</v>
          </cell>
          <cell r="BN557">
            <v>0</v>
          </cell>
          <cell r="BO557">
            <v>0</v>
          </cell>
          <cell r="BP557">
            <v>0</v>
          </cell>
          <cell r="BQ557">
            <v>253036</v>
          </cell>
          <cell r="BR557">
            <v>0</v>
          </cell>
          <cell r="BS557">
            <v>0</v>
          </cell>
          <cell r="BT557" t="str">
            <v/>
          </cell>
          <cell r="BU557" t="str">
            <v/>
          </cell>
          <cell r="BV557" t="str">
            <v/>
          </cell>
          <cell r="BW557" t="str">
            <v>kWh (kilo-Watt hours)</v>
          </cell>
          <cell r="BX557" t="str">
            <v/>
          </cell>
          <cell r="BY557" t="str">
            <v/>
          </cell>
          <cell r="BZ557">
            <v>0</v>
          </cell>
          <cell r="CA557">
            <v>0</v>
          </cell>
          <cell r="CB557">
            <v>0</v>
          </cell>
          <cell r="CC557" t="str">
            <v/>
          </cell>
          <cell r="CD557" t="str">
            <v/>
          </cell>
          <cell r="CE557" t="str">
            <v/>
          </cell>
          <cell r="CF557">
            <v>253036</v>
          </cell>
          <cell r="CG557" t="str">
            <v/>
          </cell>
          <cell r="CH557" t="str">
            <v/>
          </cell>
          <cell r="CI557" t="str">
            <v/>
          </cell>
          <cell r="CJ557" t="str">
            <v/>
          </cell>
          <cell r="CK557" t="str">
            <v/>
          </cell>
          <cell r="CL557" t="str">
            <v/>
          </cell>
          <cell r="CM557" t="str">
            <v/>
          </cell>
          <cell r="CN557" t="str">
            <v/>
          </cell>
          <cell r="CO557">
            <v>0</v>
          </cell>
          <cell r="CP557">
            <v>0</v>
          </cell>
          <cell r="CQ557">
            <v>0</v>
          </cell>
          <cell r="CR557">
            <v>0</v>
          </cell>
          <cell r="CS557" t="str">
            <v/>
          </cell>
          <cell r="CT557" t="str">
            <v/>
          </cell>
          <cell r="CU557" t="str">
            <v/>
          </cell>
          <cell r="CV557" t="str">
            <v/>
          </cell>
          <cell r="CW557">
            <v>0</v>
          </cell>
          <cell r="CX557">
            <v>0</v>
          </cell>
          <cell r="CY557">
            <v>0</v>
          </cell>
          <cell r="CZ557" t="str">
            <v/>
          </cell>
          <cell r="DA557" t="str">
            <v/>
          </cell>
          <cell r="DB557" t="str">
            <v/>
          </cell>
          <cell r="DC557" t="str">
            <v/>
          </cell>
          <cell r="DD557" t="str">
            <v/>
          </cell>
          <cell r="DE557" t="str">
            <v/>
          </cell>
          <cell r="DF557" t="str">
            <v/>
          </cell>
          <cell r="DG557" t="str">
            <v/>
          </cell>
          <cell r="DH557">
            <v>0</v>
          </cell>
          <cell r="DI557">
            <v>0</v>
          </cell>
          <cell r="DJ557">
            <v>0</v>
          </cell>
          <cell r="DK557">
            <v>0</v>
          </cell>
          <cell r="DL557">
            <v>0</v>
          </cell>
          <cell r="DM557">
            <v>0</v>
          </cell>
          <cell r="DN557">
            <v>0</v>
          </cell>
          <cell r="DO557" t="str">
            <v/>
          </cell>
          <cell r="DP557" t="str">
            <v/>
          </cell>
          <cell r="DQ557" t="str">
            <v/>
          </cell>
          <cell r="DR557" t="str">
            <v/>
          </cell>
          <cell r="DS557" t="str">
            <v/>
          </cell>
          <cell r="DT557" t="str">
            <v/>
          </cell>
          <cell r="DU557" t="str">
            <v/>
          </cell>
          <cell r="DV557">
            <v>0</v>
          </cell>
          <cell r="DW557">
            <v>0</v>
          </cell>
          <cell r="DX557">
            <v>0</v>
          </cell>
          <cell r="DY557" t="str">
            <v/>
          </cell>
          <cell r="DZ557" t="str">
            <v/>
          </cell>
          <cell r="EA557" t="str">
            <v/>
          </cell>
          <cell r="EB557" t="str">
            <v/>
          </cell>
          <cell r="EC557" t="str">
            <v/>
          </cell>
          <cell r="ED557" t="str">
            <v/>
          </cell>
          <cell r="EE557" t="str">
            <v/>
          </cell>
          <cell r="EF557" t="str">
            <v/>
          </cell>
          <cell r="EG557" t="str">
            <v/>
          </cell>
          <cell r="EH557" t="str">
            <v/>
          </cell>
          <cell r="EI557" t="str">
            <v/>
          </cell>
          <cell r="EJ557" t="str">
            <v/>
          </cell>
          <cell r="EK557" t="str">
            <v/>
          </cell>
          <cell r="EL557" t="str">
            <v/>
          </cell>
          <cell r="EM557" t="str">
            <v/>
          </cell>
          <cell r="EN557" t="str">
            <v/>
          </cell>
          <cell r="EO557" t="str">
            <v/>
          </cell>
          <cell r="EP557">
            <v>4</v>
          </cell>
          <cell r="EQ557">
            <v>8</v>
          </cell>
          <cell r="ER557">
            <v>0</v>
          </cell>
          <cell r="ES557">
            <v>0</v>
          </cell>
          <cell r="ET557">
            <v>0</v>
          </cell>
          <cell r="EU557">
            <v>0</v>
          </cell>
          <cell r="EV557" t="str">
            <v/>
          </cell>
          <cell r="EW557" t="str">
            <v/>
          </cell>
          <cell r="EX557" t="str">
            <v/>
          </cell>
          <cell r="EY557" t="str">
            <v/>
          </cell>
          <cell r="EZ557" t="str">
            <v/>
          </cell>
          <cell r="FA557" t="str">
            <v/>
          </cell>
          <cell r="FB557" t="str">
            <v/>
          </cell>
          <cell r="FC557" t="str">
            <v/>
          </cell>
          <cell r="FD557" t="str">
            <v/>
          </cell>
          <cell r="FE557">
            <v>0.75</v>
          </cell>
          <cell r="FF557" t="str">
            <v>Natural Gas</v>
          </cell>
          <cell r="FG557">
            <v>0</v>
          </cell>
          <cell r="FH557" t="str">
            <v/>
          </cell>
          <cell r="FI557">
            <v>5</v>
          </cell>
          <cell r="FJ557">
            <v>0</v>
          </cell>
          <cell r="FK557">
            <v>0</v>
          </cell>
          <cell r="FL557">
            <v>0</v>
          </cell>
          <cell r="FM557" t="str">
            <v/>
          </cell>
          <cell r="FN557" t="str">
            <v/>
          </cell>
          <cell r="FO557" t="str">
            <v/>
          </cell>
          <cell r="FP557" t="str">
            <v/>
          </cell>
          <cell r="FQ557" t="str">
            <v/>
          </cell>
          <cell r="FR557" t="str">
            <v/>
          </cell>
          <cell r="FS557">
            <v>0</v>
          </cell>
          <cell r="FT557">
            <v>0</v>
          </cell>
          <cell r="FU557">
            <v>0</v>
          </cell>
          <cell r="FV557" t="str">
            <v/>
          </cell>
          <cell r="FW557" t="str">
            <v/>
          </cell>
          <cell r="FX557" t="str">
            <v/>
          </cell>
          <cell r="FY557" t="str">
            <v/>
          </cell>
          <cell r="FZ557" t="str">
            <v/>
          </cell>
          <cell r="GA557" t="str">
            <v/>
          </cell>
          <cell r="GB557" t="str">
            <v/>
          </cell>
          <cell r="GC557" t="str">
            <v/>
          </cell>
          <cell r="GD557" t="str">
            <v/>
          </cell>
          <cell r="GE557">
            <v>0</v>
          </cell>
          <cell r="GF557">
            <v>0</v>
          </cell>
          <cell r="GG557">
            <v>0</v>
          </cell>
          <cell r="GH557" t="str">
            <v/>
          </cell>
        </row>
        <row r="558">
          <cell r="A558" t="str">
            <v>GaiaShopping - Owner : 2005 Questionnaire 11 Jul 2008 1:00 PM</v>
          </cell>
          <cell r="B558" t="str">
            <v>Survey Instance</v>
          </cell>
          <cell r="C558">
            <v>94</v>
          </cell>
          <cell r="D558" t="str">
            <v>Nick Hogg</v>
          </cell>
          <cell r="E558">
            <v>5</v>
          </cell>
          <cell r="F558">
            <v>0</v>
          </cell>
          <cell r="G558">
            <v>0</v>
          </cell>
          <cell r="H558">
            <v>0</v>
          </cell>
          <cell r="I558">
            <v>0</v>
          </cell>
          <cell r="J558" t="str">
            <v/>
          </cell>
          <cell r="K558" t="str">
            <v/>
          </cell>
          <cell r="L558" t="str">
            <v/>
          </cell>
          <cell r="M558" t="str">
            <v/>
          </cell>
          <cell r="N558" t="str">
            <v/>
          </cell>
          <cell r="O558" t="str">
            <v/>
          </cell>
          <cell r="P558">
            <v>0</v>
          </cell>
          <cell r="Q558">
            <v>0</v>
          </cell>
          <cell r="R558">
            <v>0</v>
          </cell>
          <cell r="S558" t="str">
            <v/>
          </cell>
          <cell r="T558" t="str">
            <v/>
          </cell>
          <cell r="U558" t="str">
            <v/>
          </cell>
          <cell r="V558">
            <v>0</v>
          </cell>
          <cell r="W558">
            <v>0</v>
          </cell>
          <cell r="X558">
            <v>0</v>
          </cell>
          <cell r="Y558" t="str">
            <v/>
          </cell>
          <cell r="Z558" t="str">
            <v/>
          </cell>
          <cell r="AA558" t="str">
            <v/>
          </cell>
          <cell r="AB558" t="str">
            <v/>
          </cell>
          <cell r="AC558" t="str">
            <v/>
          </cell>
          <cell r="AD558" t="str">
            <v/>
          </cell>
          <cell r="AE558">
            <v>6352533.5999999996</v>
          </cell>
          <cell r="AF558">
            <v>0</v>
          </cell>
          <cell r="AG558">
            <v>0</v>
          </cell>
          <cell r="AH558">
            <v>0</v>
          </cell>
          <cell r="AI558">
            <v>0</v>
          </cell>
          <cell r="AJ558">
            <v>0</v>
          </cell>
          <cell r="AK558">
            <v>0</v>
          </cell>
          <cell r="AL558">
            <v>0</v>
          </cell>
          <cell r="AM558">
            <v>6352533.5999999996</v>
          </cell>
          <cell r="AN558">
            <v>0</v>
          </cell>
          <cell r="AO558" t="str">
            <v/>
          </cell>
          <cell r="AP558" t="str">
            <v/>
          </cell>
          <cell r="AQ558" t="str">
            <v/>
          </cell>
          <cell r="AR558" t="str">
            <v/>
          </cell>
          <cell r="AS558" t="str">
            <v/>
          </cell>
          <cell r="AT558" t="str">
            <v/>
          </cell>
          <cell r="AU558" t="str">
            <v/>
          </cell>
          <cell r="AV558" t="str">
            <v/>
          </cell>
          <cell r="AW558">
            <v>0</v>
          </cell>
          <cell r="AX558">
            <v>0</v>
          </cell>
          <cell r="AY558">
            <v>0</v>
          </cell>
          <cell r="AZ558" t="str">
            <v/>
          </cell>
          <cell r="BA558" t="str">
            <v/>
          </cell>
          <cell r="BB558" t="str">
            <v/>
          </cell>
          <cell r="BC558" t="str">
            <v/>
          </cell>
          <cell r="BD558" t="str">
            <v/>
          </cell>
          <cell r="BE558" t="str">
            <v/>
          </cell>
          <cell r="BF558">
            <v>0</v>
          </cell>
          <cell r="BG558">
            <v>0</v>
          </cell>
          <cell r="BH558">
            <v>0</v>
          </cell>
          <cell r="BI558" t="str">
            <v/>
          </cell>
          <cell r="BJ558">
            <v>0</v>
          </cell>
          <cell r="BK558">
            <v>1</v>
          </cell>
          <cell r="BL558" t="str">
            <v/>
          </cell>
          <cell r="BM558">
            <v>0</v>
          </cell>
          <cell r="BN558">
            <v>0</v>
          </cell>
          <cell r="BO558">
            <v>0</v>
          </cell>
          <cell r="BP558">
            <v>0</v>
          </cell>
          <cell r="BQ558">
            <v>0</v>
          </cell>
          <cell r="BR558">
            <v>0</v>
          </cell>
          <cell r="BS558">
            <v>0</v>
          </cell>
          <cell r="BT558" t="str">
            <v/>
          </cell>
          <cell r="BU558" t="str">
            <v>kWh (kilo-Watt hours)</v>
          </cell>
          <cell r="BV558" t="str">
            <v/>
          </cell>
          <cell r="BW558" t="str">
            <v>kWh (kilo-Watt hours)</v>
          </cell>
          <cell r="BX558" t="str">
            <v/>
          </cell>
          <cell r="BY558" t="str">
            <v/>
          </cell>
          <cell r="BZ558">
            <v>0</v>
          </cell>
          <cell r="CA558">
            <v>0</v>
          </cell>
          <cell r="CB558">
            <v>0</v>
          </cell>
          <cell r="CC558" t="str">
            <v/>
          </cell>
          <cell r="CD558">
            <v>0</v>
          </cell>
          <cell r="CE558" t="str">
            <v/>
          </cell>
          <cell r="CF558">
            <v>0</v>
          </cell>
          <cell r="CG558" t="str">
            <v/>
          </cell>
          <cell r="CH558" t="str">
            <v/>
          </cell>
          <cell r="CI558" t="str">
            <v/>
          </cell>
          <cell r="CJ558" t="str">
            <v/>
          </cell>
          <cell r="CK558" t="str">
            <v/>
          </cell>
          <cell r="CL558" t="str">
            <v/>
          </cell>
          <cell r="CM558" t="str">
            <v/>
          </cell>
          <cell r="CN558" t="str">
            <v/>
          </cell>
          <cell r="CO558">
            <v>0</v>
          </cell>
          <cell r="CP558">
            <v>0</v>
          </cell>
          <cell r="CQ558">
            <v>0</v>
          </cell>
          <cell r="CR558">
            <v>0</v>
          </cell>
          <cell r="CS558" t="str">
            <v/>
          </cell>
          <cell r="CT558" t="str">
            <v/>
          </cell>
          <cell r="CU558" t="str">
            <v/>
          </cell>
          <cell r="CV558" t="str">
            <v/>
          </cell>
          <cell r="CW558">
            <v>0</v>
          </cell>
          <cell r="CX558">
            <v>0</v>
          </cell>
          <cell r="CY558">
            <v>0</v>
          </cell>
          <cell r="CZ558" t="str">
            <v/>
          </cell>
          <cell r="DA558" t="str">
            <v/>
          </cell>
          <cell r="DB558" t="str">
            <v/>
          </cell>
          <cell r="DC558" t="str">
            <v/>
          </cell>
          <cell r="DD558" t="str">
            <v/>
          </cell>
          <cell r="DE558" t="str">
            <v/>
          </cell>
          <cell r="DF558" t="str">
            <v/>
          </cell>
          <cell r="DG558" t="str">
            <v/>
          </cell>
          <cell r="DH558">
            <v>0</v>
          </cell>
          <cell r="DI558">
            <v>0</v>
          </cell>
          <cell r="DJ558">
            <v>0</v>
          </cell>
          <cell r="DK558">
            <v>0</v>
          </cell>
          <cell r="DL558">
            <v>0</v>
          </cell>
          <cell r="DM558">
            <v>0</v>
          </cell>
          <cell r="DN558">
            <v>0</v>
          </cell>
          <cell r="DO558" t="str">
            <v/>
          </cell>
          <cell r="DP558" t="str">
            <v/>
          </cell>
          <cell r="DQ558" t="str">
            <v/>
          </cell>
          <cell r="DR558" t="str">
            <v/>
          </cell>
          <cell r="DS558" t="str">
            <v/>
          </cell>
          <cell r="DT558" t="str">
            <v/>
          </cell>
          <cell r="DU558" t="str">
            <v/>
          </cell>
          <cell r="DV558">
            <v>0</v>
          </cell>
          <cell r="DW558">
            <v>0</v>
          </cell>
          <cell r="DX558">
            <v>0</v>
          </cell>
          <cell r="DY558" t="str">
            <v/>
          </cell>
          <cell r="DZ558" t="str">
            <v/>
          </cell>
          <cell r="EA558" t="str">
            <v/>
          </cell>
          <cell r="EB558" t="str">
            <v/>
          </cell>
          <cell r="EC558" t="str">
            <v/>
          </cell>
          <cell r="ED558" t="str">
            <v/>
          </cell>
          <cell r="EE558" t="str">
            <v/>
          </cell>
          <cell r="EF558" t="str">
            <v/>
          </cell>
          <cell r="EG558" t="str">
            <v/>
          </cell>
          <cell r="EH558" t="str">
            <v/>
          </cell>
          <cell r="EI558" t="str">
            <v/>
          </cell>
          <cell r="EJ558" t="str">
            <v/>
          </cell>
          <cell r="EK558" t="str">
            <v/>
          </cell>
          <cell r="EL558" t="str">
            <v/>
          </cell>
          <cell r="EM558" t="str">
            <v/>
          </cell>
          <cell r="EN558" t="str">
            <v/>
          </cell>
          <cell r="EO558">
            <v>18</v>
          </cell>
          <cell r="EP558">
            <v>2</v>
          </cell>
          <cell r="EQ558">
            <v>26</v>
          </cell>
          <cell r="ER558">
            <v>0</v>
          </cell>
          <cell r="ES558">
            <v>0</v>
          </cell>
          <cell r="ET558">
            <v>0</v>
          </cell>
          <cell r="EU558">
            <v>0</v>
          </cell>
          <cell r="EV558" t="str">
            <v/>
          </cell>
          <cell r="EW558" t="str">
            <v/>
          </cell>
          <cell r="EX558" t="str">
            <v/>
          </cell>
          <cell r="EY558" t="str">
            <v/>
          </cell>
          <cell r="EZ558" t="str">
            <v/>
          </cell>
          <cell r="FA558" t="str">
            <v/>
          </cell>
          <cell r="FB558" t="str">
            <v/>
          </cell>
          <cell r="FC558" t="str">
            <v/>
          </cell>
          <cell r="FD558" t="str">
            <v/>
          </cell>
          <cell r="FE558">
            <v>0</v>
          </cell>
          <cell r="FF558" t="str">
            <v>Natural Gas</v>
          </cell>
          <cell r="FG558">
            <v>0</v>
          </cell>
          <cell r="FH558" t="str">
            <v/>
          </cell>
          <cell r="FI558">
            <v>0</v>
          </cell>
          <cell r="FJ558">
            <v>0</v>
          </cell>
          <cell r="FK558">
            <v>0</v>
          </cell>
          <cell r="FL558">
            <v>0</v>
          </cell>
          <cell r="FM558" t="str">
            <v/>
          </cell>
          <cell r="FN558" t="str">
            <v/>
          </cell>
          <cell r="FO558" t="str">
            <v/>
          </cell>
          <cell r="FP558" t="str">
            <v/>
          </cell>
          <cell r="FQ558" t="str">
            <v/>
          </cell>
          <cell r="FR558" t="str">
            <v/>
          </cell>
          <cell r="FS558">
            <v>0</v>
          </cell>
          <cell r="FT558">
            <v>0</v>
          </cell>
          <cell r="FU558">
            <v>0</v>
          </cell>
          <cell r="FV558" t="str">
            <v/>
          </cell>
          <cell r="FW558" t="str">
            <v/>
          </cell>
          <cell r="FX558" t="str">
            <v/>
          </cell>
          <cell r="FY558" t="str">
            <v/>
          </cell>
          <cell r="FZ558" t="str">
            <v/>
          </cell>
          <cell r="GA558" t="str">
            <v/>
          </cell>
          <cell r="GB558" t="str">
            <v/>
          </cell>
          <cell r="GC558" t="str">
            <v/>
          </cell>
          <cell r="GD558" t="str">
            <v/>
          </cell>
          <cell r="GE558">
            <v>0</v>
          </cell>
          <cell r="GF558">
            <v>0</v>
          </cell>
          <cell r="GG558">
            <v>0</v>
          </cell>
          <cell r="GH558" t="str">
            <v/>
          </cell>
        </row>
        <row r="559">
          <cell r="A559" t="str">
            <v>Gran Casa - Owner : 2005 Questionnaire 11 Jul 2008 1:00 PM</v>
          </cell>
          <cell r="B559" t="str">
            <v>Survey Instance</v>
          </cell>
          <cell r="C559">
            <v>112</v>
          </cell>
          <cell r="D559" t="str">
            <v>Nick Hogg</v>
          </cell>
          <cell r="E559">
            <v>5</v>
          </cell>
          <cell r="F559">
            <v>0</v>
          </cell>
          <cell r="G559">
            <v>0</v>
          </cell>
          <cell r="H559">
            <v>0</v>
          </cell>
          <cell r="I559">
            <v>0</v>
          </cell>
          <cell r="J559" t="str">
            <v/>
          </cell>
          <cell r="K559" t="str">
            <v/>
          </cell>
          <cell r="L559" t="str">
            <v/>
          </cell>
          <cell r="M559" t="str">
            <v/>
          </cell>
          <cell r="N559" t="str">
            <v/>
          </cell>
          <cell r="O559" t="str">
            <v/>
          </cell>
          <cell r="P559">
            <v>0</v>
          </cell>
          <cell r="Q559">
            <v>0</v>
          </cell>
          <cell r="R559">
            <v>0</v>
          </cell>
          <cell r="S559" t="str">
            <v/>
          </cell>
          <cell r="T559" t="str">
            <v/>
          </cell>
          <cell r="U559" t="str">
            <v/>
          </cell>
          <cell r="V559">
            <v>0</v>
          </cell>
          <cell r="W559">
            <v>0</v>
          </cell>
          <cell r="X559">
            <v>0</v>
          </cell>
          <cell r="Y559" t="str">
            <v/>
          </cell>
          <cell r="Z559" t="str">
            <v/>
          </cell>
          <cell r="AA559" t="str">
            <v/>
          </cell>
          <cell r="AB559" t="str">
            <v/>
          </cell>
          <cell r="AC559" t="str">
            <v/>
          </cell>
          <cell r="AD559" t="str">
            <v/>
          </cell>
          <cell r="AE559">
            <v>5386250</v>
          </cell>
          <cell r="AF559">
            <v>0</v>
          </cell>
          <cell r="AG559">
            <v>0</v>
          </cell>
          <cell r="AH559">
            <v>0</v>
          </cell>
          <cell r="AI559">
            <v>0</v>
          </cell>
          <cell r="AJ559">
            <v>5386250</v>
          </cell>
          <cell r="AK559">
            <v>0</v>
          </cell>
          <cell r="AL559">
            <v>0</v>
          </cell>
          <cell r="AM559">
            <v>5386250</v>
          </cell>
          <cell r="AN559">
            <v>0</v>
          </cell>
          <cell r="AO559" t="str">
            <v/>
          </cell>
          <cell r="AP559" t="str">
            <v/>
          </cell>
          <cell r="AQ559" t="str">
            <v/>
          </cell>
          <cell r="AR559" t="str">
            <v/>
          </cell>
          <cell r="AS559" t="str">
            <v/>
          </cell>
          <cell r="AT559" t="str">
            <v/>
          </cell>
          <cell r="AU559" t="str">
            <v/>
          </cell>
          <cell r="AV559" t="str">
            <v/>
          </cell>
          <cell r="AW559">
            <v>0</v>
          </cell>
          <cell r="AX559">
            <v>0</v>
          </cell>
          <cell r="AY559">
            <v>0</v>
          </cell>
          <cell r="AZ559" t="str">
            <v/>
          </cell>
          <cell r="BA559" t="str">
            <v/>
          </cell>
          <cell r="BB559" t="str">
            <v/>
          </cell>
          <cell r="BC559" t="str">
            <v/>
          </cell>
          <cell r="BD559" t="str">
            <v/>
          </cell>
          <cell r="BE559" t="str">
            <v/>
          </cell>
          <cell r="BF559">
            <v>0</v>
          </cell>
          <cell r="BG559">
            <v>0</v>
          </cell>
          <cell r="BH559">
            <v>0</v>
          </cell>
          <cell r="BI559" t="str">
            <v/>
          </cell>
          <cell r="BJ559">
            <v>0</v>
          </cell>
          <cell r="BK559">
            <v>1</v>
          </cell>
          <cell r="BL559" t="str">
            <v/>
          </cell>
          <cell r="BM559">
            <v>0</v>
          </cell>
          <cell r="BN559">
            <v>0</v>
          </cell>
          <cell r="BO559">
            <v>0</v>
          </cell>
          <cell r="BP559">
            <v>0</v>
          </cell>
          <cell r="BQ559">
            <v>0</v>
          </cell>
          <cell r="BR559">
            <v>0</v>
          </cell>
          <cell r="BS559">
            <v>0</v>
          </cell>
          <cell r="BT559" t="str">
            <v>kWh (kilo-Watt hours)</v>
          </cell>
          <cell r="BU559" t="str">
            <v>kWh (kilo-Watt hours)</v>
          </cell>
          <cell r="BV559" t="str">
            <v/>
          </cell>
          <cell r="BW559" t="str">
            <v>kWh (kilo-Watt hours)</v>
          </cell>
          <cell r="BX559" t="str">
            <v/>
          </cell>
          <cell r="BY559" t="str">
            <v/>
          </cell>
          <cell r="BZ559">
            <v>0</v>
          </cell>
          <cell r="CA559">
            <v>0</v>
          </cell>
          <cell r="CB559">
            <v>0</v>
          </cell>
          <cell r="CC559">
            <v>0</v>
          </cell>
          <cell r="CD559">
            <v>0</v>
          </cell>
          <cell r="CE559" t="str">
            <v/>
          </cell>
          <cell r="CF559">
            <v>0</v>
          </cell>
          <cell r="CG559" t="str">
            <v/>
          </cell>
          <cell r="CH559" t="str">
            <v/>
          </cell>
          <cell r="CI559" t="str">
            <v/>
          </cell>
          <cell r="CJ559" t="str">
            <v/>
          </cell>
          <cell r="CK559" t="str">
            <v/>
          </cell>
          <cell r="CL559" t="str">
            <v/>
          </cell>
          <cell r="CM559" t="str">
            <v/>
          </cell>
          <cell r="CN559" t="str">
            <v/>
          </cell>
          <cell r="CO559">
            <v>0</v>
          </cell>
          <cell r="CP559">
            <v>0</v>
          </cell>
          <cell r="CQ559">
            <v>0</v>
          </cell>
          <cell r="CR559">
            <v>0</v>
          </cell>
          <cell r="CS559" t="str">
            <v/>
          </cell>
          <cell r="CT559" t="str">
            <v/>
          </cell>
          <cell r="CU559" t="str">
            <v/>
          </cell>
          <cell r="CV559" t="str">
            <v/>
          </cell>
          <cell r="CW559">
            <v>0</v>
          </cell>
          <cell r="CX559">
            <v>0</v>
          </cell>
          <cell r="CY559">
            <v>0</v>
          </cell>
          <cell r="CZ559" t="str">
            <v/>
          </cell>
          <cell r="DA559" t="str">
            <v/>
          </cell>
          <cell r="DB559" t="str">
            <v/>
          </cell>
          <cell r="DC559" t="str">
            <v/>
          </cell>
          <cell r="DD559" t="str">
            <v/>
          </cell>
          <cell r="DE559" t="str">
            <v/>
          </cell>
          <cell r="DF559" t="str">
            <v/>
          </cell>
          <cell r="DG559" t="str">
            <v/>
          </cell>
          <cell r="DH559">
            <v>0</v>
          </cell>
          <cell r="DI559">
            <v>0</v>
          </cell>
          <cell r="DJ559">
            <v>0</v>
          </cell>
          <cell r="DK559">
            <v>0</v>
          </cell>
          <cell r="DL559">
            <v>0</v>
          </cell>
          <cell r="DM559">
            <v>0</v>
          </cell>
          <cell r="DN559">
            <v>0</v>
          </cell>
          <cell r="DO559" t="str">
            <v/>
          </cell>
          <cell r="DP559" t="str">
            <v/>
          </cell>
          <cell r="DQ559" t="str">
            <v/>
          </cell>
          <cell r="DR559" t="str">
            <v/>
          </cell>
          <cell r="DS559" t="str">
            <v/>
          </cell>
          <cell r="DT559" t="str">
            <v/>
          </cell>
          <cell r="DU559" t="str">
            <v/>
          </cell>
          <cell r="DV559">
            <v>0</v>
          </cell>
          <cell r="DW559">
            <v>0</v>
          </cell>
          <cell r="DX559">
            <v>0</v>
          </cell>
          <cell r="DY559" t="str">
            <v/>
          </cell>
          <cell r="DZ559" t="str">
            <v/>
          </cell>
          <cell r="EA559" t="str">
            <v/>
          </cell>
          <cell r="EB559" t="str">
            <v/>
          </cell>
          <cell r="EC559" t="str">
            <v/>
          </cell>
          <cell r="ED559" t="str">
            <v/>
          </cell>
          <cell r="EE559" t="str">
            <v/>
          </cell>
          <cell r="EF559" t="str">
            <v/>
          </cell>
          <cell r="EG559" t="str">
            <v/>
          </cell>
          <cell r="EH559" t="str">
            <v/>
          </cell>
          <cell r="EI559" t="str">
            <v/>
          </cell>
          <cell r="EJ559" t="str">
            <v/>
          </cell>
          <cell r="EK559" t="str">
            <v/>
          </cell>
          <cell r="EL559" t="str">
            <v/>
          </cell>
          <cell r="EM559" t="str">
            <v/>
          </cell>
          <cell r="EN559" t="str">
            <v/>
          </cell>
          <cell r="EO559">
            <v>34</v>
          </cell>
          <cell r="EP559">
            <v>7</v>
          </cell>
          <cell r="EQ559">
            <v>29</v>
          </cell>
          <cell r="ER559">
            <v>0</v>
          </cell>
          <cell r="ES559">
            <v>0</v>
          </cell>
          <cell r="ET559">
            <v>0</v>
          </cell>
          <cell r="EU559">
            <v>0</v>
          </cell>
          <cell r="EV559" t="str">
            <v/>
          </cell>
          <cell r="EW559" t="str">
            <v/>
          </cell>
          <cell r="EX559" t="str">
            <v/>
          </cell>
          <cell r="EY559" t="str">
            <v/>
          </cell>
          <cell r="EZ559" t="str">
            <v/>
          </cell>
          <cell r="FA559" t="str">
            <v/>
          </cell>
          <cell r="FB559" t="str">
            <v/>
          </cell>
          <cell r="FC559" t="str">
            <v/>
          </cell>
          <cell r="FD559" t="str">
            <v/>
          </cell>
          <cell r="FE559">
            <v>0</v>
          </cell>
          <cell r="FF559" t="str">
            <v>Other (please specify)</v>
          </cell>
          <cell r="FG559">
            <v>0</v>
          </cell>
          <cell r="FH559" t="str">
            <v/>
          </cell>
          <cell r="FI559">
            <v>0</v>
          </cell>
          <cell r="FJ559">
            <v>0</v>
          </cell>
          <cell r="FK559">
            <v>0</v>
          </cell>
          <cell r="FL559">
            <v>0</v>
          </cell>
          <cell r="FM559" t="str">
            <v/>
          </cell>
          <cell r="FN559" t="str">
            <v/>
          </cell>
          <cell r="FO559" t="str">
            <v/>
          </cell>
          <cell r="FP559" t="str">
            <v/>
          </cell>
          <cell r="FQ559" t="str">
            <v/>
          </cell>
          <cell r="FR559" t="str">
            <v/>
          </cell>
          <cell r="FS559">
            <v>0</v>
          </cell>
          <cell r="FT559">
            <v>0</v>
          </cell>
          <cell r="FU559">
            <v>0</v>
          </cell>
          <cell r="FV559" t="str">
            <v/>
          </cell>
          <cell r="FW559" t="str">
            <v/>
          </cell>
          <cell r="FX559" t="str">
            <v/>
          </cell>
          <cell r="FY559" t="str">
            <v/>
          </cell>
          <cell r="FZ559" t="str">
            <v/>
          </cell>
          <cell r="GA559" t="str">
            <v/>
          </cell>
          <cell r="GB559" t="str">
            <v/>
          </cell>
          <cell r="GC559" t="str">
            <v/>
          </cell>
          <cell r="GD559" t="str">
            <v/>
          </cell>
          <cell r="GE559">
            <v>0</v>
          </cell>
          <cell r="GF559">
            <v>0</v>
          </cell>
          <cell r="GG559">
            <v>0</v>
          </cell>
          <cell r="GH559" t="str">
            <v/>
          </cell>
        </row>
        <row r="560">
          <cell r="A560" t="str">
            <v>Grants Entertainment Centre, Croydon - Owner : 2005 Questionnaire 11 Jul 2008 1:00 PM</v>
          </cell>
          <cell r="B560" t="str">
            <v>Survey Instance</v>
          </cell>
          <cell r="C560">
            <v>265</v>
          </cell>
          <cell r="D560" t="str">
            <v>Nick Hogg</v>
          </cell>
          <cell r="E560">
            <v>5</v>
          </cell>
          <cell r="F560">
            <v>0</v>
          </cell>
          <cell r="G560">
            <v>0</v>
          </cell>
          <cell r="H560">
            <v>0</v>
          </cell>
          <cell r="I560">
            <v>0</v>
          </cell>
          <cell r="J560" t="str">
            <v/>
          </cell>
          <cell r="K560" t="str">
            <v/>
          </cell>
          <cell r="L560" t="str">
            <v/>
          </cell>
          <cell r="M560" t="str">
            <v/>
          </cell>
          <cell r="N560" t="str">
            <v/>
          </cell>
          <cell r="O560" t="str">
            <v/>
          </cell>
          <cell r="P560">
            <v>0</v>
          </cell>
          <cell r="Q560">
            <v>0</v>
          </cell>
          <cell r="R560">
            <v>0</v>
          </cell>
          <cell r="S560" t="str">
            <v/>
          </cell>
          <cell r="T560" t="str">
            <v/>
          </cell>
          <cell r="U560" t="str">
            <v/>
          </cell>
          <cell r="V560">
            <v>0</v>
          </cell>
          <cell r="W560">
            <v>0</v>
          </cell>
          <cell r="X560">
            <v>0</v>
          </cell>
          <cell r="Y560" t="str">
            <v/>
          </cell>
          <cell r="Z560" t="str">
            <v/>
          </cell>
          <cell r="AA560" t="str">
            <v/>
          </cell>
          <cell r="AB560" t="str">
            <v/>
          </cell>
          <cell r="AC560" t="str">
            <v/>
          </cell>
          <cell r="AD560" t="str">
            <v/>
          </cell>
          <cell r="AE560">
            <v>976855</v>
          </cell>
          <cell r="AF560">
            <v>0</v>
          </cell>
          <cell r="AG560">
            <v>0</v>
          </cell>
          <cell r="AH560">
            <v>0</v>
          </cell>
          <cell r="AI560">
            <v>0</v>
          </cell>
          <cell r="AJ560">
            <v>976855</v>
          </cell>
          <cell r="AK560">
            <v>0</v>
          </cell>
          <cell r="AL560">
            <v>0</v>
          </cell>
          <cell r="AM560">
            <v>976855</v>
          </cell>
          <cell r="AN560">
            <v>0</v>
          </cell>
          <cell r="AO560" t="str">
            <v/>
          </cell>
          <cell r="AP560" t="str">
            <v/>
          </cell>
          <cell r="AQ560" t="str">
            <v/>
          </cell>
          <cell r="AR560" t="str">
            <v/>
          </cell>
          <cell r="AS560" t="str">
            <v/>
          </cell>
          <cell r="AT560" t="str">
            <v/>
          </cell>
          <cell r="AU560" t="str">
            <v/>
          </cell>
          <cell r="AV560" t="str">
            <v/>
          </cell>
          <cell r="AW560">
            <v>0</v>
          </cell>
          <cell r="AX560">
            <v>0</v>
          </cell>
          <cell r="AY560">
            <v>0</v>
          </cell>
          <cell r="AZ560" t="str">
            <v/>
          </cell>
          <cell r="BA560" t="str">
            <v/>
          </cell>
          <cell r="BB560" t="str">
            <v/>
          </cell>
          <cell r="BC560" t="str">
            <v/>
          </cell>
          <cell r="BD560" t="str">
            <v/>
          </cell>
          <cell r="BE560" t="str">
            <v/>
          </cell>
          <cell r="BF560">
            <v>0</v>
          </cell>
          <cell r="BG560">
            <v>0</v>
          </cell>
          <cell r="BH560">
            <v>0</v>
          </cell>
          <cell r="BI560" t="str">
            <v/>
          </cell>
          <cell r="BJ560">
            <v>0</v>
          </cell>
          <cell r="BK560">
            <v>1</v>
          </cell>
          <cell r="BL560" t="str">
            <v/>
          </cell>
          <cell r="BM560">
            <v>0</v>
          </cell>
          <cell r="BN560">
            <v>0</v>
          </cell>
          <cell r="BO560">
            <v>0</v>
          </cell>
          <cell r="BP560">
            <v>0</v>
          </cell>
          <cell r="BQ560">
            <v>289643</v>
          </cell>
          <cell r="BR560">
            <v>0</v>
          </cell>
          <cell r="BS560">
            <v>0</v>
          </cell>
          <cell r="BT560" t="str">
            <v>kWh (kilo-Watt hours)</v>
          </cell>
          <cell r="BU560" t="str">
            <v>kWh (kilo-Watt hours)</v>
          </cell>
          <cell r="BV560" t="str">
            <v/>
          </cell>
          <cell r="BW560" t="str">
            <v>kWh (kilo-Watt hours)</v>
          </cell>
          <cell r="BX560" t="str">
            <v/>
          </cell>
          <cell r="BY560" t="str">
            <v/>
          </cell>
          <cell r="BZ560">
            <v>0</v>
          </cell>
          <cell r="CA560">
            <v>0</v>
          </cell>
          <cell r="CB560">
            <v>0</v>
          </cell>
          <cell r="CC560">
            <v>0</v>
          </cell>
          <cell r="CD560">
            <v>0</v>
          </cell>
          <cell r="CE560" t="str">
            <v/>
          </cell>
          <cell r="CF560">
            <v>289643</v>
          </cell>
          <cell r="CG560" t="str">
            <v/>
          </cell>
          <cell r="CH560" t="str">
            <v/>
          </cell>
          <cell r="CI560" t="str">
            <v/>
          </cell>
          <cell r="CJ560" t="str">
            <v/>
          </cell>
          <cell r="CK560" t="str">
            <v/>
          </cell>
          <cell r="CL560" t="str">
            <v/>
          </cell>
          <cell r="CM560" t="str">
            <v/>
          </cell>
          <cell r="CN560" t="str">
            <v/>
          </cell>
          <cell r="CO560">
            <v>0</v>
          </cell>
          <cell r="CP560">
            <v>0</v>
          </cell>
          <cell r="CQ560">
            <v>0</v>
          </cell>
          <cell r="CR560">
            <v>0</v>
          </cell>
          <cell r="CS560" t="str">
            <v/>
          </cell>
          <cell r="CT560" t="str">
            <v/>
          </cell>
          <cell r="CU560" t="str">
            <v/>
          </cell>
          <cell r="CV560" t="str">
            <v/>
          </cell>
          <cell r="CW560">
            <v>0</v>
          </cell>
          <cell r="CX560">
            <v>0</v>
          </cell>
          <cell r="CY560">
            <v>0</v>
          </cell>
          <cell r="CZ560" t="str">
            <v/>
          </cell>
          <cell r="DA560" t="str">
            <v/>
          </cell>
          <cell r="DB560" t="str">
            <v/>
          </cell>
          <cell r="DC560" t="str">
            <v/>
          </cell>
          <cell r="DD560" t="str">
            <v/>
          </cell>
          <cell r="DE560" t="str">
            <v/>
          </cell>
          <cell r="DF560" t="str">
            <v/>
          </cell>
          <cell r="DG560" t="str">
            <v/>
          </cell>
          <cell r="DH560">
            <v>0</v>
          </cell>
          <cell r="DI560">
            <v>0</v>
          </cell>
          <cell r="DJ560">
            <v>0</v>
          </cell>
          <cell r="DK560">
            <v>0</v>
          </cell>
          <cell r="DL560">
            <v>0</v>
          </cell>
          <cell r="DM560">
            <v>0</v>
          </cell>
          <cell r="DN560">
            <v>0</v>
          </cell>
          <cell r="DO560" t="str">
            <v/>
          </cell>
          <cell r="DP560" t="str">
            <v/>
          </cell>
          <cell r="DQ560" t="str">
            <v/>
          </cell>
          <cell r="DR560" t="str">
            <v/>
          </cell>
          <cell r="DS560" t="str">
            <v/>
          </cell>
          <cell r="DT560" t="str">
            <v/>
          </cell>
          <cell r="DU560" t="str">
            <v/>
          </cell>
          <cell r="DV560">
            <v>0</v>
          </cell>
          <cell r="DW560">
            <v>0</v>
          </cell>
          <cell r="DX560">
            <v>0</v>
          </cell>
          <cell r="DY560" t="str">
            <v/>
          </cell>
          <cell r="DZ560" t="str">
            <v/>
          </cell>
          <cell r="EA560" t="str">
            <v/>
          </cell>
          <cell r="EB560" t="str">
            <v/>
          </cell>
          <cell r="EC560" t="str">
            <v/>
          </cell>
          <cell r="ED560" t="str">
            <v/>
          </cell>
          <cell r="EE560" t="str">
            <v/>
          </cell>
          <cell r="EF560" t="str">
            <v/>
          </cell>
          <cell r="EG560" t="str">
            <v/>
          </cell>
          <cell r="EH560" t="str">
            <v/>
          </cell>
          <cell r="EI560" t="str">
            <v/>
          </cell>
          <cell r="EJ560" t="str">
            <v/>
          </cell>
          <cell r="EK560" t="str">
            <v/>
          </cell>
          <cell r="EL560" t="str">
            <v/>
          </cell>
          <cell r="EM560" t="str">
            <v/>
          </cell>
          <cell r="EN560" t="str">
            <v/>
          </cell>
          <cell r="EO560" t="str">
            <v/>
          </cell>
          <cell r="EP560" t="str">
            <v/>
          </cell>
          <cell r="EQ560" t="str">
            <v/>
          </cell>
          <cell r="ER560">
            <v>0</v>
          </cell>
          <cell r="ES560">
            <v>0</v>
          </cell>
          <cell r="ET560">
            <v>0</v>
          </cell>
          <cell r="EU560">
            <v>0</v>
          </cell>
          <cell r="EV560" t="str">
            <v/>
          </cell>
          <cell r="EW560" t="str">
            <v/>
          </cell>
          <cell r="EX560" t="str">
            <v/>
          </cell>
          <cell r="EY560" t="str">
            <v/>
          </cell>
          <cell r="EZ560" t="str">
            <v/>
          </cell>
          <cell r="FA560" t="str">
            <v/>
          </cell>
          <cell r="FB560" t="str">
            <v/>
          </cell>
          <cell r="FC560" t="str">
            <v/>
          </cell>
          <cell r="FD560" t="str">
            <v/>
          </cell>
          <cell r="FE560">
            <v>0.75</v>
          </cell>
          <cell r="FF560" t="str">
            <v>Natural Gas</v>
          </cell>
          <cell r="FG560">
            <v>0</v>
          </cell>
          <cell r="FH560" t="str">
            <v/>
          </cell>
          <cell r="FI560">
            <v>0</v>
          </cell>
          <cell r="FJ560">
            <v>0</v>
          </cell>
          <cell r="FK560">
            <v>0</v>
          </cell>
          <cell r="FL560">
            <v>0</v>
          </cell>
          <cell r="FM560" t="str">
            <v/>
          </cell>
          <cell r="FN560" t="str">
            <v/>
          </cell>
          <cell r="FO560" t="str">
            <v/>
          </cell>
          <cell r="FP560" t="str">
            <v/>
          </cell>
          <cell r="FQ560" t="str">
            <v/>
          </cell>
          <cell r="FR560" t="str">
            <v/>
          </cell>
          <cell r="FS560">
            <v>0</v>
          </cell>
          <cell r="FT560">
            <v>0</v>
          </cell>
          <cell r="FU560">
            <v>0</v>
          </cell>
          <cell r="FV560" t="str">
            <v/>
          </cell>
          <cell r="FW560" t="str">
            <v/>
          </cell>
          <cell r="FX560" t="str">
            <v/>
          </cell>
          <cell r="FY560" t="str">
            <v/>
          </cell>
          <cell r="FZ560" t="str">
            <v/>
          </cell>
          <cell r="GA560" t="str">
            <v/>
          </cell>
          <cell r="GB560" t="str">
            <v/>
          </cell>
          <cell r="GC560" t="str">
            <v/>
          </cell>
          <cell r="GD560" t="str">
            <v/>
          </cell>
          <cell r="GE560">
            <v>0</v>
          </cell>
          <cell r="GF560">
            <v>0</v>
          </cell>
          <cell r="GG560">
            <v>0</v>
          </cell>
          <cell r="GH560" t="str">
            <v/>
          </cell>
        </row>
        <row r="561">
          <cell r="A561" t="str">
            <v>GuimaraeShopping - Owner : 2005 Questionnaire 11 Jul 2008 1:00 PM</v>
          </cell>
          <cell r="B561" t="str">
            <v>Survey Instance</v>
          </cell>
          <cell r="C561">
            <v>106</v>
          </cell>
          <cell r="D561" t="str">
            <v>Nick Hogg</v>
          </cell>
          <cell r="E561">
            <v>5</v>
          </cell>
          <cell r="F561">
            <v>0</v>
          </cell>
          <cell r="G561">
            <v>0</v>
          </cell>
          <cell r="H561">
            <v>0</v>
          </cell>
          <cell r="I561">
            <v>0</v>
          </cell>
          <cell r="J561" t="str">
            <v/>
          </cell>
          <cell r="K561" t="str">
            <v/>
          </cell>
          <cell r="L561" t="str">
            <v/>
          </cell>
          <cell r="M561" t="str">
            <v/>
          </cell>
          <cell r="N561" t="str">
            <v/>
          </cell>
          <cell r="O561" t="str">
            <v/>
          </cell>
          <cell r="P561">
            <v>0</v>
          </cell>
          <cell r="Q561">
            <v>0</v>
          </cell>
          <cell r="R561">
            <v>0</v>
          </cell>
          <cell r="S561" t="str">
            <v/>
          </cell>
          <cell r="T561" t="str">
            <v/>
          </cell>
          <cell r="U561" t="str">
            <v/>
          </cell>
          <cell r="V561">
            <v>0</v>
          </cell>
          <cell r="W561">
            <v>0</v>
          </cell>
          <cell r="X561">
            <v>0</v>
          </cell>
          <cell r="Y561" t="str">
            <v/>
          </cell>
          <cell r="Z561" t="str">
            <v/>
          </cell>
          <cell r="AA561" t="str">
            <v/>
          </cell>
          <cell r="AB561" t="str">
            <v/>
          </cell>
          <cell r="AC561" t="str">
            <v/>
          </cell>
          <cell r="AD561" t="str">
            <v/>
          </cell>
          <cell r="AE561">
            <v>3009675</v>
          </cell>
          <cell r="AF561">
            <v>0</v>
          </cell>
          <cell r="AG561">
            <v>0</v>
          </cell>
          <cell r="AH561">
            <v>0</v>
          </cell>
          <cell r="AI561">
            <v>0</v>
          </cell>
          <cell r="AJ561">
            <v>3009675</v>
          </cell>
          <cell r="AK561">
            <v>0</v>
          </cell>
          <cell r="AL561">
            <v>0</v>
          </cell>
          <cell r="AM561">
            <v>3009675</v>
          </cell>
          <cell r="AN561">
            <v>0</v>
          </cell>
          <cell r="AO561" t="str">
            <v/>
          </cell>
          <cell r="AP561" t="str">
            <v/>
          </cell>
          <cell r="AQ561" t="str">
            <v/>
          </cell>
          <cell r="AR561" t="str">
            <v/>
          </cell>
          <cell r="AS561" t="str">
            <v/>
          </cell>
          <cell r="AT561" t="str">
            <v/>
          </cell>
          <cell r="AU561" t="str">
            <v/>
          </cell>
          <cell r="AV561" t="str">
            <v/>
          </cell>
          <cell r="AW561">
            <v>0</v>
          </cell>
          <cell r="AX561">
            <v>0</v>
          </cell>
          <cell r="AY561">
            <v>0</v>
          </cell>
          <cell r="AZ561" t="str">
            <v/>
          </cell>
          <cell r="BA561" t="str">
            <v/>
          </cell>
          <cell r="BB561" t="str">
            <v/>
          </cell>
          <cell r="BC561" t="str">
            <v/>
          </cell>
          <cell r="BD561" t="str">
            <v/>
          </cell>
          <cell r="BE561" t="str">
            <v/>
          </cell>
          <cell r="BF561">
            <v>0</v>
          </cell>
          <cell r="BG561">
            <v>0</v>
          </cell>
          <cell r="BH561">
            <v>0</v>
          </cell>
          <cell r="BI561" t="str">
            <v/>
          </cell>
          <cell r="BJ561">
            <v>0</v>
          </cell>
          <cell r="BK561">
            <v>1</v>
          </cell>
          <cell r="BL561" t="str">
            <v/>
          </cell>
          <cell r="BM561">
            <v>0</v>
          </cell>
          <cell r="BN561">
            <v>0</v>
          </cell>
          <cell r="BO561">
            <v>0</v>
          </cell>
          <cell r="BP561">
            <v>0</v>
          </cell>
          <cell r="BQ561">
            <v>5995</v>
          </cell>
          <cell r="BR561">
            <v>0</v>
          </cell>
          <cell r="BS561">
            <v>0</v>
          </cell>
          <cell r="BT561" t="str">
            <v/>
          </cell>
          <cell r="BU561" t="str">
            <v>kWh (kilo-Watt hours)</v>
          </cell>
          <cell r="BV561" t="str">
            <v/>
          </cell>
          <cell r="BW561" t="str">
            <v>kWh (kilo-Watt hours)</v>
          </cell>
          <cell r="BX561" t="str">
            <v/>
          </cell>
          <cell r="BY561" t="str">
            <v/>
          </cell>
          <cell r="BZ561">
            <v>0</v>
          </cell>
          <cell r="CA561">
            <v>0</v>
          </cell>
          <cell r="CB561">
            <v>0</v>
          </cell>
          <cell r="CC561" t="str">
            <v/>
          </cell>
          <cell r="CD561">
            <v>0</v>
          </cell>
          <cell r="CE561" t="str">
            <v/>
          </cell>
          <cell r="CF561">
            <v>5995</v>
          </cell>
          <cell r="CG561" t="str">
            <v/>
          </cell>
          <cell r="CH561" t="str">
            <v/>
          </cell>
          <cell r="CI561" t="str">
            <v/>
          </cell>
          <cell r="CJ561" t="str">
            <v/>
          </cell>
          <cell r="CK561" t="str">
            <v/>
          </cell>
          <cell r="CL561" t="str">
            <v/>
          </cell>
          <cell r="CM561" t="str">
            <v/>
          </cell>
          <cell r="CN561" t="str">
            <v/>
          </cell>
          <cell r="CO561">
            <v>0</v>
          </cell>
          <cell r="CP561">
            <v>0</v>
          </cell>
          <cell r="CQ561">
            <v>0</v>
          </cell>
          <cell r="CR561">
            <v>0</v>
          </cell>
          <cell r="CS561" t="str">
            <v/>
          </cell>
          <cell r="CT561" t="str">
            <v/>
          </cell>
          <cell r="CU561" t="str">
            <v/>
          </cell>
          <cell r="CV561" t="str">
            <v/>
          </cell>
          <cell r="CW561">
            <v>0</v>
          </cell>
          <cell r="CX561">
            <v>0</v>
          </cell>
          <cell r="CY561">
            <v>0</v>
          </cell>
          <cell r="CZ561" t="str">
            <v/>
          </cell>
          <cell r="DA561" t="str">
            <v/>
          </cell>
          <cell r="DB561" t="str">
            <v/>
          </cell>
          <cell r="DC561" t="str">
            <v/>
          </cell>
          <cell r="DD561" t="str">
            <v/>
          </cell>
          <cell r="DE561" t="str">
            <v/>
          </cell>
          <cell r="DF561" t="str">
            <v/>
          </cell>
          <cell r="DG561" t="str">
            <v/>
          </cell>
          <cell r="DH561">
            <v>0</v>
          </cell>
          <cell r="DI561">
            <v>0</v>
          </cell>
          <cell r="DJ561">
            <v>0</v>
          </cell>
          <cell r="DK561">
            <v>0</v>
          </cell>
          <cell r="DL561">
            <v>0</v>
          </cell>
          <cell r="DM561">
            <v>0</v>
          </cell>
          <cell r="DN561">
            <v>0</v>
          </cell>
          <cell r="DO561" t="str">
            <v/>
          </cell>
          <cell r="DP561" t="str">
            <v/>
          </cell>
          <cell r="DQ561" t="str">
            <v/>
          </cell>
          <cell r="DR561" t="str">
            <v/>
          </cell>
          <cell r="DS561" t="str">
            <v/>
          </cell>
          <cell r="DT561" t="str">
            <v/>
          </cell>
          <cell r="DU561" t="str">
            <v/>
          </cell>
          <cell r="DV561">
            <v>0</v>
          </cell>
          <cell r="DW561">
            <v>0</v>
          </cell>
          <cell r="DX561">
            <v>0</v>
          </cell>
          <cell r="DY561" t="str">
            <v/>
          </cell>
          <cell r="DZ561" t="str">
            <v/>
          </cell>
          <cell r="EA561" t="str">
            <v/>
          </cell>
          <cell r="EB561" t="str">
            <v/>
          </cell>
          <cell r="EC561" t="str">
            <v/>
          </cell>
          <cell r="ED561" t="str">
            <v/>
          </cell>
          <cell r="EE561" t="str">
            <v/>
          </cell>
          <cell r="EF561" t="str">
            <v/>
          </cell>
          <cell r="EG561" t="str">
            <v/>
          </cell>
          <cell r="EH561" t="str">
            <v/>
          </cell>
          <cell r="EI561" t="str">
            <v/>
          </cell>
          <cell r="EJ561" t="str">
            <v/>
          </cell>
          <cell r="EK561" t="str">
            <v/>
          </cell>
          <cell r="EL561" t="str">
            <v/>
          </cell>
          <cell r="EM561" t="str">
            <v/>
          </cell>
          <cell r="EN561" t="str">
            <v/>
          </cell>
          <cell r="EO561">
            <v>9</v>
          </cell>
          <cell r="EP561">
            <v>0</v>
          </cell>
          <cell r="EQ561">
            <v>5</v>
          </cell>
          <cell r="ER561">
            <v>0</v>
          </cell>
          <cell r="ES561">
            <v>0</v>
          </cell>
          <cell r="ET561">
            <v>0</v>
          </cell>
          <cell r="EU561">
            <v>0</v>
          </cell>
          <cell r="EV561" t="str">
            <v/>
          </cell>
          <cell r="EW561" t="str">
            <v/>
          </cell>
          <cell r="EX561" t="str">
            <v/>
          </cell>
          <cell r="EY561" t="str">
            <v/>
          </cell>
          <cell r="EZ561" t="str">
            <v/>
          </cell>
          <cell r="FA561" t="str">
            <v/>
          </cell>
          <cell r="FB561" t="str">
            <v/>
          </cell>
          <cell r="FC561" t="str">
            <v/>
          </cell>
          <cell r="FD561" t="str">
            <v/>
          </cell>
          <cell r="FE561">
            <v>0</v>
          </cell>
          <cell r="FF561" t="str">
            <v>Electricity</v>
          </cell>
          <cell r="FG561">
            <v>0</v>
          </cell>
          <cell r="FH561" t="str">
            <v/>
          </cell>
          <cell r="FI561">
            <v>0</v>
          </cell>
          <cell r="FJ561">
            <v>0</v>
          </cell>
          <cell r="FK561">
            <v>0</v>
          </cell>
          <cell r="FL561">
            <v>0</v>
          </cell>
          <cell r="FM561" t="str">
            <v/>
          </cell>
          <cell r="FN561" t="str">
            <v/>
          </cell>
          <cell r="FO561" t="str">
            <v/>
          </cell>
          <cell r="FP561" t="str">
            <v/>
          </cell>
          <cell r="FQ561" t="str">
            <v/>
          </cell>
          <cell r="FR561" t="str">
            <v/>
          </cell>
          <cell r="FS561">
            <v>0</v>
          </cell>
          <cell r="FT561">
            <v>0</v>
          </cell>
          <cell r="FU561">
            <v>0</v>
          </cell>
          <cell r="FV561" t="str">
            <v/>
          </cell>
          <cell r="FW561" t="str">
            <v/>
          </cell>
          <cell r="FX561" t="str">
            <v/>
          </cell>
          <cell r="FY561" t="str">
            <v/>
          </cell>
          <cell r="FZ561" t="str">
            <v/>
          </cell>
          <cell r="GA561" t="str">
            <v/>
          </cell>
          <cell r="GB561" t="str">
            <v/>
          </cell>
          <cell r="GC561" t="str">
            <v/>
          </cell>
          <cell r="GD561" t="str">
            <v/>
          </cell>
          <cell r="GE561">
            <v>0</v>
          </cell>
          <cell r="GF561">
            <v>0</v>
          </cell>
          <cell r="GG561">
            <v>0</v>
          </cell>
          <cell r="GH561" t="str">
            <v/>
          </cell>
        </row>
        <row r="562">
          <cell r="A562" t="str">
            <v>Haymarket Shopping Centre, Leicester - Owner : 2005 Questionnaire 11 Jul 2008 1:00 PM</v>
          </cell>
          <cell r="B562" t="str">
            <v>Survey Instance</v>
          </cell>
          <cell r="C562">
            <v>267</v>
          </cell>
          <cell r="D562" t="str">
            <v>Nick Hogg</v>
          </cell>
          <cell r="E562">
            <v>5</v>
          </cell>
          <cell r="F562">
            <v>0</v>
          </cell>
          <cell r="G562">
            <v>0</v>
          </cell>
          <cell r="H562">
            <v>0</v>
          </cell>
          <cell r="I562">
            <v>0</v>
          </cell>
          <cell r="J562" t="str">
            <v/>
          </cell>
          <cell r="K562" t="str">
            <v/>
          </cell>
          <cell r="L562" t="str">
            <v/>
          </cell>
          <cell r="M562" t="str">
            <v/>
          </cell>
          <cell r="N562" t="str">
            <v/>
          </cell>
          <cell r="O562" t="str">
            <v/>
          </cell>
          <cell r="P562">
            <v>0</v>
          </cell>
          <cell r="Q562">
            <v>0</v>
          </cell>
          <cell r="R562">
            <v>0</v>
          </cell>
          <cell r="S562" t="str">
            <v/>
          </cell>
          <cell r="T562" t="str">
            <v/>
          </cell>
          <cell r="U562" t="str">
            <v/>
          </cell>
          <cell r="V562">
            <v>0</v>
          </cell>
          <cell r="W562">
            <v>0</v>
          </cell>
          <cell r="X562">
            <v>0</v>
          </cell>
          <cell r="Y562" t="str">
            <v/>
          </cell>
          <cell r="Z562" t="str">
            <v/>
          </cell>
          <cell r="AA562" t="str">
            <v/>
          </cell>
          <cell r="AB562" t="str">
            <v/>
          </cell>
          <cell r="AC562" t="str">
            <v/>
          </cell>
          <cell r="AD562" t="str">
            <v/>
          </cell>
          <cell r="AE562">
            <v>1374206</v>
          </cell>
          <cell r="AF562">
            <v>0</v>
          </cell>
          <cell r="AG562">
            <v>0</v>
          </cell>
          <cell r="AH562">
            <v>0</v>
          </cell>
          <cell r="AI562">
            <v>0</v>
          </cell>
          <cell r="AJ562">
            <v>1374206</v>
          </cell>
          <cell r="AK562">
            <v>0</v>
          </cell>
          <cell r="AL562">
            <v>0</v>
          </cell>
          <cell r="AM562">
            <v>1374206</v>
          </cell>
          <cell r="AN562">
            <v>0</v>
          </cell>
          <cell r="AO562" t="str">
            <v/>
          </cell>
          <cell r="AP562" t="str">
            <v/>
          </cell>
          <cell r="AQ562" t="str">
            <v/>
          </cell>
          <cell r="AR562" t="str">
            <v/>
          </cell>
          <cell r="AS562" t="str">
            <v/>
          </cell>
          <cell r="AT562" t="str">
            <v/>
          </cell>
          <cell r="AU562" t="str">
            <v/>
          </cell>
          <cell r="AV562" t="str">
            <v/>
          </cell>
          <cell r="AW562">
            <v>0</v>
          </cell>
          <cell r="AX562">
            <v>0</v>
          </cell>
          <cell r="AY562">
            <v>0</v>
          </cell>
          <cell r="AZ562" t="str">
            <v/>
          </cell>
          <cell r="BA562" t="str">
            <v/>
          </cell>
          <cell r="BB562" t="str">
            <v/>
          </cell>
          <cell r="BC562" t="str">
            <v/>
          </cell>
          <cell r="BD562" t="str">
            <v/>
          </cell>
          <cell r="BE562" t="str">
            <v/>
          </cell>
          <cell r="BF562">
            <v>0</v>
          </cell>
          <cell r="BG562">
            <v>0</v>
          </cell>
          <cell r="BH562">
            <v>0</v>
          </cell>
          <cell r="BI562" t="str">
            <v/>
          </cell>
          <cell r="BJ562">
            <v>0</v>
          </cell>
          <cell r="BK562">
            <v>1</v>
          </cell>
          <cell r="BL562" t="str">
            <v/>
          </cell>
          <cell r="BM562">
            <v>0</v>
          </cell>
          <cell r="BN562">
            <v>6000</v>
          </cell>
          <cell r="BO562">
            <v>0</v>
          </cell>
          <cell r="BP562">
            <v>0</v>
          </cell>
          <cell r="BQ562">
            <v>0</v>
          </cell>
          <cell r="BR562">
            <v>0</v>
          </cell>
          <cell r="BS562">
            <v>0</v>
          </cell>
          <cell r="BT562" t="str">
            <v>kWh (kilo-Watt hours)</v>
          </cell>
          <cell r="BU562" t="str">
            <v>kWh (kilo-Watt hours)</v>
          </cell>
          <cell r="BV562" t="str">
            <v/>
          </cell>
          <cell r="BW562" t="str">
            <v>kWh (kilo-Watt hours)</v>
          </cell>
          <cell r="BX562" t="str">
            <v/>
          </cell>
          <cell r="BY562" t="str">
            <v/>
          </cell>
          <cell r="BZ562">
            <v>0</v>
          </cell>
          <cell r="CA562">
            <v>0</v>
          </cell>
          <cell r="CB562">
            <v>0</v>
          </cell>
          <cell r="CC562">
            <v>6000</v>
          </cell>
          <cell r="CD562">
            <v>0</v>
          </cell>
          <cell r="CE562" t="str">
            <v/>
          </cell>
          <cell r="CF562">
            <v>0</v>
          </cell>
          <cell r="CG562" t="str">
            <v/>
          </cell>
          <cell r="CH562" t="str">
            <v/>
          </cell>
          <cell r="CI562" t="str">
            <v/>
          </cell>
          <cell r="CJ562" t="str">
            <v/>
          </cell>
          <cell r="CK562" t="str">
            <v/>
          </cell>
          <cell r="CL562" t="str">
            <v/>
          </cell>
          <cell r="CM562" t="str">
            <v/>
          </cell>
          <cell r="CN562" t="str">
            <v/>
          </cell>
          <cell r="CO562">
            <v>0</v>
          </cell>
          <cell r="CP562">
            <v>0</v>
          </cell>
          <cell r="CQ562">
            <v>0</v>
          </cell>
          <cell r="CR562">
            <v>0</v>
          </cell>
          <cell r="CS562" t="str">
            <v/>
          </cell>
          <cell r="CT562" t="str">
            <v/>
          </cell>
          <cell r="CU562" t="str">
            <v/>
          </cell>
          <cell r="CV562" t="str">
            <v/>
          </cell>
          <cell r="CW562">
            <v>0</v>
          </cell>
          <cell r="CX562">
            <v>0</v>
          </cell>
          <cell r="CY562">
            <v>0</v>
          </cell>
          <cell r="CZ562" t="str">
            <v/>
          </cell>
          <cell r="DA562" t="str">
            <v/>
          </cell>
          <cell r="DB562" t="str">
            <v/>
          </cell>
          <cell r="DC562" t="str">
            <v/>
          </cell>
          <cell r="DD562" t="str">
            <v/>
          </cell>
          <cell r="DE562" t="str">
            <v/>
          </cell>
          <cell r="DF562" t="str">
            <v/>
          </cell>
          <cell r="DG562" t="str">
            <v/>
          </cell>
          <cell r="DH562">
            <v>0</v>
          </cell>
          <cell r="DI562">
            <v>0</v>
          </cell>
          <cell r="DJ562">
            <v>0</v>
          </cell>
          <cell r="DK562">
            <v>0</v>
          </cell>
          <cell r="DL562">
            <v>0</v>
          </cell>
          <cell r="DM562">
            <v>0</v>
          </cell>
          <cell r="DN562">
            <v>0</v>
          </cell>
          <cell r="DO562" t="str">
            <v/>
          </cell>
          <cell r="DP562" t="str">
            <v/>
          </cell>
          <cell r="DQ562" t="str">
            <v/>
          </cell>
          <cell r="DR562" t="str">
            <v/>
          </cell>
          <cell r="DS562" t="str">
            <v/>
          </cell>
          <cell r="DT562" t="str">
            <v/>
          </cell>
          <cell r="DU562" t="str">
            <v/>
          </cell>
          <cell r="DV562">
            <v>0</v>
          </cell>
          <cell r="DW562">
            <v>0</v>
          </cell>
          <cell r="DX562">
            <v>0</v>
          </cell>
          <cell r="DY562" t="str">
            <v/>
          </cell>
          <cell r="DZ562" t="str">
            <v/>
          </cell>
          <cell r="EA562" t="str">
            <v/>
          </cell>
          <cell r="EB562" t="str">
            <v/>
          </cell>
          <cell r="EC562" t="str">
            <v/>
          </cell>
          <cell r="ED562" t="str">
            <v/>
          </cell>
          <cell r="EE562" t="str">
            <v/>
          </cell>
          <cell r="EF562" t="str">
            <v/>
          </cell>
          <cell r="EG562" t="str">
            <v/>
          </cell>
          <cell r="EH562" t="str">
            <v/>
          </cell>
          <cell r="EI562" t="str">
            <v/>
          </cell>
          <cell r="EJ562" t="str">
            <v/>
          </cell>
          <cell r="EK562" t="str">
            <v/>
          </cell>
          <cell r="EL562" t="str">
            <v/>
          </cell>
          <cell r="EM562" t="str">
            <v/>
          </cell>
          <cell r="EN562" t="str">
            <v/>
          </cell>
          <cell r="EO562">
            <v>2</v>
          </cell>
          <cell r="EP562">
            <v>2</v>
          </cell>
          <cell r="EQ562">
            <v>0</v>
          </cell>
          <cell r="ER562">
            <v>0</v>
          </cell>
          <cell r="ES562">
            <v>0</v>
          </cell>
          <cell r="ET562">
            <v>0</v>
          </cell>
          <cell r="EU562">
            <v>0</v>
          </cell>
          <cell r="EV562" t="str">
            <v/>
          </cell>
          <cell r="EW562" t="str">
            <v/>
          </cell>
          <cell r="EX562" t="str">
            <v/>
          </cell>
          <cell r="EY562" t="str">
            <v/>
          </cell>
          <cell r="EZ562" t="str">
            <v/>
          </cell>
          <cell r="FA562" t="str">
            <v/>
          </cell>
          <cell r="FB562" t="str">
            <v/>
          </cell>
          <cell r="FC562" t="str">
            <v/>
          </cell>
          <cell r="FD562" t="str">
            <v/>
          </cell>
          <cell r="FE562">
            <v>0.1</v>
          </cell>
          <cell r="FF562" t="str">
            <v>Not applicable</v>
          </cell>
          <cell r="FG562">
            <v>0</v>
          </cell>
          <cell r="FH562" t="str">
            <v/>
          </cell>
          <cell r="FI562">
            <v>0</v>
          </cell>
          <cell r="FJ562">
            <v>0</v>
          </cell>
          <cell r="FK562">
            <v>0</v>
          </cell>
          <cell r="FL562">
            <v>0</v>
          </cell>
          <cell r="FM562" t="str">
            <v/>
          </cell>
          <cell r="FN562" t="str">
            <v/>
          </cell>
          <cell r="FO562" t="str">
            <v/>
          </cell>
          <cell r="FP562" t="str">
            <v/>
          </cell>
          <cell r="FQ562" t="str">
            <v/>
          </cell>
          <cell r="FR562" t="str">
            <v/>
          </cell>
          <cell r="FS562">
            <v>0</v>
          </cell>
          <cell r="FT562">
            <v>0</v>
          </cell>
          <cell r="FU562">
            <v>0</v>
          </cell>
          <cell r="FV562" t="str">
            <v/>
          </cell>
          <cell r="FW562" t="str">
            <v/>
          </cell>
          <cell r="FX562" t="str">
            <v/>
          </cell>
          <cell r="FY562" t="str">
            <v/>
          </cell>
          <cell r="FZ562" t="str">
            <v/>
          </cell>
          <cell r="GA562" t="str">
            <v/>
          </cell>
          <cell r="GB562" t="str">
            <v/>
          </cell>
          <cell r="GC562" t="str">
            <v/>
          </cell>
          <cell r="GD562" t="str">
            <v/>
          </cell>
          <cell r="GE562">
            <v>0</v>
          </cell>
          <cell r="GF562">
            <v>0</v>
          </cell>
          <cell r="GG562">
            <v>0</v>
          </cell>
          <cell r="GH562" t="str">
            <v/>
          </cell>
        </row>
        <row r="563">
          <cell r="A563" t="str">
            <v>High Chelmer SC, Chelmsford - Owner : 2005 Questionnaire 11 Jul 2008 1:00 PM</v>
          </cell>
          <cell r="B563" t="str">
            <v>Survey Instance</v>
          </cell>
          <cell r="C563">
            <v>31</v>
          </cell>
          <cell r="D563" t="str">
            <v>Nick Hogg</v>
          </cell>
          <cell r="E563">
            <v>5</v>
          </cell>
          <cell r="F563">
            <v>0</v>
          </cell>
          <cell r="G563">
            <v>0</v>
          </cell>
          <cell r="H563">
            <v>0</v>
          </cell>
          <cell r="I563">
            <v>0</v>
          </cell>
          <cell r="J563" t="str">
            <v/>
          </cell>
          <cell r="K563" t="str">
            <v/>
          </cell>
          <cell r="L563" t="str">
            <v/>
          </cell>
          <cell r="M563" t="str">
            <v/>
          </cell>
          <cell r="N563" t="str">
            <v/>
          </cell>
          <cell r="O563" t="str">
            <v/>
          </cell>
          <cell r="P563">
            <v>0</v>
          </cell>
          <cell r="Q563">
            <v>0</v>
          </cell>
          <cell r="R563">
            <v>0</v>
          </cell>
          <cell r="S563" t="str">
            <v/>
          </cell>
          <cell r="T563" t="str">
            <v/>
          </cell>
          <cell r="U563" t="str">
            <v/>
          </cell>
          <cell r="V563">
            <v>0</v>
          </cell>
          <cell r="W563">
            <v>0</v>
          </cell>
          <cell r="X563">
            <v>0</v>
          </cell>
          <cell r="Y563" t="str">
            <v/>
          </cell>
          <cell r="Z563" t="str">
            <v/>
          </cell>
          <cell r="AA563" t="str">
            <v/>
          </cell>
          <cell r="AB563" t="str">
            <v/>
          </cell>
          <cell r="AC563" t="str">
            <v/>
          </cell>
          <cell r="AD563" t="str">
            <v/>
          </cell>
          <cell r="AE563">
            <v>301594</v>
          </cell>
          <cell r="AF563">
            <v>0</v>
          </cell>
          <cell r="AG563">
            <v>0</v>
          </cell>
          <cell r="AH563">
            <v>0</v>
          </cell>
          <cell r="AI563">
            <v>0</v>
          </cell>
          <cell r="AJ563">
            <v>301594</v>
          </cell>
          <cell r="AK563">
            <v>0</v>
          </cell>
          <cell r="AL563">
            <v>0</v>
          </cell>
          <cell r="AM563">
            <v>301594</v>
          </cell>
          <cell r="AN563">
            <v>0</v>
          </cell>
          <cell r="AO563" t="str">
            <v/>
          </cell>
          <cell r="AP563" t="str">
            <v/>
          </cell>
          <cell r="AQ563" t="str">
            <v/>
          </cell>
          <cell r="AR563" t="str">
            <v/>
          </cell>
          <cell r="AS563" t="str">
            <v/>
          </cell>
          <cell r="AT563" t="str">
            <v/>
          </cell>
          <cell r="AU563" t="str">
            <v/>
          </cell>
          <cell r="AV563" t="str">
            <v/>
          </cell>
          <cell r="AW563">
            <v>0</v>
          </cell>
          <cell r="AX563">
            <v>0</v>
          </cell>
          <cell r="AY563">
            <v>0</v>
          </cell>
          <cell r="AZ563" t="str">
            <v/>
          </cell>
          <cell r="BA563" t="str">
            <v/>
          </cell>
          <cell r="BB563" t="str">
            <v/>
          </cell>
          <cell r="BC563" t="str">
            <v/>
          </cell>
          <cell r="BD563" t="str">
            <v/>
          </cell>
          <cell r="BE563" t="str">
            <v/>
          </cell>
          <cell r="BF563">
            <v>0</v>
          </cell>
          <cell r="BG563">
            <v>0</v>
          </cell>
          <cell r="BH563">
            <v>0</v>
          </cell>
          <cell r="BI563" t="str">
            <v/>
          </cell>
          <cell r="BJ563">
            <v>0</v>
          </cell>
          <cell r="BK563">
            <v>1</v>
          </cell>
          <cell r="BL563" t="str">
            <v/>
          </cell>
          <cell r="BM563">
            <v>0</v>
          </cell>
          <cell r="BN563">
            <v>0</v>
          </cell>
          <cell r="BO563">
            <v>0</v>
          </cell>
          <cell r="BP563">
            <v>0</v>
          </cell>
          <cell r="BQ563">
            <v>59543</v>
          </cell>
          <cell r="BR563">
            <v>0</v>
          </cell>
          <cell r="BS563">
            <v>0</v>
          </cell>
          <cell r="BT563" t="str">
            <v>kWh (kilo-Watt hours)</v>
          </cell>
          <cell r="BU563" t="str">
            <v>kWh (kilo-Watt hours)</v>
          </cell>
          <cell r="BV563" t="str">
            <v/>
          </cell>
          <cell r="BW563" t="str">
            <v>kWh (kilo-Watt hours)</v>
          </cell>
          <cell r="BX563" t="str">
            <v/>
          </cell>
          <cell r="BY563" t="str">
            <v/>
          </cell>
          <cell r="BZ563">
            <v>0</v>
          </cell>
          <cell r="CA563">
            <v>0</v>
          </cell>
          <cell r="CB563">
            <v>0</v>
          </cell>
          <cell r="CC563">
            <v>0</v>
          </cell>
          <cell r="CD563">
            <v>0</v>
          </cell>
          <cell r="CE563" t="str">
            <v/>
          </cell>
          <cell r="CF563">
            <v>59543</v>
          </cell>
          <cell r="CG563" t="str">
            <v/>
          </cell>
          <cell r="CH563" t="str">
            <v/>
          </cell>
          <cell r="CI563" t="str">
            <v/>
          </cell>
          <cell r="CJ563" t="str">
            <v/>
          </cell>
          <cell r="CK563" t="str">
            <v/>
          </cell>
          <cell r="CL563" t="str">
            <v/>
          </cell>
          <cell r="CM563" t="str">
            <v/>
          </cell>
          <cell r="CN563" t="str">
            <v/>
          </cell>
          <cell r="CO563">
            <v>0</v>
          </cell>
          <cell r="CP563">
            <v>0</v>
          </cell>
          <cell r="CQ563">
            <v>0</v>
          </cell>
          <cell r="CR563">
            <v>0</v>
          </cell>
          <cell r="CS563" t="str">
            <v/>
          </cell>
          <cell r="CT563" t="str">
            <v/>
          </cell>
          <cell r="CU563" t="str">
            <v/>
          </cell>
          <cell r="CV563" t="str">
            <v/>
          </cell>
          <cell r="CW563">
            <v>0</v>
          </cell>
          <cell r="CX563">
            <v>0</v>
          </cell>
          <cell r="CY563">
            <v>0</v>
          </cell>
          <cell r="CZ563" t="str">
            <v/>
          </cell>
          <cell r="DA563" t="str">
            <v/>
          </cell>
          <cell r="DB563" t="str">
            <v/>
          </cell>
          <cell r="DC563" t="str">
            <v/>
          </cell>
          <cell r="DD563" t="str">
            <v/>
          </cell>
          <cell r="DE563" t="str">
            <v/>
          </cell>
          <cell r="DF563" t="str">
            <v/>
          </cell>
          <cell r="DG563" t="str">
            <v/>
          </cell>
          <cell r="DH563">
            <v>0</v>
          </cell>
          <cell r="DI563">
            <v>0</v>
          </cell>
          <cell r="DJ563">
            <v>0</v>
          </cell>
          <cell r="DK563">
            <v>0</v>
          </cell>
          <cell r="DL563">
            <v>0</v>
          </cell>
          <cell r="DM563">
            <v>0</v>
          </cell>
          <cell r="DN563">
            <v>0</v>
          </cell>
          <cell r="DO563" t="str">
            <v/>
          </cell>
          <cell r="DP563" t="str">
            <v/>
          </cell>
          <cell r="DQ563" t="str">
            <v/>
          </cell>
          <cell r="DR563" t="str">
            <v/>
          </cell>
          <cell r="DS563" t="str">
            <v/>
          </cell>
          <cell r="DT563" t="str">
            <v/>
          </cell>
          <cell r="DU563" t="str">
            <v/>
          </cell>
          <cell r="DV563">
            <v>0</v>
          </cell>
          <cell r="DW563">
            <v>0</v>
          </cell>
          <cell r="DX563">
            <v>0</v>
          </cell>
          <cell r="DY563" t="str">
            <v/>
          </cell>
          <cell r="DZ563" t="str">
            <v/>
          </cell>
          <cell r="EA563" t="str">
            <v/>
          </cell>
          <cell r="EB563" t="str">
            <v/>
          </cell>
          <cell r="EC563" t="str">
            <v/>
          </cell>
          <cell r="ED563" t="str">
            <v/>
          </cell>
          <cell r="EE563" t="str">
            <v/>
          </cell>
          <cell r="EF563" t="str">
            <v/>
          </cell>
          <cell r="EG563" t="str">
            <v/>
          </cell>
          <cell r="EH563" t="str">
            <v/>
          </cell>
          <cell r="EI563" t="str">
            <v/>
          </cell>
          <cell r="EJ563" t="str">
            <v/>
          </cell>
          <cell r="EK563" t="str">
            <v/>
          </cell>
          <cell r="EL563" t="str">
            <v/>
          </cell>
          <cell r="EM563" t="str">
            <v/>
          </cell>
          <cell r="EN563" t="str">
            <v/>
          </cell>
          <cell r="EO563">
            <v>0</v>
          </cell>
          <cell r="EP563">
            <v>2</v>
          </cell>
          <cell r="EQ563">
            <v>2</v>
          </cell>
          <cell r="ER563">
            <v>0</v>
          </cell>
          <cell r="ES563">
            <v>0</v>
          </cell>
          <cell r="ET563">
            <v>0</v>
          </cell>
          <cell r="EU563">
            <v>200</v>
          </cell>
          <cell r="EV563" t="str">
            <v/>
          </cell>
          <cell r="EW563" t="str">
            <v/>
          </cell>
          <cell r="EX563" t="str">
            <v/>
          </cell>
          <cell r="EY563" t="str">
            <v/>
          </cell>
          <cell r="EZ563" t="str">
            <v/>
          </cell>
          <cell r="FA563" t="str">
            <v/>
          </cell>
          <cell r="FB563" t="str">
            <v/>
          </cell>
          <cell r="FC563" t="str">
            <v/>
          </cell>
          <cell r="FD563" t="str">
            <v/>
          </cell>
          <cell r="FE563">
            <v>0.98</v>
          </cell>
          <cell r="FF563" t="str">
            <v>Not applicable</v>
          </cell>
          <cell r="FG563">
            <v>0</v>
          </cell>
          <cell r="FH563" t="str">
            <v/>
          </cell>
          <cell r="FI563">
            <v>0</v>
          </cell>
          <cell r="FJ563">
            <v>0</v>
          </cell>
          <cell r="FK563">
            <v>0</v>
          </cell>
          <cell r="FL563">
            <v>0</v>
          </cell>
          <cell r="FM563" t="str">
            <v/>
          </cell>
          <cell r="FN563" t="str">
            <v/>
          </cell>
          <cell r="FO563" t="str">
            <v/>
          </cell>
          <cell r="FP563" t="str">
            <v/>
          </cell>
          <cell r="FQ563" t="str">
            <v/>
          </cell>
          <cell r="FR563" t="str">
            <v/>
          </cell>
          <cell r="FS563">
            <v>0</v>
          </cell>
          <cell r="FT563">
            <v>0</v>
          </cell>
          <cell r="FU563">
            <v>0</v>
          </cell>
          <cell r="FV563" t="str">
            <v/>
          </cell>
          <cell r="FW563" t="str">
            <v/>
          </cell>
          <cell r="FX563" t="str">
            <v/>
          </cell>
          <cell r="FY563" t="str">
            <v/>
          </cell>
          <cell r="FZ563" t="str">
            <v/>
          </cell>
          <cell r="GA563" t="str">
            <v/>
          </cell>
          <cell r="GB563" t="str">
            <v/>
          </cell>
          <cell r="GC563" t="str">
            <v/>
          </cell>
          <cell r="GD563" t="str">
            <v/>
          </cell>
          <cell r="GE563">
            <v>0</v>
          </cell>
          <cell r="GF563">
            <v>0</v>
          </cell>
          <cell r="GG563">
            <v>0</v>
          </cell>
          <cell r="GH563" t="str">
            <v/>
          </cell>
        </row>
        <row r="564">
          <cell r="A564" t="str">
            <v>Junction 32 - Owner : 2005 Questionnaire 11 Jul 2008 1:00 PM</v>
          </cell>
          <cell r="B564" t="str">
            <v>Survey Instance</v>
          </cell>
          <cell r="C564">
            <v>143</v>
          </cell>
          <cell r="D564" t="str">
            <v>Nick Hogg</v>
          </cell>
          <cell r="E564">
            <v>5</v>
          </cell>
          <cell r="F564">
            <v>0</v>
          </cell>
          <cell r="G564">
            <v>0</v>
          </cell>
          <cell r="H564">
            <v>0</v>
          </cell>
          <cell r="I564">
            <v>0</v>
          </cell>
          <cell r="J564" t="str">
            <v/>
          </cell>
          <cell r="K564" t="str">
            <v/>
          </cell>
          <cell r="L564" t="str">
            <v/>
          </cell>
          <cell r="M564" t="str">
            <v/>
          </cell>
          <cell r="N564" t="str">
            <v/>
          </cell>
          <cell r="O564" t="str">
            <v/>
          </cell>
          <cell r="P564">
            <v>0</v>
          </cell>
          <cell r="Q564">
            <v>0</v>
          </cell>
          <cell r="R564">
            <v>0</v>
          </cell>
          <cell r="S564" t="str">
            <v/>
          </cell>
          <cell r="T564" t="str">
            <v/>
          </cell>
          <cell r="U564" t="str">
            <v/>
          </cell>
          <cell r="V564">
            <v>0</v>
          </cell>
          <cell r="W564">
            <v>0</v>
          </cell>
          <cell r="X564">
            <v>0</v>
          </cell>
          <cell r="Y564" t="str">
            <v/>
          </cell>
          <cell r="Z564" t="str">
            <v/>
          </cell>
          <cell r="AA564" t="str">
            <v/>
          </cell>
          <cell r="AB564" t="str">
            <v/>
          </cell>
          <cell r="AC564" t="str">
            <v/>
          </cell>
          <cell r="AD564" t="str">
            <v/>
          </cell>
          <cell r="AE564">
            <v>1529830</v>
          </cell>
          <cell r="AF564">
            <v>0</v>
          </cell>
          <cell r="AG564">
            <v>0</v>
          </cell>
          <cell r="AH564">
            <v>0</v>
          </cell>
          <cell r="AI564">
            <v>0</v>
          </cell>
          <cell r="AJ564">
            <v>1529830</v>
          </cell>
          <cell r="AK564">
            <v>0</v>
          </cell>
          <cell r="AL564">
            <v>0</v>
          </cell>
          <cell r="AM564">
            <v>1529830</v>
          </cell>
          <cell r="AN564">
            <v>0</v>
          </cell>
          <cell r="AO564" t="str">
            <v/>
          </cell>
          <cell r="AP564" t="str">
            <v/>
          </cell>
          <cell r="AQ564" t="str">
            <v/>
          </cell>
          <cell r="AR564" t="str">
            <v/>
          </cell>
          <cell r="AS564" t="str">
            <v/>
          </cell>
          <cell r="AT564" t="str">
            <v/>
          </cell>
          <cell r="AU564" t="str">
            <v/>
          </cell>
          <cell r="AV564" t="str">
            <v/>
          </cell>
          <cell r="AW564">
            <v>0</v>
          </cell>
          <cell r="AX564">
            <v>0</v>
          </cell>
          <cell r="AY564">
            <v>0</v>
          </cell>
          <cell r="AZ564" t="str">
            <v/>
          </cell>
          <cell r="BA564" t="str">
            <v/>
          </cell>
          <cell r="BB564" t="str">
            <v/>
          </cell>
          <cell r="BC564" t="str">
            <v/>
          </cell>
          <cell r="BD564" t="str">
            <v/>
          </cell>
          <cell r="BE564" t="str">
            <v/>
          </cell>
          <cell r="BF564">
            <v>0</v>
          </cell>
          <cell r="BG564">
            <v>0</v>
          </cell>
          <cell r="BH564">
            <v>0</v>
          </cell>
          <cell r="BI564" t="str">
            <v/>
          </cell>
          <cell r="BJ564">
            <v>0</v>
          </cell>
          <cell r="BK564">
            <v>1</v>
          </cell>
          <cell r="BL564" t="str">
            <v/>
          </cell>
          <cell r="BM564">
            <v>0</v>
          </cell>
          <cell r="BN564">
            <v>1000</v>
          </cell>
          <cell r="BO564">
            <v>0</v>
          </cell>
          <cell r="BP564">
            <v>0</v>
          </cell>
          <cell r="BQ564">
            <v>309165</v>
          </cell>
          <cell r="BR564">
            <v>0</v>
          </cell>
          <cell r="BS564">
            <v>0</v>
          </cell>
          <cell r="BT564" t="str">
            <v>kWh (kilo-Watt hours)</v>
          </cell>
          <cell r="BU564" t="str">
            <v>kWh (kilo-Watt hours)</v>
          </cell>
          <cell r="BV564" t="str">
            <v/>
          </cell>
          <cell r="BW564" t="str">
            <v>kWh (kilo-Watt hours)</v>
          </cell>
          <cell r="BX564" t="str">
            <v/>
          </cell>
          <cell r="BY564" t="str">
            <v/>
          </cell>
          <cell r="BZ564">
            <v>0</v>
          </cell>
          <cell r="CA564">
            <v>0</v>
          </cell>
          <cell r="CB564">
            <v>0</v>
          </cell>
          <cell r="CC564">
            <v>1000</v>
          </cell>
          <cell r="CD564">
            <v>0</v>
          </cell>
          <cell r="CE564" t="str">
            <v/>
          </cell>
          <cell r="CF564">
            <v>309165</v>
          </cell>
          <cell r="CG564" t="str">
            <v/>
          </cell>
          <cell r="CH564" t="str">
            <v/>
          </cell>
          <cell r="CI564" t="str">
            <v/>
          </cell>
          <cell r="CJ564" t="str">
            <v/>
          </cell>
          <cell r="CK564" t="str">
            <v/>
          </cell>
          <cell r="CL564" t="str">
            <v/>
          </cell>
          <cell r="CM564" t="str">
            <v/>
          </cell>
          <cell r="CN564" t="str">
            <v/>
          </cell>
          <cell r="CO564">
            <v>0</v>
          </cell>
          <cell r="CP564">
            <v>0</v>
          </cell>
          <cell r="CQ564">
            <v>0</v>
          </cell>
          <cell r="CR564">
            <v>0</v>
          </cell>
          <cell r="CS564" t="str">
            <v/>
          </cell>
          <cell r="CT564" t="str">
            <v/>
          </cell>
          <cell r="CU564" t="str">
            <v/>
          </cell>
          <cell r="CV564" t="str">
            <v/>
          </cell>
          <cell r="CW564">
            <v>0</v>
          </cell>
          <cell r="CX564">
            <v>0</v>
          </cell>
          <cell r="CY564">
            <v>0</v>
          </cell>
          <cell r="CZ564" t="str">
            <v/>
          </cell>
          <cell r="DA564" t="str">
            <v/>
          </cell>
          <cell r="DB564" t="str">
            <v/>
          </cell>
          <cell r="DC564" t="str">
            <v/>
          </cell>
          <cell r="DD564" t="str">
            <v/>
          </cell>
          <cell r="DE564" t="str">
            <v/>
          </cell>
          <cell r="DF564" t="str">
            <v/>
          </cell>
          <cell r="DG564" t="str">
            <v/>
          </cell>
          <cell r="DH564">
            <v>0</v>
          </cell>
          <cell r="DI564">
            <v>0</v>
          </cell>
          <cell r="DJ564">
            <v>0</v>
          </cell>
          <cell r="DK564">
            <v>0</v>
          </cell>
          <cell r="DL564">
            <v>0</v>
          </cell>
          <cell r="DM564">
            <v>0</v>
          </cell>
          <cell r="DN564">
            <v>0</v>
          </cell>
          <cell r="DO564" t="str">
            <v/>
          </cell>
          <cell r="DP564" t="str">
            <v/>
          </cell>
          <cell r="DQ564" t="str">
            <v/>
          </cell>
          <cell r="DR564" t="str">
            <v/>
          </cell>
          <cell r="DS564" t="str">
            <v/>
          </cell>
          <cell r="DT564" t="str">
            <v/>
          </cell>
          <cell r="DU564" t="str">
            <v/>
          </cell>
          <cell r="DV564">
            <v>0</v>
          </cell>
          <cell r="DW564">
            <v>0</v>
          </cell>
          <cell r="DX564">
            <v>0</v>
          </cell>
          <cell r="DY564" t="str">
            <v/>
          </cell>
          <cell r="DZ564" t="str">
            <v/>
          </cell>
          <cell r="EA564" t="str">
            <v/>
          </cell>
          <cell r="EB564" t="str">
            <v/>
          </cell>
          <cell r="EC564" t="str">
            <v/>
          </cell>
          <cell r="ED564" t="str">
            <v/>
          </cell>
          <cell r="EE564" t="str">
            <v/>
          </cell>
          <cell r="EF564" t="str">
            <v/>
          </cell>
          <cell r="EG564" t="str">
            <v/>
          </cell>
          <cell r="EH564" t="str">
            <v/>
          </cell>
          <cell r="EI564" t="str">
            <v/>
          </cell>
          <cell r="EJ564" t="str">
            <v/>
          </cell>
          <cell r="EK564" t="str">
            <v/>
          </cell>
          <cell r="EL564" t="str">
            <v/>
          </cell>
          <cell r="EM564" t="str">
            <v/>
          </cell>
          <cell r="EN564" t="str">
            <v/>
          </cell>
          <cell r="EO564">
            <v>0</v>
          </cell>
          <cell r="EP564">
            <v>0</v>
          </cell>
          <cell r="EQ564">
            <v>0</v>
          </cell>
          <cell r="ER564">
            <v>0</v>
          </cell>
          <cell r="ES564">
            <v>0</v>
          </cell>
          <cell r="ET564">
            <v>0</v>
          </cell>
          <cell r="EU564">
            <v>0</v>
          </cell>
          <cell r="EV564" t="str">
            <v/>
          </cell>
          <cell r="EW564" t="str">
            <v/>
          </cell>
          <cell r="EX564" t="str">
            <v/>
          </cell>
          <cell r="EY564" t="str">
            <v/>
          </cell>
          <cell r="EZ564" t="str">
            <v/>
          </cell>
          <cell r="FA564" t="str">
            <v/>
          </cell>
          <cell r="FB564" t="str">
            <v/>
          </cell>
          <cell r="FC564" t="str">
            <v/>
          </cell>
          <cell r="FD564" t="str">
            <v/>
          </cell>
          <cell r="FE564">
            <v>0.7</v>
          </cell>
          <cell r="FF564" t="str">
            <v>Electricity</v>
          </cell>
          <cell r="FG564">
            <v>0</v>
          </cell>
          <cell r="FH564" t="str">
            <v/>
          </cell>
          <cell r="FI564">
            <v>0</v>
          </cell>
          <cell r="FJ564">
            <v>0</v>
          </cell>
          <cell r="FK564">
            <v>0</v>
          </cell>
          <cell r="FL564">
            <v>0</v>
          </cell>
          <cell r="FM564" t="str">
            <v/>
          </cell>
          <cell r="FN564" t="str">
            <v/>
          </cell>
          <cell r="FO564" t="str">
            <v/>
          </cell>
          <cell r="FP564" t="str">
            <v/>
          </cell>
          <cell r="FQ564" t="str">
            <v/>
          </cell>
          <cell r="FR564" t="str">
            <v/>
          </cell>
          <cell r="FS564">
            <v>0</v>
          </cell>
          <cell r="FT564">
            <v>0</v>
          </cell>
          <cell r="FU564">
            <v>0</v>
          </cell>
          <cell r="FV564" t="str">
            <v/>
          </cell>
          <cell r="FW564" t="str">
            <v/>
          </cell>
          <cell r="FX564" t="str">
            <v/>
          </cell>
          <cell r="FY564" t="str">
            <v/>
          </cell>
          <cell r="FZ564" t="str">
            <v/>
          </cell>
          <cell r="GA564" t="str">
            <v/>
          </cell>
          <cell r="GB564" t="str">
            <v/>
          </cell>
          <cell r="GC564" t="str">
            <v/>
          </cell>
          <cell r="GD564" t="str">
            <v/>
          </cell>
          <cell r="GE564">
            <v>0</v>
          </cell>
          <cell r="GF564">
            <v>0</v>
          </cell>
          <cell r="GG564">
            <v>0</v>
          </cell>
          <cell r="GH564" t="str">
            <v/>
          </cell>
        </row>
        <row r="565">
          <cell r="A565" t="str">
            <v>La Farga - Owner : 2005 Questionnaire 11 Jul 2008 1:00 PM</v>
          </cell>
          <cell r="B565" t="str">
            <v>Survey Instance</v>
          </cell>
          <cell r="C565">
            <v>113</v>
          </cell>
          <cell r="D565" t="str">
            <v>Nick Hogg</v>
          </cell>
          <cell r="E565">
            <v>5</v>
          </cell>
          <cell r="F565">
            <v>0</v>
          </cell>
          <cell r="G565">
            <v>0</v>
          </cell>
          <cell r="H565">
            <v>0</v>
          </cell>
          <cell r="I565">
            <v>0</v>
          </cell>
          <cell r="J565" t="str">
            <v/>
          </cell>
          <cell r="K565" t="str">
            <v/>
          </cell>
          <cell r="L565" t="str">
            <v/>
          </cell>
          <cell r="M565" t="str">
            <v/>
          </cell>
          <cell r="N565" t="str">
            <v/>
          </cell>
          <cell r="O565" t="str">
            <v/>
          </cell>
          <cell r="P565">
            <v>0</v>
          </cell>
          <cell r="Q565">
            <v>0</v>
          </cell>
          <cell r="R565">
            <v>0</v>
          </cell>
          <cell r="S565" t="str">
            <v/>
          </cell>
          <cell r="T565" t="str">
            <v/>
          </cell>
          <cell r="U565" t="str">
            <v/>
          </cell>
          <cell r="V565">
            <v>0</v>
          </cell>
          <cell r="W565">
            <v>0</v>
          </cell>
          <cell r="X565">
            <v>0</v>
          </cell>
          <cell r="Y565" t="str">
            <v/>
          </cell>
          <cell r="Z565" t="str">
            <v/>
          </cell>
          <cell r="AA565" t="str">
            <v/>
          </cell>
          <cell r="AB565" t="str">
            <v/>
          </cell>
          <cell r="AC565" t="str">
            <v/>
          </cell>
          <cell r="AD565" t="str">
            <v/>
          </cell>
          <cell r="AE565">
            <v>3303715</v>
          </cell>
          <cell r="AF565">
            <v>0</v>
          </cell>
          <cell r="AG565">
            <v>0</v>
          </cell>
          <cell r="AH565">
            <v>0</v>
          </cell>
          <cell r="AI565">
            <v>0</v>
          </cell>
          <cell r="AJ565">
            <v>3303715</v>
          </cell>
          <cell r="AK565">
            <v>0</v>
          </cell>
          <cell r="AL565">
            <v>0</v>
          </cell>
          <cell r="AM565">
            <v>3303715</v>
          </cell>
          <cell r="AN565">
            <v>0</v>
          </cell>
          <cell r="AO565" t="str">
            <v/>
          </cell>
          <cell r="AP565" t="str">
            <v/>
          </cell>
          <cell r="AQ565" t="str">
            <v/>
          </cell>
          <cell r="AR565" t="str">
            <v/>
          </cell>
          <cell r="AS565" t="str">
            <v/>
          </cell>
          <cell r="AT565" t="str">
            <v/>
          </cell>
          <cell r="AU565" t="str">
            <v/>
          </cell>
          <cell r="AV565" t="str">
            <v/>
          </cell>
          <cell r="AW565">
            <v>0</v>
          </cell>
          <cell r="AX565">
            <v>0</v>
          </cell>
          <cell r="AY565">
            <v>0</v>
          </cell>
          <cell r="AZ565" t="str">
            <v/>
          </cell>
          <cell r="BA565" t="str">
            <v/>
          </cell>
          <cell r="BB565" t="str">
            <v/>
          </cell>
          <cell r="BC565" t="str">
            <v/>
          </cell>
          <cell r="BD565" t="str">
            <v/>
          </cell>
          <cell r="BE565" t="str">
            <v/>
          </cell>
          <cell r="BF565">
            <v>0</v>
          </cell>
          <cell r="BG565">
            <v>0</v>
          </cell>
          <cell r="BH565">
            <v>0</v>
          </cell>
          <cell r="BI565" t="str">
            <v/>
          </cell>
          <cell r="BJ565">
            <v>0</v>
          </cell>
          <cell r="BK565">
            <v>1</v>
          </cell>
          <cell r="BL565" t="str">
            <v/>
          </cell>
          <cell r="BM565">
            <v>0</v>
          </cell>
          <cell r="BN565">
            <v>0</v>
          </cell>
          <cell r="BO565">
            <v>0</v>
          </cell>
          <cell r="BP565">
            <v>0</v>
          </cell>
          <cell r="BQ565">
            <v>0</v>
          </cell>
          <cell r="BR565">
            <v>0</v>
          </cell>
          <cell r="BS565">
            <v>0</v>
          </cell>
          <cell r="BT565" t="str">
            <v/>
          </cell>
          <cell r="BU565" t="str">
            <v>kWh (kilo-Watt hours)</v>
          </cell>
          <cell r="BV565" t="str">
            <v/>
          </cell>
          <cell r="BW565" t="str">
            <v>kWh (kilo-Watt hours)</v>
          </cell>
          <cell r="BX565" t="str">
            <v/>
          </cell>
          <cell r="BY565" t="str">
            <v/>
          </cell>
          <cell r="BZ565">
            <v>0</v>
          </cell>
          <cell r="CA565">
            <v>0</v>
          </cell>
          <cell r="CB565">
            <v>0</v>
          </cell>
          <cell r="CC565" t="str">
            <v/>
          </cell>
          <cell r="CD565">
            <v>0</v>
          </cell>
          <cell r="CE565" t="str">
            <v/>
          </cell>
          <cell r="CF565">
            <v>0</v>
          </cell>
          <cell r="CG565" t="str">
            <v/>
          </cell>
          <cell r="CH565" t="str">
            <v/>
          </cell>
          <cell r="CI565" t="str">
            <v/>
          </cell>
          <cell r="CJ565" t="str">
            <v/>
          </cell>
          <cell r="CK565" t="str">
            <v/>
          </cell>
          <cell r="CL565" t="str">
            <v/>
          </cell>
          <cell r="CM565" t="str">
            <v/>
          </cell>
          <cell r="CN565" t="str">
            <v/>
          </cell>
          <cell r="CO565">
            <v>0</v>
          </cell>
          <cell r="CP565">
            <v>0</v>
          </cell>
          <cell r="CQ565">
            <v>0</v>
          </cell>
          <cell r="CR565">
            <v>0</v>
          </cell>
          <cell r="CS565" t="str">
            <v/>
          </cell>
          <cell r="CT565" t="str">
            <v/>
          </cell>
          <cell r="CU565" t="str">
            <v/>
          </cell>
          <cell r="CV565" t="str">
            <v/>
          </cell>
          <cell r="CW565">
            <v>0</v>
          </cell>
          <cell r="CX565">
            <v>0</v>
          </cell>
          <cell r="CY565">
            <v>0</v>
          </cell>
          <cell r="CZ565" t="str">
            <v/>
          </cell>
          <cell r="DA565" t="str">
            <v/>
          </cell>
          <cell r="DB565" t="str">
            <v/>
          </cell>
          <cell r="DC565" t="str">
            <v/>
          </cell>
          <cell r="DD565" t="str">
            <v/>
          </cell>
          <cell r="DE565" t="str">
            <v/>
          </cell>
          <cell r="DF565" t="str">
            <v/>
          </cell>
          <cell r="DG565" t="str">
            <v/>
          </cell>
          <cell r="DH565">
            <v>0</v>
          </cell>
          <cell r="DI565">
            <v>0</v>
          </cell>
          <cell r="DJ565">
            <v>0</v>
          </cell>
          <cell r="DK565">
            <v>0</v>
          </cell>
          <cell r="DL565">
            <v>0</v>
          </cell>
          <cell r="DM565">
            <v>0</v>
          </cell>
          <cell r="DN565">
            <v>0</v>
          </cell>
          <cell r="DO565" t="str">
            <v/>
          </cell>
          <cell r="DP565" t="str">
            <v/>
          </cell>
          <cell r="DQ565" t="str">
            <v/>
          </cell>
          <cell r="DR565" t="str">
            <v/>
          </cell>
          <cell r="DS565" t="str">
            <v/>
          </cell>
          <cell r="DT565" t="str">
            <v/>
          </cell>
          <cell r="DU565" t="str">
            <v/>
          </cell>
          <cell r="DV565">
            <v>0</v>
          </cell>
          <cell r="DW565">
            <v>0</v>
          </cell>
          <cell r="DX565">
            <v>0</v>
          </cell>
          <cell r="DY565" t="str">
            <v/>
          </cell>
          <cell r="DZ565" t="str">
            <v/>
          </cell>
          <cell r="EA565" t="str">
            <v/>
          </cell>
          <cell r="EB565" t="str">
            <v/>
          </cell>
          <cell r="EC565" t="str">
            <v/>
          </cell>
          <cell r="ED565" t="str">
            <v/>
          </cell>
          <cell r="EE565" t="str">
            <v/>
          </cell>
          <cell r="EF565" t="str">
            <v/>
          </cell>
          <cell r="EG565" t="str">
            <v/>
          </cell>
          <cell r="EH565" t="str">
            <v/>
          </cell>
          <cell r="EI565" t="str">
            <v/>
          </cell>
          <cell r="EJ565" t="str">
            <v/>
          </cell>
          <cell r="EK565" t="str">
            <v/>
          </cell>
          <cell r="EL565" t="str">
            <v/>
          </cell>
          <cell r="EM565" t="str">
            <v/>
          </cell>
          <cell r="EN565" t="str">
            <v/>
          </cell>
          <cell r="EO565">
            <v>12</v>
          </cell>
          <cell r="EP565">
            <v>6</v>
          </cell>
          <cell r="EQ565">
            <v>8</v>
          </cell>
          <cell r="ER565">
            <v>0</v>
          </cell>
          <cell r="ES565">
            <v>0</v>
          </cell>
          <cell r="ET565">
            <v>0</v>
          </cell>
          <cell r="EU565">
            <v>0</v>
          </cell>
          <cell r="EV565" t="str">
            <v/>
          </cell>
          <cell r="EW565" t="str">
            <v/>
          </cell>
          <cell r="EX565" t="str">
            <v/>
          </cell>
          <cell r="EY565" t="str">
            <v/>
          </cell>
          <cell r="EZ565" t="str">
            <v/>
          </cell>
          <cell r="FA565" t="str">
            <v/>
          </cell>
          <cell r="FB565" t="str">
            <v/>
          </cell>
          <cell r="FC565" t="str">
            <v/>
          </cell>
          <cell r="FD565" t="str">
            <v/>
          </cell>
          <cell r="FE565">
            <v>0</v>
          </cell>
          <cell r="FF565" t="str">
            <v>Electricity</v>
          </cell>
          <cell r="FG565">
            <v>0</v>
          </cell>
          <cell r="FH565" t="str">
            <v/>
          </cell>
          <cell r="FI565">
            <v>0</v>
          </cell>
          <cell r="FJ565">
            <v>0</v>
          </cell>
          <cell r="FK565">
            <v>0</v>
          </cell>
          <cell r="FL565">
            <v>0</v>
          </cell>
          <cell r="FM565" t="str">
            <v/>
          </cell>
          <cell r="FN565" t="str">
            <v/>
          </cell>
          <cell r="FO565" t="str">
            <v/>
          </cell>
          <cell r="FP565" t="str">
            <v/>
          </cell>
          <cell r="FQ565" t="str">
            <v/>
          </cell>
          <cell r="FR565" t="str">
            <v/>
          </cell>
          <cell r="FS565">
            <v>0</v>
          </cell>
          <cell r="FT565">
            <v>0</v>
          </cell>
          <cell r="FU565">
            <v>0</v>
          </cell>
          <cell r="FV565" t="str">
            <v/>
          </cell>
          <cell r="FW565" t="str">
            <v/>
          </cell>
          <cell r="FX565" t="str">
            <v/>
          </cell>
          <cell r="FY565" t="str">
            <v/>
          </cell>
          <cell r="FZ565" t="str">
            <v/>
          </cell>
          <cell r="GA565" t="str">
            <v/>
          </cell>
          <cell r="GB565" t="str">
            <v/>
          </cell>
          <cell r="GC565" t="str">
            <v/>
          </cell>
          <cell r="GD565" t="str">
            <v/>
          </cell>
          <cell r="GE565">
            <v>0</v>
          </cell>
          <cell r="GF565">
            <v>0</v>
          </cell>
          <cell r="GG565">
            <v>0</v>
          </cell>
          <cell r="GH565" t="str">
            <v/>
          </cell>
        </row>
        <row r="566">
          <cell r="A566" t="str">
            <v>Lakeside Village - Owner : 2005 Questionnaire 11 Jul 2008 1:00 PM</v>
          </cell>
          <cell r="B566" t="str">
            <v>Survey Instance</v>
          </cell>
          <cell r="C566">
            <v>146</v>
          </cell>
          <cell r="D566" t="str">
            <v>Nick Hogg</v>
          </cell>
          <cell r="E566">
            <v>5</v>
          </cell>
          <cell r="F566">
            <v>0</v>
          </cell>
          <cell r="G566">
            <v>0</v>
          </cell>
          <cell r="H566">
            <v>0</v>
          </cell>
          <cell r="I566">
            <v>0</v>
          </cell>
          <cell r="J566" t="str">
            <v/>
          </cell>
          <cell r="K566" t="str">
            <v/>
          </cell>
          <cell r="L566" t="str">
            <v/>
          </cell>
          <cell r="M566" t="str">
            <v/>
          </cell>
          <cell r="N566" t="str">
            <v/>
          </cell>
          <cell r="O566" t="str">
            <v/>
          </cell>
          <cell r="P566">
            <v>0</v>
          </cell>
          <cell r="Q566">
            <v>0</v>
          </cell>
          <cell r="R566">
            <v>0</v>
          </cell>
          <cell r="S566" t="str">
            <v/>
          </cell>
          <cell r="T566" t="str">
            <v/>
          </cell>
          <cell r="U566" t="str">
            <v/>
          </cell>
          <cell r="V566">
            <v>0</v>
          </cell>
          <cell r="W566">
            <v>0</v>
          </cell>
          <cell r="X566">
            <v>0</v>
          </cell>
          <cell r="Y566" t="str">
            <v/>
          </cell>
          <cell r="Z566" t="str">
            <v/>
          </cell>
          <cell r="AA566" t="str">
            <v/>
          </cell>
          <cell r="AB566" t="str">
            <v/>
          </cell>
          <cell r="AC566" t="str">
            <v/>
          </cell>
          <cell r="AD566" t="str">
            <v/>
          </cell>
          <cell r="AE566">
            <v>0</v>
          </cell>
          <cell r="AF566">
            <v>0</v>
          </cell>
          <cell r="AG566">
            <v>0</v>
          </cell>
          <cell r="AH566">
            <v>0</v>
          </cell>
          <cell r="AI566">
            <v>0</v>
          </cell>
          <cell r="AJ566">
            <v>0</v>
          </cell>
          <cell r="AK566">
            <v>0</v>
          </cell>
          <cell r="AL566">
            <v>0</v>
          </cell>
          <cell r="AM566" t="str">
            <v/>
          </cell>
          <cell r="AN566">
            <v>0</v>
          </cell>
          <cell r="AO566" t="str">
            <v/>
          </cell>
          <cell r="AP566" t="str">
            <v/>
          </cell>
          <cell r="AQ566" t="str">
            <v/>
          </cell>
          <cell r="AR566" t="str">
            <v/>
          </cell>
          <cell r="AS566" t="str">
            <v/>
          </cell>
          <cell r="AT566" t="str">
            <v/>
          </cell>
          <cell r="AU566" t="str">
            <v/>
          </cell>
          <cell r="AV566" t="str">
            <v/>
          </cell>
          <cell r="AW566">
            <v>0</v>
          </cell>
          <cell r="AX566">
            <v>0</v>
          </cell>
          <cell r="AY566">
            <v>0</v>
          </cell>
          <cell r="AZ566" t="str">
            <v/>
          </cell>
          <cell r="BA566" t="str">
            <v/>
          </cell>
          <cell r="BB566" t="str">
            <v/>
          </cell>
          <cell r="BC566" t="str">
            <v/>
          </cell>
          <cell r="BD566" t="str">
            <v/>
          </cell>
          <cell r="BE566" t="str">
            <v/>
          </cell>
          <cell r="BF566">
            <v>0</v>
          </cell>
          <cell r="BG566">
            <v>0</v>
          </cell>
          <cell r="BH566">
            <v>0</v>
          </cell>
          <cell r="BI566" t="str">
            <v/>
          </cell>
          <cell r="BJ566">
            <v>0</v>
          </cell>
          <cell r="BK566">
            <v>1</v>
          </cell>
          <cell r="BL566" t="str">
            <v/>
          </cell>
          <cell r="BM566">
            <v>0</v>
          </cell>
          <cell r="BN566">
            <v>0</v>
          </cell>
          <cell r="BO566">
            <v>0</v>
          </cell>
          <cell r="BP566">
            <v>0</v>
          </cell>
          <cell r="BQ566">
            <v>167242</v>
          </cell>
          <cell r="BR566">
            <v>0</v>
          </cell>
          <cell r="BS566">
            <v>0</v>
          </cell>
          <cell r="BT566" t="str">
            <v>kWh (kilo-Watt hours)</v>
          </cell>
          <cell r="BU566" t="str">
            <v>kWh (kilo-Watt hours)</v>
          </cell>
          <cell r="BV566" t="str">
            <v/>
          </cell>
          <cell r="BW566" t="str">
            <v>kWh (kilo-Watt hours)</v>
          </cell>
          <cell r="BX566" t="str">
            <v/>
          </cell>
          <cell r="BY566" t="str">
            <v/>
          </cell>
          <cell r="BZ566">
            <v>0</v>
          </cell>
          <cell r="CA566">
            <v>0</v>
          </cell>
          <cell r="CB566">
            <v>0</v>
          </cell>
          <cell r="CC566">
            <v>0</v>
          </cell>
          <cell r="CD566">
            <v>0</v>
          </cell>
          <cell r="CE566" t="str">
            <v/>
          </cell>
          <cell r="CF566">
            <v>167242</v>
          </cell>
          <cell r="CG566" t="str">
            <v/>
          </cell>
          <cell r="CH566" t="str">
            <v/>
          </cell>
          <cell r="CI566" t="str">
            <v/>
          </cell>
          <cell r="CJ566" t="str">
            <v/>
          </cell>
          <cell r="CK566" t="str">
            <v/>
          </cell>
          <cell r="CL566" t="str">
            <v/>
          </cell>
          <cell r="CM566" t="str">
            <v/>
          </cell>
          <cell r="CN566" t="str">
            <v/>
          </cell>
          <cell r="CO566">
            <v>0</v>
          </cell>
          <cell r="CP566">
            <v>0</v>
          </cell>
          <cell r="CQ566">
            <v>0</v>
          </cell>
          <cell r="CR566">
            <v>0</v>
          </cell>
          <cell r="CS566" t="str">
            <v/>
          </cell>
          <cell r="CT566" t="str">
            <v/>
          </cell>
          <cell r="CU566" t="str">
            <v/>
          </cell>
          <cell r="CV566" t="str">
            <v/>
          </cell>
          <cell r="CW566">
            <v>0</v>
          </cell>
          <cell r="CX566">
            <v>0</v>
          </cell>
          <cell r="CY566">
            <v>0</v>
          </cell>
          <cell r="CZ566" t="str">
            <v/>
          </cell>
          <cell r="DA566" t="str">
            <v/>
          </cell>
          <cell r="DB566" t="str">
            <v/>
          </cell>
          <cell r="DC566" t="str">
            <v/>
          </cell>
          <cell r="DD566" t="str">
            <v/>
          </cell>
          <cell r="DE566" t="str">
            <v/>
          </cell>
          <cell r="DF566" t="str">
            <v/>
          </cell>
          <cell r="DG566" t="str">
            <v/>
          </cell>
          <cell r="DH566">
            <v>0</v>
          </cell>
          <cell r="DI566">
            <v>0</v>
          </cell>
          <cell r="DJ566">
            <v>0</v>
          </cell>
          <cell r="DK566">
            <v>0</v>
          </cell>
          <cell r="DL566">
            <v>0</v>
          </cell>
          <cell r="DM566">
            <v>0</v>
          </cell>
          <cell r="DN566">
            <v>0</v>
          </cell>
          <cell r="DO566" t="str">
            <v/>
          </cell>
          <cell r="DP566" t="str">
            <v/>
          </cell>
          <cell r="DQ566" t="str">
            <v/>
          </cell>
          <cell r="DR566" t="str">
            <v/>
          </cell>
          <cell r="DS566" t="str">
            <v/>
          </cell>
          <cell r="DT566" t="str">
            <v/>
          </cell>
          <cell r="DU566" t="str">
            <v/>
          </cell>
          <cell r="DV566">
            <v>0</v>
          </cell>
          <cell r="DW566">
            <v>0</v>
          </cell>
          <cell r="DX566">
            <v>0</v>
          </cell>
          <cell r="DY566" t="str">
            <v/>
          </cell>
          <cell r="DZ566" t="str">
            <v/>
          </cell>
          <cell r="EA566" t="str">
            <v/>
          </cell>
          <cell r="EB566" t="str">
            <v/>
          </cell>
          <cell r="EC566" t="str">
            <v/>
          </cell>
          <cell r="ED566" t="str">
            <v/>
          </cell>
          <cell r="EE566" t="str">
            <v/>
          </cell>
          <cell r="EF566" t="str">
            <v/>
          </cell>
          <cell r="EG566" t="str">
            <v/>
          </cell>
          <cell r="EH566" t="str">
            <v/>
          </cell>
          <cell r="EI566" t="str">
            <v/>
          </cell>
          <cell r="EJ566" t="str">
            <v/>
          </cell>
          <cell r="EK566" t="str">
            <v/>
          </cell>
          <cell r="EL566" t="str">
            <v/>
          </cell>
          <cell r="EM566" t="str">
            <v/>
          </cell>
          <cell r="EN566" t="str">
            <v/>
          </cell>
          <cell r="EO566">
            <v>0</v>
          </cell>
          <cell r="EP566">
            <v>0</v>
          </cell>
          <cell r="EQ566">
            <v>1</v>
          </cell>
          <cell r="ER566">
            <v>0</v>
          </cell>
          <cell r="ES566">
            <v>0</v>
          </cell>
          <cell r="ET566">
            <v>0</v>
          </cell>
          <cell r="EU566">
            <v>0</v>
          </cell>
          <cell r="EV566" t="str">
            <v/>
          </cell>
          <cell r="EW566" t="str">
            <v/>
          </cell>
          <cell r="EX566" t="str">
            <v/>
          </cell>
          <cell r="EY566" t="str">
            <v/>
          </cell>
          <cell r="EZ566" t="str">
            <v/>
          </cell>
          <cell r="FA566" t="str">
            <v/>
          </cell>
          <cell r="FB566" t="str">
            <v/>
          </cell>
          <cell r="FC566" t="str">
            <v/>
          </cell>
          <cell r="FD566" t="str">
            <v/>
          </cell>
          <cell r="FE566">
            <v>0.5</v>
          </cell>
          <cell r="FF566" t="str">
            <v>Natural Gas</v>
          </cell>
          <cell r="FG566">
            <v>0</v>
          </cell>
          <cell r="FH566" t="str">
            <v/>
          </cell>
          <cell r="FI566">
            <v>0</v>
          </cell>
          <cell r="FJ566">
            <v>0</v>
          </cell>
          <cell r="FK566">
            <v>0</v>
          </cell>
          <cell r="FL566">
            <v>0</v>
          </cell>
          <cell r="FM566" t="str">
            <v/>
          </cell>
          <cell r="FN566" t="str">
            <v/>
          </cell>
          <cell r="FO566" t="str">
            <v/>
          </cell>
          <cell r="FP566" t="str">
            <v/>
          </cell>
          <cell r="FQ566" t="str">
            <v/>
          </cell>
          <cell r="FR566" t="str">
            <v/>
          </cell>
          <cell r="FS566">
            <v>0</v>
          </cell>
          <cell r="FT566">
            <v>0</v>
          </cell>
          <cell r="FU566">
            <v>0</v>
          </cell>
          <cell r="FV566" t="str">
            <v/>
          </cell>
          <cell r="FW566" t="str">
            <v/>
          </cell>
          <cell r="FX566" t="str">
            <v/>
          </cell>
          <cell r="FY566" t="str">
            <v/>
          </cell>
          <cell r="FZ566" t="str">
            <v/>
          </cell>
          <cell r="GA566" t="str">
            <v/>
          </cell>
          <cell r="GB566" t="str">
            <v/>
          </cell>
          <cell r="GC566" t="str">
            <v/>
          </cell>
          <cell r="GD566" t="str">
            <v/>
          </cell>
          <cell r="GE566">
            <v>0</v>
          </cell>
          <cell r="GF566">
            <v>0</v>
          </cell>
          <cell r="GG566">
            <v>0</v>
          </cell>
          <cell r="GH566" t="str">
            <v/>
          </cell>
        </row>
        <row r="567">
          <cell r="A567" t="str">
            <v>Lion Walk, Colchester - Owner : 2005 Questionnaire 11 Jul 2008 1:00 PM</v>
          </cell>
          <cell r="B567" t="str">
            <v>Survey Instance</v>
          </cell>
          <cell r="C567">
            <v>9</v>
          </cell>
          <cell r="D567" t="str">
            <v>Nick Hogg</v>
          </cell>
          <cell r="E567">
            <v>5</v>
          </cell>
          <cell r="F567">
            <v>0</v>
          </cell>
          <cell r="G567">
            <v>0</v>
          </cell>
          <cell r="H567">
            <v>0</v>
          </cell>
          <cell r="I567">
            <v>0</v>
          </cell>
          <cell r="J567" t="str">
            <v/>
          </cell>
          <cell r="K567" t="str">
            <v/>
          </cell>
          <cell r="L567" t="str">
            <v/>
          </cell>
          <cell r="M567" t="str">
            <v/>
          </cell>
          <cell r="N567" t="str">
            <v/>
          </cell>
          <cell r="O567" t="str">
            <v/>
          </cell>
          <cell r="P567">
            <v>0</v>
          </cell>
          <cell r="Q567">
            <v>0</v>
          </cell>
          <cell r="R567">
            <v>0</v>
          </cell>
          <cell r="S567" t="str">
            <v/>
          </cell>
          <cell r="T567" t="str">
            <v/>
          </cell>
          <cell r="U567" t="str">
            <v/>
          </cell>
          <cell r="V567">
            <v>0</v>
          </cell>
          <cell r="W567">
            <v>0</v>
          </cell>
          <cell r="X567">
            <v>0</v>
          </cell>
          <cell r="Y567" t="str">
            <v/>
          </cell>
          <cell r="Z567" t="str">
            <v/>
          </cell>
          <cell r="AA567" t="str">
            <v/>
          </cell>
          <cell r="AB567" t="str">
            <v/>
          </cell>
          <cell r="AC567" t="str">
            <v/>
          </cell>
          <cell r="AD567" t="str">
            <v/>
          </cell>
          <cell r="AE567">
            <v>408295</v>
          </cell>
          <cell r="AF567">
            <v>0</v>
          </cell>
          <cell r="AG567">
            <v>0</v>
          </cell>
          <cell r="AH567">
            <v>0</v>
          </cell>
          <cell r="AI567">
            <v>0</v>
          </cell>
          <cell r="AJ567">
            <v>408295</v>
          </cell>
          <cell r="AK567">
            <v>0</v>
          </cell>
          <cell r="AL567">
            <v>0</v>
          </cell>
          <cell r="AM567">
            <v>408295</v>
          </cell>
          <cell r="AN567">
            <v>0</v>
          </cell>
          <cell r="AO567" t="str">
            <v/>
          </cell>
          <cell r="AP567" t="str">
            <v/>
          </cell>
          <cell r="AQ567" t="str">
            <v/>
          </cell>
          <cell r="AR567" t="str">
            <v/>
          </cell>
          <cell r="AS567" t="str">
            <v/>
          </cell>
          <cell r="AT567" t="str">
            <v/>
          </cell>
          <cell r="AU567" t="str">
            <v/>
          </cell>
          <cell r="AV567" t="str">
            <v/>
          </cell>
          <cell r="AW567">
            <v>0</v>
          </cell>
          <cell r="AX567">
            <v>0</v>
          </cell>
          <cell r="AY567">
            <v>0</v>
          </cell>
          <cell r="AZ567" t="str">
            <v/>
          </cell>
          <cell r="BA567" t="str">
            <v/>
          </cell>
          <cell r="BB567" t="str">
            <v/>
          </cell>
          <cell r="BC567" t="str">
            <v/>
          </cell>
          <cell r="BD567" t="str">
            <v/>
          </cell>
          <cell r="BE567" t="str">
            <v/>
          </cell>
          <cell r="BF567">
            <v>0</v>
          </cell>
          <cell r="BG567">
            <v>0</v>
          </cell>
          <cell r="BH567">
            <v>0</v>
          </cell>
          <cell r="BI567" t="str">
            <v/>
          </cell>
          <cell r="BJ567">
            <v>0</v>
          </cell>
          <cell r="BK567">
            <v>1</v>
          </cell>
          <cell r="BL567" t="str">
            <v/>
          </cell>
          <cell r="BM567">
            <v>0</v>
          </cell>
          <cell r="BN567">
            <v>0</v>
          </cell>
          <cell r="BO567">
            <v>0</v>
          </cell>
          <cell r="BP567">
            <v>0</v>
          </cell>
          <cell r="BQ567">
            <v>56839</v>
          </cell>
          <cell r="BR567">
            <v>0</v>
          </cell>
          <cell r="BS567">
            <v>0</v>
          </cell>
          <cell r="BT567" t="str">
            <v/>
          </cell>
          <cell r="BU567" t="str">
            <v/>
          </cell>
          <cell r="BV567" t="str">
            <v/>
          </cell>
          <cell r="BW567" t="str">
            <v>kWh (kilo-Watt hours)</v>
          </cell>
          <cell r="BX567" t="str">
            <v/>
          </cell>
          <cell r="BY567" t="str">
            <v/>
          </cell>
          <cell r="BZ567">
            <v>0</v>
          </cell>
          <cell r="CA567">
            <v>0</v>
          </cell>
          <cell r="CB567">
            <v>0</v>
          </cell>
          <cell r="CC567" t="str">
            <v/>
          </cell>
          <cell r="CD567" t="str">
            <v/>
          </cell>
          <cell r="CE567" t="str">
            <v/>
          </cell>
          <cell r="CF567">
            <v>56839</v>
          </cell>
          <cell r="CG567" t="str">
            <v/>
          </cell>
          <cell r="CH567" t="str">
            <v/>
          </cell>
          <cell r="CI567" t="str">
            <v/>
          </cell>
          <cell r="CJ567" t="str">
            <v/>
          </cell>
          <cell r="CK567" t="str">
            <v/>
          </cell>
          <cell r="CL567" t="str">
            <v/>
          </cell>
          <cell r="CM567" t="str">
            <v/>
          </cell>
          <cell r="CN567" t="str">
            <v/>
          </cell>
          <cell r="CO567">
            <v>0</v>
          </cell>
          <cell r="CP567">
            <v>0</v>
          </cell>
          <cell r="CQ567">
            <v>0</v>
          </cell>
          <cell r="CR567">
            <v>0</v>
          </cell>
          <cell r="CS567" t="str">
            <v/>
          </cell>
          <cell r="CT567" t="str">
            <v/>
          </cell>
          <cell r="CU567" t="str">
            <v/>
          </cell>
          <cell r="CV567" t="str">
            <v/>
          </cell>
          <cell r="CW567">
            <v>0</v>
          </cell>
          <cell r="CX567">
            <v>0</v>
          </cell>
          <cell r="CY567">
            <v>0</v>
          </cell>
          <cell r="CZ567" t="str">
            <v/>
          </cell>
          <cell r="DA567" t="str">
            <v/>
          </cell>
          <cell r="DB567" t="str">
            <v/>
          </cell>
          <cell r="DC567" t="str">
            <v/>
          </cell>
          <cell r="DD567" t="str">
            <v/>
          </cell>
          <cell r="DE567" t="str">
            <v/>
          </cell>
          <cell r="DF567" t="str">
            <v/>
          </cell>
          <cell r="DG567" t="str">
            <v/>
          </cell>
          <cell r="DH567">
            <v>0</v>
          </cell>
          <cell r="DI567">
            <v>0</v>
          </cell>
          <cell r="DJ567">
            <v>0</v>
          </cell>
          <cell r="DK567">
            <v>0</v>
          </cell>
          <cell r="DL567">
            <v>0</v>
          </cell>
          <cell r="DM567">
            <v>0</v>
          </cell>
          <cell r="DN567">
            <v>0</v>
          </cell>
          <cell r="DO567" t="str">
            <v/>
          </cell>
          <cell r="DP567" t="str">
            <v/>
          </cell>
          <cell r="DQ567" t="str">
            <v/>
          </cell>
          <cell r="DR567" t="str">
            <v/>
          </cell>
          <cell r="DS567" t="str">
            <v/>
          </cell>
          <cell r="DT567" t="str">
            <v/>
          </cell>
          <cell r="DU567" t="str">
            <v/>
          </cell>
          <cell r="DV567">
            <v>0</v>
          </cell>
          <cell r="DW567">
            <v>0</v>
          </cell>
          <cell r="DX567">
            <v>0</v>
          </cell>
          <cell r="DY567" t="str">
            <v/>
          </cell>
          <cell r="DZ567" t="str">
            <v/>
          </cell>
          <cell r="EA567" t="str">
            <v/>
          </cell>
          <cell r="EB567" t="str">
            <v/>
          </cell>
          <cell r="EC567" t="str">
            <v/>
          </cell>
          <cell r="ED567" t="str">
            <v/>
          </cell>
          <cell r="EE567" t="str">
            <v/>
          </cell>
          <cell r="EF567" t="str">
            <v/>
          </cell>
          <cell r="EG567" t="str">
            <v/>
          </cell>
          <cell r="EH567" t="str">
            <v/>
          </cell>
          <cell r="EI567" t="str">
            <v/>
          </cell>
          <cell r="EJ567" t="str">
            <v/>
          </cell>
          <cell r="EK567" t="str">
            <v/>
          </cell>
          <cell r="EL567" t="str">
            <v/>
          </cell>
          <cell r="EM567" t="str">
            <v/>
          </cell>
          <cell r="EN567" t="str">
            <v/>
          </cell>
          <cell r="EO567">
            <v>0</v>
          </cell>
          <cell r="EP567">
            <v>1</v>
          </cell>
          <cell r="EQ567">
            <v>0</v>
          </cell>
          <cell r="ER567">
            <v>0</v>
          </cell>
          <cell r="ES567">
            <v>0</v>
          </cell>
          <cell r="ET567">
            <v>0</v>
          </cell>
          <cell r="EU567">
            <v>0</v>
          </cell>
          <cell r="EV567" t="str">
            <v/>
          </cell>
          <cell r="EW567" t="str">
            <v/>
          </cell>
          <cell r="EX567" t="str">
            <v/>
          </cell>
          <cell r="EY567" t="str">
            <v/>
          </cell>
          <cell r="EZ567" t="str">
            <v/>
          </cell>
          <cell r="FA567" t="str">
            <v/>
          </cell>
          <cell r="FB567" t="str">
            <v/>
          </cell>
          <cell r="FC567" t="str">
            <v/>
          </cell>
          <cell r="FD567" t="str">
            <v/>
          </cell>
          <cell r="FE567">
            <v>0</v>
          </cell>
          <cell r="FF567" t="str">
            <v/>
          </cell>
          <cell r="FG567">
            <v>0</v>
          </cell>
          <cell r="FH567" t="str">
            <v/>
          </cell>
          <cell r="FI567">
            <v>0</v>
          </cell>
          <cell r="FJ567">
            <v>0</v>
          </cell>
          <cell r="FK567">
            <v>0</v>
          </cell>
          <cell r="FL567">
            <v>0</v>
          </cell>
          <cell r="FM567" t="str">
            <v/>
          </cell>
          <cell r="FN567" t="str">
            <v/>
          </cell>
          <cell r="FO567" t="str">
            <v/>
          </cell>
          <cell r="FP567" t="str">
            <v/>
          </cell>
          <cell r="FQ567" t="str">
            <v/>
          </cell>
          <cell r="FR567" t="str">
            <v/>
          </cell>
          <cell r="FS567">
            <v>0</v>
          </cell>
          <cell r="FT567">
            <v>0</v>
          </cell>
          <cell r="FU567">
            <v>0</v>
          </cell>
          <cell r="FV567" t="str">
            <v/>
          </cell>
          <cell r="FW567" t="str">
            <v/>
          </cell>
          <cell r="FX567" t="str">
            <v/>
          </cell>
          <cell r="FY567" t="str">
            <v/>
          </cell>
          <cell r="FZ567" t="str">
            <v/>
          </cell>
          <cell r="GA567" t="str">
            <v/>
          </cell>
          <cell r="GB567" t="str">
            <v/>
          </cell>
          <cell r="GC567" t="str">
            <v/>
          </cell>
          <cell r="GD567" t="str">
            <v/>
          </cell>
          <cell r="GE567">
            <v>0</v>
          </cell>
          <cell r="GF567">
            <v>0</v>
          </cell>
          <cell r="GG567">
            <v>0</v>
          </cell>
          <cell r="GH567" t="str">
            <v/>
          </cell>
        </row>
        <row r="568">
          <cell r="A568" t="str">
            <v>Lockmeadow Entertainment Centre, Maidstone - Owner : 2005 Questionnaire 11 Jul 2008 1:00 PM</v>
          </cell>
          <cell r="B568" t="str">
            <v>Survey Instance</v>
          </cell>
          <cell r="C568">
            <v>268</v>
          </cell>
          <cell r="D568" t="str">
            <v>Nick Hogg</v>
          </cell>
          <cell r="E568">
            <v>5</v>
          </cell>
          <cell r="F568">
            <v>0</v>
          </cell>
          <cell r="G568">
            <v>0</v>
          </cell>
          <cell r="H568">
            <v>0</v>
          </cell>
          <cell r="I568">
            <v>0</v>
          </cell>
          <cell r="J568" t="str">
            <v/>
          </cell>
          <cell r="K568" t="str">
            <v/>
          </cell>
          <cell r="L568" t="str">
            <v/>
          </cell>
          <cell r="M568" t="str">
            <v/>
          </cell>
          <cell r="N568" t="str">
            <v/>
          </cell>
          <cell r="O568" t="str">
            <v/>
          </cell>
          <cell r="P568">
            <v>0</v>
          </cell>
          <cell r="Q568">
            <v>0</v>
          </cell>
          <cell r="R568">
            <v>0</v>
          </cell>
          <cell r="S568" t="str">
            <v/>
          </cell>
          <cell r="T568" t="str">
            <v/>
          </cell>
          <cell r="U568" t="str">
            <v/>
          </cell>
          <cell r="V568">
            <v>0</v>
          </cell>
          <cell r="W568">
            <v>0</v>
          </cell>
          <cell r="X568">
            <v>0</v>
          </cell>
          <cell r="Y568" t="str">
            <v/>
          </cell>
          <cell r="Z568" t="str">
            <v/>
          </cell>
          <cell r="AA568" t="str">
            <v/>
          </cell>
          <cell r="AB568" t="str">
            <v/>
          </cell>
          <cell r="AC568" t="str">
            <v/>
          </cell>
          <cell r="AD568" t="str">
            <v/>
          </cell>
          <cell r="AE568">
            <v>627000</v>
          </cell>
          <cell r="AF568">
            <v>0</v>
          </cell>
          <cell r="AG568">
            <v>0</v>
          </cell>
          <cell r="AH568">
            <v>0</v>
          </cell>
          <cell r="AI568">
            <v>0</v>
          </cell>
          <cell r="AJ568">
            <v>627000</v>
          </cell>
          <cell r="AK568">
            <v>0</v>
          </cell>
          <cell r="AL568">
            <v>0</v>
          </cell>
          <cell r="AM568">
            <v>627000</v>
          </cell>
          <cell r="AN568">
            <v>0</v>
          </cell>
          <cell r="AO568" t="str">
            <v/>
          </cell>
          <cell r="AP568" t="str">
            <v/>
          </cell>
          <cell r="AQ568" t="str">
            <v/>
          </cell>
          <cell r="AR568" t="str">
            <v/>
          </cell>
          <cell r="AS568" t="str">
            <v/>
          </cell>
          <cell r="AT568" t="str">
            <v/>
          </cell>
          <cell r="AU568" t="str">
            <v/>
          </cell>
          <cell r="AV568" t="str">
            <v/>
          </cell>
          <cell r="AW568">
            <v>0</v>
          </cell>
          <cell r="AX568">
            <v>0</v>
          </cell>
          <cell r="AY568">
            <v>0</v>
          </cell>
          <cell r="AZ568" t="str">
            <v/>
          </cell>
          <cell r="BA568" t="str">
            <v/>
          </cell>
          <cell r="BB568" t="str">
            <v/>
          </cell>
          <cell r="BC568" t="str">
            <v/>
          </cell>
          <cell r="BD568" t="str">
            <v/>
          </cell>
          <cell r="BE568" t="str">
            <v/>
          </cell>
          <cell r="BF568">
            <v>0</v>
          </cell>
          <cell r="BG568">
            <v>0</v>
          </cell>
          <cell r="BH568">
            <v>0</v>
          </cell>
          <cell r="BI568" t="str">
            <v/>
          </cell>
          <cell r="BJ568">
            <v>0</v>
          </cell>
          <cell r="BK568">
            <v>1</v>
          </cell>
          <cell r="BL568" t="str">
            <v/>
          </cell>
          <cell r="BM568">
            <v>0</v>
          </cell>
          <cell r="BN568">
            <v>0</v>
          </cell>
          <cell r="BO568">
            <v>0</v>
          </cell>
          <cell r="BP568">
            <v>0</v>
          </cell>
          <cell r="BQ568">
            <v>0</v>
          </cell>
          <cell r="BR568">
            <v>0</v>
          </cell>
          <cell r="BS568">
            <v>0</v>
          </cell>
          <cell r="BT568" t="str">
            <v/>
          </cell>
          <cell r="BU568" t="str">
            <v/>
          </cell>
          <cell r="BV568" t="str">
            <v/>
          </cell>
          <cell r="BW568" t="str">
            <v>kWh (kilo-Watt hours)</v>
          </cell>
          <cell r="BX568" t="str">
            <v/>
          </cell>
          <cell r="BY568" t="str">
            <v/>
          </cell>
          <cell r="BZ568">
            <v>0</v>
          </cell>
          <cell r="CA568">
            <v>0</v>
          </cell>
          <cell r="CB568">
            <v>0</v>
          </cell>
          <cell r="CC568" t="str">
            <v/>
          </cell>
          <cell r="CD568" t="str">
            <v/>
          </cell>
          <cell r="CE568" t="str">
            <v/>
          </cell>
          <cell r="CF568">
            <v>0</v>
          </cell>
          <cell r="CG568" t="str">
            <v/>
          </cell>
          <cell r="CH568" t="str">
            <v/>
          </cell>
          <cell r="CI568" t="str">
            <v/>
          </cell>
          <cell r="CJ568" t="str">
            <v/>
          </cell>
          <cell r="CK568" t="str">
            <v/>
          </cell>
          <cell r="CL568" t="str">
            <v/>
          </cell>
          <cell r="CM568" t="str">
            <v/>
          </cell>
          <cell r="CN568" t="str">
            <v/>
          </cell>
          <cell r="CO568">
            <v>0</v>
          </cell>
          <cell r="CP568">
            <v>0</v>
          </cell>
          <cell r="CQ568">
            <v>0</v>
          </cell>
          <cell r="CR568">
            <v>0</v>
          </cell>
          <cell r="CS568" t="str">
            <v/>
          </cell>
          <cell r="CT568" t="str">
            <v/>
          </cell>
          <cell r="CU568" t="str">
            <v/>
          </cell>
          <cell r="CV568" t="str">
            <v/>
          </cell>
          <cell r="CW568">
            <v>0</v>
          </cell>
          <cell r="CX568">
            <v>0</v>
          </cell>
          <cell r="CY568">
            <v>0</v>
          </cell>
          <cell r="CZ568" t="str">
            <v/>
          </cell>
          <cell r="DA568" t="str">
            <v/>
          </cell>
          <cell r="DB568" t="str">
            <v/>
          </cell>
          <cell r="DC568" t="str">
            <v/>
          </cell>
          <cell r="DD568" t="str">
            <v/>
          </cell>
          <cell r="DE568" t="str">
            <v/>
          </cell>
          <cell r="DF568" t="str">
            <v/>
          </cell>
          <cell r="DG568" t="str">
            <v/>
          </cell>
          <cell r="DH568">
            <v>0</v>
          </cell>
          <cell r="DI568">
            <v>0</v>
          </cell>
          <cell r="DJ568">
            <v>0</v>
          </cell>
          <cell r="DK568">
            <v>0</v>
          </cell>
          <cell r="DL568">
            <v>0</v>
          </cell>
          <cell r="DM568">
            <v>0</v>
          </cell>
          <cell r="DN568">
            <v>0</v>
          </cell>
          <cell r="DO568" t="str">
            <v/>
          </cell>
          <cell r="DP568" t="str">
            <v/>
          </cell>
          <cell r="DQ568" t="str">
            <v/>
          </cell>
          <cell r="DR568" t="str">
            <v/>
          </cell>
          <cell r="DS568" t="str">
            <v/>
          </cell>
          <cell r="DT568" t="str">
            <v/>
          </cell>
          <cell r="DU568" t="str">
            <v/>
          </cell>
          <cell r="DV568">
            <v>0</v>
          </cell>
          <cell r="DW568">
            <v>0</v>
          </cell>
          <cell r="DX568">
            <v>0</v>
          </cell>
          <cell r="DY568" t="str">
            <v/>
          </cell>
          <cell r="DZ568" t="str">
            <v/>
          </cell>
          <cell r="EA568" t="str">
            <v/>
          </cell>
          <cell r="EB568" t="str">
            <v/>
          </cell>
          <cell r="EC568" t="str">
            <v/>
          </cell>
          <cell r="ED568" t="str">
            <v/>
          </cell>
          <cell r="EE568" t="str">
            <v/>
          </cell>
          <cell r="EF568" t="str">
            <v/>
          </cell>
          <cell r="EG568" t="str">
            <v/>
          </cell>
          <cell r="EH568" t="str">
            <v/>
          </cell>
          <cell r="EI568" t="str">
            <v/>
          </cell>
          <cell r="EJ568" t="str">
            <v/>
          </cell>
          <cell r="EK568" t="str">
            <v/>
          </cell>
          <cell r="EL568" t="str">
            <v/>
          </cell>
          <cell r="EM568" t="str">
            <v/>
          </cell>
          <cell r="EN568" t="str">
            <v/>
          </cell>
          <cell r="EO568" t="str">
            <v/>
          </cell>
          <cell r="EP568" t="str">
            <v/>
          </cell>
          <cell r="EQ568" t="str">
            <v/>
          </cell>
          <cell r="ER568">
            <v>0</v>
          </cell>
          <cell r="ES568">
            <v>0</v>
          </cell>
          <cell r="ET568">
            <v>0</v>
          </cell>
          <cell r="EU568">
            <v>0</v>
          </cell>
          <cell r="EV568" t="str">
            <v/>
          </cell>
          <cell r="EW568" t="str">
            <v/>
          </cell>
          <cell r="EX568" t="str">
            <v/>
          </cell>
          <cell r="EY568" t="str">
            <v/>
          </cell>
          <cell r="EZ568" t="str">
            <v/>
          </cell>
          <cell r="FA568" t="str">
            <v/>
          </cell>
          <cell r="FB568" t="str">
            <v/>
          </cell>
          <cell r="FC568" t="str">
            <v/>
          </cell>
          <cell r="FD568" t="str">
            <v/>
          </cell>
          <cell r="FE568">
            <v>0.5</v>
          </cell>
          <cell r="FF568" t="str">
            <v>Electricity</v>
          </cell>
          <cell r="FG568">
            <v>0</v>
          </cell>
          <cell r="FH568" t="str">
            <v/>
          </cell>
          <cell r="FI568">
            <v>25</v>
          </cell>
          <cell r="FJ568">
            <v>0</v>
          </cell>
          <cell r="FK568">
            <v>25</v>
          </cell>
          <cell r="FL568">
            <v>0</v>
          </cell>
          <cell r="FM568" t="str">
            <v/>
          </cell>
          <cell r="FN568" t="str">
            <v/>
          </cell>
          <cell r="FO568" t="str">
            <v/>
          </cell>
          <cell r="FP568" t="str">
            <v/>
          </cell>
          <cell r="FQ568" t="str">
            <v/>
          </cell>
          <cell r="FR568" t="str">
            <v/>
          </cell>
          <cell r="FS568">
            <v>0</v>
          </cell>
          <cell r="FT568">
            <v>0</v>
          </cell>
          <cell r="FU568">
            <v>0</v>
          </cell>
          <cell r="FV568" t="str">
            <v/>
          </cell>
          <cell r="FW568" t="str">
            <v/>
          </cell>
          <cell r="FX568" t="str">
            <v/>
          </cell>
          <cell r="FY568" t="str">
            <v/>
          </cell>
          <cell r="FZ568" t="str">
            <v/>
          </cell>
          <cell r="GA568" t="str">
            <v/>
          </cell>
          <cell r="GB568" t="str">
            <v/>
          </cell>
          <cell r="GC568" t="str">
            <v/>
          </cell>
          <cell r="GD568" t="str">
            <v/>
          </cell>
          <cell r="GE568">
            <v>0</v>
          </cell>
          <cell r="GF568">
            <v>0</v>
          </cell>
          <cell r="GG568">
            <v>0</v>
          </cell>
          <cell r="GH568" t="str">
            <v/>
          </cell>
        </row>
        <row r="569">
          <cell r="A569" t="str">
            <v>Luz Del Tajo - Owner : 2005 Questionnaire 11 Jul 2008 1:00 PM</v>
          </cell>
          <cell r="B569" t="str">
            <v>Survey Instance</v>
          </cell>
          <cell r="C569">
            <v>114</v>
          </cell>
          <cell r="D569" t="str">
            <v>Nick Hogg</v>
          </cell>
          <cell r="E569">
            <v>5</v>
          </cell>
          <cell r="F569">
            <v>0</v>
          </cell>
          <cell r="G569">
            <v>0</v>
          </cell>
          <cell r="H569">
            <v>0</v>
          </cell>
          <cell r="I569">
            <v>0</v>
          </cell>
          <cell r="J569" t="str">
            <v/>
          </cell>
          <cell r="K569" t="str">
            <v/>
          </cell>
          <cell r="L569" t="str">
            <v/>
          </cell>
          <cell r="M569" t="str">
            <v/>
          </cell>
          <cell r="N569" t="str">
            <v/>
          </cell>
          <cell r="O569" t="str">
            <v/>
          </cell>
          <cell r="P569">
            <v>0</v>
          </cell>
          <cell r="Q569">
            <v>0</v>
          </cell>
          <cell r="R569">
            <v>0</v>
          </cell>
          <cell r="S569" t="str">
            <v/>
          </cell>
          <cell r="T569" t="str">
            <v/>
          </cell>
          <cell r="U569" t="str">
            <v/>
          </cell>
          <cell r="V569">
            <v>0</v>
          </cell>
          <cell r="W569">
            <v>0</v>
          </cell>
          <cell r="X569">
            <v>0</v>
          </cell>
          <cell r="Y569" t="str">
            <v/>
          </cell>
          <cell r="Z569" t="str">
            <v/>
          </cell>
          <cell r="AA569" t="str">
            <v/>
          </cell>
          <cell r="AB569" t="str">
            <v/>
          </cell>
          <cell r="AC569" t="str">
            <v/>
          </cell>
          <cell r="AD569" t="str">
            <v/>
          </cell>
          <cell r="AE569">
            <v>4340204</v>
          </cell>
          <cell r="AF569">
            <v>0</v>
          </cell>
          <cell r="AG569">
            <v>0</v>
          </cell>
          <cell r="AH569">
            <v>0</v>
          </cell>
          <cell r="AI569">
            <v>0</v>
          </cell>
          <cell r="AJ569">
            <v>4340204</v>
          </cell>
          <cell r="AK569">
            <v>0</v>
          </cell>
          <cell r="AL569">
            <v>0</v>
          </cell>
          <cell r="AM569">
            <v>4340204</v>
          </cell>
          <cell r="AN569">
            <v>0</v>
          </cell>
          <cell r="AO569" t="str">
            <v/>
          </cell>
          <cell r="AP569" t="str">
            <v/>
          </cell>
          <cell r="AQ569" t="str">
            <v/>
          </cell>
          <cell r="AR569" t="str">
            <v/>
          </cell>
          <cell r="AS569" t="str">
            <v/>
          </cell>
          <cell r="AT569" t="str">
            <v/>
          </cell>
          <cell r="AU569" t="str">
            <v/>
          </cell>
          <cell r="AV569" t="str">
            <v/>
          </cell>
          <cell r="AW569">
            <v>0</v>
          </cell>
          <cell r="AX569">
            <v>0</v>
          </cell>
          <cell r="AY569">
            <v>0</v>
          </cell>
          <cell r="AZ569" t="str">
            <v/>
          </cell>
          <cell r="BA569" t="str">
            <v/>
          </cell>
          <cell r="BB569" t="str">
            <v/>
          </cell>
          <cell r="BC569" t="str">
            <v/>
          </cell>
          <cell r="BD569" t="str">
            <v/>
          </cell>
          <cell r="BE569" t="str">
            <v/>
          </cell>
          <cell r="BF569">
            <v>0</v>
          </cell>
          <cell r="BG569">
            <v>0</v>
          </cell>
          <cell r="BH569">
            <v>0</v>
          </cell>
          <cell r="BI569" t="str">
            <v/>
          </cell>
          <cell r="BJ569">
            <v>0</v>
          </cell>
          <cell r="BK569">
            <v>1</v>
          </cell>
          <cell r="BL569" t="str">
            <v/>
          </cell>
          <cell r="BM569">
            <v>0</v>
          </cell>
          <cell r="BN569">
            <v>0</v>
          </cell>
          <cell r="BO569">
            <v>0</v>
          </cell>
          <cell r="BP569">
            <v>0</v>
          </cell>
          <cell r="BQ569">
            <v>588566</v>
          </cell>
          <cell r="BR569">
            <v>0</v>
          </cell>
          <cell r="BS569">
            <v>0</v>
          </cell>
          <cell r="BT569" t="str">
            <v>kWh (kilo-Watt hours)</v>
          </cell>
          <cell r="BU569" t="str">
            <v>kWh (kilo-Watt hours)</v>
          </cell>
          <cell r="BV569" t="str">
            <v/>
          </cell>
          <cell r="BW569" t="str">
            <v>kWh (kilo-Watt hours)</v>
          </cell>
          <cell r="BX569" t="str">
            <v/>
          </cell>
          <cell r="BY569" t="str">
            <v/>
          </cell>
          <cell r="BZ569">
            <v>0</v>
          </cell>
          <cell r="CA569">
            <v>0</v>
          </cell>
          <cell r="CB569">
            <v>0</v>
          </cell>
          <cell r="CC569">
            <v>0</v>
          </cell>
          <cell r="CD569">
            <v>0</v>
          </cell>
          <cell r="CE569" t="str">
            <v/>
          </cell>
          <cell r="CF569">
            <v>588566</v>
          </cell>
          <cell r="CG569" t="str">
            <v/>
          </cell>
          <cell r="CH569" t="str">
            <v/>
          </cell>
          <cell r="CI569" t="str">
            <v/>
          </cell>
          <cell r="CJ569" t="str">
            <v/>
          </cell>
          <cell r="CK569" t="str">
            <v/>
          </cell>
          <cell r="CL569" t="str">
            <v/>
          </cell>
          <cell r="CM569" t="str">
            <v/>
          </cell>
          <cell r="CN569" t="str">
            <v/>
          </cell>
          <cell r="CO569">
            <v>0</v>
          </cell>
          <cell r="CP569">
            <v>0</v>
          </cell>
          <cell r="CQ569">
            <v>0</v>
          </cell>
          <cell r="CR569">
            <v>0</v>
          </cell>
          <cell r="CS569" t="str">
            <v/>
          </cell>
          <cell r="CT569" t="str">
            <v/>
          </cell>
          <cell r="CU569" t="str">
            <v/>
          </cell>
          <cell r="CV569" t="str">
            <v/>
          </cell>
          <cell r="CW569">
            <v>0</v>
          </cell>
          <cell r="CX569">
            <v>0</v>
          </cell>
          <cell r="CY569">
            <v>0</v>
          </cell>
          <cell r="CZ569" t="str">
            <v/>
          </cell>
          <cell r="DA569" t="str">
            <v/>
          </cell>
          <cell r="DB569" t="str">
            <v/>
          </cell>
          <cell r="DC569" t="str">
            <v/>
          </cell>
          <cell r="DD569" t="str">
            <v/>
          </cell>
          <cell r="DE569" t="str">
            <v/>
          </cell>
          <cell r="DF569" t="str">
            <v/>
          </cell>
          <cell r="DG569" t="str">
            <v/>
          </cell>
          <cell r="DH569">
            <v>0</v>
          </cell>
          <cell r="DI569">
            <v>0</v>
          </cell>
          <cell r="DJ569">
            <v>0</v>
          </cell>
          <cell r="DK569">
            <v>0</v>
          </cell>
          <cell r="DL569">
            <v>0</v>
          </cell>
          <cell r="DM569">
            <v>0</v>
          </cell>
          <cell r="DN569">
            <v>0</v>
          </cell>
          <cell r="DO569" t="str">
            <v/>
          </cell>
          <cell r="DP569" t="str">
            <v/>
          </cell>
          <cell r="DQ569" t="str">
            <v/>
          </cell>
          <cell r="DR569" t="str">
            <v/>
          </cell>
          <cell r="DS569" t="str">
            <v/>
          </cell>
          <cell r="DT569" t="str">
            <v/>
          </cell>
          <cell r="DU569" t="str">
            <v/>
          </cell>
          <cell r="DV569">
            <v>0</v>
          </cell>
          <cell r="DW569">
            <v>0</v>
          </cell>
          <cell r="DX569">
            <v>0</v>
          </cell>
          <cell r="DY569" t="str">
            <v/>
          </cell>
          <cell r="DZ569" t="str">
            <v/>
          </cell>
          <cell r="EA569" t="str">
            <v/>
          </cell>
          <cell r="EB569" t="str">
            <v/>
          </cell>
          <cell r="EC569" t="str">
            <v/>
          </cell>
          <cell r="ED569" t="str">
            <v/>
          </cell>
          <cell r="EE569" t="str">
            <v/>
          </cell>
          <cell r="EF569" t="str">
            <v/>
          </cell>
          <cell r="EG569" t="str">
            <v/>
          </cell>
          <cell r="EH569" t="str">
            <v/>
          </cell>
          <cell r="EI569" t="str">
            <v/>
          </cell>
          <cell r="EJ569" t="str">
            <v/>
          </cell>
          <cell r="EK569" t="str">
            <v/>
          </cell>
          <cell r="EL569" t="str">
            <v/>
          </cell>
          <cell r="EM569" t="str">
            <v/>
          </cell>
          <cell r="EN569" t="str">
            <v/>
          </cell>
          <cell r="EO569" t="str">
            <v/>
          </cell>
          <cell r="EP569" t="str">
            <v/>
          </cell>
          <cell r="EQ569" t="str">
            <v/>
          </cell>
          <cell r="ER569">
            <v>0</v>
          </cell>
          <cell r="ES569">
            <v>0</v>
          </cell>
          <cell r="ET569">
            <v>0</v>
          </cell>
          <cell r="EU569">
            <v>0</v>
          </cell>
          <cell r="EV569" t="str">
            <v/>
          </cell>
          <cell r="EW569" t="str">
            <v/>
          </cell>
          <cell r="EX569" t="str">
            <v/>
          </cell>
          <cell r="EY569" t="str">
            <v/>
          </cell>
          <cell r="EZ569" t="str">
            <v/>
          </cell>
          <cell r="FA569" t="str">
            <v/>
          </cell>
          <cell r="FB569" t="str">
            <v/>
          </cell>
          <cell r="FC569" t="str">
            <v/>
          </cell>
          <cell r="FD569" t="str">
            <v/>
          </cell>
          <cell r="FE569">
            <v>0</v>
          </cell>
          <cell r="FF569" t="str">
            <v/>
          </cell>
          <cell r="FG569">
            <v>0</v>
          </cell>
          <cell r="FH569" t="str">
            <v/>
          </cell>
          <cell r="FI569">
            <v>0</v>
          </cell>
          <cell r="FJ569">
            <v>0</v>
          </cell>
          <cell r="FK569">
            <v>0</v>
          </cell>
          <cell r="FL569">
            <v>0</v>
          </cell>
          <cell r="FM569" t="str">
            <v/>
          </cell>
          <cell r="FN569" t="str">
            <v/>
          </cell>
          <cell r="FO569" t="str">
            <v/>
          </cell>
          <cell r="FP569" t="str">
            <v/>
          </cell>
          <cell r="FQ569" t="str">
            <v/>
          </cell>
          <cell r="FR569" t="str">
            <v/>
          </cell>
          <cell r="FS569">
            <v>0</v>
          </cell>
          <cell r="FT569">
            <v>0</v>
          </cell>
          <cell r="FU569">
            <v>0</v>
          </cell>
          <cell r="FV569" t="str">
            <v/>
          </cell>
          <cell r="FW569" t="str">
            <v/>
          </cell>
          <cell r="FX569" t="str">
            <v/>
          </cell>
          <cell r="FY569" t="str">
            <v/>
          </cell>
          <cell r="FZ569" t="str">
            <v/>
          </cell>
          <cell r="GA569" t="str">
            <v/>
          </cell>
          <cell r="GB569" t="str">
            <v/>
          </cell>
          <cell r="GC569" t="str">
            <v/>
          </cell>
          <cell r="GD569" t="str">
            <v/>
          </cell>
          <cell r="GE569">
            <v>0</v>
          </cell>
          <cell r="GF569">
            <v>0</v>
          </cell>
          <cell r="GG569">
            <v>0</v>
          </cell>
          <cell r="GH569" t="str">
            <v/>
          </cell>
        </row>
        <row r="570">
          <cell r="A570" t="str">
            <v>MadeiraShopping - Owner : 2005 Questionnaire 11 Jul 2008 1:00 PM</v>
          </cell>
          <cell r="B570" t="str">
            <v>Survey Instance</v>
          </cell>
          <cell r="C570">
            <v>107</v>
          </cell>
          <cell r="D570" t="str">
            <v>Nick Hogg</v>
          </cell>
          <cell r="E570">
            <v>5</v>
          </cell>
          <cell r="F570">
            <v>0</v>
          </cell>
          <cell r="G570">
            <v>0</v>
          </cell>
          <cell r="H570">
            <v>0</v>
          </cell>
          <cell r="I570">
            <v>0</v>
          </cell>
          <cell r="J570" t="str">
            <v/>
          </cell>
          <cell r="K570" t="str">
            <v/>
          </cell>
          <cell r="L570" t="str">
            <v/>
          </cell>
          <cell r="M570" t="str">
            <v/>
          </cell>
          <cell r="N570" t="str">
            <v/>
          </cell>
          <cell r="O570" t="str">
            <v/>
          </cell>
          <cell r="P570">
            <v>0</v>
          </cell>
          <cell r="Q570">
            <v>0</v>
          </cell>
          <cell r="R570">
            <v>0</v>
          </cell>
          <cell r="S570" t="str">
            <v/>
          </cell>
          <cell r="T570" t="str">
            <v/>
          </cell>
          <cell r="U570" t="str">
            <v/>
          </cell>
          <cell r="V570">
            <v>0</v>
          </cell>
          <cell r="W570">
            <v>0</v>
          </cell>
          <cell r="X570">
            <v>0</v>
          </cell>
          <cell r="Y570" t="str">
            <v/>
          </cell>
          <cell r="Z570" t="str">
            <v/>
          </cell>
          <cell r="AA570" t="str">
            <v/>
          </cell>
          <cell r="AB570" t="str">
            <v/>
          </cell>
          <cell r="AC570" t="str">
            <v/>
          </cell>
          <cell r="AD570" t="str">
            <v/>
          </cell>
          <cell r="AE570">
            <v>4889886</v>
          </cell>
          <cell r="AF570">
            <v>0</v>
          </cell>
          <cell r="AG570">
            <v>0</v>
          </cell>
          <cell r="AH570">
            <v>0</v>
          </cell>
          <cell r="AI570">
            <v>0</v>
          </cell>
          <cell r="AJ570">
            <v>4889886</v>
          </cell>
          <cell r="AK570">
            <v>0</v>
          </cell>
          <cell r="AL570">
            <v>0</v>
          </cell>
          <cell r="AM570">
            <v>4889886</v>
          </cell>
          <cell r="AN570">
            <v>0</v>
          </cell>
          <cell r="AO570" t="str">
            <v/>
          </cell>
          <cell r="AP570" t="str">
            <v/>
          </cell>
          <cell r="AQ570" t="str">
            <v/>
          </cell>
          <cell r="AR570" t="str">
            <v/>
          </cell>
          <cell r="AS570" t="str">
            <v/>
          </cell>
          <cell r="AT570" t="str">
            <v/>
          </cell>
          <cell r="AU570" t="str">
            <v/>
          </cell>
          <cell r="AV570" t="str">
            <v/>
          </cell>
          <cell r="AW570">
            <v>0</v>
          </cell>
          <cell r="AX570">
            <v>0</v>
          </cell>
          <cell r="AY570">
            <v>0</v>
          </cell>
          <cell r="AZ570" t="str">
            <v/>
          </cell>
          <cell r="BA570" t="str">
            <v/>
          </cell>
          <cell r="BB570" t="str">
            <v/>
          </cell>
          <cell r="BC570" t="str">
            <v/>
          </cell>
          <cell r="BD570" t="str">
            <v/>
          </cell>
          <cell r="BE570" t="str">
            <v/>
          </cell>
          <cell r="BF570">
            <v>0</v>
          </cell>
          <cell r="BG570">
            <v>0</v>
          </cell>
          <cell r="BH570">
            <v>0</v>
          </cell>
          <cell r="BI570" t="str">
            <v/>
          </cell>
          <cell r="BJ570">
            <v>0</v>
          </cell>
          <cell r="BK570">
            <v>1</v>
          </cell>
          <cell r="BL570" t="str">
            <v/>
          </cell>
          <cell r="BM570">
            <v>0</v>
          </cell>
          <cell r="BN570">
            <v>0</v>
          </cell>
          <cell r="BO570">
            <v>0</v>
          </cell>
          <cell r="BP570">
            <v>0</v>
          </cell>
          <cell r="BQ570">
            <v>0</v>
          </cell>
          <cell r="BR570">
            <v>0</v>
          </cell>
          <cell r="BS570">
            <v>0</v>
          </cell>
          <cell r="BT570" t="str">
            <v>kWh (kilo-Watt hours)</v>
          </cell>
          <cell r="BU570" t="str">
            <v>kWh (kilo-Watt hours)</v>
          </cell>
          <cell r="BV570" t="str">
            <v/>
          </cell>
          <cell r="BW570" t="str">
            <v>kWh (kilo-Watt hours)</v>
          </cell>
          <cell r="BX570" t="str">
            <v/>
          </cell>
          <cell r="BY570" t="str">
            <v/>
          </cell>
          <cell r="BZ570">
            <v>0</v>
          </cell>
          <cell r="CA570">
            <v>0</v>
          </cell>
          <cell r="CB570">
            <v>0</v>
          </cell>
          <cell r="CC570">
            <v>0</v>
          </cell>
          <cell r="CD570">
            <v>0</v>
          </cell>
          <cell r="CE570" t="str">
            <v/>
          </cell>
          <cell r="CF570">
            <v>0</v>
          </cell>
          <cell r="CG570" t="str">
            <v/>
          </cell>
          <cell r="CH570" t="str">
            <v/>
          </cell>
          <cell r="CI570" t="str">
            <v/>
          </cell>
          <cell r="CJ570" t="str">
            <v/>
          </cell>
          <cell r="CK570" t="str">
            <v/>
          </cell>
          <cell r="CL570" t="str">
            <v/>
          </cell>
          <cell r="CM570" t="str">
            <v/>
          </cell>
          <cell r="CN570" t="str">
            <v/>
          </cell>
          <cell r="CO570">
            <v>0</v>
          </cell>
          <cell r="CP570">
            <v>0</v>
          </cell>
          <cell r="CQ570">
            <v>0</v>
          </cell>
          <cell r="CR570">
            <v>0</v>
          </cell>
          <cell r="CS570" t="str">
            <v/>
          </cell>
          <cell r="CT570" t="str">
            <v/>
          </cell>
          <cell r="CU570" t="str">
            <v/>
          </cell>
          <cell r="CV570" t="str">
            <v/>
          </cell>
          <cell r="CW570">
            <v>0</v>
          </cell>
          <cell r="CX570">
            <v>0</v>
          </cell>
          <cell r="CY570">
            <v>0</v>
          </cell>
          <cell r="CZ570" t="str">
            <v/>
          </cell>
          <cell r="DA570" t="str">
            <v/>
          </cell>
          <cell r="DB570" t="str">
            <v/>
          </cell>
          <cell r="DC570" t="str">
            <v/>
          </cell>
          <cell r="DD570" t="str">
            <v/>
          </cell>
          <cell r="DE570" t="str">
            <v/>
          </cell>
          <cell r="DF570" t="str">
            <v/>
          </cell>
          <cell r="DG570" t="str">
            <v/>
          </cell>
          <cell r="DH570">
            <v>0</v>
          </cell>
          <cell r="DI570">
            <v>0</v>
          </cell>
          <cell r="DJ570">
            <v>0</v>
          </cell>
          <cell r="DK570">
            <v>0</v>
          </cell>
          <cell r="DL570">
            <v>0</v>
          </cell>
          <cell r="DM570">
            <v>0</v>
          </cell>
          <cell r="DN570">
            <v>0</v>
          </cell>
          <cell r="DO570" t="str">
            <v/>
          </cell>
          <cell r="DP570" t="str">
            <v/>
          </cell>
          <cell r="DQ570" t="str">
            <v/>
          </cell>
          <cell r="DR570" t="str">
            <v/>
          </cell>
          <cell r="DS570" t="str">
            <v/>
          </cell>
          <cell r="DT570" t="str">
            <v/>
          </cell>
          <cell r="DU570" t="str">
            <v/>
          </cell>
          <cell r="DV570">
            <v>0</v>
          </cell>
          <cell r="DW570">
            <v>0</v>
          </cell>
          <cell r="DX570">
            <v>0</v>
          </cell>
          <cell r="DY570" t="str">
            <v/>
          </cell>
          <cell r="DZ570" t="str">
            <v/>
          </cell>
          <cell r="EA570" t="str">
            <v/>
          </cell>
          <cell r="EB570" t="str">
            <v/>
          </cell>
          <cell r="EC570" t="str">
            <v/>
          </cell>
          <cell r="ED570" t="str">
            <v/>
          </cell>
          <cell r="EE570" t="str">
            <v/>
          </cell>
          <cell r="EF570" t="str">
            <v/>
          </cell>
          <cell r="EG570" t="str">
            <v/>
          </cell>
          <cell r="EH570" t="str">
            <v/>
          </cell>
          <cell r="EI570" t="str">
            <v/>
          </cell>
          <cell r="EJ570" t="str">
            <v/>
          </cell>
          <cell r="EK570" t="str">
            <v/>
          </cell>
          <cell r="EL570" t="str">
            <v/>
          </cell>
          <cell r="EM570" t="str">
            <v/>
          </cell>
          <cell r="EN570" t="str">
            <v/>
          </cell>
          <cell r="EO570">
            <v>9</v>
          </cell>
          <cell r="EP570">
            <v>4</v>
          </cell>
          <cell r="EQ570">
            <v>9</v>
          </cell>
          <cell r="ER570">
            <v>0</v>
          </cell>
          <cell r="ES570">
            <v>0</v>
          </cell>
          <cell r="ET570">
            <v>0</v>
          </cell>
          <cell r="EU570">
            <v>0</v>
          </cell>
          <cell r="EV570" t="str">
            <v/>
          </cell>
          <cell r="EW570" t="str">
            <v/>
          </cell>
          <cell r="EX570" t="str">
            <v/>
          </cell>
          <cell r="EY570" t="str">
            <v/>
          </cell>
          <cell r="EZ570" t="str">
            <v/>
          </cell>
          <cell r="FA570" t="str">
            <v/>
          </cell>
          <cell r="FB570" t="str">
            <v/>
          </cell>
          <cell r="FC570" t="str">
            <v/>
          </cell>
          <cell r="FD570" t="str">
            <v/>
          </cell>
          <cell r="FE570">
            <v>0</v>
          </cell>
          <cell r="FF570" t="str">
            <v>Electricity</v>
          </cell>
          <cell r="FG570">
            <v>0</v>
          </cell>
          <cell r="FH570" t="str">
            <v/>
          </cell>
          <cell r="FI570">
            <v>0</v>
          </cell>
          <cell r="FJ570">
            <v>0</v>
          </cell>
          <cell r="FK570">
            <v>0</v>
          </cell>
          <cell r="FL570">
            <v>0</v>
          </cell>
          <cell r="FM570" t="str">
            <v/>
          </cell>
          <cell r="FN570" t="str">
            <v/>
          </cell>
          <cell r="FO570" t="str">
            <v/>
          </cell>
          <cell r="FP570" t="str">
            <v/>
          </cell>
          <cell r="FQ570" t="str">
            <v/>
          </cell>
          <cell r="FR570" t="str">
            <v/>
          </cell>
          <cell r="FS570">
            <v>0</v>
          </cell>
          <cell r="FT570">
            <v>0</v>
          </cell>
          <cell r="FU570">
            <v>0</v>
          </cell>
          <cell r="FV570" t="str">
            <v/>
          </cell>
          <cell r="FW570" t="str">
            <v/>
          </cell>
          <cell r="FX570" t="str">
            <v/>
          </cell>
          <cell r="FY570" t="str">
            <v/>
          </cell>
          <cell r="FZ570" t="str">
            <v/>
          </cell>
          <cell r="GA570" t="str">
            <v/>
          </cell>
          <cell r="GB570" t="str">
            <v/>
          </cell>
          <cell r="GC570" t="str">
            <v/>
          </cell>
          <cell r="GD570" t="str">
            <v/>
          </cell>
          <cell r="GE570">
            <v>0</v>
          </cell>
          <cell r="GF570">
            <v>0</v>
          </cell>
          <cell r="GG570">
            <v>0</v>
          </cell>
          <cell r="GH570" t="str">
            <v/>
          </cell>
        </row>
        <row r="571">
          <cell r="A571" t="str">
            <v>MaiaShopping - Owner : 2005 Questionnaire 11 Jul 2008 1:00 PM</v>
          </cell>
          <cell r="B571" t="str">
            <v>Survey Instance</v>
          </cell>
          <cell r="C571">
            <v>108</v>
          </cell>
          <cell r="D571" t="str">
            <v>Nick Hogg</v>
          </cell>
          <cell r="E571">
            <v>5</v>
          </cell>
          <cell r="F571">
            <v>0</v>
          </cell>
          <cell r="G571">
            <v>0</v>
          </cell>
          <cell r="H571">
            <v>0</v>
          </cell>
          <cell r="I571">
            <v>0</v>
          </cell>
          <cell r="J571" t="str">
            <v/>
          </cell>
          <cell r="K571" t="str">
            <v/>
          </cell>
          <cell r="L571" t="str">
            <v/>
          </cell>
          <cell r="M571" t="str">
            <v/>
          </cell>
          <cell r="N571" t="str">
            <v/>
          </cell>
          <cell r="O571" t="str">
            <v/>
          </cell>
          <cell r="P571">
            <v>0</v>
          </cell>
          <cell r="Q571">
            <v>0</v>
          </cell>
          <cell r="R571">
            <v>0</v>
          </cell>
          <cell r="S571" t="str">
            <v/>
          </cell>
          <cell r="T571" t="str">
            <v/>
          </cell>
          <cell r="U571" t="str">
            <v/>
          </cell>
          <cell r="V571">
            <v>0</v>
          </cell>
          <cell r="W571">
            <v>0</v>
          </cell>
          <cell r="X571">
            <v>0</v>
          </cell>
          <cell r="Y571" t="str">
            <v/>
          </cell>
          <cell r="Z571" t="str">
            <v/>
          </cell>
          <cell r="AA571" t="str">
            <v/>
          </cell>
          <cell r="AB571" t="str">
            <v/>
          </cell>
          <cell r="AC571" t="str">
            <v/>
          </cell>
          <cell r="AD571" t="str">
            <v/>
          </cell>
          <cell r="AE571">
            <v>4330925</v>
          </cell>
          <cell r="AF571">
            <v>0</v>
          </cell>
          <cell r="AG571">
            <v>0</v>
          </cell>
          <cell r="AH571">
            <v>0</v>
          </cell>
          <cell r="AI571">
            <v>0</v>
          </cell>
          <cell r="AJ571">
            <v>4330925</v>
          </cell>
          <cell r="AK571">
            <v>0</v>
          </cell>
          <cell r="AL571">
            <v>0</v>
          </cell>
          <cell r="AM571">
            <v>4330925</v>
          </cell>
          <cell r="AN571">
            <v>0</v>
          </cell>
          <cell r="AO571" t="str">
            <v/>
          </cell>
          <cell r="AP571" t="str">
            <v/>
          </cell>
          <cell r="AQ571" t="str">
            <v/>
          </cell>
          <cell r="AR571" t="str">
            <v/>
          </cell>
          <cell r="AS571" t="str">
            <v/>
          </cell>
          <cell r="AT571" t="str">
            <v/>
          </cell>
          <cell r="AU571" t="str">
            <v/>
          </cell>
          <cell r="AV571" t="str">
            <v/>
          </cell>
          <cell r="AW571">
            <v>0</v>
          </cell>
          <cell r="AX571">
            <v>0</v>
          </cell>
          <cell r="AY571">
            <v>0</v>
          </cell>
          <cell r="AZ571" t="str">
            <v/>
          </cell>
          <cell r="BA571" t="str">
            <v/>
          </cell>
          <cell r="BB571" t="str">
            <v/>
          </cell>
          <cell r="BC571" t="str">
            <v/>
          </cell>
          <cell r="BD571" t="str">
            <v/>
          </cell>
          <cell r="BE571" t="str">
            <v/>
          </cell>
          <cell r="BF571">
            <v>0</v>
          </cell>
          <cell r="BG571">
            <v>0</v>
          </cell>
          <cell r="BH571">
            <v>0</v>
          </cell>
          <cell r="BI571" t="str">
            <v/>
          </cell>
          <cell r="BJ571">
            <v>0</v>
          </cell>
          <cell r="BK571">
            <v>1</v>
          </cell>
          <cell r="BL571" t="str">
            <v/>
          </cell>
          <cell r="BM571">
            <v>0</v>
          </cell>
          <cell r="BN571">
            <v>0</v>
          </cell>
          <cell r="BO571">
            <v>0</v>
          </cell>
          <cell r="BP571">
            <v>0</v>
          </cell>
          <cell r="BQ571">
            <v>0</v>
          </cell>
          <cell r="BR571">
            <v>0</v>
          </cell>
          <cell r="BS571">
            <v>0</v>
          </cell>
          <cell r="BT571" t="str">
            <v>kWh (kilo-Watt hours)</v>
          </cell>
          <cell r="BU571" t="str">
            <v>kWh (kilo-Watt hours)</v>
          </cell>
          <cell r="BV571" t="str">
            <v/>
          </cell>
          <cell r="BW571" t="str">
            <v>kWh (kilo-Watt hours)</v>
          </cell>
          <cell r="BX571" t="str">
            <v/>
          </cell>
          <cell r="BY571" t="str">
            <v/>
          </cell>
          <cell r="BZ571">
            <v>0</v>
          </cell>
          <cell r="CA571">
            <v>0</v>
          </cell>
          <cell r="CB571">
            <v>0</v>
          </cell>
          <cell r="CC571">
            <v>0</v>
          </cell>
          <cell r="CD571">
            <v>0</v>
          </cell>
          <cell r="CE571" t="str">
            <v/>
          </cell>
          <cell r="CF571">
            <v>0</v>
          </cell>
          <cell r="CG571" t="str">
            <v/>
          </cell>
          <cell r="CH571" t="str">
            <v/>
          </cell>
          <cell r="CI571" t="str">
            <v/>
          </cell>
          <cell r="CJ571" t="str">
            <v/>
          </cell>
          <cell r="CK571" t="str">
            <v/>
          </cell>
          <cell r="CL571" t="str">
            <v/>
          </cell>
          <cell r="CM571" t="str">
            <v/>
          </cell>
          <cell r="CN571" t="str">
            <v/>
          </cell>
          <cell r="CO571">
            <v>0</v>
          </cell>
          <cell r="CP571">
            <v>0</v>
          </cell>
          <cell r="CQ571">
            <v>0</v>
          </cell>
          <cell r="CR571">
            <v>0</v>
          </cell>
          <cell r="CS571" t="str">
            <v/>
          </cell>
          <cell r="CT571" t="str">
            <v/>
          </cell>
          <cell r="CU571" t="str">
            <v/>
          </cell>
          <cell r="CV571" t="str">
            <v/>
          </cell>
          <cell r="CW571">
            <v>0</v>
          </cell>
          <cell r="CX571">
            <v>0</v>
          </cell>
          <cell r="CY571">
            <v>0</v>
          </cell>
          <cell r="CZ571" t="str">
            <v/>
          </cell>
          <cell r="DA571" t="str">
            <v/>
          </cell>
          <cell r="DB571" t="str">
            <v/>
          </cell>
          <cell r="DC571" t="str">
            <v/>
          </cell>
          <cell r="DD571" t="str">
            <v/>
          </cell>
          <cell r="DE571" t="str">
            <v/>
          </cell>
          <cell r="DF571" t="str">
            <v/>
          </cell>
          <cell r="DG571" t="str">
            <v/>
          </cell>
          <cell r="DH571">
            <v>0</v>
          </cell>
          <cell r="DI571">
            <v>0</v>
          </cell>
          <cell r="DJ571">
            <v>0</v>
          </cell>
          <cell r="DK571">
            <v>0</v>
          </cell>
          <cell r="DL571">
            <v>0</v>
          </cell>
          <cell r="DM571">
            <v>0</v>
          </cell>
          <cell r="DN571">
            <v>0</v>
          </cell>
          <cell r="DO571" t="str">
            <v/>
          </cell>
          <cell r="DP571" t="str">
            <v/>
          </cell>
          <cell r="DQ571" t="str">
            <v/>
          </cell>
          <cell r="DR571" t="str">
            <v/>
          </cell>
          <cell r="DS571" t="str">
            <v/>
          </cell>
          <cell r="DT571" t="str">
            <v/>
          </cell>
          <cell r="DU571" t="str">
            <v/>
          </cell>
          <cell r="DV571">
            <v>0</v>
          </cell>
          <cell r="DW571">
            <v>0</v>
          </cell>
          <cell r="DX571">
            <v>0</v>
          </cell>
          <cell r="DY571" t="str">
            <v/>
          </cell>
          <cell r="DZ571" t="str">
            <v/>
          </cell>
          <cell r="EA571" t="str">
            <v/>
          </cell>
          <cell r="EB571" t="str">
            <v/>
          </cell>
          <cell r="EC571" t="str">
            <v/>
          </cell>
          <cell r="ED571" t="str">
            <v/>
          </cell>
          <cell r="EE571" t="str">
            <v/>
          </cell>
          <cell r="EF571" t="str">
            <v/>
          </cell>
          <cell r="EG571" t="str">
            <v/>
          </cell>
          <cell r="EH571" t="str">
            <v/>
          </cell>
          <cell r="EI571" t="str">
            <v/>
          </cell>
          <cell r="EJ571" t="str">
            <v/>
          </cell>
          <cell r="EK571" t="str">
            <v/>
          </cell>
          <cell r="EL571" t="str">
            <v/>
          </cell>
          <cell r="EM571" t="str">
            <v/>
          </cell>
          <cell r="EN571" t="str">
            <v/>
          </cell>
          <cell r="EO571">
            <v>8</v>
          </cell>
          <cell r="EP571">
            <v>4</v>
          </cell>
          <cell r="EQ571">
            <v>4</v>
          </cell>
          <cell r="ER571">
            <v>0</v>
          </cell>
          <cell r="ES571">
            <v>0</v>
          </cell>
          <cell r="ET571">
            <v>0</v>
          </cell>
          <cell r="EU571">
            <v>0</v>
          </cell>
          <cell r="EV571" t="str">
            <v/>
          </cell>
          <cell r="EW571" t="str">
            <v/>
          </cell>
          <cell r="EX571" t="str">
            <v/>
          </cell>
          <cell r="EY571" t="str">
            <v/>
          </cell>
          <cell r="EZ571" t="str">
            <v/>
          </cell>
          <cell r="FA571" t="str">
            <v/>
          </cell>
          <cell r="FB571" t="str">
            <v/>
          </cell>
          <cell r="FC571" t="str">
            <v/>
          </cell>
          <cell r="FD571" t="str">
            <v/>
          </cell>
          <cell r="FE571">
            <v>0</v>
          </cell>
          <cell r="FF571" t="str">
            <v>Other (please specify)</v>
          </cell>
          <cell r="FG571">
            <v>0</v>
          </cell>
          <cell r="FH571" t="str">
            <v/>
          </cell>
          <cell r="FI571">
            <v>0</v>
          </cell>
          <cell r="FJ571">
            <v>0</v>
          </cell>
          <cell r="FK571">
            <v>0</v>
          </cell>
          <cell r="FL571">
            <v>0</v>
          </cell>
          <cell r="FM571" t="str">
            <v/>
          </cell>
          <cell r="FN571" t="str">
            <v/>
          </cell>
          <cell r="FO571" t="str">
            <v/>
          </cell>
          <cell r="FP571" t="str">
            <v/>
          </cell>
          <cell r="FQ571" t="str">
            <v/>
          </cell>
          <cell r="FR571" t="str">
            <v/>
          </cell>
          <cell r="FS571">
            <v>0</v>
          </cell>
          <cell r="FT571">
            <v>0</v>
          </cell>
          <cell r="FU571">
            <v>0</v>
          </cell>
          <cell r="FV571" t="str">
            <v/>
          </cell>
          <cell r="FW571" t="str">
            <v/>
          </cell>
          <cell r="FX571" t="str">
            <v/>
          </cell>
          <cell r="FY571" t="str">
            <v/>
          </cell>
          <cell r="FZ571" t="str">
            <v/>
          </cell>
          <cell r="GA571" t="str">
            <v/>
          </cell>
          <cell r="GB571" t="str">
            <v/>
          </cell>
          <cell r="GC571" t="str">
            <v/>
          </cell>
          <cell r="GD571" t="str">
            <v/>
          </cell>
          <cell r="GE571">
            <v>0</v>
          </cell>
          <cell r="GF571">
            <v>0</v>
          </cell>
          <cell r="GG571">
            <v>0</v>
          </cell>
          <cell r="GH571" t="str">
            <v/>
          </cell>
        </row>
        <row r="572">
          <cell r="A572" t="str">
            <v>Manchester Arndale - Owner : 2005 Questionnaire 11 Jul 2008 1:00 PM</v>
          </cell>
          <cell r="B572" t="str">
            <v>Survey Instance</v>
          </cell>
          <cell r="C572">
            <v>318</v>
          </cell>
          <cell r="D572" t="str">
            <v>Nick Hogg</v>
          </cell>
          <cell r="E572">
            <v>5</v>
          </cell>
          <cell r="F572">
            <v>0</v>
          </cell>
          <cell r="G572">
            <v>0</v>
          </cell>
          <cell r="H572">
            <v>0</v>
          </cell>
          <cell r="I572">
            <v>0</v>
          </cell>
          <cell r="J572" t="str">
            <v/>
          </cell>
          <cell r="K572" t="str">
            <v/>
          </cell>
          <cell r="L572" t="str">
            <v/>
          </cell>
          <cell r="M572" t="str">
            <v/>
          </cell>
          <cell r="N572" t="str">
            <v/>
          </cell>
          <cell r="O572" t="str">
            <v/>
          </cell>
          <cell r="P572">
            <v>0</v>
          </cell>
          <cell r="Q572">
            <v>0</v>
          </cell>
          <cell r="R572">
            <v>0</v>
          </cell>
          <cell r="S572" t="str">
            <v/>
          </cell>
          <cell r="T572" t="str">
            <v/>
          </cell>
          <cell r="U572" t="str">
            <v/>
          </cell>
          <cell r="V572">
            <v>0</v>
          </cell>
          <cell r="W572">
            <v>0</v>
          </cell>
          <cell r="X572">
            <v>0</v>
          </cell>
          <cell r="Y572" t="str">
            <v/>
          </cell>
          <cell r="Z572" t="str">
            <v/>
          </cell>
          <cell r="AA572" t="str">
            <v/>
          </cell>
          <cell r="AB572" t="str">
            <v/>
          </cell>
          <cell r="AC572" t="str">
            <v/>
          </cell>
          <cell r="AD572" t="str">
            <v/>
          </cell>
          <cell r="AE572">
            <v>7525047</v>
          </cell>
          <cell r="AF572">
            <v>0</v>
          </cell>
          <cell r="AG572">
            <v>0</v>
          </cell>
          <cell r="AH572">
            <v>0</v>
          </cell>
          <cell r="AI572">
            <v>0</v>
          </cell>
          <cell r="AJ572">
            <v>7525047</v>
          </cell>
          <cell r="AK572">
            <v>0</v>
          </cell>
          <cell r="AL572">
            <v>0</v>
          </cell>
          <cell r="AM572">
            <v>7525047</v>
          </cell>
          <cell r="AN572">
            <v>0</v>
          </cell>
          <cell r="AO572" t="str">
            <v/>
          </cell>
          <cell r="AP572" t="str">
            <v/>
          </cell>
          <cell r="AQ572" t="str">
            <v/>
          </cell>
          <cell r="AR572" t="str">
            <v/>
          </cell>
          <cell r="AS572" t="str">
            <v/>
          </cell>
          <cell r="AT572" t="str">
            <v/>
          </cell>
          <cell r="AU572" t="str">
            <v/>
          </cell>
          <cell r="AV572" t="str">
            <v/>
          </cell>
          <cell r="AW572">
            <v>0</v>
          </cell>
          <cell r="AX572">
            <v>0</v>
          </cell>
          <cell r="AY572">
            <v>0</v>
          </cell>
          <cell r="AZ572" t="str">
            <v/>
          </cell>
          <cell r="BA572" t="str">
            <v/>
          </cell>
          <cell r="BB572" t="str">
            <v/>
          </cell>
          <cell r="BC572" t="str">
            <v/>
          </cell>
          <cell r="BD572" t="str">
            <v/>
          </cell>
          <cell r="BE572" t="str">
            <v/>
          </cell>
          <cell r="BF572">
            <v>0</v>
          </cell>
          <cell r="BG572">
            <v>0</v>
          </cell>
          <cell r="BH572">
            <v>0</v>
          </cell>
          <cell r="BI572" t="str">
            <v/>
          </cell>
          <cell r="BJ572">
            <v>0</v>
          </cell>
          <cell r="BK572">
            <v>1</v>
          </cell>
          <cell r="BL572" t="str">
            <v/>
          </cell>
          <cell r="BM572">
            <v>0</v>
          </cell>
          <cell r="BN572">
            <v>0</v>
          </cell>
          <cell r="BO572">
            <v>0</v>
          </cell>
          <cell r="BP572">
            <v>0</v>
          </cell>
          <cell r="BQ572">
            <v>6706493</v>
          </cell>
          <cell r="BR572">
            <v>0</v>
          </cell>
          <cell r="BS572">
            <v>0</v>
          </cell>
          <cell r="BT572" t="str">
            <v/>
          </cell>
          <cell r="BU572" t="str">
            <v/>
          </cell>
          <cell r="BV572" t="str">
            <v/>
          </cell>
          <cell r="BW572" t="str">
            <v>kWh (kilo-Watt hours)</v>
          </cell>
          <cell r="BX572" t="str">
            <v/>
          </cell>
          <cell r="BY572" t="str">
            <v/>
          </cell>
          <cell r="BZ572">
            <v>0</v>
          </cell>
          <cell r="CA572">
            <v>0</v>
          </cell>
          <cell r="CB572">
            <v>0</v>
          </cell>
          <cell r="CC572" t="str">
            <v/>
          </cell>
          <cell r="CD572" t="str">
            <v/>
          </cell>
          <cell r="CE572" t="str">
            <v/>
          </cell>
          <cell r="CF572">
            <v>6706493</v>
          </cell>
          <cell r="CG572" t="str">
            <v/>
          </cell>
          <cell r="CH572" t="str">
            <v/>
          </cell>
          <cell r="CI572" t="str">
            <v/>
          </cell>
          <cell r="CJ572" t="str">
            <v/>
          </cell>
          <cell r="CK572" t="str">
            <v/>
          </cell>
          <cell r="CL572" t="str">
            <v/>
          </cell>
          <cell r="CM572" t="str">
            <v/>
          </cell>
          <cell r="CN572" t="str">
            <v/>
          </cell>
          <cell r="CO572">
            <v>0</v>
          </cell>
          <cell r="CP572">
            <v>0</v>
          </cell>
          <cell r="CQ572">
            <v>0</v>
          </cell>
          <cell r="CR572">
            <v>0</v>
          </cell>
          <cell r="CS572" t="str">
            <v/>
          </cell>
          <cell r="CT572" t="str">
            <v/>
          </cell>
          <cell r="CU572" t="str">
            <v/>
          </cell>
          <cell r="CV572" t="str">
            <v/>
          </cell>
          <cell r="CW572">
            <v>0</v>
          </cell>
          <cell r="CX572">
            <v>0</v>
          </cell>
          <cell r="CY572">
            <v>0</v>
          </cell>
          <cell r="CZ572" t="str">
            <v/>
          </cell>
          <cell r="DA572" t="str">
            <v/>
          </cell>
          <cell r="DB572" t="str">
            <v/>
          </cell>
          <cell r="DC572" t="str">
            <v/>
          </cell>
          <cell r="DD572" t="str">
            <v/>
          </cell>
          <cell r="DE572" t="str">
            <v/>
          </cell>
          <cell r="DF572" t="str">
            <v/>
          </cell>
          <cell r="DG572" t="str">
            <v/>
          </cell>
          <cell r="DH572">
            <v>0</v>
          </cell>
          <cell r="DI572">
            <v>0</v>
          </cell>
          <cell r="DJ572">
            <v>0</v>
          </cell>
          <cell r="DK572">
            <v>0</v>
          </cell>
          <cell r="DL572">
            <v>0</v>
          </cell>
          <cell r="DM572">
            <v>0</v>
          </cell>
          <cell r="DN572">
            <v>0</v>
          </cell>
          <cell r="DO572" t="str">
            <v/>
          </cell>
          <cell r="DP572" t="str">
            <v/>
          </cell>
          <cell r="DQ572" t="str">
            <v/>
          </cell>
          <cell r="DR572" t="str">
            <v/>
          </cell>
          <cell r="DS572" t="str">
            <v/>
          </cell>
          <cell r="DT572" t="str">
            <v/>
          </cell>
          <cell r="DU572" t="str">
            <v/>
          </cell>
          <cell r="DV572">
            <v>0</v>
          </cell>
          <cell r="DW572">
            <v>0</v>
          </cell>
          <cell r="DX572">
            <v>0</v>
          </cell>
          <cell r="DY572" t="str">
            <v/>
          </cell>
          <cell r="DZ572" t="str">
            <v/>
          </cell>
          <cell r="EA572" t="str">
            <v/>
          </cell>
          <cell r="EB572" t="str">
            <v/>
          </cell>
          <cell r="EC572" t="str">
            <v/>
          </cell>
          <cell r="ED572" t="str">
            <v/>
          </cell>
          <cell r="EE572" t="str">
            <v/>
          </cell>
          <cell r="EF572" t="str">
            <v/>
          </cell>
          <cell r="EG572" t="str">
            <v/>
          </cell>
          <cell r="EH572" t="str">
            <v/>
          </cell>
          <cell r="EI572" t="str">
            <v/>
          </cell>
          <cell r="EJ572" t="str">
            <v/>
          </cell>
          <cell r="EK572" t="str">
            <v/>
          </cell>
          <cell r="EL572" t="str">
            <v/>
          </cell>
          <cell r="EM572" t="str">
            <v/>
          </cell>
          <cell r="EN572" t="str">
            <v/>
          </cell>
          <cell r="EO572" t="str">
            <v/>
          </cell>
          <cell r="EP572" t="str">
            <v/>
          </cell>
          <cell r="EQ572" t="str">
            <v/>
          </cell>
          <cell r="ER572">
            <v>0</v>
          </cell>
          <cell r="ES572">
            <v>0</v>
          </cell>
          <cell r="ET572">
            <v>0</v>
          </cell>
          <cell r="EU572">
            <v>0</v>
          </cell>
          <cell r="EV572" t="str">
            <v/>
          </cell>
          <cell r="EW572" t="str">
            <v/>
          </cell>
          <cell r="EX572" t="str">
            <v/>
          </cell>
          <cell r="EY572" t="str">
            <v/>
          </cell>
          <cell r="EZ572" t="str">
            <v/>
          </cell>
          <cell r="FA572" t="str">
            <v/>
          </cell>
          <cell r="FB572" t="str">
            <v/>
          </cell>
          <cell r="FC572" t="str">
            <v/>
          </cell>
          <cell r="FD572" t="str">
            <v/>
          </cell>
          <cell r="FE572">
            <v>0</v>
          </cell>
          <cell r="FF572" t="str">
            <v/>
          </cell>
          <cell r="FG572">
            <v>0</v>
          </cell>
          <cell r="FH572" t="str">
            <v/>
          </cell>
          <cell r="FI572">
            <v>0</v>
          </cell>
          <cell r="FJ572">
            <v>0</v>
          </cell>
          <cell r="FK572">
            <v>0</v>
          </cell>
          <cell r="FL572">
            <v>0</v>
          </cell>
          <cell r="FM572" t="str">
            <v/>
          </cell>
          <cell r="FN572" t="str">
            <v/>
          </cell>
          <cell r="FO572" t="str">
            <v/>
          </cell>
          <cell r="FP572" t="str">
            <v/>
          </cell>
          <cell r="FQ572" t="str">
            <v/>
          </cell>
          <cell r="FR572" t="str">
            <v/>
          </cell>
          <cell r="FS572">
            <v>0</v>
          </cell>
          <cell r="FT572">
            <v>0</v>
          </cell>
          <cell r="FU572">
            <v>0</v>
          </cell>
          <cell r="FV572" t="str">
            <v/>
          </cell>
          <cell r="FW572" t="str">
            <v/>
          </cell>
          <cell r="FX572" t="str">
            <v/>
          </cell>
          <cell r="FY572" t="str">
            <v/>
          </cell>
          <cell r="FZ572" t="str">
            <v/>
          </cell>
          <cell r="GA572" t="str">
            <v/>
          </cell>
          <cell r="GB572" t="str">
            <v/>
          </cell>
          <cell r="GC572" t="str">
            <v/>
          </cell>
          <cell r="GD572" t="str">
            <v/>
          </cell>
          <cell r="GE572">
            <v>0</v>
          </cell>
          <cell r="GF572">
            <v>0</v>
          </cell>
          <cell r="GG572">
            <v>0</v>
          </cell>
          <cell r="GH572" t="str">
            <v/>
          </cell>
        </row>
        <row r="573">
          <cell r="A573" t="str">
            <v>Manders, Wolverhampton - Owner : 2005 Questionnaire 11 Jul 2008 1:00 PM</v>
          </cell>
          <cell r="B573" t="str">
            <v>Survey Instance</v>
          </cell>
          <cell r="C573">
            <v>309</v>
          </cell>
          <cell r="D573" t="str">
            <v>Nick Hogg</v>
          </cell>
          <cell r="E573">
            <v>5</v>
          </cell>
          <cell r="F573">
            <v>0</v>
          </cell>
          <cell r="G573">
            <v>0</v>
          </cell>
          <cell r="H573">
            <v>0</v>
          </cell>
          <cell r="I573">
            <v>0</v>
          </cell>
          <cell r="J573" t="str">
            <v/>
          </cell>
          <cell r="K573" t="str">
            <v/>
          </cell>
          <cell r="L573" t="str">
            <v/>
          </cell>
          <cell r="M573" t="str">
            <v/>
          </cell>
          <cell r="N573" t="str">
            <v/>
          </cell>
          <cell r="O573" t="str">
            <v/>
          </cell>
          <cell r="P573">
            <v>0</v>
          </cell>
          <cell r="Q573">
            <v>0</v>
          </cell>
          <cell r="R573">
            <v>0</v>
          </cell>
          <cell r="S573" t="str">
            <v/>
          </cell>
          <cell r="T573" t="str">
            <v/>
          </cell>
          <cell r="U573" t="str">
            <v/>
          </cell>
          <cell r="V573">
            <v>0</v>
          </cell>
          <cell r="W573">
            <v>0</v>
          </cell>
          <cell r="X573">
            <v>0</v>
          </cell>
          <cell r="Y573" t="str">
            <v/>
          </cell>
          <cell r="Z573" t="str">
            <v/>
          </cell>
          <cell r="AA573" t="str">
            <v/>
          </cell>
          <cell r="AB573" t="str">
            <v/>
          </cell>
          <cell r="AC573" t="str">
            <v/>
          </cell>
          <cell r="AD573" t="str">
            <v/>
          </cell>
          <cell r="AE573">
            <v>2800193</v>
          </cell>
          <cell r="AF573">
            <v>0</v>
          </cell>
          <cell r="AG573">
            <v>0</v>
          </cell>
          <cell r="AH573">
            <v>0</v>
          </cell>
          <cell r="AI573">
            <v>0</v>
          </cell>
          <cell r="AJ573">
            <v>2800193</v>
          </cell>
          <cell r="AK573">
            <v>0</v>
          </cell>
          <cell r="AL573">
            <v>0</v>
          </cell>
          <cell r="AM573">
            <v>2800193</v>
          </cell>
          <cell r="AN573">
            <v>0</v>
          </cell>
          <cell r="AO573" t="str">
            <v/>
          </cell>
          <cell r="AP573" t="str">
            <v/>
          </cell>
          <cell r="AQ573" t="str">
            <v/>
          </cell>
          <cell r="AR573" t="str">
            <v/>
          </cell>
          <cell r="AS573" t="str">
            <v/>
          </cell>
          <cell r="AT573" t="str">
            <v/>
          </cell>
          <cell r="AU573" t="str">
            <v/>
          </cell>
          <cell r="AV573" t="str">
            <v/>
          </cell>
          <cell r="AW573">
            <v>0</v>
          </cell>
          <cell r="AX573">
            <v>0</v>
          </cell>
          <cell r="AY573">
            <v>0</v>
          </cell>
          <cell r="AZ573" t="str">
            <v/>
          </cell>
          <cell r="BA573" t="str">
            <v/>
          </cell>
          <cell r="BB573" t="str">
            <v/>
          </cell>
          <cell r="BC573" t="str">
            <v/>
          </cell>
          <cell r="BD573" t="str">
            <v/>
          </cell>
          <cell r="BE573" t="str">
            <v/>
          </cell>
          <cell r="BF573">
            <v>0</v>
          </cell>
          <cell r="BG573">
            <v>0</v>
          </cell>
          <cell r="BH573">
            <v>0</v>
          </cell>
          <cell r="BI573" t="str">
            <v/>
          </cell>
          <cell r="BJ573">
            <v>0</v>
          </cell>
          <cell r="BK573">
            <v>1</v>
          </cell>
          <cell r="BL573" t="str">
            <v/>
          </cell>
          <cell r="BM573">
            <v>0</v>
          </cell>
          <cell r="BN573">
            <v>0</v>
          </cell>
          <cell r="BO573">
            <v>0</v>
          </cell>
          <cell r="BP573">
            <v>0</v>
          </cell>
          <cell r="BQ573">
            <v>717866</v>
          </cell>
          <cell r="BR573">
            <v>0</v>
          </cell>
          <cell r="BS573">
            <v>0</v>
          </cell>
          <cell r="BT573" t="str">
            <v/>
          </cell>
          <cell r="BU573" t="str">
            <v/>
          </cell>
          <cell r="BV573" t="str">
            <v/>
          </cell>
          <cell r="BW573" t="str">
            <v>kWh (kilo-Watt hours)</v>
          </cell>
          <cell r="BX573" t="str">
            <v/>
          </cell>
          <cell r="BY573" t="str">
            <v/>
          </cell>
          <cell r="BZ573">
            <v>0</v>
          </cell>
          <cell r="CA573">
            <v>0</v>
          </cell>
          <cell r="CB573">
            <v>0</v>
          </cell>
          <cell r="CC573" t="str">
            <v/>
          </cell>
          <cell r="CD573" t="str">
            <v/>
          </cell>
          <cell r="CE573" t="str">
            <v/>
          </cell>
          <cell r="CF573">
            <v>717866</v>
          </cell>
          <cell r="CG573" t="str">
            <v/>
          </cell>
          <cell r="CH573" t="str">
            <v/>
          </cell>
          <cell r="CI573" t="str">
            <v/>
          </cell>
          <cell r="CJ573" t="str">
            <v/>
          </cell>
          <cell r="CK573" t="str">
            <v/>
          </cell>
          <cell r="CL573" t="str">
            <v/>
          </cell>
          <cell r="CM573" t="str">
            <v/>
          </cell>
          <cell r="CN573" t="str">
            <v/>
          </cell>
          <cell r="CO573">
            <v>0</v>
          </cell>
          <cell r="CP573">
            <v>0</v>
          </cell>
          <cell r="CQ573">
            <v>0</v>
          </cell>
          <cell r="CR573">
            <v>0</v>
          </cell>
          <cell r="CS573" t="str">
            <v/>
          </cell>
          <cell r="CT573" t="str">
            <v/>
          </cell>
          <cell r="CU573" t="str">
            <v/>
          </cell>
          <cell r="CV573" t="str">
            <v/>
          </cell>
          <cell r="CW573">
            <v>0</v>
          </cell>
          <cell r="CX573">
            <v>0</v>
          </cell>
          <cell r="CY573">
            <v>0</v>
          </cell>
          <cell r="CZ573" t="str">
            <v/>
          </cell>
          <cell r="DA573" t="str">
            <v/>
          </cell>
          <cell r="DB573" t="str">
            <v/>
          </cell>
          <cell r="DC573" t="str">
            <v/>
          </cell>
          <cell r="DD573" t="str">
            <v/>
          </cell>
          <cell r="DE573" t="str">
            <v/>
          </cell>
          <cell r="DF573" t="str">
            <v/>
          </cell>
          <cell r="DG573" t="str">
            <v/>
          </cell>
          <cell r="DH573">
            <v>0</v>
          </cell>
          <cell r="DI573">
            <v>0</v>
          </cell>
          <cell r="DJ573">
            <v>0</v>
          </cell>
          <cell r="DK573">
            <v>0</v>
          </cell>
          <cell r="DL573">
            <v>0</v>
          </cell>
          <cell r="DM573">
            <v>0</v>
          </cell>
          <cell r="DN573">
            <v>0</v>
          </cell>
          <cell r="DO573" t="str">
            <v/>
          </cell>
          <cell r="DP573" t="str">
            <v/>
          </cell>
          <cell r="DQ573" t="str">
            <v/>
          </cell>
          <cell r="DR573" t="str">
            <v/>
          </cell>
          <cell r="DS573" t="str">
            <v/>
          </cell>
          <cell r="DT573" t="str">
            <v/>
          </cell>
          <cell r="DU573" t="str">
            <v/>
          </cell>
          <cell r="DV573">
            <v>0</v>
          </cell>
          <cell r="DW573">
            <v>0</v>
          </cell>
          <cell r="DX573">
            <v>0</v>
          </cell>
          <cell r="DY573" t="str">
            <v/>
          </cell>
          <cell r="DZ573" t="str">
            <v/>
          </cell>
          <cell r="EA573" t="str">
            <v/>
          </cell>
          <cell r="EB573" t="str">
            <v/>
          </cell>
          <cell r="EC573" t="str">
            <v/>
          </cell>
          <cell r="ED573" t="str">
            <v/>
          </cell>
          <cell r="EE573" t="str">
            <v/>
          </cell>
          <cell r="EF573" t="str">
            <v/>
          </cell>
          <cell r="EG573" t="str">
            <v/>
          </cell>
          <cell r="EH573" t="str">
            <v/>
          </cell>
          <cell r="EI573" t="str">
            <v/>
          </cell>
          <cell r="EJ573" t="str">
            <v/>
          </cell>
          <cell r="EK573" t="str">
            <v/>
          </cell>
          <cell r="EL573" t="str">
            <v/>
          </cell>
          <cell r="EM573" t="str">
            <v/>
          </cell>
          <cell r="EN573" t="str">
            <v/>
          </cell>
          <cell r="EO573" t="str">
            <v/>
          </cell>
          <cell r="EP573" t="str">
            <v/>
          </cell>
          <cell r="EQ573" t="str">
            <v/>
          </cell>
          <cell r="ER573">
            <v>0</v>
          </cell>
          <cell r="ES573">
            <v>0</v>
          </cell>
          <cell r="ET573">
            <v>0</v>
          </cell>
          <cell r="EU573">
            <v>0</v>
          </cell>
          <cell r="EV573" t="str">
            <v/>
          </cell>
          <cell r="EW573" t="str">
            <v/>
          </cell>
          <cell r="EX573" t="str">
            <v/>
          </cell>
          <cell r="EY573" t="str">
            <v/>
          </cell>
          <cell r="EZ573" t="str">
            <v/>
          </cell>
          <cell r="FA573" t="str">
            <v/>
          </cell>
          <cell r="FB573" t="str">
            <v/>
          </cell>
          <cell r="FC573" t="str">
            <v/>
          </cell>
          <cell r="FD573" t="str">
            <v/>
          </cell>
          <cell r="FE573">
            <v>0</v>
          </cell>
          <cell r="FF573" t="str">
            <v/>
          </cell>
          <cell r="FG573">
            <v>0</v>
          </cell>
          <cell r="FH573" t="str">
            <v/>
          </cell>
          <cell r="FI573">
            <v>0</v>
          </cell>
          <cell r="FJ573">
            <v>0</v>
          </cell>
          <cell r="FK573">
            <v>0</v>
          </cell>
          <cell r="FL573">
            <v>0</v>
          </cell>
          <cell r="FM573" t="str">
            <v/>
          </cell>
          <cell r="FN573" t="str">
            <v/>
          </cell>
          <cell r="FO573" t="str">
            <v/>
          </cell>
          <cell r="FP573" t="str">
            <v/>
          </cell>
          <cell r="FQ573" t="str">
            <v/>
          </cell>
          <cell r="FR573" t="str">
            <v/>
          </cell>
          <cell r="FS573">
            <v>0</v>
          </cell>
          <cell r="FT573">
            <v>0</v>
          </cell>
          <cell r="FU573">
            <v>0</v>
          </cell>
          <cell r="FV573" t="str">
            <v/>
          </cell>
          <cell r="FW573" t="str">
            <v/>
          </cell>
          <cell r="FX573" t="str">
            <v/>
          </cell>
          <cell r="FY573" t="str">
            <v/>
          </cell>
          <cell r="FZ573" t="str">
            <v/>
          </cell>
          <cell r="GA573" t="str">
            <v/>
          </cell>
          <cell r="GB573" t="str">
            <v/>
          </cell>
          <cell r="GC573" t="str">
            <v/>
          </cell>
          <cell r="GD573" t="str">
            <v/>
          </cell>
          <cell r="GE573">
            <v>0</v>
          </cell>
          <cell r="GF573">
            <v>0</v>
          </cell>
          <cell r="GG573">
            <v>0</v>
          </cell>
          <cell r="GH573" t="str">
            <v/>
          </cell>
        </row>
        <row r="574">
          <cell r="A574" t="str">
            <v>Market Place, Burgess Hill - Owner : 2005 Questionnaire 11 Jul 2008 1:00 PM</v>
          </cell>
          <cell r="B574" t="str">
            <v>Survey Instance</v>
          </cell>
          <cell r="C574">
            <v>324</v>
          </cell>
          <cell r="D574" t="str">
            <v>Nick Hogg</v>
          </cell>
          <cell r="E574">
            <v>5</v>
          </cell>
          <cell r="F574">
            <v>0</v>
          </cell>
          <cell r="G574">
            <v>0</v>
          </cell>
          <cell r="H574">
            <v>0</v>
          </cell>
          <cell r="I574">
            <v>0</v>
          </cell>
          <cell r="J574" t="str">
            <v/>
          </cell>
          <cell r="K574" t="str">
            <v/>
          </cell>
          <cell r="L574" t="str">
            <v/>
          </cell>
          <cell r="M574" t="str">
            <v/>
          </cell>
          <cell r="N574" t="str">
            <v/>
          </cell>
          <cell r="O574" t="str">
            <v/>
          </cell>
          <cell r="P574">
            <v>0</v>
          </cell>
          <cell r="Q574">
            <v>0</v>
          </cell>
          <cell r="R574">
            <v>0</v>
          </cell>
          <cell r="S574" t="str">
            <v/>
          </cell>
          <cell r="T574" t="str">
            <v/>
          </cell>
          <cell r="U574" t="str">
            <v/>
          </cell>
          <cell r="V574">
            <v>0</v>
          </cell>
          <cell r="W574">
            <v>0</v>
          </cell>
          <cell r="X574">
            <v>0</v>
          </cell>
          <cell r="Y574" t="str">
            <v/>
          </cell>
          <cell r="Z574" t="str">
            <v/>
          </cell>
          <cell r="AA574" t="str">
            <v/>
          </cell>
          <cell r="AB574" t="str">
            <v/>
          </cell>
          <cell r="AC574" t="str">
            <v/>
          </cell>
          <cell r="AD574" t="str">
            <v/>
          </cell>
          <cell r="AE574">
            <v>381547</v>
          </cell>
          <cell r="AF574">
            <v>0</v>
          </cell>
          <cell r="AG574">
            <v>0</v>
          </cell>
          <cell r="AH574">
            <v>0</v>
          </cell>
          <cell r="AI574">
            <v>0</v>
          </cell>
          <cell r="AJ574">
            <v>381547</v>
          </cell>
          <cell r="AK574">
            <v>0</v>
          </cell>
          <cell r="AL574">
            <v>0</v>
          </cell>
          <cell r="AM574">
            <v>381547</v>
          </cell>
          <cell r="AN574">
            <v>0</v>
          </cell>
          <cell r="AO574" t="str">
            <v/>
          </cell>
          <cell r="AP574" t="str">
            <v/>
          </cell>
          <cell r="AQ574" t="str">
            <v/>
          </cell>
          <cell r="AR574" t="str">
            <v/>
          </cell>
          <cell r="AS574" t="str">
            <v/>
          </cell>
          <cell r="AT574" t="str">
            <v/>
          </cell>
          <cell r="AU574" t="str">
            <v/>
          </cell>
          <cell r="AV574" t="str">
            <v/>
          </cell>
          <cell r="AW574">
            <v>0</v>
          </cell>
          <cell r="AX574">
            <v>0</v>
          </cell>
          <cell r="AY574">
            <v>0</v>
          </cell>
          <cell r="AZ574" t="str">
            <v/>
          </cell>
          <cell r="BA574" t="str">
            <v/>
          </cell>
          <cell r="BB574" t="str">
            <v/>
          </cell>
          <cell r="BC574" t="str">
            <v/>
          </cell>
          <cell r="BD574" t="str">
            <v/>
          </cell>
          <cell r="BE574" t="str">
            <v/>
          </cell>
          <cell r="BF574">
            <v>0</v>
          </cell>
          <cell r="BG574">
            <v>0</v>
          </cell>
          <cell r="BH574">
            <v>0</v>
          </cell>
          <cell r="BI574" t="str">
            <v/>
          </cell>
          <cell r="BJ574">
            <v>0</v>
          </cell>
          <cell r="BK574">
            <v>1</v>
          </cell>
          <cell r="BL574" t="str">
            <v/>
          </cell>
          <cell r="BM574">
            <v>0</v>
          </cell>
          <cell r="BN574">
            <v>450</v>
          </cell>
          <cell r="BO574">
            <v>300</v>
          </cell>
          <cell r="BP574">
            <v>0</v>
          </cell>
          <cell r="BQ574">
            <v>0</v>
          </cell>
          <cell r="BR574">
            <v>0</v>
          </cell>
          <cell r="BS574">
            <v>0</v>
          </cell>
          <cell r="BT574" t="str">
            <v>kWh (kilo-Watt hours)</v>
          </cell>
          <cell r="BU574" t="str">
            <v>kWh (kilo-Watt hours)</v>
          </cell>
          <cell r="BV574" t="str">
            <v/>
          </cell>
          <cell r="BW574" t="str">
            <v>kWh (kilo-Watt hours)</v>
          </cell>
          <cell r="BX574" t="str">
            <v/>
          </cell>
          <cell r="BY574" t="str">
            <v/>
          </cell>
          <cell r="BZ574">
            <v>0</v>
          </cell>
          <cell r="CA574">
            <v>0</v>
          </cell>
          <cell r="CB574">
            <v>0</v>
          </cell>
          <cell r="CC574">
            <v>450</v>
          </cell>
          <cell r="CD574">
            <v>300</v>
          </cell>
          <cell r="CE574" t="str">
            <v/>
          </cell>
          <cell r="CF574">
            <v>0</v>
          </cell>
          <cell r="CG574" t="str">
            <v/>
          </cell>
          <cell r="CH574" t="str">
            <v/>
          </cell>
          <cell r="CI574" t="str">
            <v/>
          </cell>
          <cell r="CJ574" t="str">
            <v/>
          </cell>
          <cell r="CK574" t="str">
            <v/>
          </cell>
          <cell r="CL574" t="str">
            <v/>
          </cell>
          <cell r="CM574" t="str">
            <v/>
          </cell>
          <cell r="CN574" t="str">
            <v/>
          </cell>
          <cell r="CO574">
            <v>0</v>
          </cell>
          <cell r="CP574">
            <v>0</v>
          </cell>
          <cell r="CQ574">
            <v>0</v>
          </cell>
          <cell r="CR574">
            <v>0</v>
          </cell>
          <cell r="CS574" t="str">
            <v/>
          </cell>
          <cell r="CT574" t="str">
            <v/>
          </cell>
          <cell r="CU574" t="str">
            <v/>
          </cell>
          <cell r="CV574" t="str">
            <v/>
          </cell>
          <cell r="CW574">
            <v>0</v>
          </cell>
          <cell r="CX574">
            <v>0</v>
          </cell>
          <cell r="CY574">
            <v>0</v>
          </cell>
          <cell r="CZ574" t="str">
            <v/>
          </cell>
          <cell r="DA574" t="str">
            <v/>
          </cell>
          <cell r="DB574" t="str">
            <v/>
          </cell>
          <cell r="DC574" t="str">
            <v/>
          </cell>
          <cell r="DD574" t="str">
            <v/>
          </cell>
          <cell r="DE574" t="str">
            <v/>
          </cell>
          <cell r="DF574" t="str">
            <v/>
          </cell>
          <cell r="DG574" t="str">
            <v/>
          </cell>
          <cell r="DH574">
            <v>0</v>
          </cell>
          <cell r="DI574">
            <v>0</v>
          </cell>
          <cell r="DJ574">
            <v>0</v>
          </cell>
          <cell r="DK574">
            <v>0</v>
          </cell>
          <cell r="DL574">
            <v>0</v>
          </cell>
          <cell r="DM574">
            <v>0</v>
          </cell>
          <cell r="DN574">
            <v>0</v>
          </cell>
          <cell r="DO574" t="str">
            <v/>
          </cell>
          <cell r="DP574" t="str">
            <v/>
          </cell>
          <cell r="DQ574" t="str">
            <v/>
          </cell>
          <cell r="DR574" t="str">
            <v/>
          </cell>
          <cell r="DS574" t="str">
            <v/>
          </cell>
          <cell r="DT574" t="str">
            <v/>
          </cell>
          <cell r="DU574" t="str">
            <v/>
          </cell>
          <cell r="DV574">
            <v>0</v>
          </cell>
          <cell r="DW574">
            <v>0</v>
          </cell>
          <cell r="DX574">
            <v>0</v>
          </cell>
          <cell r="DY574" t="str">
            <v/>
          </cell>
          <cell r="DZ574" t="str">
            <v/>
          </cell>
          <cell r="EA574" t="str">
            <v/>
          </cell>
          <cell r="EB574" t="str">
            <v/>
          </cell>
          <cell r="EC574" t="str">
            <v/>
          </cell>
          <cell r="ED574" t="str">
            <v/>
          </cell>
          <cell r="EE574" t="str">
            <v/>
          </cell>
          <cell r="EF574" t="str">
            <v/>
          </cell>
          <cell r="EG574" t="str">
            <v/>
          </cell>
          <cell r="EH574" t="str">
            <v/>
          </cell>
          <cell r="EI574" t="str">
            <v/>
          </cell>
          <cell r="EJ574" t="str">
            <v/>
          </cell>
          <cell r="EK574" t="str">
            <v/>
          </cell>
          <cell r="EL574" t="str">
            <v/>
          </cell>
          <cell r="EM574" t="str">
            <v/>
          </cell>
          <cell r="EN574" t="str">
            <v/>
          </cell>
          <cell r="EO574">
            <v>0</v>
          </cell>
          <cell r="EP574">
            <v>3</v>
          </cell>
          <cell r="EQ574">
            <v>0</v>
          </cell>
          <cell r="ER574">
            <v>0</v>
          </cell>
          <cell r="ES574">
            <v>0</v>
          </cell>
          <cell r="ET574">
            <v>0</v>
          </cell>
          <cell r="EU574">
            <v>0</v>
          </cell>
          <cell r="EV574" t="str">
            <v/>
          </cell>
          <cell r="EW574" t="str">
            <v/>
          </cell>
          <cell r="EX574" t="str">
            <v/>
          </cell>
          <cell r="EY574" t="str">
            <v/>
          </cell>
          <cell r="EZ574" t="str">
            <v/>
          </cell>
          <cell r="FA574" t="str">
            <v/>
          </cell>
          <cell r="FB574" t="str">
            <v/>
          </cell>
          <cell r="FC574" t="str">
            <v/>
          </cell>
          <cell r="FD574" t="str">
            <v/>
          </cell>
          <cell r="FE574">
            <v>0.8</v>
          </cell>
          <cell r="FF574" t="str">
            <v>Other (please specify)</v>
          </cell>
          <cell r="FG574">
            <v>0</v>
          </cell>
          <cell r="FH574" t="str">
            <v/>
          </cell>
          <cell r="FI574">
            <v>0</v>
          </cell>
          <cell r="FJ574">
            <v>0</v>
          </cell>
          <cell r="FK574">
            <v>0</v>
          </cell>
          <cell r="FL574">
            <v>0</v>
          </cell>
          <cell r="FM574" t="str">
            <v/>
          </cell>
          <cell r="FN574" t="str">
            <v/>
          </cell>
          <cell r="FO574" t="str">
            <v/>
          </cell>
          <cell r="FP574" t="str">
            <v/>
          </cell>
          <cell r="FQ574" t="str">
            <v/>
          </cell>
          <cell r="FR574" t="str">
            <v/>
          </cell>
          <cell r="FS574">
            <v>0</v>
          </cell>
          <cell r="FT574">
            <v>0</v>
          </cell>
          <cell r="FU574">
            <v>0</v>
          </cell>
          <cell r="FV574" t="str">
            <v/>
          </cell>
          <cell r="FW574" t="str">
            <v/>
          </cell>
          <cell r="FX574" t="str">
            <v/>
          </cell>
          <cell r="FY574" t="str">
            <v/>
          </cell>
          <cell r="FZ574" t="str">
            <v/>
          </cell>
          <cell r="GA574" t="str">
            <v/>
          </cell>
          <cell r="GB574" t="str">
            <v/>
          </cell>
          <cell r="GC574" t="str">
            <v/>
          </cell>
          <cell r="GD574" t="str">
            <v/>
          </cell>
          <cell r="GE574">
            <v>0</v>
          </cell>
          <cell r="GF574">
            <v>0</v>
          </cell>
          <cell r="GG574">
            <v>0</v>
          </cell>
          <cell r="GH574" t="str">
            <v/>
          </cell>
        </row>
        <row r="575">
          <cell r="A575" t="str">
            <v>Max Center - Owner : 2005 Questionnaire 11 Jul 2008 1:00 PM</v>
          </cell>
          <cell r="B575" t="str">
            <v>Survey Instance</v>
          </cell>
          <cell r="C575">
            <v>95</v>
          </cell>
          <cell r="D575" t="str">
            <v>Nick Hogg</v>
          </cell>
          <cell r="E575">
            <v>5</v>
          </cell>
          <cell r="F575">
            <v>0</v>
          </cell>
          <cell r="G575">
            <v>0</v>
          </cell>
          <cell r="H575">
            <v>0</v>
          </cell>
          <cell r="I575">
            <v>0</v>
          </cell>
          <cell r="J575" t="str">
            <v/>
          </cell>
          <cell r="K575" t="str">
            <v/>
          </cell>
          <cell r="L575" t="str">
            <v/>
          </cell>
          <cell r="M575" t="str">
            <v/>
          </cell>
          <cell r="N575" t="str">
            <v/>
          </cell>
          <cell r="O575" t="str">
            <v/>
          </cell>
          <cell r="P575">
            <v>0</v>
          </cell>
          <cell r="Q575">
            <v>0</v>
          </cell>
          <cell r="R575">
            <v>0</v>
          </cell>
          <cell r="S575" t="str">
            <v/>
          </cell>
          <cell r="T575" t="str">
            <v/>
          </cell>
          <cell r="U575" t="str">
            <v/>
          </cell>
          <cell r="V575">
            <v>0</v>
          </cell>
          <cell r="W575">
            <v>0</v>
          </cell>
          <cell r="X575">
            <v>0</v>
          </cell>
          <cell r="Y575" t="str">
            <v/>
          </cell>
          <cell r="Z575" t="str">
            <v/>
          </cell>
          <cell r="AA575" t="str">
            <v/>
          </cell>
          <cell r="AB575" t="str">
            <v/>
          </cell>
          <cell r="AC575" t="str">
            <v/>
          </cell>
          <cell r="AD575" t="str">
            <v/>
          </cell>
          <cell r="AE575">
            <v>6011904</v>
          </cell>
          <cell r="AF575">
            <v>0</v>
          </cell>
          <cell r="AG575">
            <v>0</v>
          </cell>
          <cell r="AH575">
            <v>0</v>
          </cell>
          <cell r="AI575">
            <v>0</v>
          </cell>
          <cell r="AJ575">
            <v>6011904</v>
          </cell>
          <cell r="AK575">
            <v>0</v>
          </cell>
          <cell r="AL575">
            <v>0</v>
          </cell>
          <cell r="AM575">
            <v>6011904</v>
          </cell>
          <cell r="AN575">
            <v>0</v>
          </cell>
          <cell r="AO575" t="str">
            <v/>
          </cell>
          <cell r="AP575" t="str">
            <v/>
          </cell>
          <cell r="AQ575" t="str">
            <v/>
          </cell>
          <cell r="AR575" t="str">
            <v/>
          </cell>
          <cell r="AS575" t="str">
            <v/>
          </cell>
          <cell r="AT575" t="str">
            <v/>
          </cell>
          <cell r="AU575" t="str">
            <v/>
          </cell>
          <cell r="AV575" t="str">
            <v/>
          </cell>
          <cell r="AW575">
            <v>0</v>
          </cell>
          <cell r="AX575">
            <v>0</v>
          </cell>
          <cell r="AY575">
            <v>0</v>
          </cell>
          <cell r="AZ575" t="str">
            <v/>
          </cell>
          <cell r="BA575" t="str">
            <v/>
          </cell>
          <cell r="BB575" t="str">
            <v/>
          </cell>
          <cell r="BC575" t="str">
            <v/>
          </cell>
          <cell r="BD575" t="str">
            <v/>
          </cell>
          <cell r="BE575" t="str">
            <v/>
          </cell>
          <cell r="BF575">
            <v>0</v>
          </cell>
          <cell r="BG575">
            <v>0</v>
          </cell>
          <cell r="BH575">
            <v>0</v>
          </cell>
          <cell r="BI575" t="str">
            <v/>
          </cell>
          <cell r="BJ575">
            <v>0</v>
          </cell>
          <cell r="BK575">
            <v>1</v>
          </cell>
          <cell r="BL575" t="str">
            <v/>
          </cell>
          <cell r="BM575">
            <v>0</v>
          </cell>
          <cell r="BN575">
            <v>0</v>
          </cell>
          <cell r="BO575">
            <v>0</v>
          </cell>
          <cell r="BP575">
            <v>0</v>
          </cell>
          <cell r="BQ575">
            <v>91630</v>
          </cell>
          <cell r="BR575">
            <v>0</v>
          </cell>
          <cell r="BS575">
            <v>0</v>
          </cell>
          <cell r="BT575" t="str">
            <v>kWh (kilo-Watt hours)</v>
          </cell>
          <cell r="BU575" t="str">
            <v>kWh (kilo-Watt hours)</v>
          </cell>
          <cell r="BV575" t="str">
            <v/>
          </cell>
          <cell r="BW575" t="str">
            <v>kWh (kilo-Watt hours)</v>
          </cell>
          <cell r="BX575" t="str">
            <v/>
          </cell>
          <cell r="BY575" t="str">
            <v/>
          </cell>
          <cell r="BZ575">
            <v>0</v>
          </cell>
          <cell r="CA575">
            <v>0</v>
          </cell>
          <cell r="CB575">
            <v>0</v>
          </cell>
          <cell r="CC575">
            <v>0</v>
          </cell>
          <cell r="CD575">
            <v>0</v>
          </cell>
          <cell r="CE575" t="str">
            <v/>
          </cell>
          <cell r="CF575">
            <v>91630</v>
          </cell>
          <cell r="CG575" t="str">
            <v/>
          </cell>
          <cell r="CH575" t="str">
            <v/>
          </cell>
          <cell r="CI575" t="str">
            <v/>
          </cell>
          <cell r="CJ575" t="str">
            <v/>
          </cell>
          <cell r="CK575" t="str">
            <v/>
          </cell>
          <cell r="CL575" t="str">
            <v/>
          </cell>
          <cell r="CM575" t="str">
            <v/>
          </cell>
          <cell r="CN575" t="str">
            <v/>
          </cell>
          <cell r="CO575">
            <v>0</v>
          </cell>
          <cell r="CP575">
            <v>0</v>
          </cell>
          <cell r="CQ575">
            <v>0</v>
          </cell>
          <cell r="CR575">
            <v>0</v>
          </cell>
          <cell r="CS575" t="str">
            <v/>
          </cell>
          <cell r="CT575" t="str">
            <v/>
          </cell>
          <cell r="CU575" t="str">
            <v/>
          </cell>
          <cell r="CV575" t="str">
            <v/>
          </cell>
          <cell r="CW575">
            <v>0</v>
          </cell>
          <cell r="CX575">
            <v>0</v>
          </cell>
          <cell r="CY575">
            <v>0</v>
          </cell>
          <cell r="CZ575" t="str">
            <v/>
          </cell>
          <cell r="DA575" t="str">
            <v/>
          </cell>
          <cell r="DB575" t="str">
            <v/>
          </cell>
          <cell r="DC575" t="str">
            <v/>
          </cell>
          <cell r="DD575" t="str">
            <v/>
          </cell>
          <cell r="DE575" t="str">
            <v/>
          </cell>
          <cell r="DF575" t="str">
            <v/>
          </cell>
          <cell r="DG575" t="str">
            <v/>
          </cell>
          <cell r="DH575">
            <v>0</v>
          </cell>
          <cell r="DI575">
            <v>0</v>
          </cell>
          <cell r="DJ575">
            <v>0</v>
          </cell>
          <cell r="DK575">
            <v>0</v>
          </cell>
          <cell r="DL575">
            <v>0</v>
          </cell>
          <cell r="DM575">
            <v>0</v>
          </cell>
          <cell r="DN575">
            <v>0</v>
          </cell>
          <cell r="DO575" t="str">
            <v/>
          </cell>
          <cell r="DP575" t="str">
            <v/>
          </cell>
          <cell r="DQ575" t="str">
            <v/>
          </cell>
          <cell r="DR575" t="str">
            <v/>
          </cell>
          <cell r="DS575" t="str">
            <v/>
          </cell>
          <cell r="DT575" t="str">
            <v/>
          </cell>
          <cell r="DU575" t="str">
            <v/>
          </cell>
          <cell r="DV575">
            <v>0</v>
          </cell>
          <cell r="DW575">
            <v>0</v>
          </cell>
          <cell r="DX575">
            <v>0</v>
          </cell>
          <cell r="DY575" t="str">
            <v/>
          </cell>
          <cell r="DZ575" t="str">
            <v/>
          </cell>
          <cell r="EA575" t="str">
            <v/>
          </cell>
          <cell r="EB575" t="str">
            <v/>
          </cell>
          <cell r="EC575" t="str">
            <v/>
          </cell>
          <cell r="ED575" t="str">
            <v/>
          </cell>
          <cell r="EE575" t="str">
            <v/>
          </cell>
          <cell r="EF575" t="str">
            <v/>
          </cell>
          <cell r="EG575" t="str">
            <v/>
          </cell>
          <cell r="EH575" t="str">
            <v/>
          </cell>
          <cell r="EI575" t="str">
            <v/>
          </cell>
          <cell r="EJ575" t="str">
            <v/>
          </cell>
          <cell r="EK575" t="str">
            <v/>
          </cell>
          <cell r="EL575" t="str">
            <v/>
          </cell>
          <cell r="EM575" t="str">
            <v/>
          </cell>
          <cell r="EN575" t="str">
            <v/>
          </cell>
          <cell r="EO575">
            <v>32</v>
          </cell>
          <cell r="EP575">
            <v>4</v>
          </cell>
          <cell r="EQ575">
            <v>22</v>
          </cell>
          <cell r="ER575">
            <v>0</v>
          </cell>
          <cell r="ES575">
            <v>0</v>
          </cell>
          <cell r="ET575">
            <v>0</v>
          </cell>
          <cell r="EU575">
            <v>0</v>
          </cell>
          <cell r="EV575" t="str">
            <v/>
          </cell>
          <cell r="EW575" t="str">
            <v/>
          </cell>
          <cell r="EX575" t="str">
            <v/>
          </cell>
          <cell r="EY575" t="str">
            <v/>
          </cell>
          <cell r="EZ575" t="str">
            <v/>
          </cell>
          <cell r="FA575" t="str">
            <v/>
          </cell>
          <cell r="FB575" t="str">
            <v/>
          </cell>
          <cell r="FC575" t="str">
            <v/>
          </cell>
          <cell r="FD575" t="str">
            <v/>
          </cell>
          <cell r="FE575">
            <v>0</v>
          </cell>
          <cell r="FF575" t="str">
            <v>Natural Gas</v>
          </cell>
          <cell r="FG575">
            <v>0</v>
          </cell>
          <cell r="FH575" t="str">
            <v/>
          </cell>
          <cell r="FI575">
            <v>0</v>
          </cell>
          <cell r="FJ575">
            <v>0</v>
          </cell>
          <cell r="FK575">
            <v>0</v>
          </cell>
          <cell r="FL575">
            <v>0</v>
          </cell>
          <cell r="FM575" t="str">
            <v/>
          </cell>
          <cell r="FN575" t="str">
            <v/>
          </cell>
          <cell r="FO575" t="str">
            <v/>
          </cell>
          <cell r="FP575" t="str">
            <v/>
          </cell>
          <cell r="FQ575" t="str">
            <v/>
          </cell>
          <cell r="FR575" t="str">
            <v/>
          </cell>
          <cell r="FS575">
            <v>0</v>
          </cell>
          <cell r="FT575">
            <v>0</v>
          </cell>
          <cell r="FU575">
            <v>0</v>
          </cell>
          <cell r="FV575" t="str">
            <v/>
          </cell>
          <cell r="FW575" t="str">
            <v/>
          </cell>
          <cell r="FX575" t="str">
            <v/>
          </cell>
          <cell r="FY575" t="str">
            <v/>
          </cell>
          <cell r="FZ575" t="str">
            <v/>
          </cell>
          <cell r="GA575" t="str">
            <v/>
          </cell>
          <cell r="GB575" t="str">
            <v/>
          </cell>
          <cell r="GC575" t="str">
            <v/>
          </cell>
          <cell r="GD575" t="str">
            <v/>
          </cell>
          <cell r="GE575">
            <v>0</v>
          </cell>
          <cell r="GF575">
            <v>0</v>
          </cell>
          <cell r="GG575">
            <v>0</v>
          </cell>
          <cell r="GH575" t="str">
            <v/>
          </cell>
        </row>
        <row r="576">
          <cell r="A576" t="str">
            <v>Maylords, Hereford - Owner : 2005 Questionnaire 11 Jul 2008 1:00 PM</v>
          </cell>
          <cell r="B576" t="str">
            <v>Survey Instance</v>
          </cell>
          <cell r="C576">
            <v>314</v>
          </cell>
          <cell r="D576" t="str">
            <v>Nick Hogg</v>
          </cell>
          <cell r="E576">
            <v>5</v>
          </cell>
          <cell r="F576">
            <v>0</v>
          </cell>
          <cell r="G576">
            <v>0</v>
          </cell>
          <cell r="H576">
            <v>0</v>
          </cell>
          <cell r="I576">
            <v>0</v>
          </cell>
          <cell r="J576" t="str">
            <v/>
          </cell>
          <cell r="K576" t="str">
            <v/>
          </cell>
          <cell r="L576" t="str">
            <v/>
          </cell>
          <cell r="M576" t="str">
            <v/>
          </cell>
          <cell r="N576" t="str">
            <v/>
          </cell>
          <cell r="O576" t="str">
            <v/>
          </cell>
          <cell r="P576">
            <v>0</v>
          </cell>
          <cell r="Q576">
            <v>0</v>
          </cell>
          <cell r="R576">
            <v>0</v>
          </cell>
          <cell r="S576" t="str">
            <v/>
          </cell>
          <cell r="T576" t="str">
            <v/>
          </cell>
          <cell r="U576" t="str">
            <v/>
          </cell>
          <cell r="V576">
            <v>0</v>
          </cell>
          <cell r="W576">
            <v>0</v>
          </cell>
          <cell r="X576">
            <v>0</v>
          </cell>
          <cell r="Y576" t="str">
            <v/>
          </cell>
          <cell r="Z576" t="str">
            <v/>
          </cell>
          <cell r="AA576" t="str">
            <v/>
          </cell>
          <cell r="AB576" t="str">
            <v/>
          </cell>
          <cell r="AC576" t="str">
            <v/>
          </cell>
          <cell r="AD576" t="str">
            <v/>
          </cell>
          <cell r="AE576">
            <v>299169</v>
          </cell>
          <cell r="AF576">
            <v>0</v>
          </cell>
          <cell r="AG576">
            <v>0</v>
          </cell>
          <cell r="AH576">
            <v>0</v>
          </cell>
          <cell r="AI576">
            <v>0</v>
          </cell>
          <cell r="AJ576">
            <v>299169</v>
          </cell>
          <cell r="AK576">
            <v>0</v>
          </cell>
          <cell r="AL576">
            <v>0</v>
          </cell>
          <cell r="AM576">
            <v>299169</v>
          </cell>
          <cell r="AN576">
            <v>0</v>
          </cell>
          <cell r="AO576" t="str">
            <v/>
          </cell>
          <cell r="AP576" t="str">
            <v/>
          </cell>
          <cell r="AQ576" t="str">
            <v/>
          </cell>
          <cell r="AR576" t="str">
            <v/>
          </cell>
          <cell r="AS576" t="str">
            <v/>
          </cell>
          <cell r="AT576" t="str">
            <v/>
          </cell>
          <cell r="AU576" t="str">
            <v/>
          </cell>
          <cell r="AV576" t="str">
            <v/>
          </cell>
          <cell r="AW576">
            <v>0</v>
          </cell>
          <cell r="AX576">
            <v>0</v>
          </cell>
          <cell r="AY576">
            <v>0</v>
          </cell>
          <cell r="AZ576" t="str">
            <v/>
          </cell>
          <cell r="BA576" t="str">
            <v/>
          </cell>
          <cell r="BB576" t="str">
            <v/>
          </cell>
          <cell r="BC576" t="str">
            <v/>
          </cell>
          <cell r="BD576" t="str">
            <v/>
          </cell>
          <cell r="BE576" t="str">
            <v/>
          </cell>
          <cell r="BF576">
            <v>0</v>
          </cell>
          <cell r="BG576">
            <v>0</v>
          </cell>
          <cell r="BH576">
            <v>0</v>
          </cell>
          <cell r="BI576" t="str">
            <v/>
          </cell>
          <cell r="BJ576">
            <v>0</v>
          </cell>
          <cell r="BK576">
            <v>1</v>
          </cell>
          <cell r="BL576" t="str">
            <v/>
          </cell>
          <cell r="BM576">
            <v>0</v>
          </cell>
          <cell r="BN576">
            <v>0</v>
          </cell>
          <cell r="BO576">
            <v>0</v>
          </cell>
          <cell r="BP576">
            <v>0</v>
          </cell>
          <cell r="BQ576">
            <v>147273</v>
          </cell>
          <cell r="BR576">
            <v>0</v>
          </cell>
          <cell r="BS576">
            <v>0</v>
          </cell>
          <cell r="BT576" t="str">
            <v/>
          </cell>
          <cell r="BU576" t="str">
            <v/>
          </cell>
          <cell r="BV576" t="str">
            <v/>
          </cell>
          <cell r="BW576" t="str">
            <v>kWh (kilo-Watt hours)</v>
          </cell>
          <cell r="BX576" t="str">
            <v/>
          </cell>
          <cell r="BY576" t="str">
            <v/>
          </cell>
          <cell r="BZ576">
            <v>0</v>
          </cell>
          <cell r="CA576">
            <v>0</v>
          </cell>
          <cell r="CB576">
            <v>0</v>
          </cell>
          <cell r="CC576" t="str">
            <v/>
          </cell>
          <cell r="CD576" t="str">
            <v/>
          </cell>
          <cell r="CE576" t="str">
            <v/>
          </cell>
          <cell r="CF576">
            <v>147273</v>
          </cell>
          <cell r="CG576" t="str">
            <v/>
          </cell>
          <cell r="CH576" t="str">
            <v/>
          </cell>
          <cell r="CI576" t="str">
            <v/>
          </cell>
          <cell r="CJ576" t="str">
            <v/>
          </cell>
          <cell r="CK576" t="str">
            <v/>
          </cell>
          <cell r="CL576" t="str">
            <v/>
          </cell>
          <cell r="CM576" t="str">
            <v/>
          </cell>
          <cell r="CN576" t="str">
            <v/>
          </cell>
          <cell r="CO576">
            <v>0</v>
          </cell>
          <cell r="CP576">
            <v>0</v>
          </cell>
          <cell r="CQ576">
            <v>0</v>
          </cell>
          <cell r="CR576">
            <v>0</v>
          </cell>
          <cell r="CS576" t="str">
            <v/>
          </cell>
          <cell r="CT576" t="str">
            <v/>
          </cell>
          <cell r="CU576" t="str">
            <v/>
          </cell>
          <cell r="CV576" t="str">
            <v/>
          </cell>
          <cell r="CW576">
            <v>0</v>
          </cell>
          <cell r="CX576">
            <v>0</v>
          </cell>
          <cell r="CY576">
            <v>0</v>
          </cell>
          <cell r="CZ576" t="str">
            <v/>
          </cell>
          <cell r="DA576" t="str">
            <v/>
          </cell>
          <cell r="DB576" t="str">
            <v/>
          </cell>
          <cell r="DC576" t="str">
            <v/>
          </cell>
          <cell r="DD576" t="str">
            <v/>
          </cell>
          <cell r="DE576" t="str">
            <v/>
          </cell>
          <cell r="DF576" t="str">
            <v/>
          </cell>
          <cell r="DG576" t="str">
            <v/>
          </cell>
          <cell r="DH576">
            <v>0</v>
          </cell>
          <cell r="DI576">
            <v>0</v>
          </cell>
          <cell r="DJ576">
            <v>0</v>
          </cell>
          <cell r="DK576">
            <v>0</v>
          </cell>
          <cell r="DL576">
            <v>0</v>
          </cell>
          <cell r="DM576">
            <v>0</v>
          </cell>
          <cell r="DN576">
            <v>0</v>
          </cell>
          <cell r="DO576" t="str">
            <v/>
          </cell>
          <cell r="DP576" t="str">
            <v/>
          </cell>
          <cell r="DQ576" t="str">
            <v/>
          </cell>
          <cell r="DR576" t="str">
            <v/>
          </cell>
          <cell r="DS576" t="str">
            <v/>
          </cell>
          <cell r="DT576" t="str">
            <v/>
          </cell>
          <cell r="DU576" t="str">
            <v/>
          </cell>
          <cell r="DV576">
            <v>0</v>
          </cell>
          <cell r="DW576">
            <v>0</v>
          </cell>
          <cell r="DX576">
            <v>0</v>
          </cell>
          <cell r="DY576" t="str">
            <v/>
          </cell>
          <cell r="DZ576" t="str">
            <v/>
          </cell>
          <cell r="EA576" t="str">
            <v/>
          </cell>
          <cell r="EB576" t="str">
            <v/>
          </cell>
          <cell r="EC576" t="str">
            <v/>
          </cell>
          <cell r="ED576" t="str">
            <v/>
          </cell>
          <cell r="EE576" t="str">
            <v/>
          </cell>
          <cell r="EF576" t="str">
            <v/>
          </cell>
          <cell r="EG576" t="str">
            <v/>
          </cell>
          <cell r="EH576" t="str">
            <v/>
          </cell>
          <cell r="EI576" t="str">
            <v/>
          </cell>
          <cell r="EJ576" t="str">
            <v/>
          </cell>
          <cell r="EK576" t="str">
            <v/>
          </cell>
          <cell r="EL576" t="str">
            <v/>
          </cell>
          <cell r="EM576" t="str">
            <v/>
          </cell>
          <cell r="EN576" t="str">
            <v/>
          </cell>
          <cell r="EO576" t="str">
            <v/>
          </cell>
          <cell r="EP576" t="str">
            <v/>
          </cell>
          <cell r="EQ576" t="str">
            <v/>
          </cell>
          <cell r="ER576">
            <v>0</v>
          </cell>
          <cell r="ES576">
            <v>0</v>
          </cell>
          <cell r="ET576">
            <v>0</v>
          </cell>
          <cell r="EU576">
            <v>0</v>
          </cell>
          <cell r="EV576" t="str">
            <v/>
          </cell>
          <cell r="EW576" t="str">
            <v/>
          </cell>
          <cell r="EX576" t="str">
            <v/>
          </cell>
          <cell r="EY576" t="str">
            <v/>
          </cell>
          <cell r="EZ576" t="str">
            <v/>
          </cell>
          <cell r="FA576" t="str">
            <v/>
          </cell>
          <cell r="FB576" t="str">
            <v/>
          </cell>
          <cell r="FC576" t="str">
            <v/>
          </cell>
          <cell r="FD576" t="str">
            <v/>
          </cell>
          <cell r="FE576">
            <v>0</v>
          </cell>
          <cell r="FF576" t="str">
            <v/>
          </cell>
          <cell r="FG576">
            <v>0</v>
          </cell>
          <cell r="FH576" t="str">
            <v/>
          </cell>
          <cell r="FI576">
            <v>0</v>
          </cell>
          <cell r="FJ576">
            <v>0</v>
          </cell>
          <cell r="FK576">
            <v>0</v>
          </cell>
          <cell r="FL576">
            <v>0</v>
          </cell>
          <cell r="FM576" t="str">
            <v/>
          </cell>
          <cell r="FN576" t="str">
            <v/>
          </cell>
          <cell r="FO576" t="str">
            <v/>
          </cell>
          <cell r="FP576" t="str">
            <v/>
          </cell>
          <cell r="FQ576" t="str">
            <v/>
          </cell>
          <cell r="FR576" t="str">
            <v/>
          </cell>
          <cell r="FS576">
            <v>0</v>
          </cell>
          <cell r="FT576">
            <v>0</v>
          </cell>
          <cell r="FU576">
            <v>0</v>
          </cell>
          <cell r="FV576" t="str">
            <v/>
          </cell>
          <cell r="FW576" t="str">
            <v/>
          </cell>
          <cell r="FX576" t="str">
            <v/>
          </cell>
          <cell r="FY576" t="str">
            <v/>
          </cell>
          <cell r="FZ576" t="str">
            <v/>
          </cell>
          <cell r="GA576" t="str">
            <v/>
          </cell>
          <cell r="GB576" t="str">
            <v/>
          </cell>
          <cell r="GC576" t="str">
            <v/>
          </cell>
          <cell r="GD576" t="str">
            <v/>
          </cell>
          <cell r="GE576">
            <v>0</v>
          </cell>
          <cell r="GF576">
            <v>0</v>
          </cell>
          <cell r="GG576">
            <v>0</v>
          </cell>
          <cell r="GH576" t="str">
            <v/>
          </cell>
        </row>
        <row r="577">
          <cell r="A577" t="str">
            <v>Meadowhall, Sheffield - Owner : 2005 Questionnaire 11 Jul 2008 1:00 PM</v>
          </cell>
          <cell r="B577" t="str">
            <v>Survey Instance</v>
          </cell>
          <cell r="C577">
            <v>2</v>
          </cell>
          <cell r="D577" t="str">
            <v>Nick Hogg</v>
          </cell>
          <cell r="E577">
            <v>5</v>
          </cell>
          <cell r="F577">
            <v>0</v>
          </cell>
          <cell r="G577">
            <v>0</v>
          </cell>
          <cell r="H577">
            <v>0</v>
          </cell>
          <cell r="I577">
            <v>0</v>
          </cell>
          <cell r="J577" t="str">
            <v/>
          </cell>
          <cell r="K577" t="str">
            <v/>
          </cell>
          <cell r="L577" t="str">
            <v/>
          </cell>
          <cell r="M577" t="str">
            <v/>
          </cell>
          <cell r="N577" t="str">
            <v/>
          </cell>
          <cell r="O577" t="str">
            <v/>
          </cell>
          <cell r="P577">
            <v>0</v>
          </cell>
          <cell r="Q577">
            <v>0</v>
          </cell>
          <cell r="R577">
            <v>0</v>
          </cell>
          <cell r="S577" t="str">
            <v/>
          </cell>
          <cell r="T577" t="str">
            <v/>
          </cell>
          <cell r="U577" t="str">
            <v/>
          </cell>
          <cell r="V577">
            <v>0</v>
          </cell>
          <cell r="W577">
            <v>0</v>
          </cell>
          <cell r="X577">
            <v>0</v>
          </cell>
          <cell r="Y577" t="str">
            <v/>
          </cell>
          <cell r="Z577" t="str">
            <v/>
          </cell>
          <cell r="AA577" t="str">
            <v/>
          </cell>
          <cell r="AB577" t="str">
            <v/>
          </cell>
          <cell r="AC577" t="str">
            <v/>
          </cell>
          <cell r="AD577" t="str">
            <v/>
          </cell>
          <cell r="AE577">
            <v>0</v>
          </cell>
          <cell r="AF577">
            <v>10996685</v>
          </cell>
          <cell r="AG577">
            <v>0</v>
          </cell>
          <cell r="AH577">
            <v>0</v>
          </cell>
          <cell r="AI577">
            <v>0</v>
          </cell>
          <cell r="AJ577">
            <v>10996685</v>
          </cell>
          <cell r="AK577">
            <v>0</v>
          </cell>
          <cell r="AL577">
            <v>0</v>
          </cell>
          <cell r="AM577">
            <v>0</v>
          </cell>
          <cell r="AN577">
            <v>10996685</v>
          </cell>
          <cell r="AO577" t="str">
            <v/>
          </cell>
          <cell r="AP577" t="str">
            <v/>
          </cell>
          <cell r="AQ577" t="str">
            <v/>
          </cell>
          <cell r="AR577" t="str">
            <v/>
          </cell>
          <cell r="AS577" t="str">
            <v/>
          </cell>
          <cell r="AT577" t="str">
            <v/>
          </cell>
          <cell r="AU577" t="str">
            <v/>
          </cell>
          <cell r="AV577" t="str">
            <v/>
          </cell>
          <cell r="AW577">
            <v>0</v>
          </cell>
          <cell r="AX577">
            <v>0</v>
          </cell>
          <cell r="AY577">
            <v>0</v>
          </cell>
          <cell r="AZ577" t="str">
            <v/>
          </cell>
          <cell r="BA577" t="str">
            <v/>
          </cell>
          <cell r="BB577" t="str">
            <v/>
          </cell>
          <cell r="BC577" t="str">
            <v/>
          </cell>
          <cell r="BD577" t="str">
            <v/>
          </cell>
          <cell r="BE577" t="str">
            <v/>
          </cell>
          <cell r="BF577">
            <v>0</v>
          </cell>
          <cell r="BG577">
            <v>0</v>
          </cell>
          <cell r="BH577">
            <v>0</v>
          </cell>
          <cell r="BI577" t="str">
            <v/>
          </cell>
          <cell r="BJ577">
            <v>0</v>
          </cell>
          <cell r="BK577">
            <v>1</v>
          </cell>
          <cell r="BL577" t="str">
            <v/>
          </cell>
          <cell r="BM577">
            <v>10996685</v>
          </cell>
          <cell r="BN577">
            <v>0</v>
          </cell>
          <cell r="BO577">
            <v>0</v>
          </cell>
          <cell r="BP577">
            <v>0</v>
          </cell>
          <cell r="BQ577">
            <v>672753</v>
          </cell>
          <cell r="BR577">
            <v>0</v>
          </cell>
          <cell r="BS577">
            <v>0</v>
          </cell>
          <cell r="BT577" t="str">
            <v>kWh (kilo-Watt hours)</v>
          </cell>
          <cell r="BU577" t="str">
            <v>kWh (kilo-Watt hours)</v>
          </cell>
          <cell r="BV577" t="str">
            <v/>
          </cell>
          <cell r="BW577" t="str">
            <v>kWh (kilo-Watt hours)</v>
          </cell>
          <cell r="BX577" t="str">
            <v/>
          </cell>
          <cell r="BY577" t="str">
            <v/>
          </cell>
          <cell r="BZ577">
            <v>0</v>
          </cell>
          <cell r="CA577">
            <v>0</v>
          </cell>
          <cell r="CB577">
            <v>0</v>
          </cell>
          <cell r="CC577">
            <v>0</v>
          </cell>
          <cell r="CD577">
            <v>0</v>
          </cell>
          <cell r="CE577" t="str">
            <v/>
          </cell>
          <cell r="CF577">
            <v>672753</v>
          </cell>
          <cell r="CG577" t="str">
            <v/>
          </cell>
          <cell r="CH577" t="str">
            <v/>
          </cell>
          <cell r="CI577" t="str">
            <v/>
          </cell>
          <cell r="CJ577" t="str">
            <v/>
          </cell>
          <cell r="CK577" t="str">
            <v/>
          </cell>
          <cell r="CL577" t="str">
            <v/>
          </cell>
          <cell r="CM577" t="str">
            <v/>
          </cell>
          <cell r="CN577" t="str">
            <v/>
          </cell>
          <cell r="CO577">
            <v>0</v>
          </cell>
          <cell r="CP577">
            <v>0</v>
          </cell>
          <cell r="CQ577">
            <v>0</v>
          </cell>
          <cell r="CR577">
            <v>0</v>
          </cell>
          <cell r="CS577" t="str">
            <v/>
          </cell>
          <cell r="CT577" t="str">
            <v/>
          </cell>
          <cell r="CU577" t="str">
            <v/>
          </cell>
          <cell r="CV577" t="str">
            <v/>
          </cell>
          <cell r="CW577">
            <v>0</v>
          </cell>
          <cell r="CX577">
            <v>0</v>
          </cell>
          <cell r="CY577">
            <v>0</v>
          </cell>
          <cell r="CZ577" t="str">
            <v/>
          </cell>
          <cell r="DA577" t="str">
            <v/>
          </cell>
          <cell r="DB577" t="str">
            <v/>
          </cell>
          <cell r="DC577" t="str">
            <v/>
          </cell>
          <cell r="DD577" t="str">
            <v/>
          </cell>
          <cell r="DE577" t="str">
            <v/>
          </cell>
          <cell r="DF577" t="str">
            <v/>
          </cell>
          <cell r="DG577" t="str">
            <v/>
          </cell>
          <cell r="DH577">
            <v>0</v>
          </cell>
          <cell r="DI577">
            <v>0</v>
          </cell>
          <cell r="DJ577">
            <v>0</v>
          </cell>
          <cell r="DK577">
            <v>0</v>
          </cell>
          <cell r="DL577">
            <v>0</v>
          </cell>
          <cell r="DM577">
            <v>0</v>
          </cell>
          <cell r="DN577">
            <v>0</v>
          </cell>
          <cell r="DO577" t="str">
            <v/>
          </cell>
          <cell r="DP577" t="str">
            <v/>
          </cell>
          <cell r="DQ577" t="str">
            <v/>
          </cell>
          <cell r="DR577" t="str">
            <v/>
          </cell>
          <cell r="DS577" t="str">
            <v/>
          </cell>
          <cell r="DT577" t="str">
            <v/>
          </cell>
          <cell r="DU577" t="str">
            <v/>
          </cell>
          <cell r="DV577">
            <v>0</v>
          </cell>
          <cell r="DW577">
            <v>0</v>
          </cell>
          <cell r="DX577">
            <v>0</v>
          </cell>
          <cell r="DY577" t="str">
            <v/>
          </cell>
          <cell r="DZ577" t="str">
            <v/>
          </cell>
          <cell r="EA577" t="str">
            <v/>
          </cell>
          <cell r="EB577" t="str">
            <v/>
          </cell>
          <cell r="EC577" t="str">
            <v/>
          </cell>
          <cell r="ED577" t="str">
            <v/>
          </cell>
          <cell r="EE577" t="str">
            <v/>
          </cell>
          <cell r="EF577" t="str">
            <v/>
          </cell>
          <cell r="EG577" t="str">
            <v/>
          </cell>
          <cell r="EH577" t="str">
            <v/>
          </cell>
          <cell r="EI577" t="str">
            <v/>
          </cell>
          <cell r="EJ577" t="str">
            <v/>
          </cell>
          <cell r="EK577" t="str">
            <v/>
          </cell>
          <cell r="EL577" t="str">
            <v/>
          </cell>
          <cell r="EM577" t="str">
            <v/>
          </cell>
          <cell r="EN577" t="str">
            <v/>
          </cell>
          <cell r="EO577">
            <v>16</v>
          </cell>
          <cell r="EP577">
            <v>11</v>
          </cell>
          <cell r="EQ577">
            <v>36</v>
          </cell>
          <cell r="ER577">
            <v>0</v>
          </cell>
          <cell r="ES577">
            <v>0</v>
          </cell>
          <cell r="ET577">
            <v>0</v>
          </cell>
          <cell r="EU577">
            <v>500</v>
          </cell>
          <cell r="EV577" t="str">
            <v/>
          </cell>
          <cell r="EW577" t="str">
            <v/>
          </cell>
          <cell r="EX577" t="str">
            <v/>
          </cell>
          <cell r="EY577" t="str">
            <v/>
          </cell>
          <cell r="EZ577" t="str">
            <v/>
          </cell>
          <cell r="FA577" t="str">
            <v/>
          </cell>
          <cell r="FB577" t="str">
            <v/>
          </cell>
          <cell r="FC577" t="str">
            <v/>
          </cell>
          <cell r="FD577" t="str">
            <v/>
          </cell>
          <cell r="FE577">
            <v>0.9</v>
          </cell>
          <cell r="FF577" t="str">
            <v>Natural Gas</v>
          </cell>
          <cell r="FG577">
            <v>0</v>
          </cell>
          <cell r="FH577" t="str">
            <v/>
          </cell>
          <cell r="FI577">
            <v>0</v>
          </cell>
          <cell r="FJ577">
            <v>0</v>
          </cell>
          <cell r="FK577">
            <v>0</v>
          </cell>
          <cell r="FL577">
            <v>0</v>
          </cell>
          <cell r="FM577" t="str">
            <v/>
          </cell>
          <cell r="FN577" t="str">
            <v/>
          </cell>
          <cell r="FO577" t="str">
            <v/>
          </cell>
          <cell r="FP577" t="str">
            <v/>
          </cell>
          <cell r="FQ577" t="str">
            <v/>
          </cell>
          <cell r="FR577" t="str">
            <v/>
          </cell>
          <cell r="FS577">
            <v>0</v>
          </cell>
          <cell r="FT577">
            <v>0</v>
          </cell>
          <cell r="FU577">
            <v>0</v>
          </cell>
          <cell r="FV577" t="str">
            <v/>
          </cell>
          <cell r="FW577" t="str">
            <v/>
          </cell>
          <cell r="FX577" t="str">
            <v/>
          </cell>
          <cell r="FY577" t="str">
            <v/>
          </cell>
          <cell r="FZ577" t="str">
            <v/>
          </cell>
          <cell r="GA577" t="str">
            <v/>
          </cell>
          <cell r="GB577" t="str">
            <v/>
          </cell>
          <cell r="GC577" t="str">
            <v/>
          </cell>
          <cell r="GD577" t="str">
            <v/>
          </cell>
          <cell r="GE577">
            <v>0</v>
          </cell>
          <cell r="GF577">
            <v>0</v>
          </cell>
          <cell r="GG577">
            <v>0</v>
          </cell>
          <cell r="GH577" t="str">
            <v/>
          </cell>
        </row>
        <row r="578">
          <cell r="A578" t="str">
            <v>NorteShopping - Owner : 2005 Questionnaire 11 Jul 2008 1:00 PM</v>
          </cell>
          <cell r="B578" t="str">
            <v>Survey Instance</v>
          </cell>
          <cell r="C578">
            <v>96</v>
          </cell>
          <cell r="D578" t="str">
            <v>Nick Hogg</v>
          </cell>
          <cell r="E578">
            <v>5</v>
          </cell>
          <cell r="F578">
            <v>0</v>
          </cell>
          <cell r="G578">
            <v>0</v>
          </cell>
          <cell r="H578">
            <v>0</v>
          </cell>
          <cell r="I578">
            <v>0</v>
          </cell>
          <cell r="J578" t="str">
            <v/>
          </cell>
          <cell r="K578" t="str">
            <v/>
          </cell>
          <cell r="L578" t="str">
            <v/>
          </cell>
          <cell r="M578" t="str">
            <v/>
          </cell>
          <cell r="N578" t="str">
            <v/>
          </cell>
          <cell r="O578" t="str">
            <v/>
          </cell>
          <cell r="P578">
            <v>0</v>
          </cell>
          <cell r="Q578">
            <v>0</v>
          </cell>
          <cell r="R578">
            <v>0</v>
          </cell>
          <cell r="S578" t="str">
            <v/>
          </cell>
          <cell r="T578" t="str">
            <v/>
          </cell>
          <cell r="U578" t="str">
            <v/>
          </cell>
          <cell r="V578">
            <v>0</v>
          </cell>
          <cell r="W578">
            <v>0</v>
          </cell>
          <cell r="X578">
            <v>0</v>
          </cell>
          <cell r="Y578" t="str">
            <v/>
          </cell>
          <cell r="Z578" t="str">
            <v/>
          </cell>
          <cell r="AA578" t="str">
            <v/>
          </cell>
          <cell r="AB578" t="str">
            <v/>
          </cell>
          <cell r="AC578" t="str">
            <v/>
          </cell>
          <cell r="AD578" t="str">
            <v/>
          </cell>
          <cell r="AE578">
            <v>11357661</v>
          </cell>
          <cell r="AF578">
            <v>0</v>
          </cell>
          <cell r="AG578">
            <v>0</v>
          </cell>
          <cell r="AH578">
            <v>0</v>
          </cell>
          <cell r="AI578">
            <v>0</v>
          </cell>
          <cell r="AJ578">
            <v>11357661</v>
          </cell>
          <cell r="AK578">
            <v>0</v>
          </cell>
          <cell r="AL578">
            <v>0</v>
          </cell>
          <cell r="AM578">
            <v>11357661</v>
          </cell>
          <cell r="AN578">
            <v>0</v>
          </cell>
          <cell r="AO578" t="str">
            <v/>
          </cell>
          <cell r="AP578" t="str">
            <v/>
          </cell>
          <cell r="AQ578" t="str">
            <v/>
          </cell>
          <cell r="AR578" t="str">
            <v/>
          </cell>
          <cell r="AS578" t="str">
            <v/>
          </cell>
          <cell r="AT578" t="str">
            <v/>
          </cell>
          <cell r="AU578" t="str">
            <v/>
          </cell>
          <cell r="AV578" t="str">
            <v/>
          </cell>
          <cell r="AW578">
            <v>0</v>
          </cell>
          <cell r="AX578">
            <v>0</v>
          </cell>
          <cell r="AY578">
            <v>0</v>
          </cell>
          <cell r="AZ578" t="str">
            <v/>
          </cell>
          <cell r="BA578" t="str">
            <v/>
          </cell>
          <cell r="BB578" t="str">
            <v/>
          </cell>
          <cell r="BC578" t="str">
            <v/>
          </cell>
          <cell r="BD578" t="str">
            <v/>
          </cell>
          <cell r="BE578" t="str">
            <v/>
          </cell>
          <cell r="BF578">
            <v>0</v>
          </cell>
          <cell r="BG578">
            <v>0</v>
          </cell>
          <cell r="BH578">
            <v>0</v>
          </cell>
          <cell r="BI578" t="str">
            <v/>
          </cell>
          <cell r="BJ578">
            <v>0</v>
          </cell>
          <cell r="BK578">
            <v>1</v>
          </cell>
          <cell r="BL578" t="str">
            <v/>
          </cell>
          <cell r="BM578">
            <v>0</v>
          </cell>
          <cell r="BN578">
            <v>0</v>
          </cell>
          <cell r="BO578">
            <v>0</v>
          </cell>
          <cell r="BP578">
            <v>0</v>
          </cell>
          <cell r="BQ578">
            <v>0</v>
          </cell>
          <cell r="BR578">
            <v>0</v>
          </cell>
          <cell r="BS578">
            <v>0</v>
          </cell>
          <cell r="BT578" t="str">
            <v/>
          </cell>
          <cell r="BU578" t="str">
            <v/>
          </cell>
          <cell r="BV578" t="str">
            <v/>
          </cell>
          <cell r="BW578" t="str">
            <v/>
          </cell>
          <cell r="BX578" t="str">
            <v/>
          </cell>
          <cell r="BY578" t="str">
            <v/>
          </cell>
          <cell r="BZ578">
            <v>0</v>
          </cell>
          <cell r="CA578">
            <v>0</v>
          </cell>
          <cell r="CB578">
            <v>0</v>
          </cell>
          <cell r="CC578" t="str">
            <v/>
          </cell>
          <cell r="CD578" t="str">
            <v/>
          </cell>
          <cell r="CE578" t="str">
            <v/>
          </cell>
          <cell r="CF578" t="str">
            <v/>
          </cell>
          <cell r="CG578" t="str">
            <v/>
          </cell>
          <cell r="CH578" t="str">
            <v/>
          </cell>
          <cell r="CI578" t="str">
            <v/>
          </cell>
          <cell r="CJ578" t="str">
            <v/>
          </cell>
          <cell r="CK578" t="str">
            <v/>
          </cell>
          <cell r="CL578" t="str">
            <v/>
          </cell>
          <cell r="CM578" t="str">
            <v/>
          </cell>
          <cell r="CN578" t="str">
            <v/>
          </cell>
          <cell r="CO578">
            <v>0</v>
          </cell>
          <cell r="CP578">
            <v>0</v>
          </cell>
          <cell r="CQ578">
            <v>0</v>
          </cell>
          <cell r="CR578">
            <v>0</v>
          </cell>
          <cell r="CS578" t="str">
            <v/>
          </cell>
          <cell r="CT578" t="str">
            <v/>
          </cell>
          <cell r="CU578" t="str">
            <v/>
          </cell>
          <cell r="CV578" t="str">
            <v/>
          </cell>
          <cell r="CW578">
            <v>0</v>
          </cell>
          <cell r="CX578">
            <v>0</v>
          </cell>
          <cell r="CY578">
            <v>0</v>
          </cell>
          <cell r="CZ578" t="str">
            <v/>
          </cell>
          <cell r="DA578" t="str">
            <v/>
          </cell>
          <cell r="DB578" t="str">
            <v/>
          </cell>
          <cell r="DC578" t="str">
            <v/>
          </cell>
          <cell r="DD578" t="str">
            <v/>
          </cell>
          <cell r="DE578" t="str">
            <v/>
          </cell>
          <cell r="DF578" t="str">
            <v/>
          </cell>
          <cell r="DG578" t="str">
            <v/>
          </cell>
          <cell r="DH578">
            <v>0</v>
          </cell>
          <cell r="DI578">
            <v>0</v>
          </cell>
          <cell r="DJ578">
            <v>0</v>
          </cell>
          <cell r="DK578">
            <v>0</v>
          </cell>
          <cell r="DL578">
            <v>0</v>
          </cell>
          <cell r="DM578">
            <v>0</v>
          </cell>
          <cell r="DN578">
            <v>0</v>
          </cell>
          <cell r="DO578" t="str">
            <v/>
          </cell>
          <cell r="DP578" t="str">
            <v/>
          </cell>
          <cell r="DQ578" t="str">
            <v/>
          </cell>
          <cell r="DR578" t="str">
            <v/>
          </cell>
          <cell r="DS578" t="str">
            <v/>
          </cell>
          <cell r="DT578" t="str">
            <v/>
          </cell>
          <cell r="DU578" t="str">
            <v/>
          </cell>
          <cell r="DV578">
            <v>0</v>
          </cell>
          <cell r="DW578">
            <v>0</v>
          </cell>
          <cell r="DX578">
            <v>0</v>
          </cell>
          <cell r="DY578" t="str">
            <v/>
          </cell>
          <cell r="DZ578" t="str">
            <v/>
          </cell>
          <cell r="EA578" t="str">
            <v/>
          </cell>
          <cell r="EB578" t="str">
            <v/>
          </cell>
          <cell r="EC578" t="str">
            <v/>
          </cell>
          <cell r="ED578" t="str">
            <v/>
          </cell>
          <cell r="EE578" t="str">
            <v/>
          </cell>
          <cell r="EF578" t="str">
            <v/>
          </cell>
          <cell r="EG578" t="str">
            <v/>
          </cell>
          <cell r="EH578" t="str">
            <v/>
          </cell>
          <cell r="EI578" t="str">
            <v/>
          </cell>
          <cell r="EJ578" t="str">
            <v/>
          </cell>
          <cell r="EK578" t="str">
            <v/>
          </cell>
          <cell r="EL578" t="str">
            <v/>
          </cell>
          <cell r="EM578" t="str">
            <v/>
          </cell>
          <cell r="EN578" t="str">
            <v/>
          </cell>
          <cell r="EO578">
            <v>28</v>
          </cell>
          <cell r="EP578">
            <v>4</v>
          </cell>
          <cell r="EQ578">
            <v>26</v>
          </cell>
          <cell r="ER578">
            <v>0</v>
          </cell>
          <cell r="ES578">
            <v>0</v>
          </cell>
          <cell r="ET578">
            <v>0</v>
          </cell>
          <cell r="EU578">
            <v>0</v>
          </cell>
          <cell r="EV578" t="str">
            <v/>
          </cell>
          <cell r="EW578" t="str">
            <v/>
          </cell>
          <cell r="EX578" t="str">
            <v/>
          </cell>
          <cell r="EY578" t="str">
            <v/>
          </cell>
          <cell r="EZ578" t="str">
            <v/>
          </cell>
          <cell r="FA578" t="str">
            <v/>
          </cell>
          <cell r="FB578" t="str">
            <v/>
          </cell>
          <cell r="FC578" t="str">
            <v/>
          </cell>
          <cell r="FD578" t="str">
            <v/>
          </cell>
          <cell r="FE578">
            <v>0</v>
          </cell>
          <cell r="FF578" t="str">
            <v>Other (please specify)</v>
          </cell>
          <cell r="FG578">
            <v>0</v>
          </cell>
          <cell r="FH578" t="str">
            <v/>
          </cell>
          <cell r="FI578">
            <v>0</v>
          </cell>
          <cell r="FJ578">
            <v>0</v>
          </cell>
          <cell r="FK578">
            <v>0</v>
          </cell>
          <cell r="FL578">
            <v>0</v>
          </cell>
          <cell r="FM578" t="str">
            <v/>
          </cell>
          <cell r="FN578" t="str">
            <v/>
          </cell>
          <cell r="FO578" t="str">
            <v/>
          </cell>
          <cell r="FP578" t="str">
            <v/>
          </cell>
          <cell r="FQ578" t="str">
            <v/>
          </cell>
          <cell r="FR578" t="str">
            <v/>
          </cell>
          <cell r="FS578">
            <v>0</v>
          </cell>
          <cell r="FT578">
            <v>0</v>
          </cell>
          <cell r="FU578">
            <v>0</v>
          </cell>
          <cell r="FV578" t="str">
            <v/>
          </cell>
          <cell r="FW578" t="str">
            <v/>
          </cell>
          <cell r="FX578" t="str">
            <v/>
          </cell>
          <cell r="FY578" t="str">
            <v/>
          </cell>
          <cell r="FZ578" t="str">
            <v/>
          </cell>
          <cell r="GA578" t="str">
            <v/>
          </cell>
          <cell r="GB578" t="str">
            <v/>
          </cell>
          <cell r="GC578" t="str">
            <v/>
          </cell>
          <cell r="GD578" t="str">
            <v/>
          </cell>
          <cell r="GE578">
            <v>0</v>
          </cell>
          <cell r="GF578">
            <v>0</v>
          </cell>
          <cell r="GG578">
            <v>0</v>
          </cell>
          <cell r="GH578" t="str">
            <v/>
          </cell>
        </row>
        <row r="579">
          <cell r="A579" t="str">
            <v>O2 Centre, London - Owner : 2005 Questionnaire 11 Jul 2008 1:00 PM</v>
          </cell>
          <cell r="B579" t="str">
            <v>Survey Instance</v>
          </cell>
          <cell r="C579">
            <v>269</v>
          </cell>
          <cell r="D579" t="str">
            <v>Nick Hogg</v>
          </cell>
          <cell r="E579">
            <v>5</v>
          </cell>
          <cell r="F579">
            <v>0</v>
          </cell>
          <cell r="G579">
            <v>0</v>
          </cell>
          <cell r="H579">
            <v>0</v>
          </cell>
          <cell r="I579">
            <v>0</v>
          </cell>
          <cell r="J579" t="str">
            <v/>
          </cell>
          <cell r="K579" t="str">
            <v/>
          </cell>
          <cell r="L579" t="str">
            <v/>
          </cell>
          <cell r="M579" t="str">
            <v/>
          </cell>
          <cell r="N579" t="str">
            <v/>
          </cell>
          <cell r="O579" t="str">
            <v/>
          </cell>
          <cell r="P579">
            <v>0</v>
          </cell>
          <cell r="Q579">
            <v>0</v>
          </cell>
          <cell r="R579">
            <v>0</v>
          </cell>
          <cell r="S579" t="str">
            <v/>
          </cell>
          <cell r="T579" t="str">
            <v/>
          </cell>
          <cell r="U579" t="str">
            <v/>
          </cell>
          <cell r="V579">
            <v>0</v>
          </cell>
          <cell r="W579">
            <v>0</v>
          </cell>
          <cell r="X579">
            <v>0</v>
          </cell>
          <cell r="Y579" t="str">
            <v/>
          </cell>
          <cell r="Z579" t="str">
            <v/>
          </cell>
          <cell r="AA579" t="str">
            <v/>
          </cell>
          <cell r="AB579" t="str">
            <v/>
          </cell>
          <cell r="AC579" t="str">
            <v/>
          </cell>
          <cell r="AD579" t="str">
            <v/>
          </cell>
          <cell r="AE579">
            <v>2299788</v>
          </cell>
          <cell r="AF579">
            <v>0</v>
          </cell>
          <cell r="AG579">
            <v>0</v>
          </cell>
          <cell r="AH579">
            <v>0</v>
          </cell>
          <cell r="AI579">
            <v>0</v>
          </cell>
          <cell r="AJ579">
            <v>2299788</v>
          </cell>
          <cell r="AK579">
            <v>0</v>
          </cell>
          <cell r="AL579">
            <v>0</v>
          </cell>
          <cell r="AM579">
            <v>2299788</v>
          </cell>
          <cell r="AN579">
            <v>0</v>
          </cell>
          <cell r="AO579" t="str">
            <v/>
          </cell>
          <cell r="AP579" t="str">
            <v/>
          </cell>
          <cell r="AQ579" t="str">
            <v/>
          </cell>
          <cell r="AR579" t="str">
            <v/>
          </cell>
          <cell r="AS579" t="str">
            <v/>
          </cell>
          <cell r="AT579" t="str">
            <v/>
          </cell>
          <cell r="AU579" t="str">
            <v/>
          </cell>
          <cell r="AV579" t="str">
            <v/>
          </cell>
          <cell r="AW579">
            <v>0</v>
          </cell>
          <cell r="AX579">
            <v>0</v>
          </cell>
          <cell r="AY579">
            <v>0</v>
          </cell>
          <cell r="AZ579" t="str">
            <v/>
          </cell>
          <cell r="BA579" t="str">
            <v/>
          </cell>
          <cell r="BB579" t="str">
            <v/>
          </cell>
          <cell r="BC579" t="str">
            <v/>
          </cell>
          <cell r="BD579" t="str">
            <v/>
          </cell>
          <cell r="BE579" t="str">
            <v/>
          </cell>
          <cell r="BF579">
            <v>0</v>
          </cell>
          <cell r="BG579">
            <v>0</v>
          </cell>
          <cell r="BH579">
            <v>0</v>
          </cell>
          <cell r="BI579" t="str">
            <v/>
          </cell>
          <cell r="BJ579">
            <v>0</v>
          </cell>
          <cell r="BK579">
            <v>1</v>
          </cell>
          <cell r="BL579" t="str">
            <v/>
          </cell>
          <cell r="BM579">
            <v>0</v>
          </cell>
          <cell r="BN579">
            <v>0</v>
          </cell>
          <cell r="BO579">
            <v>0</v>
          </cell>
          <cell r="BP579">
            <v>0</v>
          </cell>
          <cell r="BQ579">
            <v>25044</v>
          </cell>
          <cell r="BR579">
            <v>0</v>
          </cell>
          <cell r="BS579">
            <v>0</v>
          </cell>
          <cell r="BT579" t="str">
            <v/>
          </cell>
          <cell r="BU579" t="str">
            <v/>
          </cell>
          <cell r="BV579" t="str">
            <v/>
          </cell>
          <cell r="BW579" t="str">
            <v>kWh (kilo-Watt hours)</v>
          </cell>
          <cell r="BX579" t="str">
            <v/>
          </cell>
          <cell r="BY579" t="str">
            <v/>
          </cell>
          <cell r="BZ579">
            <v>0</v>
          </cell>
          <cell r="CA579">
            <v>0</v>
          </cell>
          <cell r="CB579">
            <v>0</v>
          </cell>
          <cell r="CC579" t="str">
            <v/>
          </cell>
          <cell r="CD579" t="str">
            <v/>
          </cell>
          <cell r="CE579" t="str">
            <v/>
          </cell>
          <cell r="CF579">
            <v>25044</v>
          </cell>
          <cell r="CG579" t="str">
            <v/>
          </cell>
          <cell r="CH579" t="str">
            <v/>
          </cell>
          <cell r="CI579" t="str">
            <v/>
          </cell>
          <cell r="CJ579" t="str">
            <v/>
          </cell>
          <cell r="CK579" t="str">
            <v/>
          </cell>
          <cell r="CL579" t="str">
            <v/>
          </cell>
          <cell r="CM579" t="str">
            <v/>
          </cell>
          <cell r="CN579" t="str">
            <v/>
          </cell>
          <cell r="CO579">
            <v>0</v>
          </cell>
          <cell r="CP579">
            <v>0</v>
          </cell>
          <cell r="CQ579">
            <v>0</v>
          </cell>
          <cell r="CR579">
            <v>0</v>
          </cell>
          <cell r="CS579" t="str">
            <v/>
          </cell>
          <cell r="CT579" t="str">
            <v/>
          </cell>
          <cell r="CU579" t="str">
            <v/>
          </cell>
          <cell r="CV579" t="str">
            <v/>
          </cell>
          <cell r="CW579">
            <v>0</v>
          </cell>
          <cell r="CX579">
            <v>0</v>
          </cell>
          <cell r="CY579">
            <v>0</v>
          </cell>
          <cell r="CZ579" t="str">
            <v/>
          </cell>
          <cell r="DA579" t="str">
            <v/>
          </cell>
          <cell r="DB579" t="str">
            <v/>
          </cell>
          <cell r="DC579" t="str">
            <v/>
          </cell>
          <cell r="DD579" t="str">
            <v/>
          </cell>
          <cell r="DE579" t="str">
            <v/>
          </cell>
          <cell r="DF579" t="str">
            <v/>
          </cell>
          <cell r="DG579" t="str">
            <v/>
          </cell>
          <cell r="DH579">
            <v>0</v>
          </cell>
          <cell r="DI579">
            <v>0</v>
          </cell>
          <cell r="DJ579">
            <v>0</v>
          </cell>
          <cell r="DK579">
            <v>0</v>
          </cell>
          <cell r="DL579">
            <v>0</v>
          </cell>
          <cell r="DM579">
            <v>0</v>
          </cell>
          <cell r="DN579">
            <v>0</v>
          </cell>
          <cell r="DO579" t="str">
            <v/>
          </cell>
          <cell r="DP579" t="str">
            <v/>
          </cell>
          <cell r="DQ579" t="str">
            <v/>
          </cell>
          <cell r="DR579" t="str">
            <v/>
          </cell>
          <cell r="DS579" t="str">
            <v/>
          </cell>
          <cell r="DT579" t="str">
            <v/>
          </cell>
          <cell r="DU579" t="str">
            <v/>
          </cell>
          <cell r="DV579">
            <v>0</v>
          </cell>
          <cell r="DW579">
            <v>0</v>
          </cell>
          <cell r="DX579">
            <v>0</v>
          </cell>
          <cell r="DY579" t="str">
            <v/>
          </cell>
          <cell r="DZ579" t="str">
            <v/>
          </cell>
          <cell r="EA579" t="str">
            <v/>
          </cell>
          <cell r="EB579" t="str">
            <v/>
          </cell>
          <cell r="EC579" t="str">
            <v/>
          </cell>
          <cell r="ED579" t="str">
            <v/>
          </cell>
          <cell r="EE579" t="str">
            <v/>
          </cell>
          <cell r="EF579" t="str">
            <v/>
          </cell>
          <cell r="EG579" t="str">
            <v/>
          </cell>
          <cell r="EH579" t="str">
            <v/>
          </cell>
          <cell r="EI579" t="str">
            <v/>
          </cell>
          <cell r="EJ579" t="str">
            <v/>
          </cell>
          <cell r="EK579" t="str">
            <v/>
          </cell>
          <cell r="EL579" t="str">
            <v/>
          </cell>
          <cell r="EM579" t="str">
            <v/>
          </cell>
          <cell r="EN579" t="str">
            <v/>
          </cell>
          <cell r="EO579">
            <v>4</v>
          </cell>
          <cell r="EP579">
            <v>2</v>
          </cell>
          <cell r="EQ579">
            <v>11</v>
          </cell>
          <cell r="ER579">
            <v>0</v>
          </cell>
          <cell r="ES579">
            <v>0</v>
          </cell>
          <cell r="ET579">
            <v>0</v>
          </cell>
          <cell r="EU579">
            <v>0</v>
          </cell>
          <cell r="EV579" t="str">
            <v/>
          </cell>
          <cell r="EW579" t="str">
            <v/>
          </cell>
          <cell r="EX579" t="str">
            <v/>
          </cell>
          <cell r="EY579" t="str">
            <v/>
          </cell>
          <cell r="EZ579" t="str">
            <v/>
          </cell>
          <cell r="FA579" t="str">
            <v/>
          </cell>
          <cell r="FB579" t="str">
            <v/>
          </cell>
          <cell r="FC579" t="str">
            <v/>
          </cell>
          <cell r="FD579" t="str">
            <v/>
          </cell>
          <cell r="FE579">
            <v>0</v>
          </cell>
          <cell r="FF579" t="str">
            <v>Natural Gas</v>
          </cell>
          <cell r="FG579">
            <v>0</v>
          </cell>
          <cell r="FH579" t="str">
            <v/>
          </cell>
          <cell r="FI579">
            <v>18</v>
          </cell>
          <cell r="FJ579">
            <v>0</v>
          </cell>
          <cell r="FK579">
            <v>22</v>
          </cell>
          <cell r="FL579">
            <v>0</v>
          </cell>
          <cell r="FM579" t="str">
            <v/>
          </cell>
          <cell r="FN579" t="str">
            <v/>
          </cell>
          <cell r="FO579" t="str">
            <v/>
          </cell>
          <cell r="FP579" t="str">
            <v/>
          </cell>
          <cell r="FQ579" t="str">
            <v/>
          </cell>
          <cell r="FR579" t="str">
            <v/>
          </cell>
          <cell r="FS579">
            <v>0</v>
          </cell>
          <cell r="FT579">
            <v>0</v>
          </cell>
          <cell r="FU579">
            <v>0</v>
          </cell>
          <cell r="FV579" t="str">
            <v/>
          </cell>
          <cell r="FW579" t="str">
            <v/>
          </cell>
          <cell r="FX579" t="str">
            <v/>
          </cell>
          <cell r="FY579" t="str">
            <v/>
          </cell>
          <cell r="FZ579" t="str">
            <v/>
          </cell>
          <cell r="GA579" t="str">
            <v/>
          </cell>
          <cell r="GB579" t="str">
            <v/>
          </cell>
          <cell r="GC579" t="str">
            <v/>
          </cell>
          <cell r="GD579" t="str">
            <v/>
          </cell>
          <cell r="GE579">
            <v>0</v>
          </cell>
          <cell r="GF579">
            <v>0</v>
          </cell>
          <cell r="GG579">
            <v>0</v>
          </cell>
          <cell r="GH579" t="str">
            <v/>
          </cell>
        </row>
        <row r="580">
          <cell r="A580" t="str">
            <v>Orchards SC, Haywards Heath - Owner : 2005 Questionnaire 11 Jul 2008 1:00 PM</v>
          </cell>
          <cell r="B580" t="str">
            <v>Survey Instance</v>
          </cell>
          <cell r="C580">
            <v>151</v>
          </cell>
          <cell r="D580" t="str">
            <v>Nick Hogg</v>
          </cell>
          <cell r="E580">
            <v>5</v>
          </cell>
          <cell r="F580">
            <v>0</v>
          </cell>
          <cell r="G580">
            <v>0</v>
          </cell>
          <cell r="H580">
            <v>0</v>
          </cell>
          <cell r="I580">
            <v>0</v>
          </cell>
          <cell r="J580" t="str">
            <v/>
          </cell>
          <cell r="K580" t="str">
            <v/>
          </cell>
          <cell r="L580" t="str">
            <v/>
          </cell>
          <cell r="M580" t="str">
            <v/>
          </cell>
          <cell r="N580" t="str">
            <v/>
          </cell>
          <cell r="O580" t="str">
            <v/>
          </cell>
          <cell r="P580">
            <v>0</v>
          </cell>
          <cell r="Q580">
            <v>0</v>
          </cell>
          <cell r="R580">
            <v>0</v>
          </cell>
          <cell r="S580" t="str">
            <v/>
          </cell>
          <cell r="T580" t="str">
            <v/>
          </cell>
          <cell r="U580" t="str">
            <v/>
          </cell>
          <cell r="V580">
            <v>0</v>
          </cell>
          <cell r="W580">
            <v>0</v>
          </cell>
          <cell r="X580">
            <v>0</v>
          </cell>
          <cell r="Y580" t="str">
            <v/>
          </cell>
          <cell r="Z580" t="str">
            <v/>
          </cell>
          <cell r="AA580" t="str">
            <v/>
          </cell>
          <cell r="AB580" t="str">
            <v/>
          </cell>
          <cell r="AC580" t="str">
            <v/>
          </cell>
          <cell r="AD580" t="str">
            <v/>
          </cell>
          <cell r="AE580">
            <v>63112</v>
          </cell>
          <cell r="AF580">
            <v>0</v>
          </cell>
          <cell r="AG580">
            <v>0</v>
          </cell>
          <cell r="AH580">
            <v>0</v>
          </cell>
          <cell r="AI580">
            <v>0</v>
          </cell>
          <cell r="AJ580">
            <v>63112</v>
          </cell>
          <cell r="AK580">
            <v>0</v>
          </cell>
          <cell r="AL580">
            <v>0</v>
          </cell>
          <cell r="AM580">
            <v>63112</v>
          </cell>
          <cell r="AN580">
            <v>0</v>
          </cell>
          <cell r="AO580" t="str">
            <v/>
          </cell>
          <cell r="AP580" t="str">
            <v/>
          </cell>
          <cell r="AQ580" t="str">
            <v/>
          </cell>
          <cell r="AR580" t="str">
            <v/>
          </cell>
          <cell r="AS580" t="str">
            <v/>
          </cell>
          <cell r="AT580" t="str">
            <v/>
          </cell>
          <cell r="AU580" t="str">
            <v/>
          </cell>
          <cell r="AV580" t="str">
            <v/>
          </cell>
          <cell r="AW580">
            <v>0</v>
          </cell>
          <cell r="AX580">
            <v>0</v>
          </cell>
          <cell r="AY580">
            <v>0</v>
          </cell>
          <cell r="AZ580" t="str">
            <v/>
          </cell>
          <cell r="BA580" t="str">
            <v/>
          </cell>
          <cell r="BB580" t="str">
            <v/>
          </cell>
          <cell r="BC580" t="str">
            <v/>
          </cell>
          <cell r="BD580" t="str">
            <v/>
          </cell>
          <cell r="BE580" t="str">
            <v/>
          </cell>
          <cell r="BF580">
            <v>0</v>
          </cell>
          <cell r="BG580">
            <v>0</v>
          </cell>
          <cell r="BH580">
            <v>0</v>
          </cell>
          <cell r="BI580" t="str">
            <v/>
          </cell>
          <cell r="BJ580">
            <v>0</v>
          </cell>
          <cell r="BK580">
            <v>1</v>
          </cell>
          <cell r="BL580" t="str">
            <v/>
          </cell>
          <cell r="BM580">
            <v>0</v>
          </cell>
          <cell r="BN580">
            <v>0</v>
          </cell>
          <cell r="BO580">
            <v>0</v>
          </cell>
          <cell r="BP580">
            <v>0</v>
          </cell>
          <cell r="BQ580">
            <v>13534</v>
          </cell>
          <cell r="BR580">
            <v>0</v>
          </cell>
          <cell r="BS580">
            <v>0</v>
          </cell>
          <cell r="BT580" t="str">
            <v/>
          </cell>
          <cell r="BU580" t="str">
            <v/>
          </cell>
          <cell r="BV580" t="str">
            <v/>
          </cell>
          <cell r="BW580" t="str">
            <v>kWh (kilo-Watt hours)</v>
          </cell>
          <cell r="BX580" t="str">
            <v/>
          </cell>
          <cell r="BY580" t="str">
            <v/>
          </cell>
          <cell r="BZ580">
            <v>0</v>
          </cell>
          <cell r="CA580">
            <v>0</v>
          </cell>
          <cell r="CB580">
            <v>0</v>
          </cell>
          <cell r="CC580" t="str">
            <v/>
          </cell>
          <cell r="CD580" t="str">
            <v/>
          </cell>
          <cell r="CE580" t="str">
            <v/>
          </cell>
          <cell r="CF580">
            <v>13534</v>
          </cell>
          <cell r="CG580" t="str">
            <v/>
          </cell>
          <cell r="CH580" t="str">
            <v/>
          </cell>
          <cell r="CI580" t="str">
            <v/>
          </cell>
          <cell r="CJ580" t="str">
            <v/>
          </cell>
          <cell r="CK580" t="str">
            <v/>
          </cell>
          <cell r="CL580" t="str">
            <v/>
          </cell>
          <cell r="CM580" t="str">
            <v/>
          </cell>
          <cell r="CN580" t="str">
            <v/>
          </cell>
          <cell r="CO580">
            <v>0</v>
          </cell>
          <cell r="CP580">
            <v>0</v>
          </cell>
          <cell r="CQ580">
            <v>0</v>
          </cell>
          <cell r="CR580">
            <v>0</v>
          </cell>
          <cell r="CS580" t="str">
            <v/>
          </cell>
          <cell r="CT580" t="str">
            <v/>
          </cell>
          <cell r="CU580" t="str">
            <v/>
          </cell>
          <cell r="CV580" t="str">
            <v/>
          </cell>
          <cell r="CW580">
            <v>0</v>
          </cell>
          <cell r="CX580">
            <v>0</v>
          </cell>
          <cell r="CY580">
            <v>0</v>
          </cell>
          <cell r="CZ580" t="str">
            <v/>
          </cell>
          <cell r="DA580" t="str">
            <v/>
          </cell>
          <cell r="DB580" t="str">
            <v/>
          </cell>
          <cell r="DC580" t="str">
            <v/>
          </cell>
          <cell r="DD580" t="str">
            <v/>
          </cell>
          <cell r="DE580" t="str">
            <v/>
          </cell>
          <cell r="DF580" t="str">
            <v/>
          </cell>
          <cell r="DG580" t="str">
            <v/>
          </cell>
          <cell r="DH580">
            <v>0</v>
          </cell>
          <cell r="DI580">
            <v>0</v>
          </cell>
          <cell r="DJ580">
            <v>0</v>
          </cell>
          <cell r="DK580">
            <v>0</v>
          </cell>
          <cell r="DL580">
            <v>0</v>
          </cell>
          <cell r="DM580">
            <v>0</v>
          </cell>
          <cell r="DN580">
            <v>0</v>
          </cell>
          <cell r="DO580" t="str">
            <v/>
          </cell>
          <cell r="DP580" t="str">
            <v/>
          </cell>
          <cell r="DQ580" t="str">
            <v/>
          </cell>
          <cell r="DR580" t="str">
            <v/>
          </cell>
          <cell r="DS580" t="str">
            <v/>
          </cell>
          <cell r="DT580" t="str">
            <v/>
          </cell>
          <cell r="DU580" t="str">
            <v/>
          </cell>
          <cell r="DV580">
            <v>0</v>
          </cell>
          <cell r="DW580">
            <v>0</v>
          </cell>
          <cell r="DX580">
            <v>0</v>
          </cell>
          <cell r="DY580" t="str">
            <v/>
          </cell>
          <cell r="DZ580" t="str">
            <v/>
          </cell>
          <cell r="EA580" t="str">
            <v/>
          </cell>
          <cell r="EB580" t="str">
            <v/>
          </cell>
          <cell r="EC580" t="str">
            <v/>
          </cell>
          <cell r="ED580" t="str">
            <v/>
          </cell>
          <cell r="EE580" t="str">
            <v/>
          </cell>
          <cell r="EF580" t="str">
            <v/>
          </cell>
          <cell r="EG580" t="str">
            <v/>
          </cell>
          <cell r="EH580" t="str">
            <v/>
          </cell>
          <cell r="EI580" t="str">
            <v/>
          </cell>
          <cell r="EJ580" t="str">
            <v/>
          </cell>
          <cell r="EK580" t="str">
            <v/>
          </cell>
          <cell r="EL580" t="str">
            <v/>
          </cell>
          <cell r="EM580" t="str">
            <v/>
          </cell>
          <cell r="EN580" t="str">
            <v/>
          </cell>
          <cell r="EO580" t="str">
            <v/>
          </cell>
          <cell r="EP580" t="str">
            <v/>
          </cell>
          <cell r="EQ580" t="str">
            <v/>
          </cell>
          <cell r="ER580">
            <v>0</v>
          </cell>
          <cell r="ES580">
            <v>0</v>
          </cell>
          <cell r="ET580">
            <v>0</v>
          </cell>
          <cell r="EU580">
            <v>0</v>
          </cell>
          <cell r="EV580" t="str">
            <v/>
          </cell>
          <cell r="EW580" t="str">
            <v/>
          </cell>
          <cell r="EX580" t="str">
            <v/>
          </cell>
          <cell r="EY580" t="str">
            <v/>
          </cell>
          <cell r="EZ580" t="str">
            <v/>
          </cell>
          <cell r="FA580" t="str">
            <v/>
          </cell>
          <cell r="FB580" t="str">
            <v/>
          </cell>
          <cell r="FC580" t="str">
            <v/>
          </cell>
          <cell r="FD580" t="str">
            <v/>
          </cell>
          <cell r="FE580">
            <v>0.8</v>
          </cell>
          <cell r="FF580" t="str">
            <v/>
          </cell>
          <cell r="FG580">
            <v>0</v>
          </cell>
          <cell r="FH580" t="str">
            <v/>
          </cell>
          <cell r="FI580">
            <v>0</v>
          </cell>
          <cell r="FJ580">
            <v>0</v>
          </cell>
          <cell r="FK580">
            <v>0</v>
          </cell>
          <cell r="FL580">
            <v>0</v>
          </cell>
          <cell r="FM580" t="str">
            <v/>
          </cell>
          <cell r="FN580" t="str">
            <v/>
          </cell>
          <cell r="FO580" t="str">
            <v/>
          </cell>
          <cell r="FP580" t="str">
            <v/>
          </cell>
          <cell r="FQ580" t="str">
            <v/>
          </cell>
          <cell r="FR580" t="str">
            <v/>
          </cell>
          <cell r="FS580">
            <v>0</v>
          </cell>
          <cell r="FT580">
            <v>0</v>
          </cell>
          <cell r="FU580">
            <v>0</v>
          </cell>
          <cell r="FV580" t="str">
            <v/>
          </cell>
          <cell r="FW580" t="str">
            <v/>
          </cell>
          <cell r="FX580" t="str">
            <v/>
          </cell>
          <cell r="FY580" t="str">
            <v/>
          </cell>
          <cell r="FZ580" t="str">
            <v/>
          </cell>
          <cell r="GA580" t="str">
            <v/>
          </cell>
          <cell r="GB580" t="str">
            <v/>
          </cell>
          <cell r="GC580" t="str">
            <v/>
          </cell>
          <cell r="GD580" t="str">
            <v/>
          </cell>
          <cell r="GE580">
            <v>0</v>
          </cell>
          <cell r="GF580">
            <v>0</v>
          </cell>
          <cell r="GG580">
            <v>0</v>
          </cell>
          <cell r="GH580" t="str">
            <v/>
          </cell>
        </row>
        <row r="581">
          <cell r="A581" t="str">
            <v>Parque Atlantico - Owner : 2005 Questionnaire 11 Jul 2008 1:00 PM</v>
          </cell>
          <cell r="B581" t="str">
            <v>Survey Instance</v>
          </cell>
          <cell r="C581">
            <v>110</v>
          </cell>
          <cell r="D581" t="str">
            <v>Nick Hogg</v>
          </cell>
          <cell r="E581">
            <v>5</v>
          </cell>
          <cell r="F581">
            <v>0</v>
          </cell>
          <cell r="G581">
            <v>0</v>
          </cell>
          <cell r="H581">
            <v>0</v>
          </cell>
          <cell r="I581">
            <v>0</v>
          </cell>
          <cell r="J581" t="str">
            <v/>
          </cell>
          <cell r="K581" t="str">
            <v/>
          </cell>
          <cell r="L581" t="str">
            <v/>
          </cell>
          <cell r="M581" t="str">
            <v/>
          </cell>
          <cell r="N581" t="str">
            <v/>
          </cell>
          <cell r="O581" t="str">
            <v/>
          </cell>
          <cell r="P581">
            <v>0</v>
          </cell>
          <cell r="Q581">
            <v>0</v>
          </cell>
          <cell r="R581">
            <v>0</v>
          </cell>
          <cell r="S581" t="str">
            <v/>
          </cell>
          <cell r="T581" t="str">
            <v/>
          </cell>
          <cell r="U581" t="str">
            <v/>
          </cell>
          <cell r="V581">
            <v>0</v>
          </cell>
          <cell r="W581">
            <v>0</v>
          </cell>
          <cell r="X581">
            <v>0</v>
          </cell>
          <cell r="Y581" t="str">
            <v/>
          </cell>
          <cell r="Z581" t="str">
            <v/>
          </cell>
          <cell r="AA581" t="str">
            <v/>
          </cell>
          <cell r="AB581" t="str">
            <v/>
          </cell>
          <cell r="AC581" t="str">
            <v/>
          </cell>
          <cell r="AD581" t="str">
            <v/>
          </cell>
          <cell r="AE581">
            <v>4950200</v>
          </cell>
          <cell r="AF581">
            <v>0</v>
          </cell>
          <cell r="AG581">
            <v>0</v>
          </cell>
          <cell r="AH581">
            <v>0</v>
          </cell>
          <cell r="AI581">
            <v>0</v>
          </cell>
          <cell r="AJ581">
            <v>4950200</v>
          </cell>
          <cell r="AK581">
            <v>0</v>
          </cell>
          <cell r="AL581">
            <v>0</v>
          </cell>
          <cell r="AM581">
            <v>4950200</v>
          </cell>
          <cell r="AN581">
            <v>0</v>
          </cell>
          <cell r="AO581" t="str">
            <v/>
          </cell>
          <cell r="AP581" t="str">
            <v/>
          </cell>
          <cell r="AQ581" t="str">
            <v/>
          </cell>
          <cell r="AR581" t="str">
            <v/>
          </cell>
          <cell r="AS581" t="str">
            <v/>
          </cell>
          <cell r="AT581" t="str">
            <v/>
          </cell>
          <cell r="AU581" t="str">
            <v/>
          </cell>
          <cell r="AV581" t="str">
            <v/>
          </cell>
          <cell r="AW581">
            <v>0</v>
          </cell>
          <cell r="AX581">
            <v>0</v>
          </cell>
          <cell r="AY581">
            <v>0</v>
          </cell>
          <cell r="AZ581" t="str">
            <v/>
          </cell>
          <cell r="BA581" t="str">
            <v/>
          </cell>
          <cell r="BB581" t="str">
            <v/>
          </cell>
          <cell r="BC581" t="str">
            <v/>
          </cell>
          <cell r="BD581" t="str">
            <v/>
          </cell>
          <cell r="BE581" t="str">
            <v/>
          </cell>
          <cell r="BF581">
            <v>0</v>
          </cell>
          <cell r="BG581">
            <v>0</v>
          </cell>
          <cell r="BH581">
            <v>0</v>
          </cell>
          <cell r="BI581" t="str">
            <v/>
          </cell>
          <cell r="BJ581">
            <v>0</v>
          </cell>
          <cell r="BK581">
            <v>1</v>
          </cell>
          <cell r="BL581" t="str">
            <v/>
          </cell>
          <cell r="BM581">
            <v>0</v>
          </cell>
          <cell r="BN581">
            <v>0</v>
          </cell>
          <cell r="BO581">
            <v>0</v>
          </cell>
          <cell r="BP581">
            <v>0</v>
          </cell>
          <cell r="BQ581">
            <v>0</v>
          </cell>
          <cell r="BR581">
            <v>0</v>
          </cell>
          <cell r="BS581">
            <v>0</v>
          </cell>
          <cell r="BT581" t="str">
            <v/>
          </cell>
          <cell r="BU581" t="str">
            <v>kWh (kilo-Watt hours)</v>
          </cell>
          <cell r="BV581" t="str">
            <v/>
          </cell>
          <cell r="BW581" t="str">
            <v>kWh (kilo-Watt hours)</v>
          </cell>
          <cell r="BX581" t="str">
            <v/>
          </cell>
          <cell r="BY581" t="str">
            <v/>
          </cell>
          <cell r="BZ581">
            <v>0</v>
          </cell>
          <cell r="CA581">
            <v>0</v>
          </cell>
          <cell r="CB581">
            <v>0</v>
          </cell>
          <cell r="CC581" t="str">
            <v/>
          </cell>
          <cell r="CD581">
            <v>0</v>
          </cell>
          <cell r="CE581" t="str">
            <v/>
          </cell>
          <cell r="CF581">
            <v>0</v>
          </cell>
          <cell r="CG581" t="str">
            <v/>
          </cell>
          <cell r="CH581" t="str">
            <v/>
          </cell>
          <cell r="CI581" t="str">
            <v/>
          </cell>
          <cell r="CJ581" t="str">
            <v/>
          </cell>
          <cell r="CK581" t="str">
            <v/>
          </cell>
          <cell r="CL581" t="str">
            <v/>
          </cell>
          <cell r="CM581" t="str">
            <v/>
          </cell>
          <cell r="CN581" t="str">
            <v/>
          </cell>
          <cell r="CO581">
            <v>0</v>
          </cell>
          <cell r="CP581">
            <v>0</v>
          </cell>
          <cell r="CQ581">
            <v>0</v>
          </cell>
          <cell r="CR581">
            <v>0</v>
          </cell>
          <cell r="CS581" t="str">
            <v/>
          </cell>
          <cell r="CT581" t="str">
            <v/>
          </cell>
          <cell r="CU581" t="str">
            <v/>
          </cell>
          <cell r="CV581" t="str">
            <v/>
          </cell>
          <cell r="CW581">
            <v>0</v>
          </cell>
          <cell r="CX581">
            <v>0</v>
          </cell>
          <cell r="CY581">
            <v>0</v>
          </cell>
          <cell r="CZ581" t="str">
            <v/>
          </cell>
          <cell r="DA581" t="str">
            <v/>
          </cell>
          <cell r="DB581" t="str">
            <v/>
          </cell>
          <cell r="DC581" t="str">
            <v/>
          </cell>
          <cell r="DD581" t="str">
            <v/>
          </cell>
          <cell r="DE581" t="str">
            <v/>
          </cell>
          <cell r="DF581" t="str">
            <v/>
          </cell>
          <cell r="DG581" t="str">
            <v/>
          </cell>
          <cell r="DH581">
            <v>0</v>
          </cell>
          <cell r="DI581">
            <v>0</v>
          </cell>
          <cell r="DJ581">
            <v>0</v>
          </cell>
          <cell r="DK581">
            <v>0</v>
          </cell>
          <cell r="DL581">
            <v>0</v>
          </cell>
          <cell r="DM581">
            <v>0</v>
          </cell>
          <cell r="DN581">
            <v>0</v>
          </cell>
          <cell r="DO581" t="str">
            <v/>
          </cell>
          <cell r="DP581" t="str">
            <v/>
          </cell>
          <cell r="DQ581" t="str">
            <v/>
          </cell>
          <cell r="DR581" t="str">
            <v/>
          </cell>
          <cell r="DS581" t="str">
            <v/>
          </cell>
          <cell r="DT581" t="str">
            <v/>
          </cell>
          <cell r="DU581" t="str">
            <v/>
          </cell>
          <cell r="DV581">
            <v>0</v>
          </cell>
          <cell r="DW581">
            <v>0</v>
          </cell>
          <cell r="DX581">
            <v>0</v>
          </cell>
          <cell r="DY581" t="str">
            <v/>
          </cell>
          <cell r="DZ581" t="str">
            <v/>
          </cell>
          <cell r="EA581" t="str">
            <v/>
          </cell>
          <cell r="EB581" t="str">
            <v/>
          </cell>
          <cell r="EC581" t="str">
            <v/>
          </cell>
          <cell r="ED581" t="str">
            <v/>
          </cell>
          <cell r="EE581" t="str">
            <v/>
          </cell>
          <cell r="EF581" t="str">
            <v/>
          </cell>
          <cell r="EG581" t="str">
            <v/>
          </cell>
          <cell r="EH581" t="str">
            <v/>
          </cell>
          <cell r="EI581" t="str">
            <v/>
          </cell>
          <cell r="EJ581" t="str">
            <v/>
          </cell>
          <cell r="EK581" t="str">
            <v/>
          </cell>
          <cell r="EL581" t="str">
            <v/>
          </cell>
          <cell r="EM581" t="str">
            <v/>
          </cell>
          <cell r="EN581" t="str">
            <v/>
          </cell>
          <cell r="EO581">
            <v>4</v>
          </cell>
          <cell r="EP581">
            <v>2</v>
          </cell>
          <cell r="EQ581">
            <v>12</v>
          </cell>
          <cell r="ER581">
            <v>0</v>
          </cell>
          <cell r="ES581">
            <v>0</v>
          </cell>
          <cell r="ET581">
            <v>0</v>
          </cell>
          <cell r="EU581">
            <v>0</v>
          </cell>
          <cell r="EV581" t="str">
            <v/>
          </cell>
          <cell r="EW581" t="str">
            <v/>
          </cell>
          <cell r="EX581" t="str">
            <v/>
          </cell>
          <cell r="EY581" t="str">
            <v/>
          </cell>
          <cell r="EZ581" t="str">
            <v/>
          </cell>
          <cell r="FA581" t="str">
            <v/>
          </cell>
          <cell r="FB581" t="str">
            <v/>
          </cell>
          <cell r="FC581" t="str">
            <v/>
          </cell>
          <cell r="FD581" t="str">
            <v/>
          </cell>
          <cell r="FE581">
            <v>0</v>
          </cell>
          <cell r="FF581" t="str">
            <v>Electricity</v>
          </cell>
          <cell r="FG581">
            <v>0</v>
          </cell>
          <cell r="FH581" t="str">
            <v/>
          </cell>
          <cell r="FI581">
            <v>0</v>
          </cell>
          <cell r="FJ581">
            <v>0</v>
          </cell>
          <cell r="FK581">
            <v>0</v>
          </cell>
          <cell r="FL581">
            <v>0</v>
          </cell>
          <cell r="FM581" t="str">
            <v/>
          </cell>
          <cell r="FN581" t="str">
            <v/>
          </cell>
          <cell r="FO581" t="str">
            <v/>
          </cell>
          <cell r="FP581" t="str">
            <v/>
          </cell>
          <cell r="FQ581" t="str">
            <v/>
          </cell>
          <cell r="FR581" t="str">
            <v/>
          </cell>
          <cell r="FS581">
            <v>0</v>
          </cell>
          <cell r="FT581">
            <v>0</v>
          </cell>
          <cell r="FU581">
            <v>0</v>
          </cell>
          <cell r="FV581" t="str">
            <v/>
          </cell>
          <cell r="FW581" t="str">
            <v/>
          </cell>
          <cell r="FX581" t="str">
            <v/>
          </cell>
          <cell r="FY581" t="str">
            <v/>
          </cell>
          <cell r="FZ581" t="str">
            <v/>
          </cell>
          <cell r="GA581" t="str">
            <v/>
          </cell>
          <cell r="GB581" t="str">
            <v/>
          </cell>
          <cell r="GC581" t="str">
            <v/>
          </cell>
          <cell r="GD581" t="str">
            <v/>
          </cell>
          <cell r="GE581">
            <v>0</v>
          </cell>
          <cell r="GF581">
            <v>0</v>
          </cell>
          <cell r="GG581">
            <v>0</v>
          </cell>
          <cell r="GH581" t="str">
            <v/>
          </cell>
        </row>
        <row r="582">
          <cell r="A582" t="str">
            <v>Parque D. Pedro - Owner : 2005 Questionnaire 11 Jul 2008 1:00 PM</v>
          </cell>
          <cell r="B582" t="str">
            <v>Survey Instance</v>
          </cell>
          <cell r="C582">
            <v>121</v>
          </cell>
          <cell r="D582" t="str">
            <v>Nick Hogg</v>
          </cell>
          <cell r="E582">
            <v>5</v>
          </cell>
          <cell r="F582">
            <v>0</v>
          </cell>
          <cell r="G582">
            <v>0</v>
          </cell>
          <cell r="H582">
            <v>0</v>
          </cell>
          <cell r="I582">
            <v>0</v>
          </cell>
          <cell r="J582" t="str">
            <v/>
          </cell>
          <cell r="K582" t="str">
            <v/>
          </cell>
          <cell r="L582" t="str">
            <v/>
          </cell>
          <cell r="M582" t="str">
            <v/>
          </cell>
          <cell r="N582" t="str">
            <v/>
          </cell>
          <cell r="O582" t="str">
            <v/>
          </cell>
          <cell r="P582">
            <v>0</v>
          </cell>
          <cell r="Q582">
            <v>0</v>
          </cell>
          <cell r="R582">
            <v>0</v>
          </cell>
          <cell r="S582" t="str">
            <v/>
          </cell>
          <cell r="T582" t="str">
            <v/>
          </cell>
          <cell r="U582" t="str">
            <v/>
          </cell>
          <cell r="V582">
            <v>0</v>
          </cell>
          <cell r="W582">
            <v>0</v>
          </cell>
          <cell r="X582">
            <v>0</v>
          </cell>
          <cell r="Y582" t="str">
            <v/>
          </cell>
          <cell r="Z582" t="str">
            <v/>
          </cell>
          <cell r="AA582" t="str">
            <v/>
          </cell>
          <cell r="AB582" t="str">
            <v/>
          </cell>
          <cell r="AC582" t="str">
            <v/>
          </cell>
          <cell r="AD582" t="str">
            <v/>
          </cell>
          <cell r="AE582">
            <v>19735354</v>
          </cell>
          <cell r="AF582">
            <v>0</v>
          </cell>
          <cell r="AG582">
            <v>0</v>
          </cell>
          <cell r="AH582">
            <v>0</v>
          </cell>
          <cell r="AI582">
            <v>0</v>
          </cell>
          <cell r="AJ582">
            <v>19735354</v>
          </cell>
          <cell r="AK582">
            <v>0</v>
          </cell>
          <cell r="AL582">
            <v>0</v>
          </cell>
          <cell r="AM582">
            <v>19735354</v>
          </cell>
          <cell r="AN582">
            <v>0</v>
          </cell>
          <cell r="AO582" t="str">
            <v/>
          </cell>
          <cell r="AP582" t="str">
            <v/>
          </cell>
          <cell r="AQ582" t="str">
            <v/>
          </cell>
          <cell r="AR582" t="str">
            <v/>
          </cell>
          <cell r="AS582" t="str">
            <v/>
          </cell>
          <cell r="AT582" t="str">
            <v/>
          </cell>
          <cell r="AU582" t="str">
            <v/>
          </cell>
          <cell r="AV582" t="str">
            <v/>
          </cell>
          <cell r="AW582">
            <v>0</v>
          </cell>
          <cell r="AX582">
            <v>0</v>
          </cell>
          <cell r="AY582">
            <v>0</v>
          </cell>
          <cell r="AZ582" t="str">
            <v/>
          </cell>
          <cell r="BA582" t="str">
            <v/>
          </cell>
          <cell r="BB582" t="str">
            <v/>
          </cell>
          <cell r="BC582" t="str">
            <v/>
          </cell>
          <cell r="BD582" t="str">
            <v/>
          </cell>
          <cell r="BE582" t="str">
            <v/>
          </cell>
          <cell r="BF582">
            <v>0</v>
          </cell>
          <cell r="BG582">
            <v>0</v>
          </cell>
          <cell r="BH582">
            <v>0</v>
          </cell>
          <cell r="BI582" t="str">
            <v/>
          </cell>
          <cell r="BJ582">
            <v>0</v>
          </cell>
          <cell r="BK582">
            <v>1</v>
          </cell>
          <cell r="BL582" t="str">
            <v/>
          </cell>
          <cell r="BM582">
            <v>0</v>
          </cell>
          <cell r="BN582">
            <v>0</v>
          </cell>
          <cell r="BO582">
            <v>0</v>
          </cell>
          <cell r="BP582">
            <v>0</v>
          </cell>
          <cell r="BQ582">
            <v>0</v>
          </cell>
          <cell r="BR582">
            <v>0</v>
          </cell>
          <cell r="BS582">
            <v>0</v>
          </cell>
          <cell r="BT582" t="str">
            <v>kWh (kilo-Watt hours)</v>
          </cell>
          <cell r="BU582" t="str">
            <v>kWh (kilo-Watt hours)</v>
          </cell>
          <cell r="BV582" t="str">
            <v/>
          </cell>
          <cell r="BW582" t="str">
            <v>kWh (kilo-Watt hours)</v>
          </cell>
          <cell r="BX582" t="str">
            <v/>
          </cell>
          <cell r="BY582" t="str">
            <v/>
          </cell>
          <cell r="BZ582">
            <v>0</v>
          </cell>
          <cell r="CA582">
            <v>0</v>
          </cell>
          <cell r="CB582">
            <v>0</v>
          </cell>
          <cell r="CC582">
            <v>0</v>
          </cell>
          <cell r="CD582">
            <v>0</v>
          </cell>
          <cell r="CE582" t="str">
            <v/>
          </cell>
          <cell r="CF582">
            <v>0</v>
          </cell>
          <cell r="CG582" t="str">
            <v/>
          </cell>
          <cell r="CH582" t="str">
            <v/>
          </cell>
          <cell r="CI582" t="str">
            <v/>
          </cell>
          <cell r="CJ582" t="str">
            <v/>
          </cell>
          <cell r="CK582" t="str">
            <v/>
          </cell>
          <cell r="CL582" t="str">
            <v/>
          </cell>
          <cell r="CM582" t="str">
            <v/>
          </cell>
          <cell r="CN582" t="str">
            <v/>
          </cell>
          <cell r="CO582">
            <v>0</v>
          </cell>
          <cell r="CP582">
            <v>0</v>
          </cell>
          <cell r="CQ582">
            <v>0</v>
          </cell>
          <cell r="CR582">
            <v>0</v>
          </cell>
          <cell r="CS582" t="str">
            <v/>
          </cell>
          <cell r="CT582" t="str">
            <v/>
          </cell>
          <cell r="CU582" t="str">
            <v/>
          </cell>
          <cell r="CV582" t="str">
            <v/>
          </cell>
          <cell r="CW582">
            <v>0</v>
          </cell>
          <cell r="CX582">
            <v>0</v>
          </cell>
          <cell r="CY582">
            <v>0</v>
          </cell>
          <cell r="CZ582" t="str">
            <v/>
          </cell>
          <cell r="DA582" t="str">
            <v/>
          </cell>
          <cell r="DB582" t="str">
            <v/>
          </cell>
          <cell r="DC582" t="str">
            <v/>
          </cell>
          <cell r="DD582" t="str">
            <v/>
          </cell>
          <cell r="DE582" t="str">
            <v/>
          </cell>
          <cell r="DF582" t="str">
            <v/>
          </cell>
          <cell r="DG582" t="str">
            <v/>
          </cell>
          <cell r="DH582">
            <v>0</v>
          </cell>
          <cell r="DI582">
            <v>0</v>
          </cell>
          <cell r="DJ582">
            <v>0</v>
          </cell>
          <cell r="DK582">
            <v>0</v>
          </cell>
          <cell r="DL582">
            <v>0</v>
          </cell>
          <cell r="DM582">
            <v>0</v>
          </cell>
          <cell r="DN582">
            <v>0</v>
          </cell>
          <cell r="DO582" t="str">
            <v/>
          </cell>
          <cell r="DP582" t="str">
            <v/>
          </cell>
          <cell r="DQ582" t="str">
            <v/>
          </cell>
          <cell r="DR582" t="str">
            <v/>
          </cell>
          <cell r="DS582" t="str">
            <v/>
          </cell>
          <cell r="DT582" t="str">
            <v/>
          </cell>
          <cell r="DU582" t="str">
            <v/>
          </cell>
          <cell r="DV582">
            <v>0</v>
          </cell>
          <cell r="DW582">
            <v>0</v>
          </cell>
          <cell r="DX582">
            <v>0</v>
          </cell>
          <cell r="DY582" t="str">
            <v/>
          </cell>
          <cell r="DZ582" t="str">
            <v/>
          </cell>
          <cell r="EA582" t="str">
            <v/>
          </cell>
          <cell r="EB582" t="str">
            <v/>
          </cell>
          <cell r="EC582" t="str">
            <v/>
          </cell>
          <cell r="ED582" t="str">
            <v/>
          </cell>
          <cell r="EE582" t="str">
            <v/>
          </cell>
          <cell r="EF582" t="str">
            <v/>
          </cell>
          <cell r="EG582" t="str">
            <v/>
          </cell>
          <cell r="EH582" t="str">
            <v/>
          </cell>
          <cell r="EI582" t="str">
            <v/>
          </cell>
          <cell r="EJ582" t="str">
            <v/>
          </cell>
          <cell r="EK582" t="str">
            <v/>
          </cell>
          <cell r="EL582" t="str">
            <v/>
          </cell>
          <cell r="EM582" t="str">
            <v/>
          </cell>
          <cell r="EN582" t="str">
            <v/>
          </cell>
          <cell r="EO582" t="str">
            <v/>
          </cell>
          <cell r="EP582" t="str">
            <v/>
          </cell>
          <cell r="EQ582" t="str">
            <v/>
          </cell>
          <cell r="ER582">
            <v>0</v>
          </cell>
          <cell r="ES582">
            <v>0</v>
          </cell>
          <cell r="ET582">
            <v>0</v>
          </cell>
          <cell r="EU582">
            <v>0</v>
          </cell>
          <cell r="EV582" t="str">
            <v/>
          </cell>
          <cell r="EW582" t="str">
            <v/>
          </cell>
          <cell r="EX582" t="str">
            <v/>
          </cell>
          <cell r="EY582" t="str">
            <v/>
          </cell>
          <cell r="EZ582" t="str">
            <v/>
          </cell>
          <cell r="FA582" t="str">
            <v/>
          </cell>
          <cell r="FB582" t="str">
            <v/>
          </cell>
          <cell r="FC582" t="str">
            <v/>
          </cell>
          <cell r="FD582" t="str">
            <v/>
          </cell>
          <cell r="FE582">
            <v>0</v>
          </cell>
          <cell r="FF582" t="str">
            <v/>
          </cell>
          <cell r="FG582">
            <v>0</v>
          </cell>
          <cell r="FH582" t="str">
            <v/>
          </cell>
          <cell r="FI582">
            <v>0</v>
          </cell>
          <cell r="FJ582">
            <v>0</v>
          </cell>
          <cell r="FK582">
            <v>0</v>
          </cell>
          <cell r="FL582">
            <v>0</v>
          </cell>
          <cell r="FM582" t="str">
            <v/>
          </cell>
          <cell r="FN582" t="str">
            <v/>
          </cell>
          <cell r="FO582" t="str">
            <v/>
          </cell>
          <cell r="FP582" t="str">
            <v/>
          </cell>
          <cell r="FQ582" t="str">
            <v/>
          </cell>
          <cell r="FR582" t="str">
            <v/>
          </cell>
          <cell r="FS582">
            <v>0</v>
          </cell>
          <cell r="FT582">
            <v>0</v>
          </cell>
          <cell r="FU582">
            <v>0</v>
          </cell>
          <cell r="FV582" t="str">
            <v/>
          </cell>
          <cell r="FW582" t="str">
            <v/>
          </cell>
          <cell r="FX582" t="str">
            <v/>
          </cell>
          <cell r="FY582" t="str">
            <v/>
          </cell>
          <cell r="FZ582" t="str">
            <v/>
          </cell>
          <cell r="GA582" t="str">
            <v/>
          </cell>
          <cell r="GB582" t="str">
            <v/>
          </cell>
          <cell r="GC582" t="str">
            <v/>
          </cell>
          <cell r="GD582" t="str">
            <v/>
          </cell>
          <cell r="GE582">
            <v>0</v>
          </cell>
          <cell r="GF582">
            <v>0</v>
          </cell>
          <cell r="GG582">
            <v>0</v>
          </cell>
          <cell r="GH582" t="str">
            <v/>
          </cell>
        </row>
        <row r="583">
          <cell r="A583" t="str">
            <v>Parque Principado - Owner : 2005 Questionnaire 11 Jul 2008 1:00 PM</v>
          </cell>
          <cell r="B583" t="str">
            <v>Survey Instance</v>
          </cell>
          <cell r="C583">
            <v>97</v>
          </cell>
          <cell r="D583" t="str">
            <v>Nick Hogg</v>
          </cell>
          <cell r="E583">
            <v>5</v>
          </cell>
          <cell r="F583">
            <v>0</v>
          </cell>
          <cell r="G583">
            <v>0</v>
          </cell>
          <cell r="H583">
            <v>0</v>
          </cell>
          <cell r="I583">
            <v>0</v>
          </cell>
          <cell r="J583" t="str">
            <v/>
          </cell>
          <cell r="K583" t="str">
            <v/>
          </cell>
          <cell r="L583" t="str">
            <v/>
          </cell>
          <cell r="M583" t="str">
            <v/>
          </cell>
          <cell r="N583" t="str">
            <v/>
          </cell>
          <cell r="O583" t="str">
            <v/>
          </cell>
          <cell r="P583">
            <v>0</v>
          </cell>
          <cell r="Q583">
            <v>0</v>
          </cell>
          <cell r="R583">
            <v>0</v>
          </cell>
          <cell r="S583" t="str">
            <v/>
          </cell>
          <cell r="T583" t="str">
            <v/>
          </cell>
          <cell r="U583" t="str">
            <v/>
          </cell>
          <cell r="V583">
            <v>0</v>
          </cell>
          <cell r="W583">
            <v>0</v>
          </cell>
          <cell r="X583">
            <v>0</v>
          </cell>
          <cell r="Y583" t="str">
            <v/>
          </cell>
          <cell r="Z583" t="str">
            <v/>
          </cell>
          <cell r="AA583" t="str">
            <v/>
          </cell>
          <cell r="AB583" t="str">
            <v/>
          </cell>
          <cell r="AC583" t="str">
            <v/>
          </cell>
          <cell r="AD583" t="str">
            <v/>
          </cell>
          <cell r="AE583">
            <v>4925978</v>
          </cell>
          <cell r="AF583">
            <v>0</v>
          </cell>
          <cell r="AG583">
            <v>0</v>
          </cell>
          <cell r="AH583">
            <v>0</v>
          </cell>
          <cell r="AI583">
            <v>0</v>
          </cell>
          <cell r="AJ583">
            <v>4925978</v>
          </cell>
          <cell r="AK583">
            <v>0</v>
          </cell>
          <cell r="AL583">
            <v>0</v>
          </cell>
          <cell r="AM583">
            <v>4925978</v>
          </cell>
          <cell r="AN583">
            <v>0</v>
          </cell>
          <cell r="AO583" t="str">
            <v/>
          </cell>
          <cell r="AP583" t="str">
            <v/>
          </cell>
          <cell r="AQ583" t="str">
            <v/>
          </cell>
          <cell r="AR583" t="str">
            <v/>
          </cell>
          <cell r="AS583" t="str">
            <v/>
          </cell>
          <cell r="AT583" t="str">
            <v/>
          </cell>
          <cell r="AU583" t="str">
            <v/>
          </cell>
          <cell r="AV583" t="str">
            <v/>
          </cell>
          <cell r="AW583">
            <v>0</v>
          </cell>
          <cell r="AX583">
            <v>0</v>
          </cell>
          <cell r="AY583">
            <v>0</v>
          </cell>
          <cell r="AZ583" t="str">
            <v/>
          </cell>
          <cell r="BA583" t="str">
            <v/>
          </cell>
          <cell r="BB583" t="str">
            <v/>
          </cell>
          <cell r="BC583" t="str">
            <v/>
          </cell>
          <cell r="BD583" t="str">
            <v/>
          </cell>
          <cell r="BE583" t="str">
            <v/>
          </cell>
          <cell r="BF583">
            <v>0</v>
          </cell>
          <cell r="BG583">
            <v>0</v>
          </cell>
          <cell r="BH583">
            <v>0</v>
          </cell>
          <cell r="BI583" t="str">
            <v/>
          </cell>
          <cell r="BJ583">
            <v>0</v>
          </cell>
          <cell r="BK583">
            <v>1</v>
          </cell>
          <cell r="BL583" t="str">
            <v/>
          </cell>
          <cell r="BM583">
            <v>0</v>
          </cell>
          <cell r="BN583">
            <v>0</v>
          </cell>
          <cell r="BO583">
            <v>0</v>
          </cell>
          <cell r="BP583">
            <v>0</v>
          </cell>
          <cell r="BQ583">
            <v>309210</v>
          </cell>
          <cell r="BR583">
            <v>0</v>
          </cell>
          <cell r="BS583">
            <v>0</v>
          </cell>
          <cell r="BT583" t="str">
            <v/>
          </cell>
          <cell r="BU583" t="str">
            <v>kWh (kilo-Watt hours)</v>
          </cell>
          <cell r="BV583" t="str">
            <v/>
          </cell>
          <cell r="BW583" t="str">
            <v>kWh (kilo-Watt hours)</v>
          </cell>
          <cell r="BX583" t="str">
            <v/>
          </cell>
          <cell r="BY583" t="str">
            <v/>
          </cell>
          <cell r="BZ583">
            <v>0</v>
          </cell>
          <cell r="CA583">
            <v>0</v>
          </cell>
          <cell r="CB583">
            <v>0</v>
          </cell>
          <cell r="CC583" t="str">
            <v/>
          </cell>
          <cell r="CD583">
            <v>0</v>
          </cell>
          <cell r="CE583" t="str">
            <v/>
          </cell>
          <cell r="CF583">
            <v>309210</v>
          </cell>
          <cell r="CG583" t="str">
            <v/>
          </cell>
          <cell r="CH583" t="str">
            <v/>
          </cell>
          <cell r="CI583" t="str">
            <v/>
          </cell>
          <cell r="CJ583" t="str">
            <v/>
          </cell>
          <cell r="CK583" t="str">
            <v/>
          </cell>
          <cell r="CL583" t="str">
            <v/>
          </cell>
          <cell r="CM583" t="str">
            <v/>
          </cell>
          <cell r="CN583" t="str">
            <v/>
          </cell>
          <cell r="CO583">
            <v>0</v>
          </cell>
          <cell r="CP583">
            <v>0</v>
          </cell>
          <cell r="CQ583">
            <v>0</v>
          </cell>
          <cell r="CR583">
            <v>0</v>
          </cell>
          <cell r="CS583" t="str">
            <v/>
          </cell>
          <cell r="CT583" t="str">
            <v/>
          </cell>
          <cell r="CU583" t="str">
            <v/>
          </cell>
          <cell r="CV583" t="str">
            <v/>
          </cell>
          <cell r="CW583">
            <v>0</v>
          </cell>
          <cell r="CX583">
            <v>0</v>
          </cell>
          <cell r="CY583">
            <v>0</v>
          </cell>
          <cell r="CZ583" t="str">
            <v/>
          </cell>
          <cell r="DA583" t="str">
            <v/>
          </cell>
          <cell r="DB583" t="str">
            <v/>
          </cell>
          <cell r="DC583" t="str">
            <v/>
          </cell>
          <cell r="DD583" t="str">
            <v/>
          </cell>
          <cell r="DE583" t="str">
            <v/>
          </cell>
          <cell r="DF583" t="str">
            <v/>
          </cell>
          <cell r="DG583" t="str">
            <v/>
          </cell>
          <cell r="DH583">
            <v>0</v>
          </cell>
          <cell r="DI583">
            <v>0</v>
          </cell>
          <cell r="DJ583">
            <v>0</v>
          </cell>
          <cell r="DK583">
            <v>0</v>
          </cell>
          <cell r="DL583">
            <v>0</v>
          </cell>
          <cell r="DM583">
            <v>0</v>
          </cell>
          <cell r="DN583">
            <v>0</v>
          </cell>
          <cell r="DO583" t="str">
            <v/>
          </cell>
          <cell r="DP583" t="str">
            <v/>
          </cell>
          <cell r="DQ583" t="str">
            <v/>
          </cell>
          <cell r="DR583" t="str">
            <v/>
          </cell>
          <cell r="DS583" t="str">
            <v/>
          </cell>
          <cell r="DT583" t="str">
            <v/>
          </cell>
          <cell r="DU583" t="str">
            <v/>
          </cell>
          <cell r="DV583">
            <v>0</v>
          </cell>
          <cell r="DW583">
            <v>0</v>
          </cell>
          <cell r="DX583">
            <v>0</v>
          </cell>
          <cell r="DY583" t="str">
            <v/>
          </cell>
          <cell r="DZ583" t="str">
            <v/>
          </cell>
          <cell r="EA583" t="str">
            <v/>
          </cell>
          <cell r="EB583" t="str">
            <v/>
          </cell>
          <cell r="EC583" t="str">
            <v/>
          </cell>
          <cell r="ED583" t="str">
            <v/>
          </cell>
          <cell r="EE583" t="str">
            <v/>
          </cell>
          <cell r="EF583" t="str">
            <v/>
          </cell>
          <cell r="EG583" t="str">
            <v/>
          </cell>
          <cell r="EH583" t="str">
            <v/>
          </cell>
          <cell r="EI583" t="str">
            <v/>
          </cell>
          <cell r="EJ583" t="str">
            <v/>
          </cell>
          <cell r="EK583" t="str">
            <v/>
          </cell>
          <cell r="EL583" t="str">
            <v/>
          </cell>
          <cell r="EM583" t="str">
            <v/>
          </cell>
          <cell r="EN583" t="str">
            <v/>
          </cell>
          <cell r="EO583">
            <v>6</v>
          </cell>
          <cell r="EP583">
            <v>2</v>
          </cell>
          <cell r="EQ583">
            <v>16</v>
          </cell>
          <cell r="ER583">
            <v>0</v>
          </cell>
          <cell r="ES583">
            <v>0</v>
          </cell>
          <cell r="ET583">
            <v>0</v>
          </cell>
          <cell r="EU583">
            <v>0</v>
          </cell>
          <cell r="EV583" t="str">
            <v/>
          </cell>
          <cell r="EW583" t="str">
            <v/>
          </cell>
          <cell r="EX583" t="str">
            <v/>
          </cell>
          <cell r="EY583" t="str">
            <v/>
          </cell>
          <cell r="EZ583" t="str">
            <v/>
          </cell>
          <cell r="FA583" t="str">
            <v/>
          </cell>
          <cell r="FB583" t="str">
            <v/>
          </cell>
          <cell r="FC583" t="str">
            <v/>
          </cell>
          <cell r="FD583" t="str">
            <v/>
          </cell>
          <cell r="FE583">
            <v>0</v>
          </cell>
          <cell r="FF583" t="str">
            <v>Other (please specify)</v>
          </cell>
          <cell r="FG583">
            <v>0</v>
          </cell>
          <cell r="FH583" t="str">
            <v/>
          </cell>
          <cell r="FI583">
            <v>0</v>
          </cell>
          <cell r="FJ583">
            <v>0</v>
          </cell>
          <cell r="FK583">
            <v>0</v>
          </cell>
          <cell r="FL583">
            <v>0</v>
          </cell>
          <cell r="FM583" t="str">
            <v/>
          </cell>
          <cell r="FN583" t="str">
            <v/>
          </cell>
          <cell r="FO583" t="str">
            <v/>
          </cell>
          <cell r="FP583" t="str">
            <v/>
          </cell>
          <cell r="FQ583" t="str">
            <v/>
          </cell>
          <cell r="FR583" t="str">
            <v/>
          </cell>
          <cell r="FS583">
            <v>0</v>
          </cell>
          <cell r="FT583">
            <v>0</v>
          </cell>
          <cell r="FU583">
            <v>0</v>
          </cell>
          <cell r="FV583" t="str">
            <v/>
          </cell>
          <cell r="FW583" t="str">
            <v/>
          </cell>
          <cell r="FX583" t="str">
            <v/>
          </cell>
          <cell r="FY583" t="str">
            <v/>
          </cell>
          <cell r="FZ583" t="str">
            <v/>
          </cell>
          <cell r="GA583" t="str">
            <v/>
          </cell>
          <cell r="GB583" t="str">
            <v/>
          </cell>
          <cell r="GC583" t="str">
            <v/>
          </cell>
          <cell r="GD583" t="str">
            <v/>
          </cell>
          <cell r="GE583">
            <v>0</v>
          </cell>
          <cell r="GF583">
            <v>0</v>
          </cell>
          <cell r="GG583">
            <v>0</v>
          </cell>
          <cell r="GH583" t="str">
            <v/>
          </cell>
        </row>
        <row r="584">
          <cell r="A584" t="str">
            <v>Patio Brasil - Owner : 2005 Questionnaire 11 Jul 2008 1:00 PM</v>
          </cell>
          <cell r="B584" t="str">
            <v>Survey Instance</v>
          </cell>
          <cell r="C584">
            <v>122</v>
          </cell>
          <cell r="D584" t="str">
            <v>Nick Hogg</v>
          </cell>
          <cell r="E584">
            <v>5</v>
          </cell>
          <cell r="F584">
            <v>0</v>
          </cell>
          <cell r="G584">
            <v>0</v>
          </cell>
          <cell r="H584">
            <v>0</v>
          </cell>
          <cell r="I584">
            <v>0</v>
          </cell>
          <cell r="J584" t="str">
            <v/>
          </cell>
          <cell r="K584" t="str">
            <v/>
          </cell>
          <cell r="L584" t="str">
            <v/>
          </cell>
          <cell r="M584" t="str">
            <v/>
          </cell>
          <cell r="N584" t="str">
            <v/>
          </cell>
          <cell r="O584" t="str">
            <v/>
          </cell>
          <cell r="P584">
            <v>0</v>
          </cell>
          <cell r="Q584">
            <v>0</v>
          </cell>
          <cell r="R584">
            <v>0</v>
          </cell>
          <cell r="S584" t="str">
            <v/>
          </cell>
          <cell r="T584" t="str">
            <v/>
          </cell>
          <cell r="U584" t="str">
            <v/>
          </cell>
          <cell r="V584">
            <v>0</v>
          </cell>
          <cell r="W584">
            <v>0</v>
          </cell>
          <cell r="X584">
            <v>0</v>
          </cell>
          <cell r="Y584" t="str">
            <v/>
          </cell>
          <cell r="Z584" t="str">
            <v/>
          </cell>
          <cell r="AA584" t="str">
            <v/>
          </cell>
          <cell r="AB584" t="str">
            <v/>
          </cell>
          <cell r="AC584" t="str">
            <v/>
          </cell>
          <cell r="AD584" t="str">
            <v/>
          </cell>
          <cell r="AE584">
            <v>6590349</v>
          </cell>
          <cell r="AF584">
            <v>0</v>
          </cell>
          <cell r="AG584">
            <v>0</v>
          </cell>
          <cell r="AH584">
            <v>0</v>
          </cell>
          <cell r="AI584">
            <v>0</v>
          </cell>
          <cell r="AJ584">
            <v>6590349</v>
          </cell>
          <cell r="AK584">
            <v>0</v>
          </cell>
          <cell r="AL584">
            <v>0</v>
          </cell>
          <cell r="AM584">
            <v>6590349</v>
          </cell>
          <cell r="AN584">
            <v>0</v>
          </cell>
          <cell r="AO584" t="str">
            <v/>
          </cell>
          <cell r="AP584" t="str">
            <v/>
          </cell>
          <cell r="AQ584" t="str">
            <v/>
          </cell>
          <cell r="AR584" t="str">
            <v/>
          </cell>
          <cell r="AS584" t="str">
            <v/>
          </cell>
          <cell r="AT584" t="str">
            <v/>
          </cell>
          <cell r="AU584" t="str">
            <v/>
          </cell>
          <cell r="AV584" t="str">
            <v/>
          </cell>
          <cell r="AW584">
            <v>0</v>
          </cell>
          <cell r="AX584">
            <v>0</v>
          </cell>
          <cell r="AY584">
            <v>0</v>
          </cell>
          <cell r="AZ584" t="str">
            <v/>
          </cell>
          <cell r="BA584" t="str">
            <v/>
          </cell>
          <cell r="BB584" t="str">
            <v/>
          </cell>
          <cell r="BC584" t="str">
            <v/>
          </cell>
          <cell r="BD584" t="str">
            <v/>
          </cell>
          <cell r="BE584" t="str">
            <v/>
          </cell>
          <cell r="BF584">
            <v>0</v>
          </cell>
          <cell r="BG584">
            <v>0</v>
          </cell>
          <cell r="BH584">
            <v>0</v>
          </cell>
          <cell r="BI584" t="str">
            <v/>
          </cell>
          <cell r="BJ584">
            <v>0</v>
          </cell>
          <cell r="BK584">
            <v>1</v>
          </cell>
          <cell r="BL584" t="str">
            <v/>
          </cell>
          <cell r="BM584">
            <v>0</v>
          </cell>
          <cell r="BN584">
            <v>0</v>
          </cell>
          <cell r="BO584">
            <v>0</v>
          </cell>
          <cell r="BP584">
            <v>0</v>
          </cell>
          <cell r="BQ584">
            <v>0</v>
          </cell>
          <cell r="BR584">
            <v>0</v>
          </cell>
          <cell r="BS584">
            <v>0</v>
          </cell>
          <cell r="BT584" t="str">
            <v>kWh (kilo-Watt hours)</v>
          </cell>
          <cell r="BU584" t="str">
            <v>kWh (kilo-Watt hours)</v>
          </cell>
          <cell r="BV584" t="str">
            <v/>
          </cell>
          <cell r="BW584" t="str">
            <v>kWh (kilo-Watt hours)</v>
          </cell>
          <cell r="BX584" t="str">
            <v/>
          </cell>
          <cell r="BY584" t="str">
            <v/>
          </cell>
          <cell r="BZ584">
            <v>0</v>
          </cell>
          <cell r="CA584">
            <v>0</v>
          </cell>
          <cell r="CB584">
            <v>0</v>
          </cell>
          <cell r="CC584">
            <v>0</v>
          </cell>
          <cell r="CD584">
            <v>0</v>
          </cell>
          <cell r="CE584" t="str">
            <v/>
          </cell>
          <cell r="CF584">
            <v>0</v>
          </cell>
          <cell r="CG584" t="str">
            <v/>
          </cell>
          <cell r="CH584" t="str">
            <v/>
          </cell>
          <cell r="CI584" t="str">
            <v/>
          </cell>
          <cell r="CJ584" t="str">
            <v/>
          </cell>
          <cell r="CK584" t="str">
            <v/>
          </cell>
          <cell r="CL584" t="str">
            <v/>
          </cell>
          <cell r="CM584" t="str">
            <v/>
          </cell>
          <cell r="CN584" t="str">
            <v/>
          </cell>
          <cell r="CO584">
            <v>0</v>
          </cell>
          <cell r="CP584">
            <v>0</v>
          </cell>
          <cell r="CQ584">
            <v>0</v>
          </cell>
          <cell r="CR584">
            <v>0</v>
          </cell>
          <cell r="CS584" t="str">
            <v/>
          </cell>
          <cell r="CT584" t="str">
            <v/>
          </cell>
          <cell r="CU584" t="str">
            <v/>
          </cell>
          <cell r="CV584" t="str">
            <v/>
          </cell>
          <cell r="CW584">
            <v>0</v>
          </cell>
          <cell r="CX584">
            <v>0</v>
          </cell>
          <cell r="CY584">
            <v>0</v>
          </cell>
          <cell r="CZ584" t="str">
            <v/>
          </cell>
          <cell r="DA584" t="str">
            <v/>
          </cell>
          <cell r="DB584" t="str">
            <v/>
          </cell>
          <cell r="DC584" t="str">
            <v/>
          </cell>
          <cell r="DD584" t="str">
            <v/>
          </cell>
          <cell r="DE584" t="str">
            <v/>
          </cell>
          <cell r="DF584" t="str">
            <v/>
          </cell>
          <cell r="DG584" t="str">
            <v/>
          </cell>
          <cell r="DH584">
            <v>0</v>
          </cell>
          <cell r="DI584">
            <v>0</v>
          </cell>
          <cell r="DJ584">
            <v>0</v>
          </cell>
          <cell r="DK584">
            <v>0</v>
          </cell>
          <cell r="DL584">
            <v>0</v>
          </cell>
          <cell r="DM584">
            <v>0</v>
          </cell>
          <cell r="DN584">
            <v>0</v>
          </cell>
          <cell r="DO584" t="str">
            <v/>
          </cell>
          <cell r="DP584" t="str">
            <v/>
          </cell>
          <cell r="DQ584" t="str">
            <v/>
          </cell>
          <cell r="DR584" t="str">
            <v/>
          </cell>
          <cell r="DS584" t="str">
            <v/>
          </cell>
          <cell r="DT584" t="str">
            <v/>
          </cell>
          <cell r="DU584" t="str">
            <v/>
          </cell>
          <cell r="DV584">
            <v>0</v>
          </cell>
          <cell r="DW584">
            <v>0</v>
          </cell>
          <cell r="DX584">
            <v>0</v>
          </cell>
          <cell r="DY584" t="str">
            <v/>
          </cell>
          <cell r="DZ584" t="str">
            <v/>
          </cell>
          <cell r="EA584" t="str">
            <v/>
          </cell>
          <cell r="EB584" t="str">
            <v/>
          </cell>
          <cell r="EC584" t="str">
            <v/>
          </cell>
          <cell r="ED584" t="str">
            <v/>
          </cell>
          <cell r="EE584" t="str">
            <v/>
          </cell>
          <cell r="EF584" t="str">
            <v/>
          </cell>
          <cell r="EG584" t="str">
            <v/>
          </cell>
          <cell r="EH584" t="str">
            <v/>
          </cell>
          <cell r="EI584" t="str">
            <v/>
          </cell>
          <cell r="EJ584" t="str">
            <v/>
          </cell>
          <cell r="EK584" t="str">
            <v/>
          </cell>
          <cell r="EL584" t="str">
            <v/>
          </cell>
          <cell r="EM584" t="str">
            <v/>
          </cell>
          <cell r="EN584" t="str">
            <v/>
          </cell>
          <cell r="EO584" t="str">
            <v/>
          </cell>
          <cell r="EP584" t="str">
            <v/>
          </cell>
          <cell r="EQ584" t="str">
            <v/>
          </cell>
          <cell r="ER584">
            <v>0</v>
          </cell>
          <cell r="ES584">
            <v>0</v>
          </cell>
          <cell r="ET584">
            <v>0</v>
          </cell>
          <cell r="EU584">
            <v>0</v>
          </cell>
          <cell r="EV584" t="str">
            <v/>
          </cell>
          <cell r="EW584" t="str">
            <v/>
          </cell>
          <cell r="EX584" t="str">
            <v/>
          </cell>
          <cell r="EY584" t="str">
            <v/>
          </cell>
          <cell r="EZ584" t="str">
            <v/>
          </cell>
          <cell r="FA584" t="str">
            <v/>
          </cell>
          <cell r="FB584" t="str">
            <v/>
          </cell>
          <cell r="FC584" t="str">
            <v/>
          </cell>
          <cell r="FD584" t="str">
            <v/>
          </cell>
          <cell r="FE584">
            <v>0</v>
          </cell>
          <cell r="FF584" t="str">
            <v/>
          </cell>
          <cell r="FG584">
            <v>0</v>
          </cell>
          <cell r="FH584" t="str">
            <v/>
          </cell>
          <cell r="FI584">
            <v>0</v>
          </cell>
          <cell r="FJ584">
            <v>0</v>
          </cell>
          <cell r="FK584">
            <v>0</v>
          </cell>
          <cell r="FL584">
            <v>0</v>
          </cell>
          <cell r="FM584" t="str">
            <v/>
          </cell>
          <cell r="FN584" t="str">
            <v/>
          </cell>
          <cell r="FO584" t="str">
            <v/>
          </cell>
          <cell r="FP584" t="str">
            <v/>
          </cell>
          <cell r="FQ584" t="str">
            <v/>
          </cell>
          <cell r="FR584" t="str">
            <v/>
          </cell>
          <cell r="FS584">
            <v>0</v>
          </cell>
          <cell r="FT584">
            <v>0</v>
          </cell>
          <cell r="FU584">
            <v>0</v>
          </cell>
          <cell r="FV584" t="str">
            <v/>
          </cell>
          <cell r="FW584" t="str">
            <v/>
          </cell>
          <cell r="FX584" t="str">
            <v/>
          </cell>
          <cell r="FY584" t="str">
            <v/>
          </cell>
          <cell r="FZ584" t="str">
            <v/>
          </cell>
          <cell r="GA584" t="str">
            <v/>
          </cell>
          <cell r="GB584" t="str">
            <v/>
          </cell>
          <cell r="GC584" t="str">
            <v/>
          </cell>
          <cell r="GD584" t="str">
            <v/>
          </cell>
          <cell r="GE584">
            <v>0</v>
          </cell>
          <cell r="GF584">
            <v>0</v>
          </cell>
          <cell r="GG584">
            <v>0</v>
          </cell>
          <cell r="GH584" t="str">
            <v/>
          </cell>
        </row>
        <row r="585">
          <cell r="A585" t="str">
            <v>Peacocks, Woking - Owner : 2005 Questionnaire 11 Jul 2008 1:00 PM</v>
          </cell>
          <cell r="B585" t="str">
            <v>Survey Instance</v>
          </cell>
          <cell r="C585">
            <v>3</v>
          </cell>
          <cell r="D585" t="str">
            <v>Nick Hogg</v>
          </cell>
          <cell r="E585">
            <v>5</v>
          </cell>
          <cell r="F585">
            <v>0</v>
          </cell>
          <cell r="G585">
            <v>0</v>
          </cell>
          <cell r="H585">
            <v>0</v>
          </cell>
          <cell r="I585">
            <v>0</v>
          </cell>
          <cell r="J585" t="str">
            <v/>
          </cell>
          <cell r="K585" t="str">
            <v/>
          </cell>
          <cell r="L585" t="str">
            <v/>
          </cell>
          <cell r="M585" t="str">
            <v/>
          </cell>
          <cell r="N585" t="str">
            <v/>
          </cell>
          <cell r="O585" t="str">
            <v/>
          </cell>
          <cell r="P585">
            <v>0</v>
          </cell>
          <cell r="Q585">
            <v>0</v>
          </cell>
          <cell r="R585">
            <v>0</v>
          </cell>
          <cell r="S585" t="str">
            <v/>
          </cell>
          <cell r="T585" t="str">
            <v/>
          </cell>
          <cell r="U585" t="str">
            <v/>
          </cell>
          <cell r="V585">
            <v>0</v>
          </cell>
          <cell r="W585">
            <v>0</v>
          </cell>
          <cell r="X585">
            <v>0</v>
          </cell>
          <cell r="Y585" t="str">
            <v/>
          </cell>
          <cell r="Z585" t="str">
            <v/>
          </cell>
          <cell r="AA585" t="str">
            <v/>
          </cell>
          <cell r="AB585" t="str">
            <v/>
          </cell>
          <cell r="AC585" t="str">
            <v/>
          </cell>
          <cell r="AD585" t="str">
            <v/>
          </cell>
          <cell r="AE585">
            <v>0.2</v>
          </cell>
          <cell r="AF585">
            <v>2146153</v>
          </cell>
          <cell r="AG585">
            <v>0</v>
          </cell>
          <cell r="AH585">
            <v>0</v>
          </cell>
          <cell r="AI585">
            <v>0</v>
          </cell>
          <cell r="AJ585">
            <v>0</v>
          </cell>
          <cell r="AK585">
            <v>0</v>
          </cell>
          <cell r="AL585">
            <v>0</v>
          </cell>
          <cell r="AM585">
            <v>0.20000000018626399</v>
          </cell>
          <cell r="AN585">
            <v>2146153</v>
          </cell>
          <cell r="AO585" t="str">
            <v/>
          </cell>
          <cell r="AP585" t="str">
            <v/>
          </cell>
          <cell r="AQ585" t="str">
            <v/>
          </cell>
          <cell r="AR585" t="str">
            <v/>
          </cell>
          <cell r="AS585" t="str">
            <v/>
          </cell>
          <cell r="AT585" t="str">
            <v/>
          </cell>
          <cell r="AU585" t="str">
            <v/>
          </cell>
          <cell r="AV585" t="str">
            <v/>
          </cell>
          <cell r="AW585">
            <v>0</v>
          </cell>
          <cell r="AX585">
            <v>0</v>
          </cell>
          <cell r="AY585">
            <v>0</v>
          </cell>
          <cell r="AZ585" t="str">
            <v/>
          </cell>
          <cell r="BA585" t="str">
            <v/>
          </cell>
          <cell r="BB585" t="str">
            <v/>
          </cell>
          <cell r="BC585" t="str">
            <v/>
          </cell>
          <cell r="BD585" t="str">
            <v/>
          </cell>
          <cell r="BE585" t="str">
            <v/>
          </cell>
          <cell r="BF585">
            <v>0</v>
          </cell>
          <cell r="BG585">
            <v>0</v>
          </cell>
          <cell r="BH585">
            <v>0</v>
          </cell>
          <cell r="BI585" t="str">
            <v/>
          </cell>
          <cell r="BJ585">
            <v>0</v>
          </cell>
          <cell r="BK585">
            <v>1</v>
          </cell>
          <cell r="BL585" t="str">
            <v/>
          </cell>
          <cell r="BM585">
            <v>2146153</v>
          </cell>
          <cell r="BN585">
            <v>0</v>
          </cell>
          <cell r="BO585">
            <v>0</v>
          </cell>
          <cell r="BP585">
            <v>0</v>
          </cell>
          <cell r="BQ585">
            <v>346284</v>
          </cell>
          <cell r="BR585">
            <v>0</v>
          </cell>
          <cell r="BS585">
            <v>0</v>
          </cell>
          <cell r="BT585" t="str">
            <v>kWh (kilo-Watt hours)</v>
          </cell>
          <cell r="BU585" t="str">
            <v>kWh (kilo-Watt hours)</v>
          </cell>
          <cell r="BV585" t="str">
            <v/>
          </cell>
          <cell r="BW585" t="str">
            <v>kWh (kilo-Watt hours)</v>
          </cell>
          <cell r="BX585" t="str">
            <v/>
          </cell>
          <cell r="BY585" t="str">
            <v/>
          </cell>
          <cell r="BZ585">
            <v>0</v>
          </cell>
          <cell r="CA585">
            <v>0</v>
          </cell>
          <cell r="CB585">
            <v>0</v>
          </cell>
          <cell r="CC585">
            <v>0</v>
          </cell>
          <cell r="CD585">
            <v>0</v>
          </cell>
          <cell r="CE585" t="str">
            <v/>
          </cell>
          <cell r="CF585">
            <v>346284</v>
          </cell>
          <cell r="CG585" t="str">
            <v/>
          </cell>
          <cell r="CH585" t="str">
            <v/>
          </cell>
          <cell r="CI585" t="str">
            <v/>
          </cell>
          <cell r="CJ585" t="str">
            <v/>
          </cell>
          <cell r="CK585" t="str">
            <v/>
          </cell>
          <cell r="CL585" t="str">
            <v/>
          </cell>
          <cell r="CM585" t="str">
            <v/>
          </cell>
          <cell r="CN585" t="str">
            <v/>
          </cell>
          <cell r="CO585">
            <v>0</v>
          </cell>
          <cell r="CP585">
            <v>0</v>
          </cell>
          <cell r="CQ585">
            <v>0</v>
          </cell>
          <cell r="CR585">
            <v>0</v>
          </cell>
          <cell r="CS585" t="str">
            <v/>
          </cell>
          <cell r="CT585" t="str">
            <v/>
          </cell>
          <cell r="CU585" t="str">
            <v/>
          </cell>
          <cell r="CV585" t="str">
            <v/>
          </cell>
          <cell r="CW585">
            <v>0</v>
          </cell>
          <cell r="CX585">
            <v>0</v>
          </cell>
          <cell r="CY585">
            <v>0</v>
          </cell>
          <cell r="CZ585" t="str">
            <v/>
          </cell>
          <cell r="DA585" t="str">
            <v/>
          </cell>
          <cell r="DB585" t="str">
            <v/>
          </cell>
          <cell r="DC585" t="str">
            <v/>
          </cell>
          <cell r="DD585" t="str">
            <v/>
          </cell>
          <cell r="DE585" t="str">
            <v/>
          </cell>
          <cell r="DF585" t="str">
            <v/>
          </cell>
          <cell r="DG585" t="str">
            <v/>
          </cell>
          <cell r="DH585">
            <v>0</v>
          </cell>
          <cell r="DI585">
            <v>0</v>
          </cell>
          <cell r="DJ585">
            <v>0</v>
          </cell>
          <cell r="DK585">
            <v>0</v>
          </cell>
          <cell r="DL585">
            <v>0</v>
          </cell>
          <cell r="DM585">
            <v>0</v>
          </cell>
          <cell r="DN585">
            <v>0</v>
          </cell>
          <cell r="DO585" t="str">
            <v/>
          </cell>
          <cell r="DP585" t="str">
            <v/>
          </cell>
          <cell r="DQ585" t="str">
            <v/>
          </cell>
          <cell r="DR585" t="str">
            <v/>
          </cell>
          <cell r="DS585" t="str">
            <v/>
          </cell>
          <cell r="DT585" t="str">
            <v/>
          </cell>
          <cell r="DU585" t="str">
            <v/>
          </cell>
          <cell r="DV585">
            <v>0</v>
          </cell>
          <cell r="DW585">
            <v>0</v>
          </cell>
          <cell r="DX585">
            <v>0</v>
          </cell>
          <cell r="DY585" t="str">
            <v/>
          </cell>
          <cell r="DZ585" t="str">
            <v/>
          </cell>
          <cell r="EA585" t="str">
            <v/>
          </cell>
          <cell r="EB585" t="str">
            <v/>
          </cell>
          <cell r="EC585" t="str">
            <v/>
          </cell>
          <cell r="ED585" t="str">
            <v/>
          </cell>
          <cell r="EE585" t="str">
            <v/>
          </cell>
          <cell r="EF585" t="str">
            <v/>
          </cell>
          <cell r="EG585" t="str">
            <v/>
          </cell>
          <cell r="EH585" t="str">
            <v/>
          </cell>
          <cell r="EI585" t="str">
            <v/>
          </cell>
          <cell r="EJ585" t="str">
            <v/>
          </cell>
          <cell r="EK585" t="str">
            <v/>
          </cell>
          <cell r="EL585" t="str">
            <v/>
          </cell>
          <cell r="EM585" t="str">
            <v/>
          </cell>
          <cell r="EN585" t="str">
            <v/>
          </cell>
          <cell r="EO585">
            <v>6</v>
          </cell>
          <cell r="EP585">
            <v>6</v>
          </cell>
          <cell r="EQ585">
            <v>6</v>
          </cell>
          <cell r="ER585">
            <v>0</v>
          </cell>
          <cell r="ES585">
            <v>0</v>
          </cell>
          <cell r="ET585">
            <v>0</v>
          </cell>
          <cell r="EU585">
            <v>250</v>
          </cell>
          <cell r="EV585" t="str">
            <v/>
          </cell>
          <cell r="EW585" t="str">
            <v/>
          </cell>
          <cell r="EX585" t="str">
            <v/>
          </cell>
          <cell r="EY585" t="str">
            <v/>
          </cell>
          <cell r="EZ585" t="str">
            <v/>
          </cell>
          <cell r="FA585" t="str">
            <v/>
          </cell>
          <cell r="FB585" t="str">
            <v/>
          </cell>
          <cell r="FC585" t="str">
            <v/>
          </cell>
          <cell r="FD585" t="str">
            <v/>
          </cell>
          <cell r="FE585">
            <v>0.85</v>
          </cell>
          <cell r="FF585" t="str">
            <v>Natural Gas</v>
          </cell>
          <cell r="FG585">
            <v>0</v>
          </cell>
          <cell r="FH585" t="str">
            <v/>
          </cell>
          <cell r="FI585">
            <v>20</v>
          </cell>
          <cell r="FJ585">
            <v>0</v>
          </cell>
          <cell r="FK585">
            <v>0</v>
          </cell>
          <cell r="FL585">
            <v>0</v>
          </cell>
          <cell r="FM585" t="str">
            <v/>
          </cell>
          <cell r="FN585" t="str">
            <v/>
          </cell>
          <cell r="FO585" t="str">
            <v/>
          </cell>
          <cell r="FP585" t="str">
            <v/>
          </cell>
          <cell r="FQ585" t="str">
            <v/>
          </cell>
          <cell r="FR585" t="str">
            <v/>
          </cell>
          <cell r="FS585">
            <v>0</v>
          </cell>
          <cell r="FT585">
            <v>0</v>
          </cell>
          <cell r="FU585">
            <v>0</v>
          </cell>
          <cell r="FV585" t="str">
            <v/>
          </cell>
          <cell r="FW585" t="str">
            <v/>
          </cell>
          <cell r="FX585" t="str">
            <v/>
          </cell>
          <cell r="FY585" t="str">
            <v/>
          </cell>
          <cell r="FZ585" t="str">
            <v/>
          </cell>
          <cell r="GA585" t="str">
            <v/>
          </cell>
          <cell r="GB585" t="str">
            <v/>
          </cell>
          <cell r="GC585" t="str">
            <v/>
          </cell>
          <cell r="GD585" t="str">
            <v/>
          </cell>
          <cell r="GE585">
            <v>0</v>
          </cell>
          <cell r="GF585">
            <v>0</v>
          </cell>
          <cell r="GG585">
            <v>0</v>
          </cell>
          <cell r="GH585" t="str">
            <v/>
          </cell>
        </row>
        <row r="586">
          <cell r="A586" t="str">
            <v>Plaza Mayor - Owner : 2005 Questionnaire 11 Jul 2008 1:00 PM</v>
          </cell>
          <cell r="B586" t="str">
            <v>Survey Instance</v>
          </cell>
          <cell r="C586">
            <v>117</v>
          </cell>
          <cell r="D586" t="str">
            <v>Nick Hogg</v>
          </cell>
          <cell r="E586">
            <v>5</v>
          </cell>
          <cell r="F586">
            <v>0</v>
          </cell>
          <cell r="G586">
            <v>0</v>
          </cell>
          <cell r="H586">
            <v>0</v>
          </cell>
          <cell r="I586">
            <v>0</v>
          </cell>
          <cell r="J586" t="str">
            <v/>
          </cell>
          <cell r="K586" t="str">
            <v/>
          </cell>
          <cell r="L586" t="str">
            <v/>
          </cell>
          <cell r="M586" t="str">
            <v/>
          </cell>
          <cell r="N586" t="str">
            <v/>
          </cell>
          <cell r="O586" t="str">
            <v/>
          </cell>
          <cell r="P586">
            <v>0</v>
          </cell>
          <cell r="Q586">
            <v>0</v>
          </cell>
          <cell r="R586">
            <v>0</v>
          </cell>
          <cell r="S586" t="str">
            <v/>
          </cell>
          <cell r="T586" t="str">
            <v/>
          </cell>
          <cell r="U586" t="str">
            <v/>
          </cell>
          <cell r="V586">
            <v>0</v>
          </cell>
          <cell r="W586">
            <v>0</v>
          </cell>
          <cell r="X586">
            <v>0</v>
          </cell>
          <cell r="Y586" t="str">
            <v/>
          </cell>
          <cell r="Z586" t="str">
            <v/>
          </cell>
          <cell r="AA586" t="str">
            <v/>
          </cell>
          <cell r="AB586" t="str">
            <v/>
          </cell>
          <cell r="AC586" t="str">
            <v/>
          </cell>
          <cell r="AD586" t="str">
            <v/>
          </cell>
          <cell r="AE586">
            <v>1352394</v>
          </cell>
          <cell r="AF586">
            <v>0</v>
          </cell>
          <cell r="AG586">
            <v>0</v>
          </cell>
          <cell r="AH586">
            <v>0</v>
          </cell>
          <cell r="AI586">
            <v>0</v>
          </cell>
          <cell r="AJ586">
            <v>1352394</v>
          </cell>
          <cell r="AK586">
            <v>0</v>
          </cell>
          <cell r="AL586">
            <v>0</v>
          </cell>
          <cell r="AM586">
            <v>1352394</v>
          </cell>
          <cell r="AN586">
            <v>0</v>
          </cell>
          <cell r="AO586" t="str">
            <v/>
          </cell>
          <cell r="AP586" t="str">
            <v/>
          </cell>
          <cell r="AQ586" t="str">
            <v/>
          </cell>
          <cell r="AR586" t="str">
            <v/>
          </cell>
          <cell r="AS586" t="str">
            <v/>
          </cell>
          <cell r="AT586" t="str">
            <v/>
          </cell>
          <cell r="AU586" t="str">
            <v/>
          </cell>
          <cell r="AV586" t="str">
            <v/>
          </cell>
          <cell r="AW586">
            <v>0</v>
          </cell>
          <cell r="AX586">
            <v>0</v>
          </cell>
          <cell r="AY586">
            <v>0</v>
          </cell>
          <cell r="AZ586" t="str">
            <v/>
          </cell>
          <cell r="BA586" t="str">
            <v/>
          </cell>
          <cell r="BB586" t="str">
            <v/>
          </cell>
          <cell r="BC586" t="str">
            <v/>
          </cell>
          <cell r="BD586" t="str">
            <v/>
          </cell>
          <cell r="BE586" t="str">
            <v/>
          </cell>
          <cell r="BF586">
            <v>0</v>
          </cell>
          <cell r="BG586">
            <v>0</v>
          </cell>
          <cell r="BH586">
            <v>0</v>
          </cell>
          <cell r="BI586" t="str">
            <v/>
          </cell>
          <cell r="BJ586">
            <v>0</v>
          </cell>
          <cell r="BK586">
            <v>1</v>
          </cell>
          <cell r="BL586" t="str">
            <v/>
          </cell>
          <cell r="BM586">
            <v>0</v>
          </cell>
          <cell r="BN586">
            <v>0</v>
          </cell>
          <cell r="BO586">
            <v>0</v>
          </cell>
          <cell r="BP586">
            <v>0</v>
          </cell>
          <cell r="BQ586">
            <v>0</v>
          </cell>
          <cell r="BR586">
            <v>0</v>
          </cell>
          <cell r="BS586">
            <v>0</v>
          </cell>
          <cell r="BT586" t="str">
            <v>kWh (kilo-Watt hours)</v>
          </cell>
          <cell r="BU586" t="str">
            <v>kWh (kilo-Watt hours)</v>
          </cell>
          <cell r="BV586" t="str">
            <v/>
          </cell>
          <cell r="BW586" t="str">
            <v>kWh (kilo-Watt hours)</v>
          </cell>
          <cell r="BX586" t="str">
            <v/>
          </cell>
          <cell r="BY586" t="str">
            <v/>
          </cell>
          <cell r="BZ586">
            <v>0</v>
          </cell>
          <cell r="CA586">
            <v>0</v>
          </cell>
          <cell r="CB586">
            <v>0</v>
          </cell>
          <cell r="CC586">
            <v>0</v>
          </cell>
          <cell r="CD586">
            <v>0</v>
          </cell>
          <cell r="CE586" t="str">
            <v/>
          </cell>
          <cell r="CF586">
            <v>0</v>
          </cell>
          <cell r="CG586" t="str">
            <v/>
          </cell>
          <cell r="CH586" t="str">
            <v/>
          </cell>
          <cell r="CI586" t="str">
            <v/>
          </cell>
          <cell r="CJ586" t="str">
            <v/>
          </cell>
          <cell r="CK586" t="str">
            <v/>
          </cell>
          <cell r="CL586" t="str">
            <v/>
          </cell>
          <cell r="CM586" t="str">
            <v/>
          </cell>
          <cell r="CN586" t="str">
            <v/>
          </cell>
          <cell r="CO586">
            <v>0</v>
          </cell>
          <cell r="CP586">
            <v>0</v>
          </cell>
          <cell r="CQ586">
            <v>0</v>
          </cell>
          <cell r="CR586">
            <v>0</v>
          </cell>
          <cell r="CS586" t="str">
            <v/>
          </cell>
          <cell r="CT586" t="str">
            <v/>
          </cell>
          <cell r="CU586" t="str">
            <v/>
          </cell>
          <cell r="CV586" t="str">
            <v/>
          </cell>
          <cell r="CW586">
            <v>0</v>
          </cell>
          <cell r="CX586">
            <v>0</v>
          </cell>
          <cell r="CY586">
            <v>0</v>
          </cell>
          <cell r="CZ586" t="str">
            <v/>
          </cell>
          <cell r="DA586" t="str">
            <v/>
          </cell>
          <cell r="DB586" t="str">
            <v/>
          </cell>
          <cell r="DC586" t="str">
            <v/>
          </cell>
          <cell r="DD586" t="str">
            <v/>
          </cell>
          <cell r="DE586" t="str">
            <v/>
          </cell>
          <cell r="DF586" t="str">
            <v/>
          </cell>
          <cell r="DG586" t="str">
            <v/>
          </cell>
          <cell r="DH586">
            <v>0</v>
          </cell>
          <cell r="DI586">
            <v>0</v>
          </cell>
          <cell r="DJ586">
            <v>0</v>
          </cell>
          <cell r="DK586">
            <v>0</v>
          </cell>
          <cell r="DL586">
            <v>0</v>
          </cell>
          <cell r="DM586">
            <v>0</v>
          </cell>
          <cell r="DN586">
            <v>0</v>
          </cell>
          <cell r="DO586" t="str">
            <v/>
          </cell>
          <cell r="DP586" t="str">
            <v/>
          </cell>
          <cell r="DQ586" t="str">
            <v/>
          </cell>
          <cell r="DR586" t="str">
            <v/>
          </cell>
          <cell r="DS586" t="str">
            <v/>
          </cell>
          <cell r="DT586" t="str">
            <v/>
          </cell>
          <cell r="DU586" t="str">
            <v/>
          </cell>
          <cell r="DV586">
            <v>0</v>
          </cell>
          <cell r="DW586">
            <v>0</v>
          </cell>
          <cell r="DX586">
            <v>0</v>
          </cell>
          <cell r="DY586" t="str">
            <v/>
          </cell>
          <cell r="DZ586" t="str">
            <v/>
          </cell>
          <cell r="EA586" t="str">
            <v/>
          </cell>
          <cell r="EB586" t="str">
            <v/>
          </cell>
          <cell r="EC586" t="str">
            <v/>
          </cell>
          <cell r="ED586" t="str">
            <v/>
          </cell>
          <cell r="EE586" t="str">
            <v/>
          </cell>
          <cell r="EF586" t="str">
            <v/>
          </cell>
          <cell r="EG586" t="str">
            <v/>
          </cell>
          <cell r="EH586" t="str">
            <v/>
          </cell>
          <cell r="EI586" t="str">
            <v/>
          </cell>
          <cell r="EJ586" t="str">
            <v/>
          </cell>
          <cell r="EK586" t="str">
            <v/>
          </cell>
          <cell r="EL586" t="str">
            <v/>
          </cell>
          <cell r="EM586" t="str">
            <v/>
          </cell>
          <cell r="EN586" t="str">
            <v/>
          </cell>
          <cell r="EO586">
            <v>0</v>
          </cell>
          <cell r="EP586">
            <v>1</v>
          </cell>
          <cell r="EQ586">
            <v>0</v>
          </cell>
          <cell r="ER586">
            <v>0</v>
          </cell>
          <cell r="ES586">
            <v>0</v>
          </cell>
          <cell r="ET586">
            <v>0</v>
          </cell>
          <cell r="EU586">
            <v>0</v>
          </cell>
          <cell r="EV586" t="str">
            <v/>
          </cell>
          <cell r="EW586" t="str">
            <v/>
          </cell>
          <cell r="EX586" t="str">
            <v/>
          </cell>
          <cell r="EY586" t="str">
            <v/>
          </cell>
          <cell r="EZ586" t="str">
            <v/>
          </cell>
          <cell r="FA586" t="str">
            <v/>
          </cell>
          <cell r="FB586" t="str">
            <v/>
          </cell>
          <cell r="FC586" t="str">
            <v/>
          </cell>
          <cell r="FD586" t="str">
            <v/>
          </cell>
          <cell r="FE586">
            <v>0</v>
          </cell>
          <cell r="FF586" t="str">
            <v/>
          </cell>
          <cell r="FG586">
            <v>0</v>
          </cell>
          <cell r="FH586" t="str">
            <v/>
          </cell>
          <cell r="FI586">
            <v>0</v>
          </cell>
          <cell r="FJ586">
            <v>0</v>
          </cell>
          <cell r="FK586">
            <v>0</v>
          </cell>
          <cell r="FL586">
            <v>0</v>
          </cell>
          <cell r="FM586" t="str">
            <v/>
          </cell>
          <cell r="FN586" t="str">
            <v/>
          </cell>
          <cell r="FO586" t="str">
            <v/>
          </cell>
          <cell r="FP586" t="str">
            <v/>
          </cell>
          <cell r="FQ586" t="str">
            <v/>
          </cell>
          <cell r="FR586" t="str">
            <v/>
          </cell>
          <cell r="FS586">
            <v>0</v>
          </cell>
          <cell r="FT586">
            <v>0</v>
          </cell>
          <cell r="FU586">
            <v>0</v>
          </cell>
          <cell r="FV586" t="str">
            <v/>
          </cell>
          <cell r="FW586" t="str">
            <v/>
          </cell>
          <cell r="FX586" t="str">
            <v/>
          </cell>
          <cell r="FY586" t="str">
            <v/>
          </cell>
          <cell r="FZ586" t="str">
            <v/>
          </cell>
          <cell r="GA586" t="str">
            <v/>
          </cell>
          <cell r="GB586" t="str">
            <v/>
          </cell>
          <cell r="GC586" t="str">
            <v/>
          </cell>
          <cell r="GD586" t="str">
            <v/>
          </cell>
          <cell r="GE586">
            <v>0</v>
          </cell>
          <cell r="GF586">
            <v>0</v>
          </cell>
          <cell r="GG586">
            <v>0</v>
          </cell>
          <cell r="GH586" t="str">
            <v/>
          </cell>
        </row>
        <row r="587">
          <cell r="A587" t="str">
            <v>Princes Mall, Edinburgh - Owner : 2005 Questionnaire 11 Jul 2008 1:00 PM</v>
          </cell>
          <cell r="B587" t="str">
            <v>Survey Instance</v>
          </cell>
          <cell r="C587">
            <v>170</v>
          </cell>
          <cell r="D587" t="str">
            <v>Nick Hogg</v>
          </cell>
          <cell r="E587">
            <v>5</v>
          </cell>
          <cell r="F587">
            <v>0</v>
          </cell>
          <cell r="G587">
            <v>0</v>
          </cell>
          <cell r="H587">
            <v>0</v>
          </cell>
          <cell r="I587">
            <v>0</v>
          </cell>
          <cell r="J587" t="str">
            <v/>
          </cell>
          <cell r="K587" t="str">
            <v/>
          </cell>
          <cell r="L587" t="str">
            <v/>
          </cell>
          <cell r="M587" t="str">
            <v/>
          </cell>
          <cell r="N587" t="str">
            <v/>
          </cell>
          <cell r="O587" t="str">
            <v/>
          </cell>
          <cell r="P587">
            <v>0</v>
          </cell>
          <cell r="Q587">
            <v>0</v>
          </cell>
          <cell r="R587">
            <v>0</v>
          </cell>
          <cell r="S587" t="str">
            <v/>
          </cell>
          <cell r="T587" t="str">
            <v/>
          </cell>
          <cell r="U587" t="str">
            <v/>
          </cell>
          <cell r="V587">
            <v>0</v>
          </cell>
          <cell r="W587">
            <v>0</v>
          </cell>
          <cell r="X587">
            <v>0</v>
          </cell>
          <cell r="Y587" t="str">
            <v/>
          </cell>
          <cell r="Z587" t="str">
            <v/>
          </cell>
          <cell r="AA587" t="str">
            <v/>
          </cell>
          <cell r="AB587" t="str">
            <v/>
          </cell>
          <cell r="AC587" t="str">
            <v/>
          </cell>
          <cell r="AD587" t="str">
            <v/>
          </cell>
          <cell r="AE587">
            <v>2452790</v>
          </cell>
          <cell r="AF587">
            <v>0</v>
          </cell>
          <cell r="AG587">
            <v>0</v>
          </cell>
          <cell r="AH587">
            <v>0</v>
          </cell>
          <cell r="AI587">
            <v>0</v>
          </cell>
          <cell r="AJ587">
            <v>2452790</v>
          </cell>
          <cell r="AK587">
            <v>0</v>
          </cell>
          <cell r="AL587">
            <v>0</v>
          </cell>
          <cell r="AM587">
            <v>2452790</v>
          </cell>
          <cell r="AN587">
            <v>0</v>
          </cell>
          <cell r="AO587" t="str">
            <v/>
          </cell>
          <cell r="AP587" t="str">
            <v/>
          </cell>
          <cell r="AQ587" t="str">
            <v/>
          </cell>
          <cell r="AR587" t="str">
            <v/>
          </cell>
          <cell r="AS587" t="str">
            <v/>
          </cell>
          <cell r="AT587" t="str">
            <v/>
          </cell>
          <cell r="AU587" t="str">
            <v/>
          </cell>
          <cell r="AV587" t="str">
            <v/>
          </cell>
          <cell r="AW587">
            <v>0</v>
          </cell>
          <cell r="AX587">
            <v>0</v>
          </cell>
          <cell r="AY587">
            <v>0</v>
          </cell>
          <cell r="AZ587" t="str">
            <v/>
          </cell>
          <cell r="BA587" t="str">
            <v/>
          </cell>
          <cell r="BB587" t="str">
            <v/>
          </cell>
          <cell r="BC587" t="str">
            <v/>
          </cell>
          <cell r="BD587" t="str">
            <v/>
          </cell>
          <cell r="BE587" t="str">
            <v/>
          </cell>
          <cell r="BF587">
            <v>0</v>
          </cell>
          <cell r="BG587">
            <v>0</v>
          </cell>
          <cell r="BH587">
            <v>0</v>
          </cell>
          <cell r="BI587" t="str">
            <v/>
          </cell>
          <cell r="BJ587">
            <v>0</v>
          </cell>
          <cell r="BK587">
            <v>1</v>
          </cell>
          <cell r="BL587" t="str">
            <v/>
          </cell>
          <cell r="BM587">
            <v>0</v>
          </cell>
          <cell r="BN587">
            <v>0</v>
          </cell>
          <cell r="BO587">
            <v>0</v>
          </cell>
          <cell r="BP587">
            <v>0</v>
          </cell>
          <cell r="BQ587">
            <v>0</v>
          </cell>
          <cell r="BR587">
            <v>0</v>
          </cell>
          <cell r="BS587">
            <v>0</v>
          </cell>
          <cell r="BT587" t="str">
            <v>kWh (kilo-Watt hours)</v>
          </cell>
          <cell r="BU587" t="str">
            <v>kWh (kilo-Watt hours)</v>
          </cell>
          <cell r="BV587" t="str">
            <v/>
          </cell>
          <cell r="BW587" t="str">
            <v>kWh (kilo-Watt hours)</v>
          </cell>
          <cell r="BX587" t="str">
            <v/>
          </cell>
          <cell r="BY587" t="str">
            <v/>
          </cell>
          <cell r="BZ587">
            <v>0</v>
          </cell>
          <cell r="CA587">
            <v>0</v>
          </cell>
          <cell r="CB587">
            <v>0</v>
          </cell>
          <cell r="CC587">
            <v>0</v>
          </cell>
          <cell r="CD587">
            <v>0</v>
          </cell>
          <cell r="CE587" t="str">
            <v/>
          </cell>
          <cell r="CF587">
            <v>0</v>
          </cell>
          <cell r="CG587" t="str">
            <v/>
          </cell>
          <cell r="CH587" t="str">
            <v/>
          </cell>
          <cell r="CI587" t="str">
            <v/>
          </cell>
          <cell r="CJ587" t="str">
            <v/>
          </cell>
          <cell r="CK587" t="str">
            <v/>
          </cell>
          <cell r="CL587" t="str">
            <v/>
          </cell>
          <cell r="CM587" t="str">
            <v/>
          </cell>
          <cell r="CN587" t="str">
            <v/>
          </cell>
          <cell r="CO587">
            <v>0</v>
          </cell>
          <cell r="CP587">
            <v>0</v>
          </cell>
          <cell r="CQ587">
            <v>0</v>
          </cell>
          <cell r="CR587">
            <v>0</v>
          </cell>
          <cell r="CS587" t="str">
            <v/>
          </cell>
          <cell r="CT587" t="str">
            <v/>
          </cell>
          <cell r="CU587" t="str">
            <v/>
          </cell>
          <cell r="CV587" t="str">
            <v/>
          </cell>
          <cell r="CW587">
            <v>0</v>
          </cell>
          <cell r="CX587">
            <v>0</v>
          </cell>
          <cell r="CY587">
            <v>0</v>
          </cell>
          <cell r="CZ587" t="str">
            <v/>
          </cell>
          <cell r="DA587" t="str">
            <v/>
          </cell>
          <cell r="DB587" t="str">
            <v/>
          </cell>
          <cell r="DC587" t="str">
            <v/>
          </cell>
          <cell r="DD587" t="str">
            <v/>
          </cell>
          <cell r="DE587" t="str">
            <v/>
          </cell>
          <cell r="DF587" t="str">
            <v/>
          </cell>
          <cell r="DG587" t="str">
            <v/>
          </cell>
          <cell r="DH587">
            <v>0</v>
          </cell>
          <cell r="DI587">
            <v>0</v>
          </cell>
          <cell r="DJ587">
            <v>0</v>
          </cell>
          <cell r="DK587">
            <v>0</v>
          </cell>
          <cell r="DL587">
            <v>0</v>
          </cell>
          <cell r="DM587">
            <v>0</v>
          </cell>
          <cell r="DN587">
            <v>0</v>
          </cell>
          <cell r="DO587" t="str">
            <v/>
          </cell>
          <cell r="DP587" t="str">
            <v/>
          </cell>
          <cell r="DQ587" t="str">
            <v/>
          </cell>
          <cell r="DR587" t="str">
            <v/>
          </cell>
          <cell r="DS587" t="str">
            <v/>
          </cell>
          <cell r="DT587" t="str">
            <v/>
          </cell>
          <cell r="DU587" t="str">
            <v/>
          </cell>
          <cell r="DV587">
            <v>0</v>
          </cell>
          <cell r="DW587">
            <v>0</v>
          </cell>
          <cell r="DX587">
            <v>0</v>
          </cell>
          <cell r="DY587" t="str">
            <v/>
          </cell>
          <cell r="DZ587" t="str">
            <v/>
          </cell>
          <cell r="EA587" t="str">
            <v/>
          </cell>
          <cell r="EB587" t="str">
            <v/>
          </cell>
          <cell r="EC587" t="str">
            <v/>
          </cell>
          <cell r="ED587" t="str">
            <v/>
          </cell>
          <cell r="EE587" t="str">
            <v/>
          </cell>
          <cell r="EF587" t="str">
            <v/>
          </cell>
          <cell r="EG587" t="str">
            <v/>
          </cell>
          <cell r="EH587" t="str">
            <v/>
          </cell>
          <cell r="EI587" t="str">
            <v/>
          </cell>
          <cell r="EJ587" t="str">
            <v/>
          </cell>
          <cell r="EK587" t="str">
            <v/>
          </cell>
          <cell r="EL587" t="str">
            <v/>
          </cell>
          <cell r="EM587" t="str">
            <v/>
          </cell>
          <cell r="EN587" t="str">
            <v/>
          </cell>
          <cell r="EO587">
            <v>4</v>
          </cell>
          <cell r="EP587">
            <v>1</v>
          </cell>
          <cell r="EQ587">
            <v>11</v>
          </cell>
          <cell r="ER587">
            <v>0</v>
          </cell>
          <cell r="ES587">
            <v>0</v>
          </cell>
          <cell r="ET587">
            <v>0</v>
          </cell>
          <cell r="EU587">
            <v>0</v>
          </cell>
          <cell r="EV587" t="str">
            <v/>
          </cell>
          <cell r="EW587" t="str">
            <v/>
          </cell>
          <cell r="EX587" t="str">
            <v/>
          </cell>
          <cell r="EY587" t="str">
            <v/>
          </cell>
          <cell r="EZ587" t="str">
            <v/>
          </cell>
          <cell r="FA587" t="str">
            <v/>
          </cell>
          <cell r="FB587" t="str">
            <v/>
          </cell>
          <cell r="FC587" t="str">
            <v/>
          </cell>
          <cell r="FD587" t="str">
            <v/>
          </cell>
          <cell r="FE587">
            <v>0.9</v>
          </cell>
          <cell r="FF587" t="str">
            <v>Electricity</v>
          </cell>
          <cell r="FG587">
            <v>0</v>
          </cell>
          <cell r="FH587" t="str">
            <v/>
          </cell>
          <cell r="FI587">
            <v>18</v>
          </cell>
          <cell r="FJ587">
            <v>0</v>
          </cell>
          <cell r="FK587">
            <v>22</v>
          </cell>
          <cell r="FL587">
            <v>0</v>
          </cell>
          <cell r="FM587" t="str">
            <v/>
          </cell>
          <cell r="FN587" t="str">
            <v/>
          </cell>
          <cell r="FO587" t="str">
            <v/>
          </cell>
          <cell r="FP587" t="str">
            <v/>
          </cell>
          <cell r="FQ587" t="str">
            <v/>
          </cell>
          <cell r="FR587" t="str">
            <v/>
          </cell>
          <cell r="FS587">
            <v>0</v>
          </cell>
          <cell r="FT587">
            <v>0</v>
          </cell>
          <cell r="FU587">
            <v>0</v>
          </cell>
          <cell r="FV587" t="str">
            <v/>
          </cell>
          <cell r="FW587" t="str">
            <v/>
          </cell>
          <cell r="FX587" t="str">
            <v/>
          </cell>
          <cell r="FY587" t="str">
            <v/>
          </cell>
          <cell r="FZ587" t="str">
            <v/>
          </cell>
          <cell r="GA587" t="str">
            <v/>
          </cell>
          <cell r="GB587" t="str">
            <v/>
          </cell>
          <cell r="GC587" t="str">
            <v/>
          </cell>
          <cell r="GD587" t="str">
            <v/>
          </cell>
          <cell r="GE587">
            <v>0</v>
          </cell>
          <cell r="GF587">
            <v>0</v>
          </cell>
          <cell r="GG587">
            <v>0</v>
          </cell>
          <cell r="GH587" t="str">
            <v/>
          </cell>
        </row>
        <row r="588">
          <cell r="A588" t="str">
            <v>Princes Quay, Hull - Owner : 2005 Questionnaire 11 Jul 2008 1:00 PM</v>
          </cell>
          <cell r="B588" t="str">
            <v>Survey Instance</v>
          </cell>
          <cell r="C588">
            <v>68</v>
          </cell>
          <cell r="D588" t="str">
            <v>Nick Hogg</v>
          </cell>
          <cell r="E588">
            <v>5</v>
          </cell>
          <cell r="F588">
            <v>0</v>
          </cell>
          <cell r="G588">
            <v>0</v>
          </cell>
          <cell r="H588">
            <v>0</v>
          </cell>
          <cell r="I588">
            <v>0</v>
          </cell>
          <cell r="J588" t="str">
            <v/>
          </cell>
          <cell r="K588" t="str">
            <v/>
          </cell>
          <cell r="L588" t="str">
            <v/>
          </cell>
          <cell r="M588" t="str">
            <v/>
          </cell>
          <cell r="N588" t="str">
            <v/>
          </cell>
          <cell r="O588" t="str">
            <v/>
          </cell>
          <cell r="P588">
            <v>0</v>
          </cell>
          <cell r="Q588">
            <v>0</v>
          </cell>
          <cell r="R588">
            <v>0</v>
          </cell>
          <cell r="S588" t="str">
            <v/>
          </cell>
          <cell r="T588" t="str">
            <v/>
          </cell>
          <cell r="U588" t="str">
            <v/>
          </cell>
          <cell r="V588">
            <v>0</v>
          </cell>
          <cell r="W588">
            <v>0</v>
          </cell>
          <cell r="X588">
            <v>0</v>
          </cell>
          <cell r="Y588" t="str">
            <v/>
          </cell>
          <cell r="Z588" t="str">
            <v/>
          </cell>
          <cell r="AA588" t="str">
            <v/>
          </cell>
          <cell r="AB588" t="str">
            <v/>
          </cell>
          <cell r="AC588" t="str">
            <v/>
          </cell>
          <cell r="AD588" t="str">
            <v/>
          </cell>
          <cell r="AE588">
            <v>4214396</v>
          </cell>
          <cell r="AF588">
            <v>0</v>
          </cell>
          <cell r="AG588">
            <v>0</v>
          </cell>
          <cell r="AH588">
            <v>0</v>
          </cell>
          <cell r="AI588">
            <v>0</v>
          </cell>
          <cell r="AJ588">
            <v>4214396</v>
          </cell>
          <cell r="AK588">
            <v>0</v>
          </cell>
          <cell r="AL588">
            <v>0</v>
          </cell>
          <cell r="AM588">
            <v>4214396</v>
          </cell>
          <cell r="AN588">
            <v>0</v>
          </cell>
          <cell r="AO588" t="str">
            <v/>
          </cell>
          <cell r="AP588" t="str">
            <v/>
          </cell>
          <cell r="AQ588" t="str">
            <v/>
          </cell>
          <cell r="AR588" t="str">
            <v/>
          </cell>
          <cell r="AS588" t="str">
            <v/>
          </cell>
          <cell r="AT588" t="str">
            <v/>
          </cell>
          <cell r="AU588" t="str">
            <v/>
          </cell>
          <cell r="AV588" t="str">
            <v/>
          </cell>
          <cell r="AW588">
            <v>0</v>
          </cell>
          <cell r="AX588">
            <v>0</v>
          </cell>
          <cell r="AY588">
            <v>0</v>
          </cell>
          <cell r="AZ588" t="str">
            <v/>
          </cell>
          <cell r="BA588" t="str">
            <v/>
          </cell>
          <cell r="BB588" t="str">
            <v/>
          </cell>
          <cell r="BC588" t="str">
            <v/>
          </cell>
          <cell r="BD588" t="str">
            <v/>
          </cell>
          <cell r="BE588" t="str">
            <v/>
          </cell>
          <cell r="BF588">
            <v>0</v>
          </cell>
          <cell r="BG588">
            <v>0</v>
          </cell>
          <cell r="BH588">
            <v>0</v>
          </cell>
          <cell r="BI588" t="str">
            <v/>
          </cell>
          <cell r="BJ588">
            <v>0</v>
          </cell>
          <cell r="BK588">
            <v>1</v>
          </cell>
          <cell r="BL588" t="str">
            <v/>
          </cell>
          <cell r="BM588">
            <v>0</v>
          </cell>
          <cell r="BN588">
            <v>0</v>
          </cell>
          <cell r="BO588">
            <v>0</v>
          </cell>
          <cell r="BP588">
            <v>0</v>
          </cell>
          <cell r="BQ588">
            <v>1548186</v>
          </cell>
          <cell r="BR588">
            <v>0</v>
          </cell>
          <cell r="BS588">
            <v>0</v>
          </cell>
          <cell r="BT588" t="str">
            <v/>
          </cell>
          <cell r="BU588" t="str">
            <v/>
          </cell>
          <cell r="BV588" t="str">
            <v/>
          </cell>
          <cell r="BW588" t="str">
            <v>kWh (kilo-Watt hours)</v>
          </cell>
          <cell r="BX588" t="str">
            <v/>
          </cell>
          <cell r="BY588" t="str">
            <v/>
          </cell>
          <cell r="BZ588">
            <v>0</v>
          </cell>
          <cell r="CA588">
            <v>0</v>
          </cell>
          <cell r="CB588">
            <v>0</v>
          </cell>
          <cell r="CC588" t="str">
            <v/>
          </cell>
          <cell r="CD588" t="str">
            <v/>
          </cell>
          <cell r="CE588" t="str">
            <v/>
          </cell>
          <cell r="CF588">
            <v>1548186</v>
          </cell>
          <cell r="CG588" t="str">
            <v/>
          </cell>
          <cell r="CH588" t="str">
            <v/>
          </cell>
          <cell r="CI588" t="str">
            <v/>
          </cell>
          <cell r="CJ588" t="str">
            <v/>
          </cell>
          <cell r="CK588" t="str">
            <v/>
          </cell>
          <cell r="CL588" t="str">
            <v/>
          </cell>
          <cell r="CM588" t="str">
            <v/>
          </cell>
          <cell r="CN588" t="str">
            <v/>
          </cell>
          <cell r="CO588">
            <v>0</v>
          </cell>
          <cell r="CP588">
            <v>0</v>
          </cell>
          <cell r="CQ588">
            <v>0</v>
          </cell>
          <cell r="CR588">
            <v>0</v>
          </cell>
          <cell r="CS588" t="str">
            <v/>
          </cell>
          <cell r="CT588" t="str">
            <v/>
          </cell>
          <cell r="CU588" t="str">
            <v/>
          </cell>
          <cell r="CV588" t="str">
            <v/>
          </cell>
          <cell r="CW588">
            <v>0</v>
          </cell>
          <cell r="CX588">
            <v>0</v>
          </cell>
          <cell r="CY588">
            <v>0</v>
          </cell>
          <cell r="CZ588" t="str">
            <v/>
          </cell>
          <cell r="DA588" t="str">
            <v/>
          </cell>
          <cell r="DB588" t="str">
            <v/>
          </cell>
          <cell r="DC588" t="str">
            <v/>
          </cell>
          <cell r="DD588" t="str">
            <v/>
          </cell>
          <cell r="DE588" t="str">
            <v/>
          </cell>
          <cell r="DF588" t="str">
            <v/>
          </cell>
          <cell r="DG588" t="str">
            <v/>
          </cell>
          <cell r="DH588">
            <v>0</v>
          </cell>
          <cell r="DI588">
            <v>0</v>
          </cell>
          <cell r="DJ588">
            <v>0</v>
          </cell>
          <cell r="DK588">
            <v>0</v>
          </cell>
          <cell r="DL588">
            <v>0</v>
          </cell>
          <cell r="DM588">
            <v>0</v>
          </cell>
          <cell r="DN588">
            <v>0</v>
          </cell>
          <cell r="DO588" t="str">
            <v/>
          </cell>
          <cell r="DP588" t="str">
            <v/>
          </cell>
          <cell r="DQ588" t="str">
            <v/>
          </cell>
          <cell r="DR588" t="str">
            <v/>
          </cell>
          <cell r="DS588" t="str">
            <v/>
          </cell>
          <cell r="DT588" t="str">
            <v/>
          </cell>
          <cell r="DU588" t="str">
            <v/>
          </cell>
          <cell r="DV588">
            <v>0</v>
          </cell>
          <cell r="DW588">
            <v>0</v>
          </cell>
          <cell r="DX588">
            <v>0</v>
          </cell>
          <cell r="DY588" t="str">
            <v/>
          </cell>
          <cell r="DZ588" t="str">
            <v/>
          </cell>
          <cell r="EA588" t="str">
            <v/>
          </cell>
          <cell r="EB588" t="str">
            <v/>
          </cell>
          <cell r="EC588" t="str">
            <v/>
          </cell>
          <cell r="ED588" t="str">
            <v/>
          </cell>
          <cell r="EE588" t="str">
            <v/>
          </cell>
          <cell r="EF588" t="str">
            <v/>
          </cell>
          <cell r="EG588" t="str">
            <v/>
          </cell>
          <cell r="EH588" t="str">
            <v/>
          </cell>
          <cell r="EI588" t="str">
            <v/>
          </cell>
          <cell r="EJ588" t="str">
            <v/>
          </cell>
          <cell r="EK588" t="str">
            <v/>
          </cell>
          <cell r="EL588" t="str">
            <v/>
          </cell>
          <cell r="EM588" t="str">
            <v/>
          </cell>
          <cell r="EN588" t="str">
            <v/>
          </cell>
          <cell r="EO588">
            <v>11</v>
          </cell>
          <cell r="EP588">
            <v>4</v>
          </cell>
          <cell r="EQ588">
            <v>5</v>
          </cell>
          <cell r="ER588">
            <v>0</v>
          </cell>
          <cell r="ES588">
            <v>0</v>
          </cell>
          <cell r="ET588">
            <v>0</v>
          </cell>
          <cell r="EU588">
            <v>500</v>
          </cell>
          <cell r="EV588" t="str">
            <v/>
          </cell>
          <cell r="EW588" t="str">
            <v/>
          </cell>
          <cell r="EX588" t="str">
            <v/>
          </cell>
          <cell r="EY588" t="str">
            <v/>
          </cell>
          <cell r="EZ588" t="str">
            <v/>
          </cell>
          <cell r="FA588" t="str">
            <v/>
          </cell>
          <cell r="FB588" t="str">
            <v/>
          </cell>
          <cell r="FC588" t="str">
            <v/>
          </cell>
          <cell r="FD588" t="str">
            <v/>
          </cell>
          <cell r="FE588">
            <v>0.1</v>
          </cell>
          <cell r="FF588" t="str">
            <v>Natural Gas</v>
          </cell>
          <cell r="FG588">
            <v>0</v>
          </cell>
          <cell r="FH588" t="str">
            <v/>
          </cell>
          <cell r="FI588">
            <v>0</v>
          </cell>
          <cell r="FJ588">
            <v>0</v>
          </cell>
          <cell r="FK588">
            <v>0</v>
          </cell>
          <cell r="FL588">
            <v>0</v>
          </cell>
          <cell r="FM588" t="str">
            <v/>
          </cell>
          <cell r="FN588" t="str">
            <v/>
          </cell>
          <cell r="FO588" t="str">
            <v/>
          </cell>
          <cell r="FP588" t="str">
            <v/>
          </cell>
          <cell r="FQ588" t="str">
            <v/>
          </cell>
          <cell r="FR588" t="str">
            <v/>
          </cell>
          <cell r="FS588">
            <v>0</v>
          </cell>
          <cell r="FT588">
            <v>0</v>
          </cell>
          <cell r="FU588">
            <v>0</v>
          </cell>
          <cell r="FV588" t="str">
            <v/>
          </cell>
          <cell r="FW588" t="str">
            <v/>
          </cell>
          <cell r="FX588" t="str">
            <v/>
          </cell>
          <cell r="FY588" t="str">
            <v/>
          </cell>
          <cell r="FZ588" t="str">
            <v/>
          </cell>
          <cell r="GA588" t="str">
            <v/>
          </cell>
          <cell r="GB588" t="str">
            <v/>
          </cell>
          <cell r="GC588" t="str">
            <v/>
          </cell>
          <cell r="GD588" t="str">
            <v/>
          </cell>
          <cell r="GE588">
            <v>0</v>
          </cell>
          <cell r="GF588">
            <v>0</v>
          </cell>
          <cell r="GG588">
            <v>0</v>
          </cell>
          <cell r="GH588" t="str">
            <v/>
          </cell>
        </row>
        <row r="589">
          <cell r="A589" t="str">
            <v>Quadrant SC, Swansea - Owner : 2005 Questionnaire 11 Jul 2008 1:00 PM</v>
          </cell>
          <cell r="B589" t="str">
            <v>Survey Instance</v>
          </cell>
          <cell r="C589">
            <v>32</v>
          </cell>
          <cell r="D589" t="str">
            <v>Nick Hogg</v>
          </cell>
          <cell r="E589">
            <v>5</v>
          </cell>
          <cell r="F589">
            <v>0</v>
          </cell>
          <cell r="G589">
            <v>0</v>
          </cell>
          <cell r="H589">
            <v>0</v>
          </cell>
          <cell r="I589">
            <v>0</v>
          </cell>
          <cell r="J589" t="str">
            <v/>
          </cell>
          <cell r="K589" t="str">
            <v/>
          </cell>
          <cell r="L589" t="str">
            <v/>
          </cell>
          <cell r="M589" t="str">
            <v/>
          </cell>
          <cell r="N589" t="str">
            <v/>
          </cell>
          <cell r="O589" t="str">
            <v/>
          </cell>
          <cell r="P589">
            <v>0</v>
          </cell>
          <cell r="Q589">
            <v>0</v>
          </cell>
          <cell r="R589">
            <v>0</v>
          </cell>
          <cell r="S589" t="str">
            <v/>
          </cell>
          <cell r="T589" t="str">
            <v/>
          </cell>
          <cell r="U589" t="str">
            <v/>
          </cell>
          <cell r="V589">
            <v>0</v>
          </cell>
          <cell r="W589">
            <v>0</v>
          </cell>
          <cell r="X589">
            <v>0</v>
          </cell>
          <cell r="Y589" t="str">
            <v/>
          </cell>
          <cell r="Z589" t="str">
            <v/>
          </cell>
          <cell r="AA589" t="str">
            <v/>
          </cell>
          <cell r="AB589" t="str">
            <v/>
          </cell>
          <cell r="AC589" t="str">
            <v/>
          </cell>
          <cell r="AD589" t="str">
            <v/>
          </cell>
          <cell r="AE589">
            <v>505152</v>
          </cell>
          <cell r="AF589">
            <v>0</v>
          </cell>
          <cell r="AG589">
            <v>0</v>
          </cell>
          <cell r="AH589">
            <v>0</v>
          </cell>
          <cell r="AI589">
            <v>0</v>
          </cell>
          <cell r="AJ589">
            <v>505152</v>
          </cell>
          <cell r="AK589">
            <v>0</v>
          </cell>
          <cell r="AL589">
            <v>0</v>
          </cell>
          <cell r="AM589">
            <v>505152</v>
          </cell>
          <cell r="AN589">
            <v>0</v>
          </cell>
          <cell r="AO589" t="str">
            <v/>
          </cell>
          <cell r="AP589" t="str">
            <v/>
          </cell>
          <cell r="AQ589" t="str">
            <v/>
          </cell>
          <cell r="AR589" t="str">
            <v/>
          </cell>
          <cell r="AS589" t="str">
            <v/>
          </cell>
          <cell r="AT589" t="str">
            <v/>
          </cell>
          <cell r="AU589" t="str">
            <v/>
          </cell>
          <cell r="AV589" t="str">
            <v/>
          </cell>
          <cell r="AW589">
            <v>0</v>
          </cell>
          <cell r="AX589">
            <v>0</v>
          </cell>
          <cell r="AY589">
            <v>0</v>
          </cell>
          <cell r="AZ589" t="str">
            <v/>
          </cell>
          <cell r="BA589" t="str">
            <v/>
          </cell>
          <cell r="BB589" t="str">
            <v/>
          </cell>
          <cell r="BC589" t="str">
            <v/>
          </cell>
          <cell r="BD589" t="str">
            <v/>
          </cell>
          <cell r="BE589" t="str">
            <v/>
          </cell>
          <cell r="BF589">
            <v>0</v>
          </cell>
          <cell r="BG589">
            <v>0</v>
          </cell>
          <cell r="BH589">
            <v>0</v>
          </cell>
          <cell r="BI589" t="str">
            <v/>
          </cell>
          <cell r="BJ589">
            <v>0</v>
          </cell>
          <cell r="BK589">
            <v>1</v>
          </cell>
          <cell r="BL589" t="str">
            <v/>
          </cell>
          <cell r="BM589">
            <v>0</v>
          </cell>
          <cell r="BN589">
            <v>0</v>
          </cell>
          <cell r="BO589">
            <v>0</v>
          </cell>
          <cell r="BP589">
            <v>0</v>
          </cell>
          <cell r="BQ589">
            <v>0</v>
          </cell>
          <cell r="BR589">
            <v>0</v>
          </cell>
          <cell r="BS589">
            <v>0</v>
          </cell>
          <cell r="BT589" t="str">
            <v>kWh (kilo-Watt hours)</v>
          </cell>
          <cell r="BU589" t="str">
            <v>kWh (kilo-Watt hours)</v>
          </cell>
          <cell r="BV589" t="str">
            <v/>
          </cell>
          <cell r="BW589" t="str">
            <v>kWh (kilo-Watt hours)</v>
          </cell>
          <cell r="BX589" t="str">
            <v/>
          </cell>
          <cell r="BY589" t="str">
            <v/>
          </cell>
          <cell r="BZ589">
            <v>0</v>
          </cell>
          <cell r="CA589">
            <v>0</v>
          </cell>
          <cell r="CB589">
            <v>0</v>
          </cell>
          <cell r="CC589">
            <v>0</v>
          </cell>
          <cell r="CD589">
            <v>0</v>
          </cell>
          <cell r="CE589" t="str">
            <v/>
          </cell>
          <cell r="CF589">
            <v>0</v>
          </cell>
          <cell r="CG589" t="str">
            <v/>
          </cell>
          <cell r="CH589" t="str">
            <v/>
          </cell>
          <cell r="CI589" t="str">
            <v/>
          </cell>
          <cell r="CJ589" t="str">
            <v/>
          </cell>
          <cell r="CK589" t="str">
            <v/>
          </cell>
          <cell r="CL589" t="str">
            <v/>
          </cell>
          <cell r="CM589" t="str">
            <v/>
          </cell>
          <cell r="CN589" t="str">
            <v/>
          </cell>
          <cell r="CO589">
            <v>0</v>
          </cell>
          <cell r="CP589">
            <v>0</v>
          </cell>
          <cell r="CQ589">
            <v>0</v>
          </cell>
          <cell r="CR589">
            <v>0</v>
          </cell>
          <cell r="CS589" t="str">
            <v/>
          </cell>
          <cell r="CT589" t="str">
            <v/>
          </cell>
          <cell r="CU589" t="str">
            <v/>
          </cell>
          <cell r="CV589" t="str">
            <v/>
          </cell>
          <cell r="CW589">
            <v>0</v>
          </cell>
          <cell r="CX589">
            <v>0</v>
          </cell>
          <cell r="CY589">
            <v>0</v>
          </cell>
          <cell r="CZ589" t="str">
            <v/>
          </cell>
          <cell r="DA589" t="str">
            <v/>
          </cell>
          <cell r="DB589" t="str">
            <v/>
          </cell>
          <cell r="DC589" t="str">
            <v/>
          </cell>
          <cell r="DD589" t="str">
            <v/>
          </cell>
          <cell r="DE589" t="str">
            <v/>
          </cell>
          <cell r="DF589" t="str">
            <v/>
          </cell>
          <cell r="DG589" t="str">
            <v/>
          </cell>
          <cell r="DH589">
            <v>0</v>
          </cell>
          <cell r="DI589">
            <v>0</v>
          </cell>
          <cell r="DJ589">
            <v>0</v>
          </cell>
          <cell r="DK589">
            <v>0</v>
          </cell>
          <cell r="DL589">
            <v>0</v>
          </cell>
          <cell r="DM589">
            <v>0</v>
          </cell>
          <cell r="DN589">
            <v>0</v>
          </cell>
          <cell r="DO589" t="str">
            <v/>
          </cell>
          <cell r="DP589" t="str">
            <v/>
          </cell>
          <cell r="DQ589" t="str">
            <v/>
          </cell>
          <cell r="DR589" t="str">
            <v/>
          </cell>
          <cell r="DS589" t="str">
            <v/>
          </cell>
          <cell r="DT589" t="str">
            <v/>
          </cell>
          <cell r="DU589" t="str">
            <v/>
          </cell>
          <cell r="DV589">
            <v>0</v>
          </cell>
          <cell r="DW589">
            <v>0</v>
          </cell>
          <cell r="DX589">
            <v>0</v>
          </cell>
          <cell r="DY589" t="str">
            <v/>
          </cell>
          <cell r="DZ589" t="str">
            <v/>
          </cell>
          <cell r="EA589" t="str">
            <v/>
          </cell>
          <cell r="EB589" t="str">
            <v/>
          </cell>
          <cell r="EC589" t="str">
            <v/>
          </cell>
          <cell r="ED589" t="str">
            <v/>
          </cell>
          <cell r="EE589" t="str">
            <v/>
          </cell>
          <cell r="EF589" t="str">
            <v/>
          </cell>
          <cell r="EG589" t="str">
            <v/>
          </cell>
          <cell r="EH589" t="str">
            <v/>
          </cell>
          <cell r="EI589" t="str">
            <v/>
          </cell>
          <cell r="EJ589" t="str">
            <v/>
          </cell>
          <cell r="EK589" t="str">
            <v/>
          </cell>
          <cell r="EL589" t="str">
            <v/>
          </cell>
          <cell r="EM589" t="str">
            <v/>
          </cell>
          <cell r="EN589" t="str">
            <v/>
          </cell>
          <cell r="EO589" t="str">
            <v/>
          </cell>
          <cell r="EP589">
            <v>1</v>
          </cell>
          <cell r="EQ589">
            <v>3</v>
          </cell>
          <cell r="ER589">
            <v>0</v>
          </cell>
          <cell r="ES589">
            <v>0</v>
          </cell>
          <cell r="ET589">
            <v>0</v>
          </cell>
          <cell r="EU589">
            <v>400</v>
          </cell>
          <cell r="EV589" t="str">
            <v/>
          </cell>
          <cell r="EW589" t="str">
            <v/>
          </cell>
          <cell r="EX589" t="str">
            <v/>
          </cell>
          <cell r="EY589" t="str">
            <v/>
          </cell>
          <cell r="EZ589" t="str">
            <v/>
          </cell>
          <cell r="FA589" t="str">
            <v/>
          </cell>
          <cell r="FB589" t="str">
            <v/>
          </cell>
          <cell r="FC589" t="str">
            <v/>
          </cell>
          <cell r="FD589" t="str">
            <v/>
          </cell>
          <cell r="FE589">
            <v>0.8</v>
          </cell>
          <cell r="FF589" t="str">
            <v/>
          </cell>
          <cell r="FG589">
            <v>0</v>
          </cell>
          <cell r="FH589" t="str">
            <v/>
          </cell>
          <cell r="FI589">
            <v>0</v>
          </cell>
          <cell r="FJ589">
            <v>0</v>
          </cell>
          <cell r="FK589">
            <v>0</v>
          </cell>
          <cell r="FL589">
            <v>0</v>
          </cell>
          <cell r="FM589" t="str">
            <v/>
          </cell>
          <cell r="FN589" t="str">
            <v/>
          </cell>
          <cell r="FO589" t="str">
            <v/>
          </cell>
          <cell r="FP589" t="str">
            <v/>
          </cell>
          <cell r="FQ589" t="str">
            <v/>
          </cell>
          <cell r="FR589" t="str">
            <v/>
          </cell>
          <cell r="FS589">
            <v>0</v>
          </cell>
          <cell r="FT589">
            <v>0</v>
          </cell>
          <cell r="FU589">
            <v>0</v>
          </cell>
          <cell r="FV589" t="str">
            <v/>
          </cell>
          <cell r="FW589" t="str">
            <v/>
          </cell>
          <cell r="FX589" t="str">
            <v/>
          </cell>
          <cell r="FY589" t="str">
            <v/>
          </cell>
          <cell r="FZ589" t="str">
            <v/>
          </cell>
          <cell r="GA589" t="str">
            <v/>
          </cell>
          <cell r="GB589" t="str">
            <v/>
          </cell>
          <cell r="GC589" t="str">
            <v/>
          </cell>
          <cell r="GD589" t="str">
            <v/>
          </cell>
          <cell r="GE589">
            <v>0</v>
          </cell>
          <cell r="GF589">
            <v>0</v>
          </cell>
          <cell r="GG589">
            <v>0</v>
          </cell>
          <cell r="GH589" t="str">
            <v/>
          </cell>
        </row>
        <row r="590">
          <cell r="A590" t="str">
            <v>Rams Walk, Petersfield - Owner : 2005 Questionnaire 11 Jul 2008 1:00 PM</v>
          </cell>
          <cell r="B590" t="str">
            <v>Survey Instance</v>
          </cell>
          <cell r="C590">
            <v>307</v>
          </cell>
          <cell r="D590" t="str">
            <v>Nick Hogg</v>
          </cell>
          <cell r="E590">
            <v>5</v>
          </cell>
          <cell r="F590">
            <v>0</v>
          </cell>
          <cell r="G590">
            <v>0</v>
          </cell>
          <cell r="H590">
            <v>0</v>
          </cell>
          <cell r="I590">
            <v>0</v>
          </cell>
          <cell r="J590" t="str">
            <v/>
          </cell>
          <cell r="K590" t="str">
            <v/>
          </cell>
          <cell r="L590" t="str">
            <v/>
          </cell>
          <cell r="M590" t="str">
            <v/>
          </cell>
          <cell r="N590" t="str">
            <v/>
          </cell>
          <cell r="O590" t="str">
            <v/>
          </cell>
          <cell r="P590">
            <v>0</v>
          </cell>
          <cell r="Q590">
            <v>0</v>
          </cell>
          <cell r="R590">
            <v>0</v>
          </cell>
          <cell r="S590" t="str">
            <v/>
          </cell>
          <cell r="T590" t="str">
            <v/>
          </cell>
          <cell r="U590" t="str">
            <v/>
          </cell>
          <cell r="V590">
            <v>0</v>
          </cell>
          <cell r="W590">
            <v>0</v>
          </cell>
          <cell r="X590">
            <v>0</v>
          </cell>
          <cell r="Y590" t="str">
            <v/>
          </cell>
          <cell r="Z590" t="str">
            <v/>
          </cell>
          <cell r="AA590" t="str">
            <v/>
          </cell>
          <cell r="AB590" t="str">
            <v/>
          </cell>
          <cell r="AC590" t="str">
            <v/>
          </cell>
          <cell r="AD590" t="str">
            <v/>
          </cell>
          <cell r="AE590">
            <v>97201</v>
          </cell>
          <cell r="AF590">
            <v>0</v>
          </cell>
          <cell r="AG590">
            <v>0</v>
          </cell>
          <cell r="AH590">
            <v>0</v>
          </cell>
          <cell r="AI590">
            <v>0</v>
          </cell>
          <cell r="AJ590">
            <v>97201</v>
          </cell>
          <cell r="AK590">
            <v>0</v>
          </cell>
          <cell r="AL590">
            <v>0</v>
          </cell>
          <cell r="AM590">
            <v>97201</v>
          </cell>
          <cell r="AN590">
            <v>0</v>
          </cell>
          <cell r="AO590" t="str">
            <v/>
          </cell>
          <cell r="AP590" t="str">
            <v/>
          </cell>
          <cell r="AQ590" t="str">
            <v/>
          </cell>
          <cell r="AR590" t="str">
            <v/>
          </cell>
          <cell r="AS590" t="str">
            <v/>
          </cell>
          <cell r="AT590" t="str">
            <v/>
          </cell>
          <cell r="AU590" t="str">
            <v/>
          </cell>
          <cell r="AV590" t="str">
            <v/>
          </cell>
          <cell r="AW590">
            <v>0</v>
          </cell>
          <cell r="AX590">
            <v>0</v>
          </cell>
          <cell r="AY590">
            <v>0</v>
          </cell>
          <cell r="AZ590" t="str">
            <v/>
          </cell>
          <cell r="BA590" t="str">
            <v/>
          </cell>
          <cell r="BB590" t="str">
            <v/>
          </cell>
          <cell r="BC590" t="str">
            <v/>
          </cell>
          <cell r="BD590" t="str">
            <v/>
          </cell>
          <cell r="BE590" t="str">
            <v/>
          </cell>
          <cell r="BF590">
            <v>0</v>
          </cell>
          <cell r="BG590">
            <v>0</v>
          </cell>
          <cell r="BH590">
            <v>0</v>
          </cell>
          <cell r="BI590" t="str">
            <v/>
          </cell>
          <cell r="BJ590">
            <v>0</v>
          </cell>
          <cell r="BK590">
            <v>1</v>
          </cell>
          <cell r="BL590" t="str">
            <v/>
          </cell>
          <cell r="BM590">
            <v>0</v>
          </cell>
          <cell r="BN590">
            <v>0</v>
          </cell>
          <cell r="BO590">
            <v>0</v>
          </cell>
          <cell r="BP590">
            <v>0</v>
          </cell>
          <cell r="BQ590">
            <v>0</v>
          </cell>
          <cell r="BR590">
            <v>0</v>
          </cell>
          <cell r="BS590">
            <v>0</v>
          </cell>
          <cell r="BT590" t="str">
            <v/>
          </cell>
          <cell r="BU590" t="str">
            <v/>
          </cell>
          <cell r="BV590" t="str">
            <v/>
          </cell>
          <cell r="BW590" t="str">
            <v>kWh (kilo-Watt hours)</v>
          </cell>
          <cell r="BX590" t="str">
            <v/>
          </cell>
          <cell r="BY590" t="str">
            <v/>
          </cell>
          <cell r="BZ590">
            <v>0</v>
          </cell>
          <cell r="CA590">
            <v>0</v>
          </cell>
          <cell r="CB590">
            <v>0</v>
          </cell>
          <cell r="CC590" t="str">
            <v/>
          </cell>
          <cell r="CD590" t="str">
            <v/>
          </cell>
          <cell r="CE590" t="str">
            <v/>
          </cell>
          <cell r="CF590">
            <v>0</v>
          </cell>
          <cell r="CG590" t="str">
            <v/>
          </cell>
          <cell r="CH590" t="str">
            <v/>
          </cell>
          <cell r="CI590" t="str">
            <v/>
          </cell>
          <cell r="CJ590" t="str">
            <v/>
          </cell>
          <cell r="CK590" t="str">
            <v/>
          </cell>
          <cell r="CL590" t="str">
            <v/>
          </cell>
          <cell r="CM590" t="str">
            <v/>
          </cell>
          <cell r="CN590" t="str">
            <v/>
          </cell>
          <cell r="CO590">
            <v>0</v>
          </cell>
          <cell r="CP590">
            <v>0</v>
          </cell>
          <cell r="CQ590">
            <v>0</v>
          </cell>
          <cell r="CR590">
            <v>0</v>
          </cell>
          <cell r="CS590" t="str">
            <v/>
          </cell>
          <cell r="CT590" t="str">
            <v/>
          </cell>
          <cell r="CU590" t="str">
            <v/>
          </cell>
          <cell r="CV590" t="str">
            <v/>
          </cell>
          <cell r="CW590">
            <v>0</v>
          </cell>
          <cell r="CX590">
            <v>0</v>
          </cell>
          <cell r="CY590">
            <v>0</v>
          </cell>
          <cell r="CZ590" t="str">
            <v/>
          </cell>
          <cell r="DA590" t="str">
            <v/>
          </cell>
          <cell r="DB590" t="str">
            <v/>
          </cell>
          <cell r="DC590" t="str">
            <v/>
          </cell>
          <cell r="DD590" t="str">
            <v/>
          </cell>
          <cell r="DE590" t="str">
            <v/>
          </cell>
          <cell r="DF590" t="str">
            <v/>
          </cell>
          <cell r="DG590" t="str">
            <v/>
          </cell>
          <cell r="DH590">
            <v>0</v>
          </cell>
          <cell r="DI590">
            <v>0</v>
          </cell>
          <cell r="DJ590">
            <v>0</v>
          </cell>
          <cell r="DK590">
            <v>0</v>
          </cell>
          <cell r="DL590">
            <v>0</v>
          </cell>
          <cell r="DM590">
            <v>0</v>
          </cell>
          <cell r="DN590">
            <v>0</v>
          </cell>
          <cell r="DO590" t="str">
            <v/>
          </cell>
          <cell r="DP590" t="str">
            <v/>
          </cell>
          <cell r="DQ590" t="str">
            <v/>
          </cell>
          <cell r="DR590" t="str">
            <v/>
          </cell>
          <cell r="DS590" t="str">
            <v/>
          </cell>
          <cell r="DT590" t="str">
            <v/>
          </cell>
          <cell r="DU590" t="str">
            <v/>
          </cell>
          <cell r="DV590">
            <v>0</v>
          </cell>
          <cell r="DW590">
            <v>0</v>
          </cell>
          <cell r="DX590">
            <v>0</v>
          </cell>
          <cell r="DY590" t="str">
            <v/>
          </cell>
          <cell r="DZ590" t="str">
            <v/>
          </cell>
          <cell r="EA590" t="str">
            <v/>
          </cell>
          <cell r="EB590" t="str">
            <v/>
          </cell>
          <cell r="EC590" t="str">
            <v/>
          </cell>
          <cell r="ED590" t="str">
            <v/>
          </cell>
          <cell r="EE590" t="str">
            <v/>
          </cell>
          <cell r="EF590" t="str">
            <v/>
          </cell>
          <cell r="EG590" t="str">
            <v/>
          </cell>
          <cell r="EH590" t="str">
            <v/>
          </cell>
          <cell r="EI590" t="str">
            <v/>
          </cell>
          <cell r="EJ590" t="str">
            <v/>
          </cell>
          <cell r="EK590" t="str">
            <v/>
          </cell>
          <cell r="EL590" t="str">
            <v/>
          </cell>
          <cell r="EM590" t="str">
            <v/>
          </cell>
          <cell r="EN590" t="str">
            <v/>
          </cell>
          <cell r="EO590" t="str">
            <v/>
          </cell>
          <cell r="EP590" t="str">
            <v/>
          </cell>
          <cell r="EQ590" t="str">
            <v/>
          </cell>
          <cell r="ER590">
            <v>0</v>
          </cell>
          <cell r="ES590">
            <v>0</v>
          </cell>
          <cell r="ET590">
            <v>0</v>
          </cell>
          <cell r="EU590">
            <v>0</v>
          </cell>
          <cell r="EV590" t="str">
            <v/>
          </cell>
          <cell r="EW590" t="str">
            <v/>
          </cell>
          <cell r="EX590" t="str">
            <v/>
          </cell>
          <cell r="EY590" t="str">
            <v/>
          </cell>
          <cell r="EZ590" t="str">
            <v/>
          </cell>
          <cell r="FA590" t="str">
            <v/>
          </cell>
          <cell r="FB590" t="str">
            <v/>
          </cell>
          <cell r="FC590" t="str">
            <v/>
          </cell>
          <cell r="FD590" t="str">
            <v/>
          </cell>
          <cell r="FE590">
            <v>0</v>
          </cell>
          <cell r="FF590" t="str">
            <v/>
          </cell>
          <cell r="FG590">
            <v>0</v>
          </cell>
          <cell r="FH590" t="str">
            <v/>
          </cell>
          <cell r="FI590">
            <v>0</v>
          </cell>
          <cell r="FJ590">
            <v>0</v>
          </cell>
          <cell r="FK590">
            <v>0</v>
          </cell>
          <cell r="FL590">
            <v>0</v>
          </cell>
          <cell r="FM590" t="str">
            <v/>
          </cell>
          <cell r="FN590" t="str">
            <v/>
          </cell>
          <cell r="FO590" t="str">
            <v/>
          </cell>
          <cell r="FP590" t="str">
            <v/>
          </cell>
          <cell r="FQ590" t="str">
            <v/>
          </cell>
          <cell r="FR590" t="str">
            <v/>
          </cell>
          <cell r="FS590">
            <v>0</v>
          </cell>
          <cell r="FT590">
            <v>0</v>
          </cell>
          <cell r="FU590">
            <v>0</v>
          </cell>
          <cell r="FV590" t="str">
            <v/>
          </cell>
          <cell r="FW590" t="str">
            <v/>
          </cell>
          <cell r="FX590" t="str">
            <v/>
          </cell>
          <cell r="FY590" t="str">
            <v/>
          </cell>
          <cell r="FZ590" t="str">
            <v/>
          </cell>
          <cell r="GA590" t="str">
            <v/>
          </cell>
          <cell r="GB590" t="str">
            <v/>
          </cell>
          <cell r="GC590" t="str">
            <v/>
          </cell>
          <cell r="GD590" t="str">
            <v/>
          </cell>
          <cell r="GE590">
            <v>0</v>
          </cell>
          <cell r="GF590">
            <v>0</v>
          </cell>
          <cell r="GG590">
            <v>0</v>
          </cell>
          <cell r="GH590" t="str">
            <v/>
          </cell>
        </row>
        <row r="591">
          <cell r="A591" t="str">
            <v>Rivergate Shopping Centre, Irvine - Owner : 2005 Questionnaire 11 Jul 2008 1:00 PM</v>
          </cell>
          <cell r="B591" t="str">
            <v>Survey Instance</v>
          </cell>
          <cell r="C591">
            <v>271</v>
          </cell>
          <cell r="D591" t="str">
            <v>Nick Hogg</v>
          </cell>
          <cell r="E591">
            <v>5</v>
          </cell>
          <cell r="F591">
            <v>0</v>
          </cell>
          <cell r="G591">
            <v>0</v>
          </cell>
          <cell r="H591">
            <v>0</v>
          </cell>
          <cell r="I591">
            <v>0</v>
          </cell>
          <cell r="J591" t="str">
            <v/>
          </cell>
          <cell r="K591" t="str">
            <v/>
          </cell>
          <cell r="L591" t="str">
            <v/>
          </cell>
          <cell r="M591" t="str">
            <v/>
          </cell>
          <cell r="N591" t="str">
            <v/>
          </cell>
          <cell r="O591" t="str">
            <v/>
          </cell>
          <cell r="P591">
            <v>0</v>
          </cell>
          <cell r="Q591">
            <v>0</v>
          </cell>
          <cell r="R591">
            <v>0</v>
          </cell>
          <cell r="S591" t="str">
            <v/>
          </cell>
          <cell r="T591" t="str">
            <v/>
          </cell>
          <cell r="U591" t="str">
            <v/>
          </cell>
          <cell r="V591">
            <v>0</v>
          </cell>
          <cell r="W591">
            <v>0</v>
          </cell>
          <cell r="X591">
            <v>0</v>
          </cell>
          <cell r="Y591" t="str">
            <v/>
          </cell>
          <cell r="Z591" t="str">
            <v/>
          </cell>
          <cell r="AA591" t="str">
            <v/>
          </cell>
          <cell r="AB591" t="str">
            <v/>
          </cell>
          <cell r="AC591" t="str">
            <v/>
          </cell>
          <cell r="AD591" t="str">
            <v/>
          </cell>
          <cell r="AE591">
            <v>2089743</v>
          </cell>
          <cell r="AF591">
            <v>0</v>
          </cell>
          <cell r="AG591">
            <v>0</v>
          </cell>
          <cell r="AH591">
            <v>0</v>
          </cell>
          <cell r="AI591">
            <v>0</v>
          </cell>
          <cell r="AJ591">
            <v>2089743</v>
          </cell>
          <cell r="AK591">
            <v>0</v>
          </cell>
          <cell r="AL591">
            <v>0</v>
          </cell>
          <cell r="AM591">
            <v>2089743</v>
          </cell>
          <cell r="AN591">
            <v>0</v>
          </cell>
          <cell r="AO591" t="str">
            <v/>
          </cell>
          <cell r="AP591" t="str">
            <v/>
          </cell>
          <cell r="AQ591" t="str">
            <v/>
          </cell>
          <cell r="AR591" t="str">
            <v/>
          </cell>
          <cell r="AS591" t="str">
            <v/>
          </cell>
          <cell r="AT591" t="str">
            <v/>
          </cell>
          <cell r="AU591" t="str">
            <v/>
          </cell>
          <cell r="AV591" t="str">
            <v/>
          </cell>
          <cell r="AW591">
            <v>0</v>
          </cell>
          <cell r="AX591">
            <v>0</v>
          </cell>
          <cell r="AY591">
            <v>0</v>
          </cell>
          <cell r="AZ591" t="str">
            <v/>
          </cell>
          <cell r="BA591" t="str">
            <v/>
          </cell>
          <cell r="BB591" t="str">
            <v/>
          </cell>
          <cell r="BC591" t="str">
            <v/>
          </cell>
          <cell r="BD591" t="str">
            <v/>
          </cell>
          <cell r="BE591" t="str">
            <v/>
          </cell>
          <cell r="BF591">
            <v>0</v>
          </cell>
          <cell r="BG591">
            <v>0</v>
          </cell>
          <cell r="BH591">
            <v>0</v>
          </cell>
          <cell r="BI591" t="str">
            <v/>
          </cell>
          <cell r="BJ591">
            <v>0</v>
          </cell>
          <cell r="BK591">
            <v>1</v>
          </cell>
          <cell r="BL591" t="str">
            <v/>
          </cell>
          <cell r="BM591">
            <v>0</v>
          </cell>
          <cell r="BN591">
            <v>0</v>
          </cell>
          <cell r="BO591">
            <v>0</v>
          </cell>
          <cell r="BP591">
            <v>0</v>
          </cell>
          <cell r="BQ591">
            <v>2733812.9</v>
          </cell>
          <cell r="BR591">
            <v>0</v>
          </cell>
          <cell r="BS591">
            <v>0</v>
          </cell>
          <cell r="BT591" t="str">
            <v>kWh (kilo-Watt hours)</v>
          </cell>
          <cell r="BU591" t="str">
            <v>kWh (kilo-Watt hours)</v>
          </cell>
          <cell r="BV591" t="str">
            <v/>
          </cell>
          <cell r="BW591" t="str">
            <v>kWh (kilo-Watt hours)</v>
          </cell>
          <cell r="BX591" t="str">
            <v/>
          </cell>
          <cell r="BY591" t="str">
            <v/>
          </cell>
          <cell r="BZ591">
            <v>0</v>
          </cell>
          <cell r="CA591">
            <v>0</v>
          </cell>
          <cell r="CB591">
            <v>0</v>
          </cell>
          <cell r="CC591">
            <v>0</v>
          </cell>
          <cell r="CD591">
            <v>0</v>
          </cell>
          <cell r="CE591" t="str">
            <v/>
          </cell>
          <cell r="CF591">
            <v>2733812.9</v>
          </cell>
          <cell r="CG591" t="str">
            <v/>
          </cell>
          <cell r="CH591" t="str">
            <v/>
          </cell>
          <cell r="CI591" t="str">
            <v/>
          </cell>
          <cell r="CJ591" t="str">
            <v/>
          </cell>
          <cell r="CK591" t="str">
            <v/>
          </cell>
          <cell r="CL591" t="str">
            <v/>
          </cell>
          <cell r="CM591" t="str">
            <v/>
          </cell>
          <cell r="CN591" t="str">
            <v/>
          </cell>
          <cell r="CO591">
            <v>0</v>
          </cell>
          <cell r="CP591">
            <v>0</v>
          </cell>
          <cell r="CQ591">
            <v>0</v>
          </cell>
          <cell r="CR591">
            <v>0</v>
          </cell>
          <cell r="CS591" t="str">
            <v/>
          </cell>
          <cell r="CT591" t="str">
            <v/>
          </cell>
          <cell r="CU591" t="str">
            <v/>
          </cell>
          <cell r="CV591" t="str">
            <v/>
          </cell>
          <cell r="CW591">
            <v>0</v>
          </cell>
          <cell r="CX591">
            <v>0</v>
          </cell>
          <cell r="CY591">
            <v>0</v>
          </cell>
          <cell r="CZ591" t="str">
            <v/>
          </cell>
          <cell r="DA591" t="str">
            <v/>
          </cell>
          <cell r="DB591" t="str">
            <v/>
          </cell>
          <cell r="DC591" t="str">
            <v/>
          </cell>
          <cell r="DD591" t="str">
            <v/>
          </cell>
          <cell r="DE591" t="str">
            <v/>
          </cell>
          <cell r="DF591" t="str">
            <v/>
          </cell>
          <cell r="DG591" t="str">
            <v/>
          </cell>
          <cell r="DH591">
            <v>0</v>
          </cell>
          <cell r="DI591">
            <v>0</v>
          </cell>
          <cell r="DJ591">
            <v>0</v>
          </cell>
          <cell r="DK591">
            <v>0</v>
          </cell>
          <cell r="DL591">
            <v>0</v>
          </cell>
          <cell r="DM591">
            <v>0</v>
          </cell>
          <cell r="DN591">
            <v>0</v>
          </cell>
          <cell r="DO591" t="str">
            <v/>
          </cell>
          <cell r="DP591" t="str">
            <v/>
          </cell>
          <cell r="DQ591" t="str">
            <v/>
          </cell>
          <cell r="DR591" t="str">
            <v/>
          </cell>
          <cell r="DS591" t="str">
            <v/>
          </cell>
          <cell r="DT591" t="str">
            <v/>
          </cell>
          <cell r="DU591" t="str">
            <v/>
          </cell>
          <cell r="DV591">
            <v>0</v>
          </cell>
          <cell r="DW591">
            <v>0</v>
          </cell>
          <cell r="DX591">
            <v>0</v>
          </cell>
          <cell r="DY591" t="str">
            <v/>
          </cell>
          <cell r="DZ591" t="str">
            <v/>
          </cell>
          <cell r="EA591" t="str">
            <v/>
          </cell>
          <cell r="EB591" t="str">
            <v/>
          </cell>
          <cell r="EC591" t="str">
            <v/>
          </cell>
          <cell r="ED591" t="str">
            <v/>
          </cell>
          <cell r="EE591" t="str">
            <v/>
          </cell>
          <cell r="EF591" t="str">
            <v/>
          </cell>
          <cell r="EG591" t="str">
            <v/>
          </cell>
          <cell r="EH591" t="str">
            <v/>
          </cell>
          <cell r="EI591" t="str">
            <v/>
          </cell>
          <cell r="EJ591" t="str">
            <v/>
          </cell>
          <cell r="EK591" t="str">
            <v/>
          </cell>
          <cell r="EL591" t="str">
            <v/>
          </cell>
          <cell r="EM591" t="str">
            <v/>
          </cell>
          <cell r="EN591" t="str">
            <v/>
          </cell>
          <cell r="EO591">
            <v>2</v>
          </cell>
          <cell r="EP591">
            <v>2</v>
          </cell>
          <cell r="EQ591">
            <v>13</v>
          </cell>
          <cell r="ER591">
            <v>0</v>
          </cell>
          <cell r="ES591">
            <v>0</v>
          </cell>
          <cell r="ET591">
            <v>0</v>
          </cell>
          <cell r="EU591">
            <v>0</v>
          </cell>
          <cell r="EV591" t="str">
            <v/>
          </cell>
          <cell r="EW591" t="str">
            <v/>
          </cell>
          <cell r="EX591" t="str">
            <v/>
          </cell>
          <cell r="EY591" t="str">
            <v/>
          </cell>
          <cell r="EZ591" t="str">
            <v/>
          </cell>
          <cell r="FA591" t="str">
            <v/>
          </cell>
          <cell r="FB591" t="str">
            <v/>
          </cell>
          <cell r="FC591" t="str">
            <v/>
          </cell>
          <cell r="FD591" t="str">
            <v/>
          </cell>
          <cell r="FE591">
            <v>0.7</v>
          </cell>
          <cell r="FF591" t="str">
            <v>Natural Gas</v>
          </cell>
          <cell r="FG591">
            <v>0</v>
          </cell>
          <cell r="FH591" t="str">
            <v/>
          </cell>
          <cell r="FI591">
            <v>16</v>
          </cell>
          <cell r="FJ591">
            <v>0</v>
          </cell>
          <cell r="FK591">
            <v>0</v>
          </cell>
          <cell r="FL591">
            <v>0</v>
          </cell>
          <cell r="FM591" t="str">
            <v/>
          </cell>
          <cell r="FN591" t="str">
            <v/>
          </cell>
          <cell r="FO591" t="str">
            <v/>
          </cell>
          <cell r="FP591" t="str">
            <v/>
          </cell>
          <cell r="FQ591" t="str">
            <v/>
          </cell>
          <cell r="FR591" t="str">
            <v/>
          </cell>
          <cell r="FS591">
            <v>0</v>
          </cell>
          <cell r="FT591">
            <v>0</v>
          </cell>
          <cell r="FU591">
            <v>0</v>
          </cell>
          <cell r="FV591" t="str">
            <v/>
          </cell>
          <cell r="FW591" t="str">
            <v/>
          </cell>
          <cell r="FX591" t="str">
            <v/>
          </cell>
          <cell r="FY591" t="str">
            <v/>
          </cell>
          <cell r="FZ591" t="str">
            <v/>
          </cell>
          <cell r="GA591" t="str">
            <v/>
          </cell>
          <cell r="GB591" t="str">
            <v/>
          </cell>
          <cell r="GC591" t="str">
            <v/>
          </cell>
          <cell r="GD591" t="str">
            <v/>
          </cell>
          <cell r="GE591">
            <v>0</v>
          </cell>
          <cell r="GF591">
            <v>0</v>
          </cell>
          <cell r="GG591">
            <v>0</v>
          </cell>
          <cell r="GH591" t="str">
            <v/>
          </cell>
        </row>
        <row r="592">
          <cell r="A592" t="str">
            <v>Shopping Metropole - Owner : 2005 Questionnaire 11 Jul 2008 1:00 PM</v>
          </cell>
          <cell r="B592" t="str">
            <v>Survey Instance</v>
          </cell>
          <cell r="C592">
            <v>123</v>
          </cell>
          <cell r="D592" t="str">
            <v>Nick Hogg</v>
          </cell>
          <cell r="E592">
            <v>5</v>
          </cell>
          <cell r="F592">
            <v>0</v>
          </cell>
          <cell r="G592">
            <v>0</v>
          </cell>
          <cell r="H592">
            <v>0</v>
          </cell>
          <cell r="I592">
            <v>0</v>
          </cell>
          <cell r="J592" t="str">
            <v/>
          </cell>
          <cell r="K592" t="str">
            <v/>
          </cell>
          <cell r="L592" t="str">
            <v/>
          </cell>
          <cell r="M592" t="str">
            <v/>
          </cell>
          <cell r="N592" t="str">
            <v/>
          </cell>
          <cell r="O592" t="str">
            <v/>
          </cell>
          <cell r="P592">
            <v>0</v>
          </cell>
          <cell r="Q592">
            <v>0</v>
          </cell>
          <cell r="R592">
            <v>0</v>
          </cell>
          <cell r="S592" t="str">
            <v/>
          </cell>
          <cell r="T592" t="str">
            <v/>
          </cell>
          <cell r="U592" t="str">
            <v/>
          </cell>
          <cell r="V592">
            <v>0</v>
          </cell>
          <cell r="W592">
            <v>0</v>
          </cell>
          <cell r="X592">
            <v>0</v>
          </cell>
          <cell r="Y592" t="str">
            <v/>
          </cell>
          <cell r="Z592" t="str">
            <v/>
          </cell>
          <cell r="AA592" t="str">
            <v/>
          </cell>
          <cell r="AB592" t="str">
            <v/>
          </cell>
          <cell r="AC592" t="str">
            <v/>
          </cell>
          <cell r="AD592" t="str">
            <v/>
          </cell>
          <cell r="AE592">
            <v>7858326.0300000003</v>
          </cell>
          <cell r="AF592">
            <v>0</v>
          </cell>
          <cell r="AG592">
            <v>0</v>
          </cell>
          <cell r="AH592">
            <v>0</v>
          </cell>
          <cell r="AI592">
            <v>0</v>
          </cell>
          <cell r="AJ592">
            <v>0</v>
          </cell>
          <cell r="AK592">
            <v>0</v>
          </cell>
          <cell r="AL592">
            <v>0</v>
          </cell>
          <cell r="AM592">
            <v>7858326.0300000003</v>
          </cell>
          <cell r="AN592">
            <v>0</v>
          </cell>
          <cell r="AO592" t="str">
            <v/>
          </cell>
          <cell r="AP592" t="str">
            <v/>
          </cell>
          <cell r="AQ592" t="str">
            <v/>
          </cell>
          <cell r="AR592" t="str">
            <v/>
          </cell>
          <cell r="AS592" t="str">
            <v/>
          </cell>
          <cell r="AT592" t="str">
            <v/>
          </cell>
          <cell r="AU592" t="str">
            <v/>
          </cell>
          <cell r="AV592" t="str">
            <v/>
          </cell>
          <cell r="AW592">
            <v>0</v>
          </cell>
          <cell r="AX592">
            <v>0</v>
          </cell>
          <cell r="AY592">
            <v>0</v>
          </cell>
          <cell r="AZ592" t="str">
            <v/>
          </cell>
          <cell r="BA592" t="str">
            <v/>
          </cell>
          <cell r="BB592" t="str">
            <v/>
          </cell>
          <cell r="BC592" t="str">
            <v/>
          </cell>
          <cell r="BD592" t="str">
            <v/>
          </cell>
          <cell r="BE592" t="str">
            <v/>
          </cell>
          <cell r="BF592">
            <v>0</v>
          </cell>
          <cell r="BG592">
            <v>0</v>
          </cell>
          <cell r="BH592">
            <v>0</v>
          </cell>
          <cell r="BI592" t="str">
            <v/>
          </cell>
          <cell r="BJ592">
            <v>0</v>
          </cell>
          <cell r="BK592">
            <v>1</v>
          </cell>
          <cell r="BL592" t="str">
            <v/>
          </cell>
          <cell r="BM592">
            <v>0</v>
          </cell>
          <cell r="BN592">
            <v>0</v>
          </cell>
          <cell r="BO592">
            <v>0</v>
          </cell>
          <cell r="BP592">
            <v>0</v>
          </cell>
          <cell r="BQ592">
            <v>0</v>
          </cell>
          <cell r="BR592">
            <v>0</v>
          </cell>
          <cell r="BS592">
            <v>0</v>
          </cell>
          <cell r="BT592" t="str">
            <v>kWh (kilo-Watt hours)</v>
          </cell>
          <cell r="BU592" t="str">
            <v>kWh (kilo-Watt hours)</v>
          </cell>
          <cell r="BV592" t="str">
            <v/>
          </cell>
          <cell r="BW592" t="str">
            <v>kWh (kilo-Watt hours)</v>
          </cell>
          <cell r="BX592" t="str">
            <v/>
          </cell>
          <cell r="BY592" t="str">
            <v/>
          </cell>
          <cell r="BZ592">
            <v>0</v>
          </cell>
          <cell r="CA592">
            <v>0</v>
          </cell>
          <cell r="CB592">
            <v>0</v>
          </cell>
          <cell r="CC592">
            <v>0</v>
          </cell>
          <cell r="CD592">
            <v>0</v>
          </cell>
          <cell r="CE592" t="str">
            <v/>
          </cell>
          <cell r="CF592">
            <v>0</v>
          </cell>
          <cell r="CG592" t="str">
            <v/>
          </cell>
          <cell r="CH592" t="str">
            <v/>
          </cell>
          <cell r="CI592" t="str">
            <v/>
          </cell>
          <cell r="CJ592" t="str">
            <v/>
          </cell>
          <cell r="CK592" t="str">
            <v/>
          </cell>
          <cell r="CL592" t="str">
            <v/>
          </cell>
          <cell r="CM592" t="str">
            <v/>
          </cell>
          <cell r="CN592" t="str">
            <v/>
          </cell>
          <cell r="CO592">
            <v>0</v>
          </cell>
          <cell r="CP592">
            <v>0</v>
          </cell>
          <cell r="CQ592">
            <v>0</v>
          </cell>
          <cell r="CR592">
            <v>0</v>
          </cell>
          <cell r="CS592" t="str">
            <v/>
          </cell>
          <cell r="CT592" t="str">
            <v/>
          </cell>
          <cell r="CU592" t="str">
            <v/>
          </cell>
          <cell r="CV592" t="str">
            <v/>
          </cell>
          <cell r="CW592">
            <v>0</v>
          </cell>
          <cell r="CX592">
            <v>0</v>
          </cell>
          <cell r="CY592">
            <v>0</v>
          </cell>
          <cell r="CZ592" t="str">
            <v/>
          </cell>
          <cell r="DA592" t="str">
            <v/>
          </cell>
          <cell r="DB592" t="str">
            <v/>
          </cell>
          <cell r="DC592" t="str">
            <v/>
          </cell>
          <cell r="DD592" t="str">
            <v/>
          </cell>
          <cell r="DE592" t="str">
            <v/>
          </cell>
          <cell r="DF592" t="str">
            <v/>
          </cell>
          <cell r="DG592" t="str">
            <v/>
          </cell>
          <cell r="DH592">
            <v>0</v>
          </cell>
          <cell r="DI592">
            <v>0</v>
          </cell>
          <cell r="DJ592">
            <v>0</v>
          </cell>
          <cell r="DK592">
            <v>0</v>
          </cell>
          <cell r="DL592">
            <v>0</v>
          </cell>
          <cell r="DM592">
            <v>0</v>
          </cell>
          <cell r="DN592">
            <v>0</v>
          </cell>
          <cell r="DO592" t="str">
            <v/>
          </cell>
          <cell r="DP592" t="str">
            <v/>
          </cell>
          <cell r="DQ592" t="str">
            <v/>
          </cell>
          <cell r="DR592" t="str">
            <v/>
          </cell>
          <cell r="DS592" t="str">
            <v/>
          </cell>
          <cell r="DT592" t="str">
            <v/>
          </cell>
          <cell r="DU592" t="str">
            <v/>
          </cell>
          <cell r="DV592">
            <v>0</v>
          </cell>
          <cell r="DW592">
            <v>0</v>
          </cell>
          <cell r="DX592">
            <v>0</v>
          </cell>
          <cell r="DY592" t="str">
            <v/>
          </cell>
          <cell r="DZ592" t="str">
            <v/>
          </cell>
          <cell r="EA592" t="str">
            <v/>
          </cell>
          <cell r="EB592" t="str">
            <v/>
          </cell>
          <cell r="EC592" t="str">
            <v/>
          </cell>
          <cell r="ED592" t="str">
            <v/>
          </cell>
          <cell r="EE592" t="str">
            <v/>
          </cell>
          <cell r="EF592" t="str">
            <v/>
          </cell>
          <cell r="EG592" t="str">
            <v/>
          </cell>
          <cell r="EH592" t="str">
            <v/>
          </cell>
          <cell r="EI592" t="str">
            <v/>
          </cell>
          <cell r="EJ592" t="str">
            <v/>
          </cell>
          <cell r="EK592" t="str">
            <v/>
          </cell>
          <cell r="EL592" t="str">
            <v/>
          </cell>
          <cell r="EM592" t="str">
            <v/>
          </cell>
          <cell r="EN592" t="str">
            <v/>
          </cell>
          <cell r="EO592" t="str">
            <v/>
          </cell>
          <cell r="EP592" t="str">
            <v/>
          </cell>
          <cell r="EQ592" t="str">
            <v/>
          </cell>
          <cell r="ER592">
            <v>0</v>
          </cell>
          <cell r="ES592">
            <v>0</v>
          </cell>
          <cell r="ET592">
            <v>0</v>
          </cell>
          <cell r="EU592">
            <v>0</v>
          </cell>
          <cell r="EV592" t="str">
            <v/>
          </cell>
          <cell r="EW592" t="str">
            <v/>
          </cell>
          <cell r="EX592" t="str">
            <v/>
          </cell>
          <cell r="EY592" t="str">
            <v/>
          </cell>
          <cell r="EZ592" t="str">
            <v/>
          </cell>
          <cell r="FA592" t="str">
            <v/>
          </cell>
          <cell r="FB592" t="str">
            <v/>
          </cell>
          <cell r="FC592" t="str">
            <v/>
          </cell>
          <cell r="FD592" t="str">
            <v/>
          </cell>
          <cell r="FE592">
            <v>0</v>
          </cell>
          <cell r="FF592" t="str">
            <v/>
          </cell>
          <cell r="FG592">
            <v>0</v>
          </cell>
          <cell r="FH592" t="str">
            <v/>
          </cell>
          <cell r="FI592">
            <v>0</v>
          </cell>
          <cell r="FJ592">
            <v>0</v>
          </cell>
          <cell r="FK592">
            <v>0</v>
          </cell>
          <cell r="FL592">
            <v>0</v>
          </cell>
          <cell r="FM592" t="str">
            <v/>
          </cell>
          <cell r="FN592" t="str">
            <v/>
          </cell>
          <cell r="FO592" t="str">
            <v/>
          </cell>
          <cell r="FP592" t="str">
            <v/>
          </cell>
          <cell r="FQ592" t="str">
            <v/>
          </cell>
          <cell r="FR592" t="str">
            <v/>
          </cell>
          <cell r="FS592">
            <v>0</v>
          </cell>
          <cell r="FT592">
            <v>0</v>
          </cell>
          <cell r="FU592">
            <v>0</v>
          </cell>
          <cell r="FV592" t="str">
            <v/>
          </cell>
          <cell r="FW592" t="str">
            <v/>
          </cell>
          <cell r="FX592" t="str">
            <v/>
          </cell>
          <cell r="FY592" t="str">
            <v/>
          </cell>
          <cell r="FZ592" t="str">
            <v/>
          </cell>
          <cell r="GA592" t="str">
            <v/>
          </cell>
          <cell r="GB592" t="str">
            <v/>
          </cell>
          <cell r="GC592" t="str">
            <v/>
          </cell>
          <cell r="GD592" t="str">
            <v/>
          </cell>
          <cell r="GE592">
            <v>0</v>
          </cell>
          <cell r="GF592">
            <v>0</v>
          </cell>
          <cell r="GG592">
            <v>0</v>
          </cell>
          <cell r="GH592" t="str">
            <v/>
          </cell>
        </row>
        <row r="593">
          <cell r="A593" t="str">
            <v>Shopping Penha - Owner : 2005 Questionnaire 11 Jul 2008 1:00 PM</v>
          </cell>
          <cell r="B593" t="str">
            <v>Survey Instance</v>
          </cell>
          <cell r="C593">
            <v>124</v>
          </cell>
          <cell r="D593" t="str">
            <v>Nick Hogg</v>
          </cell>
          <cell r="E593">
            <v>5</v>
          </cell>
          <cell r="F593">
            <v>0</v>
          </cell>
          <cell r="G593">
            <v>0</v>
          </cell>
          <cell r="H593">
            <v>0</v>
          </cell>
          <cell r="I593">
            <v>0</v>
          </cell>
          <cell r="J593" t="str">
            <v/>
          </cell>
          <cell r="K593" t="str">
            <v/>
          </cell>
          <cell r="L593" t="str">
            <v/>
          </cell>
          <cell r="M593" t="str">
            <v/>
          </cell>
          <cell r="N593" t="str">
            <v/>
          </cell>
          <cell r="O593" t="str">
            <v/>
          </cell>
          <cell r="P593">
            <v>0</v>
          </cell>
          <cell r="Q593">
            <v>0</v>
          </cell>
          <cell r="R593">
            <v>0</v>
          </cell>
          <cell r="S593" t="str">
            <v/>
          </cell>
          <cell r="T593" t="str">
            <v/>
          </cell>
          <cell r="U593" t="str">
            <v/>
          </cell>
          <cell r="V593">
            <v>0</v>
          </cell>
          <cell r="W593">
            <v>0</v>
          </cell>
          <cell r="X593">
            <v>0</v>
          </cell>
          <cell r="Y593" t="str">
            <v/>
          </cell>
          <cell r="Z593" t="str">
            <v/>
          </cell>
          <cell r="AA593" t="str">
            <v/>
          </cell>
          <cell r="AB593" t="str">
            <v/>
          </cell>
          <cell r="AC593" t="str">
            <v/>
          </cell>
          <cell r="AD593" t="str">
            <v/>
          </cell>
          <cell r="AE593">
            <v>5844816</v>
          </cell>
          <cell r="AF593">
            <v>0</v>
          </cell>
          <cell r="AG593">
            <v>0</v>
          </cell>
          <cell r="AH593">
            <v>0</v>
          </cell>
          <cell r="AI593">
            <v>0</v>
          </cell>
          <cell r="AJ593">
            <v>5844816</v>
          </cell>
          <cell r="AK593">
            <v>0</v>
          </cell>
          <cell r="AL593">
            <v>0</v>
          </cell>
          <cell r="AM593">
            <v>5844816</v>
          </cell>
          <cell r="AN593">
            <v>0</v>
          </cell>
          <cell r="AO593" t="str">
            <v/>
          </cell>
          <cell r="AP593" t="str">
            <v/>
          </cell>
          <cell r="AQ593" t="str">
            <v/>
          </cell>
          <cell r="AR593" t="str">
            <v/>
          </cell>
          <cell r="AS593" t="str">
            <v/>
          </cell>
          <cell r="AT593" t="str">
            <v/>
          </cell>
          <cell r="AU593" t="str">
            <v/>
          </cell>
          <cell r="AV593" t="str">
            <v/>
          </cell>
          <cell r="AW593">
            <v>0</v>
          </cell>
          <cell r="AX593">
            <v>0</v>
          </cell>
          <cell r="AY593">
            <v>0</v>
          </cell>
          <cell r="AZ593" t="str">
            <v/>
          </cell>
          <cell r="BA593" t="str">
            <v/>
          </cell>
          <cell r="BB593" t="str">
            <v/>
          </cell>
          <cell r="BC593" t="str">
            <v/>
          </cell>
          <cell r="BD593" t="str">
            <v/>
          </cell>
          <cell r="BE593" t="str">
            <v/>
          </cell>
          <cell r="BF593">
            <v>0</v>
          </cell>
          <cell r="BG593">
            <v>0</v>
          </cell>
          <cell r="BH593">
            <v>0</v>
          </cell>
          <cell r="BI593" t="str">
            <v/>
          </cell>
          <cell r="BJ593">
            <v>0</v>
          </cell>
          <cell r="BK593">
            <v>1</v>
          </cell>
          <cell r="BL593" t="str">
            <v/>
          </cell>
          <cell r="BM593">
            <v>0</v>
          </cell>
          <cell r="BN593">
            <v>0</v>
          </cell>
          <cell r="BO593">
            <v>0</v>
          </cell>
          <cell r="BP593">
            <v>0</v>
          </cell>
          <cell r="BQ593">
            <v>0</v>
          </cell>
          <cell r="BR593">
            <v>0</v>
          </cell>
          <cell r="BS593">
            <v>0</v>
          </cell>
          <cell r="BT593" t="str">
            <v>kWh (kilo-Watt hours)</v>
          </cell>
          <cell r="BU593" t="str">
            <v>kWh (kilo-Watt hours)</v>
          </cell>
          <cell r="BV593" t="str">
            <v/>
          </cell>
          <cell r="BW593" t="str">
            <v>kWh (kilo-Watt hours)</v>
          </cell>
          <cell r="BX593" t="str">
            <v/>
          </cell>
          <cell r="BY593" t="str">
            <v/>
          </cell>
          <cell r="BZ593">
            <v>0</v>
          </cell>
          <cell r="CA593">
            <v>0</v>
          </cell>
          <cell r="CB593">
            <v>0</v>
          </cell>
          <cell r="CC593">
            <v>0</v>
          </cell>
          <cell r="CD593">
            <v>0</v>
          </cell>
          <cell r="CE593" t="str">
            <v/>
          </cell>
          <cell r="CF593">
            <v>0</v>
          </cell>
          <cell r="CG593" t="str">
            <v/>
          </cell>
          <cell r="CH593" t="str">
            <v/>
          </cell>
          <cell r="CI593" t="str">
            <v/>
          </cell>
          <cell r="CJ593" t="str">
            <v/>
          </cell>
          <cell r="CK593" t="str">
            <v/>
          </cell>
          <cell r="CL593" t="str">
            <v/>
          </cell>
          <cell r="CM593" t="str">
            <v/>
          </cell>
          <cell r="CN593" t="str">
            <v/>
          </cell>
          <cell r="CO593">
            <v>0</v>
          </cell>
          <cell r="CP593">
            <v>0</v>
          </cell>
          <cell r="CQ593">
            <v>0</v>
          </cell>
          <cell r="CR593">
            <v>0</v>
          </cell>
          <cell r="CS593" t="str">
            <v/>
          </cell>
          <cell r="CT593" t="str">
            <v/>
          </cell>
          <cell r="CU593" t="str">
            <v/>
          </cell>
          <cell r="CV593" t="str">
            <v/>
          </cell>
          <cell r="CW593">
            <v>0</v>
          </cell>
          <cell r="CX593">
            <v>0</v>
          </cell>
          <cell r="CY593">
            <v>0</v>
          </cell>
          <cell r="CZ593" t="str">
            <v/>
          </cell>
          <cell r="DA593" t="str">
            <v/>
          </cell>
          <cell r="DB593" t="str">
            <v/>
          </cell>
          <cell r="DC593" t="str">
            <v/>
          </cell>
          <cell r="DD593" t="str">
            <v/>
          </cell>
          <cell r="DE593" t="str">
            <v/>
          </cell>
          <cell r="DF593" t="str">
            <v/>
          </cell>
          <cell r="DG593" t="str">
            <v/>
          </cell>
          <cell r="DH593">
            <v>0</v>
          </cell>
          <cell r="DI593">
            <v>0</v>
          </cell>
          <cell r="DJ593">
            <v>0</v>
          </cell>
          <cell r="DK593">
            <v>0</v>
          </cell>
          <cell r="DL593">
            <v>0</v>
          </cell>
          <cell r="DM593">
            <v>0</v>
          </cell>
          <cell r="DN593">
            <v>0</v>
          </cell>
          <cell r="DO593" t="str">
            <v/>
          </cell>
          <cell r="DP593" t="str">
            <v/>
          </cell>
          <cell r="DQ593" t="str">
            <v/>
          </cell>
          <cell r="DR593" t="str">
            <v/>
          </cell>
          <cell r="DS593" t="str">
            <v/>
          </cell>
          <cell r="DT593" t="str">
            <v/>
          </cell>
          <cell r="DU593" t="str">
            <v/>
          </cell>
          <cell r="DV593">
            <v>0</v>
          </cell>
          <cell r="DW593">
            <v>0</v>
          </cell>
          <cell r="DX593">
            <v>0</v>
          </cell>
          <cell r="DY593" t="str">
            <v/>
          </cell>
          <cell r="DZ593" t="str">
            <v/>
          </cell>
          <cell r="EA593" t="str">
            <v/>
          </cell>
          <cell r="EB593" t="str">
            <v/>
          </cell>
          <cell r="EC593" t="str">
            <v/>
          </cell>
          <cell r="ED593" t="str">
            <v/>
          </cell>
          <cell r="EE593" t="str">
            <v/>
          </cell>
          <cell r="EF593" t="str">
            <v/>
          </cell>
          <cell r="EG593" t="str">
            <v/>
          </cell>
          <cell r="EH593" t="str">
            <v/>
          </cell>
          <cell r="EI593" t="str">
            <v/>
          </cell>
          <cell r="EJ593" t="str">
            <v/>
          </cell>
          <cell r="EK593" t="str">
            <v/>
          </cell>
          <cell r="EL593" t="str">
            <v/>
          </cell>
          <cell r="EM593" t="str">
            <v/>
          </cell>
          <cell r="EN593" t="str">
            <v/>
          </cell>
          <cell r="EO593" t="str">
            <v/>
          </cell>
          <cell r="EP593" t="str">
            <v/>
          </cell>
          <cell r="EQ593" t="str">
            <v/>
          </cell>
          <cell r="ER593">
            <v>0</v>
          </cell>
          <cell r="ES593">
            <v>0</v>
          </cell>
          <cell r="ET593">
            <v>0</v>
          </cell>
          <cell r="EU593">
            <v>0</v>
          </cell>
          <cell r="EV593" t="str">
            <v/>
          </cell>
          <cell r="EW593" t="str">
            <v/>
          </cell>
          <cell r="EX593" t="str">
            <v/>
          </cell>
          <cell r="EY593" t="str">
            <v/>
          </cell>
          <cell r="EZ593" t="str">
            <v/>
          </cell>
          <cell r="FA593" t="str">
            <v/>
          </cell>
          <cell r="FB593" t="str">
            <v/>
          </cell>
          <cell r="FC593" t="str">
            <v/>
          </cell>
          <cell r="FD593" t="str">
            <v/>
          </cell>
          <cell r="FE593">
            <v>0</v>
          </cell>
          <cell r="FF593" t="str">
            <v/>
          </cell>
          <cell r="FG593">
            <v>0</v>
          </cell>
          <cell r="FH593" t="str">
            <v/>
          </cell>
          <cell r="FI593">
            <v>0</v>
          </cell>
          <cell r="FJ593">
            <v>0</v>
          </cell>
          <cell r="FK593">
            <v>0</v>
          </cell>
          <cell r="FL593">
            <v>0</v>
          </cell>
          <cell r="FM593" t="str">
            <v/>
          </cell>
          <cell r="FN593" t="str">
            <v/>
          </cell>
          <cell r="FO593" t="str">
            <v/>
          </cell>
          <cell r="FP593" t="str">
            <v/>
          </cell>
          <cell r="FQ593" t="str">
            <v/>
          </cell>
          <cell r="FR593" t="str">
            <v/>
          </cell>
          <cell r="FS593">
            <v>0</v>
          </cell>
          <cell r="FT593">
            <v>0</v>
          </cell>
          <cell r="FU593">
            <v>0</v>
          </cell>
          <cell r="FV593" t="str">
            <v/>
          </cell>
          <cell r="FW593" t="str">
            <v/>
          </cell>
          <cell r="FX593" t="str">
            <v/>
          </cell>
          <cell r="FY593" t="str">
            <v/>
          </cell>
          <cell r="FZ593" t="str">
            <v/>
          </cell>
          <cell r="GA593" t="str">
            <v/>
          </cell>
          <cell r="GB593" t="str">
            <v/>
          </cell>
          <cell r="GC593" t="str">
            <v/>
          </cell>
          <cell r="GD593" t="str">
            <v/>
          </cell>
          <cell r="GE593">
            <v>0</v>
          </cell>
          <cell r="GF593">
            <v>0</v>
          </cell>
          <cell r="GG593">
            <v>0</v>
          </cell>
          <cell r="GH593" t="str">
            <v/>
          </cell>
        </row>
        <row r="594">
          <cell r="A594" t="str">
            <v>Spindles Shopping Centre, Oldham - Owner : 2005 Questionnaire 11 Jul 2008 1:01 PM</v>
          </cell>
          <cell r="B594" t="str">
            <v>Survey Instance</v>
          </cell>
          <cell r="C594">
            <v>273</v>
          </cell>
          <cell r="D594" t="str">
            <v>Nick Hogg</v>
          </cell>
          <cell r="E594">
            <v>5</v>
          </cell>
          <cell r="F594">
            <v>0</v>
          </cell>
          <cell r="G594">
            <v>0</v>
          </cell>
          <cell r="H594">
            <v>0</v>
          </cell>
          <cell r="I594">
            <v>0</v>
          </cell>
          <cell r="J594" t="str">
            <v/>
          </cell>
          <cell r="K594" t="str">
            <v/>
          </cell>
          <cell r="L594" t="str">
            <v/>
          </cell>
          <cell r="M594" t="str">
            <v/>
          </cell>
          <cell r="N594" t="str">
            <v/>
          </cell>
          <cell r="O594" t="str">
            <v/>
          </cell>
          <cell r="P594">
            <v>0</v>
          </cell>
          <cell r="Q594">
            <v>0</v>
          </cell>
          <cell r="R594">
            <v>0</v>
          </cell>
          <cell r="S594" t="str">
            <v/>
          </cell>
          <cell r="T594" t="str">
            <v/>
          </cell>
          <cell r="U594" t="str">
            <v/>
          </cell>
          <cell r="V594">
            <v>0</v>
          </cell>
          <cell r="W594">
            <v>0</v>
          </cell>
          <cell r="X594">
            <v>0</v>
          </cell>
          <cell r="Y594" t="str">
            <v/>
          </cell>
          <cell r="Z594" t="str">
            <v/>
          </cell>
          <cell r="AA594" t="str">
            <v/>
          </cell>
          <cell r="AB594" t="str">
            <v/>
          </cell>
          <cell r="AC594" t="str">
            <v/>
          </cell>
          <cell r="AD594" t="str">
            <v/>
          </cell>
          <cell r="AE594">
            <v>3049709</v>
          </cell>
          <cell r="AF594">
            <v>0</v>
          </cell>
          <cell r="AG594">
            <v>0</v>
          </cell>
          <cell r="AH594">
            <v>0</v>
          </cell>
          <cell r="AI594">
            <v>0</v>
          </cell>
          <cell r="AJ594">
            <v>3049709</v>
          </cell>
          <cell r="AK594">
            <v>0</v>
          </cell>
          <cell r="AL594">
            <v>0</v>
          </cell>
          <cell r="AM594">
            <v>3049709</v>
          </cell>
          <cell r="AN594">
            <v>0</v>
          </cell>
          <cell r="AO594" t="str">
            <v/>
          </cell>
          <cell r="AP594" t="str">
            <v/>
          </cell>
          <cell r="AQ594" t="str">
            <v/>
          </cell>
          <cell r="AR594" t="str">
            <v/>
          </cell>
          <cell r="AS594" t="str">
            <v/>
          </cell>
          <cell r="AT594" t="str">
            <v/>
          </cell>
          <cell r="AU594" t="str">
            <v/>
          </cell>
          <cell r="AV594" t="str">
            <v/>
          </cell>
          <cell r="AW594">
            <v>0</v>
          </cell>
          <cell r="AX594">
            <v>0</v>
          </cell>
          <cell r="AY594">
            <v>0</v>
          </cell>
          <cell r="AZ594" t="str">
            <v/>
          </cell>
          <cell r="BA594" t="str">
            <v/>
          </cell>
          <cell r="BB594" t="str">
            <v/>
          </cell>
          <cell r="BC594" t="str">
            <v/>
          </cell>
          <cell r="BD594" t="str">
            <v/>
          </cell>
          <cell r="BE594" t="str">
            <v/>
          </cell>
          <cell r="BF594">
            <v>0</v>
          </cell>
          <cell r="BG594">
            <v>0</v>
          </cell>
          <cell r="BH594">
            <v>0</v>
          </cell>
          <cell r="BI594" t="str">
            <v/>
          </cell>
          <cell r="BJ594">
            <v>0</v>
          </cell>
          <cell r="BK594">
            <v>1</v>
          </cell>
          <cell r="BL594" t="str">
            <v/>
          </cell>
          <cell r="BM594">
            <v>0</v>
          </cell>
          <cell r="BN594">
            <v>0</v>
          </cell>
          <cell r="BO594">
            <v>0</v>
          </cell>
          <cell r="BP594">
            <v>0</v>
          </cell>
          <cell r="BQ594">
            <v>876450</v>
          </cell>
          <cell r="BR594">
            <v>0</v>
          </cell>
          <cell r="BS594">
            <v>0</v>
          </cell>
          <cell r="BT594" t="str">
            <v>kWh (kilo-Watt hours)</v>
          </cell>
          <cell r="BU594" t="str">
            <v>kWh (kilo-Watt hours)</v>
          </cell>
          <cell r="BV594" t="str">
            <v/>
          </cell>
          <cell r="BW594" t="str">
            <v>kWh (kilo-Watt hours)</v>
          </cell>
          <cell r="BX594" t="str">
            <v/>
          </cell>
          <cell r="BY594" t="str">
            <v/>
          </cell>
          <cell r="BZ594">
            <v>0</v>
          </cell>
          <cell r="CA594">
            <v>0</v>
          </cell>
          <cell r="CB594">
            <v>0</v>
          </cell>
          <cell r="CC594">
            <v>0</v>
          </cell>
          <cell r="CD594">
            <v>0</v>
          </cell>
          <cell r="CE594" t="str">
            <v/>
          </cell>
          <cell r="CF594">
            <v>876450</v>
          </cell>
          <cell r="CG594" t="str">
            <v/>
          </cell>
          <cell r="CH594" t="str">
            <v/>
          </cell>
          <cell r="CI594" t="str">
            <v/>
          </cell>
          <cell r="CJ594" t="str">
            <v/>
          </cell>
          <cell r="CK594" t="str">
            <v/>
          </cell>
          <cell r="CL594" t="str">
            <v/>
          </cell>
          <cell r="CM594" t="str">
            <v/>
          </cell>
          <cell r="CN594" t="str">
            <v/>
          </cell>
          <cell r="CO594">
            <v>0</v>
          </cell>
          <cell r="CP594">
            <v>0</v>
          </cell>
          <cell r="CQ594">
            <v>0</v>
          </cell>
          <cell r="CR594">
            <v>0</v>
          </cell>
          <cell r="CS594" t="str">
            <v/>
          </cell>
          <cell r="CT594" t="str">
            <v/>
          </cell>
          <cell r="CU594" t="str">
            <v/>
          </cell>
          <cell r="CV594" t="str">
            <v/>
          </cell>
          <cell r="CW594">
            <v>0</v>
          </cell>
          <cell r="CX594">
            <v>0</v>
          </cell>
          <cell r="CY594">
            <v>0</v>
          </cell>
          <cell r="CZ594" t="str">
            <v/>
          </cell>
          <cell r="DA594" t="str">
            <v/>
          </cell>
          <cell r="DB594" t="str">
            <v/>
          </cell>
          <cell r="DC594" t="str">
            <v/>
          </cell>
          <cell r="DD594" t="str">
            <v/>
          </cell>
          <cell r="DE594" t="str">
            <v/>
          </cell>
          <cell r="DF594" t="str">
            <v/>
          </cell>
          <cell r="DG594" t="str">
            <v/>
          </cell>
          <cell r="DH594">
            <v>0</v>
          </cell>
          <cell r="DI594">
            <v>0</v>
          </cell>
          <cell r="DJ594">
            <v>0</v>
          </cell>
          <cell r="DK594">
            <v>0</v>
          </cell>
          <cell r="DL594">
            <v>0</v>
          </cell>
          <cell r="DM594">
            <v>0</v>
          </cell>
          <cell r="DN594">
            <v>0</v>
          </cell>
          <cell r="DO594" t="str">
            <v/>
          </cell>
          <cell r="DP594" t="str">
            <v/>
          </cell>
          <cell r="DQ594" t="str">
            <v/>
          </cell>
          <cell r="DR594" t="str">
            <v/>
          </cell>
          <cell r="DS594" t="str">
            <v/>
          </cell>
          <cell r="DT594" t="str">
            <v/>
          </cell>
          <cell r="DU594" t="str">
            <v/>
          </cell>
          <cell r="DV594">
            <v>0</v>
          </cell>
          <cell r="DW594">
            <v>0</v>
          </cell>
          <cell r="DX594">
            <v>0</v>
          </cell>
          <cell r="DY594" t="str">
            <v/>
          </cell>
          <cell r="DZ594" t="str">
            <v/>
          </cell>
          <cell r="EA594" t="str">
            <v/>
          </cell>
          <cell r="EB594" t="str">
            <v/>
          </cell>
          <cell r="EC594" t="str">
            <v/>
          </cell>
          <cell r="ED594" t="str">
            <v/>
          </cell>
          <cell r="EE594" t="str">
            <v/>
          </cell>
          <cell r="EF594" t="str">
            <v/>
          </cell>
          <cell r="EG594" t="str">
            <v/>
          </cell>
          <cell r="EH594" t="str">
            <v/>
          </cell>
          <cell r="EI594" t="str">
            <v/>
          </cell>
          <cell r="EJ594" t="str">
            <v/>
          </cell>
          <cell r="EK594" t="str">
            <v/>
          </cell>
          <cell r="EL594" t="str">
            <v/>
          </cell>
          <cell r="EM594" t="str">
            <v/>
          </cell>
          <cell r="EN594" t="str">
            <v/>
          </cell>
          <cell r="EO594">
            <v>12</v>
          </cell>
          <cell r="EP594">
            <v>5</v>
          </cell>
          <cell r="EQ594">
            <v>9</v>
          </cell>
          <cell r="ER594">
            <v>0</v>
          </cell>
          <cell r="ES594">
            <v>0</v>
          </cell>
          <cell r="ET594">
            <v>0</v>
          </cell>
          <cell r="EU594">
            <v>0</v>
          </cell>
          <cell r="EV594" t="str">
            <v/>
          </cell>
          <cell r="EW594" t="str">
            <v/>
          </cell>
          <cell r="EX594" t="str">
            <v/>
          </cell>
          <cell r="EY594" t="str">
            <v/>
          </cell>
          <cell r="EZ594" t="str">
            <v/>
          </cell>
          <cell r="FA594" t="str">
            <v/>
          </cell>
          <cell r="FB594" t="str">
            <v/>
          </cell>
          <cell r="FC594" t="str">
            <v/>
          </cell>
          <cell r="FD594" t="str">
            <v/>
          </cell>
          <cell r="FE594">
            <v>0.3</v>
          </cell>
          <cell r="FF594" t="str">
            <v>Natural Gas</v>
          </cell>
          <cell r="FG594">
            <v>0</v>
          </cell>
          <cell r="FH594" t="str">
            <v/>
          </cell>
          <cell r="FI594">
            <v>18</v>
          </cell>
          <cell r="FJ594">
            <v>0</v>
          </cell>
          <cell r="FK594">
            <v>25</v>
          </cell>
          <cell r="FL594">
            <v>0</v>
          </cell>
          <cell r="FM594" t="str">
            <v/>
          </cell>
          <cell r="FN594" t="str">
            <v/>
          </cell>
          <cell r="FO594" t="str">
            <v/>
          </cell>
          <cell r="FP594" t="str">
            <v/>
          </cell>
          <cell r="FQ594" t="str">
            <v/>
          </cell>
          <cell r="FR594" t="str">
            <v/>
          </cell>
          <cell r="FS594">
            <v>0</v>
          </cell>
          <cell r="FT594">
            <v>0</v>
          </cell>
          <cell r="FU594">
            <v>0</v>
          </cell>
          <cell r="FV594" t="str">
            <v/>
          </cell>
          <cell r="FW594" t="str">
            <v/>
          </cell>
          <cell r="FX594" t="str">
            <v/>
          </cell>
          <cell r="FY594" t="str">
            <v/>
          </cell>
          <cell r="FZ594" t="str">
            <v/>
          </cell>
          <cell r="GA594" t="str">
            <v/>
          </cell>
          <cell r="GB594" t="str">
            <v/>
          </cell>
          <cell r="GC594" t="str">
            <v/>
          </cell>
          <cell r="GD594" t="str">
            <v/>
          </cell>
          <cell r="GE594">
            <v>0</v>
          </cell>
          <cell r="GF594">
            <v>0</v>
          </cell>
          <cell r="GG594">
            <v>0</v>
          </cell>
          <cell r="GH594" t="str">
            <v/>
          </cell>
        </row>
        <row r="595">
          <cell r="A595" t="str">
            <v>St Johns (waste incl off) - Owner : 2005 Questionnaire 11 Jul 2008 1:01 PM</v>
          </cell>
          <cell r="B595" t="str">
            <v>Survey Instance</v>
          </cell>
          <cell r="C595">
            <v>138</v>
          </cell>
          <cell r="D595" t="str">
            <v>Nick Hogg</v>
          </cell>
          <cell r="E595">
            <v>5</v>
          </cell>
          <cell r="F595">
            <v>0</v>
          </cell>
          <cell r="G595">
            <v>0</v>
          </cell>
          <cell r="H595">
            <v>0</v>
          </cell>
          <cell r="I595">
            <v>0</v>
          </cell>
          <cell r="J595" t="str">
            <v/>
          </cell>
          <cell r="K595" t="str">
            <v/>
          </cell>
          <cell r="L595" t="str">
            <v/>
          </cell>
          <cell r="M595" t="str">
            <v/>
          </cell>
          <cell r="N595" t="str">
            <v/>
          </cell>
          <cell r="O595" t="str">
            <v/>
          </cell>
          <cell r="P595">
            <v>0</v>
          </cell>
          <cell r="Q595">
            <v>0</v>
          </cell>
          <cell r="R595">
            <v>0</v>
          </cell>
          <cell r="S595" t="str">
            <v/>
          </cell>
          <cell r="T595" t="str">
            <v/>
          </cell>
          <cell r="U595" t="str">
            <v/>
          </cell>
          <cell r="V595">
            <v>0</v>
          </cell>
          <cell r="W595">
            <v>0</v>
          </cell>
          <cell r="X595">
            <v>0</v>
          </cell>
          <cell r="Y595" t="str">
            <v/>
          </cell>
          <cell r="Z595" t="str">
            <v/>
          </cell>
          <cell r="AA595" t="str">
            <v/>
          </cell>
          <cell r="AB595" t="str">
            <v/>
          </cell>
          <cell r="AC595" t="str">
            <v/>
          </cell>
          <cell r="AD595" t="str">
            <v/>
          </cell>
          <cell r="AE595">
            <v>814526</v>
          </cell>
          <cell r="AF595">
            <v>0</v>
          </cell>
          <cell r="AG595">
            <v>0</v>
          </cell>
          <cell r="AH595">
            <v>0</v>
          </cell>
          <cell r="AI595">
            <v>0</v>
          </cell>
          <cell r="AJ595">
            <v>814526</v>
          </cell>
          <cell r="AK595">
            <v>0</v>
          </cell>
          <cell r="AL595">
            <v>0</v>
          </cell>
          <cell r="AM595">
            <v>814526</v>
          </cell>
          <cell r="AN595">
            <v>0</v>
          </cell>
          <cell r="AO595" t="str">
            <v/>
          </cell>
          <cell r="AP595" t="str">
            <v/>
          </cell>
          <cell r="AQ595" t="str">
            <v/>
          </cell>
          <cell r="AR595" t="str">
            <v/>
          </cell>
          <cell r="AS595" t="str">
            <v/>
          </cell>
          <cell r="AT595" t="str">
            <v/>
          </cell>
          <cell r="AU595" t="str">
            <v/>
          </cell>
          <cell r="AV595" t="str">
            <v/>
          </cell>
          <cell r="AW595">
            <v>0</v>
          </cell>
          <cell r="AX595">
            <v>0</v>
          </cell>
          <cell r="AY595">
            <v>0</v>
          </cell>
          <cell r="AZ595" t="str">
            <v/>
          </cell>
          <cell r="BA595" t="str">
            <v/>
          </cell>
          <cell r="BB595" t="str">
            <v/>
          </cell>
          <cell r="BC595" t="str">
            <v/>
          </cell>
          <cell r="BD595" t="str">
            <v/>
          </cell>
          <cell r="BE595" t="str">
            <v/>
          </cell>
          <cell r="BF595">
            <v>0</v>
          </cell>
          <cell r="BG595">
            <v>0</v>
          </cell>
          <cell r="BH595">
            <v>0</v>
          </cell>
          <cell r="BI595" t="str">
            <v/>
          </cell>
          <cell r="BJ595">
            <v>0</v>
          </cell>
          <cell r="BK595">
            <v>1</v>
          </cell>
          <cell r="BL595" t="str">
            <v/>
          </cell>
          <cell r="BM595">
            <v>0</v>
          </cell>
          <cell r="BN595">
            <v>0</v>
          </cell>
          <cell r="BO595">
            <v>0</v>
          </cell>
          <cell r="BP595">
            <v>0</v>
          </cell>
          <cell r="BQ595">
            <v>0</v>
          </cell>
          <cell r="BR595">
            <v>0</v>
          </cell>
          <cell r="BS595">
            <v>0</v>
          </cell>
          <cell r="BT595" t="str">
            <v>kWh (kilo-Watt hours)</v>
          </cell>
          <cell r="BU595" t="str">
            <v>kWh (kilo-Watt hours)</v>
          </cell>
          <cell r="BV595" t="str">
            <v/>
          </cell>
          <cell r="BW595" t="str">
            <v>kWh (kilo-Watt hours)</v>
          </cell>
          <cell r="BX595" t="str">
            <v/>
          </cell>
          <cell r="BY595" t="str">
            <v/>
          </cell>
          <cell r="BZ595">
            <v>0</v>
          </cell>
          <cell r="CA595">
            <v>0</v>
          </cell>
          <cell r="CB595">
            <v>0</v>
          </cell>
          <cell r="CC595">
            <v>0</v>
          </cell>
          <cell r="CD595">
            <v>0</v>
          </cell>
          <cell r="CE595" t="str">
            <v/>
          </cell>
          <cell r="CF595">
            <v>0</v>
          </cell>
          <cell r="CG595" t="str">
            <v/>
          </cell>
          <cell r="CH595" t="str">
            <v/>
          </cell>
          <cell r="CI595" t="str">
            <v/>
          </cell>
          <cell r="CJ595" t="str">
            <v/>
          </cell>
          <cell r="CK595" t="str">
            <v/>
          </cell>
          <cell r="CL595" t="str">
            <v/>
          </cell>
          <cell r="CM595" t="str">
            <v/>
          </cell>
          <cell r="CN595" t="str">
            <v/>
          </cell>
          <cell r="CO595">
            <v>0</v>
          </cell>
          <cell r="CP595">
            <v>0</v>
          </cell>
          <cell r="CQ595">
            <v>0</v>
          </cell>
          <cell r="CR595">
            <v>0</v>
          </cell>
          <cell r="CS595" t="str">
            <v/>
          </cell>
          <cell r="CT595" t="str">
            <v/>
          </cell>
          <cell r="CU595" t="str">
            <v/>
          </cell>
          <cell r="CV595" t="str">
            <v/>
          </cell>
          <cell r="CW595">
            <v>0</v>
          </cell>
          <cell r="CX595">
            <v>0</v>
          </cell>
          <cell r="CY595">
            <v>0</v>
          </cell>
          <cell r="CZ595" t="str">
            <v/>
          </cell>
          <cell r="DA595" t="str">
            <v/>
          </cell>
          <cell r="DB595" t="str">
            <v/>
          </cell>
          <cell r="DC595" t="str">
            <v/>
          </cell>
          <cell r="DD595" t="str">
            <v/>
          </cell>
          <cell r="DE595" t="str">
            <v/>
          </cell>
          <cell r="DF595" t="str">
            <v/>
          </cell>
          <cell r="DG595" t="str">
            <v/>
          </cell>
          <cell r="DH595">
            <v>0</v>
          </cell>
          <cell r="DI595">
            <v>0</v>
          </cell>
          <cell r="DJ595">
            <v>0</v>
          </cell>
          <cell r="DK595">
            <v>0</v>
          </cell>
          <cell r="DL595">
            <v>0</v>
          </cell>
          <cell r="DM595">
            <v>0</v>
          </cell>
          <cell r="DN595">
            <v>0</v>
          </cell>
          <cell r="DO595" t="str">
            <v/>
          </cell>
          <cell r="DP595" t="str">
            <v/>
          </cell>
          <cell r="DQ595" t="str">
            <v/>
          </cell>
          <cell r="DR595" t="str">
            <v/>
          </cell>
          <cell r="DS595" t="str">
            <v/>
          </cell>
          <cell r="DT595" t="str">
            <v/>
          </cell>
          <cell r="DU595" t="str">
            <v/>
          </cell>
          <cell r="DV595">
            <v>0</v>
          </cell>
          <cell r="DW595">
            <v>0</v>
          </cell>
          <cell r="DX595">
            <v>0</v>
          </cell>
          <cell r="DY595" t="str">
            <v/>
          </cell>
          <cell r="DZ595" t="str">
            <v/>
          </cell>
          <cell r="EA595" t="str">
            <v/>
          </cell>
          <cell r="EB595" t="str">
            <v/>
          </cell>
          <cell r="EC595" t="str">
            <v/>
          </cell>
          <cell r="ED595" t="str">
            <v/>
          </cell>
          <cell r="EE595" t="str">
            <v/>
          </cell>
          <cell r="EF595" t="str">
            <v/>
          </cell>
          <cell r="EG595" t="str">
            <v/>
          </cell>
          <cell r="EH595" t="str">
            <v/>
          </cell>
          <cell r="EI595" t="str">
            <v/>
          </cell>
          <cell r="EJ595" t="str">
            <v/>
          </cell>
          <cell r="EK595" t="str">
            <v/>
          </cell>
          <cell r="EL595" t="str">
            <v/>
          </cell>
          <cell r="EM595" t="str">
            <v/>
          </cell>
          <cell r="EN595" t="str">
            <v/>
          </cell>
          <cell r="EO595">
            <v>3</v>
          </cell>
          <cell r="EP595">
            <v>2</v>
          </cell>
          <cell r="EQ595">
            <v>0</v>
          </cell>
          <cell r="ER595">
            <v>0</v>
          </cell>
          <cell r="ES595">
            <v>0</v>
          </cell>
          <cell r="ET595">
            <v>0</v>
          </cell>
          <cell r="EU595">
            <v>0</v>
          </cell>
          <cell r="EV595" t="str">
            <v/>
          </cell>
          <cell r="EW595" t="str">
            <v/>
          </cell>
          <cell r="EX595" t="str">
            <v/>
          </cell>
          <cell r="EY595" t="str">
            <v/>
          </cell>
          <cell r="EZ595" t="str">
            <v/>
          </cell>
          <cell r="FA595" t="str">
            <v/>
          </cell>
          <cell r="FB595" t="str">
            <v/>
          </cell>
          <cell r="FC595" t="str">
            <v/>
          </cell>
          <cell r="FD595" t="str">
            <v/>
          </cell>
          <cell r="FE595">
            <v>0.9</v>
          </cell>
          <cell r="FF595" t="str">
            <v>Not applicable</v>
          </cell>
          <cell r="FG595">
            <v>0</v>
          </cell>
          <cell r="FH595" t="str">
            <v/>
          </cell>
          <cell r="FI595">
            <v>0</v>
          </cell>
          <cell r="FJ595">
            <v>0</v>
          </cell>
          <cell r="FK595">
            <v>0</v>
          </cell>
          <cell r="FL595">
            <v>0</v>
          </cell>
          <cell r="FM595" t="str">
            <v/>
          </cell>
          <cell r="FN595" t="str">
            <v/>
          </cell>
          <cell r="FO595" t="str">
            <v/>
          </cell>
          <cell r="FP595" t="str">
            <v/>
          </cell>
          <cell r="FQ595" t="str">
            <v/>
          </cell>
          <cell r="FR595" t="str">
            <v/>
          </cell>
          <cell r="FS595">
            <v>0</v>
          </cell>
          <cell r="FT595">
            <v>0</v>
          </cell>
          <cell r="FU595">
            <v>0</v>
          </cell>
          <cell r="FV595" t="str">
            <v/>
          </cell>
          <cell r="FW595" t="str">
            <v/>
          </cell>
          <cell r="FX595" t="str">
            <v/>
          </cell>
          <cell r="FY595" t="str">
            <v/>
          </cell>
          <cell r="FZ595" t="str">
            <v/>
          </cell>
          <cell r="GA595" t="str">
            <v/>
          </cell>
          <cell r="GB595" t="str">
            <v/>
          </cell>
          <cell r="GC595" t="str">
            <v/>
          </cell>
          <cell r="GD595" t="str">
            <v/>
          </cell>
          <cell r="GE595">
            <v>0</v>
          </cell>
          <cell r="GF595">
            <v>0</v>
          </cell>
          <cell r="GG595">
            <v>0</v>
          </cell>
          <cell r="GH595" t="str">
            <v/>
          </cell>
        </row>
        <row r="596">
          <cell r="A596" t="str">
            <v>Strand, Bootle - Owner : 2005 Questionnaire 11 Jul 2008 1:01 PM</v>
          </cell>
          <cell r="B596" t="str">
            <v>Survey Instance</v>
          </cell>
          <cell r="C596">
            <v>275</v>
          </cell>
          <cell r="D596" t="str">
            <v>Nick Hogg</v>
          </cell>
          <cell r="E596">
            <v>5</v>
          </cell>
          <cell r="F596">
            <v>0</v>
          </cell>
          <cell r="G596">
            <v>0</v>
          </cell>
          <cell r="H596">
            <v>0</v>
          </cell>
          <cell r="I596">
            <v>0</v>
          </cell>
          <cell r="J596" t="str">
            <v/>
          </cell>
          <cell r="K596" t="str">
            <v/>
          </cell>
          <cell r="L596" t="str">
            <v/>
          </cell>
          <cell r="M596" t="str">
            <v/>
          </cell>
          <cell r="N596" t="str">
            <v/>
          </cell>
          <cell r="O596" t="str">
            <v/>
          </cell>
          <cell r="P596">
            <v>0</v>
          </cell>
          <cell r="Q596">
            <v>0</v>
          </cell>
          <cell r="R596">
            <v>0</v>
          </cell>
          <cell r="S596" t="str">
            <v/>
          </cell>
          <cell r="T596" t="str">
            <v/>
          </cell>
          <cell r="U596" t="str">
            <v/>
          </cell>
          <cell r="V596">
            <v>0</v>
          </cell>
          <cell r="W596">
            <v>0</v>
          </cell>
          <cell r="X596">
            <v>0</v>
          </cell>
          <cell r="Y596" t="str">
            <v/>
          </cell>
          <cell r="Z596" t="str">
            <v/>
          </cell>
          <cell r="AA596" t="str">
            <v/>
          </cell>
          <cell r="AB596" t="str">
            <v/>
          </cell>
          <cell r="AC596" t="str">
            <v/>
          </cell>
          <cell r="AD596" t="str">
            <v/>
          </cell>
          <cell r="AE596">
            <v>1204290</v>
          </cell>
          <cell r="AF596">
            <v>0</v>
          </cell>
          <cell r="AG596">
            <v>0</v>
          </cell>
          <cell r="AH596">
            <v>0</v>
          </cell>
          <cell r="AI596">
            <v>0</v>
          </cell>
          <cell r="AJ596">
            <v>1204290</v>
          </cell>
          <cell r="AK596">
            <v>0</v>
          </cell>
          <cell r="AL596">
            <v>0</v>
          </cell>
          <cell r="AM596">
            <v>1204290</v>
          </cell>
          <cell r="AN596">
            <v>0</v>
          </cell>
          <cell r="AO596" t="str">
            <v/>
          </cell>
          <cell r="AP596" t="str">
            <v/>
          </cell>
          <cell r="AQ596" t="str">
            <v/>
          </cell>
          <cell r="AR596" t="str">
            <v/>
          </cell>
          <cell r="AS596" t="str">
            <v/>
          </cell>
          <cell r="AT596" t="str">
            <v/>
          </cell>
          <cell r="AU596" t="str">
            <v/>
          </cell>
          <cell r="AV596" t="str">
            <v/>
          </cell>
          <cell r="AW596">
            <v>0</v>
          </cell>
          <cell r="AX596">
            <v>0</v>
          </cell>
          <cell r="AY596">
            <v>0</v>
          </cell>
          <cell r="AZ596" t="str">
            <v/>
          </cell>
          <cell r="BA596" t="str">
            <v/>
          </cell>
          <cell r="BB596" t="str">
            <v/>
          </cell>
          <cell r="BC596" t="str">
            <v/>
          </cell>
          <cell r="BD596" t="str">
            <v/>
          </cell>
          <cell r="BE596" t="str">
            <v/>
          </cell>
          <cell r="BF596">
            <v>0</v>
          </cell>
          <cell r="BG596">
            <v>0</v>
          </cell>
          <cell r="BH596">
            <v>0</v>
          </cell>
          <cell r="BI596" t="str">
            <v/>
          </cell>
          <cell r="BJ596">
            <v>0</v>
          </cell>
          <cell r="BK596">
            <v>1</v>
          </cell>
          <cell r="BL596" t="str">
            <v/>
          </cell>
          <cell r="BM596">
            <v>0</v>
          </cell>
          <cell r="BN596">
            <v>2160</v>
          </cell>
          <cell r="BO596">
            <v>0</v>
          </cell>
          <cell r="BP596">
            <v>0</v>
          </cell>
          <cell r="BQ596">
            <v>97879</v>
          </cell>
          <cell r="BR596">
            <v>0</v>
          </cell>
          <cell r="BS596">
            <v>0</v>
          </cell>
          <cell r="BT596" t="str">
            <v>kWh (kilo-Watt hours)</v>
          </cell>
          <cell r="BU596" t="str">
            <v>kWh (kilo-Watt hours)</v>
          </cell>
          <cell r="BV596" t="str">
            <v/>
          </cell>
          <cell r="BW596" t="str">
            <v>kWh (kilo-Watt hours)</v>
          </cell>
          <cell r="BX596" t="str">
            <v/>
          </cell>
          <cell r="BY596" t="str">
            <v/>
          </cell>
          <cell r="BZ596">
            <v>0</v>
          </cell>
          <cell r="CA596">
            <v>0</v>
          </cell>
          <cell r="CB596">
            <v>0</v>
          </cell>
          <cell r="CC596">
            <v>2160</v>
          </cell>
          <cell r="CD596">
            <v>0</v>
          </cell>
          <cell r="CE596" t="str">
            <v/>
          </cell>
          <cell r="CF596">
            <v>97879</v>
          </cell>
          <cell r="CG596" t="str">
            <v/>
          </cell>
          <cell r="CH596" t="str">
            <v/>
          </cell>
          <cell r="CI596" t="str">
            <v/>
          </cell>
          <cell r="CJ596" t="str">
            <v/>
          </cell>
          <cell r="CK596" t="str">
            <v/>
          </cell>
          <cell r="CL596" t="str">
            <v/>
          </cell>
          <cell r="CM596" t="str">
            <v/>
          </cell>
          <cell r="CN596" t="str">
            <v/>
          </cell>
          <cell r="CO596">
            <v>0</v>
          </cell>
          <cell r="CP596">
            <v>0</v>
          </cell>
          <cell r="CQ596">
            <v>0</v>
          </cell>
          <cell r="CR596">
            <v>0</v>
          </cell>
          <cell r="CS596" t="str">
            <v/>
          </cell>
          <cell r="CT596" t="str">
            <v/>
          </cell>
          <cell r="CU596" t="str">
            <v/>
          </cell>
          <cell r="CV596" t="str">
            <v/>
          </cell>
          <cell r="CW596">
            <v>0</v>
          </cell>
          <cell r="CX596">
            <v>0</v>
          </cell>
          <cell r="CY596">
            <v>0</v>
          </cell>
          <cell r="CZ596" t="str">
            <v/>
          </cell>
          <cell r="DA596" t="str">
            <v/>
          </cell>
          <cell r="DB596" t="str">
            <v/>
          </cell>
          <cell r="DC596" t="str">
            <v/>
          </cell>
          <cell r="DD596" t="str">
            <v/>
          </cell>
          <cell r="DE596" t="str">
            <v/>
          </cell>
          <cell r="DF596" t="str">
            <v/>
          </cell>
          <cell r="DG596" t="str">
            <v/>
          </cell>
          <cell r="DH596">
            <v>0</v>
          </cell>
          <cell r="DI596">
            <v>0</v>
          </cell>
          <cell r="DJ596">
            <v>0</v>
          </cell>
          <cell r="DK596">
            <v>0</v>
          </cell>
          <cell r="DL596">
            <v>0</v>
          </cell>
          <cell r="DM596">
            <v>0</v>
          </cell>
          <cell r="DN596">
            <v>0</v>
          </cell>
          <cell r="DO596" t="str">
            <v/>
          </cell>
          <cell r="DP596" t="str">
            <v/>
          </cell>
          <cell r="DQ596" t="str">
            <v/>
          </cell>
          <cell r="DR596" t="str">
            <v/>
          </cell>
          <cell r="DS596" t="str">
            <v/>
          </cell>
          <cell r="DT596" t="str">
            <v/>
          </cell>
          <cell r="DU596" t="str">
            <v/>
          </cell>
          <cell r="DV596">
            <v>0</v>
          </cell>
          <cell r="DW596">
            <v>0</v>
          </cell>
          <cell r="DX596">
            <v>0</v>
          </cell>
          <cell r="DY596" t="str">
            <v/>
          </cell>
          <cell r="DZ596" t="str">
            <v/>
          </cell>
          <cell r="EA596" t="str">
            <v/>
          </cell>
          <cell r="EB596" t="str">
            <v/>
          </cell>
          <cell r="EC596" t="str">
            <v/>
          </cell>
          <cell r="ED596" t="str">
            <v/>
          </cell>
          <cell r="EE596" t="str">
            <v/>
          </cell>
          <cell r="EF596" t="str">
            <v/>
          </cell>
          <cell r="EG596" t="str">
            <v/>
          </cell>
          <cell r="EH596" t="str">
            <v/>
          </cell>
          <cell r="EI596" t="str">
            <v/>
          </cell>
          <cell r="EJ596" t="str">
            <v/>
          </cell>
          <cell r="EK596" t="str">
            <v/>
          </cell>
          <cell r="EL596" t="str">
            <v/>
          </cell>
          <cell r="EM596" t="str">
            <v/>
          </cell>
          <cell r="EN596" t="str">
            <v/>
          </cell>
          <cell r="EO596">
            <v>4</v>
          </cell>
          <cell r="EP596">
            <v>5</v>
          </cell>
          <cell r="EQ596">
            <v>2</v>
          </cell>
          <cell r="ER596">
            <v>0</v>
          </cell>
          <cell r="ES596">
            <v>0</v>
          </cell>
          <cell r="ET596">
            <v>0</v>
          </cell>
          <cell r="EU596">
            <v>0</v>
          </cell>
          <cell r="EV596" t="str">
            <v/>
          </cell>
          <cell r="EW596" t="str">
            <v/>
          </cell>
          <cell r="EX596" t="str">
            <v/>
          </cell>
          <cell r="EY596" t="str">
            <v/>
          </cell>
          <cell r="EZ596" t="str">
            <v/>
          </cell>
          <cell r="FA596" t="str">
            <v/>
          </cell>
          <cell r="FB596" t="str">
            <v/>
          </cell>
          <cell r="FC596" t="str">
            <v/>
          </cell>
          <cell r="FD596" t="str">
            <v/>
          </cell>
          <cell r="FE596">
            <v>0.2</v>
          </cell>
          <cell r="FF596" t="str">
            <v>Natural Gas</v>
          </cell>
          <cell r="FG596">
            <v>0</v>
          </cell>
          <cell r="FH596" t="str">
            <v/>
          </cell>
          <cell r="FI596">
            <v>18</v>
          </cell>
          <cell r="FJ596">
            <v>0</v>
          </cell>
          <cell r="FK596">
            <v>0</v>
          </cell>
          <cell r="FL596">
            <v>0</v>
          </cell>
          <cell r="FM596" t="str">
            <v/>
          </cell>
          <cell r="FN596" t="str">
            <v/>
          </cell>
          <cell r="FO596" t="str">
            <v/>
          </cell>
          <cell r="FP596" t="str">
            <v/>
          </cell>
          <cell r="FQ596" t="str">
            <v/>
          </cell>
          <cell r="FR596" t="str">
            <v/>
          </cell>
          <cell r="FS596">
            <v>0</v>
          </cell>
          <cell r="FT596">
            <v>0</v>
          </cell>
          <cell r="FU596">
            <v>0</v>
          </cell>
          <cell r="FV596" t="str">
            <v/>
          </cell>
          <cell r="FW596" t="str">
            <v/>
          </cell>
          <cell r="FX596" t="str">
            <v/>
          </cell>
          <cell r="FY596" t="str">
            <v/>
          </cell>
          <cell r="FZ596" t="str">
            <v/>
          </cell>
          <cell r="GA596" t="str">
            <v/>
          </cell>
          <cell r="GB596" t="str">
            <v/>
          </cell>
          <cell r="GC596" t="str">
            <v/>
          </cell>
          <cell r="GD596" t="str">
            <v/>
          </cell>
          <cell r="GE596">
            <v>0</v>
          </cell>
          <cell r="GF596">
            <v>0</v>
          </cell>
          <cell r="GG596">
            <v>0</v>
          </cell>
          <cell r="GH596" t="str">
            <v/>
          </cell>
        </row>
        <row r="597">
          <cell r="A597" t="str">
            <v>Surrey Quays, Rotherhithe London - Owner : 2005 Questionnaire 11 Jul 2008 1:01 PM</v>
          </cell>
          <cell r="B597" t="str">
            <v>Survey Instance</v>
          </cell>
          <cell r="C597">
            <v>44</v>
          </cell>
          <cell r="D597" t="str">
            <v>Nick Hogg</v>
          </cell>
          <cell r="E597">
            <v>5</v>
          </cell>
          <cell r="F597">
            <v>0</v>
          </cell>
          <cell r="G597">
            <v>0</v>
          </cell>
          <cell r="H597">
            <v>0</v>
          </cell>
          <cell r="I597">
            <v>0</v>
          </cell>
          <cell r="J597" t="str">
            <v/>
          </cell>
          <cell r="K597" t="str">
            <v/>
          </cell>
          <cell r="L597" t="str">
            <v/>
          </cell>
          <cell r="M597" t="str">
            <v/>
          </cell>
          <cell r="N597" t="str">
            <v/>
          </cell>
          <cell r="O597" t="str">
            <v/>
          </cell>
          <cell r="P597">
            <v>0</v>
          </cell>
          <cell r="Q597">
            <v>0</v>
          </cell>
          <cell r="R597">
            <v>0</v>
          </cell>
          <cell r="S597" t="str">
            <v/>
          </cell>
          <cell r="T597" t="str">
            <v/>
          </cell>
          <cell r="U597" t="str">
            <v/>
          </cell>
          <cell r="V597">
            <v>0</v>
          </cell>
          <cell r="W597">
            <v>0</v>
          </cell>
          <cell r="X597">
            <v>0</v>
          </cell>
          <cell r="Y597" t="str">
            <v/>
          </cell>
          <cell r="Z597" t="str">
            <v/>
          </cell>
          <cell r="AA597" t="str">
            <v/>
          </cell>
          <cell r="AB597" t="str">
            <v/>
          </cell>
          <cell r="AC597" t="str">
            <v/>
          </cell>
          <cell r="AD597" t="str">
            <v/>
          </cell>
          <cell r="AE597">
            <v>782303</v>
          </cell>
          <cell r="AF597">
            <v>319013</v>
          </cell>
          <cell r="AG597">
            <v>0</v>
          </cell>
          <cell r="AH597">
            <v>0</v>
          </cell>
          <cell r="AI597">
            <v>0</v>
          </cell>
          <cell r="AJ597">
            <v>1101316</v>
          </cell>
          <cell r="AK597">
            <v>0</v>
          </cell>
          <cell r="AL597">
            <v>0</v>
          </cell>
          <cell r="AM597">
            <v>782303</v>
          </cell>
          <cell r="AN597">
            <v>319013</v>
          </cell>
          <cell r="AO597" t="str">
            <v/>
          </cell>
          <cell r="AP597" t="str">
            <v/>
          </cell>
          <cell r="AQ597" t="str">
            <v/>
          </cell>
          <cell r="AR597" t="str">
            <v/>
          </cell>
          <cell r="AS597" t="str">
            <v/>
          </cell>
          <cell r="AT597" t="str">
            <v/>
          </cell>
          <cell r="AU597" t="str">
            <v/>
          </cell>
          <cell r="AV597" t="str">
            <v/>
          </cell>
          <cell r="AW597">
            <v>0</v>
          </cell>
          <cell r="AX597">
            <v>0</v>
          </cell>
          <cell r="AY597">
            <v>0</v>
          </cell>
          <cell r="AZ597" t="str">
            <v/>
          </cell>
          <cell r="BA597" t="str">
            <v/>
          </cell>
          <cell r="BB597" t="str">
            <v/>
          </cell>
          <cell r="BC597" t="str">
            <v/>
          </cell>
          <cell r="BD597" t="str">
            <v/>
          </cell>
          <cell r="BE597" t="str">
            <v/>
          </cell>
          <cell r="BF597">
            <v>0</v>
          </cell>
          <cell r="BG597">
            <v>0</v>
          </cell>
          <cell r="BH597">
            <v>0</v>
          </cell>
          <cell r="BI597" t="str">
            <v/>
          </cell>
          <cell r="BJ597">
            <v>0</v>
          </cell>
          <cell r="BK597">
            <v>1</v>
          </cell>
          <cell r="BL597" t="str">
            <v/>
          </cell>
          <cell r="BM597">
            <v>319013</v>
          </cell>
          <cell r="BN597">
            <v>0</v>
          </cell>
          <cell r="BO597">
            <v>3330</v>
          </cell>
          <cell r="BP597">
            <v>0</v>
          </cell>
          <cell r="BQ597">
            <v>301205</v>
          </cell>
          <cell r="BR597">
            <v>0</v>
          </cell>
          <cell r="BS597">
            <v>0</v>
          </cell>
          <cell r="BT597" t="str">
            <v>kWh (kilo-Watt hours)</v>
          </cell>
          <cell r="BU597" t="str">
            <v>kWh (kilo-Watt hours)</v>
          </cell>
          <cell r="BV597" t="str">
            <v/>
          </cell>
          <cell r="BW597" t="str">
            <v>kWh (kilo-Watt hours)</v>
          </cell>
          <cell r="BX597" t="str">
            <v/>
          </cell>
          <cell r="BY597" t="str">
            <v/>
          </cell>
          <cell r="BZ597">
            <v>0</v>
          </cell>
          <cell r="CA597">
            <v>0</v>
          </cell>
          <cell r="CB597">
            <v>0</v>
          </cell>
          <cell r="CC597">
            <v>0</v>
          </cell>
          <cell r="CD597">
            <v>3330</v>
          </cell>
          <cell r="CE597" t="str">
            <v/>
          </cell>
          <cell r="CF597">
            <v>301205</v>
          </cell>
          <cell r="CG597" t="str">
            <v/>
          </cell>
          <cell r="CH597" t="str">
            <v/>
          </cell>
          <cell r="CI597" t="str">
            <v/>
          </cell>
          <cell r="CJ597" t="str">
            <v/>
          </cell>
          <cell r="CK597" t="str">
            <v/>
          </cell>
          <cell r="CL597" t="str">
            <v/>
          </cell>
          <cell r="CM597" t="str">
            <v/>
          </cell>
          <cell r="CN597" t="str">
            <v/>
          </cell>
          <cell r="CO597">
            <v>0</v>
          </cell>
          <cell r="CP597">
            <v>0</v>
          </cell>
          <cell r="CQ597">
            <v>0</v>
          </cell>
          <cell r="CR597">
            <v>0</v>
          </cell>
          <cell r="CS597" t="str">
            <v/>
          </cell>
          <cell r="CT597" t="str">
            <v/>
          </cell>
          <cell r="CU597" t="str">
            <v/>
          </cell>
          <cell r="CV597" t="str">
            <v/>
          </cell>
          <cell r="CW597">
            <v>0</v>
          </cell>
          <cell r="CX597">
            <v>0</v>
          </cell>
          <cell r="CY597">
            <v>0</v>
          </cell>
          <cell r="CZ597" t="str">
            <v/>
          </cell>
          <cell r="DA597" t="str">
            <v/>
          </cell>
          <cell r="DB597" t="str">
            <v/>
          </cell>
          <cell r="DC597" t="str">
            <v/>
          </cell>
          <cell r="DD597" t="str">
            <v/>
          </cell>
          <cell r="DE597" t="str">
            <v/>
          </cell>
          <cell r="DF597" t="str">
            <v/>
          </cell>
          <cell r="DG597" t="str">
            <v/>
          </cell>
          <cell r="DH597">
            <v>0</v>
          </cell>
          <cell r="DI597">
            <v>0</v>
          </cell>
          <cell r="DJ597">
            <v>0</v>
          </cell>
          <cell r="DK597">
            <v>0</v>
          </cell>
          <cell r="DL597">
            <v>0</v>
          </cell>
          <cell r="DM597">
            <v>0</v>
          </cell>
          <cell r="DN597">
            <v>0</v>
          </cell>
          <cell r="DO597" t="str">
            <v/>
          </cell>
          <cell r="DP597" t="str">
            <v/>
          </cell>
          <cell r="DQ597" t="str">
            <v/>
          </cell>
          <cell r="DR597" t="str">
            <v/>
          </cell>
          <cell r="DS597" t="str">
            <v/>
          </cell>
          <cell r="DT597" t="str">
            <v/>
          </cell>
          <cell r="DU597" t="str">
            <v/>
          </cell>
          <cell r="DV597">
            <v>0</v>
          </cell>
          <cell r="DW597">
            <v>0</v>
          </cell>
          <cell r="DX597">
            <v>0</v>
          </cell>
          <cell r="DY597" t="str">
            <v/>
          </cell>
          <cell r="DZ597" t="str">
            <v/>
          </cell>
          <cell r="EA597" t="str">
            <v/>
          </cell>
          <cell r="EB597" t="str">
            <v/>
          </cell>
          <cell r="EC597" t="str">
            <v/>
          </cell>
          <cell r="ED597" t="str">
            <v/>
          </cell>
          <cell r="EE597" t="str">
            <v/>
          </cell>
          <cell r="EF597" t="str">
            <v/>
          </cell>
          <cell r="EG597" t="str">
            <v/>
          </cell>
          <cell r="EH597" t="str">
            <v/>
          </cell>
          <cell r="EI597" t="str">
            <v/>
          </cell>
          <cell r="EJ597" t="str">
            <v/>
          </cell>
          <cell r="EK597" t="str">
            <v/>
          </cell>
          <cell r="EL597" t="str">
            <v/>
          </cell>
          <cell r="EM597" t="str">
            <v/>
          </cell>
          <cell r="EN597" t="str">
            <v/>
          </cell>
          <cell r="EO597">
            <v>2</v>
          </cell>
          <cell r="EP597">
            <v>2</v>
          </cell>
          <cell r="EQ597">
            <v>15</v>
          </cell>
          <cell r="ER597">
            <v>0</v>
          </cell>
          <cell r="ES597">
            <v>0</v>
          </cell>
          <cell r="ET597">
            <v>0</v>
          </cell>
          <cell r="EU597">
            <v>450</v>
          </cell>
          <cell r="EV597" t="str">
            <v/>
          </cell>
          <cell r="EW597" t="str">
            <v/>
          </cell>
          <cell r="EX597" t="str">
            <v/>
          </cell>
          <cell r="EY597" t="str">
            <v/>
          </cell>
          <cell r="EZ597" t="str">
            <v/>
          </cell>
          <cell r="FA597" t="str">
            <v/>
          </cell>
          <cell r="FB597" t="str">
            <v/>
          </cell>
          <cell r="FC597" t="str">
            <v/>
          </cell>
          <cell r="FD597" t="str">
            <v/>
          </cell>
          <cell r="FE597">
            <v>0.75</v>
          </cell>
          <cell r="FF597" t="str">
            <v>Electricity</v>
          </cell>
          <cell r="FG597">
            <v>0</v>
          </cell>
          <cell r="FH597" t="str">
            <v/>
          </cell>
          <cell r="FI597">
            <v>18</v>
          </cell>
          <cell r="FJ597">
            <v>0</v>
          </cell>
          <cell r="FK597">
            <v>22</v>
          </cell>
          <cell r="FL597">
            <v>0</v>
          </cell>
          <cell r="FM597" t="str">
            <v/>
          </cell>
          <cell r="FN597" t="str">
            <v/>
          </cell>
          <cell r="FO597" t="str">
            <v/>
          </cell>
          <cell r="FP597" t="str">
            <v/>
          </cell>
          <cell r="FQ597" t="str">
            <v/>
          </cell>
          <cell r="FR597" t="str">
            <v/>
          </cell>
          <cell r="FS597">
            <v>0</v>
          </cell>
          <cell r="FT597">
            <v>0</v>
          </cell>
          <cell r="FU597">
            <v>0</v>
          </cell>
          <cell r="FV597" t="str">
            <v/>
          </cell>
          <cell r="FW597" t="str">
            <v/>
          </cell>
          <cell r="FX597" t="str">
            <v/>
          </cell>
          <cell r="FY597" t="str">
            <v/>
          </cell>
          <cell r="FZ597" t="str">
            <v/>
          </cell>
          <cell r="GA597" t="str">
            <v/>
          </cell>
          <cell r="GB597" t="str">
            <v/>
          </cell>
          <cell r="GC597" t="str">
            <v/>
          </cell>
          <cell r="GD597" t="str">
            <v/>
          </cell>
          <cell r="GE597">
            <v>0</v>
          </cell>
          <cell r="GF597">
            <v>0</v>
          </cell>
          <cell r="GG597">
            <v>0</v>
          </cell>
          <cell r="GH597" t="str">
            <v/>
          </cell>
        </row>
        <row r="598">
          <cell r="A598" t="str">
            <v>Swan Centre, Eastleigh - Owner : 2005 Questionnaire 11 Jul 2008 1:01 PM</v>
          </cell>
          <cell r="B598" t="str">
            <v>Survey Instance</v>
          </cell>
          <cell r="C598">
            <v>321</v>
          </cell>
          <cell r="D598" t="str">
            <v>Nick Hogg</v>
          </cell>
          <cell r="E598">
            <v>5</v>
          </cell>
          <cell r="F598">
            <v>0</v>
          </cell>
          <cell r="G598">
            <v>0</v>
          </cell>
          <cell r="H598">
            <v>0</v>
          </cell>
          <cell r="I598">
            <v>0</v>
          </cell>
          <cell r="J598" t="str">
            <v/>
          </cell>
          <cell r="K598" t="str">
            <v/>
          </cell>
          <cell r="L598" t="str">
            <v/>
          </cell>
          <cell r="M598" t="str">
            <v/>
          </cell>
          <cell r="N598" t="str">
            <v/>
          </cell>
          <cell r="O598" t="str">
            <v/>
          </cell>
          <cell r="P598">
            <v>0</v>
          </cell>
          <cell r="Q598">
            <v>0</v>
          </cell>
          <cell r="R598">
            <v>0</v>
          </cell>
          <cell r="S598" t="str">
            <v/>
          </cell>
          <cell r="T598" t="str">
            <v/>
          </cell>
          <cell r="U598" t="str">
            <v/>
          </cell>
          <cell r="V598">
            <v>0</v>
          </cell>
          <cell r="W598">
            <v>0</v>
          </cell>
          <cell r="X598">
            <v>0</v>
          </cell>
          <cell r="Y598" t="str">
            <v/>
          </cell>
          <cell r="Z598" t="str">
            <v/>
          </cell>
          <cell r="AA598" t="str">
            <v/>
          </cell>
          <cell r="AB598" t="str">
            <v/>
          </cell>
          <cell r="AC598" t="str">
            <v/>
          </cell>
          <cell r="AD598" t="str">
            <v/>
          </cell>
          <cell r="AE598">
            <v>2015541</v>
          </cell>
          <cell r="AF598">
            <v>0</v>
          </cell>
          <cell r="AG598">
            <v>0</v>
          </cell>
          <cell r="AH598">
            <v>0</v>
          </cell>
          <cell r="AI598">
            <v>0</v>
          </cell>
          <cell r="AJ598">
            <v>2015541</v>
          </cell>
          <cell r="AK598">
            <v>0</v>
          </cell>
          <cell r="AL598">
            <v>0</v>
          </cell>
          <cell r="AM598">
            <v>2015541</v>
          </cell>
          <cell r="AN598">
            <v>0</v>
          </cell>
          <cell r="AO598" t="str">
            <v/>
          </cell>
          <cell r="AP598" t="str">
            <v/>
          </cell>
          <cell r="AQ598" t="str">
            <v/>
          </cell>
          <cell r="AR598" t="str">
            <v/>
          </cell>
          <cell r="AS598" t="str">
            <v/>
          </cell>
          <cell r="AT598" t="str">
            <v/>
          </cell>
          <cell r="AU598" t="str">
            <v/>
          </cell>
          <cell r="AV598" t="str">
            <v/>
          </cell>
          <cell r="AW598">
            <v>0</v>
          </cell>
          <cell r="AX598">
            <v>0</v>
          </cell>
          <cell r="AY598">
            <v>0</v>
          </cell>
          <cell r="AZ598" t="str">
            <v/>
          </cell>
          <cell r="BA598" t="str">
            <v/>
          </cell>
          <cell r="BB598" t="str">
            <v/>
          </cell>
          <cell r="BC598" t="str">
            <v/>
          </cell>
          <cell r="BD598" t="str">
            <v/>
          </cell>
          <cell r="BE598" t="str">
            <v/>
          </cell>
          <cell r="BF598">
            <v>0</v>
          </cell>
          <cell r="BG598">
            <v>0</v>
          </cell>
          <cell r="BH598">
            <v>0</v>
          </cell>
          <cell r="BI598" t="str">
            <v/>
          </cell>
          <cell r="BJ598">
            <v>0</v>
          </cell>
          <cell r="BK598">
            <v>1</v>
          </cell>
          <cell r="BL598" t="str">
            <v/>
          </cell>
          <cell r="BM598">
            <v>0</v>
          </cell>
          <cell r="BN598">
            <v>0</v>
          </cell>
          <cell r="BO598">
            <v>0</v>
          </cell>
          <cell r="BP598">
            <v>0</v>
          </cell>
          <cell r="BQ598">
            <v>726554</v>
          </cell>
          <cell r="BR598">
            <v>0</v>
          </cell>
          <cell r="BS598">
            <v>0</v>
          </cell>
          <cell r="BT598" t="str">
            <v/>
          </cell>
          <cell r="BU598" t="str">
            <v/>
          </cell>
          <cell r="BV598" t="str">
            <v/>
          </cell>
          <cell r="BW598" t="str">
            <v>kWh (kilo-Watt hours)</v>
          </cell>
          <cell r="BX598" t="str">
            <v/>
          </cell>
          <cell r="BY598" t="str">
            <v/>
          </cell>
          <cell r="BZ598">
            <v>0</v>
          </cell>
          <cell r="CA598">
            <v>0</v>
          </cell>
          <cell r="CB598">
            <v>0</v>
          </cell>
          <cell r="CC598" t="str">
            <v/>
          </cell>
          <cell r="CD598" t="str">
            <v/>
          </cell>
          <cell r="CE598" t="str">
            <v/>
          </cell>
          <cell r="CF598">
            <v>726554</v>
          </cell>
          <cell r="CG598" t="str">
            <v/>
          </cell>
          <cell r="CH598" t="str">
            <v/>
          </cell>
          <cell r="CI598" t="str">
            <v/>
          </cell>
          <cell r="CJ598" t="str">
            <v/>
          </cell>
          <cell r="CK598" t="str">
            <v/>
          </cell>
          <cell r="CL598" t="str">
            <v/>
          </cell>
          <cell r="CM598" t="str">
            <v/>
          </cell>
          <cell r="CN598" t="str">
            <v/>
          </cell>
          <cell r="CO598">
            <v>0</v>
          </cell>
          <cell r="CP598">
            <v>0</v>
          </cell>
          <cell r="CQ598">
            <v>0</v>
          </cell>
          <cell r="CR598">
            <v>0</v>
          </cell>
          <cell r="CS598" t="str">
            <v/>
          </cell>
          <cell r="CT598" t="str">
            <v/>
          </cell>
          <cell r="CU598" t="str">
            <v/>
          </cell>
          <cell r="CV598" t="str">
            <v/>
          </cell>
          <cell r="CW598">
            <v>0</v>
          </cell>
          <cell r="CX598">
            <v>0</v>
          </cell>
          <cell r="CY598">
            <v>0</v>
          </cell>
          <cell r="CZ598" t="str">
            <v/>
          </cell>
          <cell r="DA598" t="str">
            <v/>
          </cell>
          <cell r="DB598" t="str">
            <v/>
          </cell>
          <cell r="DC598" t="str">
            <v/>
          </cell>
          <cell r="DD598" t="str">
            <v/>
          </cell>
          <cell r="DE598" t="str">
            <v/>
          </cell>
          <cell r="DF598" t="str">
            <v/>
          </cell>
          <cell r="DG598" t="str">
            <v/>
          </cell>
          <cell r="DH598">
            <v>0</v>
          </cell>
          <cell r="DI598">
            <v>0</v>
          </cell>
          <cell r="DJ598">
            <v>0</v>
          </cell>
          <cell r="DK598">
            <v>0</v>
          </cell>
          <cell r="DL598">
            <v>0</v>
          </cell>
          <cell r="DM598">
            <v>0</v>
          </cell>
          <cell r="DN598">
            <v>0</v>
          </cell>
          <cell r="DO598" t="str">
            <v/>
          </cell>
          <cell r="DP598" t="str">
            <v/>
          </cell>
          <cell r="DQ598" t="str">
            <v/>
          </cell>
          <cell r="DR598" t="str">
            <v/>
          </cell>
          <cell r="DS598" t="str">
            <v/>
          </cell>
          <cell r="DT598" t="str">
            <v/>
          </cell>
          <cell r="DU598" t="str">
            <v/>
          </cell>
          <cell r="DV598">
            <v>0</v>
          </cell>
          <cell r="DW598">
            <v>0</v>
          </cell>
          <cell r="DX598">
            <v>0</v>
          </cell>
          <cell r="DY598" t="str">
            <v/>
          </cell>
          <cell r="DZ598" t="str">
            <v/>
          </cell>
          <cell r="EA598" t="str">
            <v/>
          </cell>
          <cell r="EB598" t="str">
            <v/>
          </cell>
          <cell r="EC598" t="str">
            <v/>
          </cell>
          <cell r="ED598" t="str">
            <v/>
          </cell>
          <cell r="EE598" t="str">
            <v/>
          </cell>
          <cell r="EF598" t="str">
            <v/>
          </cell>
          <cell r="EG598" t="str">
            <v/>
          </cell>
          <cell r="EH598" t="str">
            <v/>
          </cell>
          <cell r="EI598" t="str">
            <v/>
          </cell>
          <cell r="EJ598" t="str">
            <v/>
          </cell>
          <cell r="EK598" t="str">
            <v/>
          </cell>
          <cell r="EL598" t="str">
            <v/>
          </cell>
          <cell r="EM598" t="str">
            <v/>
          </cell>
          <cell r="EN598" t="str">
            <v/>
          </cell>
          <cell r="EO598" t="str">
            <v/>
          </cell>
          <cell r="EP598" t="str">
            <v/>
          </cell>
          <cell r="EQ598" t="str">
            <v/>
          </cell>
          <cell r="ER598">
            <v>0</v>
          </cell>
          <cell r="ES598">
            <v>0</v>
          </cell>
          <cell r="ET598">
            <v>0</v>
          </cell>
          <cell r="EU598">
            <v>0</v>
          </cell>
          <cell r="EV598" t="str">
            <v/>
          </cell>
          <cell r="EW598" t="str">
            <v/>
          </cell>
          <cell r="EX598" t="str">
            <v/>
          </cell>
          <cell r="EY598" t="str">
            <v/>
          </cell>
          <cell r="EZ598" t="str">
            <v/>
          </cell>
          <cell r="FA598" t="str">
            <v/>
          </cell>
          <cell r="FB598" t="str">
            <v/>
          </cell>
          <cell r="FC598" t="str">
            <v/>
          </cell>
          <cell r="FD598" t="str">
            <v/>
          </cell>
          <cell r="FE598">
            <v>0</v>
          </cell>
          <cell r="FF598" t="str">
            <v/>
          </cell>
          <cell r="FG598">
            <v>0</v>
          </cell>
          <cell r="FH598" t="str">
            <v/>
          </cell>
          <cell r="FI598">
            <v>0</v>
          </cell>
          <cell r="FJ598">
            <v>0</v>
          </cell>
          <cell r="FK598">
            <v>0</v>
          </cell>
          <cell r="FL598">
            <v>0</v>
          </cell>
          <cell r="FM598" t="str">
            <v/>
          </cell>
          <cell r="FN598" t="str">
            <v/>
          </cell>
          <cell r="FO598" t="str">
            <v/>
          </cell>
          <cell r="FP598" t="str">
            <v/>
          </cell>
          <cell r="FQ598" t="str">
            <v/>
          </cell>
          <cell r="FR598" t="str">
            <v/>
          </cell>
          <cell r="FS598">
            <v>0</v>
          </cell>
          <cell r="FT598">
            <v>0</v>
          </cell>
          <cell r="FU598">
            <v>0</v>
          </cell>
          <cell r="FV598" t="str">
            <v/>
          </cell>
          <cell r="FW598" t="str">
            <v/>
          </cell>
          <cell r="FX598" t="str">
            <v/>
          </cell>
          <cell r="FY598" t="str">
            <v/>
          </cell>
          <cell r="FZ598" t="str">
            <v/>
          </cell>
          <cell r="GA598" t="str">
            <v/>
          </cell>
          <cell r="GB598" t="str">
            <v/>
          </cell>
          <cell r="GC598" t="str">
            <v/>
          </cell>
          <cell r="GD598" t="str">
            <v/>
          </cell>
          <cell r="GE598">
            <v>0</v>
          </cell>
          <cell r="GF598">
            <v>0</v>
          </cell>
          <cell r="GG598">
            <v>0</v>
          </cell>
          <cell r="GH598" t="str">
            <v/>
          </cell>
        </row>
        <row r="599">
          <cell r="A599" t="str">
            <v>Swan Shopping Centre, Leatherhead - Owner : 2005 Questionnaire 11 Jul 2008 1:01 PM</v>
          </cell>
          <cell r="B599" t="str">
            <v>Survey Instance</v>
          </cell>
          <cell r="C599">
            <v>276</v>
          </cell>
          <cell r="D599" t="str">
            <v>Nick Hogg</v>
          </cell>
          <cell r="E599">
            <v>5</v>
          </cell>
          <cell r="F599">
            <v>0</v>
          </cell>
          <cell r="G599">
            <v>0</v>
          </cell>
          <cell r="H599">
            <v>0</v>
          </cell>
          <cell r="I599">
            <v>0</v>
          </cell>
          <cell r="J599" t="str">
            <v/>
          </cell>
          <cell r="K599" t="str">
            <v/>
          </cell>
          <cell r="L599" t="str">
            <v/>
          </cell>
          <cell r="M599" t="str">
            <v/>
          </cell>
          <cell r="N599" t="str">
            <v/>
          </cell>
          <cell r="O599" t="str">
            <v/>
          </cell>
          <cell r="P599">
            <v>0</v>
          </cell>
          <cell r="Q599">
            <v>0</v>
          </cell>
          <cell r="R599">
            <v>0</v>
          </cell>
          <cell r="S599" t="str">
            <v/>
          </cell>
          <cell r="T599" t="str">
            <v/>
          </cell>
          <cell r="U599" t="str">
            <v/>
          </cell>
          <cell r="V599">
            <v>0</v>
          </cell>
          <cell r="W599">
            <v>0</v>
          </cell>
          <cell r="X599">
            <v>0</v>
          </cell>
          <cell r="Y599" t="str">
            <v/>
          </cell>
          <cell r="Z599" t="str">
            <v/>
          </cell>
          <cell r="AA599" t="str">
            <v/>
          </cell>
          <cell r="AB599" t="str">
            <v/>
          </cell>
          <cell r="AC599" t="str">
            <v/>
          </cell>
          <cell r="AD599" t="str">
            <v/>
          </cell>
          <cell r="AE599">
            <v>346350.79</v>
          </cell>
          <cell r="AF599">
            <v>0</v>
          </cell>
          <cell r="AG599">
            <v>0</v>
          </cell>
          <cell r="AH599">
            <v>0</v>
          </cell>
          <cell r="AI599">
            <v>0</v>
          </cell>
          <cell r="AJ599">
            <v>0</v>
          </cell>
          <cell r="AK599">
            <v>0</v>
          </cell>
          <cell r="AL599">
            <v>0</v>
          </cell>
          <cell r="AM599">
            <v>346350.79365079303</v>
          </cell>
          <cell r="AN599">
            <v>0</v>
          </cell>
          <cell r="AO599" t="str">
            <v/>
          </cell>
          <cell r="AP599" t="str">
            <v/>
          </cell>
          <cell r="AQ599" t="str">
            <v/>
          </cell>
          <cell r="AR599" t="str">
            <v/>
          </cell>
          <cell r="AS599" t="str">
            <v/>
          </cell>
          <cell r="AT599" t="str">
            <v/>
          </cell>
          <cell r="AU599" t="str">
            <v/>
          </cell>
          <cell r="AV599" t="str">
            <v/>
          </cell>
          <cell r="AW599">
            <v>0</v>
          </cell>
          <cell r="AX599">
            <v>0</v>
          </cell>
          <cell r="AY599">
            <v>0</v>
          </cell>
          <cell r="AZ599" t="str">
            <v/>
          </cell>
          <cell r="BA599" t="str">
            <v/>
          </cell>
          <cell r="BB599" t="str">
            <v/>
          </cell>
          <cell r="BC599" t="str">
            <v/>
          </cell>
          <cell r="BD599" t="str">
            <v/>
          </cell>
          <cell r="BE599" t="str">
            <v/>
          </cell>
          <cell r="BF599">
            <v>0</v>
          </cell>
          <cell r="BG599">
            <v>0</v>
          </cell>
          <cell r="BH599">
            <v>0</v>
          </cell>
          <cell r="BI599" t="str">
            <v/>
          </cell>
          <cell r="BJ599">
            <v>0</v>
          </cell>
          <cell r="BK599">
            <v>1</v>
          </cell>
          <cell r="BL599" t="str">
            <v/>
          </cell>
          <cell r="BM599">
            <v>0</v>
          </cell>
          <cell r="BN599">
            <v>8200</v>
          </cell>
          <cell r="BO599">
            <v>0</v>
          </cell>
          <cell r="BP599">
            <v>0</v>
          </cell>
          <cell r="BQ599">
            <v>0</v>
          </cell>
          <cell r="BR599">
            <v>0</v>
          </cell>
          <cell r="BS599">
            <v>0</v>
          </cell>
          <cell r="BT599" t="str">
            <v>kWh (kilo-Watt hours)</v>
          </cell>
          <cell r="BU599" t="str">
            <v/>
          </cell>
          <cell r="BV599" t="str">
            <v/>
          </cell>
          <cell r="BW599" t="str">
            <v>kWh (kilo-Watt hours)</v>
          </cell>
          <cell r="BX599" t="str">
            <v/>
          </cell>
          <cell r="BY599" t="str">
            <v/>
          </cell>
          <cell r="BZ599">
            <v>0</v>
          </cell>
          <cell r="CA599">
            <v>0</v>
          </cell>
          <cell r="CB599">
            <v>0</v>
          </cell>
          <cell r="CC599">
            <v>8200</v>
          </cell>
          <cell r="CD599" t="str">
            <v/>
          </cell>
          <cell r="CE599" t="str">
            <v/>
          </cell>
          <cell r="CF599">
            <v>0</v>
          </cell>
          <cell r="CG599" t="str">
            <v/>
          </cell>
          <cell r="CH599" t="str">
            <v/>
          </cell>
          <cell r="CI599" t="str">
            <v/>
          </cell>
          <cell r="CJ599" t="str">
            <v/>
          </cell>
          <cell r="CK599" t="str">
            <v/>
          </cell>
          <cell r="CL599" t="str">
            <v/>
          </cell>
          <cell r="CM599" t="str">
            <v/>
          </cell>
          <cell r="CN599" t="str">
            <v/>
          </cell>
          <cell r="CO599">
            <v>0</v>
          </cell>
          <cell r="CP599">
            <v>0</v>
          </cell>
          <cell r="CQ599">
            <v>0</v>
          </cell>
          <cell r="CR599">
            <v>0</v>
          </cell>
          <cell r="CS599" t="str">
            <v/>
          </cell>
          <cell r="CT599" t="str">
            <v/>
          </cell>
          <cell r="CU599" t="str">
            <v/>
          </cell>
          <cell r="CV599" t="str">
            <v/>
          </cell>
          <cell r="CW599">
            <v>0</v>
          </cell>
          <cell r="CX599">
            <v>0</v>
          </cell>
          <cell r="CY599">
            <v>0</v>
          </cell>
          <cell r="CZ599" t="str">
            <v/>
          </cell>
          <cell r="DA599" t="str">
            <v/>
          </cell>
          <cell r="DB599" t="str">
            <v/>
          </cell>
          <cell r="DC599" t="str">
            <v/>
          </cell>
          <cell r="DD599" t="str">
            <v/>
          </cell>
          <cell r="DE599" t="str">
            <v/>
          </cell>
          <cell r="DF599" t="str">
            <v/>
          </cell>
          <cell r="DG599" t="str">
            <v/>
          </cell>
          <cell r="DH599">
            <v>0</v>
          </cell>
          <cell r="DI599">
            <v>0</v>
          </cell>
          <cell r="DJ599">
            <v>0</v>
          </cell>
          <cell r="DK599">
            <v>0</v>
          </cell>
          <cell r="DL599">
            <v>0</v>
          </cell>
          <cell r="DM599">
            <v>0</v>
          </cell>
          <cell r="DN599">
            <v>0</v>
          </cell>
          <cell r="DO599" t="str">
            <v/>
          </cell>
          <cell r="DP599" t="str">
            <v/>
          </cell>
          <cell r="DQ599" t="str">
            <v/>
          </cell>
          <cell r="DR599" t="str">
            <v/>
          </cell>
          <cell r="DS599" t="str">
            <v/>
          </cell>
          <cell r="DT599" t="str">
            <v/>
          </cell>
          <cell r="DU599" t="str">
            <v/>
          </cell>
          <cell r="DV599">
            <v>0</v>
          </cell>
          <cell r="DW599">
            <v>0</v>
          </cell>
          <cell r="DX599">
            <v>0</v>
          </cell>
          <cell r="DY599" t="str">
            <v/>
          </cell>
          <cell r="DZ599" t="str">
            <v/>
          </cell>
          <cell r="EA599" t="str">
            <v/>
          </cell>
          <cell r="EB599" t="str">
            <v/>
          </cell>
          <cell r="EC599" t="str">
            <v/>
          </cell>
          <cell r="ED599" t="str">
            <v/>
          </cell>
          <cell r="EE599" t="str">
            <v/>
          </cell>
          <cell r="EF599" t="str">
            <v/>
          </cell>
          <cell r="EG599" t="str">
            <v/>
          </cell>
          <cell r="EH599" t="str">
            <v/>
          </cell>
          <cell r="EI599" t="str">
            <v/>
          </cell>
          <cell r="EJ599" t="str">
            <v/>
          </cell>
          <cell r="EK599" t="str">
            <v/>
          </cell>
          <cell r="EL599" t="str">
            <v/>
          </cell>
          <cell r="EM599" t="str">
            <v/>
          </cell>
          <cell r="EN599" t="str">
            <v/>
          </cell>
          <cell r="EO599">
            <v>0</v>
          </cell>
          <cell r="EP599">
            <v>2</v>
          </cell>
          <cell r="EQ599">
            <v>0</v>
          </cell>
          <cell r="ER599">
            <v>0</v>
          </cell>
          <cell r="ES599">
            <v>0</v>
          </cell>
          <cell r="ET599">
            <v>0</v>
          </cell>
          <cell r="EU599">
            <v>0</v>
          </cell>
          <cell r="EV599" t="str">
            <v/>
          </cell>
          <cell r="EW599" t="str">
            <v/>
          </cell>
          <cell r="EX599" t="str">
            <v/>
          </cell>
          <cell r="EY599" t="str">
            <v/>
          </cell>
          <cell r="EZ599" t="str">
            <v/>
          </cell>
          <cell r="FA599" t="str">
            <v/>
          </cell>
          <cell r="FB599" t="str">
            <v/>
          </cell>
          <cell r="FC599" t="str">
            <v/>
          </cell>
          <cell r="FD599" t="str">
            <v/>
          </cell>
          <cell r="FE599">
            <v>0.85</v>
          </cell>
          <cell r="FF599" t="str">
            <v>Not applicable</v>
          </cell>
          <cell r="FG599">
            <v>0</v>
          </cell>
          <cell r="FH599" t="str">
            <v/>
          </cell>
          <cell r="FI599">
            <v>0</v>
          </cell>
          <cell r="FJ599">
            <v>0</v>
          </cell>
          <cell r="FK599">
            <v>0</v>
          </cell>
          <cell r="FL599">
            <v>0</v>
          </cell>
          <cell r="FM599" t="str">
            <v/>
          </cell>
          <cell r="FN599" t="str">
            <v/>
          </cell>
          <cell r="FO599" t="str">
            <v/>
          </cell>
          <cell r="FP599" t="str">
            <v/>
          </cell>
          <cell r="FQ599" t="str">
            <v/>
          </cell>
          <cell r="FR599" t="str">
            <v/>
          </cell>
          <cell r="FS599">
            <v>0</v>
          </cell>
          <cell r="FT599">
            <v>0</v>
          </cell>
          <cell r="FU599">
            <v>0</v>
          </cell>
          <cell r="FV599" t="str">
            <v/>
          </cell>
          <cell r="FW599" t="str">
            <v/>
          </cell>
          <cell r="FX599" t="str">
            <v/>
          </cell>
          <cell r="FY599" t="str">
            <v/>
          </cell>
          <cell r="FZ599" t="str">
            <v/>
          </cell>
          <cell r="GA599" t="str">
            <v/>
          </cell>
          <cell r="GB599" t="str">
            <v/>
          </cell>
          <cell r="GC599" t="str">
            <v/>
          </cell>
          <cell r="GD599" t="str">
            <v/>
          </cell>
          <cell r="GE599">
            <v>0</v>
          </cell>
          <cell r="GF599">
            <v>0</v>
          </cell>
          <cell r="GG599">
            <v>0</v>
          </cell>
          <cell r="GH599" t="str">
            <v/>
          </cell>
        </row>
        <row r="600">
          <cell r="A600" t="str">
            <v>Swansgate Shopping Centre, Wellingborough - Owner : 2005 Questionnaire 11 Jul 2008 1:01 PM</v>
          </cell>
          <cell r="B600" t="str">
            <v>Survey Instance</v>
          </cell>
          <cell r="C600">
            <v>277</v>
          </cell>
          <cell r="D600" t="str">
            <v>Nick Hogg</v>
          </cell>
          <cell r="E600">
            <v>5</v>
          </cell>
          <cell r="F600">
            <v>0</v>
          </cell>
          <cell r="G600">
            <v>0</v>
          </cell>
          <cell r="H600">
            <v>0</v>
          </cell>
          <cell r="I600">
            <v>0</v>
          </cell>
          <cell r="J600" t="str">
            <v/>
          </cell>
          <cell r="K600" t="str">
            <v/>
          </cell>
          <cell r="L600" t="str">
            <v/>
          </cell>
          <cell r="M600" t="str">
            <v/>
          </cell>
          <cell r="N600" t="str">
            <v/>
          </cell>
          <cell r="O600" t="str">
            <v/>
          </cell>
          <cell r="P600">
            <v>0</v>
          </cell>
          <cell r="Q600">
            <v>0</v>
          </cell>
          <cell r="R600">
            <v>0</v>
          </cell>
          <cell r="S600" t="str">
            <v/>
          </cell>
          <cell r="T600" t="str">
            <v/>
          </cell>
          <cell r="U600" t="str">
            <v/>
          </cell>
          <cell r="V600">
            <v>0</v>
          </cell>
          <cell r="W600">
            <v>0</v>
          </cell>
          <cell r="X600">
            <v>0</v>
          </cell>
          <cell r="Y600" t="str">
            <v/>
          </cell>
          <cell r="Z600" t="str">
            <v/>
          </cell>
          <cell r="AA600" t="str">
            <v/>
          </cell>
          <cell r="AB600" t="str">
            <v/>
          </cell>
          <cell r="AC600" t="str">
            <v/>
          </cell>
          <cell r="AD600" t="str">
            <v/>
          </cell>
          <cell r="AE600">
            <v>953963</v>
          </cell>
          <cell r="AF600">
            <v>0</v>
          </cell>
          <cell r="AG600">
            <v>0</v>
          </cell>
          <cell r="AH600">
            <v>0</v>
          </cell>
          <cell r="AI600">
            <v>0</v>
          </cell>
          <cell r="AJ600">
            <v>953963</v>
          </cell>
          <cell r="AK600">
            <v>0</v>
          </cell>
          <cell r="AL600">
            <v>0</v>
          </cell>
          <cell r="AM600">
            <v>953963</v>
          </cell>
          <cell r="AN600">
            <v>0</v>
          </cell>
          <cell r="AO600" t="str">
            <v/>
          </cell>
          <cell r="AP600" t="str">
            <v/>
          </cell>
          <cell r="AQ600" t="str">
            <v/>
          </cell>
          <cell r="AR600" t="str">
            <v/>
          </cell>
          <cell r="AS600" t="str">
            <v/>
          </cell>
          <cell r="AT600" t="str">
            <v/>
          </cell>
          <cell r="AU600" t="str">
            <v/>
          </cell>
          <cell r="AV600" t="str">
            <v/>
          </cell>
          <cell r="AW600">
            <v>0</v>
          </cell>
          <cell r="AX600">
            <v>0</v>
          </cell>
          <cell r="AY600">
            <v>0</v>
          </cell>
          <cell r="AZ600" t="str">
            <v/>
          </cell>
          <cell r="BA600" t="str">
            <v/>
          </cell>
          <cell r="BB600" t="str">
            <v/>
          </cell>
          <cell r="BC600" t="str">
            <v/>
          </cell>
          <cell r="BD600" t="str">
            <v/>
          </cell>
          <cell r="BE600" t="str">
            <v/>
          </cell>
          <cell r="BF600">
            <v>0</v>
          </cell>
          <cell r="BG600">
            <v>0</v>
          </cell>
          <cell r="BH600">
            <v>0</v>
          </cell>
          <cell r="BI600" t="str">
            <v/>
          </cell>
          <cell r="BJ600">
            <v>0</v>
          </cell>
          <cell r="BK600">
            <v>1</v>
          </cell>
          <cell r="BL600" t="str">
            <v/>
          </cell>
          <cell r="BM600">
            <v>0</v>
          </cell>
          <cell r="BN600">
            <v>0</v>
          </cell>
          <cell r="BO600">
            <v>0</v>
          </cell>
          <cell r="BP600">
            <v>0</v>
          </cell>
          <cell r="BQ600">
            <v>103375</v>
          </cell>
          <cell r="BR600">
            <v>0</v>
          </cell>
          <cell r="BS600">
            <v>0</v>
          </cell>
          <cell r="BT600" t="str">
            <v>kWh (kilo-Watt hours)</v>
          </cell>
          <cell r="BU600" t="str">
            <v>kWh (kilo-Watt hours)</v>
          </cell>
          <cell r="BV600" t="str">
            <v/>
          </cell>
          <cell r="BW600" t="str">
            <v>kWh (kilo-Watt hours)</v>
          </cell>
          <cell r="BX600" t="str">
            <v/>
          </cell>
          <cell r="BY600" t="str">
            <v/>
          </cell>
          <cell r="BZ600">
            <v>0</v>
          </cell>
          <cell r="CA600">
            <v>0</v>
          </cell>
          <cell r="CB600">
            <v>0</v>
          </cell>
          <cell r="CC600">
            <v>0</v>
          </cell>
          <cell r="CD600">
            <v>0</v>
          </cell>
          <cell r="CE600" t="str">
            <v/>
          </cell>
          <cell r="CF600">
            <v>103375</v>
          </cell>
          <cell r="CG600" t="str">
            <v/>
          </cell>
          <cell r="CH600" t="str">
            <v/>
          </cell>
          <cell r="CI600" t="str">
            <v/>
          </cell>
          <cell r="CJ600" t="str">
            <v/>
          </cell>
          <cell r="CK600" t="str">
            <v/>
          </cell>
          <cell r="CL600" t="str">
            <v/>
          </cell>
          <cell r="CM600" t="str">
            <v/>
          </cell>
          <cell r="CN600" t="str">
            <v/>
          </cell>
          <cell r="CO600">
            <v>0</v>
          </cell>
          <cell r="CP600">
            <v>0</v>
          </cell>
          <cell r="CQ600">
            <v>0</v>
          </cell>
          <cell r="CR600">
            <v>0</v>
          </cell>
          <cell r="CS600" t="str">
            <v/>
          </cell>
          <cell r="CT600" t="str">
            <v/>
          </cell>
          <cell r="CU600" t="str">
            <v/>
          </cell>
          <cell r="CV600" t="str">
            <v/>
          </cell>
          <cell r="CW600">
            <v>0</v>
          </cell>
          <cell r="CX600">
            <v>0</v>
          </cell>
          <cell r="CY600">
            <v>0</v>
          </cell>
          <cell r="CZ600" t="str">
            <v/>
          </cell>
          <cell r="DA600" t="str">
            <v/>
          </cell>
          <cell r="DB600" t="str">
            <v/>
          </cell>
          <cell r="DC600" t="str">
            <v/>
          </cell>
          <cell r="DD600" t="str">
            <v/>
          </cell>
          <cell r="DE600" t="str">
            <v/>
          </cell>
          <cell r="DF600" t="str">
            <v/>
          </cell>
          <cell r="DG600" t="str">
            <v/>
          </cell>
          <cell r="DH600">
            <v>0</v>
          </cell>
          <cell r="DI600">
            <v>0</v>
          </cell>
          <cell r="DJ600">
            <v>0</v>
          </cell>
          <cell r="DK600">
            <v>0</v>
          </cell>
          <cell r="DL600">
            <v>0</v>
          </cell>
          <cell r="DM600">
            <v>0</v>
          </cell>
          <cell r="DN600">
            <v>0</v>
          </cell>
          <cell r="DO600" t="str">
            <v/>
          </cell>
          <cell r="DP600" t="str">
            <v/>
          </cell>
          <cell r="DQ600" t="str">
            <v/>
          </cell>
          <cell r="DR600" t="str">
            <v/>
          </cell>
          <cell r="DS600" t="str">
            <v/>
          </cell>
          <cell r="DT600" t="str">
            <v/>
          </cell>
          <cell r="DU600" t="str">
            <v/>
          </cell>
          <cell r="DV600">
            <v>0</v>
          </cell>
          <cell r="DW600">
            <v>0</v>
          </cell>
          <cell r="DX600">
            <v>0</v>
          </cell>
          <cell r="DY600" t="str">
            <v/>
          </cell>
          <cell r="DZ600" t="str">
            <v/>
          </cell>
          <cell r="EA600" t="str">
            <v/>
          </cell>
          <cell r="EB600" t="str">
            <v/>
          </cell>
          <cell r="EC600" t="str">
            <v/>
          </cell>
          <cell r="ED600" t="str">
            <v/>
          </cell>
          <cell r="EE600" t="str">
            <v/>
          </cell>
          <cell r="EF600" t="str">
            <v/>
          </cell>
          <cell r="EG600" t="str">
            <v/>
          </cell>
          <cell r="EH600" t="str">
            <v/>
          </cell>
          <cell r="EI600" t="str">
            <v/>
          </cell>
          <cell r="EJ600" t="str">
            <v/>
          </cell>
          <cell r="EK600" t="str">
            <v/>
          </cell>
          <cell r="EL600" t="str">
            <v/>
          </cell>
          <cell r="EM600" t="str">
            <v/>
          </cell>
          <cell r="EN600" t="str">
            <v/>
          </cell>
          <cell r="EO600">
            <v>2</v>
          </cell>
          <cell r="EP600">
            <v>1</v>
          </cell>
          <cell r="EQ600">
            <v>12</v>
          </cell>
          <cell r="ER600">
            <v>0</v>
          </cell>
          <cell r="ES600">
            <v>0</v>
          </cell>
          <cell r="ET600">
            <v>0</v>
          </cell>
          <cell r="EU600">
            <v>0</v>
          </cell>
          <cell r="EV600" t="str">
            <v/>
          </cell>
          <cell r="EW600" t="str">
            <v/>
          </cell>
          <cell r="EX600" t="str">
            <v/>
          </cell>
          <cell r="EY600" t="str">
            <v/>
          </cell>
          <cell r="EZ600" t="str">
            <v/>
          </cell>
          <cell r="FA600" t="str">
            <v/>
          </cell>
          <cell r="FB600" t="str">
            <v/>
          </cell>
          <cell r="FC600" t="str">
            <v/>
          </cell>
          <cell r="FD600" t="str">
            <v/>
          </cell>
          <cell r="FE600">
            <v>0.05</v>
          </cell>
          <cell r="FF600" t="str">
            <v>Natural Gas</v>
          </cell>
          <cell r="FG600">
            <v>0</v>
          </cell>
          <cell r="FH600" t="str">
            <v/>
          </cell>
          <cell r="FI600">
            <v>0</v>
          </cell>
          <cell r="FJ600">
            <v>0</v>
          </cell>
          <cell r="FK600">
            <v>0</v>
          </cell>
          <cell r="FL600">
            <v>0</v>
          </cell>
          <cell r="FM600" t="str">
            <v/>
          </cell>
          <cell r="FN600" t="str">
            <v/>
          </cell>
          <cell r="FO600" t="str">
            <v/>
          </cell>
          <cell r="FP600" t="str">
            <v/>
          </cell>
          <cell r="FQ600" t="str">
            <v/>
          </cell>
          <cell r="FR600" t="str">
            <v/>
          </cell>
          <cell r="FS600">
            <v>0</v>
          </cell>
          <cell r="FT600">
            <v>0</v>
          </cell>
          <cell r="FU600">
            <v>0</v>
          </cell>
          <cell r="FV600" t="str">
            <v/>
          </cell>
          <cell r="FW600" t="str">
            <v/>
          </cell>
          <cell r="FX600" t="str">
            <v/>
          </cell>
          <cell r="FY600" t="str">
            <v/>
          </cell>
          <cell r="FZ600" t="str">
            <v/>
          </cell>
          <cell r="GA600" t="str">
            <v/>
          </cell>
          <cell r="GB600" t="str">
            <v/>
          </cell>
          <cell r="GC600" t="str">
            <v/>
          </cell>
          <cell r="GD600" t="str">
            <v/>
          </cell>
          <cell r="GE600">
            <v>0</v>
          </cell>
          <cell r="GF600">
            <v>0</v>
          </cell>
          <cell r="GG600">
            <v>0</v>
          </cell>
          <cell r="GH600" t="str">
            <v/>
          </cell>
        </row>
        <row r="601">
          <cell r="A601" t="str">
            <v>The Avenue, Bournemouth - Owner : 2005 Questionnaire 11 Jul 2008 1:01 PM</v>
          </cell>
          <cell r="B601" t="str">
            <v>Survey Instance</v>
          </cell>
          <cell r="C601">
            <v>57</v>
          </cell>
          <cell r="D601" t="str">
            <v>Nick Hogg</v>
          </cell>
          <cell r="E601">
            <v>5</v>
          </cell>
          <cell r="F601">
            <v>0</v>
          </cell>
          <cell r="G601">
            <v>0</v>
          </cell>
          <cell r="H601">
            <v>0</v>
          </cell>
          <cell r="I601">
            <v>0</v>
          </cell>
          <cell r="J601" t="str">
            <v/>
          </cell>
          <cell r="K601" t="str">
            <v/>
          </cell>
          <cell r="L601" t="str">
            <v/>
          </cell>
          <cell r="M601" t="str">
            <v/>
          </cell>
          <cell r="N601" t="str">
            <v/>
          </cell>
          <cell r="O601" t="str">
            <v/>
          </cell>
          <cell r="P601">
            <v>0</v>
          </cell>
          <cell r="Q601">
            <v>0</v>
          </cell>
          <cell r="R601">
            <v>0</v>
          </cell>
          <cell r="S601" t="str">
            <v/>
          </cell>
          <cell r="T601" t="str">
            <v/>
          </cell>
          <cell r="U601" t="str">
            <v/>
          </cell>
          <cell r="V601">
            <v>0</v>
          </cell>
          <cell r="W601">
            <v>0</v>
          </cell>
          <cell r="X601">
            <v>0</v>
          </cell>
          <cell r="Y601" t="str">
            <v/>
          </cell>
          <cell r="Z601" t="str">
            <v/>
          </cell>
          <cell r="AA601" t="str">
            <v/>
          </cell>
          <cell r="AB601" t="str">
            <v/>
          </cell>
          <cell r="AC601" t="str">
            <v/>
          </cell>
          <cell r="AD601" t="str">
            <v/>
          </cell>
          <cell r="AE601">
            <v>125740</v>
          </cell>
          <cell r="AF601">
            <v>0</v>
          </cell>
          <cell r="AG601">
            <v>0</v>
          </cell>
          <cell r="AH601">
            <v>0</v>
          </cell>
          <cell r="AI601">
            <v>0</v>
          </cell>
          <cell r="AJ601">
            <v>125740</v>
          </cell>
          <cell r="AK601">
            <v>0</v>
          </cell>
          <cell r="AL601">
            <v>0</v>
          </cell>
          <cell r="AM601">
            <v>125740</v>
          </cell>
          <cell r="AN601">
            <v>0</v>
          </cell>
          <cell r="AO601" t="str">
            <v/>
          </cell>
          <cell r="AP601" t="str">
            <v/>
          </cell>
          <cell r="AQ601" t="str">
            <v/>
          </cell>
          <cell r="AR601" t="str">
            <v/>
          </cell>
          <cell r="AS601" t="str">
            <v/>
          </cell>
          <cell r="AT601" t="str">
            <v/>
          </cell>
          <cell r="AU601" t="str">
            <v/>
          </cell>
          <cell r="AV601" t="str">
            <v/>
          </cell>
          <cell r="AW601">
            <v>0</v>
          </cell>
          <cell r="AX601">
            <v>0</v>
          </cell>
          <cell r="AY601">
            <v>0</v>
          </cell>
          <cell r="AZ601" t="str">
            <v/>
          </cell>
          <cell r="BA601" t="str">
            <v/>
          </cell>
          <cell r="BB601" t="str">
            <v/>
          </cell>
          <cell r="BC601" t="str">
            <v/>
          </cell>
          <cell r="BD601" t="str">
            <v/>
          </cell>
          <cell r="BE601" t="str">
            <v/>
          </cell>
          <cell r="BF601">
            <v>0</v>
          </cell>
          <cell r="BG601">
            <v>0</v>
          </cell>
          <cell r="BH601">
            <v>0</v>
          </cell>
          <cell r="BI601" t="str">
            <v/>
          </cell>
          <cell r="BJ601">
            <v>0</v>
          </cell>
          <cell r="BK601">
            <v>1</v>
          </cell>
          <cell r="BL601" t="str">
            <v/>
          </cell>
          <cell r="BM601">
            <v>0</v>
          </cell>
          <cell r="BN601">
            <v>0</v>
          </cell>
          <cell r="BO601">
            <v>0</v>
          </cell>
          <cell r="BP601">
            <v>0</v>
          </cell>
          <cell r="BQ601">
            <v>0</v>
          </cell>
          <cell r="BR601">
            <v>0</v>
          </cell>
          <cell r="BS601">
            <v>0</v>
          </cell>
          <cell r="BT601" t="str">
            <v/>
          </cell>
          <cell r="BU601" t="str">
            <v/>
          </cell>
          <cell r="BV601" t="str">
            <v/>
          </cell>
          <cell r="BW601" t="str">
            <v>kWh (kilo-Watt hours)</v>
          </cell>
          <cell r="BX601" t="str">
            <v/>
          </cell>
          <cell r="BY601" t="str">
            <v/>
          </cell>
          <cell r="BZ601">
            <v>0</v>
          </cell>
          <cell r="CA601">
            <v>0</v>
          </cell>
          <cell r="CB601">
            <v>0</v>
          </cell>
          <cell r="CC601" t="str">
            <v/>
          </cell>
          <cell r="CD601" t="str">
            <v/>
          </cell>
          <cell r="CE601" t="str">
            <v/>
          </cell>
          <cell r="CF601">
            <v>0</v>
          </cell>
          <cell r="CG601" t="str">
            <v/>
          </cell>
          <cell r="CH601" t="str">
            <v/>
          </cell>
          <cell r="CI601" t="str">
            <v/>
          </cell>
          <cell r="CJ601" t="str">
            <v/>
          </cell>
          <cell r="CK601" t="str">
            <v/>
          </cell>
          <cell r="CL601" t="str">
            <v/>
          </cell>
          <cell r="CM601" t="str">
            <v/>
          </cell>
          <cell r="CN601" t="str">
            <v/>
          </cell>
          <cell r="CO601">
            <v>0</v>
          </cell>
          <cell r="CP601">
            <v>0</v>
          </cell>
          <cell r="CQ601">
            <v>0</v>
          </cell>
          <cell r="CR601">
            <v>0</v>
          </cell>
          <cell r="CS601" t="str">
            <v/>
          </cell>
          <cell r="CT601" t="str">
            <v/>
          </cell>
          <cell r="CU601" t="str">
            <v/>
          </cell>
          <cell r="CV601" t="str">
            <v/>
          </cell>
          <cell r="CW601">
            <v>0</v>
          </cell>
          <cell r="CX601">
            <v>0</v>
          </cell>
          <cell r="CY601">
            <v>0</v>
          </cell>
          <cell r="CZ601" t="str">
            <v/>
          </cell>
          <cell r="DA601" t="str">
            <v/>
          </cell>
          <cell r="DB601" t="str">
            <v/>
          </cell>
          <cell r="DC601" t="str">
            <v/>
          </cell>
          <cell r="DD601" t="str">
            <v/>
          </cell>
          <cell r="DE601" t="str">
            <v/>
          </cell>
          <cell r="DF601" t="str">
            <v/>
          </cell>
          <cell r="DG601" t="str">
            <v/>
          </cell>
          <cell r="DH601">
            <v>0</v>
          </cell>
          <cell r="DI601">
            <v>0</v>
          </cell>
          <cell r="DJ601">
            <v>0</v>
          </cell>
          <cell r="DK601">
            <v>0</v>
          </cell>
          <cell r="DL601">
            <v>0</v>
          </cell>
          <cell r="DM601">
            <v>0</v>
          </cell>
          <cell r="DN601">
            <v>0</v>
          </cell>
          <cell r="DO601" t="str">
            <v/>
          </cell>
          <cell r="DP601" t="str">
            <v/>
          </cell>
          <cell r="DQ601" t="str">
            <v/>
          </cell>
          <cell r="DR601" t="str">
            <v/>
          </cell>
          <cell r="DS601" t="str">
            <v/>
          </cell>
          <cell r="DT601" t="str">
            <v/>
          </cell>
          <cell r="DU601" t="str">
            <v/>
          </cell>
          <cell r="DV601">
            <v>0</v>
          </cell>
          <cell r="DW601">
            <v>0</v>
          </cell>
          <cell r="DX601">
            <v>0</v>
          </cell>
          <cell r="DY601" t="str">
            <v/>
          </cell>
          <cell r="DZ601" t="str">
            <v/>
          </cell>
          <cell r="EA601" t="str">
            <v/>
          </cell>
          <cell r="EB601" t="str">
            <v/>
          </cell>
          <cell r="EC601" t="str">
            <v/>
          </cell>
          <cell r="ED601" t="str">
            <v/>
          </cell>
          <cell r="EE601" t="str">
            <v/>
          </cell>
          <cell r="EF601" t="str">
            <v/>
          </cell>
          <cell r="EG601" t="str">
            <v/>
          </cell>
          <cell r="EH601" t="str">
            <v/>
          </cell>
          <cell r="EI601" t="str">
            <v/>
          </cell>
          <cell r="EJ601" t="str">
            <v/>
          </cell>
          <cell r="EK601" t="str">
            <v/>
          </cell>
          <cell r="EL601" t="str">
            <v/>
          </cell>
          <cell r="EM601" t="str">
            <v/>
          </cell>
          <cell r="EN601" t="str">
            <v/>
          </cell>
          <cell r="EO601" t="str">
            <v/>
          </cell>
          <cell r="EP601" t="str">
            <v/>
          </cell>
          <cell r="EQ601" t="str">
            <v/>
          </cell>
          <cell r="ER601">
            <v>0</v>
          </cell>
          <cell r="ES601">
            <v>0</v>
          </cell>
          <cell r="ET601">
            <v>0</v>
          </cell>
          <cell r="EU601">
            <v>250</v>
          </cell>
          <cell r="EV601" t="str">
            <v/>
          </cell>
          <cell r="EW601" t="str">
            <v/>
          </cell>
          <cell r="EX601" t="str">
            <v/>
          </cell>
          <cell r="EY601" t="str">
            <v/>
          </cell>
          <cell r="EZ601" t="str">
            <v/>
          </cell>
          <cell r="FA601" t="str">
            <v/>
          </cell>
          <cell r="FB601" t="str">
            <v/>
          </cell>
          <cell r="FC601" t="str">
            <v/>
          </cell>
          <cell r="FD601" t="str">
            <v/>
          </cell>
          <cell r="FE601">
            <v>0</v>
          </cell>
          <cell r="FF601" t="str">
            <v/>
          </cell>
          <cell r="FG601">
            <v>0</v>
          </cell>
          <cell r="FH601" t="str">
            <v/>
          </cell>
          <cell r="FI601">
            <v>0</v>
          </cell>
          <cell r="FJ601">
            <v>0</v>
          </cell>
          <cell r="FK601">
            <v>0</v>
          </cell>
          <cell r="FL601">
            <v>0</v>
          </cell>
          <cell r="FM601" t="str">
            <v/>
          </cell>
          <cell r="FN601" t="str">
            <v/>
          </cell>
          <cell r="FO601" t="str">
            <v/>
          </cell>
          <cell r="FP601" t="str">
            <v/>
          </cell>
          <cell r="FQ601" t="str">
            <v/>
          </cell>
          <cell r="FR601" t="str">
            <v/>
          </cell>
          <cell r="FS601">
            <v>0</v>
          </cell>
          <cell r="FT601">
            <v>0</v>
          </cell>
          <cell r="FU601">
            <v>0</v>
          </cell>
          <cell r="FV601" t="str">
            <v/>
          </cell>
          <cell r="FW601" t="str">
            <v/>
          </cell>
          <cell r="FX601" t="str">
            <v/>
          </cell>
          <cell r="FY601" t="str">
            <v/>
          </cell>
          <cell r="FZ601" t="str">
            <v/>
          </cell>
          <cell r="GA601" t="str">
            <v/>
          </cell>
          <cell r="GB601" t="str">
            <v/>
          </cell>
          <cell r="GC601" t="str">
            <v/>
          </cell>
          <cell r="GD601" t="str">
            <v/>
          </cell>
          <cell r="GE601">
            <v>0</v>
          </cell>
          <cell r="GF601">
            <v>0</v>
          </cell>
          <cell r="GG601">
            <v>0</v>
          </cell>
          <cell r="GH601" t="str">
            <v/>
          </cell>
        </row>
        <row r="602">
          <cell r="A602" t="str">
            <v>The Galleries, Washington - Owner : 2005 Questionnaire 11 Jul 2008 1:01 PM</v>
          </cell>
          <cell r="B602" t="str">
            <v>Survey Instance</v>
          </cell>
          <cell r="C602">
            <v>319</v>
          </cell>
          <cell r="D602" t="str">
            <v>Nick Hogg</v>
          </cell>
          <cell r="E602">
            <v>5</v>
          </cell>
          <cell r="F602">
            <v>0</v>
          </cell>
          <cell r="G602">
            <v>0</v>
          </cell>
          <cell r="H602">
            <v>0</v>
          </cell>
          <cell r="I602">
            <v>0</v>
          </cell>
          <cell r="J602" t="str">
            <v/>
          </cell>
          <cell r="K602" t="str">
            <v/>
          </cell>
          <cell r="L602" t="str">
            <v/>
          </cell>
          <cell r="M602" t="str">
            <v/>
          </cell>
          <cell r="N602" t="str">
            <v/>
          </cell>
          <cell r="O602" t="str">
            <v/>
          </cell>
          <cell r="P602">
            <v>0</v>
          </cell>
          <cell r="Q602">
            <v>0</v>
          </cell>
          <cell r="R602">
            <v>0</v>
          </cell>
          <cell r="S602" t="str">
            <v/>
          </cell>
          <cell r="T602" t="str">
            <v/>
          </cell>
          <cell r="U602" t="str">
            <v/>
          </cell>
          <cell r="V602">
            <v>0</v>
          </cell>
          <cell r="W602">
            <v>0</v>
          </cell>
          <cell r="X602">
            <v>0</v>
          </cell>
          <cell r="Y602" t="str">
            <v/>
          </cell>
          <cell r="Z602" t="str">
            <v/>
          </cell>
          <cell r="AA602" t="str">
            <v/>
          </cell>
          <cell r="AB602" t="str">
            <v/>
          </cell>
          <cell r="AC602" t="str">
            <v/>
          </cell>
          <cell r="AD602" t="str">
            <v/>
          </cell>
          <cell r="AE602">
            <v>1863685</v>
          </cell>
          <cell r="AF602">
            <v>0</v>
          </cell>
          <cell r="AG602">
            <v>0</v>
          </cell>
          <cell r="AH602">
            <v>0</v>
          </cell>
          <cell r="AI602">
            <v>0</v>
          </cell>
          <cell r="AJ602">
            <v>1863685</v>
          </cell>
          <cell r="AK602">
            <v>0</v>
          </cell>
          <cell r="AL602">
            <v>0</v>
          </cell>
          <cell r="AM602">
            <v>1863685</v>
          </cell>
          <cell r="AN602">
            <v>0</v>
          </cell>
          <cell r="AO602" t="str">
            <v/>
          </cell>
          <cell r="AP602" t="str">
            <v/>
          </cell>
          <cell r="AQ602" t="str">
            <v/>
          </cell>
          <cell r="AR602" t="str">
            <v/>
          </cell>
          <cell r="AS602" t="str">
            <v/>
          </cell>
          <cell r="AT602" t="str">
            <v/>
          </cell>
          <cell r="AU602" t="str">
            <v/>
          </cell>
          <cell r="AV602" t="str">
            <v/>
          </cell>
          <cell r="AW602">
            <v>0</v>
          </cell>
          <cell r="AX602">
            <v>0</v>
          </cell>
          <cell r="AY602">
            <v>0</v>
          </cell>
          <cell r="AZ602" t="str">
            <v/>
          </cell>
          <cell r="BA602" t="str">
            <v/>
          </cell>
          <cell r="BB602" t="str">
            <v/>
          </cell>
          <cell r="BC602" t="str">
            <v/>
          </cell>
          <cell r="BD602" t="str">
            <v/>
          </cell>
          <cell r="BE602" t="str">
            <v/>
          </cell>
          <cell r="BF602">
            <v>0</v>
          </cell>
          <cell r="BG602">
            <v>0</v>
          </cell>
          <cell r="BH602">
            <v>0</v>
          </cell>
          <cell r="BI602" t="str">
            <v/>
          </cell>
          <cell r="BJ602">
            <v>0</v>
          </cell>
          <cell r="BK602">
            <v>1</v>
          </cell>
          <cell r="BL602" t="str">
            <v/>
          </cell>
          <cell r="BM602">
            <v>0</v>
          </cell>
          <cell r="BN602">
            <v>0</v>
          </cell>
          <cell r="BO602">
            <v>0</v>
          </cell>
          <cell r="BP602">
            <v>0</v>
          </cell>
          <cell r="BQ602">
            <v>2473840</v>
          </cell>
          <cell r="BR602">
            <v>0</v>
          </cell>
          <cell r="BS602">
            <v>0</v>
          </cell>
          <cell r="BT602" t="str">
            <v/>
          </cell>
          <cell r="BU602" t="str">
            <v/>
          </cell>
          <cell r="BV602" t="str">
            <v/>
          </cell>
          <cell r="BW602" t="str">
            <v>kWh (kilo-Watt hours)</v>
          </cell>
          <cell r="BX602" t="str">
            <v/>
          </cell>
          <cell r="BY602" t="str">
            <v/>
          </cell>
          <cell r="BZ602">
            <v>0</v>
          </cell>
          <cell r="CA602">
            <v>0</v>
          </cell>
          <cell r="CB602">
            <v>0</v>
          </cell>
          <cell r="CC602" t="str">
            <v/>
          </cell>
          <cell r="CD602" t="str">
            <v/>
          </cell>
          <cell r="CE602" t="str">
            <v/>
          </cell>
          <cell r="CF602">
            <v>2473840</v>
          </cell>
          <cell r="CG602" t="str">
            <v/>
          </cell>
          <cell r="CH602" t="str">
            <v/>
          </cell>
          <cell r="CI602" t="str">
            <v/>
          </cell>
          <cell r="CJ602" t="str">
            <v/>
          </cell>
          <cell r="CK602" t="str">
            <v/>
          </cell>
          <cell r="CL602" t="str">
            <v/>
          </cell>
          <cell r="CM602" t="str">
            <v/>
          </cell>
          <cell r="CN602" t="str">
            <v/>
          </cell>
          <cell r="CO602">
            <v>0</v>
          </cell>
          <cell r="CP602">
            <v>0</v>
          </cell>
          <cell r="CQ602">
            <v>0</v>
          </cell>
          <cell r="CR602">
            <v>0</v>
          </cell>
          <cell r="CS602" t="str">
            <v/>
          </cell>
          <cell r="CT602" t="str">
            <v/>
          </cell>
          <cell r="CU602" t="str">
            <v/>
          </cell>
          <cell r="CV602" t="str">
            <v/>
          </cell>
          <cell r="CW602">
            <v>0</v>
          </cell>
          <cell r="CX602">
            <v>0</v>
          </cell>
          <cell r="CY602">
            <v>0</v>
          </cell>
          <cell r="CZ602" t="str">
            <v/>
          </cell>
          <cell r="DA602" t="str">
            <v/>
          </cell>
          <cell r="DB602" t="str">
            <v/>
          </cell>
          <cell r="DC602" t="str">
            <v/>
          </cell>
          <cell r="DD602" t="str">
            <v/>
          </cell>
          <cell r="DE602" t="str">
            <v/>
          </cell>
          <cell r="DF602" t="str">
            <v/>
          </cell>
          <cell r="DG602" t="str">
            <v/>
          </cell>
          <cell r="DH602">
            <v>0</v>
          </cell>
          <cell r="DI602">
            <v>0</v>
          </cell>
          <cell r="DJ602">
            <v>0</v>
          </cell>
          <cell r="DK602">
            <v>0</v>
          </cell>
          <cell r="DL602">
            <v>0</v>
          </cell>
          <cell r="DM602">
            <v>0</v>
          </cell>
          <cell r="DN602">
            <v>0</v>
          </cell>
          <cell r="DO602" t="str">
            <v/>
          </cell>
          <cell r="DP602" t="str">
            <v/>
          </cell>
          <cell r="DQ602" t="str">
            <v/>
          </cell>
          <cell r="DR602" t="str">
            <v/>
          </cell>
          <cell r="DS602" t="str">
            <v/>
          </cell>
          <cell r="DT602" t="str">
            <v/>
          </cell>
          <cell r="DU602" t="str">
            <v/>
          </cell>
          <cell r="DV602">
            <v>0</v>
          </cell>
          <cell r="DW602">
            <v>0</v>
          </cell>
          <cell r="DX602">
            <v>0</v>
          </cell>
          <cell r="DY602" t="str">
            <v/>
          </cell>
          <cell r="DZ602" t="str">
            <v/>
          </cell>
          <cell r="EA602" t="str">
            <v/>
          </cell>
          <cell r="EB602" t="str">
            <v/>
          </cell>
          <cell r="EC602" t="str">
            <v/>
          </cell>
          <cell r="ED602" t="str">
            <v/>
          </cell>
          <cell r="EE602" t="str">
            <v/>
          </cell>
          <cell r="EF602" t="str">
            <v/>
          </cell>
          <cell r="EG602" t="str">
            <v/>
          </cell>
          <cell r="EH602" t="str">
            <v/>
          </cell>
          <cell r="EI602" t="str">
            <v/>
          </cell>
          <cell r="EJ602" t="str">
            <v/>
          </cell>
          <cell r="EK602" t="str">
            <v/>
          </cell>
          <cell r="EL602" t="str">
            <v/>
          </cell>
          <cell r="EM602" t="str">
            <v/>
          </cell>
          <cell r="EN602" t="str">
            <v/>
          </cell>
          <cell r="EO602" t="str">
            <v/>
          </cell>
          <cell r="EP602" t="str">
            <v/>
          </cell>
          <cell r="EQ602" t="str">
            <v/>
          </cell>
          <cell r="ER602">
            <v>0</v>
          </cell>
          <cell r="ES602">
            <v>0</v>
          </cell>
          <cell r="ET602">
            <v>0</v>
          </cell>
          <cell r="EU602">
            <v>0</v>
          </cell>
          <cell r="EV602" t="str">
            <v/>
          </cell>
          <cell r="EW602" t="str">
            <v/>
          </cell>
          <cell r="EX602" t="str">
            <v/>
          </cell>
          <cell r="EY602" t="str">
            <v/>
          </cell>
          <cell r="EZ602" t="str">
            <v/>
          </cell>
          <cell r="FA602" t="str">
            <v/>
          </cell>
          <cell r="FB602" t="str">
            <v/>
          </cell>
          <cell r="FC602" t="str">
            <v/>
          </cell>
          <cell r="FD602" t="str">
            <v/>
          </cell>
          <cell r="FE602">
            <v>0</v>
          </cell>
          <cell r="FF602" t="str">
            <v/>
          </cell>
          <cell r="FG602">
            <v>0</v>
          </cell>
          <cell r="FH602" t="str">
            <v/>
          </cell>
          <cell r="FI602">
            <v>0</v>
          </cell>
          <cell r="FJ602">
            <v>0</v>
          </cell>
          <cell r="FK602">
            <v>0</v>
          </cell>
          <cell r="FL602">
            <v>0</v>
          </cell>
          <cell r="FM602" t="str">
            <v/>
          </cell>
          <cell r="FN602" t="str">
            <v/>
          </cell>
          <cell r="FO602" t="str">
            <v/>
          </cell>
          <cell r="FP602" t="str">
            <v/>
          </cell>
          <cell r="FQ602" t="str">
            <v/>
          </cell>
          <cell r="FR602" t="str">
            <v/>
          </cell>
          <cell r="FS602">
            <v>0</v>
          </cell>
          <cell r="FT602">
            <v>0</v>
          </cell>
          <cell r="FU602">
            <v>0</v>
          </cell>
          <cell r="FV602" t="str">
            <v/>
          </cell>
          <cell r="FW602" t="str">
            <v/>
          </cell>
          <cell r="FX602" t="str">
            <v/>
          </cell>
          <cell r="FY602" t="str">
            <v/>
          </cell>
          <cell r="FZ602" t="str">
            <v/>
          </cell>
          <cell r="GA602" t="str">
            <v/>
          </cell>
          <cell r="GB602" t="str">
            <v/>
          </cell>
          <cell r="GC602" t="str">
            <v/>
          </cell>
          <cell r="GD602" t="str">
            <v/>
          </cell>
          <cell r="GE602">
            <v>0</v>
          </cell>
          <cell r="GF602">
            <v>0</v>
          </cell>
          <cell r="GG602">
            <v>0</v>
          </cell>
          <cell r="GH602" t="str">
            <v/>
          </cell>
        </row>
        <row r="603">
          <cell r="A603" t="str">
            <v>The Gates Shopping Centre, Durham - Owner : 2005 Questionnaire 11 Jul 2008 1:01 PM</v>
          </cell>
          <cell r="B603" t="str">
            <v>Survey Instance</v>
          </cell>
          <cell r="C603">
            <v>278</v>
          </cell>
          <cell r="D603" t="str">
            <v>Nick Hogg</v>
          </cell>
          <cell r="E603">
            <v>5</v>
          </cell>
          <cell r="F603">
            <v>0</v>
          </cell>
          <cell r="G603">
            <v>0</v>
          </cell>
          <cell r="H603">
            <v>0</v>
          </cell>
          <cell r="I603">
            <v>0</v>
          </cell>
          <cell r="J603" t="str">
            <v/>
          </cell>
          <cell r="K603" t="str">
            <v/>
          </cell>
          <cell r="L603" t="str">
            <v/>
          </cell>
          <cell r="M603" t="str">
            <v/>
          </cell>
          <cell r="N603" t="str">
            <v/>
          </cell>
          <cell r="O603" t="str">
            <v/>
          </cell>
          <cell r="P603">
            <v>0</v>
          </cell>
          <cell r="Q603">
            <v>0</v>
          </cell>
          <cell r="R603">
            <v>0</v>
          </cell>
          <cell r="S603" t="str">
            <v/>
          </cell>
          <cell r="T603" t="str">
            <v/>
          </cell>
          <cell r="U603" t="str">
            <v/>
          </cell>
          <cell r="V603">
            <v>0</v>
          </cell>
          <cell r="W603">
            <v>0</v>
          </cell>
          <cell r="X603">
            <v>0</v>
          </cell>
          <cell r="Y603" t="str">
            <v/>
          </cell>
          <cell r="Z603" t="str">
            <v/>
          </cell>
          <cell r="AA603" t="str">
            <v/>
          </cell>
          <cell r="AB603" t="str">
            <v/>
          </cell>
          <cell r="AC603" t="str">
            <v/>
          </cell>
          <cell r="AD603" t="str">
            <v/>
          </cell>
          <cell r="AE603">
            <v>1460000</v>
          </cell>
          <cell r="AF603">
            <v>0</v>
          </cell>
          <cell r="AG603">
            <v>0</v>
          </cell>
          <cell r="AH603">
            <v>0</v>
          </cell>
          <cell r="AI603">
            <v>0</v>
          </cell>
          <cell r="AJ603">
            <v>1460000</v>
          </cell>
          <cell r="AK603">
            <v>0</v>
          </cell>
          <cell r="AL603">
            <v>0</v>
          </cell>
          <cell r="AM603">
            <v>1460000</v>
          </cell>
          <cell r="AN603">
            <v>0</v>
          </cell>
          <cell r="AO603" t="str">
            <v/>
          </cell>
          <cell r="AP603" t="str">
            <v/>
          </cell>
          <cell r="AQ603" t="str">
            <v/>
          </cell>
          <cell r="AR603" t="str">
            <v/>
          </cell>
          <cell r="AS603" t="str">
            <v/>
          </cell>
          <cell r="AT603" t="str">
            <v/>
          </cell>
          <cell r="AU603" t="str">
            <v/>
          </cell>
          <cell r="AV603" t="str">
            <v/>
          </cell>
          <cell r="AW603">
            <v>0</v>
          </cell>
          <cell r="AX603">
            <v>0</v>
          </cell>
          <cell r="AY603">
            <v>0</v>
          </cell>
          <cell r="AZ603" t="str">
            <v/>
          </cell>
          <cell r="BA603" t="str">
            <v/>
          </cell>
          <cell r="BB603" t="str">
            <v/>
          </cell>
          <cell r="BC603" t="str">
            <v/>
          </cell>
          <cell r="BD603" t="str">
            <v/>
          </cell>
          <cell r="BE603" t="str">
            <v/>
          </cell>
          <cell r="BF603">
            <v>0</v>
          </cell>
          <cell r="BG603">
            <v>0</v>
          </cell>
          <cell r="BH603">
            <v>0</v>
          </cell>
          <cell r="BI603" t="str">
            <v/>
          </cell>
          <cell r="BJ603">
            <v>0</v>
          </cell>
          <cell r="BK603">
            <v>1</v>
          </cell>
          <cell r="BL603" t="str">
            <v/>
          </cell>
          <cell r="BM603">
            <v>0</v>
          </cell>
          <cell r="BN603">
            <v>19440</v>
          </cell>
          <cell r="BO603">
            <v>0</v>
          </cell>
          <cell r="BP603">
            <v>0</v>
          </cell>
          <cell r="BQ603">
            <v>1190000</v>
          </cell>
          <cell r="BR603">
            <v>0</v>
          </cell>
          <cell r="BS603">
            <v>0</v>
          </cell>
          <cell r="BT603" t="str">
            <v>kWh (kilo-Watt hours)</v>
          </cell>
          <cell r="BU603" t="str">
            <v>kWh (kilo-Watt hours)</v>
          </cell>
          <cell r="BV603" t="str">
            <v/>
          </cell>
          <cell r="BW603" t="str">
            <v>kWh (kilo-Watt hours)</v>
          </cell>
          <cell r="BX603" t="str">
            <v/>
          </cell>
          <cell r="BY603" t="str">
            <v/>
          </cell>
          <cell r="BZ603">
            <v>0</v>
          </cell>
          <cell r="CA603">
            <v>0</v>
          </cell>
          <cell r="CB603">
            <v>0</v>
          </cell>
          <cell r="CC603">
            <v>19440</v>
          </cell>
          <cell r="CD603">
            <v>0</v>
          </cell>
          <cell r="CE603" t="str">
            <v/>
          </cell>
          <cell r="CF603">
            <v>1190000</v>
          </cell>
          <cell r="CG603" t="str">
            <v/>
          </cell>
          <cell r="CH603" t="str">
            <v/>
          </cell>
          <cell r="CI603" t="str">
            <v/>
          </cell>
          <cell r="CJ603" t="str">
            <v/>
          </cell>
          <cell r="CK603" t="str">
            <v/>
          </cell>
          <cell r="CL603" t="str">
            <v/>
          </cell>
          <cell r="CM603" t="str">
            <v/>
          </cell>
          <cell r="CN603" t="str">
            <v/>
          </cell>
          <cell r="CO603">
            <v>0</v>
          </cell>
          <cell r="CP603">
            <v>0</v>
          </cell>
          <cell r="CQ603">
            <v>0</v>
          </cell>
          <cell r="CR603">
            <v>0</v>
          </cell>
          <cell r="CS603" t="str">
            <v/>
          </cell>
          <cell r="CT603" t="str">
            <v/>
          </cell>
          <cell r="CU603" t="str">
            <v/>
          </cell>
          <cell r="CV603" t="str">
            <v/>
          </cell>
          <cell r="CW603">
            <v>0</v>
          </cell>
          <cell r="CX603">
            <v>0</v>
          </cell>
          <cell r="CY603">
            <v>0</v>
          </cell>
          <cell r="CZ603" t="str">
            <v/>
          </cell>
          <cell r="DA603" t="str">
            <v/>
          </cell>
          <cell r="DB603" t="str">
            <v/>
          </cell>
          <cell r="DC603" t="str">
            <v/>
          </cell>
          <cell r="DD603" t="str">
            <v/>
          </cell>
          <cell r="DE603" t="str">
            <v/>
          </cell>
          <cell r="DF603" t="str">
            <v/>
          </cell>
          <cell r="DG603" t="str">
            <v/>
          </cell>
          <cell r="DH603">
            <v>0</v>
          </cell>
          <cell r="DI603">
            <v>0</v>
          </cell>
          <cell r="DJ603">
            <v>0</v>
          </cell>
          <cell r="DK603">
            <v>0</v>
          </cell>
          <cell r="DL603">
            <v>0</v>
          </cell>
          <cell r="DM603">
            <v>0</v>
          </cell>
          <cell r="DN603">
            <v>0</v>
          </cell>
          <cell r="DO603" t="str">
            <v/>
          </cell>
          <cell r="DP603" t="str">
            <v/>
          </cell>
          <cell r="DQ603" t="str">
            <v/>
          </cell>
          <cell r="DR603" t="str">
            <v/>
          </cell>
          <cell r="DS603" t="str">
            <v/>
          </cell>
          <cell r="DT603" t="str">
            <v/>
          </cell>
          <cell r="DU603" t="str">
            <v/>
          </cell>
          <cell r="DV603">
            <v>0</v>
          </cell>
          <cell r="DW603">
            <v>0</v>
          </cell>
          <cell r="DX603">
            <v>0</v>
          </cell>
          <cell r="DY603" t="str">
            <v/>
          </cell>
          <cell r="DZ603" t="str">
            <v/>
          </cell>
          <cell r="EA603" t="str">
            <v/>
          </cell>
          <cell r="EB603" t="str">
            <v/>
          </cell>
          <cell r="EC603" t="str">
            <v/>
          </cell>
          <cell r="ED603" t="str">
            <v/>
          </cell>
          <cell r="EE603" t="str">
            <v/>
          </cell>
          <cell r="EF603" t="str">
            <v/>
          </cell>
          <cell r="EG603" t="str">
            <v/>
          </cell>
          <cell r="EH603" t="str">
            <v/>
          </cell>
          <cell r="EI603" t="str">
            <v/>
          </cell>
          <cell r="EJ603" t="str">
            <v/>
          </cell>
          <cell r="EK603" t="str">
            <v/>
          </cell>
          <cell r="EL603" t="str">
            <v/>
          </cell>
          <cell r="EM603" t="str">
            <v/>
          </cell>
          <cell r="EN603" t="str">
            <v/>
          </cell>
          <cell r="EO603">
            <v>0</v>
          </cell>
          <cell r="EP603">
            <v>3</v>
          </cell>
          <cell r="EQ603">
            <v>2</v>
          </cell>
          <cell r="ER603">
            <v>0</v>
          </cell>
          <cell r="ES603">
            <v>0</v>
          </cell>
          <cell r="ET603">
            <v>0</v>
          </cell>
          <cell r="EU603">
            <v>0</v>
          </cell>
          <cell r="EV603" t="str">
            <v/>
          </cell>
          <cell r="EW603" t="str">
            <v/>
          </cell>
          <cell r="EX603" t="str">
            <v/>
          </cell>
          <cell r="EY603" t="str">
            <v/>
          </cell>
          <cell r="EZ603" t="str">
            <v/>
          </cell>
          <cell r="FA603" t="str">
            <v/>
          </cell>
          <cell r="FB603" t="str">
            <v/>
          </cell>
          <cell r="FC603" t="str">
            <v/>
          </cell>
          <cell r="FD603" t="str">
            <v/>
          </cell>
          <cell r="FE603">
            <v>0.75</v>
          </cell>
          <cell r="FF603" t="str">
            <v/>
          </cell>
          <cell r="FG603">
            <v>0</v>
          </cell>
          <cell r="FH603" t="str">
            <v/>
          </cell>
          <cell r="FI603">
            <v>0</v>
          </cell>
          <cell r="FJ603">
            <v>0</v>
          </cell>
          <cell r="FK603">
            <v>0</v>
          </cell>
          <cell r="FL603">
            <v>0</v>
          </cell>
          <cell r="FM603" t="str">
            <v/>
          </cell>
          <cell r="FN603" t="str">
            <v/>
          </cell>
          <cell r="FO603" t="str">
            <v/>
          </cell>
          <cell r="FP603" t="str">
            <v/>
          </cell>
          <cell r="FQ603" t="str">
            <v/>
          </cell>
          <cell r="FR603" t="str">
            <v/>
          </cell>
          <cell r="FS603">
            <v>0</v>
          </cell>
          <cell r="FT603">
            <v>0</v>
          </cell>
          <cell r="FU603">
            <v>0</v>
          </cell>
          <cell r="FV603" t="str">
            <v/>
          </cell>
          <cell r="FW603" t="str">
            <v/>
          </cell>
          <cell r="FX603" t="str">
            <v/>
          </cell>
          <cell r="FY603" t="str">
            <v/>
          </cell>
          <cell r="FZ603" t="str">
            <v/>
          </cell>
          <cell r="GA603" t="str">
            <v/>
          </cell>
          <cell r="GB603" t="str">
            <v/>
          </cell>
          <cell r="GC603" t="str">
            <v/>
          </cell>
          <cell r="GD603" t="str">
            <v/>
          </cell>
          <cell r="GE603">
            <v>0</v>
          </cell>
          <cell r="GF603">
            <v>0</v>
          </cell>
          <cell r="GG603">
            <v>0</v>
          </cell>
          <cell r="GH603" t="str">
            <v/>
          </cell>
        </row>
        <row r="604">
          <cell r="A604" t="str">
            <v>The Grafton, Cambridge - Owner : 2005 Questionnaire 11 Jul 2008 1:01 PM</v>
          </cell>
          <cell r="B604" t="str">
            <v>Survey Instance</v>
          </cell>
          <cell r="C604">
            <v>317</v>
          </cell>
          <cell r="D604" t="str">
            <v>Nick Hogg</v>
          </cell>
          <cell r="E604">
            <v>5</v>
          </cell>
          <cell r="F604">
            <v>0</v>
          </cell>
          <cell r="G604">
            <v>0</v>
          </cell>
          <cell r="H604">
            <v>0</v>
          </cell>
          <cell r="I604">
            <v>0</v>
          </cell>
          <cell r="J604" t="str">
            <v/>
          </cell>
          <cell r="K604" t="str">
            <v/>
          </cell>
          <cell r="L604" t="str">
            <v/>
          </cell>
          <cell r="M604" t="str">
            <v/>
          </cell>
          <cell r="N604" t="str">
            <v/>
          </cell>
          <cell r="O604" t="str">
            <v/>
          </cell>
          <cell r="P604">
            <v>0</v>
          </cell>
          <cell r="Q604">
            <v>0</v>
          </cell>
          <cell r="R604">
            <v>0</v>
          </cell>
          <cell r="S604" t="str">
            <v/>
          </cell>
          <cell r="T604" t="str">
            <v/>
          </cell>
          <cell r="U604" t="str">
            <v/>
          </cell>
          <cell r="V604">
            <v>0</v>
          </cell>
          <cell r="W604">
            <v>0</v>
          </cell>
          <cell r="X604">
            <v>0</v>
          </cell>
          <cell r="Y604" t="str">
            <v/>
          </cell>
          <cell r="Z604" t="str">
            <v/>
          </cell>
          <cell r="AA604" t="str">
            <v/>
          </cell>
          <cell r="AB604" t="str">
            <v/>
          </cell>
          <cell r="AC604" t="str">
            <v/>
          </cell>
          <cell r="AD604" t="str">
            <v/>
          </cell>
          <cell r="AE604">
            <v>2528992</v>
          </cell>
          <cell r="AF604">
            <v>0</v>
          </cell>
          <cell r="AG604">
            <v>0</v>
          </cell>
          <cell r="AH604">
            <v>0</v>
          </cell>
          <cell r="AI604">
            <v>0</v>
          </cell>
          <cell r="AJ604">
            <v>2528992</v>
          </cell>
          <cell r="AK604">
            <v>0</v>
          </cell>
          <cell r="AL604">
            <v>0</v>
          </cell>
          <cell r="AM604">
            <v>2528992</v>
          </cell>
          <cell r="AN604">
            <v>0</v>
          </cell>
          <cell r="AO604" t="str">
            <v/>
          </cell>
          <cell r="AP604" t="str">
            <v/>
          </cell>
          <cell r="AQ604" t="str">
            <v/>
          </cell>
          <cell r="AR604" t="str">
            <v/>
          </cell>
          <cell r="AS604" t="str">
            <v/>
          </cell>
          <cell r="AT604" t="str">
            <v/>
          </cell>
          <cell r="AU604" t="str">
            <v/>
          </cell>
          <cell r="AV604" t="str">
            <v/>
          </cell>
          <cell r="AW604">
            <v>0</v>
          </cell>
          <cell r="AX604">
            <v>0</v>
          </cell>
          <cell r="AY604">
            <v>0</v>
          </cell>
          <cell r="AZ604" t="str">
            <v/>
          </cell>
          <cell r="BA604" t="str">
            <v/>
          </cell>
          <cell r="BB604" t="str">
            <v/>
          </cell>
          <cell r="BC604" t="str">
            <v/>
          </cell>
          <cell r="BD604" t="str">
            <v/>
          </cell>
          <cell r="BE604" t="str">
            <v/>
          </cell>
          <cell r="BF604">
            <v>0</v>
          </cell>
          <cell r="BG604">
            <v>0</v>
          </cell>
          <cell r="BH604">
            <v>0</v>
          </cell>
          <cell r="BI604" t="str">
            <v/>
          </cell>
          <cell r="BJ604">
            <v>0</v>
          </cell>
          <cell r="BK604">
            <v>1</v>
          </cell>
          <cell r="BL604" t="str">
            <v/>
          </cell>
          <cell r="BM604">
            <v>0</v>
          </cell>
          <cell r="BN604">
            <v>0</v>
          </cell>
          <cell r="BO604">
            <v>0</v>
          </cell>
          <cell r="BP604">
            <v>0</v>
          </cell>
          <cell r="BQ604">
            <v>534304</v>
          </cell>
          <cell r="BR604">
            <v>0</v>
          </cell>
          <cell r="BS604">
            <v>0</v>
          </cell>
          <cell r="BT604" t="str">
            <v/>
          </cell>
          <cell r="BU604" t="str">
            <v/>
          </cell>
          <cell r="BV604" t="str">
            <v/>
          </cell>
          <cell r="BW604" t="str">
            <v>kWh (kilo-Watt hours)</v>
          </cell>
          <cell r="BX604" t="str">
            <v/>
          </cell>
          <cell r="BY604" t="str">
            <v/>
          </cell>
          <cell r="BZ604">
            <v>0</v>
          </cell>
          <cell r="CA604">
            <v>0</v>
          </cell>
          <cell r="CB604">
            <v>0</v>
          </cell>
          <cell r="CC604" t="str">
            <v/>
          </cell>
          <cell r="CD604" t="str">
            <v/>
          </cell>
          <cell r="CE604" t="str">
            <v/>
          </cell>
          <cell r="CF604">
            <v>534304</v>
          </cell>
          <cell r="CG604" t="str">
            <v/>
          </cell>
          <cell r="CH604" t="str">
            <v/>
          </cell>
          <cell r="CI604" t="str">
            <v/>
          </cell>
          <cell r="CJ604" t="str">
            <v/>
          </cell>
          <cell r="CK604" t="str">
            <v/>
          </cell>
          <cell r="CL604" t="str">
            <v/>
          </cell>
          <cell r="CM604" t="str">
            <v/>
          </cell>
          <cell r="CN604" t="str">
            <v/>
          </cell>
          <cell r="CO604">
            <v>0</v>
          </cell>
          <cell r="CP604">
            <v>0</v>
          </cell>
          <cell r="CQ604">
            <v>0</v>
          </cell>
          <cell r="CR604">
            <v>0</v>
          </cell>
          <cell r="CS604" t="str">
            <v/>
          </cell>
          <cell r="CT604" t="str">
            <v/>
          </cell>
          <cell r="CU604" t="str">
            <v/>
          </cell>
          <cell r="CV604" t="str">
            <v/>
          </cell>
          <cell r="CW604">
            <v>0</v>
          </cell>
          <cell r="CX604">
            <v>0</v>
          </cell>
          <cell r="CY604">
            <v>0</v>
          </cell>
          <cell r="CZ604" t="str">
            <v/>
          </cell>
          <cell r="DA604" t="str">
            <v/>
          </cell>
          <cell r="DB604" t="str">
            <v/>
          </cell>
          <cell r="DC604" t="str">
            <v/>
          </cell>
          <cell r="DD604" t="str">
            <v/>
          </cell>
          <cell r="DE604" t="str">
            <v/>
          </cell>
          <cell r="DF604" t="str">
            <v/>
          </cell>
          <cell r="DG604" t="str">
            <v/>
          </cell>
          <cell r="DH604">
            <v>0</v>
          </cell>
          <cell r="DI604">
            <v>0</v>
          </cell>
          <cell r="DJ604">
            <v>0</v>
          </cell>
          <cell r="DK604">
            <v>0</v>
          </cell>
          <cell r="DL604">
            <v>0</v>
          </cell>
          <cell r="DM604">
            <v>0</v>
          </cell>
          <cell r="DN604">
            <v>0</v>
          </cell>
          <cell r="DO604" t="str">
            <v/>
          </cell>
          <cell r="DP604" t="str">
            <v/>
          </cell>
          <cell r="DQ604" t="str">
            <v/>
          </cell>
          <cell r="DR604" t="str">
            <v/>
          </cell>
          <cell r="DS604" t="str">
            <v/>
          </cell>
          <cell r="DT604" t="str">
            <v/>
          </cell>
          <cell r="DU604" t="str">
            <v/>
          </cell>
          <cell r="DV604">
            <v>0</v>
          </cell>
          <cell r="DW604">
            <v>0</v>
          </cell>
          <cell r="DX604">
            <v>0</v>
          </cell>
          <cell r="DY604" t="str">
            <v/>
          </cell>
          <cell r="DZ604" t="str">
            <v/>
          </cell>
          <cell r="EA604" t="str">
            <v/>
          </cell>
          <cell r="EB604" t="str">
            <v/>
          </cell>
          <cell r="EC604" t="str">
            <v/>
          </cell>
          <cell r="ED604" t="str">
            <v/>
          </cell>
          <cell r="EE604" t="str">
            <v/>
          </cell>
          <cell r="EF604" t="str">
            <v/>
          </cell>
          <cell r="EG604" t="str">
            <v/>
          </cell>
          <cell r="EH604" t="str">
            <v/>
          </cell>
          <cell r="EI604" t="str">
            <v/>
          </cell>
          <cell r="EJ604" t="str">
            <v/>
          </cell>
          <cell r="EK604" t="str">
            <v/>
          </cell>
          <cell r="EL604" t="str">
            <v/>
          </cell>
          <cell r="EM604" t="str">
            <v/>
          </cell>
          <cell r="EN604" t="str">
            <v/>
          </cell>
          <cell r="EO604" t="str">
            <v/>
          </cell>
          <cell r="EP604" t="str">
            <v/>
          </cell>
          <cell r="EQ604" t="str">
            <v/>
          </cell>
          <cell r="ER604">
            <v>0</v>
          </cell>
          <cell r="ES604">
            <v>0</v>
          </cell>
          <cell r="ET604">
            <v>0</v>
          </cell>
          <cell r="EU604">
            <v>0</v>
          </cell>
          <cell r="EV604" t="str">
            <v/>
          </cell>
          <cell r="EW604" t="str">
            <v/>
          </cell>
          <cell r="EX604" t="str">
            <v/>
          </cell>
          <cell r="EY604" t="str">
            <v/>
          </cell>
          <cell r="EZ604" t="str">
            <v/>
          </cell>
          <cell r="FA604" t="str">
            <v/>
          </cell>
          <cell r="FB604" t="str">
            <v/>
          </cell>
          <cell r="FC604" t="str">
            <v/>
          </cell>
          <cell r="FD604" t="str">
            <v/>
          </cell>
          <cell r="FE604">
            <v>0</v>
          </cell>
          <cell r="FF604" t="str">
            <v/>
          </cell>
          <cell r="FG604">
            <v>0</v>
          </cell>
          <cell r="FH604" t="str">
            <v/>
          </cell>
          <cell r="FI604">
            <v>0</v>
          </cell>
          <cell r="FJ604">
            <v>0</v>
          </cell>
          <cell r="FK604">
            <v>0</v>
          </cell>
          <cell r="FL604">
            <v>0</v>
          </cell>
          <cell r="FM604" t="str">
            <v/>
          </cell>
          <cell r="FN604" t="str">
            <v/>
          </cell>
          <cell r="FO604" t="str">
            <v/>
          </cell>
          <cell r="FP604" t="str">
            <v/>
          </cell>
          <cell r="FQ604" t="str">
            <v/>
          </cell>
          <cell r="FR604" t="str">
            <v/>
          </cell>
          <cell r="FS604">
            <v>0</v>
          </cell>
          <cell r="FT604">
            <v>0</v>
          </cell>
          <cell r="FU604">
            <v>0</v>
          </cell>
          <cell r="FV604" t="str">
            <v/>
          </cell>
          <cell r="FW604" t="str">
            <v/>
          </cell>
          <cell r="FX604" t="str">
            <v/>
          </cell>
          <cell r="FY604" t="str">
            <v/>
          </cell>
          <cell r="FZ604" t="str">
            <v/>
          </cell>
          <cell r="GA604" t="str">
            <v/>
          </cell>
          <cell r="GB604" t="str">
            <v/>
          </cell>
          <cell r="GC604" t="str">
            <v/>
          </cell>
          <cell r="GD604" t="str">
            <v/>
          </cell>
          <cell r="GE604">
            <v>0</v>
          </cell>
          <cell r="GF604">
            <v>0</v>
          </cell>
          <cell r="GG604">
            <v>0</v>
          </cell>
          <cell r="GH604" t="str">
            <v/>
          </cell>
        </row>
        <row r="605">
          <cell r="A605" t="str">
            <v>The Great Northern, Manchester - Owner : 2005 Questionnaire 11 Jul 2008 1:01 PM</v>
          </cell>
          <cell r="B605" t="str">
            <v>Survey Instance</v>
          </cell>
          <cell r="C605">
            <v>279</v>
          </cell>
          <cell r="D605" t="str">
            <v>Nick Hogg</v>
          </cell>
          <cell r="E605">
            <v>5</v>
          </cell>
          <cell r="F605">
            <v>0</v>
          </cell>
          <cell r="G605">
            <v>0</v>
          </cell>
          <cell r="H605">
            <v>0</v>
          </cell>
          <cell r="I605">
            <v>0</v>
          </cell>
          <cell r="J605" t="str">
            <v/>
          </cell>
          <cell r="K605" t="str">
            <v/>
          </cell>
          <cell r="L605" t="str">
            <v/>
          </cell>
          <cell r="M605" t="str">
            <v/>
          </cell>
          <cell r="N605" t="str">
            <v/>
          </cell>
          <cell r="O605" t="str">
            <v/>
          </cell>
          <cell r="P605">
            <v>0</v>
          </cell>
          <cell r="Q605">
            <v>0</v>
          </cell>
          <cell r="R605">
            <v>0</v>
          </cell>
          <cell r="S605" t="str">
            <v/>
          </cell>
          <cell r="T605" t="str">
            <v/>
          </cell>
          <cell r="U605" t="str">
            <v/>
          </cell>
          <cell r="V605">
            <v>0</v>
          </cell>
          <cell r="W605">
            <v>0</v>
          </cell>
          <cell r="X605">
            <v>0</v>
          </cell>
          <cell r="Y605" t="str">
            <v/>
          </cell>
          <cell r="Z605" t="str">
            <v/>
          </cell>
          <cell r="AA605" t="str">
            <v/>
          </cell>
          <cell r="AB605" t="str">
            <v/>
          </cell>
          <cell r="AC605" t="str">
            <v/>
          </cell>
          <cell r="AD605" t="str">
            <v/>
          </cell>
          <cell r="AE605">
            <v>1104000</v>
          </cell>
          <cell r="AF605">
            <v>0</v>
          </cell>
          <cell r="AG605">
            <v>0</v>
          </cell>
          <cell r="AH605">
            <v>0</v>
          </cell>
          <cell r="AI605">
            <v>0</v>
          </cell>
          <cell r="AJ605">
            <v>1104000</v>
          </cell>
          <cell r="AK605">
            <v>0</v>
          </cell>
          <cell r="AL605">
            <v>0</v>
          </cell>
          <cell r="AM605">
            <v>1104000</v>
          </cell>
          <cell r="AN605">
            <v>0</v>
          </cell>
          <cell r="AO605" t="str">
            <v/>
          </cell>
          <cell r="AP605" t="str">
            <v/>
          </cell>
          <cell r="AQ605" t="str">
            <v/>
          </cell>
          <cell r="AR605" t="str">
            <v/>
          </cell>
          <cell r="AS605" t="str">
            <v/>
          </cell>
          <cell r="AT605" t="str">
            <v/>
          </cell>
          <cell r="AU605" t="str">
            <v/>
          </cell>
          <cell r="AV605" t="str">
            <v/>
          </cell>
          <cell r="AW605">
            <v>0</v>
          </cell>
          <cell r="AX605">
            <v>0</v>
          </cell>
          <cell r="AY605">
            <v>0</v>
          </cell>
          <cell r="AZ605" t="str">
            <v/>
          </cell>
          <cell r="BA605" t="str">
            <v/>
          </cell>
          <cell r="BB605" t="str">
            <v/>
          </cell>
          <cell r="BC605" t="str">
            <v/>
          </cell>
          <cell r="BD605" t="str">
            <v/>
          </cell>
          <cell r="BE605" t="str">
            <v/>
          </cell>
          <cell r="BF605">
            <v>0</v>
          </cell>
          <cell r="BG605">
            <v>0</v>
          </cell>
          <cell r="BH605">
            <v>0</v>
          </cell>
          <cell r="BI605" t="str">
            <v/>
          </cell>
          <cell r="BJ605">
            <v>0</v>
          </cell>
          <cell r="BK605">
            <v>1</v>
          </cell>
          <cell r="BL605" t="str">
            <v/>
          </cell>
          <cell r="BM605">
            <v>0</v>
          </cell>
          <cell r="BN605">
            <v>2000</v>
          </cell>
          <cell r="BO605">
            <v>0</v>
          </cell>
          <cell r="BP605">
            <v>0</v>
          </cell>
          <cell r="BQ605">
            <v>1200000</v>
          </cell>
          <cell r="BR605">
            <v>0</v>
          </cell>
          <cell r="BS605">
            <v>0</v>
          </cell>
          <cell r="BT605" t="str">
            <v>kWh (kilo-Watt hours)</v>
          </cell>
          <cell r="BU605" t="str">
            <v/>
          </cell>
          <cell r="BV605" t="str">
            <v/>
          </cell>
          <cell r="BW605" t="str">
            <v>kWh (kilo-Watt hours)</v>
          </cell>
          <cell r="BX605" t="str">
            <v/>
          </cell>
          <cell r="BY605" t="str">
            <v/>
          </cell>
          <cell r="BZ605">
            <v>0</v>
          </cell>
          <cell r="CA605">
            <v>0</v>
          </cell>
          <cell r="CB605">
            <v>0</v>
          </cell>
          <cell r="CC605">
            <v>2000</v>
          </cell>
          <cell r="CD605" t="str">
            <v/>
          </cell>
          <cell r="CE605" t="str">
            <v/>
          </cell>
          <cell r="CF605">
            <v>1200000</v>
          </cell>
          <cell r="CG605" t="str">
            <v/>
          </cell>
          <cell r="CH605" t="str">
            <v/>
          </cell>
          <cell r="CI605" t="str">
            <v/>
          </cell>
          <cell r="CJ605" t="str">
            <v/>
          </cell>
          <cell r="CK605" t="str">
            <v/>
          </cell>
          <cell r="CL605" t="str">
            <v/>
          </cell>
          <cell r="CM605" t="str">
            <v/>
          </cell>
          <cell r="CN605" t="str">
            <v/>
          </cell>
          <cell r="CO605">
            <v>0</v>
          </cell>
          <cell r="CP605">
            <v>0</v>
          </cell>
          <cell r="CQ605">
            <v>0</v>
          </cell>
          <cell r="CR605">
            <v>0</v>
          </cell>
          <cell r="CS605" t="str">
            <v/>
          </cell>
          <cell r="CT605" t="str">
            <v/>
          </cell>
          <cell r="CU605" t="str">
            <v/>
          </cell>
          <cell r="CV605" t="str">
            <v/>
          </cell>
          <cell r="CW605">
            <v>0</v>
          </cell>
          <cell r="CX605">
            <v>0</v>
          </cell>
          <cell r="CY605">
            <v>0</v>
          </cell>
          <cell r="CZ605" t="str">
            <v/>
          </cell>
          <cell r="DA605" t="str">
            <v/>
          </cell>
          <cell r="DB605" t="str">
            <v/>
          </cell>
          <cell r="DC605" t="str">
            <v/>
          </cell>
          <cell r="DD605" t="str">
            <v/>
          </cell>
          <cell r="DE605" t="str">
            <v/>
          </cell>
          <cell r="DF605" t="str">
            <v/>
          </cell>
          <cell r="DG605" t="str">
            <v/>
          </cell>
          <cell r="DH605">
            <v>0</v>
          </cell>
          <cell r="DI605">
            <v>0</v>
          </cell>
          <cell r="DJ605">
            <v>0</v>
          </cell>
          <cell r="DK605">
            <v>0</v>
          </cell>
          <cell r="DL605">
            <v>0</v>
          </cell>
          <cell r="DM605">
            <v>0</v>
          </cell>
          <cell r="DN605">
            <v>0</v>
          </cell>
          <cell r="DO605" t="str">
            <v/>
          </cell>
          <cell r="DP605" t="str">
            <v/>
          </cell>
          <cell r="DQ605" t="str">
            <v/>
          </cell>
          <cell r="DR605" t="str">
            <v/>
          </cell>
          <cell r="DS605" t="str">
            <v/>
          </cell>
          <cell r="DT605" t="str">
            <v/>
          </cell>
          <cell r="DU605" t="str">
            <v/>
          </cell>
          <cell r="DV605">
            <v>0</v>
          </cell>
          <cell r="DW605">
            <v>0</v>
          </cell>
          <cell r="DX605">
            <v>0</v>
          </cell>
          <cell r="DY605" t="str">
            <v/>
          </cell>
          <cell r="DZ605" t="str">
            <v/>
          </cell>
          <cell r="EA605" t="str">
            <v/>
          </cell>
          <cell r="EB605" t="str">
            <v/>
          </cell>
          <cell r="EC605" t="str">
            <v/>
          </cell>
          <cell r="ED605" t="str">
            <v/>
          </cell>
          <cell r="EE605" t="str">
            <v/>
          </cell>
          <cell r="EF605" t="str">
            <v/>
          </cell>
          <cell r="EG605" t="str">
            <v/>
          </cell>
          <cell r="EH605" t="str">
            <v/>
          </cell>
          <cell r="EI605" t="str">
            <v/>
          </cell>
          <cell r="EJ605" t="str">
            <v/>
          </cell>
          <cell r="EK605" t="str">
            <v/>
          </cell>
          <cell r="EL605" t="str">
            <v/>
          </cell>
          <cell r="EM605" t="str">
            <v/>
          </cell>
          <cell r="EN605" t="str">
            <v/>
          </cell>
          <cell r="EO605">
            <v>2</v>
          </cell>
          <cell r="EP605">
            <v>9</v>
          </cell>
          <cell r="EQ605">
            <v>8</v>
          </cell>
          <cell r="ER605">
            <v>0</v>
          </cell>
          <cell r="ES605">
            <v>0</v>
          </cell>
          <cell r="ET605">
            <v>0</v>
          </cell>
          <cell r="EU605">
            <v>0</v>
          </cell>
          <cell r="EV605" t="str">
            <v/>
          </cell>
          <cell r="EW605" t="str">
            <v/>
          </cell>
          <cell r="EX605" t="str">
            <v/>
          </cell>
          <cell r="EY605" t="str">
            <v/>
          </cell>
          <cell r="EZ605" t="str">
            <v/>
          </cell>
          <cell r="FA605" t="str">
            <v/>
          </cell>
          <cell r="FB605" t="str">
            <v/>
          </cell>
          <cell r="FC605" t="str">
            <v/>
          </cell>
          <cell r="FD605" t="str">
            <v/>
          </cell>
          <cell r="FE605">
            <v>1</v>
          </cell>
          <cell r="FF605" t="str">
            <v>Natural Gas</v>
          </cell>
          <cell r="FG605">
            <v>0</v>
          </cell>
          <cell r="FH605" t="str">
            <v/>
          </cell>
          <cell r="FI605">
            <v>16</v>
          </cell>
          <cell r="FJ605">
            <v>0</v>
          </cell>
          <cell r="FK605">
            <v>23</v>
          </cell>
          <cell r="FL605">
            <v>0</v>
          </cell>
          <cell r="FM605" t="str">
            <v/>
          </cell>
          <cell r="FN605" t="str">
            <v/>
          </cell>
          <cell r="FO605" t="str">
            <v/>
          </cell>
          <cell r="FP605" t="str">
            <v/>
          </cell>
          <cell r="FQ605" t="str">
            <v/>
          </cell>
          <cell r="FR605" t="str">
            <v/>
          </cell>
          <cell r="FS605">
            <v>0</v>
          </cell>
          <cell r="FT605">
            <v>0</v>
          </cell>
          <cell r="FU605">
            <v>0</v>
          </cell>
          <cell r="FV605" t="str">
            <v/>
          </cell>
          <cell r="FW605" t="str">
            <v/>
          </cell>
          <cell r="FX605" t="str">
            <v/>
          </cell>
          <cell r="FY605" t="str">
            <v/>
          </cell>
          <cell r="FZ605" t="str">
            <v/>
          </cell>
          <cell r="GA605" t="str">
            <v/>
          </cell>
          <cell r="GB605" t="str">
            <v/>
          </cell>
          <cell r="GC605" t="str">
            <v/>
          </cell>
          <cell r="GD605" t="str">
            <v/>
          </cell>
          <cell r="GE605">
            <v>0</v>
          </cell>
          <cell r="GF605">
            <v>0</v>
          </cell>
          <cell r="GG605">
            <v>0</v>
          </cell>
          <cell r="GH605" t="str">
            <v/>
          </cell>
        </row>
        <row r="606">
          <cell r="A606" t="str">
            <v>The Mall Alhambra, Barnsley - Owner : 2005 Questionnaire 11 Jul 2008 1:01 PM</v>
          </cell>
          <cell r="B606" t="str">
            <v>Survey Instance</v>
          </cell>
          <cell r="C606">
            <v>78</v>
          </cell>
          <cell r="D606" t="str">
            <v>Nick Hogg</v>
          </cell>
          <cell r="E606">
            <v>5</v>
          </cell>
          <cell r="F606">
            <v>0</v>
          </cell>
          <cell r="G606">
            <v>0</v>
          </cell>
          <cell r="H606">
            <v>0</v>
          </cell>
          <cell r="I606">
            <v>0</v>
          </cell>
          <cell r="J606" t="str">
            <v/>
          </cell>
          <cell r="K606" t="str">
            <v/>
          </cell>
          <cell r="L606" t="str">
            <v/>
          </cell>
          <cell r="M606" t="str">
            <v/>
          </cell>
          <cell r="N606" t="str">
            <v/>
          </cell>
          <cell r="O606" t="str">
            <v/>
          </cell>
          <cell r="P606">
            <v>0</v>
          </cell>
          <cell r="Q606">
            <v>0</v>
          </cell>
          <cell r="R606">
            <v>0</v>
          </cell>
          <cell r="S606" t="str">
            <v/>
          </cell>
          <cell r="T606" t="str">
            <v/>
          </cell>
          <cell r="U606" t="str">
            <v/>
          </cell>
          <cell r="V606">
            <v>0</v>
          </cell>
          <cell r="W606">
            <v>0</v>
          </cell>
          <cell r="X606">
            <v>0</v>
          </cell>
          <cell r="Y606" t="str">
            <v/>
          </cell>
          <cell r="Z606" t="str">
            <v/>
          </cell>
          <cell r="AA606" t="str">
            <v/>
          </cell>
          <cell r="AB606" t="str">
            <v/>
          </cell>
          <cell r="AC606" t="str">
            <v/>
          </cell>
          <cell r="AD606" t="str">
            <v/>
          </cell>
          <cell r="AE606">
            <v>898000</v>
          </cell>
          <cell r="AF606">
            <v>0</v>
          </cell>
          <cell r="AG606">
            <v>0</v>
          </cell>
          <cell r="AH606">
            <v>0</v>
          </cell>
          <cell r="AI606">
            <v>0</v>
          </cell>
          <cell r="AJ606">
            <v>898000</v>
          </cell>
          <cell r="AK606">
            <v>0</v>
          </cell>
          <cell r="AL606">
            <v>0</v>
          </cell>
          <cell r="AM606">
            <v>898000</v>
          </cell>
          <cell r="AN606">
            <v>0</v>
          </cell>
          <cell r="AO606" t="str">
            <v/>
          </cell>
          <cell r="AP606" t="str">
            <v/>
          </cell>
          <cell r="AQ606" t="str">
            <v/>
          </cell>
          <cell r="AR606" t="str">
            <v/>
          </cell>
          <cell r="AS606" t="str">
            <v/>
          </cell>
          <cell r="AT606" t="str">
            <v/>
          </cell>
          <cell r="AU606" t="str">
            <v/>
          </cell>
          <cell r="AV606" t="str">
            <v/>
          </cell>
          <cell r="AW606">
            <v>0</v>
          </cell>
          <cell r="AX606">
            <v>0</v>
          </cell>
          <cell r="AY606">
            <v>0</v>
          </cell>
          <cell r="AZ606" t="str">
            <v/>
          </cell>
          <cell r="BA606" t="str">
            <v/>
          </cell>
          <cell r="BB606" t="str">
            <v/>
          </cell>
          <cell r="BC606" t="str">
            <v/>
          </cell>
          <cell r="BD606" t="str">
            <v/>
          </cell>
          <cell r="BE606" t="str">
            <v/>
          </cell>
          <cell r="BF606">
            <v>0</v>
          </cell>
          <cell r="BG606">
            <v>0</v>
          </cell>
          <cell r="BH606">
            <v>0</v>
          </cell>
          <cell r="BI606" t="str">
            <v/>
          </cell>
          <cell r="BJ606">
            <v>0</v>
          </cell>
          <cell r="BK606">
            <v>1</v>
          </cell>
          <cell r="BL606" t="str">
            <v/>
          </cell>
          <cell r="BM606">
            <v>0</v>
          </cell>
          <cell r="BN606">
            <v>0</v>
          </cell>
          <cell r="BO606">
            <v>0</v>
          </cell>
          <cell r="BP606">
            <v>0</v>
          </cell>
          <cell r="BQ606">
            <v>526601</v>
          </cell>
          <cell r="BR606">
            <v>0</v>
          </cell>
          <cell r="BS606">
            <v>0</v>
          </cell>
          <cell r="BT606" t="str">
            <v/>
          </cell>
          <cell r="BU606" t="str">
            <v/>
          </cell>
          <cell r="BV606" t="str">
            <v/>
          </cell>
          <cell r="BW606" t="str">
            <v>kWh (kilo-Watt hours)</v>
          </cell>
          <cell r="BX606" t="str">
            <v/>
          </cell>
          <cell r="BY606" t="str">
            <v/>
          </cell>
          <cell r="BZ606">
            <v>0</v>
          </cell>
          <cell r="CA606">
            <v>0</v>
          </cell>
          <cell r="CB606">
            <v>0</v>
          </cell>
          <cell r="CC606" t="str">
            <v/>
          </cell>
          <cell r="CD606" t="str">
            <v/>
          </cell>
          <cell r="CE606" t="str">
            <v/>
          </cell>
          <cell r="CF606">
            <v>526601</v>
          </cell>
          <cell r="CG606" t="str">
            <v/>
          </cell>
          <cell r="CH606" t="str">
            <v/>
          </cell>
          <cell r="CI606" t="str">
            <v/>
          </cell>
          <cell r="CJ606" t="str">
            <v/>
          </cell>
          <cell r="CK606" t="str">
            <v/>
          </cell>
          <cell r="CL606" t="str">
            <v/>
          </cell>
          <cell r="CM606" t="str">
            <v/>
          </cell>
          <cell r="CN606" t="str">
            <v/>
          </cell>
          <cell r="CO606">
            <v>0</v>
          </cell>
          <cell r="CP606">
            <v>0</v>
          </cell>
          <cell r="CQ606">
            <v>0</v>
          </cell>
          <cell r="CR606">
            <v>0</v>
          </cell>
          <cell r="CS606" t="str">
            <v/>
          </cell>
          <cell r="CT606" t="str">
            <v/>
          </cell>
          <cell r="CU606" t="str">
            <v/>
          </cell>
          <cell r="CV606" t="str">
            <v/>
          </cell>
          <cell r="CW606">
            <v>0</v>
          </cell>
          <cell r="CX606">
            <v>0</v>
          </cell>
          <cell r="CY606">
            <v>0</v>
          </cell>
          <cell r="CZ606" t="str">
            <v/>
          </cell>
          <cell r="DA606" t="str">
            <v/>
          </cell>
          <cell r="DB606" t="str">
            <v/>
          </cell>
          <cell r="DC606" t="str">
            <v/>
          </cell>
          <cell r="DD606" t="str">
            <v/>
          </cell>
          <cell r="DE606" t="str">
            <v/>
          </cell>
          <cell r="DF606" t="str">
            <v/>
          </cell>
          <cell r="DG606" t="str">
            <v/>
          </cell>
          <cell r="DH606">
            <v>0</v>
          </cell>
          <cell r="DI606">
            <v>0</v>
          </cell>
          <cell r="DJ606">
            <v>0</v>
          </cell>
          <cell r="DK606">
            <v>0</v>
          </cell>
          <cell r="DL606">
            <v>0</v>
          </cell>
          <cell r="DM606">
            <v>0</v>
          </cell>
          <cell r="DN606">
            <v>0</v>
          </cell>
          <cell r="DO606" t="str">
            <v/>
          </cell>
          <cell r="DP606" t="str">
            <v/>
          </cell>
          <cell r="DQ606" t="str">
            <v/>
          </cell>
          <cell r="DR606" t="str">
            <v/>
          </cell>
          <cell r="DS606" t="str">
            <v/>
          </cell>
          <cell r="DT606" t="str">
            <v/>
          </cell>
          <cell r="DU606" t="str">
            <v/>
          </cell>
          <cell r="DV606">
            <v>0</v>
          </cell>
          <cell r="DW606">
            <v>0</v>
          </cell>
          <cell r="DX606">
            <v>0</v>
          </cell>
          <cell r="DY606" t="str">
            <v/>
          </cell>
          <cell r="DZ606" t="str">
            <v/>
          </cell>
          <cell r="EA606" t="str">
            <v/>
          </cell>
          <cell r="EB606" t="str">
            <v/>
          </cell>
          <cell r="EC606" t="str">
            <v/>
          </cell>
          <cell r="ED606" t="str">
            <v/>
          </cell>
          <cell r="EE606" t="str">
            <v/>
          </cell>
          <cell r="EF606" t="str">
            <v/>
          </cell>
          <cell r="EG606" t="str">
            <v/>
          </cell>
          <cell r="EH606" t="str">
            <v/>
          </cell>
          <cell r="EI606" t="str">
            <v/>
          </cell>
          <cell r="EJ606" t="str">
            <v/>
          </cell>
          <cell r="EK606" t="str">
            <v/>
          </cell>
          <cell r="EL606" t="str">
            <v/>
          </cell>
          <cell r="EM606" t="str">
            <v/>
          </cell>
          <cell r="EN606" t="str">
            <v/>
          </cell>
          <cell r="EO606">
            <v>3</v>
          </cell>
          <cell r="EP606">
            <v>3</v>
          </cell>
          <cell r="EQ606">
            <v>3</v>
          </cell>
          <cell r="ER606">
            <v>0</v>
          </cell>
          <cell r="ES606">
            <v>0</v>
          </cell>
          <cell r="ET606">
            <v>0</v>
          </cell>
          <cell r="EU606">
            <v>350</v>
          </cell>
          <cell r="EV606" t="str">
            <v/>
          </cell>
          <cell r="EW606" t="str">
            <v/>
          </cell>
          <cell r="EX606" t="str">
            <v/>
          </cell>
          <cell r="EY606" t="str">
            <v/>
          </cell>
          <cell r="EZ606" t="str">
            <v/>
          </cell>
          <cell r="FA606" t="str">
            <v/>
          </cell>
          <cell r="FB606" t="str">
            <v/>
          </cell>
          <cell r="FC606" t="str">
            <v/>
          </cell>
          <cell r="FD606" t="str">
            <v/>
          </cell>
          <cell r="FE606">
            <v>0.5</v>
          </cell>
          <cell r="FF606" t="str">
            <v>Natural Gas</v>
          </cell>
          <cell r="FG606">
            <v>0</v>
          </cell>
          <cell r="FH606" t="str">
            <v/>
          </cell>
          <cell r="FI606">
            <v>18</v>
          </cell>
          <cell r="FJ606">
            <v>0</v>
          </cell>
          <cell r="FK606">
            <v>0</v>
          </cell>
          <cell r="FL606">
            <v>0</v>
          </cell>
          <cell r="FM606" t="str">
            <v/>
          </cell>
          <cell r="FN606" t="str">
            <v/>
          </cell>
          <cell r="FO606" t="str">
            <v/>
          </cell>
          <cell r="FP606" t="str">
            <v/>
          </cell>
          <cell r="FQ606" t="str">
            <v/>
          </cell>
          <cell r="FR606" t="str">
            <v/>
          </cell>
          <cell r="FS606">
            <v>0</v>
          </cell>
          <cell r="FT606">
            <v>0</v>
          </cell>
          <cell r="FU606">
            <v>0</v>
          </cell>
          <cell r="FV606" t="str">
            <v/>
          </cell>
          <cell r="FW606" t="str">
            <v/>
          </cell>
          <cell r="FX606" t="str">
            <v/>
          </cell>
          <cell r="FY606" t="str">
            <v/>
          </cell>
          <cell r="FZ606" t="str">
            <v/>
          </cell>
          <cell r="GA606" t="str">
            <v/>
          </cell>
          <cell r="GB606" t="str">
            <v/>
          </cell>
          <cell r="GC606" t="str">
            <v/>
          </cell>
          <cell r="GD606" t="str">
            <v/>
          </cell>
          <cell r="GE606">
            <v>0</v>
          </cell>
          <cell r="GF606">
            <v>0</v>
          </cell>
          <cell r="GG606">
            <v>0</v>
          </cell>
          <cell r="GH606" t="str">
            <v/>
          </cell>
        </row>
        <row r="607">
          <cell r="A607" t="str">
            <v>The Mall Ashley, Epsom - Owner : 2005 Questionnaire 11 Jul 2008 1:01 PM</v>
          </cell>
          <cell r="B607" t="str">
            <v>Survey Instance</v>
          </cell>
          <cell r="C607">
            <v>82</v>
          </cell>
          <cell r="D607" t="str">
            <v>Nick Hogg</v>
          </cell>
          <cell r="E607">
            <v>5</v>
          </cell>
          <cell r="F607">
            <v>0</v>
          </cell>
          <cell r="G607">
            <v>0</v>
          </cell>
          <cell r="H607">
            <v>0</v>
          </cell>
          <cell r="I607">
            <v>0</v>
          </cell>
          <cell r="J607" t="str">
            <v/>
          </cell>
          <cell r="K607" t="str">
            <v/>
          </cell>
          <cell r="L607" t="str">
            <v/>
          </cell>
          <cell r="M607" t="str">
            <v/>
          </cell>
          <cell r="N607" t="str">
            <v/>
          </cell>
          <cell r="O607" t="str">
            <v/>
          </cell>
          <cell r="P607">
            <v>0</v>
          </cell>
          <cell r="Q607">
            <v>0</v>
          </cell>
          <cell r="R607">
            <v>0</v>
          </cell>
          <cell r="S607" t="str">
            <v/>
          </cell>
          <cell r="T607" t="str">
            <v/>
          </cell>
          <cell r="U607" t="str">
            <v/>
          </cell>
          <cell r="V607">
            <v>0</v>
          </cell>
          <cell r="W607">
            <v>0</v>
          </cell>
          <cell r="X607">
            <v>0</v>
          </cell>
          <cell r="Y607" t="str">
            <v/>
          </cell>
          <cell r="Z607" t="str">
            <v/>
          </cell>
          <cell r="AA607" t="str">
            <v/>
          </cell>
          <cell r="AB607" t="str">
            <v/>
          </cell>
          <cell r="AC607" t="str">
            <v/>
          </cell>
          <cell r="AD607" t="str">
            <v/>
          </cell>
          <cell r="AE607">
            <v>518567</v>
          </cell>
          <cell r="AF607">
            <v>0</v>
          </cell>
          <cell r="AG607">
            <v>0</v>
          </cell>
          <cell r="AH607">
            <v>0</v>
          </cell>
          <cell r="AI607">
            <v>0</v>
          </cell>
          <cell r="AJ607">
            <v>518567</v>
          </cell>
          <cell r="AK607">
            <v>0</v>
          </cell>
          <cell r="AL607">
            <v>0</v>
          </cell>
          <cell r="AM607">
            <v>518567</v>
          </cell>
          <cell r="AN607">
            <v>0</v>
          </cell>
          <cell r="AO607" t="str">
            <v/>
          </cell>
          <cell r="AP607" t="str">
            <v/>
          </cell>
          <cell r="AQ607" t="str">
            <v/>
          </cell>
          <cell r="AR607" t="str">
            <v/>
          </cell>
          <cell r="AS607" t="str">
            <v/>
          </cell>
          <cell r="AT607" t="str">
            <v/>
          </cell>
          <cell r="AU607" t="str">
            <v/>
          </cell>
          <cell r="AV607" t="str">
            <v/>
          </cell>
          <cell r="AW607">
            <v>0</v>
          </cell>
          <cell r="AX607">
            <v>0</v>
          </cell>
          <cell r="AY607">
            <v>0</v>
          </cell>
          <cell r="AZ607" t="str">
            <v/>
          </cell>
          <cell r="BA607" t="str">
            <v/>
          </cell>
          <cell r="BB607" t="str">
            <v/>
          </cell>
          <cell r="BC607" t="str">
            <v/>
          </cell>
          <cell r="BD607" t="str">
            <v/>
          </cell>
          <cell r="BE607" t="str">
            <v/>
          </cell>
          <cell r="BF607">
            <v>0</v>
          </cell>
          <cell r="BG607">
            <v>0</v>
          </cell>
          <cell r="BH607">
            <v>0</v>
          </cell>
          <cell r="BI607" t="str">
            <v/>
          </cell>
          <cell r="BJ607">
            <v>0</v>
          </cell>
          <cell r="BK607">
            <v>1</v>
          </cell>
          <cell r="BL607" t="str">
            <v/>
          </cell>
          <cell r="BM607">
            <v>0</v>
          </cell>
          <cell r="BN607">
            <v>0</v>
          </cell>
          <cell r="BO607">
            <v>0</v>
          </cell>
          <cell r="BP607">
            <v>0</v>
          </cell>
          <cell r="BQ607">
            <v>205400</v>
          </cell>
          <cell r="BR607">
            <v>0</v>
          </cell>
          <cell r="BS607">
            <v>0</v>
          </cell>
          <cell r="BT607" t="str">
            <v>kWh (kilo-Watt hours)</v>
          </cell>
          <cell r="BU607" t="str">
            <v>kWh (kilo-Watt hours)</v>
          </cell>
          <cell r="BV607" t="str">
            <v/>
          </cell>
          <cell r="BW607" t="str">
            <v>kWh (kilo-Watt hours)</v>
          </cell>
          <cell r="BX607" t="str">
            <v/>
          </cell>
          <cell r="BY607" t="str">
            <v/>
          </cell>
          <cell r="BZ607">
            <v>0</v>
          </cell>
          <cell r="CA607">
            <v>0</v>
          </cell>
          <cell r="CB607">
            <v>0</v>
          </cell>
          <cell r="CC607">
            <v>0</v>
          </cell>
          <cell r="CD607">
            <v>0</v>
          </cell>
          <cell r="CE607" t="str">
            <v/>
          </cell>
          <cell r="CF607">
            <v>205400</v>
          </cell>
          <cell r="CG607" t="str">
            <v/>
          </cell>
          <cell r="CH607" t="str">
            <v/>
          </cell>
          <cell r="CI607" t="str">
            <v/>
          </cell>
          <cell r="CJ607" t="str">
            <v/>
          </cell>
          <cell r="CK607" t="str">
            <v/>
          </cell>
          <cell r="CL607" t="str">
            <v/>
          </cell>
          <cell r="CM607" t="str">
            <v/>
          </cell>
          <cell r="CN607" t="str">
            <v/>
          </cell>
          <cell r="CO607">
            <v>0</v>
          </cell>
          <cell r="CP607">
            <v>0</v>
          </cell>
          <cell r="CQ607">
            <v>0</v>
          </cell>
          <cell r="CR607">
            <v>0</v>
          </cell>
          <cell r="CS607" t="str">
            <v/>
          </cell>
          <cell r="CT607" t="str">
            <v/>
          </cell>
          <cell r="CU607" t="str">
            <v/>
          </cell>
          <cell r="CV607" t="str">
            <v/>
          </cell>
          <cell r="CW607">
            <v>0</v>
          </cell>
          <cell r="CX607">
            <v>0</v>
          </cell>
          <cell r="CY607">
            <v>0</v>
          </cell>
          <cell r="CZ607" t="str">
            <v/>
          </cell>
          <cell r="DA607" t="str">
            <v/>
          </cell>
          <cell r="DB607" t="str">
            <v/>
          </cell>
          <cell r="DC607" t="str">
            <v/>
          </cell>
          <cell r="DD607" t="str">
            <v/>
          </cell>
          <cell r="DE607" t="str">
            <v/>
          </cell>
          <cell r="DF607" t="str">
            <v/>
          </cell>
          <cell r="DG607" t="str">
            <v/>
          </cell>
          <cell r="DH607">
            <v>0</v>
          </cell>
          <cell r="DI607">
            <v>0</v>
          </cell>
          <cell r="DJ607">
            <v>0</v>
          </cell>
          <cell r="DK607">
            <v>0</v>
          </cell>
          <cell r="DL607">
            <v>0</v>
          </cell>
          <cell r="DM607">
            <v>0</v>
          </cell>
          <cell r="DN607">
            <v>0</v>
          </cell>
          <cell r="DO607" t="str">
            <v/>
          </cell>
          <cell r="DP607" t="str">
            <v/>
          </cell>
          <cell r="DQ607" t="str">
            <v/>
          </cell>
          <cell r="DR607" t="str">
            <v/>
          </cell>
          <cell r="DS607" t="str">
            <v/>
          </cell>
          <cell r="DT607" t="str">
            <v/>
          </cell>
          <cell r="DU607" t="str">
            <v/>
          </cell>
          <cell r="DV607">
            <v>0</v>
          </cell>
          <cell r="DW607">
            <v>0</v>
          </cell>
          <cell r="DX607">
            <v>0</v>
          </cell>
          <cell r="DY607" t="str">
            <v/>
          </cell>
          <cell r="DZ607" t="str">
            <v/>
          </cell>
          <cell r="EA607" t="str">
            <v/>
          </cell>
          <cell r="EB607" t="str">
            <v/>
          </cell>
          <cell r="EC607" t="str">
            <v/>
          </cell>
          <cell r="ED607" t="str">
            <v/>
          </cell>
          <cell r="EE607" t="str">
            <v/>
          </cell>
          <cell r="EF607" t="str">
            <v/>
          </cell>
          <cell r="EG607" t="str">
            <v/>
          </cell>
          <cell r="EH607" t="str">
            <v/>
          </cell>
          <cell r="EI607" t="str">
            <v/>
          </cell>
          <cell r="EJ607" t="str">
            <v/>
          </cell>
          <cell r="EK607" t="str">
            <v/>
          </cell>
          <cell r="EL607" t="str">
            <v/>
          </cell>
          <cell r="EM607" t="str">
            <v/>
          </cell>
          <cell r="EN607" t="str">
            <v/>
          </cell>
          <cell r="EO607" t="str">
            <v/>
          </cell>
          <cell r="EP607">
            <v>2</v>
          </cell>
          <cell r="EQ607">
            <v>2</v>
          </cell>
          <cell r="ER607">
            <v>0</v>
          </cell>
          <cell r="ES607">
            <v>0</v>
          </cell>
          <cell r="ET607">
            <v>0</v>
          </cell>
          <cell r="EU607">
            <v>450</v>
          </cell>
          <cell r="EV607" t="str">
            <v/>
          </cell>
          <cell r="EW607" t="str">
            <v/>
          </cell>
          <cell r="EX607" t="str">
            <v/>
          </cell>
          <cell r="EY607" t="str">
            <v/>
          </cell>
          <cell r="EZ607" t="str">
            <v/>
          </cell>
          <cell r="FA607" t="str">
            <v/>
          </cell>
          <cell r="FB607" t="str">
            <v/>
          </cell>
          <cell r="FC607" t="str">
            <v/>
          </cell>
          <cell r="FD607" t="str">
            <v/>
          </cell>
          <cell r="FE607">
            <v>0.6</v>
          </cell>
          <cell r="FF607" t="str">
            <v>Natural Gas</v>
          </cell>
          <cell r="FG607">
            <v>0</v>
          </cell>
          <cell r="FH607" t="str">
            <v/>
          </cell>
          <cell r="FI607">
            <v>0</v>
          </cell>
          <cell r="FJ607">
            <v>0</v>
          </cell>
          <cell r="FK607">
            <v>0</v>
          </cell>
          <cell r="FL607">
            <v>0</v>
          </cell>
          <cell r="FM607" t="str">
            <v/>
          </cell>
          <cell r="FN607" t="str">
            <v/>
          </cell>
          <cell r="FO607" t="str">
            <v/>
          </cell>
          <cell r="FP607" t="str">
            <v/>
          </cell>
          <cell r="FQ607" t="str">
            <v/>
          </cell>
          <cell r="FR607" t="str">
            <v/>
          </cell>
          <cell r="FS607">
            <v>0</v>
          </cell>
          <cell r="FT607">
            <v>0</v>
          </cell>
          <cell r="FU607">
            <v>0</v>
          </cell>
          <cell r="FV607" t="str">
            <v/>
          </cell>
          <cell r="FW607" t="str">
            <v/>
          </cell>
          <cell r="FX607" t="str">
            <v/>
          </cell>
          <cell r="FY607" t="str">
            <v/>
          </cell>
          <cell r="FZ607" t="str">
            <v/>
          </cell>
          <cell r="GA607" t="str">
            <v/>
          </cell>
          <cell r="GB607" t="str">
            <v/>
          </cell>
          <cell r="GC607" t="str">
            <v/>
          </cell>
          <cell r="GD607" t="str">
            <v/>
          </cell>
          <cell r="GE607">
            <v>0</v>
          </cell>
          <cell r="GF607">
            <v>0</v>
          </cell>
          <cell r="GG607">
            <v>0</v>
          </cell>
          <cell r="GH607" t="str">
            <v/>
          </cell>
        </row>
        <row r="608">
          <cell r="A608" t="str">
            <v>The Mall at Cribbs Causeway - Owner : 2005 Questionnaire 11 Jul 2008 1:01 PM</v>
          </cell>
          <cell r="B608" t="str">
            <v>Survey Instance</v>
          </cell>
          <cell r="C608">
            <v>315</v>
          </cell>
          <cell r="D608" t="str">
            <v>Nick Hogg</v>
          </cell>
          <cell r="E608">
            <v>5</v>
          </cell>
          <cell r="F608">
            <v>0</v>
          </cell>
          <cell r="G608">
            <v>0</v>
          </cell>
          <cell r="H608">
            <v>0</v>
          </cell>
          <cell r="I608">
            <v>0</v>
          </cell>
          <cell r="J608" t="str">
            <v/>
          </cell>
          <cell r="K608" t="str">
            <v/>
          </cell>
          <cell r="L608" t="str">
            <v/>
          </cell>
          <cell r="M608" t="str">
            <v/>
          </cell>
          <cell r="N608" t="str">
            <v/>
          </cell>
          <cell r="O608" t="str">
            <v/>
          </cell>
          <cell r="P608">
            <v>0</v>
          </cell>
          <cell r="Q608">
            <v>0</v>
          </cell>
          <cell r="R608">
            <v>0</v>
          </cell>
          <cell r="S608" t="str">
            <v/>
          </cell>
          <cell r="T608" t="str">
            <v/>
          </cell>
          <cell r="U608" t="str">
            <v/>
          </cell>
          <cell r="V608">
            <v>0</v>
          </cell>
          <cell r="W608">
            <v>0</v>
          </cell>
          <cell r="X608">
            <v>0</v>
          </cell>
          <cell r="Y608" t="str">
            <v/>
          </cell>
          <cell r="Z608" t="str">
            <v/>
          </cell>
          <cell r="AA608" t="str">
            <v/>
          </cell>
          <cell r="AB608" t="str">
            <v/>
          </cell>
          <cell r="AC608" t="str">
            <v/>
          </cell>
          <cell r="AD608" t="str">
            <v/>
          </cell>
          <cell r="AE608">
            <v>6239871</v>
          </cell>
          <cell r="AF608">
            <v>0</v>
          </cell>
          <cell r="AG608">
            <v>0</v>
          </cell>
          <cell r="AH608">
            <v>0</v>
          </cell>
          <cell r="AI608">
            <v>0</v>
          </cell>
          <cell r="AJ608">
            <v>6239871</v>
          </cell>
          <cell r="AK608">
            <v>0</v>
          </cell>
          <cell r="AL608">
            <v>0</v>
          </cell>
          <cell r="AM608">
            <v>6239871</v>
          </cell>
          <cell r="AN608">
            <v>0</v>
          </cell>
          <cell r="AO608" t="str">
            <v/>
          </cell>
          <cell r="AP608" t="str">
            <v/>
          </cell>
          <cell r="AQ608" t="str">
            <v/>
          </cell>
          <cell r="AR608" t="str">
            <v/>
          </cell>
          <cell r="AS608" t="str">
            <v/>
          </cell>
          <cell r="AT608" t="str">
            <v/>
          </cell>
          <cell r="AU608" t="str">
            <v/>
          </cell>
          <cell r="AV608" t="str">
            <v/>
          </cell>
          <cell r="AW608">
            <v>0</v>
          </cell>
          <cell r="AX608">
            <v>0</v>
          </cell>
          <cell r="AY608">
            <v>0</v>
          </cell>
          <cell r="AZ608" t="str">
            <v/>
          </cell>
          <cell r="BA608" t="str">
            <v/>
          </cell>
          <cell r="BB608" t="str">
            <v/>
          </cell>
          <cell r="BC608" t="str">
            <v/>
          </cell>
          <cell r="BD608" t="str">
            <v/>
          </cell>
          <cell r="BE608" t="str">
            <v/>
          </cell>
          <cell r="BF608">
            <v>0</v>
          </cell>
          <cell r="BG608">
            <v>0</v>
          </cell>
          <cell r="BH608">
            <v>0</v>
          </cell>
          <cell r="BI608" t="str">
            <v/>
          </cell>
          <cell r="BJ608">
            <v>0</v>
          </cell>
          <cell r="BK608">
            <v>1</v>
          </cell>
          <cell r="BL608" t="str">
            <v/>
          </cell>
          <cell r="BM608">
            <v>0</v>
          </cell>
          <cell r="BN608">
            <v>0</v>
          </cell>
          <cell r="BO608">
            <v>0</v>
          </cell>
          <cell r="BP608">
            <v>0</v>
          </cell>
          <cell r="BQ608">
            <v>2365882</v>
          </cell>
          <cell r="BR608">
            <v>0</v>
          </cell>
          <cell r="BS608">
            <v>0</v>
          </cell>
          <cell r="BT608" t="str">
            <v/>
          </cell>
          <cell r="BU608" t="str">
            <v/>
          </cell>
          <cell r="BV608" t="str">
            <v/>
          </cell>
          <cell r="BW608" t="str">
            <v>kWh (kilo-Watt hours)</v>
          </cell>
          <cell r="BX608" t="str">
            <v/>
          </cell>
          <cell r="BY608" t="str">
            <v/>
          </cell>
          <cell r="BZ608">
            <v>0</v>
          </cell>
          <cell r="CA608">
            <v>0</v>
          </cell>
          <cell r="CB608">
            <v>0</v>
          </cell>
          <cell r="CC608" t="str">
            <v/>
          </cell>
          <cell r="CD608" t="str">
            <v/>
          </cell>
          <cell r="CE608" t="str">
            <v/>
          </cell>
          <cell r="CF608">
            <v>2365882</v>
          </cell>
          <cell r="CG608" t="str">
            <v/>
          </cell>
          <cell r="CH608" t="str">
            <v/>
          </cell>
          <cell r="CI608" t="str">
            <v/>
          </cell>
          <cell r="CJ608" t="str">
            <v/>
          </cell>
          <cell r="CK608" t="str">
            <v/>
          </cell>
          <cell r="CL608" t="str">
            <v/>
          </cell>
          <cell r="CM608" t="str">
            <v/>
          </cell>
          <cell r="CN608" t="str">
            <v/>
          </cell>
          <cell r="CO608">
            <v>0</v>
          </cell>
          <cell r="CP608">
            <v>0</v>
          </cell>
          <cell r="CQ608">
            <v>0</v>
          </cell>
          <cell r="CR608">
            <v>0</v>
          </cell>
          <cell r="CS608" t="str">
            <v/>
          </cell>
          <cell r="CT608" t="str">
            <v/>
          </cell>
          <cell r="CU608" t="str">
            <v/>
          </cell>
          <cell r="CV608" t="str">
            <v/>
          </cell>
          <cell r="CW608">
            <v>0</v>
          </cell>
          <cell r="CX608">
            <v>0</v>
          </cell>
          <cell r="CY608">
            <v>0</v>
          </cell>
          <cell r="CZ608" t="str">
            <v/>
          </cell>
          <cell r="DA608" t="str">
            <v/>
          </cell>
          <cell r="DB608" t="str">
            <v/>
          </cell>
          <cell r="DC608" t="str">
            <v/>
          </cell>
          <cell r="DD608" t="str">
            <v/>
          </cell>
          <cell r="DE608" t="str">
            <v/>
          </cell>
          <cell r="DF608" t="str">
            <v/>
          </cell>
          <cell r="DG608" t="str">
            <v/>
          </cell>
          <cell r="DH608">
            <v>0</v>
          </cell>
          <cell r="DI608">
            <v>0</v>
          </cell>
          <cell r="DJ608">
            <v>0</v>
          </cell>
          <cell r="DK608">
            <v>0</v>
          </cell>
          <cell r="DL608">
            <v>0</v>
          </cell>
          <cell r="DM608">
            <v>0</v>
          </cell>
          <cell r="DN608">
            <v>0</v>
          </cell>
          <cell r="DO608" t="str">
            <v/>
          </cell>
          <cell r="DP608" t="str">
            <v/>
          </cell>
          <cell r="DQ608" t="str">
            <v/>
          </cell>
          <cell r="DR608" t="str">
            <v/>
          </cell>
          <cell r="DS608" t="str">
            <v/>
          </cell>
          <cell r="DT608" t="str">
            <v/>
          </cell>
          <cell r="DU608" t="str">
            <v/>
          </cell>
          <cell r="DV608">
            <v>0</v>
          </cell>
          <cell r="DW608">
            <v>0</v>
          </cell>
          <cell r="DX608">
            <v>0</v>
          </cell>
          <cell r="DY608" t="str">
            <v/>
          </cell>
          <cell r="DZ608" t="str">
            <v/>
          </cell>
          <cell r="EA608" t="str">
            <v/>
          </cell>
          <cell r="EB608" t="str">
            <v/>
          </cell>
          <cell r="EC608" t="str">
            <v/>
          </cell>
          <cell r="ED608" t="str">
            <v/>
          </cell>
          <cell r="EE608" t="str">
            <v/>
          </cell>
          <cell r="EF608" t="str">
            <v/>
          </cell>
          <cell r="EG608" t="str">
            <v/>
          </cell>
          <cell r="EH608" t="str">
            <v/>
          </cell>
          <cell r="EI608" t="str">
            <v/>
          </cell>
          <cell r="EJ608" t="str">
            <v/>
          </cell>
          <cell r="EK608" t="str">
            <v/>
          </cell>
          <cell r="EL608" t="str">
            <v/>
          </cell>
          <cell r="EM608" t="str">
            <v/>
          </cell>
          <cell r="EN608" t="str">
            <v/>
          </cell>
          <cell r="EO608" t="str">
            <v/>
          </cell>
          <cell r="EP608" t="str">
            <v/>
          </cell>
          <cell r="EQ608" t="str">
            <v/>
          </cell>
          <cell r="ER608">
            <v>0</v>
          </cell>
          <cell r="ES608">
            <v>0</v>
          </cell>
          <cell r="ET608">
            <v>0</v>
          </cell>
          <cell r="EU608">
            <v>0</v>
          </cell>
          <cell r="EV608" t="str">
            <v/>
          </cell>
          <cell r="EW608" t="str">
            <v/>
          </cell>
          <cell r="EX608" t="str">
            <v/>
          </cell>
          <cell r="EY608" t="str">
            <v/>
          </cell>
          <cell r="EZ608" t="str">
            <v/>
          </cell>
          <cell r="FA608" t="str">
            <v/>
          </cell>
          <cell r="FB608" t="str">
            <v/>
          </cell>
          <cell r="FC608" t="str">
            <v/>
          </cell>
          <cell r="FD608" t="str">
            <v/>
          </cell>
          <cell r="FE608">
            <v>0</v>
          </cell>
          <cell r="FF608" t="str">
            <v/>
          </cell>
          <cell r="FG608">
            <v>0</v>
          </cell>
          <cell r="FH608" t="str">
            <v/>
          </cell>
          <cell r="FI608">
            <v>0</v>
          </cell>
          <cell r="FJ608">
            <v>0</v>
          </cell>
          <cell r="FK608">
            <v>0</v>
          </cell>
          <cell r="FL608">
            <v>0</v>
          </cell>
          <cell r="FM608" t="str">
            <v/>
          </cell>
          <cell r="FN608" t="str">
            <v/>
          </cell>
          <cell r="FO608" t="str">
            <v/>
          </cell>
          <cell r="FP608" t="str">
            <v/>
          </cell>
          <cell r="FQ608" t="str">
            <v/>
          </cell>
          <cell r="FR608" t="str">
            <v/>
          </cell>
          <cell r="FS608">
            <v>0</v>
          </cell>
          <cell r="FT608">
            <v>0</v>
          </cell>
          <cell r="FU608">
            <v>0</v>
          </cell>
          <cell r="FV608" t="str">
            <v/>
          </cell>
          <cell r="FW608" t="str">
            <v/>
          </cell>
          <cell r="FX608" t="str">
            <v/>
          </cell>
          <cell r="FY608" t="str">
            <v/>
          </cell>
          <cell r="FZ608" t="str">
            <v/>
          </cell>
          <cell r="GA608" t="str">
            <v/>
          </cell>
          <cell r="GB608" t="str">
            <v/>
          </cell>
          <cell r="GC608" t="str">
            <v/>
          </cell>
          <cell r="GD608" t="str">
            <v/>
          </cell>
          <cell r="GE608">
            <v>0</v>
          </cell>
          <cell r="GF608">
            <v>0</v>
          </cell>
          <cell r="GG608">
            <v>0</v>
          </cell>
          <cell r="GH608" t="str">
            <v/>
          </cell>
        </row>
        <row r="609">
          <cell r="A609" t="str">
            <v>The Mall Blackburn, Blackburn - Owner : 2005 Questionnaire 11 Jul 2008 1:01 PM</v>
          </cell>
          <cell r="B609" t="str">
            <v>Survey Instance</v>
          </cell>
          <cell r="C609">
            <v>126</v>
          </cell>
          <cell r="D609" t="str">
            <v>Nick Hogg</v>
          </cell>
          <cell r="E609">
            <v>5</v>
          </cell>
          <cell r="F609">
            <v>0</v>
          </cell>
          <cell r="G609">
            <v>0</v>
          </cell>
          <cell r="H609">
            <v>0</v>
          </cell>
          <cell r="I609">
            <v>0</v>
          </cell>
          <cell r="J609" t="str">
            <v/>
          </cell>
          <cell r="K609" t="str">
            <v/>
          </cell>
          <cell r="L609" t="str">
            <v/>
          </cell>
          <cell r="M609" t="str">
            <v/>
          </cell>
          <cell r="N609" t="str">
            <v/>
          </cell>
          <cell r="O609" t="str">
            <v/>
          </cell>
          <cell r="P609">
            <v>0</v>
          </cell>
          <cell r="Q609">
            <v>0</v>
          </cell>
          <cell r="R609">
            <v>0</v>
          </cell>
          <cell r="S609" t="str">
            <v/>
          </cell>
          <cell r="T609" t="str">
            <v/>
          </cell>
          <cell r="U609" t="str">
            <v/>
          </cell>
          <cell r="V609">
            <v>0</v>
          </cell>
          <cell r="W609">
            <v>0</v>
          </cell>
          <cell r="X609">
            <v>0</v>
          </cell>
          <cell r="Y609" t="str">
            <v/>
          </cell>
          <cell r="Z609" t="str">
            <v/>
          </cell>
          <cell r="AA609" t="str">
            <v/>
          </cell>
          <cell r="AB609" t="str">
            <v/>
          </cell>
          <cell r="AC609" t="str">
            <v/>
          </cell>
          <cell r="AD609" t="str">
            <v/>
          </cell>
          <cell r="AE609">
            <v>1554000</v>
          </cell>
          <cell r="AF609">
            <v>0</v>
          </cell>
          <cell r="AG609">
            <v>0</v>
          </cell>
          <cell r="AH609">
            <v>0</v>
          </cell>
          <cell r="AI609">
            <v>0</v>
          </cell>
          <cell r="AJ609">
            <v>1554000</v>
          </cell>
          <cell r="AK609">
            <v>0</v>
          </cell>
          <cell r="AL609">
            <v>0</v>
          </cell>
          <cell r="AM609">
            <v>1554000</v>
          </cell>
          <cell r="AN609">
            <v>0</v>
          </cell>
          <cell r="AO609" t="str">
            <v/>
          </cell>
          <cell r="AP609" t="str">
            <v/>
          </cell>
          <cell r="AQ609" t="str">
            <v/>
          </cell>
          <cell r="AR609" t="str">
            <v/>
          </cell>
          <cell r="AS609" t="str">
            <v/>
          </cell>
          <cell r="AT609" t="str">
            <v/>
          </cell>
          <cell r="AU609" t="str">
            <v/>
          </cell>
          <cell r="AV609" t="str">
            <v/>
          </cell>
          <cell r="AW609">
            <v>0</v>
          </cell>
          <cell r="AX609">
            <v>0</v>
          </cell>
          <cell r="AY609">
            <v>0</v>
          </cell>
          <cell r="AZ609" t="str">
            <v/>
          </cell>
          <cell r="BA609" t="str">
            <v/>
          </cell>
          <cell r="BB609" t="str">
            <v/>
          </cell>
          <cell r="BC609" t="str">
            <v/>
          </cell>
          <cell r="BD609" t="str">
            <v/>
          </cell>
          <cell r="BE609" t="str">
            <v/>
          </cell>
          <cell r="BF609">
            <v>0</v>
          </cell>
          <cell r="BG609">
            <v>0</v>
          </cell>
          <cell r="BH609">
            <v>0</v>
          </cell>
          <cell r="BI609" t="str">
            <v/>
          </cell>
          <cell r="BJ609">
            <v>0</v>
          </cell>
          <cell r="BK609">
            <v>1</v>
          </cell>
          <cell r="BL609" t="str">
            <v/>
          </cell>
          <cell r="BM609">
            <v>0</v>
          </cell>
          <cell r="BN609">
            <v>0</v>
          </cell>
          <cell r="BO609">
            <v>0</v>
          </cell>
          <cell r="BP609">
            <v>0</v>
          </cell>
          <cell r="BQ609">
            <v>0</v>
          </cell>
          <cell r="BR609">
            <v>0</v>
          </cell>
          <cell r="BS609">
            <v>0</v>
          </cell>
          <cell r="BT609" t="str">
            <v>kWh (kilo-Watt hours)</v>
          </cell>
          <cell r="BU609" t="str">
            <v>kWh (kilo-Watt hours)</v>
          </cell>
          <cell r="BV609" t="str">
            <v/>
          </cell>
          <cell r="BW609" t="str">
            <v>kWh (kilo-Watt hours)</v>
          </cell>
          <cell r="BX609" t="str">
            <v/>
          </cell>
          <cell r="BY609" t="str">
            <v/>
          </cell>
          <cell r="BZ609">
            <v>0</v>
          </cell>
          <cell r="CA609">
            <v>0</v>
          </cell>
          <cell r="CB609">
            <v>0</v>
          </cell>
          <cell r="CC609">
            <v>0</v>
          </cell>
          <cell r="CD609">
            <v>0</v>
          </cell>
          <cell r="CE609" t="str">
            <v/>
          </cell>
          <cell r="CF609">
            <v>0</v>
          </cell>
          <cell r="CG609" t="str">
            <v/>
          </cell>
          <cell r="CH609" t="str">
            <v/>
          </cell>
          <cell r="CI609" t="str">
            <v/>
          </cell>
          <cell r="CJ609" t="str">
            <v/>
          </cell>
          <cell r="CK609" t="str">
            <v/>
          </cell>
          <cell r="CL609" t="str">
            <v/>
          </cell>
          <cell r="CM609" t="str">
            <v/>
          </cell>
          <cell r="CN609" t="str">
            <v/>
          </cell>
          <cell r="CO609">
            <v>0</v>
          </cell>
          <cell r="CP609">
            <v>0</v>
          </cell>
          <cell r="CQ609">
            <v>0</v>
          </cell>
          <cell r="CR609">
            <v>0</v>
          </cell>
          <cell r="CS609" t="str">
            <v/>
          </cell>
          <cell r="CT609" t="str">
            <v/>
          </cell>
          <cell r="CU609" t="str">
            <v/>
          </cell>
          <cell r="CV609" t="str">
            <v/>
          </cell>
          <cell r="CW609">
            <v>0</v>
          </cell>
          <cell r="CX609">
            <v>0</v>
          </cell>
          <cell r="CY609">
            <v>0</v>
          </cell>
          <cell r="CZ609" t="str">
            <v/>
          </cell>
          <cell r="DA609" t="str">
            <v/>
          </cell>
          <cell r="DB609" t="str">
            <v/>
          </cell>
          <cell r="DC609" t="str">
            <v/>
          </cell>
          <cell r="DD609" t="str">
            <v/>
          </cell>
          <cell r="DE609" t="str">
            <v/>
          </cell>
          <cell r="DF609" t="str">
            <v/>
          </cell>
          <cell r="DG609" t="str">
            <v/>
          </cell>
          <cell r="DH609">
            <v>0</v>
          </cell>
          <cell r="DI609">
            <v>0</v>
          </cell>
          <cell r="DJ609">
            <v>0</v>
          </cell>
          <cell r="DK609">
            <v>0</v>
          </cell>
          <cell r="DL609">
            <v>0</v>
          </cell>
          <cell r="DM609">
            <v>0</v>
          </cell>
          <cell r="DN609">
            <v>0</v>
          </cell>
          <cell r="DO609" t="str">
            <v/>
          </cell>
          <cell r="DP609" t="str">
            <v/>
          </cell>
          <cell r="DQ609" t="str">
            <v/>
          </cell>
          <cell r="DR609" t="str">
            <v/>
          </cell>
          <cell r="DS609" t="str">
            <v/>
          </cell>
          <cell r="DT609" t="str">
            <v/>
          </cell>
          <cell r="DU609" t="str">
            <v/>
          </cell>
          <cell r="DV609">
            <v>0</v>
          </cell>
          <cell r="DW609">
            <v>0</v>
          </cell>
          <cell r="DX609">
            <v>0</v>
          </cell>
          <cell r="DY609" t="str">
            <v/>
          </cell>
          <cell r="DZ609" t="str">
            <v/>
          </cell>
          <cell r="EA609" t="str">
            <v/>
          </cell>
          <cell r="EB609" t="str">
            <v/>
          </cell>
          <cell r="EC609" t="str">
            <v/>
          </cell>
          <cell r="ED609" t="str">
            <v/>
          </cell>
          <cell r="EE609" t="str">
            <v/>
          </cell>
          <cell r="EF609" t="str">
            <v/>
          </cell>
          <cell r="EG609" t="str">
            <v/>
          </cell>
          <cell r="EH609" t="str">
            <v/>
          </cell>
          <cell r="EI609" t="str">
            <v/>
          </cell>
          <cell r="EJ609" t="str">
            <v/>
          </cell>
          <cell r="EK609" t="str">
            <v/>
          </cell>
          <cell r="EL609" t="str">
            <v/>
          </cell>
          <cell r="EM609" t="str">
            <v/>
          </cell>
          <cell r="EN609" t="str">
            <v/>
          </cell>
          <cell r="EO609">
            <v>5</v>
          </cell>
          <cell r="EP609">
            <v>6</v>
          </cell>
          <cell r="EQ609">
            <v>3</v>
          </cell>
          <cell r="ER609">
            <v>0</v>
          </cell>
          <cell r="ES609">
            <v>0</v>
          </cell>
          <cell r="ET609">
            <v>0</v>
          </cell>
          <cell r="EU609">
            <v>400</v>
          </cell>
          <cell r="EV609" t="str">
            <v/>
          </cell>
          <cell r="EW609" t="str">
            <v/>
          </cell>
          <cell r="EX609" t="str">
            <v/>
          </cell>
          <cell r="EY609" t="str">
            <v/>
          </cell>
          <cell r="EZ609" t="str">
            <v/>
          </cell>
          <cell r="FA609" t="str">
            <v/>
          </cell>
          <cell r="FB609" t="str">
            <v/>
          </cell>
          <cell r="FC609" t="str">
            <v/>
          </cell>
          <cell r="FD609" t="str">
            <v/>
          </cell>
          <cell r="FE609">
            <v>0.5</v>
          </cell>
          <cell r="FF609" t="str">
            <v>Electricity</v>
          </cell>
          <cell r="FG609">
            <v>0</v>
          </cell>
          <cell r="FH609" t="str">
            <v/>
          </cell>
          <cell r="FI609">
            <v>18</v>
          </cell>
          <cell r="FJ609">
            <v>0</v>
          </cell>
          <cell r="FK609">
            <v>0</v>
          </cell>
          <cell r="FL609">
            <v>0</v>
          </cell>
          <cell r="FM609" t="str">
            <v/>
          </cell>
          <cell r="FN609" t="str">
            <v/>
          </cell>
          <cell r="FO609" t="str">
            <v/>
          </cell>
          <cell r="FP609" t="str">
            <v/>
          </cell>
          <cell r="FQ609" t="str">
            <v/>
          </cell>
          <cell r="FR609" t="str">
            <v/>
          </cell>
          <cell r="FS609">
            <v>0</v>
          </cell>
          <cell r="FT609">
            <v>0</v>
          </cell>
          <cell r="FU609">
            <v>0</v>
          </cell>
          <cell r="FV609" t="str">
            <v/>
          </cell>
          <cell r="FW609" t="str">
            <v/>
          </cell>
          <cell r="FX609" t="str">
            <v/>
          </cell>
          <cell r="FY609" t="str">
            <v/>
          </cell>
          <cell r="FZ609" t="str">
            <v/>
          </cell>
          <cell r="GA609" t="str">
            <v/>
          </cell>
          <cell r="GB609" t="str">
            <v/>
          </cell>
          <cell r="GC609" t="str">
            <v/>
          </cell>
          <cell r="GD609" t="str">
            <v/>
          </cell>
          <cell r="GE609">
            <v>0</v>
          </cell>
          <cell r="GF609">
            <v>0</v>
          </cell>
          <cell r="GG609">
            <v>0</v>
          </cell>
          <cell r="GH609" t="str">
            <v/>
          </cell>
        </row>
        <row r="610">
          <cell r="A610" t="str">
            <v>The Mall Broadwalk, Edgware - Owner : 2005 Questionnaire 11 Jul 2008 1:01 PM</v>
          </cell>
          <cell r="B610" t="str">
            <v>Survey Instance</v>
          </cell>
          <cell r="C610">
            <v>81</v>
          </cell>
          <cell r="D610" t="str">
            <v>Nick Hogg</v>
          </cell>
          <cell r="E610">
            <v>5</v>
          </cell>
          <cell r="F610">
            <v>0</v>
          </cell>
          <cell r="G610">
            <v>0</v>
          </cell>
          <cell r="H610">
            <v>0</v>
          </cell>
          <cell r="I610">
            <v>0</v>
          </cell>
          <cell r="J610" t="str">
            <v/>
          </cell>
          <cell r="K610" t="str">
            <v/>
          </cell>
          <cell r="L610" t="str">
            <v/>
          </cell>
          <cell r="M610" t="str">
            <v/>
          </cell>
          <cell r="N610" t="str">
            <v/>
          </cell>
          <cell r="O610" t="str">
            <v/>
          </cell>
          <cell r="P610">
            <v>0</v>
          </cell>
          <cell r="Q610">
            <v>0</v>
          </cell>
          <cell r="R610">
            <v>0</v>
          </cell>
          <cell r="S610" t="str">
            <v/>
          </cell>
          <cell r="T610" t="str">
            <v/>
          </cell>
          <cell r="U610" t="str">
            <v/>
          </cell>
          <cell r="V610">
            <v>0</v>
          </cell>
          <cell r="W610">
            <v>0</v>
          </cell>
          <cell r="X610">
            <v>0</v>
          </cell>
          <cell r="Y610" t="str">
            <v/>
          </cell>
          <cell r="Z610" t="str">
            <v/>
          </cell>
          <cell r="AA610" t="str">
            <v/>
          </cell>
          <cell r="AB610" t="str">
            <v/>
          </cell>
          <cell r="AC610" t="str">
            <v/>
          </cell>
          <cell r="AD610" t="str">
            <v/>
          </cell>
          <cell r="AE610">
            <v>620692</v>
          </cell>
          <cell r="AF610">
            <v>0</v>
          </cell>
          <cell r="AG610">
            <v>0</v>
          </cell>
          <cell r="AH610">
            <v>0</v>
          </cell>
          <cell r="AI610">
            <v>0</v>
          </cell>
          <cell r="AJ610">
            <v>620692</v>
          </cell>
          <cell r="AK610">
            <v>0</v>
          </cell>
          <cell r="AL610">
            <v>0</v>
          </cell>
          <cell r="AM610">
            <v>620692</v>
          </cell>
          <cell r="AN610">
            <v>0</v>
          </cell>
          <cell r="AO610" t="str">
            <v/>
          </cell>
          <cell r="AP610" t="str">
            <v/>
          </cell>
          <cell r="AQ610" t="str">
            <v/>
          </cell>
          <cell r="AR610" t="str">
            <v/>
          </cell>
          <cell r="AS610" t="str">
            <v/>
          </cell>
          <cell r="AT610" t="str">
            <v/>
          </cell>
          <cell r="AU610" t="str">
            <v/>
          </cell>
          <cell r="AV610" t="str">
            <v/>
          </cell>
          <cell r="AW610">
            <v>0</v>
          </cell>
          <cell r="AX610">
            <v>0</v>
          </cell>
          <cell r="AY610">
            <v>0</v>
          </cell>
          <cell r="AZ610" t="str">
            <v/>
          </cell>
          <cell r="BA610" t="str">
            <v/>
          </cell>
          <cell r="BB610" t="str">
            <v/>
          </cell>
          <cell r="BC610" t="str">
            <v/>
          </cell>
          <cell r="BD610" t="str">
            <v/>
          </cell>
          <cell r="BE610" t="str">
            <v/>
          </cell>
          <cell r="BF610">
            <v>0</v>
          </cell>
          <cell r="BG610">
            <v>0</v>
          </cell>
          <cell r="BH610">
            <v>0</v>
          </cell>
          <cell r="BI610" t="str">
            <v/>
          </cell>
          <cell r="BJ610">
            <v>0</v>
          </cell>
          <cell r="BK610">
            <v>1</v>
          </cell>
          <cell r="BL610" t="str">
            <v/>
          </cell>
          <cell r="BM610">
            <v>0</v>
          </cell>
          <cell r="BN610">
            <v>0</v>
          </cell>
          <cell r="BO610">
            <v>0</v>
          </cell>
          <cell r="BP610">
            <v>0</v>
          </cell>
          <cell r="BQ610">
            <v>155028</v>
          </cell>
          <cell r="BR610">
            <v>0</v>
          </cell>
          <cell r="BS610">
            <v>0</v>
          </cell>
          <cell r="BT610" t="str">
            <v/>
          </cell>
          <cell r="BU610" t="str">
            <v/>
          </cell>
          <cell r="BV610" t="str">
            <v/>
          </cell>
          <cell r="BW610" t="str">
            <v>kWh (kilo-Watt hours)</v>
          </cell>
          <cell r="BX610" t="str">
            <v/>
          </cell>
          <cell r="BY610" t="str">
            <v/>
          </cell>
          <cell r="BZ610">
            <v>0</v>
          </cell>
          <cell r="CA610">
            <v>0</v>
          </cell>
          <cell r="CB610">
            <v>0</v>
          </cell>
          <cell r="CC610" t="str">
            <v/>
          </cell>
          <cell r="CD610" t="str">
            <v/>
          </cell>
          <cell r="CE610" t="str">
            <v/>
          </cell>
          <cell r="CF610">
            <v>155028</v>
          </cell>
          <cell r="CG610" t="str">
            <v/>
          </cell>
          <cell r="CH610" t="str">
            <v/>
          </cell>
          <cell r="CI610" t="str">
            <v/>
          </cell>
          <cell r="CJ610" t="str">
            <v/>
          </cell>
          <cell r="CK610" t="str">
            <v/>
          </cell>
          <cell r="CL610" t="str">
            <v/>
          </cell>
          <cell r="CM610" t="str">
            <v/>
          </cell>
          <cell r="CN610" t="str">
            <v/>
          </cell>
          <cell r="CO610">
            <v>0</v>
          </cell>
          <cell r="CP610">
            <v>0</v>
          </cell>
          <cell r="CQ610">
            <v>0</v>
          </cell>
          <cell r="CR610">
            <v>0</v>
          </cell>
          <cell r="CS610" t="str">
            <v/>
          </cell>
          <cell r="CT610" t="str">
            <v/>
          </cell>
          <cell r="CU610" t="str">
            <v/>
          </cell>
          <cell r="CV610" t="str">
            <v/>
          </cell>
          <cell r="CW610">
            <v>0</v>
          </cell>
          <cell r="CX610">
            <v>0</v>
          </cell>
          <cell r="CY610">
            <v>0</v>
          </cell>
          <cell r="CZ610" t="str">
            <v/>
          </cell>
          <cell r="DA610" t="str">
            <v/>
          </cell>
          <cell r="DB610" t="str">
            <v/>
          </cell>
          <cell r="DC610" t="str">
            <v/>
          </cell>
          <cell r="DD610" t="str">
            <v/>
          </cell>
          <cell r="DE610" t="str">
            <v/>
          </cell>
          <cell r="DF610" t="str">
            <v/>
          </cell>
          <cell r="DG610" t="str">
            <v/>
          </cell>
          <cell r="DH610">
            <v>0</v>
          </cell>
          <cell r="DI610">
            <v>0</v>
          </cell>
          <cell r="DJ610">
            <v>0</v>
          </cell>
          <cell r="DK610">
            <v>0</v>
          </cell>
          <cell r="DL610">
            <v>0</v>
          </cell>
          <cell r="DM610">
            <v>0</v>
          </cell>
          <cell r="DN610">
            <v>0</v>
          </cell>
          <cell r="DO610" t="str">
            <v/>
          </cell>
          <cell r="DP610" t="str">
            <v/>
          </cell>
          <cell r="DQ610" t="str">
            <v/>
          </cell>
          <cell r="DR610" t="str">
            <v/>
          </cell>
          <cell r="DS610" t="str">
            <v/>
          </cell>
          <cell r="DT610" t="str">
            <v/>
          </cell>
          <cell r="DU610" t="str">
            <v/>
          </cell>
          <cell r="DV610">
            <v>0</v>
          </cell>
          <cell r="DW610">
            <v>0</v>
          </cell>
          <cell r="DX610">
            <v>0</v>
          </cell>
          <cell r="DY610" t="str">
            <v/>
          </cell>
          <cell r="DZ610" t="str">
            <v/>
          </cell>
          <cell r="EA610" t="str">
            <v/>
          </cell>
          <cell r="EB610" t="str">
            <v/>
          </cell>
          <cell r="EC610" t="str">
            <v/>
          </cell>
          <cell r="ED610" t="str">
            <v/>
          </cell>
          <cell r="EE610" t="str">
            <v/>
          </cell>
          <cell r="EF610" t="str">
            <v/>
          </cell>
          <cell r="EG610" t="str">
            <v/>
          </cell>
          <cell r="EH610" t="str">
            <v/>
          </cell>
          <cell r="EI610" t="str">
            <v/>
          </cell>
          <cell r="EJ610" t="str">
            <v/>
          </cell>
          <cell r="EK610" t="str">
            <v/>
          </cell>
          <cell r="EL610" t="str">
            <v/>
          </cell>
          <cell r="EM610" t="str">
            <v/>
          </cell>
          <cell r="EN610" t="str">
            <v/>
          </cell>
          <cell r="EO610" t="str">
            <v/>
          </cell>
          <cell r="EP610" t="str">
            <v/>
          </cell>
          <cell r="EQ610">
            <v>4</v>
          </cell>
          <cell r="ER610">
            <v>0</v>
          </cell>
          <cell r="ES610">
            <v>0</v>
          </cell>
          <cell r="ET610">
            <v>0</v>
          </cell>
          <cell r="EU610">
            <v>450</v>
          </cell>
          <cell r="EV610" t="str">
            <v/>
          </cell>
          <cell r="EW610" t="str">
            <v/>
          </cell>
          <cell r="EX610" t="str">
            <v/>
          </cell>
          <cell r="EY610" t="str">
            <v/>
          </cell>
          <cell r="EZ610" t="str">
            <v/>
          </cell>
          <cell r="FA610" t="str">
            <v/>
          </cell>
          <cell r="FB610" t="str">
            <v/>
          </cell>
          <cell r="FC610" t="str">
            <v/>
          </cell>
          <cell r="FD610" t="str">
            <v/>
          </cell>
          <cell r="FE610">
            <v>0.4</v>
          </cell>
          <cell r="FF610" t="str">
            <v>Natural Gas</v>
          </cell>
          <cell r="FG610">
            <v>0</v>
          </cell>
          <cell r="FH610" t="str">
            <v/>
          </cell>
          <cell r="FI610">
            <v>18</v>
          </cell>
          <cell r="FJ610">
            <v>0</v>
          </cell>
          <cell r="FK610">
            <v>0</v>
          </cell>
          <cell r="FL610">
            <v>0</v>
          </cell>
          <cell r="FM610" t="str">
            <v/>
          </cell>
          <cell r="FN610" t="str">
            <v/>
          </cell>
          <cell r="FO610" t="str">
            <v/>
          </cell>
          <cell r="FP610" t="str">
            <v/>
          </cell>
          <cell r="FQ610" t="str">
            <v/>
          </cell>
          <cell r="FR610" t="str">
            <v/>
          </cell>
          <cell r="FS610">
            <v>0</v>
          </cell>
          <cell r="FT610">
            <v>0</v>
          </cell>
          <cell r="FU610">
            <v>0</v>
          </cell>
          <cell r="FV610" t="str">
            <v/>
          </cell>
          <cell r="FW610" t="str">
            <v/>
          </cell>
          <cell r="FX610" t="str">
            <v/>
          </cell>
          <cell r="FY610" t="str">
            <v/>
          </cell>
          <cell r="FZ610" t="str">
            <v/>
          </cell>
          <cell r="GA610" t="str">
            <v/>
          </cell>
          <cell r="GB610" t="str">
            <v/>
          </cell>
          <cell r="GC610" t="str">
            <v/>
          </cell>
          <cell r="GD610" t="str">
            <v/>
          </cell>
          <cell r="GE610">
            <v>0</v>
          </cell>
          <cell r="GF610">
            <v>0</v>
          </cell>
          <cell r="GG610">
            <v>0</v>
          </cell>
          <cell r="GH610" t="str">
            <v/>
          </cell>
        </row>
        <row r="611">
          <cell r="A611" t="str">
            <v>The Mall Broadway, Bexleyheath - Owner : 2005 Questionnaire 11 Jul 2008 1:01 PM</v>
          </cell>
          <cell r="B611" t="str">
            <v>Survey Instance</v>
          </cell>
          <cell r="C611">
            <v>79</v>
          </cell>
          <cell r="D611" t="str">
            <v>Nick Hogg</v>
          </cell>
          <cell r="E611">
            <v>5</v>
          </cell>
          <cell r="F611">
            <v>0</v>
          </cell>
          <cell r="G611">
            <v>0</v>
          </cell>
          <cell r="H611">
            <v>0</v>
          </cell>
          <cell r="I611">
            <v>0</v>
          </cell>
          <cell r="J611" t="str">
            <v/>
          </cell>
          <cell r="K611" t="str">
            <v/>
          </cell>
          <cell r="L611" t="str">
            <v/>
          </cell>
          <cell r="M611" t="str">
            <v/>
          </cell>
          <cell r="N611" t="str">
            <v/>
          </cell>
          <cell r="O611" t="str">
            <v/>
          </cell>
          <cell r="P611">
            <v>0</v>
          </cell>
          <cell r="Q611">
            <v>0</v>
          </cell>
          <cell r="R611">
            <v>0</v>
          </cell>
          <cell r="S611" t="str">
            <v/>
          </cell>
          <cell r="T611" t="str">
            <v/>
          </cell>
          <cell r="U611" t="str">
            <v/>
          </cell>
          <cell r="V611">
            <v>0</v>
          </cell>
          <cell r="W611">
            <v>0</v>
          </cell>
          <cell r="X611">
            <v>0</v>
          </cell>
          <cell r="Y611" t="str">
            <v/>
          </cell>
          <cell r="Z611" t="str">
            <v/>
          </cell>
          <cell r="AA611" t="str">
            <v/>
          </cell>
          <cell r="AB611" t="str">
            <v/>
          </cell>
          <cell r="AC611" t="str">
            <v/>
          </cell>
          <cell r="AD611" t="str">
            <v/>
          </cell>
          <cell r="AE611">
            <v>1475000</v>
          </cell>
          <cell r="AF611">
            <v>0</v>
          </cell>
          <cell r="AG611">
            <v>0</v>
          </cell>
          <cell r="AH611">
            <v>0</v>
          </cell>
          <cell r="AI611">
            <v>0</v>
          </cell>
          <cell r="AJ611">
            <v>1475000</v>
          </cell>
          <cell r="AK611">
            <v>0</v>
          </cell>
          <cell r="AL611">
            <v>0</v>
          </cell>
          <cell r="AM611">
            <v>1475000</v>
          </cell>
          <cell r="AN611">
            <v>0</v>
          </cell>
          <cell r="AO611" t="str">
            <v/>
          </cell>
          <cell r="AP611" t="str">
            <v/>
          </cell>
          <cell r="AQ611" t="str">
            <v/>
          </cell>
          <cell r="AR611" t="str">
            <v/>
          </cell>
          <cell r="AS611" t="str">
            <v/>
          </cell>
          <cell r="AT611" t="str">
            <v/>
          </cell>
          <cell r="AU611" t="str">
            <v/>
          </cell>
          <cell r="AV611" t="str">
            <v/>
          </cell>
          <cell r="AW611">
            <v>0</v>
          </cell>
          <cell r="AX611">
            <v>0</v>
          </cell>
          <cell r="AY611">
            <v>0</v>
          </cell>
          <cell r="AZ611" t="str">
            <v/>
          </cell>
          <cell r="BA611" t="str">
            <v/>
          </cell>
          <cell r="BB611" t="str">
            <v/>
          </cell>
          <cell r="BC611" t="str">
            <v/>
          </cell>
          <cell r="BD611" t="str">
            <v/>
          </cell>
          <cell r="BE611" t="str">
            <v/>
          </cell>
          <cell r="BF611">
            <v>0</v>
          </cell>
          <cell r="BG611">
            <v>0</v>
          </cell>
          <cell r="BH611">
            <v>0</v>
          </cell>
          <cell r="BI611" t="str">
            <v/>
          </cell>
          <cell r="BJ611">
            <v>0</v>
          </cell>
          <cell r="BK611">
            <v>1</v>
          </cell>
          <cell r="BL611" t="str">
            <v/>
          </cell>
          <cell r="BM611">
            <v>0</v>
          </cell>
          <cell r="BN611">
            <v>0</v>
          </cell>
          <cell r="BO611">
            <v>0</v>
          </cell>
          <cell r="BP611">
            <v>0</v>
          </cell>
          <cell r="BQ611">
            <v>662000</v>
          </cell>
          <cell r="BR611">
            <v>0</v>
          </cell>
          <cell r="BS611">
            <v>0</v>
          </cell>
          <cell r="BT611" t="str">
            <v/>
          </cell>
          <cell r="BU611" t="str">
            <v/>
          </cell>
          <cell r="BV611" t="str">
            <v/>
          </cell>
          <cell r="BW611" t="str">
            <v>kWh (kilo-Watt hours)</v>
          </cell>
          <cell r="BX611" t="str">
            <v/>
          </cell>
          <cell r="BY611" t="str">
            <v/>
          </cell>
          <cell r="BZ611">
            <v>0</v>
          </cell>
          <cell r="CA611">
            <v>0</v>
          </cell>
          <cell r="CB611">
            <v>0</v>
          </cell>
          <cell r="CC611" t="str">
            <v/>
          </cell>
          <cell r="CD611" t="str">
            <v/>
          </cell>
          <cell r="CE611" t="str">
            <v/>
          </cell>
          <cell r="CF611">
            <v>662000</v>
          </cell>
          <cell r="CG611" t="str">
            <v/>
          </cell>
          <cell r="CH611" t="str">
            <v/>
          </cell>
          <cell r="CI611" t="str">
            <v/>
          </cell>
          <cell r="CJ611" t="str">
            <v/>
          </cell>
          <cell r="CK611" t="str">
            <v/>
          </cell>
          <cell r="CL611" t="str">
            <v/>
          </cell>
          <cell r="CM611" t="str">
            <v/>
          </cell>
          <cell r="CN611" t="str">
            <v/>
          </cell>
          <cell r="CO611">
            <v>0</v>
          </cell>
          <cell r="CP611">
            <v>0</v>
          </cell>
          <cell r="CQ611">
            <v>0</v>
          </cell>
          <cell r="CR611">
            <v>0</v>
          </cell>
          <cell r="CS611" t="str">
            <v/>
          </cell>
          <cell r="CT611" t="str">
            <v/>
          </cell>
          <cell r="CU611" t="str">
            <v/>
          </cell>
          <cell r="CV611" t="str">
            <v/>
          </cell>
          <cell r="CW611">
            <v>0</v>
          </cell>
          <cell r="CX611">
            <v>0</v>
          </cell>
          <cell r="CY611">
            <v>0</v>
          </cell>
          <cell r="CZ611" t="str">
            <v/>
          </cell>
          <cell r="DA611" t="str">
            <v/>
          </cell>
          <cell r="DB611" t="str">
            <v/>
          </cell>
          <cell r="DC611" t="str">
            <v/>
          </cell>
          <cell r="DD611" t="str">
            <v/>
          </cell>
          <cell r="DE611" t="str">
            <v/>
          </cell>
          <cell r="DF611" t="str">
            <v/>
          </cell>
          <cell r="DG611" t="str">
            <v/>
          </cell>
          <cell r="DH611">
            <v>0</v>
          </cell>
          <cell r="DI611">
            <v>0</v>
          </cell>
          <cell r="DJ611">
            <v>0</v>
          </cell>
          <cell r="DK611">
            <v>0</v>
          </cell>
          <cell r="DL611">
            <v>0</v>
          </cell>
          <cell r="DM611">
            <v>0</v>
          </cell>
          <cell r="DN611">
            <v>0</v>
          </cell>
          <cell r="DO611" t="str">
            <v/>
          </cell>
          <cell r="DP611" t="str">
            <v/>
          </cell>
          <cell r="DQ611" t="str">
            <v/>
          </cell>
          <cell r="DR611" t="str">
            <v/>
          </cell>
          <cell r="DS611" t="str">
            <v/>
          </cell>
          <cell r="DT611" t="str">
            <v/>
          </cell>
          <cell r="DU611" t="str">
            <v/>
          </cell>
          <cell r="DV611">
            <v>0</v>
          </cell>
          <cell r="DW611">
            <v>0</v>
          </cell>
          <cell r="DX611">
            <v>0</v>
          </cell>
          <cell r="DY611" t="str">
            <v/>
          </cell>
          <cell r="DZ611" t="str">
            <v/>
          </cell>
          <cell r="EA611" t="str">
            <v/>
          </cell>
          <cell r="EB611" t="str">
            <v/>
          </cell>
          <cell r="EC611" t="str">
            <v/>
          </cell>
          <cell r="ED611" t="str">
            <v/>
          </cell>
          <cell r="EE611" t="str">
            <v/>
          </cell>
          <cell r="EF611" t="str">
            <v/>
          </cell>
          <cell r="EG611" t="str">
            <v/>
          </cell>
          <cell r="EH611" t="str">
            <v/>
          </cell>
          <cell r="EI611" t="str">
            <v/>
          </cell>
          <cell r="EJ611" t="str">
            <v/>
          </cell>
          <cell r="EK611" t="str">
            <v/>
          </cell>
          <cell r="EL611" t="str">
            <v/>
          </cell>
          <cell r="EM611" t="str">
            <v/>
          </cell>
          <cell r="EN611" t="str">
            <v/>
          </cell>
          <cell r="EO611" t="str">
            <v/>
          </cell>
          <cell r="EP611">
            <v>6</v>
          </cell>
          <cell r="EQ611">
            <v>4</v>
          </cell>
          <cell r="ER611">
            <v>0</v>
          </cell>
          <cell r="ES611">
            <v>0</v>
          </cell>
          <cell r="ET611">
            <v>0</v>
          </cell>
          <cell r="EU611">
            <v>350</v>
          </cell>
          <cell r="EV611" t="str">
            <v/>
          </cell>
          <cell r="EW611" t="str">
            <v/>
          </cell>
          <cell r="EX611" t="str">
            <v/>
          </cell>
          <cell r="EY611" t="str">
            <v/>
          </cell>
          <cell r="EZ611" t="str">
            <v/>
          </cell>
          <cell r="FA611" t="str">
            <v/>
          </cell>
          <cell r="FB611" t="str">
            <v/>
          </cell>
          <cell r="FC611" t="str">
            <v/>
          </cell>
          <cell r="FD611" t="str">
            <v/>
          </cell>
          <cell r="FE611">
            <v>0.45</v>
          </cell>
          <cell r="FF611" t="str">
            <v>Natural Gas</v>
          </cell>
          <cell r="FG611">
            <v>0</v>
          </cell>
          <cell r="FH611" t="str">
            <v/>
          </cell>
          <cell r="FI611">
            <v>18</v>
          </cell>
          <cell r="FJ611">
            <v>0</v>
          </cell>
          <cell r="FK611">
            <v>26</v>
          </cell>
          <cell r="FL611">
            <v>0</v>
          </cell>
          <cell r="FM611" t="str">
            <v/>
          </cell>
          <cell r="FN611" t="str">
            <v/>
          </cell>
          <cell r="FO611" t="str">
            <v/>
          </cell>
          <cell r="FP611" t="str">
            <v/>
          </cell>
          <cell r="FQ611" t="str">
            <v/>
          </cell>
          <cell r="FR611" t="str">
            <v/>
          </cell>
          <cell r="FS611">
            <v>0</v>
          </cell>
          <cell r="FT611">
            <v>0</v>
          </cell>
          <cell r="FU611">
            <v>0</v>
          </cell>
          <cell r="FV611" t="str">
            <v/>
          </cell>
          <cell r="FW611" t="str">
            <v/>
          </cell>
          <cell r="FX611" t="str">
            <v/>
          </cell>
          <cell r="FY611" t="str">
            <v/>
          </cell>
          <cell r="FZ611" t="str">
            <v/>
          </cell>
          <cell r="GA611" t="str">
            <v/>
          </cell>
          <cell r="GB611" t="str">
            <v/>
          </cell>
          <cell r="GC611" t="str">
            <v/>
          </cell>
          <cell r="GD611" t="str">
            <v/>
          </cell>
          <cell r="GE611">
            <v>0</v>
          </cell>
          <cell r="GF611">
            <v>0</v>
          </cell>
          <cell r="GG611">
            <v>0</v>
          </cell>
          <cell r="GH611" t="str">
            <v/>
          </cell>
        </row>
        <row r="612">
          <cell r="A612" t="str">
            <v>The Mall Castle, Norwich - Owner : 2005 Questionnaire 11 Jul 2008 1:01 PM</v>
          </cell>
          <cell r="B612" t="str">
            <v>Survey Instance</v>
          </cell>
          <cell r="C612">
            <v>5</v>
          </cell>
          <cell r="D612" t="str">
            <v>Nick Hogg</v>
          </cell>
          <cell r="E612">
            <v>5</v>
          </cell>
          <cell r="F612">
            <v>0</v>
          </cell>
          <cell r="G612">
            <v>0</v>
          </cell>
          <cell r="H612">
            <v>0</v>
          </cell>
          <cell r="I612">
            <v>0</v>
          </cell>
          <cell r="J612" t="str">
            <v/>
          </cell>
          <cell r="K612" t="str">
            <v/>
          </cell>
          <cell r="L612" t="str">
            <v/>
          </cell>
          <cell r="M612" t="str">
            <v/>
          </cell>
          <cell r="N612" t="str">
            <v/>
          </cell>
          <cell r="O612" t="str">
            <v/>
          </cell>
          <cell r="P612">
            <v>0</v>
          </cell>
          <cell r="Q612">
            <v>0</v>
          </cell>
          <cell r="R612">
            <v>0</v>
          </cell>
          <cell r="S612" t="str">
            <v/>
          </cell>
          <cell r="T612" t="str">
            <v/>
          </cell>
          <cell r="U612" t="str">
            <v/>
          </cell>
          <cell r="V612">
            <v>0</v>
          </cell>
          <cell r="W612">
            <v>0</v>
          </cell>
          <cell r="X612">
            <v>0</v>
          </cell>
          <cell r="Y612" t="str">
            <v/>
          </cell>
          <cell r="Z612" t="str">
            <v/>
          </cell>
          <cell r="AA612" t="str">
            <v/>
          </cell>
          <cell r="AB612" t="str">
            <v/>
          </cell>
          <cell r="AC612" t="str">
            <v/>
          </cell>
          <cell r="AD612" t="str">
            <v/>
          </cell>
          <cell r="AE612">
            <v>4900000</v>
          </cell>
          <cell r="AF612">
            <v>0</v>
          </cell>
          <cell r="AG612">
            <v>0</v>
          </cell>
          <cell r="AH612">
            <v>0</v>
          </cell>
          <cell r="AI612">
            <v>0</v>
          </cell>
          <cell r="AJ612">
            <v>4900000</v>
          </cell>
          <cell r="AK612">
            <v>0</v>
          </cell>
          <cell r="AL612">
            <v>0</v>
          </cell>
          <cell r="AM612">
            <v>4900000</v>
          </cell>
          <cell r="AN612">
            <v>0</v>
          </cell>
          <cell r="AO612" t="str">
            <v/>
          </cell>
          <cell r="AP612" t="str">
            <v/>
          </cell>
          <cell r="AQ612" t="str">
            <v/>
          </cell>
          <cell r="AR612" t="str">
            <v/>
          </cell>
          <cell r="AS612" t="str">
            <v/>
          </cell>
          <cell r="AT612" t="str">
            <v/>
          </cell>
          <cell r="AU612" t="str">
            <v/>
          </cell>
          <cell r="AV612" t="str">
            <v/>
          </cell>
          <cell r="AW612">
            <v>0</v>
          </cell>
          <cell r="AX612">
            <v>0</v>
          </cell>
          <cell r="AY612">
            <v>0</v>
          </cell>
          <cell r="AZ612" t="str">
            <v/>
          </cell>
          <cell r="BA612" t="str">
            <v/>
          </cell>
          <cell r="BB612" t="str">
            <v/>
          </cell>
          <cell r="BC612" t="str">
            <v/>
          </cell>
          <cell r="BD612" t="str">
            <v/>
          </cell>
          <cell r="BE612" t="str">
            <v/>
          </cell>
          <cell r="BF612">
            <v>0</v>
          </cell>
          <cell r="BG612">
            <v>0</v>
          </cell>
          <cell r="BH612">
            <v>0</v>
          </cell>
          <cell r="BI612" t="str">
            <v/>
          </cell>
          <cell r="BJ612">
            <v>0</v>
          </cell>
          <cell r="BK612">
            <v>1</v>
          </cell>
          <cell r="BL612" t="str">
            <v/>
          </cell>
          <cell r="BM612">
            <v>0</v>
          </cell>
          <cell r="BN612">
            <v>0</v>
          </cell>
          <cell r="BO612">
            <v>0</v>
          </cell>
          <cell r="BP612">
            <v>0</v>
          </cell>
          <cell r="BQ612">
            <v>4152600</v>
          </cell>
          <cell r="BR612">
            <v>0</v>
          </cell>
          <cell r="BS612">
            <v>0</v>
          </cell>
          <cell r="BT612" t="str">
            <v/>
          </cell>
          <cell r="BU612" t="str">
            <v/>
          </cell>
          <cell r="BV612" t="str">
            <v/>
          </cell>
          <cell r="BW612" t="str">
            <v>kWh (kilo-Watt hours)</v>
          </cell>
          <cell r="BX612" t="str">
            <v/>
          </cell>
          <cell r="BY612" t="str">
            <v/>
          </cell>
          <cell r="BZ612">
            <v>0</v>
          </cell>
          <cell r="CA612">
            <v>0</v>
          </cell>
          <cell r="CB612">
            <v>0</v>
          </cell>
          <cell r="CC612" t="str">
            <v/>
          </cell>
          <cell r="CD612" t="str">
            <v/>
          </cell>
          <cell r="CE612" t="str">
            <v/>
          </cell>
          <cell r="CF612">
            <v>4152600</v>
          </cell>
          <cell r="CG612" t="str">
            <v/>
          </cell>
          <cell r="CH612" t="str">
            <v/>
          </cell>
          <cell r="CI612" t="str">
            <v/>
          </cell>
          <cell r="CJ612" t="str">
            <v/>
          </cell>
          <cell r="CK612" t="str">
            <v/>
          </cell>
          <cell r="CL612" t="str">
            <v/>
          </cell>
          <cell r="CM612" t="str">
            <v/>
          </cell>
          <cell r="CN612" t="str">
            <v/>
          </cell>
          <cell r="CO612">
            <v>0</v>
          </cell>
          <cell r="CP612">
            <v>0</v>
          </cell>
          <cell r="CQ612">
            <v>0</v>
          </cell>
          <cell r="CR612">
            <v>0</v>
          </cell>
          <cell r="CS612" t="str">
            <v/>
          </cell>
          <cell r="CT612" t="str">
            <v/>
          </cell>
          <cell r="CU612" t="str">
            <v/>
          </cell>
          <cell r="CV612" t="str">
            <v/>
          </cell>
          <cell r="CW612">
            <v>0</v>
          </cell>
          <cell r="CX612">
            <v>0</v>
          </cell>
          <cell r="CY612">
            <v>0</v>
          </cell>
          <cell r="CZ612" t="str">
            <v/>
          </cell>
          <cell r="DA612" t="str">
            <v/>
          </cell>
          <cell r="DB612" t="str">
            <v/>
          </cell>
          <cell r="DC612" t="str">
            <v/>
          </cell>
          <cell r="DD612" t="str">
            <v/>
          </cell>
          <cell r="DE612" t="str">
            <v/>
          </cell>
          <cell r="DF612" t="str">
            <v/>
          </cell>
          <cell r="DG612" t="str">
            <v/>
          </cell>
          <cell r="DH612">
            <v>0</v>
          </cell>
          <cell r="DI612">
            <v>0</v>
          </cell>
          <cell r="DJ612">
            <v>0</v>
          </cell>
          <cell r="DK612">
            <v>0</v>
          </cell>
          <cell r="DL612">
            <v>0</v>
          </cell>
          <cell r="DM612">
            <v>0</v>
          </cell>
          <cell r="DN612">
            <v>0</v>
          </cell>
          <cell r="DO612" t="str">
            <v/>
          </cell>
          <cell r="DP612" t="str">
            <v/>
          </cell>
          <cell r="DQ612" t="str">
            <v/>
          </cell>
          <cell r="DR612" t="str">
            <v/>
          </cell>
          <cell r="DS612" t="str">
            <v/>
          </cell>
          <cell r="DT612" t="str">
            <v/>
          </cell>
          <cell r="DU612" t="str">
            <v/>
          </cell>
          <cell r="DV612">
            <v>0</v>
          </cell>
          <cell r="DW612">
            <v>0</v>
          </cell>
          <cell r="DX612">
            <v>0</v>
          </cell>
          <cell r="DY612" t="str">
            <v/>
          </cell>
          <cell r="DZ612" t="str">
            <v/>
          </cell>
          <cell r="EA612" t="str">
            <v/>
          </cell>
          <cell r="EB612" t="str">
            <v/>
          </cell>
          <cell r="EC612" t="str">
            <v/>
          </cell>
          <cell r="ED612" t="str">
            <v/>
          </cell>
          <cell r="EE612" t="str">
            <v/>
          </cell>
          <cell r="EF612" t="str">
            <v/>
          </cell>
          <cell r="EG612" t="str">
            <v/>
          </cell>
          <cell r="EH612" t="str">
            <v/>
          </cell>
          <cell r="EI612" t="str">
            <v/>
          </cell>
          <cell r="EJ612" t="str">
            <v/>
          </cell>
          <cell r="EK612" t="str">
            <v/>
          </cell>
          <cell r="EL612" t="str">
            <v/>
          </cell>
          <cell r="EM612" t="str">
            <v/>
          </cell>
          <cell r="EN612" t="str">
            <v/>
          </cell>
          <cell r="EO612">
            <v>12</v>
          </cell>
          <cell r="EP612">
            <v>4</v>
          </cell>
          <cell r="EQ612">
            <v>12</v>
          </cell>
          <cell r="ER612">
            <v>0</v>
          </cell>
          <cell r="ES612">
            <v>0</v>
          </cell>
          <cell r="ET612">
            <v>0</v>
          </cell>
          <cell r="EU612">
            <v>450</v>
          </cell>
          <cell r="EV612" t="str">
            <v/>
          </cell>
          <cell r="EW612" t="str">
            <v/>
          </cell>
          <cell r="EX612" t="str">
            <v/>
          </cell>
          <cell r="EY612" t="str">
            <v/>
          </cell>
          <cell r="EZ612" t="str">
            <v/>
          </cell>
          <cell r="FA612" t="str">
            <v/>
          </cell>
          <cell r="FB612" t="str">
            <v/>
          </cell>
          <cell r="FC612" t="str">
            <v/>
          </cell>
          <cell r="FD612" t="str">
            <v/>
          </cell>
          <cell r="FE612">
            <v>0.55000000000000004</v>
          </cell>
          <cell r="FF612" t="str">
            <v>Natural Gas</v>
          </cell>
          <cell r="FG612">
            <v>0</v>
          </cell>
          <cell r="FH612" t="str">
            <v/>
          </cell>
          <cell r="FI612">
            <v>18</v>
          </cell>
          <cell r="FJ612">
            <v>0</v>
          </cell>
          <cell r="FK612">
            <v>24</v>
          </cell>
          <cell r="FL612">
            <v>0</v>
          </cell>
          <cell r="FM612" t="str">
            <v/>
          </cell>
          <cell r="FN612" t="str">
            <v/>
          </cell>
          <cell r="FO612" t="str">
            <v/>
          </cell>
          <cell r="FP612" t="str">
            <v/>
          </cell>
          <cell r="FQ612" t="str">
            <v/>
          </cell>
          <cell r="FR612" t="str">
            <v/>
          </cell>
          <cell r="FS612">
            <v>0</v>
          </cell>
          <cell r="FT612">
            <v>0</v>
          </cell>
          <cell r="FU612">
            <v>0</v>
          </cell>
          <cell r="FV612" t="str">
            <v/>
          </cell>
          <cell r="FW612" t="str">
            <v/>
          </cell>
          <cell r="FX612" t="str">
            <v/>
          </cell>
          <cell r="FY612" t="str">
            <v/>
          </cell>
          <cell r="FZ612" t="str">
            <v/>
          </cell>
          <cell r="GA612" t="str">
            <v/>
          </cell>
          <cell r="GB612" t="str">
            <v/>
          </cell>
          <cell r="GC612" t="str">
            <v/>
          </cell>
          <cell r="GD612" t="str">
            <v/>
          </cell>
          <cell r="GE612">
            <v>0</v>
          </cell>
          <cell r="GF612">
            <v>0</v>
          </cell>
          <cell r="GG612">
            <v>0</v>
          </cell>
          <cell r="GH612" t="str">
            <v/>
          </cell>
        </row>
        <row r="613">
          <cell r="A613" t="str">
            <v>The Mall Chequers, Maidstone - Owner : 2005 Questionnaire 11 Jul 2008 1:01 PM</v>
          </cell>
          <cell r="B613" t="str">
            <v>Survey Instance</v>
          </cell>
          <cell r="C613">
            <v>129</v>
          </cell>
          <cell r="D613" t="str">
            <v>Nick Hogg</v>
          </cell>
          <cell r="E613">
            <v>5</v>
          </cell>
          <cell r="F613">
            <v>0</v>
          </cell>
          <cell r="G613">
            <v>0</v>
          </cell>
          <cell r="H613">
            <v>0</v>
          </cell>
          <cell r="I613">
            <v>0</v>
          </cell>
          <cell r="J613" t="str">
            <v/>
          </cell>
          <cell r="K613" t="str">
            <v/>
          </cell>
          <cell r="L613" t="str">
            <v/>
          </cell>
          <cell r="M613" t="str">
            <v/>
          </cell>
          <cell r="N613" t="str">
            <v/>
          </cell>
          <cell r="O613" t="str">
            <v/>
          </cell>
          <cell r="P613">
            <v>0</v>
          </cell>
          <cell r="Q613">
            <v>0</v>
          </cell>
          <cell r="R613">
            <v>0</v>
          </cell>
          <cell r="S613" t="str">
            <v/>
          </cell>
          <cell r="T613" t="str">
            <v/>
          </cell>
          <cell r="U613" t="str">
            <v/>
          </cell>
          <cell r="V613">
            <v>0</v>
          </cell>
          <cell r="W613">
            <v>0</v>
          </cell>
          <cell r="X613">
            <v>0</v>
          </cell>
          <cell r="Y613" t="str">
            <v/>
          </cell>
          <cell r="Z613" t="str">
            <v/>
          </cell>
          <cell r="AA613" t="str">
            <v/>
          </cell>
          <cell r="AB613" t="str">
            <v/>
          </cell>
          <cell r="AC613" t="str">
            <v/>
          </cell>
          <cell r="AD613" t="str">
            <v/>
          </cell>
          <cell r="AE613">
            <v>2880000</v>
          </cell>
          <cell r="AF613">
            <v>0</v>
          </cell>
          <cell r="AG613">
            <v>0</v>
          </cell>
          <cell r="AH613">
            <v>0</v>
          </cell>
          <cell r="AI613">
            <v>0</v>
          </cell>
          <cell r="AJ613">
            <v>2880000</v>
          </cell>
          <cell r="AK613">
            <v>0</v>
          </cell>
          <cell r="AL613">
            <v>0</v>
          </cell>
          <cell r="AM613">
            <v>2880000</v>
          </cell>
          <cell r="AN613">
            <v>0</v>
          </cell>
          <cell r="AO613" t="str">
            <v/>
          </cell>
          <cell r="AP613" t="str">
            <v/>
          </cell>
          <cell r="AQ613" t="str">
            <v/>
          </cell>
          <cell r="AR613" t="str">
            <v/>
          </cell>
          <cell r="AS613" t="str">
            <v/>
          </cell>
          <cell r="AT613" t="str">
            <v/>
          </cell>
          <cell r="AU613" t="str">
            <v/>
          </cell>
          <cell r="AV613" t="str">
            <v/>
          </cell>
          <cell r="AW613">
            <v>0</v>
          </cell>
          <cell r="AX613">
            <v>0</v>
          </cell>
          <cell r="AY613">
            <v>0</v>
          </cell>
          <cell r="AZ613" t="str">
            <v/>
          </cell>
          <cell r="BA613" t="str">
            <v/>
          </cell>
          <cell r="BB613" t="str">
            <v/>
          </cell>
          <cell r="BC613" t="str">
            <v/>
          </cell>
          <cell r="BD613" t="str">
            <v/>
          </cell>
          <cell r="BE613" t="str">
            <v/>
          </cell>
          <cell r="BF613">
            <v>0</v>
          </cell>
          <cell r="BG613">
            <v>0</v>
          </cell>
          <cell r="BH613">
            <v>0</v>
          </cell>
          <cell r="BI613" t="str">
            <v/>
          </cell>
          <cell r="BJ613">
            <v>0</v>
          </cell>
          <cell r="BK613">
            <v>1</v>
          </cell>
          <cell r="BL613" t="str">
            <v/>
          </cell>
          <cell r="BM613">
            <v>0</v>
          </cell>
          <cell r="BN613">
            <v>0</v>
          </cell>
          <cell r="BO613">
            <v>0</v>
          </cell>
          <cell r="BP613">
            <v>0</v>
          </cell>
          <cell r="BQ613">
            <v>660000</v>
          </cell>
          <cell r="BR613">
            <v>0</v>
          </cell>
          <cell r="BS613">
            <v>0</v>
          </cell>
          <cell r="BT613" t="str">
            <v/>
          </cell>
          <cell r="BU613" t="str">
            <v/>
          </cell>
          <cell r="BV613" t="str">
            <v/>
          </cell>
          <cell r="BW613" t="str">
            <v>kWh (kilo-Watt hours)</v>
          </cell>
          <cell r="BX613" t="str">
            <v/>
          </cell>
          <cell r="BY613" t="str">
            <v/>
          </cell>
          <cell r="BZ613">
            <v>0</v>
          </cell>
          <cell r="CA613">
            <v>0</v>
          </cell>
          <cell r="CB613">
            <v>0</v>
          </cell>
          <cell r="CC613" t="str">
            <v/>
          </cell>
          <cell r="CD613" t="str">
            <v/>
          </cell>
          <cell r="CE613" t="str">
            <v/>
          </cell>
          <cell r="CF613">
            <v>660000</v>
          </cell>
          <cell r="CG613" t="str">
            <v/>
          </cell>
          <cell r="CH613" t="str">
            <v/>
          </cell>
          <cell r="CI613" t="str">
            <v/>
          </cell>
          <cell r="CJ613" t="str">
            <v/>
          </cell>
          <cell r="CK613" t="str">
            <v/>
          </cell>
          <cell r="CL613" t="str">
            <v/>
          </cell>
          <cell r="CM613" t="str">
            <v/>
          </cell>
          <cell r="CN613" t="str">
            <v/>
          </cell>
          <cell r="CO613">
            <v>0</v>
          </cell>
          <cell r="CP613">
            <v>0</v>
          </cell>
          <cell r="CQ613">
            <v>0</v>
          </cell>
          <cell r="CR613">
            <v>0</v>
          </cell>
          <cell r="CS613" t="str">
            <v/>
          </cell>
          <cell r="CT613" t="str">
            <v/>
          </cell>
          <cell r="CU613" t="str">
            <v/>
          </cell>
          <cell r="CV613" t="str">
            <v/>
          </cell>
          <cell r="CW613">
            <v>0</v>
          </cell>
          <cell r="CX613">
            <v>0</v>
          </cell>
          <cell r="CY613">
            <v>0</v>
          </cell>
          <cell r="CZ613" t="str">
            <v/>
          </cell>
          <cell r="DA613" t="str">
            <v/>
          </cell>
          <cell r="DB613" t="str">
            <v/>
          </cell>
          <cell r="DC613" t="str">
            <v/>
          </cell>
          <cell r="DD613" t="str">
            <v/>
          </cell>
          <cell r="DE613" t="str">
            <v/>
          </cell>
          <cell r="DF613" t="str">
            <v/>
          </cell>
          <cell r="DG613" t="str">
            <v/>
          </cell>
          <cell r="DH613">
            <v>0</v>
          </cell>
          <cell r="DI613">
            <v>0</v>
          </cell>
          <cell r="DJ613">
            <v>0</v>
          </cell>
          <cell r="DK613">
            <v>0</v>
          </cell>
          <cell r="DL613">
            <v>0</v>
          </cell>
          <cell r="DM613">
            <v>0</v>
          </cell>
          <cell r="DN613">
            <v>0</v>
          </cell>
          <cell r="DO613" t="str">
            <v/>
          </cell>
          <cell r="DP613" t="str">
            <v/>
          </cell>
          <cell r="DQ613" t="str">
            <v/>
          </cell>
          <cell r="DR613" t="str">
            <v/>
          </cell>
          <cell r="DS613" t="str">
            <v/>
          </cell>
          <cell r="DT613" t="str">
            <v/>
          </cell>
          <cell r="DU613" t="str">
            <v/>
          </cell>
          <cell r="DV613">
            <v>0</v>
          </cell>
          <cell r="DW613">
            <v>0</v>
          </cell>
          <cell r="DX613">
            <v>0</v>
          </cell>
          <cell r="DY613" t="str">
            <v/>
          </cell>
          <cell r="DZ613" t="str">
            <v/>
          </cell>
          <cell r="EA613" t="str">
            <v/>
          </cell>
          <cell r="EB613" t="str">
            <v/>
          </cell>
          <cell r="EC613" t="str">
            <v/>
          </cell>
          <cell r="ED613" t="str">
            <v/>
          </cell>
          <cell r="EE613" t="str">
            <v/>
          </cell>
          <cell r="EF613" t="str">
            <v/>
          </cell>
          <cell r="EG613" t="str">
            <v/>
          </cell>
          <cell r="EH613" t="str">
            <v/>
          </cell>
          <cell r="EI613" t="str">
            <v/>
          </cell>
          <cell r="EJ613" t="str">
            <v/>
          </cell>
          <cell r="EK613" t="str">
            <v/>
          </cell>
          <cell r="EL613" t="str">
            <v/>
          </cell>
          <cell r="EM613" t="str">
            <v/>
          </cell>
          <cell r="EN613" t="str">
            <v/>
          </cell>
          <cell r="EO613">
            <v>8</v>
          </cell>
          <cell r="EP613">
            <v>6</v>
          </cell>
          <cell r="EQ613">
            <v>6</v>
          </cell>
          <cell r="ER613">
            <v>0</v>
          </cell>
          <cell r="ES613">
            <v>0</v>
          </cell>
          <cell r="ET613">
            <v>0</v>
          </cell>
          <cell r="EU613">
            <v>400</v>
          </cell>
          <cell r="EV613" t="str">
            <v/>
          </cell>
          <cell r="EW613" t="str">
            <v/>
          </cell>
          <cell r="EX613" t="str">
            <v/>
          </cell>
          <cell r="EY613" t="str">
            <v/>
          </cell>
          <cell r="EZ613" t="str">
            <v/>
          </cell>
          <cell r="FA613" t="str">
            <v/>
          </cell>
          <cell r="FB613" t="str">
            <v/>
          </cell>
          <cell r="FC613" t="str">
            <v/>
          </cell>
          <cell r="FD613" t="str">
            <v/>
          </cell>
          <cell r="FE613">
            <v>0.3</v>
          </cell>
          <cell r="FF613" t="str">
            <v>Natural Gas</v>
          </cell>
          <cell r="FG613">
            <v>0</v>
          </cell>
          <cell r="FH613" t="str">
            <v/>
          </cell>
          <cell r="FI613">
            <v>18</v>
          </cell>
          <cell r="FJ613">
            <v>0</v>
          </cell>
          <cell r="FK613">
            <v>25</v>
          </cell>
          <cell r="FL613">
            <v>0</v>
          </cell>
          <cell r="FM613" t="str">
            <v/>
          </cell>
          <cell r="FN613" t="str">
            <v/>
          </cell>
          <cell r="FO613" t="str">
            <v/>
          </cell>
          <cell r="FP613" t="str">
            <v/>
          </cell>
          <cell r="FQ613" t="str">
            <v/>
          </cell>
          <cell r="FR613" t="str">
            <v/>
          </cell>
          <cell r="FS613">
            <v>0</v>
          </cell>
          <cell r="FT613">
            <v>0</v>
          </cell>
          <cell r="FU613">
            <v>0</v>
          </cell>
          <cell r="FV613" t="str">
            <v/>
          </cell>
          <cell r="FW613" t="str">
            <v/>
          </cell>
          <cell r="FX613" t="str">
            <v/>
          </cell>
          <cell r="FY613" t="str">
            <v/>
          </cell>
          <cell r="FZ613" t="str">
            <v/>
          </cell>
          <cell r="GA613" t="str">
            <v/>
          </cell>
          <cell r="GB613" t="str">
            <v/>
          </cell>
          <cell r="GC613" t="str">
            <v/>
          </cell>
          <cell r="GD613" t="str">
            <v/>
          </cell>
          <cell r="GE613">
            <v>0</v>
          </cell>
          <cell r="GF613">
            <v>0</v>
          </cell>
          <cell r="GG613">
            <v>0</v>
          </cell>
          <cell r="GH613" t="str">
            <v/>
          </cell>
        </row>
        <row r="614">
          <cell r="A614" t="str">
            <v>The Mall Cleveland, Middlesbrough - Owner : 2005 Questionnaire 11 Jul 2008 1:01 PM</v>
          </cell>
          <cell r="B614" t="str">
            <v>Survey Instance</v>
          </cell>
          <cell r="C614">
            <v>130</v>
          </cell>
          <cell r="D614" t="str">
            <v>Nick Hogg</v>
          </cell>
          <cell r="E614">
            <v>5</v>
          </cell>
          <cell r="F614">
            <v>0</v>
          </cell>
          <cell r="G614">
            <v>0</v>
          </cell>
          <cell r="H614">
            <v>0</v>
          </cell>
          <cell r="I614">
            <v>0</v>
          </cell>
          <cell r="J614" t="str">
            <v/>
          </cell>
          <cell r="K614" t="str">
            <v/>
          </cell>
          <cell r="L614" t="str">
            <v/>
          </cell>
          <cell r="M614" t="str">
            <v/>
          </cell>
          <cell r="N614" t="str">
            <v/>
          </cell>
          <cell r="O614" t="str">
            <v/>
          </cell>
          <cell r="P614">
            <v>0</v>
          </cell>
          <cell r="Q614">
            <v>0</v>
          </cell>
          <cell r="R614">
            <v>0</v>
          </cell>
          <cell r="S614" t="str">
            <v/>
          </cell>
          <cell r="T614" t="str">
            <v/>
          </cell>
          <cell r="U614" t="str">
            <v/>
          </cell>
          <cell r="V614">
            <v>0</v>
          </cell>
          <cell r="W614">
            <v>0</v>
          </cell>
          <cell r="X614">
            <v>0</v>
          </cell>
          <cell r="Y614" t="str">
            <v/>
          </cell>
          <cell r="Z614" t="str">
            <v/>
          </cell>
          <cell r="AA614" t="str">
            <v/>
          </cell>
          <cell r="AB614" t="str">
            <v/>
          </cell>
          <cell r="AC614" t="str">
            <v/>
          </cell>
          <cell r="AD614" t="str">
            <v/>
          </cell>
          <cell r="AE614">
            <v>1483037</v>
          </cell>
          <cell r="AF614">
            <v>0</v>
          </cell>
          <cell r="AG614">
            <v>0</v>
          </cell>
          <cell r="AH614">
            <v>0</v>
          </cell>
          <cell r="AI614">
            <v>0</v>
          </cell>
          <cell r="AJ614">
            <v>1483037</v>
          </cell>
          <cell r="AK614">
            <v>0</v>
          </cell>
          <cell r="AL614">
            <v>0</v>
          </cell>
          <cell r="AM614">
            <v>1483037</v>
          </cell>
          <cell r="AN614">
            <v>0</v>
          </cell>
          <cell r="AO614" t="str">
            <v/>
          </cell>
          <cell r="AP614" t="str">
            <v/>
          </cell>
          <cell r="AQ614" t="str">
            <v/>
          </cell>
          <cell r="AR614" t="str">
            <v/>
          </cell>
          <cell r="AS614" t="str">
            <v/>
          </cell>
          <cell r="AT614" t="str">
            <v/>
          </cell>
          <cell r="AU614" t="str">
            <v/>
          </cell>
          <cell r="AV614" t="str">
            <v/>
          </cell>
          <cell r="AW614">
            <v>0</v>
          </cell>
          <cell r="AX614">
            <v>0</v>
          </cell>
          <cell r="AY614">
            <v>0</v>
          </cell>
          <cell r="AZ614" t="str">
            <v/>
          </cell>
          <cell r="BA614" t="str">
            <v/>
          </cell>
          <cell r="BB614" t="str">
            <v/>
          </cell>
          <cell r="BC614" t="str">
            <v/>
          </cell>
          <cell r="BD614" t="str">
            <v/>
          </cell>
          <cell r="BE614" t="str">
            <v/>
          </cell>
          <cell r="BF614">
            <v>0</v>
          </cell>
          <cell r="BG614">
            <v>0</v>
          </cell>
          <cell r="BH614">
            <v>0</v>
          </cell>
          <cell r="BI614" t="str">
            <v/>
          </cell>
          <cell r="BJ614">
            <v>0</v>
          </cell>
          <cell r="BK614">
            <v>1</v>
          </cell>
          <cell r="BL614" t="str">
            <v/>
          </cell>
          <cell r="BM614">
            <v>0</v>
          </cell>
          <cell r="BN614">
            <v>0</v>
          </cell>
          <cell r="BO614">
            <v>0</v>
          </cell>
          <cell r="BP614">
            <v>0</v>
          </cell>
          <cell r="BQ614">
            <v>337821</v>
          </cell>
          <cell r="BR614">
            <v>0</v>
          </cell>
          <cell r="BS614">
            <v>0</v>
          </cell>
          <cell r="BT614" t="str">
            <v/>
          </cell>
          <cell r="BU614" t="str">
            <v/>
          </cell>
          <cell r="BV614" t="str">
            <v/>
          </cell>
          <cell r="BW614" t="str">
            <v>kWh (kilo-Watt hours)</v>
          </cell>
          <cell r="BX614" t="str">
            <v/>
          </cell>
          <cell r="BY614" t="str">
            <v/>
          </cell>
          <cell r="BZ614">
            <v>0</v>
          </cell>
          <cell r="CA614">
            <v>0</v>
          </cell>
          <cell r="CB614">
            <v>0</v>
          </cell>
          <cell r="CC614" t="str">
            <v/>
          </cell>
          <cell r="CD614" t="str">
            <v/>
          </cell>
          <cell r="CE614" t="str">
            <v/>
          </cell>
          <cell r="CF614">
            <v>337821</v>
          </cell>
          <cell r="CG614" t="str">
            <v/>
          </cell>
          <cell r="CH614" t="str">
            <v/>
          </cell>
          <cell r="CI614" t="str">
            <v/>
          </cell>
          <cell r="CJ614" t="str">
            <v/>
          </cell>
          <cell r="CK614" t="str">
            <v/>
          </cell>
          <cell r="CL614" t="str">
            <v/>
          </cell>
          <cell r="CM614" t="str">
            <v/>
          </cell>
          <cell r="CN614" t="str">
            <v/>
          </cell>
          <cell r="CO614">
            <v>0</v>
          </cell>
          <cell r="CP614">
            <v>0</v>
          </cell>
          <cell r="CQ614">
            <v>0</v>
          </cell>
          <cell r="CR614">
            <v>0</v>
          </cell>
          <cell r="CS614" t="str">
            <v/>
          </cell>
          <cell r="CT614" t="str">
            <v/>
          </cell>
          <cell r="CU614" t="str">
            <v/>
          </cell>
          <cell r="CV614" t="str">
            <v/>
          </cell>
          <cell r="CW614">
            <v>0</v>
          </cell>
          <cell r="CX614">
            <v>0</v>
          </cell>
          <cell r="CY614">
            <v>0</v>
          </cell>
          <cell r="CZ614" t="str">
            <v/>
          </cell>
          <cell r="DA614" t="str">
            <v/>
          </cell>
          <cell r="DB614" t="str">
            <v/>
          </cell>
          <cell r="DC614" t="str">
            <v/>
          </cell>
          <cell r="DD614" t="str">
            <v/>
          </cell>
          <cell r="DE614" t="str">
            <v/>
          </cell>
          <cell r="DF614" t="str">
            <v/>
          </cell>
          <cell r="DG614" t="str">
            <v/>
          </cell>
          <cell r="DH614">
            <v>0</v>
          </cell>
          <cell r="DI614">
            <v>0</v>
          </cell>
          <cell r="DJ614">
            <v>0</v>
          </cell>
          <cell r="DK614">
            <v>0</v>
          </cell>
          <cell r="DL614">
            <v>0</v>
          </cell>
          <cell r="DM614">
            <v>0</v>
          </cell>
          <cell r="DN614">
            <v>0</v>
          </cell>
          <cell r="DO614" t="str">
            <v/>
          </cell>
          <cell r="DP614" t="str">
            <v/>
          </cell>
          <cell r="DQ614" t="str">
            <v/>
          </cell>
          <cell r="DR614" t="str">
            <v/>
          </cell>
          <cell r="DS614" t="str">
            <v/>
          </cell>
          <cell r="DT614" t="str">
            <v/>
          </cell>
          <cell r="DU614" t="str">
            <v/>
          </cell>
          <cell r="DV614">
            <v>0</v>
          </cell>
          <cell r="DW614">
            <v>0</v>
          </cell>
          <cell r="DX614">
            <v>0</v>
          </cell>
          <cell r="DY614" t="str">
            <v/>
          </cell>
          <cell r="DZ614" t="str">
            <v/>
          </cell>
          <cell r="EA614" t="str">
            <v/>
          </cell>
          <cell r="EB614" t="str">
            <v/>
          </cell>
          <cell r="EC614" t="str">
            <v/>
          </cell>
          <cell r="ED614" t="str">
            <v/>
          </cell>
          <cell r="EE614" t="str">
            <v/>
          </cell>
          <cell r="EF614" t="str">
            <v/>
          </cell>
          <cell r="EG614" t="str">
            <v/>
          </cell>
          <cell r="EH614" t="str">
            <v/>
          </cell>
          <cell r="EI614" t="str">
            <v/>
          </cell>
          <cell r="EJ614" t="str">
            <v/>
          </cell>
          <cell r="EK614" t="str">
            <v/>
          </cell>
          <cell r="EL614" t="str">
            <v/>
          </cell>
          <cell r="EM614" t="str">
            <v/>
          </cell>
          <cell r="EN614" t="str">
            <v/>
          </cell>
          <cell r="EO614">
            <v>4</v>
          </cell>
          <cell r="EP614">
            <v>6</v>
          </cell>
          <cell r="EQ614">
            <v>2</v>
          </cell>
          <cell r="ER614">
            <v>0</v>
          </cell>
          <cell r="ES614">
            <v>0</v>
          </cell>
          <cell r="ET614">
            <v>0</v>
          </cell>
          <cell r="EU614">
            <v>400</v>
          </cell>
          <cell r="EV614" t="str">
            <v/>
          </cell>
          <cell r="EW614" t="str">
            <v/>
          </cell>
          <cell r="EX614" t="str">
            <v/>
          </cell>
          <cell r="EY614" t="str">
            <v/>
          </cell>
          <cell r="EZ614" t="str">
            <v/>
          </cell>
          <cell r="FA614" t="str">
            <v/>
          </cell>
          <cell r="FB614" t="str">
            <v/>
          </cell>
          <cell r="FC614" t="str">
            <v/>
          </cell>
          <cell r="FD614" t="str">
            <v/>
          </cell>
          <cell r="FE614">
            <v>0.35</v>
          </cell>
          <cell r="FF614" t="str">
            <v>Natural Gas</v>
          </cell>
          <cell r="FG614">
            <v>0</v>
          </cell>
          <cell r="FH614" t="str">
            <v/>
          </cell>
          <cell r="FI614">
            <v>18</v>
          </cell>
          <cell r="FJ614">
            <v>0</v>
          </cell>
          <cell r="FK614">
            <v>0</v>
          </cell>
          <cell r="FL614">
            <v>0</v>
          </cell>
          <cell r="FM614" t="str">
            <v/>
          </cell>
          <cell r="FN614" t="str">
            <v/>
          </cell>
          <cell r="FO614" t="str">
            <v/>
          </cell>
          <cell r="FP614" t="str">
            <v/>
          </cell>
          <cell r="FQ614" t="str">
            <v/>
          </cell>
          <cell r="FR614" t="str">
            <v/>
          </cell>
          <cell r="FS614">
            <v>0</v>
          </cell>
          <cell r="FT614">
            <v>0</v>
          </cell>
          <cell r="FU614">
            <v>0</v>
          </cell>
          <cell r="FV614" t="str">
            <v/>
          </cell>
          <cell r="FW614" t="str">
            <v/>
          </cell>
          <cell r="FX614" t="str">
            <v/>
          </cell>
          <cell r="FY614" t="str">
            <v/>
          </cell>
          <cell r="FZ614" t="str">
            <v/>
          </cell>
          <cell r="GA614" t="str">
            <v/>
          </cell>
          <cell r="GB614" t="str">
            <v/>
          </cell>
          <cell r="GC614" t="str">
            <v/>
          </cell>
          <cell r="GD614" t="str">
            <v/>
          </cell>
          <cell r="GE614">
            <v>0</v>
          </cell>
          <cell r="GF614">
            <v>0</v>
          </cell>
          <cell r="GG614">
            <v>0</v>
          </cell>
          <cell r="GH614" t="str">
            <v/>
          </cell>
        </row>
        <row r="615">
          <cell r="A615" t="str">
            <v>The Mall Eastgate, Gloucester - Owner : 2005 Questionnaire 11 Jul 2008 1:01 PM</v>
          </cell>
          <cell r="B615" t="str">
            <v>Survey Instance</v>
          </cell>
          <cell r="C615">
            <v>128</v>
          </cell>
          <cell r="D615" t="str">
            <v>Nick Hogg</v>
          </cell>
          <cell r="E615">
            <v>5</v>
          </cell>
          <cell r="F615">
            <v>0</v>
          </cell>
          <cell r="G615">
            <v>0</v>
          </cell>
          <cell r="H615">
            <v>0</v>
          </cell>
          <cell r="I615">
            <v>0</v>
          </cell>
          <cell r="J615" t="str">
            <v/>
          </cell>
          <cell r="K615" t="str">
            <v/>
          </cell>
          <cell r="L615" t="str">
            <v/>
          </cell>
          <cell r="M615" t="str">
            <v/>
          </cell>
          <cell r="N615" t="str">
            <v/>
          </cell>
          <cell r="O615" t="str">
            <v/>
          </cell>
          <cell r="P615">
            <v>0</v>
          </cell>
          <cell r="Q615">
            <v>0</v>
          </cell>
          <cell r="R615">
            <v>0</v>
          </cell>
          <cell r="S615" t="str">
            <v/>
          </cell>
          <cell r="T615" t="str">
            <v/>
          </cell>
          <cell r="U615" t="str">
            <v/>
          </cell>
          <cell r="V615">
            <v>0</v>
          </cell>
          <cell r="W615">
            <v>0</v>
          </cell>
          <cell r="X615">
            <v>0</v>
          </cell>
          <cell r="Y615" t="str">
            <v/>
          </cell>
          <cell r="Z615" t="str">
            <v/>
          </cell>
          <cell r="AA615" t="str">
            <v/>
          </cell>
          <cell r="AB615" t="str">
            <v/>
          </cell>
          <cell r="AC615" t="str">
            <v/>
          </cell>
          <cell r="AD615" t="str">
            <v/>
          </cell>
          <cell r="AE615">
            <v>302271</v>
          </cell>
          <cell r="AF615">
            <v>0</v>
          </cell>
          <cell r="AG615">
            <v>0</v>
          </cell>
          <cell r="AH615">
            <v>0</v>
          </cell>
          <cell r="AI615">
            <v>0</v>
          </cell>
          <cell r="AJ615">
            <v>302271</v>
          </cell>
          <cell r="AK615">
            <v>0</v>
          </cell>
          <cell r="AL615">
            <v>0</v>
          </cell>
          <cell r="AM615">
            <v>302271</v>
          </cell>
          <cell r="AN615">
            <v>0</v>
          </cell>
          <cell r="AO615" t="str">
            <v/>
          </cell>
          <cell r="AP615" t="str">
            <v/>
          </cell>
          <cell r="AQ615" t="str">
            <v/>
          </cell>
          <cell r="AR615" t="str">
            <v/>
          </cell>
          <cell r="AS615" t="str">
            <v/>
          </cell>
          <cell r="AT615" t="str">
            <v/>
          </cell>
          <cell r="AU615" t="str">
            <v/>
          </cell>
          <cell r="AV615" t="str">
            <v/>
          </cell>
          <cell r="AW615">
            <v>0</v>
          </cell>
          <cell r="AX615">
            <v>0</v>
          </cell>
          <cell r="AY615">
            <v>0</v>
          </cell>
          <cell r="AZ615" t="str">
            <v/>
          </cell>
          <cell r="BA615" t="str">
            <v/>
          </cell>
          <cell r="BB615" t="str">
            <v/>
          </cell>
          <cell r="BC615" t="str">
            <v/>
          </cell>
          <cell r="BD615" t="str">
            <v/>
          </cell>
          <cell r="BE615" t="str">
            <v/>
          </cell>
          <cell r="BF615">
            <v>0</v>
          </cell>
          <cell r="BG615">
            <v>0</v>
          </cell>
          <cell r="BH615">
            <v>0</v>
          </cell>
          <cell r="BI615" t="str">
            <v/>
          </cell>
          <cell r="BJ615">
            <v>0</v>
          </cell>
          <cell r="BK615">
            <v>1</v>
          </cell>
          <cell r="BL615" t="str">
            <v/>
          </cell>
          <cell r="BM615">
            <v>0</v>
          </cell>
          <cell r="BN615">
            <v>0</v>
          </cell>
          <cell r="BO615">
            <v>0</v>
          </cell>
          <cell r="BP615">
            <v>0</v>
          </cell>
          <cell r="BQ615">
            <v>0</v>
          </cell>
          <cell r="BR615">
            <v>0</v>
          </cell>
          <cell r="BS615">
            <v>0</v>
          </cell>
          <cell r="BT615" t="str">
            <v>kWh (kilo-Watt hours)</v>
          </cell>
          <cell r="BU615" t="str">
            <v>kWh (kilo-Watt hours)</v>
          </cell>
          <cell r="BV615" t="str">
            <v/>
          </cell>
          <cell r="BW615" t="str">
            <v>kWh (kilo-Watt hours)</v>
          </cell>
          <cell r="BX615" t="str">
            <v/>
          </cell>
          <cell r="BY615" t="str">
            <v/>
          </cell>
          <cell r="BZ615">
            <v>0</v>
          </cell>
          <cell r="CA615">
            <v>0</v>
          </cell>
          <cell r="CB615">
            <v>0</v>
          </cell>
          <cell r="CC615">
            <v>0</v>
          </cell>
          <cell r="CD615">
            <v>0</v>
          </cell>
          <cell r="CE615" t="str">
            <v/>
          </cell>
          <cell r="CF615">
            <v>0</v>
          </cell>
          <cell r="CG615" t="str">
            <v/>
          </cell>
          <cell r="CH615" t="str">
            <v/>
          </cell>
          <cell r="CI615" t="str">
            <v/>
          </cell>
          <cell r="CJ615" t="str">
            <v/>
          </cell>
          <cell r="CK615" t="str">
            <v/>
          </cell>
          <cell r="CL615" t="str">
            <v/>
          </cell>
          <cell r="CM615" t="str">
            <v/>
          </cell>
          <cell r="CN615" t="str">
            <v/>
          </cell>
          <cell r="CO615">
            <v>0</v>
          </cell>
          <cell r="CP615">
            <v>0</v>
          </cell>
          <cell r="CQ615">
            <v>0</v>
          </cell>
          <cell r="CR615">
            <v>0</v>
          </cell>
          <cell r="CS615" t="str">
            <v/>
          </cell>
          <cell r="CT615" t="str">
            <v/>
          </cell>
          <cell r="CU615" t="str">
            <v/>
          </cell>
          <cell r="CV615" t="str">
            <v/>
          </cell>
          <cell r="CW615">
            <v>0</v>
          </cell>
          <cell r="CX615">
            <v>0</v>
          </cell>
          <cell r="CY615">
            <v>0</v>
          </cell>
          <cell r="CZ615" t="str">
            <v/>
          </cell>
          <cell r="DA615" t="str">
            <v/>
          </cell>
          <cell r="DB615" t="str">
            <v/>
          </cell>
          <cell r="DC615" t="str">
            <v/>
          </cell>
          <cell r="DD615" t="str">
            <v/>
          </cell>
          <cell r="DE615" t="str">
            <v/>
          </cell>
          <cell r="DF615" t="str">
            <v/>
          </cell>
          <cell r="DG615" t="str">
            <v/>
          </cell>
          <cell r="DH615">
            <v>0</v>
          </cell>
          <cell r="DI615">
            <v>0</v>
          </cell>
          <cell r="DJ615">
            <v>0</v>
          </cell>
          <cell r="DK615">
            <v>0</v>
          </cell>
          <cell r="DL615">
            <v>0</v>
          </cell>
          <cell r="DM615">
            <v>0</v>
          </cell>
          <cell r="DN615">
            <v>0</v>
          </cell>
          <cell r="DO615" t="str">
            <v/>
          </cell>
          <cell r="DP615" t="str">
            <v/>
          </cell>
          <cell r="DQ615" t="str">
            <v/>
          </cell>
          <cell r="DR615" t="str">
            <v/>
          </cell>
          <cell r="DS615" t="str">
            <v/>
          </cell>
          <cell r="DT615" t="str">
            <v/>
          </cell>
          <cell r="DU615" t="str">
            <v/>
          </cell>
          <cell r="DV615">
            <v>0</v>
          </cell>
          <cell r="DW615">
            <v>0</v>
          </cell>
          <cell r="DX615">
            <v>0</v>
          </cell>
          <cell r="DY615" t="str">
            <v/>
          </cell>
          <cell r="DZ615" t="str">
            <v/>
          </cell>
          <cell r="EA615" t="str">
            <v/>
          </cell>
          <cell r="EB615" t="str">
            <v/>
          </cell>
          <cell r="EC615" t="str">
            <v/>
          </cell>
          <cell r="ED615" t="str">
            <v/>
          </cell>
          <cell r="EE615" t="str">
            <v/>
          </cell>
          <cell r="EF615" t="str">
            <v/>
          </cell>
          <cell r="EG615" t="str">
            <v/>
          </cell>
          <cell r="EH615" t="str">
            <v/>
          </cell>
          <cell r="EI615" t="str">
            <v/>
          </cell>
          <cell r="EJ615" t="str">
            <v/>
          </cell>
          <cell r="EK615" t="str">
            <v/>
          </cell>
          <cell r="EL615" t="str">
            <v/>
          </cell>
          <cell r="EM615" t="str">
            <v/>
          </cell>
          <cell r="EN615" t="str">
            <v/>
          </cell>
          <cell r="EO615">
            <v>2</v>
          </cell>
          <cell r="EP615">
            <v>2</v>
          </cell>
          <cell r="EQ615">
            <v>2</v>
          </cell>
          <cell r="ER615">
            <v>0</v>
          </cell>
          <cell r="ES615">
            <v>0</v>
          </cell>
          <cell r="ET615">
            <v>0</v>
          </cell>
          <cell r="EU615">
            <v>450</v>
          </cell>
          <cell r="EV615" t="str">
            <v/>
          </cell>
          <cell r="EW615" t="str">
            <v/>
          </cell>
          <cell r="EX615" t="str">
            <v/>
          </cell>
          <cell r="EY615" t="str">
            <v/>
          </cell>
          <cell r="EZ615" t="str">
            <v/>
          </cell>
          <cell r="FA615" t="str">
            <v/>
          </cell>
          <cell r="FB615" t="str">
            <v/>
          </cell>
          <cell r="FC615" t="str">
            <v/>
          </cell>
          <cell r="FD615" t="str">
            <v/>
          </cell>
          <cell r="FE615">
            <v>0.35</v>
          </cell>
          <cell r="FF615" t="str">
            <v>Electricity</v>
          </cell>
          <cell r="FG615">
            <v>0</v>
          </cell>
          <cell r="FH615" t="str">
            <v/>
          </cell>
          <cell r="FI615">
            <v>18</v>
          </cell>
          <cell r="FJ615">
            <v>0</v>
          </cell>
          <cell r="FK615">
            <v>0</v>
          </cell>
          <cell r="FL615">
            <v>0</v>
          </cell>
          <cell r="FM615" t="str">
            <v/>
          </cell>
          <cell r="FN615" t="str">
            <v/>
          </cell>
          <cell r="FO615" t="str">
            <v/>
          </cell>
          <cell r="FP615" t="str">
            <v/>
          </cell>
          <cell r="FQ615" t="str">
            <v/>
          </cell>
          <cell r="FR615" t="str">
            <v/>
          </cell>
          <cell r="FS615">
            <v>0</v>
          </cell>
          <cell r="FT615">
            <v>0</v>
          </cell>
          <cell r="FU615">
            <v>0</v>
          </cell>
          <cell r="FV615" t="str">
            <v/>
          </cell>
          <cell r="FW615" t="str">
            <v/>
          </cell>
          <cell r="FX615" t="str">
            <v/>
          </cell>
          <cell r="FY615" t="str">
            <v/>
          </cell>
          <cell r="FZ615" t="str">
            <v/>
          </cell>
          <cell r="GA615" t="str">
            <v/>
          </cell>
          <cell r="GB615" t="str">
            <v/>
          </cell>
          <cell r="GC615" t="str">
            <v/>
          </cell>
          <cell r="GD615" t="str">
            <v/>
          </cell>
          <cell r="GE615">
            <v>0</v>
          </cell>
          <cell r="GF615">
            <v>0</v>
          </cell>
          <cell r="GG615">
            <v>0</v>
          </cell>
          <cell r="GH615" t="str">
            <v/>
          </cell>
        </row>
        <row r="616">
          <cell r="A616" t="str">
            <v>The Mall Exchange, Ilford - Owner : 2005 Questionnaire 11 Jul 2008 1:01 PM</v>
          </cell>
          <cell r="B616" t="str">
            <v>Survey Instance</v>
          </cell>
          <cell r="C616">
            <v>84</v>
          </cell>
          <cell r="D616" t="str">
            <v>Nick Hogg</v>
          </cell>
          <cell r="E616">
            <v>5</v>
          </cell>
          <cell r="F616">
            <v>0</v>
          </cell>
          <cell r="G616">
            <v>0</v>
          </cell>
          <cell r="H616">
            <v>0</v>
          </cell>
          <cell r="I616">
            <v>0</v>
          </cell>
          <cell r="J616" t="str">
            <v/>
          </cell>
          <cell r="K616" t="str">
            <v/>
          </cell>
          <cell r="L616" t="str">
            <v/>
          </cell>
          <cell r="M616" t="str">
            <v/>
          </cell>
          <cell r="N616" t="str">
            <v/>
          </cell>
          <cell r="O616" t="str">
            <v/>
          </cell>
          <cell r="P616">
            <v>0</v>
          </cell>
          <cell r="Q616">
            <v>0</v>
          </cell>
          <cell r="R616">
            <v>0</v>
          </cell>
          <cell r="S616" t="str">
            <v/>
          </cell>
          <cell r="T616" t="str">
            <v/>
          </cell>
          <cell r="U616" t="str">
            <v/>
          </cell>
          <cell r="V616">
            <v>0</v>
          </cell>
          <cell r="W616">
            <v>0</v>
          </cell>
          <cell r="X616">
            <v>0</v>
          </cell>
          <cell r="Y616" t="str">
            <v/>
          </cell>
          <cell r="Z616" t="str">
            <v/>
          </cell>
          <cell r="AA616" t="str">
            <v/>
          </cell>
          <cell r="AB616" t="str">
            <v/>
          </cell>
          <cell r="AC616" t="str">
            <v/>
          </cell>
          <cell r="AD616" t="str">
            <v/>
          </cell>
          <cell r="AE616">
            <v>3097676</v>
          </cell>
          <cell r="AF616">
            <v>0</v>
          </cell>
          <cell r="AG616">
            <v>0</v>
          </cell>
          <cell r="AH616">
            <v>0</v>
          </cell>
          <cell r="AI616">
            <v>0</v>
          </cell>
          <cell r="AJ616">
            <v>3097676</v>
          </cell>
          <cell r="AK616">
            <v>0</v>
          </cell>
          <cell r="AL616">
            <v>0</v>
          </cell>
          <cell r="AM616">
            <v>3097676</v>
          </cell>
          <cell r="AN616">
            <v>0</v>
          </cell>
          <cell r="AO616" t="str">
            <v/>
          </cell>
          <cell r="AP616" t="str">
            <v/>
          </cell>
          <cell r="AQ616" t="str">
            <v/>
          </cell>
          <cell r="AR616" t="str">
            <v/>
          </cell>
          <cell r="AS616" t="str">
            <v/>
          </cell>
          <cell r="AT616" t="str">
            <v/>
          </cell>
          <cell r="AU616" t="str">
            <v/>
          </cell>
          <cell r="AV616" t="str">
            <v/>
          </cell>
          <cell r="AW616">
            <v>0</v>
          </cell>
          <cell r="AX616">
            <v>0</v>
          </cell>
          <cell r="AY616">
            <v>0</v>
          </cell>
          <cell r="AZ616" t="str">
            <v/>
          </cell>
          <cell r="BA616" t="str">
            <v/>
          </cell>
          <cell r="BB616" t="str">
            <v/>
          </cell>
          <cell r="BC616" t="str">
            <v/>
          </cell>
          <cell r="BD616" t="str">
            <v/>
          </cell>
          <cell r="BE616" t="str">
            <v/>
          </cell>
          <cell r="BF616">
            <v>0</v>
          </cell>
          <cell r="BG616">
            <v>0</v>
          </cell>
          <cell r="BH616">
            <v>0</v>
          </cell>
          <cell r="BI616" t="str">
            <v/>
          </cell>
          <cell r="BJ616">
            <v>0</v>
          </cell>
          <cell r="BK616">
            <v>1</v>
          </cell>
          <cell r="BL616" t="str">
            <v/>
          </cell>
          <cell r="BM616">
            <v>0</v>
          </cell>
          <cell r="BN616">
            <v>0</v>
          </cell>
          <cell r="BO616">
            <v>0</v>
          </cell>
          <cell r="BP616">
            <v>0</v>
          </cell>
          <cell r="BQ616">
            <v>528698</v>
          </cell>
          <cell r="BR616">
            <v>0</v>
          </cell>
          <cell r="BS616">
            <v>0</v>
          </cell>
          <cell r="BT616" t="str">
            <v/>
          </cell>
          <cell r="BU616" t="str">
            <v/>
          </cell>
          <cell r="BV616" t="str">
            <v/>
          </cell>
          <cell r="BW616" t="str">
            <v>kWh (kilo-Watt hours)</v>
          </cell>
          <cell r="BX616" t="str">
            <v/>
          </cell>
          <cell r="BY616" t="str">
            <v/>
          </cell>
          <cell r="BZ616">
            <v>0</v>
          </cell>
          <cell r="CA616">
            <v>0</v>
          </cell>
          <cell r="CB616">
            <v>0</v>
          </cell>
          <cell r="CC616" t="str">
            <v/>
          </cell>
          <cell r="CD616" t="str">
            <v/>
          </cell>
          <cell r="CE616" t="str">
            <v/>
          </cell>
          <cell r="CF616">
            <v>528698</v>
          </cell>
          <cell r="CG616" t="str">
            <v/>
          </cell>
          <cell r="CH616" t="str">
            <v/>
          </cell>
          <cell r="CI616" t="str">
            <v/>
          </cell>
          <cell r="CJ616" t="str">
            <v/>
          </cell>
          <cell r="CK616" t="str">
            <v/>
          </cell>
          <cell r="CL616" t="str">
            <v/>
          </cell>
          <cell r="CM616" t="str">
            <v/>
          </cell>
          <cell r="CN616" t="str">
            <v/>
          </cell>
          <cell r="CO616">
            <v>0</v>
          </cell>
          <cell r="CP616">
            <v>0</v>
          </cell>
          <cell r="CQ616">
            <v>0</v>
          </cell>
          <cell r="CR616">
            <v>0</v>
          </cell>
          <cell r="CS616" t="str">
            <v/>
          </cell>
          <cell r="CT616" t="str">
            <v/>
          </cell>
          <cell r="CU616" t="str">
            <v/>
          </cell>
          <cell r="CV616" t="str">
            <v/>
          </cell>
          <cell r="CW616">
            <v>0</v>
          </cell>
          <cell r="CX616">
            <v>0</v>
          </cell>
          <cell r="CY616">
            <v>0</v>
          </cell>
          <cell r="CZ616" t="str">
            <v/>
          </cell>
          <cell r="DA616" t="str">
            <v/>
          </cell>
          <cell r="DB616" t="str">
            <v/>
          </cell>
          <cell r="DC616" t="str">
            <v/>
          </cell>
          <cell r="DD616" t="str">
            <v/>
          </cell>
          <cell r="DE616" t="str">
            <v/>
          </cell>
          <cell r="DF616" t="str">
            <v/>
          </cell>
          <cell r="DG616" t="str">
            <v/>
          </cell>
          <cell r="DH616">
            <v>0</v>
          </cell>
          <cell r="DI616">
            <v>0</v>
          </cell>
          <cell r="DJ616">
            <v>0</v>
          </cell>
          <cell r="DK616">
            <v>0</v>
          </cell>
          <cell r="DL616">
            <v>0</v>
          </cell>
          <cell r="DM616">
            <v>0</v>
          </cell>
          <cell r="DN616">
            <v>0</v>
          </cell>
          <cell r="DO616" t="str">
            <v/>
          </cell>
          <cell r="DP616" t="str">
            <v/>
          </cell>
          <cell r="DQ616" t="str">
            <v/>
          </cell>
          <cell r="DR616" t="str">
            <v/>
          </cell>
          <cell r="DS616" t="str">
            <v/>
          </cell>
          <cell r="DT616" t="str">
            <v/>
          </cell>
          <cell r="DU616" t="str">
            <v/>
          </cell>
          <cell r="DV616">
            <v>0</v>
          </cell>
          <cell r="DW616">
            <v>0</v>
          </cell>
          <cell r="DX616">
            <v>0</v>
          </cell>
          <cell r="DY616" t="str">
            <v/>
          </cell>
          <cell r="DZ616" t="str">
            <v/>
          </cell>
          <cell r="EA616" t="str">
            <v/>
          </cell>
          <cell r="EB616" t="str">
            <v/>
          </cell>
          <cell r="EC616" t="str">
            <v/>
          </cell>
          <cell r="ED616" t="str">
            <v/>
          </cell>
          <cell r="EE616" t="str">
            <v/>
          </cell>
          <cell r="EF616" t="str">
            <v/>
          </cell>
          <cell r="EG616" t="str">
            <v/>
          </cell>
          <cell r="EH616" t="str">
            <v/>
          </cell>
          <cell r="EI616" t="str">
            <v/>
          </cell>
          <cell r="EJ616" t="str">
            <v/>
          </cell>
          <cell r="EK616" t="str">
            <v/>
          </cell>
          <cell r="EL616" t="str">
            <v/>
          </cell>
          <cell r="EM616" t="str">
            <v/>
          </cell>
          <cell r="EN616" t="str">
            <v/>
          </cell>
          <cell r="EO616">
            <v>12</v>
          </cell>
          <cell r="EP616">
            <v>6</v>
          </cell>
          <cell r="EQ616">
            <v>12</v>
          </cell>
          <cell r="ER616">
            <v>0</v>
          </cell>
          <cell r="ES616">
            <v>0</v>
          </cell>
          <cell r="ET616">
            <v>0</v>
          </cell>
          <cell r="EU616">
            <v>450</v>
          </cell>
          <cell r="EV616" t="str">
            <v/>
          </cell>
          <cell r="EW616" t="str">
            <v/>
          </cell>
          <cell r="EX616" t="str">
            <v/>
          </cell>
          <cell r="EY616" t="str">
            <v/>
          </cell>
          <cell r="EZ616" t="str">
            <v/>
          </cell>
          <cell r="FA616" t="str">
            <v/>
          </cell>
          <cell r="FB616" t="str">
            <v/>
          </cell>
          <cell r="FC616" t="str">
            <v/>
          </cell>
          <cell r="FD616" t="str">
            <v/>
          </cell>
          <cell r="FE616">
            <v>0.5</v>
          </cell>
          <cell r="FF616" t="str">
            <v>Natural Gas</v>
          </cell>
          <cell r="FG616">
            <v>0</v>
          </cell>
          <cell r="FH616" t="str">
            <v/>
          </cell>
          <cell r="FI616">
            <v>18</v>
          </cell>
          <cell r="FJ616">
            <v>0</v>
          </cell>
          <cell r="FK616">
            <v>25</v>
          </cell>
          <cell r="FL616">
            <v>0</v>
          </cell>
          <cell r="FM616" t="str">
            <v/>
          </cell>
          <cell r="FN616" t="str">
            <v/>
          </cell>
          <cell r="FO616" t="str">
            <v/>
          </cell>
          <cell r="FP616" t="str">
            <v/>
          </cell>
          <cell r="FQ616" t="str">
            <v/>
          </cell>
          <cell r="FR616" t="str">
            <v/>
          </cell>
          <cell r="FS616">
            <v>0</v>
          </cell>
          <cell r="FT616">
            <v>0</v>
          </cell>
          <cell r="FU616">
            <v>0</v>
          </cell>
          <cell r="FV616" t="str">
            <v/>
          </cell>
          <cell r="FW616" t="str">
            <v/>
          </cell>
          <cell r="FX616" t="str">
            <v/>
          </cell>
          <cell r="FY616" t="str">
            <v/>
          </cell>
          <cell r="FZ616" t="str">
            <v/>
          </cell>
          <cell r="GA616" t="str">
            <v/>
          </cell>
          <cell r="GB616" t="str">
            <v/>
          </cell>
          <cell r="GC616" t="str">
            <v/>
          </cell>
          <cell r="GD616" t="str">
            <v/>
          </cell>
          <cell r="GE616">
            <v>0</v>
          </cell>
          <cell r="GF616">
            <v>0</v>
          </cell>
          <cell r="GG616">
            <v>0</v>
          </cell>
          <cell r="GH616" t="str">
            <v/>
          </cell>
        </row>
        <row r="617">
          <cell r="A617" t="str">
            <v>The Mall Galleries, Bristol - Owner : 2005 Questionnaire 11 Jul 2008 1:01 PM</v>
          </cell>
          <cell r="B617" t="str">
            <v>Survey Instance</v>
          </cell>
          <cell r="C617">
            <v>127</v>
          </cell>
          <cell r="D617" t="str">
            <v>Nick Hogg</v>
          </cell>
          <cell r="E617">
            <v>5</v>
          </cell>
          <cell r="F617">
            <v>0</v>
          </cell>
          <cell r="G617">
            <v>0</v>
          </cell>
          <cell r="H617">
            <v>0</v>
          </cell>
          <cell r="I617">
            <v>0</v>
          </cell>
          <cell r="J617" t="str">
            <v/>
          </cell>
          <cell r="K617" t="str">
            <v/>
          </cell>
          <cell r="L617" t="str">
            <v/>
          </cell>
          <cell r="M617" t="str">
            <v/>
          </cell>
          <cell r="N617" t="str">
            <v/>
          </cell>
          <cell r="O617" t="str">
            <v/>
          </cell>
          <cell r="P617">
            <v>0</v>
          </cell>
          <cell r="Q617">
            <v>0</v>
          </cell>
          <cell r="R617">
            <v>0</v>
          </cell>
          <cell r="S617" t="str">
            <v/>
          </cell>
          <cell r="T617" t="str">
            <v/>
          </cell>
          <cell r="U617" t="str">
            <v/>
          </cell>
          <cell r="V617">
            <v>0</v>
          </cell>
          <cell r="W617">
            <v>0</v>
          </cell>
          <cell r="X617">
            <v>0</v>
          </cell>
          <cell r="Y617" t="str">
            <v/>
          </cell>
          <cell r="Z617" t="str">
            <v/>
          </cell>
          <cell r="AA617" t="str">
            <v/>
          </cell>
          <cell r="AB617" t="str">
            <v/>
          </cell>
          <cell r="AC617" t="str">
            <v/>
          </cell>
          <cell r="AD617" t="str">
            <v/>
          </cell>
          <cell r="AE617">
            <v>4660290</v>
          </cell>
          <cell r="AF617">
            <v>0</v>
          </cell>
          <cell r="AG617">
            <v>0</v>
          </cell>
          <cell r="AH617">
            <v>0</v>
          </cell>
          <cell r="AI617">
            <v>0</v>
          </cell>
          <cell r="AJ617">
            <v>4660290</v>
          </cell>
          <cell r="AK617">
            <v>0</v>
          </cell>
          <cell r="AL617">
            <v>0</v>
          </cell>
          <cell r="AM617">
            <v>4660290</v>
          </cell>
          <cell r="AN617">
            <v>0</v>
          </cell>
          <cell r="AO617" t="str">
            <v/>
          </cell>
          <cell r="AP617" t="str">
            <v/>
          </cell>
          <cell r="AQ617" t="str">
            <v/>
          </cell>
          <cell r="AR617" t="str">
            <v/>
          </cell>
          <cell r="AS617" t="str">
            <v/>
          </cell>
          <cell r="AT617" t="str">
            <v/>
          </cell>
          <cell r="AU617" t="str">
            <v/>
          </cell>
          <cell r="AV617" t="str">
            <v/>
          </cell>
          <cell r="AW617">
            <v>0</v>
          </cell>
          <cell r="AX617">
            <v>0</v>
          </cell>
          <cell r="AY617">
            <v>0</v>
          </cell>
          <cell r="AZ617" t="str">
            <v/>
          </cell>
          <cell r="BA617" t="str">
            <v/>
          </cell>
          <cell r="BB617" t="str">
            <v/>
          </cell>
          <cell r="BC617" t="str">
            <v/>
          </cell>
          <cell r="BD617" t="str">
            <v/>
          </cell>
          <cell r="BE617" t="str">
            <v/>
          </cell>
          <cell r="BF617">
            <v>0</v>
          </cell>
          <cell r="BG617">
            <v>0</v>
          </cell>
          <cell r="BH617">
            <v>0</v>
          </cell>
          <cell r="BI617" t="str">
            <v/>
          </cell>
          <cell r="BJ617">
            <v>0</v>
          </cell>
          <cell r="BK617">
            <v>1</v>
          </cell>
          <cell r="BL617" t="str">
            <v/>
          </cell>
          <cell r="BM617">
            <v>0</v>
          </cell>
          <cell r="BN617">
            <v>0</v>
          </cell>
          <cell r="BO617">
            <v>0</v>
          </cell>
          <cell r="BP617">
            <v>0</v>
          </cell>
          <cell r="BQ617">
            <v>1747000</v>
          </cell>
          <cell r="BR617">
            <v>0</v>
          </cell>
          <cell r="BS617">
            <v>0</v>
          </cell>
          <cell r="BT617" t="str">
            <v/>
          </cell>
          <cell r="BU617" t="str">
            <v/>
          </cell>
          <cell r="BV617" t="str">
            <v/>
          </cell>
          <cell r="BW617" t="str">
            <v>kWh (kilo-Watt hours)</v>
          </cell>
          <cell r="BX617" t="str">
            <v/>
          </cell>
          <cell r="BY617" t="str">
            <v/>
          </cell>
          <cell r="BZ617">
            <v>0</v>
          </cell>
          <cell r="CA617">
            <v>0</v>
          </cell>
          <cell r="CB617">
            <v>0</v>
          </cell>
          <cell r="CC617" t="str">
            <v/>
          </cell>
          <cell r="CD617" t="str">
            <v/>
          </cell>
          <cell r="CE617" t="str">
            <v/>
          </cell>
          <cell r="CF617">
            <v>1747000</v>
          </cell>
          <cell r="CG617" t="str">
            <v/>
          </cell>
          <cell r="CH617" t="str">
            <v/>
          </cell>
          <cell r="CI617" t="str">
            <v/>
          </cell>
          <cell r="CJ617" t="str">
            <v/>
          </cell>
          <cell r="CK617" t="str">
            <v/>
          </cell>
          <cell r="CL617" t="str">
            <v/>
          </cell>
          <cell r="CM617" t="str">
            <v/>
          </cell>
          <cell r="CN617" t="str">
            <v/>
          </cell>
          <cell r="CO617">
            <v>0</v>
          </cell>
          <cell r="CP617">
            <v>0</v>
          </cell>
          <cell r="CQ617">
            <v>0</v>
          </cell>
          <cell r="CR617">
            <v>0</v>
          </cell>
          <cell r="CS617" t="str">
            <v/>
          </cell>
          <cell r="CT617" t="str">
            <v/>
          </cell>
          <cell r="CU617" t="str">
            <v/>
          </cell>
          <cell r="CV617" t="str">
            <v/>
          </cell>
          <cell r="CW617">
            <v>0</v>
          </cell>
          <cell r="CX617">
            <v>0</v>
          </cell>
          <cell r="CY617">
            <v>0</v>
          </cell>
          <cell r="CZ617" t="str">
            <v/>
          </cell>
          <cell r="DA617" t="str">
            <v/>
          </cell>
          <cell r="DB617" t="str">
            <v/>
          </cell>
          <cell r="DC617" t="str">
            <v/>
          </cell>
          <cell r="DD617" t="str">
            <v/>
          </cell>
          <cell r="DE617" t="str">
            <v/>
          </cell>
          <cell r="DF617" t="str">
            <v/>
          </cell>
          <cell r="DG617" t="str">
            <v/>
          </cell>
          <cell r="DH617">
            <v>0</v>
          </cell>
          <cell r="DI617">
            <v>0</v>
          </cell>
          <cell r="DJ617">
            <v>0</v>
          </cell>
          <cell r="DK617">
            <v>0</v>
          </cell>
          <cell r="DL617">
            <v>0</v>
          </cell>
          <cell r="DM617">
            <v>0</v>
          </cell>
          <cell r="DN617">
            <v>0</v>
          </cell>
          <cell r="DO617" t="str">
            <v/>
          </cell>
          <cell r="DP617" t="str">
            <v/>
          </cell>
          <cell r="DQ617" t="str">
            <v/>
          </cell>
          <cell r="DR617" t="str">
            <v/>
          </cell>
          <cell r="DS617" t="str">
            <v/>
          </cell>
          <cell r="DT617" t="str">
            <v/>
          </cell>
          <cell r="DU617" t="str">
            <v/>
          </cell>
          <cell r="DV617">
            <v>0</v>
          </cell>
          <cell r="DW617">
            <v>0</v>
          </cell>
          <cell r="DX617">
            <v>0</v>
          </cell>
          <cell r="DY617" t="str">
            <v/>
          </cell>
          <cell r="DZ617" t="str">
            <v/>
          </cell>
          <cell r="EA617" t="str">
            <v/>
          </cell>
          <cell r="EB617" t="str">
            <v/>
          </cell>
          <cell r="EC617" t="str">
            <v/>
          </cell>
          <cell r="ED617" t="str">
            <v/>
          </cell>
          <cell r="EE617" t="str">
            <v/>
          </cell>
          <cell r="EF617" t="str">
            <v/>
          </cell>
          <cell r="EG617" t="str">
            <v/>
          </cell>
          <cell r="EH617" t="str">
            <v/>
          </cell>
          <cell r="EI617" t="str">
            <v/>
          </cell>
          <cell r="EJ617" t="str">
            <v/>
          </cell>
          <cell r="EK617" t="str">
            <v/>
          </cell>
          <cell r="EL617" t="str">
            <v/>
          </cell>
          <cell r="EM617" t="str">
            <v/>
          </cell>
          <cell r="EN617" t="str">
            <v/>
          </cell>
          <cell r="EO617">
            <v>13</v>
          </cell>
          <cell r="EP617">
            <v>6</v>
          </cell>
          <cell r="EQ617">
            <v>4</v>
          </cell>
          <cell r="ER617">
            <v>0</v>
          </cell>
          <cell r="ES617">
            <v>0</v>
          </cell>
          <cell r="ET617">
            <v>0</v>
          </cell>
          <cell r="EU617">
            <v>450</v>
          </cell>
          <cell r="EV617" t="str">
            <v/>
          </cell>
          <cell r="EW617" t="str">
            <v/>
          </cell>
          <cell r="EX617" t="str">
            <v/>
          </cell>
          <cell r="EY617" t="str">
            <v/>
          </cell>
          <cell r="EZ617" t="str">
            <v/>
          </cell>
          <cell r="FA617" t="str">
            <v/>
          </cell>
          <cell r="FB617" t="str">
            <v/>
          </cell>
          <cell r="FC617" t="str">
            <v/>
          </cell>
          <cell r="FD617" t="str">
            <v/>
          </cell>
          <cell r="FE617">
            <v>0.55000000000000004</v>
          </cell>
          <cell r="FF617" t="str">
            <v>Natural Gas</v>
          </cell>
          <cell r="FG617">
            <v>0</v>
          </cell>
          <cell r="FH617" t="str">
            <v/>
          </cell>
          <cell r="FI617">
            <v>18</v>
          </cell>
          <cell r="FJ617">
            <v>0</v>
          </cell>
          <cell r="FK617">
            <v>25</v>
          </cell>
          <cell r="FL617">
            <v>0</v>
          </cell>
          <cell r="FM617" t="str">
            <v/>
          </cell>
          <cell r="FN617" t="str">
            <v/>
          </cell>
          <cell r="FO617" t="str">
            <v/>
          </cell>
          <cell r="FP617" t="str">
            <v/>
          </cell>
          <cell r="FQ617" t="str">
            <v/>
          </cell>
          <cell r="FR617" t="str">
            <v/>
          </cell>
          <cell r="FS617">
            <v>0</v>
          </cell>
          <cell r="FT617">
            <v>0</v>
          </cell>
          <cell r="FU617">
            <v>0</v>
          </cell>
          <cell r="FV617" t="str">
            <v/>
          </cell>
          <cell r="FW617" t="str">
            <v/>
          </cell>
          <cell r="FX617" t="str">
            <v/>
          </cell>
          <cell r="FY617" t="str">
            <v/>
          </cell>
          <cell r="FZ617" t="str">
            <v/>
          </cell>
          <cell r="GA617" t="str">
            <v/>
          </cell>
          <cell r="GB617" t="str">
            <v/>
          </cell>
          <cell r="GC617" t="str">
            <v/>
          </cell>
          <cell r="GD617" t="str">
            <v/>
          </cell>
          <cell r="GE617">
            <v>0</v>
          </cell>
          <cell r="GF617">
            <v>0</v>
          </cell>
          <cell r="GG617">
            <v>0</v>
          </cell>
          <cell r="GH617" t="str">
            <v/>
          </cell>
        </row>
        <row r="618">
          <cell r="A618" t="str">
            <v>The Mall Gracechurch, Sutton Coldfield - Owner : 2005 Questionnaire 11 Jul 2008 1:01 PM</v>
          </cell>
          <cell r="B618" t="str">
            <v>Survey Instance</v>
          </cell>
          <cell r="C618">
            <v>87</v>
          </cell>
          <cell r="D618" t="str">
            <v>Nick Hogg</v>
          </cell>
          <cell r="E618">
            <v>5</v>
          </cell>
          <cell r="F618">
            <v>0</v>
          </cell>
          <cell r="G618">
            <v>0</v>
          </cell>
          <cell r="H618">
            <v>0</v>
          </cell>
          <cell r="I618">
            <v>0</v>
          </cell>
          <cell r="J618" t="str">
            <v/>
          </cell>
          <cell r="K618" t="str">
            <v/>
          </cell>
          <cell r="L618" t="str">
            <v/>
          </cell>
          <cell r="M618" t="str">
            <v/>
          </cell>
          <cell r="N618" t="str">
            <v/>
          </cell>
          <cell r="O618" t="str">
            <v/>
          </cell>
          <cell r="P618">
            <v>0</v>
          </cell>
          <cell r="Q618">
            <v>0</v>
          </cell>
          <cell r="R618">
            <v>0</v>
          </cell>
          <cell r="S618" t="str">
            <v/>
          </cell>
          <cell r="T618" t="str">
            <v/>
          </cell>
          <cell r="U618" t="str">
            <v/>
          </cell>
          <cell r="V618">
            <v>0</v>
          </cell>
          <cell r="W618">
            <v>0</v>
          </cell>
          <cell r="X618">
            <v>0</v>
          </cell>
          <cell r="Y618" t="str">
            <v/>
          </cell>
          <cell r="Z618" t="str">
            <v/>
          </cell>
          <cell r="AA618" t="str">
            <v/>
          </cell>
          <cell r="AB618" t="str">
            <v/>
          </cell>
          <cell r="AC618" t="str">
            <v/>
          </cell>
          <cell r="AD618" t="str">
            <v/>
          </cell>
          <cell r="AE618">
            <v>694000</v>
          </cell>
          <cell r="AF618">
            <v>0</v>
          </cell>
          <cell r="AG618">
            <v>0</v>
          </cell>
          <cell r="AH618">
            <v>0</v>
          </cell>
          <cell r="AI618">
            <v>0</v>
          </cell>
          <cell r="AJ618">
            <v>694000</v>
          </cell>
          <cell r="AK618">
            <v>0</v>
          </cell>
          <cell r="AL618">
            <v>0</v>
          </cell>
          <cell r="AM618">
            <v>694000</v>
          </cell>
          <cell r="AN618">
            <v>0</v>
          </cell>
          <cell r="AO618" t="str">
            <v/>
          </cell>
          <cell r="AP618" t="str">
            <v/>
          </cell>
          <cell r="AQ618" t="str">
            <v/>
          </cell>
          <cell r="AR618" t="str">
            <v/>
          </cell>
          <cell r="AS618" t="str">
            <v/>
          </cell>
          <cell r="AT618" t="str">
            <v/>
          </cell>
          <cell r="AU618" t="str">
            <v/>
          </cell>
          <cell r="AV618" t="str">
            <v/>
          </cell>
          <cell r="AW618">
            <v>0</v>
          </cell>
          <cell r="AX618">
            <v>0</v>
          </cell>
          <cell r="AY618">
            <v>0</v>
          </cell>
          <cell r="AZ618" t="str">
            <v/>
          </cell>
          <cell r="BA618" t="str">
            <v/>
          </cell>
          <cell r="BB618" t="str">
            <v/>
          </cell>
          <cell r="BC618" t="str">
            <v/>
          </cell>
          <cell r="BD618" t="str">
            <v/>
          </cell>
          <cell r="BE618" t="str">
            <v/>
          </cell>
          <cell r="BF618">
            <v>0</v>
          </cell>
          <cell r="BG618">
            <v>0</v>
          </cell>
          <cell r="BH618">
            <v>0</v>
          </cell>
          <cell r="BI618" t="str">
            <v/>
          </cell>
          <cell r="BJ618">
            <v>0</v>
          </cell>
          <cell r="BK618">
            <v>1</v>
          </cell>
          <cell r="BL618" t="str">
            <v/>
          </cell>
          <cell r="BM618">
            <v>0</v>
          </cell>
          <cell r="BN618">
            <v>0</v>
          </cell>
          <cell r="BO618">
            <v>0</v>
          </cell>
          <cell r="BP618">
            <v>0</v>
          </cell>
          <cell r="BQ618">
            <v>0</v>
          </cell>
          <cell r="BR618">
            <v>0</v>
          </cell>
          <cell r="BS618">
            <v>0</v>
          </cell>
          <cell r="BT618" t="str">
            <v>kWh (kilo-Watt hours)</v>
          </cell>
          <cell r="BU618" t="str">
            <v>kWh (kilo-Watt hours)</v>
          </cell>
          <cell r="BV618" t="str">
            <v/>
          </cell>
          <cell r="BW618" t="str">
            <v>kWh (kilo-Watt hours)</v>
          </cell>
          <cell r="BX618" t="str">
            <v/>
          </cell>
          <cell r="BY618" t="str">
            <v/>
          </cell>
          <cell r="BZ618">
            <v>0</v>
          </cell>
          <cell r="CA618">
            <v>0</v>
          </cell>
          <cell r="CB618">
            <v>0</v>
          </cell>
          <cell r="CC618">
            <v>0</v>
          </cell>
          <cell r="CD618">
            <v>0</v>
          </cell>
          <cell r="CE618" t="str">
            <v/>
          </cell>
          <cell r="CF618">
            <v>0</v>
          </cell>
          <cell r="CG618" t="str">
            <v/>
          </cell>
          <cell r="CH618" t="str">
            <v/>
          </cell>
          <cell r="CI618" t="str">
            <v/>
          </cell>
          <cell r="CJ618" t="str">
            <v/>
          </cell>
          <cell r="CK618" t="str">
            <v/>
          </cell>
          <cell r="CL618" t="str">
            <v/>
          </cell>
          <cell r="CM618" t="str">
            <v/>
          </cell>
          <cell r="CN618" t="str">
            <v/>
          </cell>
          <cell r="CO618">
            <v>0</v>
          </cell>
          <cell r="CP618">
            <v>0</v>
          </cell>
          <cell r="CQ618">
            <v>0</v>
          </cell>
          <cell r="CR618">
            <v>0</v>
          </cell>
          <cell r="CS618" t="str">
            <v/>
          </cell>
          <cell r="CT618" t="str">
            <v/>
          </cell>
          <cell r="CU618" t="str">
            <v/>
          </cell>
          <cell r="CV618" t="str">
            <v/>
          </cell>
          <cell r="CW618">
            <v>0</v>
          </cell>
          <cell r="CX618">
            <v>0</v>
          </cell>
          <cell r="CY618">
            <v>0</v>
          </cell>
          <cell r="CZ618" t="str">
            <v/>
          </cell>
          <cell r="DA618" t="str">
            <v/>
          </cell>
          <cell r="DB618" t="str">
            <v/>
          </cell>
          <cell r="DC618" t="str">
            <v/>
          </cell>
          <cell r="DD618" t="str">
            <v/>
          </cell>
          <cell r="DE618" t="str">
            <v/>
          </cell>
          <cell r="DF618" t="str">
            <v/>
          </cell>
          <cell r="DG618" t="str">
            <v/>
          </cell>
          <cell r="DH618">
            <v>0</v>
          </cell>
          <cell r="DI618">
            <v>0</v>
          </cell>
          <cell r="DJ618">
            <v>0</v>
          </cell>
          <cell r="DK618">
            <v>0</v>
          </cell>
          <cell r="DL618">
            <v>0</v>
          </cell>
          <cell r="DM618">
            <v>0</v>
          </cell>
          <cell r="DN618">
            <v>0</v>
          </cell>
          <cell r="DO618" t="str">
            <v/>
          </cell>
          <cell r="DP618" t="str">
            <v/>
          </cell>
          <cell r="DQ618" t="str">
            <v/>
          </cell>
          <cell r="DR618" t="str">
            <v/>
          </cell>
          <cell r="DS618" t="str">
            <v/>
          </cell>
          <cell r="DT618" t="str">
            <v/>
          </cell>
          <cell r="DU618" t="str">
            <v/>
          </cell>
          <cell r="DV618">
            <v>0</v>
          </cell>
          <cell r="DW618">
            <v>0</v>
          </cell>
          <cell r="DX618">
            <v>0</v>
          </cell>
          <cell r="DY618" t="str">
            <v/>
          </cell>
          <cell r="DZ618" t="str">
            <v/>
          </cell>
          <cell r="EA618" t="str">
            <v/>
          </cell>
          <cell r="EB618" t="str">
            <v/>
          </cell>
          <cell r="EC618" t="str">
            <v/>
          </cell>
          <cell r="ED618" t="str">
            <v/>
          </cell>
          <cell r="EE618" t="str">
            <v/>
          </cell>
          <cell r="EF618" t="str">
            <v/>
          </cell>
          <cell r="EG618" t="str">
            <v/>
          </cell>
          <cell r="EH618" t="str">
            <v/>
          </cell>
          <cell r="EI618" t="str">
            <v/>
          </cell>
          <cell r="EJ618" t="str">
            <v/>
          </cell>
          <cell r="EK618" t="str">
            <v/>
          </cell>
          <cell r="EL618" t="str">
            <v/>
          </cell>
          <cell r="EM618" t="str">
            <v/>
          </cell>
          <cell r="EN618" t="str">
            <v/>
          </cell>
          <cell r="EO618" t="str">
            <v/>
          </cell>
          <cell r="EP618">
            <v>3</v>
          </cell>
          <cell r="EQ618" t="str">
            <v/>
          </cell>
          <cell r="ER618">
            <v>0</v>
          </cell>
          <cell r="ES618">
            <v>0</v>
          </cell>
          <cell r="ET618">
            <v>0</v>
          </cell>
          <cell r="EU618">
            <v>350</v>
          </cell>
          <cell r="EV618" t="str">
            <v/>
          </cell>
          <cell r="EW618" t="str">
            <v/>
          </cell>
          <cell r="EX618" t="str">
            <v/>
          </cell>
          <cell r="EY618" t="str">
            <v/>
          </cell>
          <cell r="EZ618" t="str">
            <v/>
          </cell>
          <cell r="FA618" t="str">
            <v/>
          </cell>
          <cell r="FB618" t="str">
            <v/>
          </cell>
          <cell r="FC618" t="str">
            <v/>
          </cell>
          <cell r="FD618" t="str">
            <v/>
          </cell>
          <cell r="FE618">
            <v>0.45</v>
          </cell>
          <cell r="FF618" t="str">
            <v>Electricity</v>
          </cell>
          <cell r="FG618">
            <v>0</v>
          </cell>
          <cell r="FH618" t="str">
            <v/>
          </cell>
          <cell r="FI618">
            <v>0</v>
          </cell>
          <cell r="FJ618">
            <v>0</v>
          </cell>
          <cell r="FK618">
            <v>0</v>
          </cell>
          <cell r="FL618">
            <v>0</v>
          </cell>
          <cell r="FM618" t="str">
            <v/>
          </cell>
          <cell r="FN618" t="str">
            <v/>
          </cell>
          <cell r="FO618" t="str">
            <v/>
          </cell>
          <cell r="FP618" t="str">
            <v/>
          </cell>
          <cell r="FQ618" t="str">
            <v/>
          </cell>
          <cell r="FR618" t="str">
            <v/>
          </cell>
          <cell r="FS618">
            <v>0</v>
          </cell>
          <cell r="FT618">
            <v>0</v>
          </cell>
          <cell r="FU618">
            <v>0</v>
          </cell>
          <cell r="FV618" t="str">
            <v/>
          </cell>
          <cell r="FW618" t="str">
            <v/>
          </cell>
          <cell r="FX618" t="str">
            <v/>
          </cell>
          <cell r="FY618" t="str">
            <v/>
          </cell>
          <cell r="FZ618" t="str">
            <v/>
          </cell>
          <cell r="GA618" t="str">
            <v/>
          </cell>
          <cell r="GB618" t="str">
            <v/>
          </cell>
          <cell r="GC618" t="str">
            <v/>
          </cell>
          <cell r="GD618" t="str">
            <v/>
          </cell>
          <cell r="GE618">
            <v>0</v>
          </cell>
          <cell r="GF618">
            <v>0</v>
          </cell>
          <cell r="GG618">
            <v>0</v>
          </cell>
          <cell r="GH618" t="str">
            <v/>
          </cell>
        </row>
        <row r="619">
          <cell r="A619" t="str">
            <v>The Mall Grosvenor, Chester - Owner : 2005 Questionnaire 11 Jul 2008 1:01 PM</v>
          </cell>
          <cell r="B619" t="str">
            <v>Survey Instance</v>
          </cell>
          <cell r="C619">
            <v>13</v>
          </cell>
          <cell r="D619" t="str">
            <v>Nick Hogg</v>
          </cell>
          <cell r="E619">
            <v>5</v>
          </cell>
          <cell r="F619">
            <v>0</v>
          </cell>
          <cell r="G619">
            <v>0</v>
          </cell>
          <cell r="H619">
            <v>0</v>
          </cell>
          <cell r="I619">
            <v>0</v>
          </cell>
          <cell r="J619" t="str">
            <v/>
          </cell>
          <cell r="K619" t="str">
            <v/>
          </cell>
          <cell r="L619" t="str">
            <v/>
          </cell>
          <cell r="M619" t="str">
            <v/>
          </cell>
          <cell r="N619" t="str">
            <v/>
          </cell>
          <cell r="O619" t="str">
            <v/>
          </cell>
          <cell r="P619">
            <v>0</v>
          </cell>
          <cell r="Q619">
            <v>0</v>
          </cell>
          <cell r="R619">
            <v>0</v>
          </cell>
          <cell r="S619" t="str">
            <v/>
          </cell>
          <cell r="T619" t="str">
            <v/>
          </cell>
          <cell r="U619" t="str">
            <v/>
          </cell>
          <cell r="V619">
            <v>0</v>
          </cell>
          <cell r="W619">
            <v>0</v>
          </cell>
          <cell r="X619">
            <v>0</v>
          </cell>
          <cell r="Y619" t="str">
            <v/>
          </cell>
          <cell r="Z619" t="str">
            <v/>
          </cell>
          <cell r="AA619" t="str">
            <v/>
          </cell>
          <cell r="AB619" t="str">
            <v/>
          </cell>
          <cell r="AC619" t="str">
            <v/>
          </cell>
          <cell r="AD619" t="str">
            <v/>
          </cell>
          <cell r="AE619">
            <v>645116</v>
          </cell>
          <cell r="AF619">
            <v>0</v>
          </cell>
          <cell r="AG619">
            <v>0</v>
          </cell>
          <cell r="AH619">
            <v>0</v>
          </cell>
          <cell r="AI619">
            <v>0</v>
          </cell>
          <cell r="AJ619">
            <v>645116</v>
          </cell>
          <cell r="AK619">
            <v>0</v>
          </cell>
          <cell r="AL619">
            <v>0</v>
          </cell>
          <cell r="AM619">
            <v>645116</v>
          </cell>
          <cell r="AN619">
            <v>0</v>
          </cell>
          <cell r="AO619" t="str">
            <v/>
          </cell>
          <cell r="AP619" t="str">
            <v/>
          </cell>
          <cell r="AQ619" t="str">
            <v/>
          </cell>
          <cell r="AR619" t="str">
            <v/>
          </cell>
          <cell r="AS619" t="str">
            <v/>
          </cell>
          <cell r="AT619" t="str">
            <v/>
          </cell>
          <cell r="AU619" t="str">
            <v/>
          </cell>
          <cell r="AV619" t="str">
            <v/>
          </cell>
          <cell r="AW619">
            <v>0</v>
          </cell>
          <cell r="AX619">
            <v>0</v>
          </cell>
          <cell r="AY619">
            <v>0</v>
          </cell>
          <cell r="AZ619" t="str">
            <v/>
          </cell>
          <cell r="BA619" t="str">
            <v/>
          </cell>
          <cell r="BB619" t="str">
            <v/>
          </cell>
          <cell r="BC619" t="str">
            <v/>
          </cell>
          <cell r="BD619" t="str">
            <v/>
          </cell>
          <cell r="BE619" t="str">
            <v/>
          </cell>
          <cell r="BF619">
            <v>0</v>
          </cell>
          <cell r="BG619">
            <v>0</v>
          </cell>
          <cell r="BH619">
            <v>0</v>
          </cell>
          <cell r="BI619" t="str">
            <v/>
          </cell>
          <cell r="BJ619">
            <v>0</v>
          </cell>
          <cell r="BK619">
            <v>1</v>
          </cell>
          <cell r="BL619" t="str">
            <v/>
          </cell>
          <cell r="BM619">
            <v>0</v>
          </cell>
          <cell r="BN619">
            <v>0</v>
          </cell>
          <cell r="BO619">
            <v>0</v>
          </cell>
          <cell r="BP619">
            <v>0</v>
          </cell>
          <cell r="BQ619">
            <v>0</v>
          </cell>
          <cell r="BR619">
            <v>0</v>
          </cell>
          <cell r="BS619">
            <v>0</v>
          </cell>
          <cell r="BT619" t="str">
            <v/>
          </cell>
          <cell r="BU619" t="str">
            <v/>
          </cell>
          <cell r="BV619" t="str">
            <v/>
          </cell>
          <cell r="BW619" t="str">
            <v>kWh (kilo-Watt hours)</v>
          </cell>
          <cell r="BX619" t="str">
            <v/>
          </cell>
          <cell r="BY619" t="str">
            <v/>
          </cell>
          <cell r="BZ619">
            <v>0</v>
          </cell>
          <cell r="CA619">
            <v>0</v>
          </cell>
          <cell r="CB619">
            <v>0</v>
          </cell>
          <cell r="CC619" t="str">
            <v/>
          </cell>
          <cell r="CD619" t="str">
            <v/>
          </cell>
          <cell r="CE619" t="str">
            <v/>
          </cell>
          <cell r="CF619">
            <v>0</v>
          </cell>
          <cell r="CG619" t="str">
            <v/>
          </cell>
          <cell r="CH619" t="str">
            <v/>
          </cell>
          <cell r="CI619" t="str">
            <v/>
          </cell>
          <cell r="CJ619" t="str">
            <v/>
          </cell>
          <cell r="CK619" t="str">
            <v/>
          </cell>
          <cell r="CL619" t="str">
            <v/>
          </cell>
          <cell r="CM619" t="str">
            <v/>
          </cell>
          <cell r="CN619" t="str">
            <v/>
          </cell>
          <cell r="CO619">
            <v>0</v>
          </cell>
          <cell r="CP619">
            <v>0</v>
          </cell>
          <cell r="CQ619">
            <v>0</v>
          </cell>
          <cell r="CR619">
            <v>0</v>
          </cell>
          <cell r="CS619" t="str">
            <v/>
          </cell>
          <cell r="CT619" t="str">
            <v/>
          </cell>
          <cell r="CU619" t="str">
            <v/>
          </cell>
          <cell r="CV619" t="str">
            <v/>
          </cell>
          <cell r="CW619">
            <v>0</v>
          </cell>
          <cell r="CX619">
            <v>0</v>
          </cell>
          <cell r="CY619">
            <v>0</v>
          </cell>
          <cell r="CZ619" t="str">
            <v/>
          </cell>
          <cell r="DA619" t="str">
            <v/>
          </cell>
          <cell r="DB619" t="str">
            <v/>
          </cell>
          <cell r="DC619" t="str">
            <v/>
          </cell>
          <cell r="DD619" t="str">
            <v/>
          </cell>
          <cell r="DE619" t="str">
            <v/>
          </cell>
          <cell r="DF619" t="str">
            <v/>
          </cell>
          <cell r="DG619" t="str">
            <v/>
          </cell>
          <cell r="DH619">
            <v>0</v>
          </cell>
          <cell r="DI619">
            <v>0</v>
          </cell>
          <cell r="DJ619">
            <v>0</v>
          </cell>
          <cell r="DK619">
            <v>0</v>
          </cell>
          <cell r="DL619">
            <v>0</v>
          </cell>
          <cell r="DM619">
            <v>0</v>
          </cell>
          <cell r="DN619">
            <v>0</v>
          </cell>
          <cell r="DO619" t="str">
            <v/>
          </cell>
          <cell r="DP619" t="str">
            <v/>
          </cell>
          <cell r="DQ619" t="str">
            <v/>
          </cell>
          <cell r="DR619" t="str">
            <v/>
          </cell>
          <cell r="DS619" t="str">
            <v/>
          </cell>
          <cell r="DT619" t="str">
            <v/>
          </cell>
          <cell r="DU619" t="str">
            <v/>
          </cell>
          <cell r="DV619">
            <v>0</v>
          </cell>
          <cell r="DW619">
            <v>0</v>
          </cell>
          <cell r="DX619">
            <v>0</v>
          </cell>
          <cell r="DY619" t="str">
            <v/>
          </cell>
          <cell r="DZ619" t="str">
            <v/>
          </cell>
          <cell r="EA619" t="str">
            <v/>
          </cell>
          <cell r="EB619" t="str">
            <v/>
          </cell>
          <cell r="EC619" t="str">
            <v/>
          </cell>
          <cell r="ED619" t="str">
            <v/>
          </cell>
          <cell r="EE619" t="str">
            <v/>
          </cell>
          <cell r="EF619" t="str">
            <v/>
          </cell>
          <cell r="EG619" t="str">
            <v/>
          </cell>
          <cell r="EH619" t="str">
            <v/>
          </cell>
          <cell r="EI619" t="str">
            <v/>
          </cell>
          <cell r="EJ619" t="str">
            <v/>
          </cell>
          <cell r="EK619" t="str">
            <v/>
          </cell>
          <cell r="EL619" t="str">
            <v/>
          </cell>
          <cell r="EM619" t="str">
            <v/>
          </cell>
          <cell r="EN619" t="str">
            <v/>
          </cell>
          <cell r="EO619">
            <v>1</v>
          </cell>
          <cell r="EP619">
            <v>2</v>
          </cell>
          <cell r="EQ619">
            <v>4</v>
          </cell>
          <cell r="ER619">
            <v>0</v>
          </cell>
          <cell r="ES619">
            <v>0</v>
          </cell>
          <cell r="ET619">
            <v>0</v>
          </cell>
          <cell r="EU619">
            <v>350</v>
          </cell>
          <cell r="EV619" t="str">
            <v/>
          </cell>
          <cell r="EW619" t="str">
            <v/>
          </cell>
          <cell r="EX619" t="str">
            <v/>
          </cell>
          <cell r="EY619" t="str">
            <v/>
          </cell>
          <cell r="EZ619" t="str">
            <v/>
          </cell>
          <cell r="FA619" t="str">
            <v/>
          </cell>
          <cell r="FB619" t="str">
            <v/>
          </cell>
          <cell r="FC619" t="str">
            <v/>
          </cell>
          <cell r="FD619" t="str">
            <v/>
          </cell>
          <cell r="FE619">
            <v>0.6</v>
          </cell>
          <cell r="FF619" t="str">
            <v>Electricity</v>
          </cell>
          <cell r="FG619">
            <v>0</v>
          </cell>
          <cell r="FH619" t="str">
            <v/>
          </cell>
          <cell r="FI619">
            <v>18</v>
          </cell>
          <cell r="FJ619">
            <v>0</v>
          </cell>
          <cell r="FK619">
            <v>0</v>
          </cell>
          <cell r="FL619">
            <v>0</v>
          </cell>
          <cell r="FM619" t="str">
            <v/>
          </cell>
          <cell r="FN619" t="str">
            <v/>
          </cell>
          <cell r="FO619" t="str">
            <v/>
          </cell>
          <cell r="FP619" t="str">
            <v/>
          </cell>
          <cell r="FQ619" t="str">
            <v/>
          </cell>
          <cell r="FR619" t="str">
            <v/>
          </cell>
          <cell r="FS619">
            <v>0</v>
          </cell>
          <cell r="FT619">
            <v>0</v>
          </cell>
          <cell r="FU619">
            <v>0</v>
          </cell>
          <cell r="FV619" t="str">
            <v/>
          </cell>
          <cell r="FW619" t="str">
            <v/>
          </cell>
          <cell r="FX619" t="str">
            <v/>
          </cell>
          <cell r="FY619" t="str">
            <v/>
          </cell>
          <cell r="FZ619" t="str">
            <v/>
          </cell>
          <cell r="GA619" t="str">
            <v/>
          </cell>
          <cell r="GB619" t="str">
            <v/>
          </cell>
          <cell r="GC619" t="str">
            <v/>
          </cell>
          <cell r="GD619" t="str">
            <v/>
          </cell>
          <cell r="GE619">
            <v>0</v>
          </cell>
          <cell r="GF619">
            <v>0</v>
          </cell>
          <cell r="GG619">
            <v>0</v>
          </cell>
          <cell r="GH619" t="str">
            <v/>
          </cell>
        </row>
        <row r="620">
          <cell r="A620" t="str">
            <v>The Mall Howgate, Falkirk - Owner : 2005 Questionnaire 11 Jul 2008 1:01 PM</v>
          </cell>
          <cell r="B620" t="str">
            <v>Survey Instance</v>
          </cell>
          <cell r="C620">
            <v>83</v>
          </cell>
          <cell r="D620" t="str">
            <v>Nick Hogg</v>
          </cell>
          <cell r="E620">
            <v>5</v>
          </cell>
          <cell r="F620">
            <v>0</v>
          </cell>
          <cell r="G620">
            <v>0</v>
          </cell>
          <cell r="H620">
            <v>0</v>
          </cell>
          <cell r="I620">
            <v>0</v>
          </cell>
          <cell r="J620" t="str">
            <v/>
          </cell>
          <cell r="K620" t="str">
            <v/>
          </cell>
          <cell r="L620" t="str">
            <v/>
          </cell>
          <cell r="M620" t="str">
            <v/>
          </cell>
          <cell r="N620" t="str">
            <v/>
          </cell>
          <cell r="O620" t="str">
            <v/>
          </cell>
          <cell r="P620">
            <v>0</v>
          </cell>
          <cell r="Q620">
            <v>0</v>
          </cell>
          <cell r="R620">
            <v>0</v>
          </cell>
          <cell r="S620" t="str">
            <v/>
          </cell>
          <cell r="T620" t="str">
            <v/>
          </cell>
          <cell r="U620" t="str">
            <v/>
          </cell>
          <cell r="V620">
            <v>0</v>
          </cell>
          <cell r="W620">
            <v>0</v>
          </cell>
          <cell r="X620">
            <v>0</v>
          </cell>
          <cell r="Y620" t="str">
            <v/>
          </cell>
          <cell r="Z620" t="str">
            <v/>
          </cell>
          <cell r="AA620" t="str">
            <v/>
          </cell>
          <cell r="AB620" t="str">
            <v/>
          </cell>
          <cell r="AC620" t="str">
            <v/>
          </cell>
          <cell r="AD620" t="str">
            <v/>
          </cell>
          <cell r="AE620">
            <v>1163506</v>
          </cell>
          <cell r="AF620">
            <v>0</v>
          </cell>
          <cell r="AG620">
            <v>0</v>
          </cell>
          <cell r="AH620">
            <v>0</v>
          </cell>
          <cell r="AI620">
            <v>0</v>
          </cell>
          <cell r="AJ620">
            <v>1163506</v>
          </cell>
          <cell r="AK620">
            <v>0</v>
          </cell>
          <cell r="AL620">
            <v>0</v>
          </cell>
          <cell r="AM620">
            <v>1163506</v>
          </cell>
          <cell r="AN620">
            <v>0</v>
          </cell>
          <cell r="AO620" t="str">
            <v/>
          </cell>
          <cell r="AP620" t="str">
            <v/>
          </cell>
          <cell r="AQ620" t="str">
            <v/>
          </cell>
          <cell r="AR620" t="str">
            <v/>
          </cell>
          <cell r="AS620" t="str">
            <v/>
          </cell>
          <cell r="AT620" t="str">
            <v/>
          </cell>
          <cell r="AU620" t="str">
            <v/>
          </cell>
          <cell r="AV620" t="str">
            <v/>
          </cell>
          <cell r="AW620">
            <v>0</v>
          </cell>
          <cell r="AX620">
            <v>0</v>
          </cell>
          <cell r="AY620">
            <v>0</v>
          </cell>
          <cell r="AZ620" t="str">
            <v/>
          </cell>
          <cell r="BA620" t="str">
            <v/>
          </cell>
          <cell r="BB620" t="str">
            <v/>
          </cell>
          <cell r="BC620" t="str">
            <v/>
          </cell>
          <cell r="BD620" t="str">
            <v/>
          </cell>
          <cell r="BE620" t="str">
            <v/>
          </cell>
          <cell r="BF620">
            <v>0</v>
          </cell>
          <cell r="BG620">
            <v>0</v>
          </cell>
          <cell r="BH620">
            <v>0</v>
          </cell>
          <cell r="BI620" t="str">
            <v/>
          </cell>
          <cell r="BJ620">
            <v>0</v>
          </cell>
          <cell r="BK620">
            <v>1</v>
          </cell>
          <cell r="BL620" t="str">
            <v/>
          </cell>
          <cell r="BM620">
            <v>0</v>
          </cell>
          <cell r="BN620">
            <v>0</v>
          </cell>
          <cell r="BO620">
            <v>0</v>
          </cell>
          <cell r="BP620">
            <v>0</v>
          </cell>
          <cell r="BQ620">
            <v>442657</v>
          </cell>
          <cell r="BR620">
            <v>0</v>
          </cell>
          <cell r="BS620">
            <v>0</v>
          </cell>
          <cell r="BT620" t="str">
            <v/>
          </cell>
          <cell r="BU620" t="str">
            <v/>
          </cell>
          <cell r="BV620" t="str">
            <v/>
          </cell>
          <cell r="BW620" t="str">
            <v>kWh (kilo-Watt hours)</v>
          </cell>
          <cell r="BX620" t="str">
            <v/>
          </cell>
          <cell r="BY620" t="str">
            <v/>
          </cell>
          <cell r="BZ620">
            <v>0</v>
          </cell>
          <cell r="CA620">
            <v>0</v>
          </cell>
          <cell r="CB620">
            <v>0</v>
          </cell>
          <cell r="CC620" t="str">
            <v/>
          </cell>
          <cell r="CD620" t="str">
            <v/>
          </cell>
          <cell r="CE620" t="str">
            <v/>
          </cell>
          <cell r="CF620">
            <v>442657</v>
          </cell>
          <cell r="CG620" t="str">
            <v/>
          </cell>
          <cell r="CH620" t="str">
            <v/>
          </cell>
          <cell r="CI620" t="str">
            <v/>
          </cell>
          <cell r="CJ620" t="str">
            <v/>
          </cell>
          <cell r="CK620" t="str">
            <v/>
          </cell>
          <cell r="CL620" t="str">
            <v/>
          </cell>
          <cell r="CM620" t="str">
            <v/>
          </cell>
          <cell r="CN620" t="str">
            <v/>
          </cell>
          <cell r="CO620">
            <v>0</v>
          </cell>
          <cell r="CP620">
            <v>0</v>
          </cell>
          <cell r="CQ620">
            <v>0</v>
          </cell>
          <cell r="CR620">
            <v>0</v>
          </cell>
          <cell r="CS620" t="str">
            <v/>
          </cell>
          <cell r="CT620" t="str">
            <v/>
          </cell>
          <cell r="CU620" t="str">
            <v/>
          </cell>
          <cell r="CV620" t="str">
            <v/>
          </cell>
          <cell r="CW620">
            <v>0</v>
          </cell>
          <cell r="CX620">
            <v>0</v>
          </cell>
          <cell r="CY620">
            <v>0</v>
          </cell>
          <cell r="CZ620" t="str">
            <v/>
          </cell>
          <cell r="DA620" t="str">
            <v/>
          </cell>
          <cell r="DB620" t="str">
            <v/>
          </cell>
          <cell r="DC620" t="str">
            <v/>
          </cell>
          <cell r="DD620" t="str">
            <v/>
          </cell>
          <cell r="DE620" t="str">
            <v/>
          </cell>
          <cell r="DF620" t="str">
            <v/>
          </cell>
          <cell r="DG620" t="str">
            <v/>
          </cell>
          <cell r="DH620">
            <v>0</v>
          </cell>
          <cell r="DI620">
            <v>0</v>
          </cell>
          <cell r="DJ620">
            <v>0</v>
          </cell>
          <cell r="DK620">
            <v>0</v>
          </cell>
          <cell r="DL620">
            <v>0</v>
          </cell>
          <cell r="DM620">
            <v>0</v>
          </cell>
          <cell r="DN620">
            <v>0</v>
          </cell>
          <cell r="DO620" t="str">
            <v/>
          </cell>
          <cell r="DP620" t="str">
            <v/>
          </cell>
          <cell r="DQ620" t="str">
            <v/>
          </cell>
          <cell r="DR620" t="str">
            <v/>
          </cell>
          <cell r="DS620" t="str">
            <v/>
          </cell>
          <cell r="DT620" t="str">
            <v/>
          </cell>
          <cell r="DU620" t="str">
            <v/>
          </cell>
          <cell r="DV620">
            <v>0</v>
          </cell>
          <cell r="DW620">
            <v>0</v>
          </cell>
          <cell r="DX620">
            <v>0</v>
          </cell>
          <cell r="DY620" t="str">
            <v/>
          </cell>
          <cell r="DZ620" t="str">
            <v/>
          </cell>
          <cell r="EA620" t="str">
            <v/>
          </cell>
          <cell r="EB620" t="str">
            <v/>
          </cell>
          <cell r="EC620" t="str">
            <v/>
          </cell>
          <cell r="ED620" t="str">
            <v/>
          </cell>
          <cell r="EE620" t="str">
            <v/>
          </cell>
          <cell r="EF620" t="str">
            <v/>
          </cell>
          <cell r="EG620" t="str">
            <v/>
          </cell>
          <cell r="EH620" t="str">
            <v/>
          </cell>
          <cell r="EI620" t="str">
            <v/>
          </cell>
          <cell r="EJ620" t="str">
            <v/>
          </cell>
          <cell r="EK620" t="str">
            <v/>
          </cell>
          <cell r="EL620" t="str">
            <v/>
          </cell>
          <cell r="EM620" t="str">
            <v/>
          </cell>
          <cell r="EN620" t="str">
            <v/>
          </cell>
          <cell r="EO620">
            <v>6</v>
          </cell>
          <cell r="EP620">
            <v>4</v>
          </cell>
          <cell r="EQ620">
            <v>12</v>
          </cell>
          <cell r="ER620">
            <v>0</v>
          </cell>
          <cell r="ES620">
            <v>0</v>
          </cell>
          <cell r="ET620">
            <v>0</v>
          </cell>
          <cell r="EU620">
            <v>400</v>
          </cell>
          <cell r="EV620" t="str">
            <v/>
          </cell>
          <cell r="EW620" t="str">
            <v/>
          </cell>
          <cell r="EX620" t="str">
            <v/>
          </cell>
          <cell r="EY620" t="str">
            <v/>
          </cell>
          <cell r="EZ620" t="str">
            <v/>
          </cell>
          <cell r="FA620" t="str">
            <v/>
          </cell>
          <cell r="FB620" t="str">
            <v/>
          </cell>
          <cell r="FC620" t="str">
            <v/>
          </cell>
          <cell r="FD620" t="str">
            <v/>
          </cell>
          <cell r="FE620">
            <v>0.45</v>
          </cell>
          <cell r="FF620" t="str">
            <v>Natural Gas</v>
          </cell>
          <cell r="FG620">
            <v>0</v>
          </cell>
          <cell r="FH620" t="str">
            <v/>
          </cell>
          <cell r="FI620">
            <v>18</v>
          </cell>
          <cell r="FJ620">
            <v>0</v>
          </cell>
          <cell r="FK620">
            <v>27</v>
          </cell>
          <cell r="FL620">
            <v>0</v>
          </cell>
          <cell r="FM620" t="str">
            <v/>
          </cell>
          <cell r="FN620" t="str">
            <v/>
          </cell>
          <cell r="FO620" t="str">
            <v/>
          </cell>
          <cell r="FP620" t="str">
            <v/>
          </cell>
          <cell r="FQ620" t="str">
            <v/>
          </cell>
          <cell r="FR620" t="str">
            <v/>
          </cell>
          <cell r="FS620">
            <v>0</v>
          </cell>
          <cell r="FT620">
            <v>0</v>
          </cell>
          <cell r="FU620">
            <v>0</v>
          </cell>
          <cell r="FV620" t="str">
            <v/>
          </cell>
          <cell r="FW620" t="str">
            <v/>
          </cell>
          <cell r="FX620" t="str">
            <v/>
          </cell>
          <cell r="FY620" t="str">
            <v/>
          </cell>
          <cell r="FZ620" t="str">
            <v/>
          </cell>
          <cell r="GA620" t="str">
            <v/>
          </cell>
          <cell r="GB620" t="str">
            <v/>
          </cell>
          <cell r="GC620" t="str">
            <v/>
          </cell>
          <cell r="GD620" t="str">
            <v/>
          </cell>
          <cell r="GE620">
            <v>0</v>
          </cell>
          <cell r="GF620">
            <v>0</v>
          </cell>
          <cell r="GG620">
            <v>0</v>
          </cell>
          <cell r="GH620" t="str">
            <v/>
          </cell>
        </row>
        <row r="621">
          <cell r="A621" t="str">
            <v>The Mall Luton - Owner : 2005 Questionnaire 11 Jul 2008 1:01 PM</v>
          </cell>
          <cell r="B621" t="str">
            <v>Survey Instance</v>
          </cell>
          <cell r="C621">
            <v>280</v>
          </cell>
          <cell r="D621" t="str">
            <v>Nick Hogg</v>
          </cell>
          <cell r="E621">
            <v>5</v>
          </cell>
          <cell r="F621">
            <v>0</v>
          </cell>
          <cell r="G621">
            <v>0</v>
          </cell>
          <cell r="H621">
            <v>0</v>
          </cell>
          <cell r="I621">
            <v>0</v>
          </cell>
          <cell r="J621" t="str">
            <v/>
          </cell>
          <cell r="K621" t="str">
            <v/>
          </cell>
          <cell r="L621" t="str">
            <v/>
          </cell>
          <cell r="M621" t="str">
            <v/>
          </cell>
          <cell r="N621" t="str">
            <v/>
          </cell>
          <cell r="O621" t="str">
            <v/>
          </cell>
          <cell r="P621">
            <v>0</v>
          </cell>
          <cell r="Q621">
            <v>0</v>
          </cell>
          <cell r="R621">
            <v>0</v>
          </cell>
          <cell r="S621" t="str">
            <v/>
          </cell>
          <cell r="T621" t="str">
            <v/>
          </cell>
          <cell r="U621" t="str">
            <v/>
          </cell>
          <cell r="V621">
            <v>0</v>
          </cell>
          <cell r="W621">
            <v>0</v>
          </cell>
          <cell r="X621">
            <v>0</v>
          </cell>
          <cell r="Y621" t="str">
            <v/>
          </cell>
          <cell r="Z621" t="str">
            <v/>
          </cell>
          <cell r="AA621" t="str">
            <v/>
          </cell>
          <cell r="AB621" t="str">
            <v/>
          </cell>
          <cell r="AC621" t="str">
            <v/>
          </cell>
          <cell r="AD621" t="str">
            <v/>
          </cell>
          <cell r="AE621">
            <v>3987665</v>
          </cell>
          <cell r="AF621">
            <v>0</v>
          </cell>
          <cell r="AG621">
            <v>0</v>
          </cell>
          <cell r="AH621">
            <v>0</v>
          </cell>
          <cell r="AI621">
            <v>0</v>
          </cell>
          <cell r="AJ621">
            <v>3987665</v>
          </cell>
          <cell r="AK621">
            <v>0</v>
          </cell>
          <cell r="AL621">
            <v>0</v>
          </cell>
          <cell r="AM621">
            <v>3987665</v>
          </cell>
          <cell r="AN621">
            <v>0</v>
          </cell>
          <cell r="AO621" t="str">
            <v/>
          </cell>
          <cell r="AP621" t="str">
            <v/>
          </cell>
          <cell r="AQ621" t="str">
            <v/>
          </cell>
          <cell r="AR621" t="str">
            <v/>
          </cell>
          <cell r="AS621" t="str">
            <v/>
          </cell>
          <cell r="AT621" t="str">
            <v/>
          </cell>
          <cell r="AU621" t="str">
            <v/>
          </cell>
          <cell r="AV621" t="str">
            <v/>
          </cell>
          <cell r="AW621">
            <v>0</v>
          </cell>
          <cell r="AX621">
            <v>0</v>
          </cell>
          <cell r="AY621">
            <v>0</v>
          </cell>
          <cell r="AZ621" t="str">
            <v/>
          </cell>
          <cell r="BA621" t="str">
            <v/>
          </cell>
          <cell r="BB621" t="str">
            <v/>
          </cell>
          <cell r="BC621" t="str">
            <v/>
          </cell>
          <cell r="BD621" t="str">
            <v/>
          </cell>
          <cell r="BE621" t="str">
            <v/>
          </cell>
          <cell r="BF621">
            <v>0</v>
          </cell>
          <cell r="BG621">
            <v>0</v>
          </cell>
          <cell r="BH621">
            <v>0</v>
          </cell>
          <cell r="BI621" t="str">
            <v/>
          </cell>
          <cell r="BJ621">
            <v>0</v>
          </cell>
          <cell r="BK621">
            <v>1</v>
          </cell>
          <cell r="BL621" t="str">
            <v/>
          </cell>
          <cell r="BM621">
            <v>0</v>
          </cell>
          <cell r="BN621">
            <v>0</v>
          </cell>
          <cell r="BO621">
            <v>0</v>
          </cell>
          <cell r="BP621">
            <v>0</v>
          </cell>
          <cell r="BQ621">
            <v>3576891.8</v>
          </cell>
          <cell r="BR621">
            <v>0</v>
          </cell>
          <cell r="BS621">
            <v>0</v>
          </cell>
          <cell r="BT621" t="str">
            <v/>
          </cell>
          <cell r="BU621" t="str">
            <v/>
          </cell>
          <cell r="BV621" t="str">
            <v/>
          </cell>
          <cell r="BW621" t="str">
            <v>kWh (kilo-Watt hours)</v>
          </cell>
          <cell r="BX621" t="str">
            <v/>
          </cell>
          <cell r="BY621" t="str">
            <v/>
          </cell>
          <cell r="BZ621">
            <v>0</v>
          </cell>
          <cell r="CA621">
            <v>0</v>
          </cell>
          <cell r="CB621">
            <v>0</v>
          </cell>
          <cell r="CC621" t="str">
            <v/>
          </cell>
          <cell r="CD621" t="str">
            <v/>
          </cell>
          <cell r="CE621" t="str">
            <v/>
          </cell>
          <cell r="CF621">
            <v>3576891.8</v>
          </cell>
          <cell r="CG621" t="str">
            <v/>
          </cell>
          <cell r="CH621" t="str">
            <v/>
          </cell>
          <cell r="CI621" t="str">
            <v/>
          </cell>
          <cell r="CJ621" t="str">
            <v/>
          </cell>
          <cell r="CK621" t="str">
            <v/>
          </cell>
          <cell r="CL621" t="str">
            <v/>
          </cell>
          <cell r="CM621" t="str">
            <v/>
          </cell>
          <cell r="CN621" t="str">
            <v/>
          </cell>
          <cell r="CO621">
            <v>0</v>
          </cell>
          <cell r="CP621">
            <v>0</v>
          </cell>
          <cell r="CQ621">
            <v>0</v>
          </cell>
          <cell r="CR621">
            <v>0</v>
          </cell>
          <cell r="CS621" t="str">
            <v/>
          </cell>
          <cell r="CT621" t="str">
            <v/>
          </cell>
          <cell r="CU621" t="str">
            <v/>
          </cell>
          <cell r="CV621" t="str">
            <v/>
          </cell>
          <cell r="CW621">
            <v>0</v>
          </cell>
          <cell r="CX621">
            <v>0</v>
          </cell>
          <cell r="CY621">
            <v>0</v>
          </cell>
          <cell r="CZ621" t="str">
            <v/>
          </cell>
          <cell r="DA621" t="str">
            <v/>
          </cell>
          <cell r="DB621" t="str">
            <v/>
          </cell>
          <cell r="DC621" t="str">
            <v/>
          </cell>
          <cell r="DD621" t="str">
            <v/>
          </cell>
          <cell r="DE621" t="str">
            <v/>
          </cell>
          <cell r="DF621" t="str">
            <v/>
          </cell>
          <cell r="DG621" t="str">
            <v/>
          </cell>
          <cell r="DH621">
            <v>0</v>
          </cell>
          <cell r="DI621">
            <v>0</v>
          </cell>
          <cell r="DJ621">
            <v>0</v>
          </cell>
          <cell r="DK621">
            <v>0</v>
          </cell>
          <cell r="DL621">
            <v>0</v>
          </cell>
          <cell r="DM621">
            <v>0</v>
          </cell>
          <cell r="DN621">
            <v>0</v>
          </cell>
          <cell r="DO621" t="str">
            <v/>
          </cell>
          <cell r="DP621" t="str">
            <v/>
          </cell>
          <cell r="DQ621" t="str">
            <v/>
          </cell>
          <cell r="DR621" t="str">
            <v/>
          </cell>
          <cell r="DS621" t="str">
            <v/>
          </cell>
          <cell r="DT621" t="str">
            <v/>
          </cell>
          <cell r="DU621" t="str">
            <v/>
          </cell>
          <cell r="DV621">
            <v>0</v>
          </cell>
          <cell r="DW621">
            <v>0</v>
          </cell>
          <cell r="DX621">
            <v>0</v>
          </cell>
          <cell r="DY621" t="str">
            <v/>
          </cell>
          <cell r="DZ621" t="str">
            <v/>
          </cell>
          <cell r="EA621" t="str">
            <v/>
          </cell>
          <cell r="EB621" t="str">
            <v/>
          </cell>
          <cell r="EC621" t="str">
            <v/>
          </cell>
          <cell r="ED621" t="str">
            <v/>
          </cell>
          <cell r="EE621" t="str">
            <v/>
          </cell>
          <cell r="EF621" t="str">
            <v/>
          </cell>
          <cell r="EG621" t="str">
            <v/>
          </cell>
          <cell r="EH621" t="str">
            <v/>
          </cell>
          <cell r="EI621" t="str">
            <v/>
          </cell>
          <cell r="EJ621" t="str">
            <v/>
          </cell>
          <cell r="EK621" t="str">
            <v/>
          </cell>
          <cell r="EL621" t="str">
            <v/>
          </cell>
          <cell r="EM621" t="str">
            <v/>
          </cell>
          <cell r="EN621" t="str">
            <v/>
          </cell>
          <cell r="EO621">
            <v>6</v>
          </cell>
          <cell r="EP621">
            <v>4</v>
          </cell>
          <cell r="EQ621">
            <v>4</v>
          </cell>
          <cell r="ER621">
            <v>0</v>
          </cell>
          <cell r="ES621">
            <v>0</v>
          </cell>
          <cell r="ET621">
            <v>0</v>
          </cell>
          <cell r="EU621">
            <v>500</v>
          </cell>
          <cell r="EV621" t="str">
            <v/>
          </cell>
          <cell r="EW621" t="str">
            <v/>
          </cell>
          <cell r="EX621" t="str">
            <v/>
          </cell>
          <cell r="EY621" t="str">
            <v/>
          </cell>
          <cell r="EZ621" t="str">
            <v/>
          </cell>
          <cell r="FA621" t="str">
            <v/>
          </cell>
          <cell r="FB621" t="str">
            <v/>
          </cell>
          <cell r="FC621" t="str">
            <v/>
          </cell>
          <cell r="FD621" t="str">
            <v/>
          </cell>
          <cell r="FE621">
            <v>0.75</v>
          </cell>
          <cell r="FF621" t="str">
            <v>Natural Gas</v>
          </cell>
          <cell r="FG621">
            <v>0</v>
          </cell>
          <cell r="FH621" t="str">
            <v/>
          </cell>
          <cell r="FI621">
            <v>18</v>
          </cell>
          <cell r="FJ621">
            <v>0</v>
          </cell>
          <cell r="FK621">
            <v>25</v>
          </cell>
          <cell r="FL621">
            <v>0</v>
          </cell>
          <cell r="FM621" t="str">
            <v/>
          </cell>
          <cell r="FN621" t="str">
            <v/>
          </cell>
          <cell r="FO621" t="str">
            <v/>
          </cell>
          <cell r="FP621" t="str">
            <v/>
          </cell>
          <cell r="FQ621" t="str">
            <v/>
          </cell>
          <cell r="FR621" t="str">
            <v/>
          </cell>
          <cell r="FS621">
            <v>0</v>
          </cell>
          <cell r="FT621">
            <v>0</v>
          </cell>
          <cell r="FU621">
            <v>0</v>
          </cell>
          <cell r="FV621" t="str">
            <v/>
          </cell>
          <cell r="FW621" t="str">
            <v/>
          </cell>
          <cell r="FX621" t="str">
            <v/>
          </cell>
          <cell r="FY621" t="str">
            <v/>
          </cell>
          <cell r="FZ621" t="str">
            <v/>
          </cell>
          <cell r="GA621" t="str">
            <v/>
          </cell>
          <cell r="GB621" t="str">
            <v/>
          </cell>
          <cell r="GC621" t="str">
            <v/>
          </cell>
          <cell r="GD621" t="str">
            <v/>
          </cell>
          <cell r="GE621">
            <v>0</v>
          </cell>
          <cell r="GF621">
            <v>0</v>
          </cell>
          <cell r="GG621">
            <v>0</v>
          </cell>
          <cell r="GH621" t="str">
            <v/>
          </cell>
        </row>
        <row r="622">
          <cell r="A622" t="str">
            <v>The Mall Main Square, Camberley - Owner : 2005 Questionnaire 11 Jul 2008 1:01 PM</v>
          </cell>
          <cell r="B622" t="str">
            <v>Survey Instance</v>
          </cell>
          <cell r="C622">
            <v>132</v>
          </cell>
          <cell r="D622" t="str">
            <v>Nick Hogg</v>
          </cell>
          <cell r="E622">
            <v>5</v>
          </cell>
          <cell r="F622">
            <v>0</v>
          </cell>
          <cell r="G622">
            <v>0</v>
          </cell>
          <cell r="H622">
            <v>0</v>
          </cell>
          <cell r="I622">
            <v>0</v>
          </cell>
          <cell r="J622" t="str">
            <v/>
          </cell>
          <cell r="K622" t="str">
            <v/>
          </cell>
          <cell r="L622" t="str">
            <v/>
          </cell>
          <cell r="M622" t="str">
            <v/>
          </cell>
          <cell r="N622" t="str">
            <v/>
          </cell>
          <cell r="O622" t="str">
            <v/>
          </cell>
          <cell r="P622">
            <v>0</v>
          </cell>
          <cell r="Q622">
            <v>0</v>
          </cell>
          <cell r="R622">
            <v>0</v>
          </cell>
          <cell r="S622" t="str">
            <v/>
          </cell>
          <cell r="T622" t="str">
            <v/>
          </cell>
          <cell r="U622" t="str">
            <v/>
          </cell>
          <cell r="V622">
            <v>0</v>
          </cell>
          <cell r="W622">
            <v>0</v>
          </cell>
          <cell r="X622">
            <v>0</v>
          </cell>
          <cell r="Y622" t="str">
            <v/>
          </cell>
          <cell r="Z622" t="str">
            <v/>
          </cell>
          <cell r="AA622" t="str">
            <v/>
          </cell>
          <cell r="AB622" t="str">
            <v/>
          </cell>
          <cell r="AC622" t="str">
            <v/>
          </cell>
          <cell r="AD622" t="str">
            <v/>
          </cell>
          <cell r="AE622">
            <v>1029458</v>
          </cell>
          <cell r="AF622">
            <v>0</v>
          </cell>
          <cell r="AG622">
            <v>0</v>
          </cell>
          <cell r="AH622">
            <v>0</v>
          </cell>
          <cell r="AI622">
            <v>0</v>
          </cell>
          <cell r="AJ622">
            <v>1029458</v>
          </cell>
          <cell r="AK622">
            <v>0</v>
          </cell>
          <cell r="AL622">
            <v>0</v>
          </cell>
          <cell r="AM622">
            <v>1029458</v>
          </cell>
          <cell r="AN622">
            <v>0</v>
          </cell>
          <cell r="AO622" t="str">
            <v/>
          </cell>
          <cell r="AP622" t="str">
            <v/>
          </cell>
          <cell r="AQ622" t="str">
            <v/>
          </cell>
          <cell r="AR622" t="str">
            <v/>
          </cell>
          <cell r="AS622" t="str">
            <v/>
          </cell>
          <cell r="AT622" t="str">
            <v/>
          </cell>
          <cell r="AU622" t="str">
            <v/>
          </cell>
          <cell r="AV622" t="str">
            <v/>
          </cell>
          <cell r="AW622">
            <v>0</v>
          </cell>
          <cell r="AX622">
            <v>0</v>
          </cell>
          <cell r="AY622">
            <v>0</v>
          </cell>
          <cell r="AZ622" t="str">
            <v/>
          </cell>
          <cell r="BA622" t="str">
            <v/>
          </cell>
          <cell r="BB622" t="str">
            <v/>
          </cell>
          <cell r="BC622" t="str">
            <v/>
          </cell>
          <cell r="BD622" t="str">
            <v/>
          </cell>
          <cell r="BE622" t="str">
            <v/>
          </cell>
          <cell r="BF622">
            <v>0</v>
          </cell>
          <cell r="BG622">
            <v>0</v>
          </cell>
          <cell r="BH622">
            <v>0</v>
          </cell>
          <cell r="BI622" t="str">
            <v/>
          </cell>
          <cell r="BJ622">
            <v>0</v>
          </cell>
          <cell r="BK622">
            <v>1</v>
          </cell>
          <cell r="BL622" t="str">
            <v/>
          </cell>
          <cell r="BM622">
            <v>0</v>
          </cell>
          <cell r="BN622">
            <v>0</v>
          </cell>
          <cell r="BO622">
            <v>0</v>
          </cell>
          <cell r="BP622">
            <v>0</v>
          </cell>
          <cell r="BQ622">
            <v>1222619</v>
          </cell>
          <cell r="BR622">
            <v>0</v>
          </cell>
          <cell r="BS622">
            <v>0</v>
          </cell>
          <cell r="BT622" t="str">
            <v/>
          </cell>
          <cell r="BU622" t="str">
            <v/>
          </cell>
          <cell r="BV622" t="str">
            <v/>
          </cell>
          <cell r="BW622" t="str">
            <v>kWh (kilo-Watt hours)</v>
          </cell>
          <cell r="BX622" t="str">
            <v/>
          </cell>
          <cell r="BY622" t="str">
            <v/>
          </cell>
          <cell r="BZ622">
            <v>0</v>
          </cell>
          <cell r="CA622">
            <v>0</v>
          </cell>
          <cell r="CB622">
            <v>0</v>
          </cell>
          <cell r="CC622" t="str">
            <v/>
          </cell>
          <cell r="CD622" t="str">
            <v/>
          </cell>
          <cell r="CE622" t="str">
            <v/>
          </cell>
          <cell r="CF622">
            <v>1222619</v>
          </cell>
          <cell r="CG622" t="str">
            <v/>
          </cell>
          <cell r="CH622" t="str">
            <v/>
          </cell>
          <cell r="CI622" t="str">
            <v/>
          </cell>
          <cell r="CJ622" t="str">
            <v/>
          </cell>
          <cell r="CK622" t="str">
            <v/>
          </cell>
          <cell r="CL622" t="str">
            <v/>
          </cell>
          <cell r="CM622" t="str">
            <v/>
          </cell>
          <cell r="CN622" t="str">
            <v/>
          </cell>
          <cell r="CO622">
            <v>0</v>
          </cell>
          <cell r="CP622">
            <v>0</v>
          </cell>
          <cell r="CQ622">
            <v>0</v>
          </cell>
          <cell r="CR622">
            <v>0</v>
          </cell>
          <cell r="CS622" t="str">
            <v/>
          </cell>
          <cell r="CT622" t="str">
            <v/>
          </cell>
          <cell r="CU622" t="str">
            <v/>
          </cell>
          <cell r="CV622" t="str">
            <v/>
          </cell>
          <cell r="CW622">
            <v>0</v>
          </cell>
          <cell r="CX622">
            <v>0</v>
          </cell>
          <cell r="CY622">
            <v>0</v>
          </cell>
          <cell r="CZ622" t="str">
            <v/>
          </cell>
          <cell r="DA622" t="str">
            <v/>
          </cell>
          <cell r="DB622" t="str">
            <v/>
          </cell>
          <cell r="DC622" t="str">
            <v/>
          </cell>
          <cell r="DD622" t="str">
            <v/>
          </cell>
          <cell r="DE622" t="str">
            <v/>
          </cell>
          <cell r="DF622" t="str">
            <v/>
          </cell>
          <cell r="DG622" t="str">
            <v/>
          </cell>
          <cell r="DH622">
            <v>0</v>
          </cell>
          <cell r="DI622">
            <v>0</v>
          </cell>
          <cell r="DJ622">
            <v>0</v>
          </cell>
          <cell r="DK622">
            <v>0</v>
          </cell>
          <cell r="DL622">
            <v>0</v>
          </cell>
          <cell r="DM622">
            <v>0</v>
          </cell>
          <cell r="DN622">
            <v>0</v>
          </cell>
          <cell r="DO622" t="str">
            <v/>
          </cell>
          <cell r="DP622" t="str">
            <v/>
          </cell>
          <cell r="DQ622" t="str">
            <v/>
          </cell>
          <cell r="DR622" t="str">
            <v/>
          </cell>
          <cell r="DS622" t="str">
            <v/>
          </cell>
          <cell r="DT622" t="str">
            <v/>
          </cell>
          <cell r="DU622" t="str">
            <v/>
          </cell>
          <cell r="DV622">
            <v>0</v>
          </cell>
          <cell r="DW622">
            <v>0</v>
          </cell>
          <cell r="DX622">
            <v>0</v>
          </cell>
          <cell r="DY622" t="str">
            <v/>
          </cell>
          <cell r="DZ622" t="str">
            <v/>
          </cell>
          <cell r="EA622" t="str">
            <v/>
          </cell>
          <cell r="EB622" t="str">
            <v/>
          </cell>
          <cell r="EC622" t="str">
            <v/>
          </cell>
          <cell r="ED622" t="str">
            <v/>
          </cell>
          <cell r="EE622" t="str">
            <v/>
          </cell>
          <cell r="EF622" t="str">
            <v/>
          </cell>
          <cell r="EG622" t="str">
            <v/>
          </cell>
          <cell r="EH622" t="str">
            <v/>
          </cell>
          <cell r="EI622" t="str">
            <v/>
          </cell>
          <cell r="EJ622" t="str">
            <v/>
          </cell>
          <cell r="EK622" t="str">
            <v/>
          </cell>
          <cell r="EL622" t="str">
            <v/>
          </cell>
          <cell r="EM622" t="str">
            <v/>
          </cell>
          <cell r="EN622" t="str">
            <v/>
          </cell>
          <cell r="EO622" t="str">
            <v/>
          </cell>
          <cell r="EP622" t="str">
            <v/>
          </cell>
          <cell r="EQ622" t="str">
            <v/>
          </cell>
          <cell r="ER622">
            <v>0</v>
          </cell>
          <cell r="ES622">
            <v>0</v>
          </cell>
          <cell r="ET622">
            <v>0</v>
          </cell>
          <cell r="EU622">
            <v>350</v>
          </cell>
          <cell r="EV622" t="str">
            <v/>
          </cell>
          <cell r="EW622" t="str">
            <v/>
          </cell>
          <cell r="EX622" t="str">
            <v/>
          </cell>
          <cell r="EY622" t="str">
            <v/>
          </cell>
          <cell r="EZ622" t="str">
            <v/>
          </cell>
          <cell r="FA622" t="str">
            <v/>
          </cell>
          <cell r="FB622" t="str">
            <v/>
          </cell>
          <cell r="FC622" t="str">
            <v/>
          </cell>
          <cell r="FD622" t="str">
            <v/>
          </cell>
          <cell r="FE622">
            <v>0.25</v>
          </cell>
          <cell r="FF622" t="str">
            <v>Natural Gas</v>
          </cell>
          <cell r="FG622">
            <v>0</v>
          </cell>
          <cell r="FH622" t="str">
            <v/>
          </cell>
          <cell r="FI622">
            <v>18</v>
          </cell>
          <cell r="FJ622">
            <v>0</v>
          </cell>
          <cell r="FK622">
            <v>26</v>
          </cell>
          <cell r="FL622">
            <v>0</v>
          </cell>
          <cell r="FM622" t="str">
            <v/>
          </cell>
          <cell r="FN622" t="str">
            <v/>
          </cell>
          <cell r="FO622" t="str">
            <v/>
          </cell>
          <cell r="FP622" t="str">
            <v/>
          </cell>
          <cell r="FQ622" t="str">
            <v/>
          </cell>
          <cell r="FR622" t="str">
            <v/>
          </cell>
          <cell r="FS622">
            <v>0</v>
          </cell>
          <cell r="FT622">
            <v>0</v>
          </cell>
          <cell r="FU622">
            <v>0</v>
          </cell>
          <cell r="FV622" t="str">
            <v/>
          </cell>
          <cell r="FW622" t="str">
            <v/>
          </cell>
          <cell r="FX622" t="str">
            <v/>
          </cell>
          <cell r="FY622" t="str">
            <v/>
          </cell>
          <cell r="FZ622" t="str">
            <v/>
          </cell>
          <cell r="GA622" t="str">
            <v/>
          </cell>
          <cell r="GB622" t="str">
            <v/>
          </cell>
          <cell r="GC622" t="str">
            <v/>
          </cell>
          <cell r="GD622" t="str">
            <v/>
          </cell>
          <cell r="GE622">
            <v>0</v>
          </cell>
          <cell r="GF622">
            <v>0</v>
          </cell>
          <cell r="GG622">
            <v>0</v>
          </cell>
          <cell r="GH622" t="str">
            <v/>
          </cell>
        </row>
        <row r="623">
          <cell r="A623" t="str">
            <v>The Mall Marlands, Southampton - Owner : 2005 Questionnaire 11 Jul 2008 1:01 PM</v>
          </cell>
          <cell r="B623" t="str">
            <v>Survey Instance</v>
          </cell>
          <cell r="C623">
            <v>86</v>
          </cell>
          <cell r="D623" t="str">
            <v>Nick Hogg</v>
          </cell>
          <cell r="E623">
            <v>5</v>
          </cell>
          <cell r="F623">
            <v>0</v>
          </cell>
          <cell r="G623">
            <v>0</v>
          </cell>
          <cell r="H623">
            <v>0</v>
          </cell>
          <cell r="I623">
            <v>0</v>
          </cell>
          <cell r="J623" t="str">
            <v/>
          </cell>
          <cell r="K623" t="str">
            <v/>
          </cell>
          <cell r="L623" t="str">
            <v/>
          </cell>
          <cell r="M623" t="str">
            <v/>
          </cell>
          <cell r="N623" t="str">
            <v/>
          </cell>
          <cell r="O623" t="str">
            <v/>
          </cell>
          <cell r="P623">
            <v>0</v>
          </cell>
          <cell r="Q623">
            <v>0</v>
          </cell>
          <cell r="R623">
            <v>0</v>
          </cell>
          <cell r="S623" t="str">
            <v/>
          </cell>
          <cell r="T623" t="str">
            <v/>
          </cell>
          <cell r="U623" t="str">
            <v/>
          </cell>
          <cell r="V623">
            <v>0</v>
          </cell>
          <cell r="W623">
            <v>0</v>
          </cell>
          <cell r="X623">
            <v>0</v>
          </cell>
          <cell r="Y623" t="str">
            <v/>
          </cell>
          <cell r="Z623" t="str">
            <v/>
          </cell>
          <cell r="AA623" t="str">
            <v/>
          </cell>
          <cell r="AB623" t="str">
            <v/>
          </cell>
          <cell r="AC623" t="str">
            <v/>
          </cell>
          <cell r="AD623" t="str">
            <v/>
          </cell>
          <cell r="AE623">
            <v>1140511</v>
          </cell>
          <cell r="AF623">
            <v>0</v>
          </cell>
          <cell r="AG623">
            <v>0</v>
          </cell>
          <cell r="AH623">
            <v>0</v>
          </cell>
          <cell r="AI623">
            <v>0</v>
          </cell>
          <cell r="AJ623">
            <v>1140511</v>
          </cell>
          <cell r="AK623">
            <v>0</v>
          </cell>
          <cell r="AL623">
            <v>0</v>
          </cell>
          <cell r="AM623">
            <v>1140511</v>
          </cell>
          <cell r="AN623">
            <v>0</v>
          </cell>
          <cell r="AO623" t="str">
            <v/>
          </cell>
          <cell r="AP623" t="str">
            <v/>
          </cell>
          <cell r="AQ623" t="str">
            <v/>
          </cell>
          <cell r="AR623" t="str">
            <v/>
          </cell>
          <cell r="AS623" t="str">
            <v/>
          </cell>
          <cell r="AT623" t="str">
            <v/>
          </cell>
          <cell r="AU623" t="str">
            <v/>
          </cell>
          <cell r="AV623" t="str">
            <v/>
          </cell>
          <cell r="AW623">
            <v>0</v>
          </cell>
          <cell r="AX623">
            <v>0</v>
          </cell>
          <cell r="AY623">
            <v>0</v>
          </cell>
          <cell r="AZ623" t="str">
            <v/>
          </cell>
          <cell r="BA623" t="str">
            <v/>
          </cell>
          <cell r="BB623" t="str">
            <v/>
          </cell>
          <cell r="BC623" t="str">
            <v/>
          </cell>
          <cell r="BD623" t="str">
            <v/>
          </cell>
          <cell r="BE623" t="str">
            <v/>
          </cell>
          <cell r="BF623">
            <v>0</v>
          </cell>
          <cell r="BG623">
            <v>0</v>
          </cell>
          <cell r="BH623">
            <v>0</v>
          </cell>
          <cell r="BI623" t="str">
            <v/>
          </cell>
          <cell r="BJ623">
            <v>0</v>
          </cell>
          <cell r="BK623">
            <v>1</v>
          </cell>
          <cell r="BL623" t="str">
            <v/>
          </cell>
          <cell r="BM623">
            <v>0</v>
          </cell>
          <cell r="BN623">
            <v>0</v>
          </cell>
          <cell r="BO623">
            <v>0</v>
          </cell>
          <cell r="BP623">
            <v>0</v>
          </cell>
          <cell r="BQ623">
            <v>477106</v>
          </cell>
          <cell r="BR623">
            <v>0</v>
          </cell>
          <cell r="BS623">
            <v>0</v>
          </cell>
          <cell r="BT623" t="str">
            <v/>
          </cell>
          <cell r="BU623" t="str">
            <v/>
          </cell>
          <cell r="BV623" t="str">
            <v/>
          </cell>
          <cell r="BW623" t="str">
            <v>kWh (kilo-Watt hours)</v>
          </cell>
          <cell r="BX623" t="str">
            <v/>
          </cell>
          <cell r="BY623" t="str">
            <v/>
          </cell>
          <cell r="BZ623">
            <v>0</v>
          </cell>
          <cell r="CA623">
            <v>0</v>
          </cell>
          <cell r="CB623">
            <v>0</v>
          </cell>
          <cell r="CC623" t="str">
            <v/>
          </cell>
          <cell r="CD623" t="str">
            <v/>
          </cell>
          <cell r="CE623" t="str">
            <v/>
          </cell>
          <cell r="CF623">
            <v>477106</v>
          </cell>
          <cell r="CG623" t="str">
            <v/>
          </cell>
          <cell r="CH623" t="str">
            <v/>
          </cell>
          <cell r="CI623" t="str">
            <v/>
          </cell>
          <cell r="CJ623" t="str">
            <v/>
          </cell>
          <cell r="CK623" t="str">
            <v/>
          </cell>
          <cell r="CL623" t="str">
            <v/>
          </cell>
          <cell r="CM623" t="str">
            <v/>
          </cell>
          <cell r="CN623" t="str">
            <v/>
          </cell>
          <cell r="CO623">
            <v>0</v>
          </cell>
          <cell r="CP623">
            <v>0</v>
          </cell>
          <cell r="CQ623">
            <v>0</v>
          </cell>
          <cell r="CR623">
            <v>0</v>
          </cell>
          <cell r="CS623" t="str">
            <v/>
          </cell>
          <cell r="CT623" t="str">
            <v/>
          </cell>
          <cell r="CU623" t="str">
            <v/>
          </cell>
          <cell r="CV623" t="str">
            <v/>
          </cell>
          <cell r="CW623">
            <v>0</v>
          </cell>
          <cell r="CX623">
            <v>0</v>
          </cell>
          <cell r="CY623">
            <v>0</v>
          </cell>
          <cell r="CZ623" t="str">
            <v/>
          </cell>
          <cell r="DA623" t="str">
            <v/>
          </cell>
          <cell r="DB623" t="str">
            <v/>
          </cell>
          <cell r="DC623" t="str">
            <v/>
          </cell>
          <cell r="DD623" t="str">
            <v/>
          </cell>
          <cell r="DE623" t="str">
            <v/>
          </cell>
          <cell r="DF623" t="str">
            <v/>
          </cell>
          <cell r="DG623" t="str">
            <v/>
          </cell>
          <cell r="DH623">
            <v>0</v>
          </cell>
          <cell r="DI623">
            <v>0</v>
          </cell>
          <cell r="DJ623">
            <v>0</v>
          </cell>
          <cell r="DK623">
            <v>0</v>
          </cell>
          <cell r="DL623">
            <v>0</v>
          </cell>
          <cell r="DM623">
            <v>0</v>
          </cell>
          <cell r="DN623">
            <v>0</v>
          </cell>
          <cell r="DO623" t="str">
            <v/>
          </cell>
          <cell r="DP623" t="str">
            <v/>
          </cell>
          <cell r="DQ623" t="str">
            <v/>
          </cell>
          <cell r="DR623" t="str">
            <v/>
          </cell>
          <cell r="DS623" t="str">
            <v/>
          </cell>
          <cell r="DT623" t="str">
            <v/>
          </cell>
          <cell r="DU623" t="str">
            <v/>
          </cell>
          <cell r="DV623">
            <v>0</v>
          </cell>
          <cell r="DW623">
            <v>0</v>
          </cell>
          <cell r="DX623">
            <v>0</v>
          </cell>
          <cell r="DY623" t="str">
            <v/>
          </cell>
          <cell r="DZ623" t="str">
            <v/>
          </cell>
          <cell r="EA623" t="str">
            <v/>
          </cell>
          <cell r="EB623" t="str">
            <v/>
          </cell>
          <cell r="EC623" t="str">
            <v/>
          </cell>
          <cell r="ED623" t="str">
            <v/>
          </cell>
          <cell r="EE623" t="str">
            <v/>
          </cell>
          <cell r="EF623" t="str">
            <v/>
          </cell>
          <cell r="EG623" t="str">
            <v/>
          </cell>
          <cell r="EH623" t="str">
            <v/>
          </cell>
          <cell r="EI623" t="str">
            <v/>
          </cell>
          <cell r="EJ623" t="str">
            <v/>
          </cell>
          <cell r="EK623" t="str">
            <v/>
          </cell>
          <cell r="EL623" t="str">
            <v/>
          </cell>
          <cell r="EM623" t="str">
            <v/>
          </cell>
          <cell r="EN623" t="str">
            <v/>
          </cell>
          <cell r="EO623">
            <v>4</v>
          </cell>
          <cell r="EP623">
            <v>4</v>
          </cell>
          <cell r="EQ623">
            <v>8</v>
          </cell>
          <cell r="ER623">
            <v>0</v>
          </cell>
          <cell r="ES623">
            <v>0</v>
          </cell>
          <cell r="ET623">
            <v>0</v>
          </cell>
          <cell r="EU623">
            <v>500</v>
          </cell>
          <cell r="EV623" t="str">
            <v/>
          </cell>
          <cell r="EW623" t="str">
            <v/>
          </cell>
          <cell r="EX623" t="str">
            <v/>
          </cell>
          <cell r="EY623" t="str">
            <v/>
          </cell>
          <cell r="EZ623" t="str">
            <v/>
          </cell>
          <cell r="FA623" t="str">
            <v/>
          </cell>
          <cell r="FB623" t="str">
            <v/>
          </cell>
          <cell r="FC623" t="str">
            <v/>
          </cell>
          <cell r="FD623" t="str">
            <v/>
          </cell>
          <cell r="FE623">
            <v>0.45</v>
          </cell>
          <cell r="FF623" t="str">
            <v>Natural Gas</v>
          </cell>
          <cell r="FG623">
            <v>0</v>
          </cell>
          <cell r="FH623" t="str">
            <v/>
          </cell>
          <cell r="FI623">
            <v>18</v>
          </cell>
          <cell r="FJ623">
            <v>0</v>
          </cell>
          <cell r="FK623">
            <v>25</v>
          </cell>
          <cell r="FL623">
            <v>0</v>
          </cell>
          <cell r="FM623" t="str">
            <v/>
          </cell>
          <cell r="FN623" t="str">
            <v/>
          </cell>
          <cell r="FO623" t="str">
            <v/>
          </cell>
          <cell r="FP623" t="str">
            <v/>
          </cell>
          <cell r="FQ623" t="str">
            <v/>
          </cell>
          <cell r="FR623" t="str">
            <v/>
          </cell>
          <cell r="FS623">
            <v>0</v>
          </cell>
          <cell r="FT623">
            <v>0</v>
          </cell>
          <cell r="FU623">
            <v>0</v>
          </cell>
          <cell r="FV623" t="str">
            <v/>
          </cell>
          <cell r="FW623" t="str">
            <v/>
          </cell>
          <cell r="FX623" t="str">
            <v/>
          </cell>
          <cell r="FY623" t="str">
            <v/>
          </cell>
          <cell r="FZ623" t="str">
            <v/>
          </cell>
          <cell r="GA623" t="str">
            <v/>
          </cell>
          <cell r="GB623" t="str">
            <v/>
          </cell>
          <cell r="GC623" t="str">
            <v/>
          </cell>
          <cell r="GD623" t="str">
            <v/>
          </cell>
          <cell r="GE623">
            <v>0</v>
          </cell>
          <cell r="GF623">
            <v>0</v>
          </cell>
          <cell r="GG623">
            <v>0</v>
          </cell>
          <cell r="GH623" t="str">
            <v/>
          </cell>
        </row>
        <row r="624">
          <cell r="A624" t="str">
            <v>The Mall Romford, Romford - Owner : 2005 Questionnaire 11 Jul 2008 1:01 PM</v>
          </cell>
          <cell r="B624" t="str">
            <v>Survey Instance</v>
          </cell>
          <cell r="C624">
            <v>85</v>
          </cell>
          <cell r="D624" t="str">
            <v>Nick Hogg</v>
          </cell>
          <cell r="E624">
            <v>5</v>
          </cell>
          <cell r="F624">
            <v>0</v>
          </cell>
          <cell r="G624">
            <v>0</v>
          </cell>
          <cell r="H624">
            <v>0</v>
          </cell>
          <cell r="I624">
            <v>0</v>
          </cell>
          <cell r="J624" t="str">
            <v/>
          </cell>
          <cell r="K624" t="str">
            <v/>
          </cell>
          <cell r="L624" t="str">
            <v/>
          </cell>
          <cell r="M624" t="str">
            <v/>
          </cell>
          <cell r="N624" t="str">
            <v/>
          </cell>
          <cell r="O624" t="str">
            <v/>
          </cell>
          <cell r="P624">
            <v>0</v>
          </cell>
          <cell r="Q624">
            <v>0</v>
          </cell>
          <cell r="R624">
            <v>0</v>
          </cell>
          <cell r="S624" t="str">
            <v/>
          </cell>
          <cell r="T624" t="str">
            <v/>
          </cell>
          <cell r="U624" t="str">
            <v/>
          </cell>
          <cell r="V624">
            <v>0</v>
          </cell>
          <cell r="W624">
            <v>0</v>
          </cell>
          <cell r="X624">
            <v>0</v>
          </cell>
          <cell r="Y624" t="str">
            <v/>
          </cell>
          <cell r="Z624" t="str">
            <v/>
          </cell>
          <cell r="AA624" t="str">
            <v/>
          </cell>
          <cell r="AB624" t="str">
            <v/>
          </cell>
          <cell r="AC624" t="str">
            <v/>
          </cell>
          <cell r="AD624" t="str">
            <v/>
          </cell>
          <cell r="AE624">
            <v>1350456</v>
          </cell>
          <cell r="AF624">
            <v>0</v>
          </cell>
          <cell r="AG624">
            <v>0</v>
          </cell>
          <cell r="AH624">
            <v>0</v>
          </cell>
          <cell r="AI624">
            <v>0</v>
          </cell>
          <cell r="AJ624">
            <v>1350456</v>
          </cell>
          <cell r="AK624">
            <v>0</v>
          </cell>
          <cell r="AL624">
            <v>0</v>
          </cell>
          <cell r="AM624">
            <v>1350456</v>
          </cell>
          <cell r="AN624">
            <v>0</v>
          </cell>
          <cell r="AO624" t="str">
            <v/>
          </cell>
          <cell r="AP624" t="str">
            <v/>
          </cell>
          <cell r="AQ624" t="str">
            <v/>
          </cell>
          <cell r="AR624" t="str">
            <v/>
          </cell>
          <cell r="AS624" t="str">
            <v/>
          </cell>
          <cell r="AT624" t="str">
            <v/>
          </cell>
          <cell r="AU624" t="str">
            <v/>
          </cell>
          <cell r="AV624" t="str">
            <v/>
          </cell>
          <cell r="AW624">
            <v>0</v>
          </cell>
          <cell r="AX624">
            <v>0</v>
          </cell>
          <cell r="AY624">
            <v>0</v>
          </cell>
          <cell r="AZ624" t="str">
            <v/>
          </cell>
          <cell r="BA624" t="str">
            <v/>
          </cell>
          <cell r="BB624" t="str">
            <v/>
          </cell>
          <cell r="BC624" t="str">
            <v/>
          </cell>
          <cell r="BD624" t="str">
            <v/>
          </cell>
          <cell r="BE624" t="str">
            <v/>
          </cell>
          <cell r="BF624">
            <v>0</v>
          </cell>
          <cell r="BG624">
            <v>0</v>
          </cell>
          <cell r="BH624">
            <v>0</v>
          </cell>
          <cell r="BI624" t="str">
            <v/>
          </cell>
          <cell r="BJ624">
            <v>0</v>
          </cell>
          <cell r="BK624">
            <v>1</v>
          </cell>
          <cell r="BL624" t="str">
            <v/>
          </cell>
          <cell r="BM624">
            <v>0</v>
          </cell>
          <cell r="BN624">
            <v>0</v>
          </cell>
          <cell r="BO624">
            <v>0</v>
          </cell>
          <cell r="BP624">
            <v>0</v>
          </cell>
          <cell r="BQ624">
            <v>236975</v>
          </cell>
          <cell r="BR624">
            <v>0</v>
          </cell>
          <cell r="BS624">
            <v>0</v>
          </cell>
          <cell r="BT624" t="str">
            <v/>
          </cell>
          <cell r="BU624" t="str">
            <v/>
          </cell>
          <cell r="BV624" t="str">
            <v/>
          </cell>
          <cell r="BW624" t="str">
            <v>kWh (kilo-Watt hours)</v>
          </cell>
          <cell r="BX624" t="str">
            <v/>
          </cell>
          <cell r="BY624" t="str">
            <v/>
          </cell>
          <cell r="BZ624">
            <v>0</v>
          </cell>
          <cell r="CA624">
            <v>0</v>
          </cell>
          <cell r="CB624">
            <v>0</v>
          </cell>
          <cell r="CC624" t="str">
            <v/>
          </cell>
          <cell r="CD624" t="str">
            <v/>
          </cell>
          <cell r="CE624" t="str">
            <v/>
          </cell>
          <cell r="CF624">
            <v>236975</v>
          </cell>
          <cell r="CG624" t="str">
            <v/>
          </cell>
          <cell r="CH624" t="str">
            <v/>
          </cell>
          <cell r="CI624" t="str">
            <v/>
          </cell>
          <cell r="CJ624" t="str">
            <v/>
          </cell>
          <cell r="CK624" t="str">
            <v/>
          </cell>
          <cell r="CL624" t="str">
            <v/>
          </cell>
          <cell r="CM624" t="str">
            <v/>
          </cell>
          <cell r="CN624" t="str">
            <v/>
          </cell>
          <cell r="CO624">
            <v>0</v>
          </cell>
          <cell r="CP624">
            <v>0</v>
          </cell>
          <cell r="CQ624">
            <v>0</v>
          </cell>
          <cell r="CR624">
            <v>0</v>
          </cell>
          <cell r="CS624" t="str">
            <v/>
          </cell>
          <cell r="CT624" t="str">
            <v/>
          </cell>
          <cell r="CU624" t="str">
            <v/>
          </cell>
          <cell r="CV624" t="str">
            <v/>
          </cell>
          <cell r="CW624">
            <v>0</v>
          </cell>
          <cell r="CX624">
            <v>0</v>
          </cell>
          <cell r="CY624">
            <v>0</v>
          </cell>
          <cell r="CZ624" t="str">
            <v/>
          </cell>
          <cell r="DA624" t="str">
            <v/>
          </cell>
          <cell r="DB624" t="str">
            <v/>
          </cell>
          <cell r="DC624" t="str">
            <v/>
          </cell>
          <cell r="DD624" t="str">
            <v/>
          </cell>
          <cell r="DE624" t="str">
            <v/>
          </cell>
          <cell r="DF624" t="str">
            <v/>
          </cell>
          <cell r="DG624" t="str">
            <v/>
          </cell>
          <cell r="DH624">
            <v>0</v>
          </cell>
          <cell r="DI624">
            <v>0</v>
          </cell>
          <cell r="DJ624">
            <v>0</v>
          </cell>
          <cell r="DK624">
            <v>0</v>
          </cell>
          <cell r="DL624">
            <v>0</v>
          </cell>
          <cell r="DM624">
            <v>0</v>
          </cell>
          <cell r="DN624">
            <v>0</v>
          </cell>
          <cell r="DO624" t="str">
            <v/>
          </cell>
          <cell r="DP624" t="str">
            <v/>
          </cell>
          <cell r="DQ624" t="str">
            <v/>
          </cell>
          <cell r="DR624" t="str">
            <v/>
          </cell>
          <cell r="DS624" t="str">
            <v/>
          </cell>
          <cell r="DT624" t="str">
            <v/>
          </cell>
          <cell r="DU624" t="str">
            <v/>
          </cell>
          <cell r="DV624">
            <v>0</v>
          </cell>
          <cell r="DW624">
            <v>0</v>
          </cell>
          <cell r="DX624">
            <v>0</v>
          </cell>
          <cell r="DY624" t="str">
            <v/>
          </cell>
          <cell r="DZ624" t="str">
            <v/>
          </cell>
          <cell r="EA624" t="str">
            <v/>
          </cell>
          <cell r="EB624" t="str">
            <v/>
          </cell>
          <cell r="EC624" t="str">
            <v/>
          </cell>
          <cell r="ED624" t="str">
            <v/>
          </cell>
          <cell r="EE624" t="str">
            <v/>
          </cell>
          <cell r="EF624" t="str">
            <v/>
          </cell>
          <cell r="EG624" t="str">
            <v/>
          </cell>
          <cell r="EH624" t="str">
            <v/>
          </cell>
          <cell r="EI624" t="str">
            <v/>
          </cell>
          <cell r="EJ624" t="str">
            <v/>
          </cell>
          <cell r="EK624" t="str">
            <v/>
          </cell>
          <cell r="EL624" t="str">
            <v/>
          </cell>
          <cell r="EM624" t="str">
            <v/>
          </cell>
          <cell r="EN624" t="str">
            <v/>
          </cell>
          <cell r="EO624">
            <v>4</v>
          </cell>
          <cell r="EP624">
            <v>2</v>
          </cell>
          <cell r="EQ624">
            <v>4</v>
          </cell>
          <cell r="ER624">
            <v>0</v>
          </cell>
          <cell r="ES624">
            <v>0</v>
          </cell>
          <cell r="ET624">
            <v>0</v>
          </cell>
          <cell r="EU624">
            <v>400</v>
          </cell>
          <cell r="EV624" t="str">
            <v/>
          </cell>
          <cell r="EW624" t="str">
            <v/>
          </cell>
          <cell r="EX624" t="str">
            <v/>
          </cell>
          <cell r="EY624" t="str">
            <v/>
          </cell>
          <cell r="EZ624" t="str">
            <v/>
          </cell>
          <cell r="FA624" t="str">
            <v/>
          </cell>
          <cell r="FB624" t="str">
            <v/>
          </cell>
          <cell r="FC624" t="str">
            <v/>
          </cell>
          <cell r="FD624" t="str">
            <v/>
          </cell>
          <cell r="FE624">
            <v>0.45</v>
          </cell>
          <cell r="FF624" t="str">
            <v>Natural Gas</v>
          </cell>
          <cell r="FG624">
            <v>0</v>
          </cell>
          <cell r="FH624" t="str">
            <v/>
          </cell>
          <cell r="FI624">
            <v>18</v>
          </cell>
          <cell r="FJ624">
            <v>0</v>
          </cell>
          <cell r="FK624">
            <v>27</v>
          </cell>
          <cell r="FL624">
            <v>0</v>
          </cell>
          <cell r="FM624" t="str">
            <v/>
          </cell>
          <cell r="FN624" t="str">
            <v/>
          </cell>
          <cell r="FO624" t="str">
            <v/>
          </cell>
          <cell r="FP624" t="str">
            <v/>
          </cell>
          <cell r="FQ624" t="str">
            <v/>
          </cell>
          <cell r="FR624" t="str">
            <v/>
          </cell>
          <cell r="FS624">
            <v>0</v>
          </cell>
          <cell r="FT624">
            <v>0</v>
          </cell>
          <cell r="FU624">
            <v>0</v>
          </cell>
          <cell r="FV624" t="str">
            <v/>
          </cell>
          <cell r="FW624" t="str">
            <v/>
          </cell>
          <cell r="FX624" t="str">
            <v/>
          </cell>
          <cell r="FY624" t="str">
            <v/>
          </cell>
          <cell r="FZ624" t="str">
            <v/>
          </cell>
          <cell r="GA624" t="str">
            <v/>
          </cell>
          <cell r="GB624" t="str">
            <v/>
          </cell>
          <cell r="GC624" t="str">
            <v/>
          </cell>
          <cell r="GD624" t="str">
            <v/>
          </cell>
          <cell r="GE624">
            <v>0</v>
          </cell>
          <cell r="GF624">
            <v>0</v>
          </cell>
          <cell r="GG624">
            <v>0</v>
          </cell>
          <cell r="GH624" t="str">
            <v/>
          </cell>
        </row>
        <row r="625">
          <cell r="A625" t="str">
            <v>The Mall SelborneWalk, Walthamstow - Owner : 2005 Questionnaire 11 Jul 2008 1:01 PM</v>
          </cell>
          <cell r="B625" t="str">
            <v>Survey Instance</v>
          </cell>
          <cell r="C625">
            <v>88</v>
          </cell>
          <cell r="D625" t="str">
            <v>Nick Hogg</v>
          </cell>
          <cell r="E625">
            <v>5</v>
          </cell>
          <cell r="F625">
            <v>0</v>
          </cell>
          <cell r="G625">
            <v>0</v>
          </cell>
          <cell r="H625">
            <v>0</v>
          </cell>
          <cell r="I625">
            <v>0</v>
          </cell>
          <cell r="J625" t="str">
            <v/>
          </cell>
          <cell r="K625" t="str">
            <v/>
          </cell>
          <cell r="L625" t="str">
            <v/>
          </cell>
          <cell r="M625" t="str">
            <v/>
          </cell>
          <cell r="N625" t="str">
            <v/>
          </cell>
          <cell r="O625" t="str">
            <v/>
          </cell>
          <cell r="P625">
            <v>0</v>
          </cell>
          <cell r="Q625">
            <v>0</v>
          </cell>
          <cell r="R625">
            <v>0</v>
          </cell>
          <cell r="S625" t="str">
            <v/>
          </cell>
          <cell r="T625" t="str">
            <v/>
          </cell>
          <cell r="U625" t="str">
            <v/>
          </cell>
          <cell r="V625">
            <v>0</v>
          </cell>
          <cell r="W625">
            <v>0</v>
          </cell>
          <cell r="X625">
            <v>0</v>
          </cell>
          <cell r="Y625" t="str">
            <v/>
          </cell>
          <cell r="Z625" t="str">
            <v/>
          </cell>
          <cell r="AA625" t="str">
            <v/>
          </cell>
          <cell r="AB625" t="str">
            <v/>
          </cell>
          <cell r="AC625" t="str">
            <v/>
          </cell>
          <cell r="AD625" t="str">
            <v/>
          </cell>
          <cell r="AE625">
            <v>780914</v>
          </cell>
          <cell r="AF625">
            <v>0</v>
          </cell>
          <cell r="AG625">
            <v>0</v>
          </cell>
          <cell r="AH625">
            <v>0</v>
          </cell>
          <cell r="AI625">
            <v>0</v>
          </cell>
          <cell r="AJ625">
            <v>780914</v>
          </cell>
          <cell r="AK625">
            <v>0</v>
          </cell>
          <cell r="AL625">
            <v>0</v>
          </cell>
          <cell r="AM625">
            <v>780914</v>
          </cell>
          <cell r="AN625">
            <v>0</v>
          </cell>
          <cell r="AO625" t="str">
            <v/>
          </cell>
          <cell r="AP625" t="str">
            <v/>
          </cell>
          <cell r="AQ625" t="str">
            <v/>
          </cell>
          <cell r="AR625" t="str">
            <v/>
          </cell>
          <cell r="AS625" t="str">
            <v/>
          </cell>
          <cell r="AT625" t="str">
            <v/>
          </cell>
          <cell r="AU625" t="str">
            <v/>
          </cell>
          <cell r="AV625" t="str">
            <v/>
          </cell>
          <cell r="AW625">
            <v>0</v>
          </cell>
          <cell r="AX625">
            <v>0</v>
          </cell>
          <cell r="AY625">
            <v>0</v>
          </cell>
          <cell r="AZ625" t="str">
            <v/>
          </cell>
          <cell r="BA625" t="str">
            <v/>
          </cell>
          <cell r="BB625" t="str">
            <v/>
          </cell>
          <cell r="BC625" t="str">
            <v/>
          </cell>
          <cell r="BD625" t="str">
            <v/>
          </cell>
          <cell r="BE625" t="str">
            <v/>
          </cell>
          <cell r="BF625">
            <v>0</v>
          </cell>
          <cell r="BG625">
            <v>0</v>
          </cell>
          <cell r="BH625">
            <v>0</v>
          </cell>
          <cell r="BI625" t="str">
            <v/>
          </cell>
          <cell r="BJ625">
            <v>0</v>
          </cell>
          <cell r="BK625">
            <v>1</v>
          </cell>
          <cell r="BL625" t="str">
            <v/>
          </cell>
          <cell r="BM625">
            <v>0</v>
          </cell>
          <cell r="BN625">
            <v>0</v>
          </cell>
          <cell r="BO625">
            <v>0</v>
          </cell>
          <cell r="BP625">
            <v>0</v>
          </cell>
          <cell r="BQ625">
            <v>0</v>
          </cell>
          <cell r="BR625">
            <v>0</v>
          </cell>
          <cell r="BS625">
            <v>0</v>
          </cell>
          <cell r="BT625" t="str">
            <v>kWh (kilo-Watt hours)</v>
          </cell>
          <cell r="BU625" t="str">
            <v>kWh (kilo-Watt hours)</v>
          </cell>
          <cell r="BV625" t="str">
            <v/>
          </cell>
          <cell r="BW625" t="str">
            <v>kWh (kilo-Watt hours)</v>
          </cell>
          <cell r="BX625" t="str">
            <v/>
          </cell>
          <cell r="BY625" t="str">
            <v/>
          </cell>
          <cell r="BZ625">
            <v>0</v>
          </cell>
          <cell r="CA625">
            <v>0</v>
          </cell>
          <cell r="CB625">
            <v>0</v>
          </cell>
          <cell r="CC625">
            <v>0</v>
          </cell>
          <cell r="CD625">
            <v>0</v>
          </cell>
          <cell r="CE625" t="str">
            <v/>
          </cell>
          <cell r="CF625">
            <v>0</v>
          </cell>
          <cell r="CG625" t="str">
            <v/>
          </cell>
          <cell r="CH625" t="str">
            <v/>
          </cell>
          <cell r="CI625" t="str">
            <v/>
          </cell>
          <cell r="CJ625" t="str">
            <v/>
          </cell>
          <cell r="CK625" t="str">
            <v/>
          </cell>
          <cell r="CL625" t="str">
            <v/>
          </cell>
          <cell r="CM625" t="str">
            <v/>
          </cell>
          <cell r="CN625" t="str">
            <v/>
          </cell>
          <cell r="CO625">
            <v>0</v>
          </cell>
          <cell r="CP625">
            <v>0</v>
          </cell>
          <cell r="CQ625">
            <v>0</v>
          </cell>
          <cell r="CR625">
            <v>0</v>
          </cell>
          <cell r="CS625" t="str">
            <v/>
          </cell>
          <cell r="CT625" t="str">
            <v/>
          </cell>
          <cell r="CU625" t="str">
            <v/>
          </cell>
          <cell r="CV625" t="str">
            <v/>
          </cell>
          <cell r="CW625">
            <v>0</v>
          </cell>
          <cell r="CX625">
            <v>0</v>
          </cell>
          <cell r="CY625">
            <v>0</v>
          </cell>
          <cell r="CZ625" t="str">
            <v/>
          </cell>
          <cell r="DA625" t="str">
            <v/>
          </cell>
          <cell r="DB625" t="str">
            <v/>
          </cell>
          <cell r="DC625" t="str">
            <v/>
          </cell>
          <cell r="DD625" t="str">
            <v/>
          </cell>
          <cell r="DE625" t="str">
            <v/>
          </cell>
          <cell r="DF625" t="str">
            <v/>
          </cell>
          <cell r="DG625" t="str">
            <v/>
          </cell>
          <cell r="DH625">
            <v>0</v>
          </cell>
          <cell r="DI625">
            <v>0</v>
          </cell>
          <cell r="DJ625">
            <v>0</v>
          </cell>
          <cell r="DK625">
            <v>0</v>
          </cell>
          <cell r="DL625">
            <v>0</v>
          </cell>
          <cell r="DM625">
            <v>0</v>
          </cell>
          <cell r="DN625">
            <v>0</v>
          </cell>
          <cell r="DO625" t="str">
            <v/>
          </cell>
          <cell r="DP625" t="str">
            <v/>
          </cell>
          <cell r="DQ625" t="str">
            <v/>
          </cell>
          <cell r="DR625" t="str">
            <v/>
          </cell>
          <cell r="DS625" t="str">
            <v/>
          </cell>
          <cell r="DT625" t="str">
            <v/>
          </cell>
          <cell r="DU625" t="str">
            <v/>
          </cell>
          <cell r="DV625">
            <v>0</v>
          </cell>
          <cell r="DW625">
            <v>0</v>
          </cell>
          <cell r="DX625">
            <v>0</v>
          </cell>
          <cell r="DY625" t="str">
            <v/>
          </cell>
          <cell r="DZ625" t="str">
            <v/>
          </cell>
          <cell r="EA625" t="str">
            <v/>
          </cell>
          <cell r="EB625" t="str">
            <v/>
          </cell>
          <cell r="EC625" t="str">
            <v/>
          </cell>
          <cell r="ED625" t="str">
            <v/>
          </cell>
          <cell r="EE625" t="str">
            <v/>
          </cell>
          <cell r="EF625" t="str">
            <v/>
          </cell>
          <cell r="EG625" t="str">
            <v/>
          </cell>
          <cell r="EH625" t="str">
            <v/>
          </cell>
          <cell r="EI625" t="str">
            <v/>
          </cell>
          <cell r="EJ625" t="str">
            <v/>
          </cell>
          <cell r="EK625" t="str">
            <v/>
          </cell>
          <cell r="EL625" t="str">
            <v/>
          </cell>
          <cell r="EM625" t="str">
            <v/>
          </cell>
          <cell r="EN625" t="str">
            <v/>
          </cell>
          <cell r="EO625" t="str">
            <v/>
          </cell>
          <cell r="EP625">
            <v>4</v>
          </cell>
          <cell r="EQ625">
            <v>2</v>
          </cell>
          <cell r="ER625">
            <v>0</v>
          </cell>
          <cell r="ES625">
            <v>0</v>
          </cell>
          <cell r="ET625">
            <v>0</v>
          </cell>
          <cell r="EU625">
            <v>400</v>
          </cell>
          <cell r="EV625" t="str">
            <v/>
          </cell>
          <cell r="EW625" t="str">
            <v/>
          </cell>
          <cell r="EX625" t="str">
            <v/>
          </cell>
          <cell r="EY625" t="str">
            <v/>
          </cell>
          <cell r="EZ625" t="str">
            <v/>
          </cell>
          <cell r="FA625" t="str">
            <v/>
          </cell>
          <cell r="FB625" t="str">
            <v/>
          </cell>
          <cell r="FC625" t="str">
            <v/>
          </cell>
          <cell r="FD625" t="str">
            <v/>
          </cell>
          <cell r="FE625">
            <v>0.55000000000000004</v>
          </cell>
          <cell r="FF625" t="str">
            <v>Electricity</v>
          </cell>
          <cell r="FG625">
            <v>0</v>
          </cell>
          <cell r="FH625" t="str">
            <v/>
          </cell>
          <cell r="FI625">
            <v>18</v>
          </cell>
          <cell r="FJ625">
            <v>0</v>
          </cell>
          <cell r="FK625">
            <v>0</v>
          </cell>
          <cell r="FL625">
            <v>0</v>
          </cell>
          <cell r="FM625" t="str">
            <v/>
          </cell>
          <cell r="FN625" t="str">
            <v/>
          </cell>
          <cell r="FO625" t="str">
            <v/>
          </cell>
          <cell r="FP625" t="str">
            <v/>
          </cell>
          <cell r="FQ625" t="str">
            <v/>
          </cell>
          <cell r="FR625" t="str">
            <v/>
          </cell>
          <cell r="FS625">
            <v>0</v>
          </cell>
          <cell r="FT625">
            <v>0</v>
          </cell>
          <cell r="FU625">
            <v>0</v>
          </cell>
          <cell r="FV625" t="str">
            <v/>
          </cell>
          <cell r="FW625" t="str">
            <v/>
          </cell>
          <cell r="FX625" t="str">
            <v/>
          </cell>
          <cell r="FY625" t="str">
            <v/>
          </cell>
          <cell r="FZ625" t="str">
            <v/>
          </cell>
          <cell r="GA625" t="str">
            <v/>
          </cell>
          <cell r="GB625" t="str">
            <v/>
          </cell>
          <cell r="GC625" t="str">
            <v/>
          </cell>
          <cell r="GD625" t="str">
            <v/>
          </cell>
          <cell r="GE625">
            <v>0</v>
          </cell>
          <cell r="GF625">
            <v>0</v>
          </cell>
          <cell r="GG625">
            <v>0</v>
          </cell>
          <cell r="GH625" t="str">
            <v/>
          </cell>
        </row>
        <row r="626">
          <cell r="A626" t="str">
            <v>The Mall ShoppingCity, Wood Green - Owner : 2005 Questionnaire 11 Jul 2008 1:01 PM</v>
          </cell>
          <cell r="B626" t="str">
            <v>Survey Instance</v>
          </cell>
          <cell r="C626">
            <v>89</v>
          </cell>
          <cell r="D626" t="str">
            <v>Nick Hogg</v>
          </cell>
          <cell r="E626">
            <v>5</v>
          </cell>
          <cell r="F626">
            <v>0</v>
          </cell>
          <cell r="G626">
            <v>0</v>
          </cell>
          <cell r="H626">
            <v>0</v>
          </cell>
          <cell r="I626">
            <v>0</v>
          </cell>
          <cell r="J626" t="str">
            <v/>
          </cell>
          <cell r="K626" t="str">
            <v/>
          </cell>
          <cell r="L626" t="str">
            <v/>
          </cell>
          <cell r="M626" t="str">
            <v/>
          </cell>
          <cell r="N626" t="str">
            <v/>
          </cell>
          <cell r="O626" t="str">
            <v/>
          </cell>
          <cell r="P626">
            <v>0</v>
          </cell>
          <cell r="Q626">
            <v>0</v>
          </cell>
          <cell r="R626">
            <v>0</v>
          </cell>
          <cell r="S626" t="str">
            <v/>
          </cell>
          <cell r="T626" t="str">
            <v/>
          </cell>
          <cell r="U626" t="str">
            <v/>
          </cell>
          <cell r="V626">
            <v>0</v>
          </cell>
          <cell r="W626">
            <v>0</v>
          </cell>
          <cell r="X626">
            <v>0</v>
          </cell>
          <cell r="Y626" t="str">
            <v/>
          </cell>
          <cell r="Z626" t="str">
            <v/>
          </cell>
          <cell r="AA626" t="str">
            <v/>
          </cell>
          <cell r="AB626" t="str">
            <v/>
          </cell>
          <cell r="AC626" t="str">
            <v/>
          </cell>
          <cell r="AD626" t="str">
            <v/>
          </cell>
          <cell r="AE626">
            <v>3782000</v>
          </cell>
          <cell r="AF626">
            <v>0</v>
          </cell>
          <cell r="AG626">
            <v>0</v>
          </cell>
          <cell r="AH626">
            <v>0</v>
          </cell>
          <cell r="AI626">
            <v>0</v>
          </cell>
          <cell r="AJ626">
            <v>3782000</v>
          </cell>
          <cell r="AK626">
            <v>0</v>
          </cell>
          <cell r="AL626">
            <v>0</v>
          </cell>
          <cell r="AM626">
            <v>3782000</v>
          </cell>
          <cell r="AN626">
            <v>0</v>
          </cell>
          <cell r="AO626" t="str">
            <v/>
          </cell>
          <cell r="AP626" t="str">
            <v/>
          </cell>
          <cell r="AQ626" t="str">
            <v/>
          </cell>
          <cell r="AR626" t="str">
            <v/>
          </cell>
          <cell r="AS626" t="str">
            <v/>
          </cell>
          <cell r="AT626" t="str">
            <v/>
          </cell>
          <cell r="AU626" t="str">
            <v/>
          </cell>
          <cell r="AV626" t="str">
            <v/>
          </cell>
          <cell r="AW626">
            <v>0</v>
          </cell>
          <cell r="AX626">
            <v>0</v>
          </cell>
          <cell r="AY626">
            <v>0</v>
          </cell>
          <cell r="AZ626" t="str">
            <v/>
          </cell>
          <cell r="BA626" t="str">
            <v/>
          </cell>
          <cell r="BB626" t="str">
            <v/>
          </cell>
          <cell r="BC626" t="str">
            <v/>
          </cell>
          <cell r="BD626" t="str">
            <v/>
          </cell>
          <cell r="BE626" t="str">
            <v/>
          </cell>
          <cell r="BF626">
            <v>0</v>
          </cell>
          <cell r="BG626">
            <v>0</v>
          </cell>
          <cell r="BH626">
            <v>0</v>
          </cell>
          <cell r="BI626" t="str">
            <v/>
          </cell>
          <cell r="BJ626">
            <v>0</v>
          </cell>
          <cell r="BK626">
            <v>1</v>
          </cell>
          <cell r="BL626" t="str">
            <v/>
          </cell>
          <cell r="BM626">
            <v>0</v>
          </cell>
          <cell r="BN626">
            <v>0</v>
          </cell>
          <cell r="BO626">
            <v>0</v>
          </cell>
          <cell r="BP626">
            <v>0</v>
          </cell>
          <cell r="BQ626">
            <v>2444564</v>
          </cell>
          <cell r="BR626">
            <v>0</v>
          </cell>
          <cell r="BS626">
            <v>0</v>
          </cell>
          <cell r="BT626" t="str">
            <v/>
          </cell>
          <cell r="BU626" t="str">
            <v/>
          </cell>
          <cell r="BV626" t="str">
            <v/>
          </cell>
          <cell r="BW626" t="str">
            <v>kWh (kilo-Watt hours)</v>
          </cell>
          <cell r="BX626" t="str">
            <v/>
          </cell>
          <cell r="BY626" t="str">
            <v/>
          </cell>
          <cell r="BZ626">
            <v>0</v>
          </cell>
          <cell r="CA626">
            <v>0</v>
          </cell>
          <cell r="CB626">
            <v>0</v>
          </cell>
          <cell r="CC626" t="str">
            <v/>
          </cell>
          <cell r="CD626" t="str">
            <v/>
          </cell>
          <cell r="CE626" t="str">
            <v/>
          </cell>
          <cell r="CF626">
            <v>2444564</v>
          </cell>
          <cell r="CG626" t="str">
            <v/>
          </cell>
          <cell r="CH626" t="str">
            <v/>
          </cell>
          <cell r="CI626" t="str">
            <v/>
          </cell>
          <cell r="CJ626" t="str">
            <v/>
          </cell>
          <cell r="CK626" t="str">
            <v/>
          </cell>
          <cell r="CL626" t="str">
            <v/>
          </cell>
          <cell r="CM626" t="str">
            <v/>
          </cell>
          <cell r="CN626" t="str">
            <v/>
          </cell>
          <cell r="CO626">
            <v>0</v>
          </cell>
          <cell r="CP626">
            <v>0</v>
          </cell>
          <cell r="CQ626">
            <v>0</v>
          </cell>
          <cell r="CR626">
            <v>0</v>
          </cell>
          <cell r="CS626" t="str">
            <v/>
          </cell>
          <cell r="CT626" t="str">
            <v/>
          </cell>
          <cell r="CU626" t="str">
            <v/>
          </cell>
          <cell r="CV626" t="str">
            <v/>
          </cell>
          <cell r="CW626">
            <v>0</v>
          </cell>
          <cell r="CX626">
            <v>0</v>
          </cell>
          <cell r="CY626">
            <v>0</v>
          </cell>
          <cell r="CZ626" t="str">
            <v/>
          </cell>
          <cell r="DA626" t="str">
            <v/>
          </cell>
          <cell r="DB626" t="str">
            <v/>
          </cell>
          <cell r="DC626" t="str">
            <v/>
          </cell>
          <cell r="DD626" t="str">
            <v/>
          </cell>
          <cell r="DE626" t="str">
            <v/>
          </cell>
          <cell r="DF626" t="str">
            <v/>
          </cell>
          <cell r="DG626" t="str">
            <v/>
          </cell>
          <cell r="DH626">
            <v>0</v>
          </cell>
          <cell r="DI626">
            <v>0</v>
          </cell>
          <cell r="DJ626">
            <v>0</v>
          </cell>
          <cell r="DK626">
            <v>0</v>
          </cell>
          <cell r="DL626">
            <v>0</v>
          </cell>
          <cell r="DM626">
            <v>0</v>
          </cell>
          <cell r="DN626">
            <v>0</v>
          </cell>
          <cell r="DO626" t="str">
            <v/>
          </cell>
          <cell r="DP626" t="str">
            <v/>
          </cell>
          <cell r="DQ626" t="str">
            <v/>
          </cell>
          <cell r="DR626" t="str">
            <v/>
          </cell>
          <cell r="DS626" t="str">
            <v/>
          </cell>
          <cell r="DT626" t="str">
            <v/>
          </cell>
          <cell r="DU626" t="str">
            <v/>
          </cell>
          <cell r="DV626">
            <v>0</v>
          </cell>
          <cell r="DW626">
            <v>0</v>
          </cell>
          <cell r="DX626">
            <v>0</v>
          </cell>
          <cell r="DY626" t="str">
            <v/>
          </cell>
          <cell r="DZ626" t="str">
            <v/>
          </cell>
          <cell r="EA626" t="str">
            <v/>
          </cell>
          <cell r="EB626" t="str">
            <v/>
          </cell>
          <cell r="EC626" t="str">
            <v/>
          </cell>
          <cell r="ED626" t="str">
            <v/>
          </cell>
          <cell r="EE626" t="str">
            <v/>
          </cell>
          <cell r="EF626" t="str">
            <v/>
          </cell>
          <cell r="EG626" t="str">
            <v/>
          </cell>
          <cell r="EH626" t="str">
            <v/>
          </cell>
          <cell r="EI626" t="str">
            <v/>
          </cell>
          <cell r="EJ626" t="str">
            <v/>
          </cell>
          <cell r="EK626" t="str">
            <v/>
          </cell>
          <cell r="EL626" t="str">
            <v/>
          </cell>
          <cell r="EM626" t="str">
            <v/>
          </cell>
          <cell r="EN626" t="str">
            <v/>
          </cell>
          <cell r="EO626">
            <v>5</v>
          </cell>
          <cell r="EP626">
            <v>6</v>
          </cell>
          <cell r="EQ626">
            <v>8</v>
          </cell>
          <cell r="ER626">
            <v>0</v>
          </cell>
          <cell r="ES626">
            <v>0</v>
          </cell>
          <cell r="ET626">
            <v>0</v>
          </cell>
          <cell r="EU626">
            <v>400</v>
          </cell>
          <cell r="EV626" t="str">
            <v/>
          </cell>
          <cell r="EW626" t="str">
            <v/>
          </cell>
          <cell r="EX626" t="str">
            <v/>
          </cell>
          <cell r="EY626" t="str">
            <v/>
          </cell>
          <cell r="EZ626" t="str">
            <v/>
          </cell>
          <cell r="FA626" t="str">
            <v/>
          </cell>
          <cell r="FB626" t="str">
            <v/>
          </cell>
          <cell r="FC626" t="str">
            <v/>
          </cell>
          <cell r="FD626" t="str">
            <v/>
          </cell>
          <cell r="FE626">
            <v>0.55000000000000004</v>
          </cell>
          <cell r="FF626" t="str">
            <v>Natural Gas</v>
          </cell>
          <cell r="FG626">
            <v>0</v>
          </cell>
          <cell r="FH626" t="str">
            <v/>
          </cell>
          <cell r="FI626">
            <v>18</v>
          </cell>
          <cell r="FJ626">
            <v>0</v>
          </cell>
          <cell r="FK626">
            <v>27</v>
          </cell>
          <cell r="FL626">
            <v>0</v>
          </cell>
          <cell r="FM626" t="str">
            <v/>
          </cell>
          <cell r="FN626" t="str">
            <v/>
          </cell>
          <cell r="FO626" t="str">
            <v/>
          </cell>
          <cell r="FP626" t="str">
            <v/>
          </cell>
          <cell r="FQ626" t="str">
            <v/>
          </cell>
          <cell r="FR626" t="str">
            <v/>
          </cell>
          <cell r="FS626">
            <v>0</v>
          </cell>
          <cell r="FT626">
            <v>0</v>
          </cell>
          <cell r="FU626">
            <v>0</v>
          </cell>
          <cell r="FV626" t="str">
            <v/>
          </cell>
          <cell r="FW626" t="str">
            <v/>
          </cell>
          <cell r="FX626" t="str">
            <v/>
          </cell>
          <cell r="FY626" t="str">
            <v/>
          </cell>
          <cell r="FZ626" t="str">
            <v/>
          </cell>
          <cell r="GA626" t="str">
            <v/>
          </cell>
          <cell r="GB626" t="str">
            <v/>
          </cell>
          <cell r="GC626" t="str">
            <v/>
          </cell>
          <cell r="GD626" t="str">
            <v/>
          </cell>
          <cell r="GE626">
            <v>0</v>
          </cell>
          <cell r="GF626">
            <v>0</v>
          </cell>
          <cell r="GG626">
            <v>0</v>
          </cell>
          <cell r="GH626" t="str">
            <v/>
          </cell>
        </row>
        <row r="627">
          <cell r="A627" t="str">
            <v>The Mall stGeorge, Preston - Owner : 2005 Questionnaire 11 Jul 2008 1:01 PM</v>
          </cell>
          <cell r="B627" t="str">
            <v>Survey Instance</v>
          </cell>
          <cell r="C627">
            <v>131</v>
          </cell>
          <cell r="D627" t="str">
            <v>Nick Hogg</v>
          </cell>
          <cell r="E627">
            <v>5</v>
          </cell>
          <cell r="F627">
            <v>0</v>
          </cell>
          <cell r="G627">
            <v>0</v>
          </cell>
          <cell r="H627">
            <v>0</v>
          </cell>
          <cell r="I627">
            <v>0</v>
          </cell>
          <cell r="J627" t="str">
            <v/>
          </cell>
          <cell r="K627" t="str">
            <v/>
          </cell>
          <cell r="L627" t="str">
            <v/>
          </cell>
          <cell r="M627" t="str">
            <v/>
          </cell>
          <cell r="N627" t="str">
            <v/>
          </cell>
          <cell r="O627" t="str">
            <v/>
          </cell>
          <cell r="P627">
            <v>0</v>
          </cell>
          <cell r="Q627">
            <v>0</v>
          </cell>
          <cell r="R627">
            <v>0</v>
          </cell>
          <cell r="S627" t="str">
            <v/>
          </cell>
          <cell r="T627" t="str">
            <v/>
          </cell>
          <cell r="U627" t="str">
            <v/>
          </cell>
          <cell r="V627">
            <v>0</v>
          </cell>
          <cell r="W627">
            <v>0</v>
          </cell>
          <cell r="X627">
            <v>0</v>
          </cell>
          <cell r="Y627" t="str">
            <v/>
          </cell>
          <cell r="Z627" t="str">
            <v/>
          </cell>
          <cell r="AA627" t="str">
            <v/>
          </cell>
          <cell r="AB627" t="str">
            <v/>
          </cell>
          <cell r="AC627" t="str">
            <v/>
          </cell>
          <cell r="AD627" t="str">
            <v/>
          </cell>
          <cell r="AE627">
            <v>1142301</v>
          </cell>
          <cell r="AF627">
            <v>0</v>
          </cell>
          <cell r="AG627">
            <v>0</v>
          </cell>
          <cell r="AH627">
            <v>0</v>
          </cell>
          <cell r="AI627">
            <v>0</v>
          </cell>
          <cell r="AJ627">
            <v>1142301</v>
          </cell>
          <cell r="AK627">
            <v>0</v>
          </cell>
          <cell r="AL627">
            <v>0</v>
          </cell>
          <cell r="AM627">
            <v>1142301</v>
          </cell>
          <cell r="AN627">
            <v>0</v>
          </cell>
          <cell r="AO627" t="str">
            <v/>
          </cell>
          <cell r="AP627" t="str">
            <v/>
          </cell>
          <cell r="AQ627" t="str">
            <v/>
          </cell>
          <cell r="AR627" t="str">
            <v/>
          </cell>
          <cell r="AS627" t="str">
            <v/>
          </cell>
          <cell r="AT627" t="str">
            <v/>
          </cell>
          <cell r="AU627" t="str">
            <v/>
          </cell>
          <cell r="AV627" t="str">
            <v/>
          </cell>
          <cell r="AW627">
            <v>0</v>
          </cell>
          <cell r="AX627">
            <v>0</v>
          </cell>
          <cell r="AY627">
            <v>0</v>
          </cell>
          <cell r="AZ627" t="str">
            <v/>
          </cell>
          <cell r="BA627" t="str">
            <v/>
          </cell>
          <cell r="BB627" t="str">
            <v/>
          </cell>
          <cell r="BC627" t="str">
            <v/>
          </cell>
          <cell r="BD627" t="str">
            <v/>
          </cell>
          <cell r="BE627" t="str">
            <v/>
          </cell>
          <cell r="BF627">
            <v>0</v>
          </cell>
          <cell r="BG627">
            <v>0</v>
          </cell>
          <cell r="BH627">
            <v>0</v>
          </cell>
          <cell r="BI627" t="str">
            <v/>
          </cell>
          <cell r="BJ627">
            <v>0</v>
          </cell>
          <cell r="BK627">
            <v>1</v>
          </cell>
          <cell r="BL627" t="str">
            <v/>
          </cell>
          <cell r="BM627">
            <v>0</v>
          </cell>
          <cell r="BN627">
            <v>0</v>
          </cell>
          <cell r="BO627">
            <v>0</v>
          </cell>
          <cell r="BP627">
            <v>0</v>
          </cell>
          <cell r="BQ627">
            <v>1222619</v>
          </cell>
          <cell r="BR627">
            <v>0</v>
          </cell>
          <cell r="BS627">
            <v>0</v>
          </cell>
          <cell r="BT627" t="str">
            <v/>
          </cell>
          <cell r="BU627" t="str">
            <v/>
          </cell>
          <cell r="BV627" t="str">
            <v/>
          </cell>
          <cell r="BW627" t="str">
            <v>kWh (kilo-Watt hours)</v>
          </cell>
          <cell r="BX627" t="str">
            <v/>
          </cell>
          <cell r="BY627" t="str">
            <v/>
          </cell>
          <cell r="BZ627">
            <v>0</v>
          </cell>
          <cell r="CA627">
            <v>0</v>
          </cell>
          <cell r="CB627">
            <v>0</v>
          </cell>
          <cell r="CC627" t="str">
            <v/>
          </cell>
          <cell r="CD627" t="str">
            <v/>
          </cell>
          <cell r="CE627" t="str">
            <v/>
          </cell>
          <cell r="CF627">
            <v>1222619</v>
          </cell>
          <cell r="CG627" t="str">
            <v/>
          </cell>
          <cell r="CH627" t="str">
            <v/>
          </cell>
          <cell r="CI627" t="str">
            <v/>
          </cell>
          <cell r="CJ627" t="str">
            <v/>
          </cell>
          <cell r="CK627" t="str">
            <v/>
          </cell>
          <cell r="CL627" t="str">
            <v/>
          </cell>
          <cell r="CM627" t="str">
            <v/>
          </cell>
          <cell r="CN627" t="str">
            <v/>
          </cell>
          <cell r="CO627">
            <v>0</v>
          </cell>
          <cell r="CP627">
            <v>0</v>
          </cell>
          <cell r="CQ627">
            <v>0</v>
          </cell>
          <cell r="CR627">
            <v>0</v>
          </cell>
          <cell r="CS627" t="str">
            <v/>
          </cell>
          <cell r="CT627" t="str">
            <v/>
          </cell>
          <cell r="CU627" t="str">
            <v/>
          </cell>
          <cell r="CV627" t="str">
            <v/>
          </cell>
          <cell r="CW627">
            <v>0</v>
          </cell>
          <cell r="CX627">
            <v>0</v>
          </cell>
          <cell r="CY627">
            <v>0</v>
          </cell>
          <cell r="CZ627" t="str">
            <v/>
          </cell>
          <cell r="DA627" t="str">
            <v/>
          </cell>
          <cell r="DB627" t="str">
            <v/>
          </cell>
          <cell r="DC627" t="str">
            <v/>
          </cell>
          <cell r="DD627" t="str">
            <v/>
          </cell>
          <cell r="DE627" t="str">
            <v/>
          </cell>
          <cell r="DF627" t="str">
            <v/>
          </cell>
          <cell r="DG627" t="str">
            <v/>
          </cell>
          <cell r="DH627">
            <v>0</v>
          </cell>
          <cell r="DI627">
            <v>0</v>
          </cell>
          <cell r="DJ627">
            <v>0</v>
          </cell>
          <cell r="DK627">
            <v>0</v>
          </cell>
          <cell r="DL627">
            <v>0</v>
          </cell>
          <cell r="DM627">
            <v>0</v>
          </cell>
          <cell r="DN627">
            <v>0</v>
          </cell>
          <cell r="DO627" t="str">
            <v/>
          </cell>
          <cell r="DP627" t="str">
            <v/>
          </cell>
          <cell r="DQ627" t="str">
            <v/>
          </cell>
          <cell r="DR627" t="str">
            <v/>
          </cell>
          <cell r="DS627" t="str">
            <v/>
          </cell>
          <cell r="DT627" t="str">
            <v/>
          </cell>
          <cell r="DU627" t="str">
            <v/>
          </cell>
          <cell r="DV627">
            <v>0</v>
          </cell>
          <cell r="DW627">
            <v>0</v>
          </cell>
          <cell r="DX627">
            <v>0</v>
          </cell>
          <cell r="DY627" t="str">
            <v/>
          </cell>
          <cell r="DZ627" t="str">
            <v/>
          </cell>
          <cell r="EA627" t="str">
            <v/>
          </cell>
          <cell r="EB627" t="str">
            <v/>
          </cell>
          <cell r="EC627" t="str">
            <v/>
          </cell>
          <cell r="ED627" t="str">
            <v/>
          </cell>
          <cell r="EE627" t="str">
            <v/>
          </cell>
          <cell r="EF627" t="str">
            <v/>
          </cell>
          <cell r="EG627" t="str">
            <v/>
          </cell>
          <cell r="EH627" t="str">
            <v/>
          </cell>
          <cell r="EI627" t="str">
            <v/>
          </cell>
          <cell r="EJ627" t="str">
            <v/>
          </cell>
          <cell r="EK627" t="str">
            <v/>
          </cell>
          <cell r="EL627" t="str">
            <v/>
          </cell>
          <cell r="EM627" t="str">
            <v/>
          </cell>
          <cell r="EN627" t="str">
            <v/>
          </cell>
          <cell r="EO627">
            <v>6</v>
          </cell>
          <cell r="EP627">
            <v>4</v>
          </cell>
          <cell r="EQ627">
            <v>4</v>
          </cell>
          <cell r="ER627">
            <v>0</v>
          </cell>
          <cell r="ES627">
            <v>0</v>
          </cell>
          <cell r="ET627">
            <v>0</v>
          </cell>
          <cell r="EU627">
            <v>500</v>
          </cell>
          <cell r="EV627" t="str">
            <v/>
          </cell>
          <cell r="EW627" t="str">
            <v/>
          </cell>
          <cell r="EX627" t="str">
            <v/>
          </cell>
          <cell r="EY627" t="str">
            <v/>
          </cell>
          <cell r="EZ627" t="str">
            <v/>
          </cell>
          <cell r="FA627" t="str">
            <v/>
          </cell>
          <cell r="FB627" t="str">
            <v/>
          </cell>
          <cell r="FC627" t="str">
            <v/>
          </cell>
          <cell r="FD627" t="str">
            <v/>
          </cell>
          <cell r="FE627">
            <v>0.75</v>
          </cell>
          <cell r="FF627" t="str">
            <v>Natural Gas</v>
          </cell>
          <cell r="FG627">
            <v>0</v>
          </cell>
          <cell r="FH627" t="str">
            <v/>
          </cell>
          <cell r="FI627">
            <v>18</v>
          </cell>
          <cell r="FJ627">
            <v>0</v>
          </cell>
          <cell r="FK627">
            <v>25</v>
          </cell>
          <cell r="FL627">
            <v>0</v>
          </cell>
          <cell r="FM627" t="str">
            <v/>
          </cell>
          <cell r="FN627" t="str">
            <v/>
          </cell>
          <cell r="FO627" t="str">
            <v/>
          </cell>
          <cell r="FP627" t="str">
            <v/>
          </cell>
          <cell r="FQ627" t="str">
            <v/>
          </cell>
          <cell r="FR627" t="str">
            <v/>
          </cell>
          <cell r="FS627">
            <v>0</v>
          </cell>
          <cell r="FT627">
            <v>0</v>
          </cell>
          <cell r="FU627">
            <v>0</v>
          </cell>
          <cell r="FV627" t="str">
            <v/>
          </cell>
          <cell r="FW627" t="str">
            <v/>
          </cell>
          <cell r="FX627" t="str">
            <v/>
          </cell>
          <cell r="FY627" t="str">
            <v/>
          </cell>
          <cell r="FZ627" t="str">
            <v/>
          </cell>
          <cell r="GA627" t="str">
            <v/>
          </cell>
          <cell r="GB627" t="str">
            <v/>
          </cell>
          <cell r="GC627" t="str">
            <v/>
          </cell>
          <cell r="GD627" t="str">
            <v/>
          </cell>
          <cell r="GE627">
            <v>0</v>
          </cell>
          <cell r="GF627">
            <v>0</v>
          </cell>
          <cell r="GG627">
            <v>0</v>
          </cell>
          <cell r="GH627" t="str">
            <v/>
          </cell>
        </row>
        <row r="628">
          <cell r="A628" t="str">
            <v>The Mall Trinity, Aberdeen - Owner : 2005 Questionnaire 11 Jul 2008 1:01 PM</v>
          </cell>
          <cell r="B628" t="str">
            <v>Survey Instance</v>
          </cell>
          <cell r="C628">
            <v>77</v>
          </cell>
          <cell r="D628" t="str">
            <v>Nick Hogg</v>
          </cell>
          <cell r="E628">
            <v>5</v>
          </cell>
          <cell r="F628">
            <v>0</v>
          </cell>
          <cell r="G628">
            <v>0</v>
          </cell>
          <cell r="H628">
            <v>0</v>
          </cell>
          <cell r="I628">
            <v>0</v>
          </cell>
          <cell r="J628" t="str">
            <v/>
          </cell>
          <cell r="K628" t="str">
            <v/>
          </cell>
          <cell r="L628" t="str">
            <v/>
          </cell>
          <cell r="M628" t="str">
            <v/>
          </cell>
          <cell r="N628" t="str">
            <v/>
          </cell>
          <cell r="O628" t="str">
            <v/>
          </cell>
          <cell r="P628">
            <v>0</v>
          </cell>
          <cell r="Q628">
            <v>0</v>
          </cell>
          <cell r="R628">
            <v>0</v>
          </cell>
          <cell r="S628" t="str">
            <v/>
          </cell>
          <cell r="T628" t="str">
            <v/>
          </cell>
          <cell r="U628" t="str">
            <v/>
          </cell>
          <cell r="V628">
            <v>0</v>
          </cell>
          <cell r="W628">
            <v>0</v>
          </cell>
          <cell r="X628">
            <v>0</v>
          </cell>
          <cell r="Y628" t="str">
            <v/>
          </cell>
          <cell r="Z628" t="str">
            <v/>
          </cell>
          <cell r="AA628" t="str">
            <v/>
          </cell>
          <cell r="AB628" t="str">
            <v/>
          </cell>
          <cell r="AC628" t="str">
            <v/>
          </cell>
          <cell r="AD628" t="str">
            <v/>
          </cell>
          <cell r="AE628">
            <v>1540000</v>
          </cell>
          <cell r="AF628">
            <v>0</v>
          </cell>
          <cell r="AG628">
            <v>0</v>
          </cell>
          <cell r="AH628">
            <v>0</v>
          </cell>
          <cell r="AI628">
            <v>0</v>
          </cell>
          <cell r="AJ628">
            <v>1540000</v>
          </cell>
          <cell r="AK628">
            <v>0</v>
          </cell>
          <cell r="AL628">
            <v>0</v>
          </cell>
          <cell r="AM628">
            <v>1540000</v>
          </cell>
          <cell r="AN628">
            <v>0</v>
          </cell>
          <cell r="AO628" t="str">
            <v/>
          </cell>
          <cell r="AP628" t="str">
            <v/>
          </cell>
          <cell r="AQ628" t="str">
            <v/>
          </cell>
          <cell r="AR628" t="str">
            <v/>
          </cell>
          <cell r="AS628" t="str">
            <v/>
          </cell>
          <cell r="AT628" t="str">
            <v/>
          </cell>
          <cell r="AU628" t="str">
            <v/>
          </cell>
          <cell r="AV628" t="str">
            <v/>
          </cell>
          <cell r="AW628">
            <v>0</v>
          </cell>
          <cell r="AX628">
            <v>0</v>
          </cell>
          <cell r="AY628">
            <v>0</v>
          </cell>
          <cell r="AZ628" t="str">
            <v/>
          </cell>
          <cell r="BA628" t="str">
            <v/>
          </cell>
          <cell r="BB628" t="str">
            <v/>
          </cell>
          <cell r="BC628" t="str">
            <v/>
          </cell>
          <cell r="BD628" t="str">
            <v/>
          </cell>
          <cell r="BE628" t="str">
            <v/>
          </cell>
          <cell r="BF628">
            <v>0</v>
          </cell>
          <cell r="BG628">
            <v>0</v>
          </cell>
          <cell r="BH628">
            <v>0</v>
          </cell>
          <cell r="BI628" t="str">
            <v/>
          </cell>
          <cell r="BJ628">
            <v>0</v>
          </cell>
          <cell r="BK628">
            <v>1</v>
          </cell>
          <cell r="BL628" t="str">
            <v/>
          </cell>
          <cell r="BM628">
            <v>0</v>
          </cell>
          <cell r="BN628">
            <v>0</v>
          </cell>
          <cell r="BO628">
            <v>0</v>
          </cell>
          <cell r="BP628">
            <v>0</v>
          </cell>
          <cell r="BQ628">
            <v>0</v>
          </cell>
          <cell r="BR628">
            <v>0</v>
          </cell>
          <cell r="BS628">
            <v>0</v>
          </cell>
          <cell r="BT628" t="str">
            <v>kWh (kilo-Watt hours)</v>
          </cell>
          <cell r="BU628" t="str">
            <v>kWh (kilo-Watt hours)</v>
          </cell>
          <cell r="BV628" t="str">
            <v/>
          </cell>
          <cell r="BW628" t="str">
            <v>kWh (kilo-Watt hours)</v>
          </cell>
          <cell r="BX628" t="str">
            <v/>
          </cell>
          <cell r="BY628" t="str">
            <v/>
          </cell>
          <cell r="BZ628">
            <v>0</v>
          </cell>
          <cell r="CA628">
            <v>0</v>
          </cell>
          <cell r="CB628">
            <v>0</v>
          </cell>
          <cell r="CC628">
            <v>0</v>
          </cell>
          <cell r="CD628">
            <v>0</v>
          </cell>
          <cell r="CE628" t="str">
            <v/>
          </cell>
          <cell r="CF628">
            <v>0</v>
          </cell>
          <cell r="CG628" t="str">
            <v/>
          </cell>
          <cell r="CH628" t="str">
            <v/>
          </cell>
          <cell r="CI628" t="str">
            <v/>
          </cell>
          <cell r="CJ628" t="str">
            <v/>
          </cell>
          <cell r="CK628" t="str">
            <v/>
          </cell>
          <cell r="CL628" t="str">
            <v/>
          </cell>
          <cell r="CM628" t="str">
            <v/>
          </cell>
          <cell r="CN628" t="str">
            <v/>
          </cell>
          <cell r="CO628">
            <v>0</v>
          </cell>
          <cell r="CP628">
            <v>0</v>
          </cell>
          <cell r="CQ628">
            <v>0</v>
          </cell>
          <cell r="CR628">
            <v>0</v>
          </cell>
          <cell r="CS628" t="str">
            <v/>
          </cell>
          <cell r="CT628" t="str">
            <v/>
          </cell>
          <cell r="CU628" t="str">
            <v/>
          </cell>
          <cell r="CV628" t="str">
            <v/>
          </cell>
          <cell r="CW628">
            <v>0</v>
          </cell>
          <cell r="CX628">
            <v>0</v>
          </cell>
          <cell r="CY628">
            <v>0</v>
          </cell>
          <cell r="CZ628" t="str">
            <v/>
          </cell>
          <cell r="DA628" t="str">
            <v/>
          </cell>
          <cell r="DB628" t="str">
            <v/>
          </cell>
          <cell r="DC628" t="str">
            <v/>
          </cell>
          <cell r="DD628" t="str">
            <v/>
          </cell>
          <cell r="DE628" t="str">
            <v/>
          </cell>
          <cell r="DF628" t="str">
            <v/>
          </cell>
          <cell r="DG628" t="str">
            <v/>
          </cell>
          <cell r="DH628">
            <v>0</v>
          </cell>
          <cell r="DI628">
            <v>0</v>
          </cell>
          <cell r="DJ628">
            <v>0</v>
          </cell>
          <cell r="DK628">
            <v>0</v>
          </cell>
          <cell r="DL628">
            <v>0</v>
          </cell>
          <cell r="DM628">
            <v>0</v>
          </cell>
          <cell r="DN628">
            <v>0</v>
          </cell>
          <cell r="DO628" t="str">
            <v/>
          </cell>
          <cell r="DP628" t="str">
            <v/>
          </cell>
          <cell r="DQ628" t="str">
            <v/>
          </cell>
          <cell r="DR628" t="str">
            <v/>
          </cell>
          <cell r="DS628" t="str">
            <v/>
          </cell>
          <cell r="DT628" t="str">
            <v/>
          </cell>
          <cell r="DU628" t="str">
            <v/>
          </cell>
          <cell r="DV628">
            <v>0</v>
          </cell>
          <cell r="DW628">
            <v>0</v>
          </cell>
          <cell r="DX628">
            <v>0</v>
          </cell>
          <cell r="DY628" t="str">
            <v/>
          </cell>
          <cell r="DZ628" t="str">
            <v/>
          </cell>
          <cell r="EA628" t="str">
            <v/>
          </cell>
          <cell r="EB628" t="str">
            <v/>
          </cell>
          <cell r="EC628" t="str">
            <v/>
          </cell>
          <cell r="ED628" t="str">
            <v/>
          </cell>
          <cell r="EE628" t="str">
            <v/>
          </cell>
          <cell r="EF628" t="str">
            <v/>
          </cell>
          <cell r="EG628" t="str">
            <v/>
          </cell>
          <cell r="EH628" t="str">
            <v/>
          </cell>
          <cell r="EI628" t="str">
            <v/>
          </cell>
          <cell r="EJ628" t="str">
            <v/>
          </cell>
          <cell r="EK628" t="str">
            <v/>
          </cell>
          <cell r="EL628" t="str">
            <v/>
          </cell>
          <cell r="EM628" t="str">
            <v/>
          </cell>
          <cell r="EN628" t="str">
            <v/>
          </cell>
          <cell r="EO628" t="str">
            <v/>
          </cell>
          <cell r="EP628">
            <v>6</v>
          </cell>
          <cell r="EQ628">
            <v>2</v>
          </cell>
          <cell r="ER628">
            <v>0</v>
          </cell>
          <cell r="ES628">
            <v>0</v>
          </cell>
          <cell r="ET628">
            <v>0</v>
          </cell>
          <cell r="EU628">
            <v>350</v>
          </cell>
          <cell r="EV628" t="str">
            <v/>
          </cell>
          <cell r="EW628" t="str">
            <v/>
          </cell>
          <cell r="EX628" t="str">
            <v/>
          </cell>
          <cell r="EY628" t="str">
            <v/>
          </cell>
          <cell r="EZ628" t="str">
            <v/>
          </cell>
          <cell r="FA628" t="str">
            <v/>
          </cell>
          <cell r="FB628" t="str">
            <v/>
          </cell>
          <cell r="FC628" t="str">
            <v/>
          </cell>
          <cell r="FD628" t="str">
            <v/>
          </cell>
          <cell r="FE628">
            <v>0.55000000000000004</v>
          </cell>
          <cell r="FF628" t="str">
            <v>Electricity</v>
          </cell>
          <cell r="FG628">
            <v>0</v>
          </cell>
          <cell r="FH628" t="str">
            <v/>
          </cell>
          <cell r="FI628">
            <v>18</v>
          </cell>
          <cell r="FJ628">
            <v>0</v>
          </cell>
          <cell r="FK628">
            <v>0</v>
          </cell>
          <cell r="FL628">
            <v>0</v>
          </cell>
          <cell r="FM628" t="str">
            <v/>
          </cell>
          <cell r="FN628" t="str">
            <v/>
          </cell>
          <cell r="FO628" t="str">
            <v/>
          </cell>
          <cell r="FP628" t="str">
            <v/>
          </cell>
          <cell r="FQ628" t="str">
            <v/>
          </cell>
          <cell r="FR628" t="str">
            <v/>
          </cell>
          <cell r="FS628">
            <v>0</v>
          </cell>
          <cell r="FT628">
            <v>0</v>
          </cell>
          <cell r="FU628">
            <v>0</v>
          </cell>
          <cell r="FV628" t="str">
            <v/>
          </cell>
          <cell r="FW628" t="str">
            <v/>
          </cell>
          <cell r="FX628" t="str">
            <v/>
          </cell>
          <cell r="FY628" t="str">
            <v/>
          </cell>
          <cell r="FZ628" t="str">
            <v/>
          </cell>
          <cell r="GA628" t="str">
            <v/>
          </cell>
          <cell r="GB628" t="str">
            <v/>
          </cell>
          <cell r="GC628" t="str">
            <v/>
          </cell>
          <cell r="GD628" t="str">
            <v/>
          </cell>
          <cell r="GE628">
            <v>0</v>
          </cell>
          <cell r="GF628">
            <v>0</v>
          </cell>
          <cell r="GG628">
            <v>0</v>
          </cell>
          <cell r="GH628" t="str">
            <v/>
          </cell>
        </row>
        <row r="629">
          <cell r="A629" t="str">
            <v>The Mall Uxbridge - Owner : 2005 Questionnaire 11 Jul 2008 1:01 PM</v>
          </cell>
          <cell r="B629" t="str">
            <v>Survey Instance</v>
          </cell>
          <cell r="C629">
            <v>323</v>
          </cell>
          <cell r="D629" t="str">
            <v>Nick Hogg</v>
          </cell>
          <cell r="E629">
            <v>5</v>
          </cell>
          <cell r="F629">
            <v>0</v>
          </cell>
          <cell r="G629">
            <v>0</v>
          </cell>
          <cell r="H629">
            <v>0</v>
          </cell>
          <cell r="I629">
            <v>0</v>
          </cell>
          <cell r="J629" t="str">
            <v/>
          </cell>
          <cell r="K629" t="str">
            <v/>
          </cell>
          <cell r="L629" t="str">
            <v/>
          </cell>
          <cell r="M629" t="str">
            <v/>
          </cell>
          <cell r="N629" t="str">
            <v/>
          </cell>
          <cell r="O629" t="str">
            <v/>
          </cell>
          <cell r="P629">
            <v>0</v>
          </cell>
          <cell r="Q629">
            <v>0</v>
          </cell>
          <cell r="R629">
            <v>0</v>
          </cell>
          <cell r="S629" t="str">
            <v/>
          </cell>
          <cell r="T629" t="str">
            <v/>
          </cell>
          <cell r="U629" t="str">
            <v/>
          </cell>
          <cell r="V629">
            <v>0</v>
          </cell>
          <cell r="W629">
            <v>0</v>
          </cell>
          <cell r="X629">
            <v>0</v>
          </cell>
          <cell r="Y629" t="str">
            <v/>
          </cell>
          <cell r="Z629" t="str">
            <v/>
          </cell>
          <cell r="AA629" t="str">
            <v/>
          </cell>
          <cell r="AB629" t="str">
            <v/>
          </cell>
          <cell r="AC629" t="str">
            <v/>
          </cell>
          <cell r="AD629" t="str">
            <v/>
          </cell>
          <cell r="AE629">
            <v>1456398</v>
          </cell>
          <cell r="AF629">
            <v>0</v>
          </cell>
          <cell r="AG629">
            <v>0</v>
          </cell>
          <cell r="AH629">
            <v>0</v>
          </cell>
          <cell r="AI629">
            <v>0</v>
          </cell>
          <cell r="AJ629">
            <v>1456398</v>
          </cell>
          <cell r="AK629">
            <v>0</v>
          </cell>
          <cell r="AL629">
            <v>0</v>
          </cell>
          <cell r="AM629">
            <v>1456398</v>
          </cell>
          <cell r="AN629">
            <v>0</v>
          </cell>
          <cell r="AO629" t="str">
            <v/>
          </cell>
          <cell r="AP629" t="str">
            <v/>
          </cell>
          <cell r="AQ629" t="str">
            <v/>
          </cell>
          <cell r="AR629" t="str">
            <v/>
          </cell>
          <cell r="AS629" t="str">
            <v/>
          </cell>
          <cell r="AT629" t="str">
            <v/>
          </cell>
          <cell r="AU629" t="str">
            <v/>
          </cell>
          <cell r="AV629" t="str">
            <v/>
          </cell>
          <cell r="AW629">
            <v>0</v>
          </cell>
          <cell r="AX629">
            <v>0</v>
          </cell>
          <cell r="AY629">
            <v>0</v>
          </cell>
          <cell r="AZ629" t="str">
            <v/>
          </cell>
          <cell r="BA629" t="str">
            <v/>
          </cell>
          <cell r="BB629" t="str">
            <v/>
          </cell>
          <cell r="BC629" t="str">
            <v/>
          </cell>
          <cell r="BD629" t="str">
            <v/>
          </cell>
          <cell r="BE629" t="str">
            <v/>
          </cell>
          <cell r="BF629">
            <v>0</v>
          </cell>
          <cell r="BG629">
            <v>0</v>
          </cell>
          <cell r="BH629">
            <v>0</v>
          </cell>
          <cell r="BI629" t="str">
            <v/>
          </cell>
          <cell r="BJ629">
            <v>0</v>
          </cell>
          <cell r="BK629">
            <v>1</v>
          </cell>
          <cell r="BL629" t="str">
            <v/>
          </cell>
          <cell r="BM629">
            <v>0</v>
          </cell>
          <cell r="BN629">
            <v>0</v>
          </cell>
          <cell r="BO629">
            <v>0</v>
          </cell>
          <cell r="BP629">
            <v>0</v>
          </cell>
          <cell r="BQ629">
            <v>380045.55</v>
          </cell>
          <cell r="BR629">
            <v>0</v>
          </cell>
          <cell r="BS629">
            <v>0</v>
          </cell>
          <cell r="BT629" t="str">
            <v/>
          </cell>
          <cell r="BU629" t="str">
            <v/>
          </cell>
          <cell r="BV629" t="str">
            <v/>
          </cell>
          <cell r="BW629" t="str">
            <v>kWh (kilo-Watt hours)</v>
          </cell>
          <cell r="BX629" t="str">
            <v/>
          </cell>
          <cell r="BY629" t="str">
            <v/>
          </cell>
          <cell r="BZ629">
            <v>0</v>
          </cell>
          <cell r="CA629">
            <v>0</v>
          </cell>
          <cell r="CB629">
            <v>0</v>
          </cell>
          <cell r="CC629" t="str">
            <v/>
          </cell>
          <cell r="CD629" t="str">
            <v/>
          </cell>
          <cell r="CE629" t="str">
            <v/>
          </cell>
          <cell r="CF629">
            <v>380045.55</v>
          </cell>
          <cell r="CG629" t="str">
            <v/>
          </cell>
          <cell r="CH629" t="str">
            <v/>
          </cell>
          <cell r="CI629" t="str">
            <v/>
          </cell>
          <cell r="CJ629" t="str">
            <v/>
          </cell>
          <cell r="CK629" t="str">
            <v/>
          </cell>
          <cell r="CL629" t="str">
            <v/>
          </cell>
          <cell r="CM629" t="str">
            <v/>
          </cell>
          <cell r="CN629" t="str">
            <v/>
          </cell>
          <cell r="CO629">
            <v>0</v>
          </cell>
          <cell r="CP629">
            <v>0</v>
          </cell>
          <cell r="CQ629">
            <v>0</v>
          </cell>
          <cell r="CR629">
            <v>0</v>
          </cell>
          <cell r="CS629" t="str">
            <v/>
          </cell>
          <cell r="CT629" t="str">
            <v/>
          </cell>
          <cell r="CU629" t="str">
            <v/>
          </cell>
          <cell r="CV629" t="str">
            <v/>
          </cell>
          <cell r="CW629">
            <v>0</v>
          </cell>
          <cell r="CX629">
            <v>0</v>
          </cell>
          <cell r="CY629">
            <v>0</v>
          </cell>
          <cell r="CZ629" t="str">
            <v/>
          </cell>
          <cell r="DA629" t="str">
            <v/>
          </cell>
          <cell r="DB629" t="str">
            <v/>
          </cell>
          <cell r="DC629" t="str">
            <v/>
          </cell>
          <cell r="DD629" t="str">
            <v/>
          </cell>
          <cell r="DE629" t="str">
            <v/>
          </cell>
          <cell r="DF629" t="str">
            <v/>
          </cell>
          <cell r="DG629" t="str">
            <v/>
          </cell>
          <cell r="DH629">
            <v>0</v>
          </cell>
          <cell r="DI629">
            <v>0</v>
          </cell>
          <cell r="DJ629">
            <v>0</v>
          </cell>
          <cell r="DK629">
            <v>0</v>
          </cell>
          <cell r="DL629">
            <v>0</v>
          </cell>
          <cell r="DM629">
            <v>0</v>
          </cell>
          <cell r="DN629">
            <v>0</v>
          </cell>
          <cell r="DO629" t="str">
            <v/>
          </cell>
          <cell r="DP629" t="str">
            <v/>
          </cell>
          <cell r="DQ629" t="str">
            <v/>
          </cell>
          <cell r="DR629" t="str">
            <v/>
          </cell>
          <cell r="DS629" t="str">
            <v/>
          </cell>
          <cell r="DT629" t="str">
            <v/>
          </cell>
          <cell r="DU629" t="str">
            <v/>
          </cell>
          <cell r="DV629">
            <v>0</v>
          </cell>
          <cell r="DW629">
            <v>0</v>
          </cell>
          <cell r="DX629">
            <v>0</v>
          </cell>
          <cell r="DY629" t="str">
            <v/>
          </cell>
          <cell r="DZ629" t="str">
            <v/>
          </cell>
          <cell r="EA629" t="str">
            <v/>
          </cell>
          <cell r="EB629" t="str">
            <v/>
          </cell>
          <cell r="EC629" t="str">
            <v/>
          </cell>
          <cell r="ED629" t="str">
            <v/>
          </cell>
          <cell r="EE629" t="str">
            <v/>
          </cell>
          <cell r="EF629" t="str">
            <v/>
          </cell>
          <cell r="EG629" t="str">
            <v/>
          </cell>
          <cell r="EH629" t="str">
            <v/>
          </cell>
          <cell r="EI629" t="str">
            <v/>
          </cell>
          <cell r="EJ629" t="str">
            <v/>
          </cell>
          <cell r="EK629" t="str">
            <v/>
          </cell>
          <cell r="EL629" t="str">
            <v/>
          </cell>
          <cell r="EM629" t="str">
            <v/>
          </cell>
          <cell r="EN629" t="str">
            <v/>
          </cell>
          <cell r="EO629" t="str">
            <v/>
          </cell>
          <cell r="EP629" t="str">
            <v/>
          </cell>
          <cell r="EQ629" t="str">
            <v/>
          </cell>
          <cell r="ER629">
            <v>0</v>
          </cell>
          <cell r="ES629">
            <v>0</v>
          </cell>
          <cell r="ET629">
            <v>0</v>
          </cell>
          <cell r="EU629">
            <v>0</v>
          </cell>
          <cell r="EV629" t="str">
            <v/>
          </cell>
          <cell r="EW629" t="str">
            <v/>
          </cell>
          <cell r="EX629" t="str">
            <v/>
          </cell>
          <cell r="EY629" t="str">
            <v/>
          </cell>
          <cell r="EZ629" t="str">
            <v/>
          </cell>
          <cell r="FA629" t="str">
            <v/>
          </cell>
          <cell r="FB629" t="str">
            <v/>
          </cell>
          <cell r="FC629" t="str">
            <v/>
          </cell>
          <cell r="FD629" t="str">
            <v/>
          </cell>
          <cell r="FE629">
            <v>0</v>
          </cell>
          <cell r="FF629" t="str">
            <v/>
          </cell>
          <cell r="FG629">
            <v>0</v>
          </cell>
          <cell r="FH629" t="str">
            <v/>
          </cell>
          <cell r="FI629">
            <v>0</v>
          </cell>
          <cell r="FJ629">
            <v>0</v>
          </cell>
          <cell r="FK629">
            <v>0</v>
          </cell>
          <cell r="FL629">
            <v>0</v>
          </cell>
          <cell r="FM629" t="str">
            <v/>
          </cell>
          <cell r="FN629" t="str">
            <v/>
          </cell>
          <cell r="FO629" t="str">
            <v/>
          </cell>
          <cell r="FP629" t="str">
            <v/>
          </cell>
          <cell r="FQ629" t="str">
            <v/>
          </cell>
          <cell r="FR629" t="str">
            <v/>
          </cell>
          <cell r="FS629">
            <v>0</v>
          </cell>
          <cell r="FT629">
            <v>0</v>
          </cell>
          <cell r="FU629">
            <v>0</v>
          </cell>
          <cell r="FV629" t="str">
            <v/>
          </cell>
          <cell r="FW629" t="str">
            <v/>
          </cell>
          <cell r="FX629" t="str">
            <v/>
          </cell>
          <cell r="FY629" t="str">
            <v/>
          </cell>
          <cell r="FZ629" t="str">
            <v/>
          </cell>
          <cell r="GA629" t="str">
            <v/>
          </cell>
          <cell r="GB629" t="str">
            <v/>
          </cell>
          <cell r="GC629" t="str">
            <v/>
          </cell>
          <cell r="GD629" t="str">
            <v/>
          </cell>
          <cell r="GE629">
            <v>0</v>
          </cell>
          <cell r="GF629">
            <v>0</v>
          </cell>
          <cell r="GG629">
            <v>0</v>
          </cell>
          <cell r="GH629" t="str">
            <v/>
          </cell>
        </row>
        <row r="630">
          <cell r="A630" t="str">
            <v>The Oracle, Reading - Owner : 2005 Questionnaire 11 Jul 2008 1:01 PM</v>
          </cell>
          <cell r="B630" t="str">
            <v>Survey Instance</v>
          </cell>
          <cell r="C630">
            <v>19</v>
          </cell>
          <cell r="D630" t="str">
            <v>Nick Hogg</v>
          </cell>
          <cell r="E630">
            <v>5</v>
          </cell>
          <cell r="F630">
            <v>0</v>
          </cell>
          <cell r="G630">
            <v>0</v>
          </cell>
          <cell r="H630">
            <v>0</v>
          </cell>
          <cell r="I630">
            <v>0</v>
          </cell>
          <cell r="J630" t="str">
            <v/>
          </cell>
          <cell r="K630" t="str">
            <v/>
          </cell>
          <cell r="L630" t="str">
            <v/>
          </cell>
          <cell r="M630" t="str">
            <v/>
          </cell>
          <cell r="N630" t="str">
            <v/>
          </cell>
          <cell r="O630" t="str">
            <v/>
          </cell>
          <cell r="P630">
            <v>0</v>
          </cell>
          <cell r="Q630">
            <v>0</v>
          </cell>
          <cell r="R630">
            <v>0</v>
          </cell>
          <cell r="S630" t="str">
            <v/>
          </cell>
          <cell r="T630" t="str">
            <v/>
          </cell>
          <cell r="U630" t="str">
            <v/>
          </cell>
          <cell r="V630">
            <v>0</v>
          </cell>
          <cell r="W630">
            <v>0</v>
          </cell>
          <cell r="X630">
            <v>0</v>
          </cell>
          <cell r="Y630" t="str">
            <v/>
          </cell>
          <cell r="Z630" t="str">
            <v/>
          </cell>
          <cell r="AA630" t="str">
            <v/>
          </cell>
          <cell r="AB630" t="str">
            <v/>
          </cell>
          <cell r="AC630" t="str">
            <v/>
          </cell>
          <cell r="AD630" t="str">
            <v/>
          </cell>
          <cell r="AE630">
            <v>6658587.8799999999</v>
          </cell>
          <cell r="AF630">
            <v>0</v>
          </cell>
          <cell r="AG630">
            <v>0</v>
          </cell>
          <cell r="AH630">
            <v>0</v>
          </cell>
          <cell r="AI630">
            <v>0</v>
          </cell>
          <cell r="AJ630">
            <v>0</v>
          </cell>
          <cell r="AK630">
            <v>0</v>
          </cell>
          <cell r="AL630">
            <v>0</v>
          </cell>
          <cell r="AM630">
            <v>6658587.8787878696</v>
          </cell>
          <cell r="AN630">
            <v>0</v>
          </cell>
          <cell r="AO630" t="str">
            <v/>
          </cell>
          <cell r="AP630" t="str">
            <v/>
          </cell>
          <cell r="AQ630" t="str">
            <v/>
          </cell>
          <cell r="AR630" t="str">
            <v/>
          </cell>
          <cell r="AS630" t="str">
            <v/>
          </cell>
          <cell r="AT630" t="str">
            <v/>
          </cell>
          <cell r="AU630" t="str">
            <v/>
          </cell>
          <cell r="AV630" t="str">
            <v/>
          </cell>
          <cell r="AW630">
            <v>0</v>
          </cell>
          <cell r="AX630">
            <v>0</v>
          </cell>
          <cell r="AY630">
            <v>0</v>
          </cell>
          <cell r="AZ630" t="str">
            <v/>
          </cell>
          <cell r="BA630" t="str">
            <v/>
          </cell>
          <cell r="BB630" t="str">
            <v/>
          </cell>
          <cell r="BC630" t="str">
            <v/>
          </cell>
          <cell r="BD630" t="str">
            <v/>
          </cell>
          <cell r="BE630" t="str">
            <v/>
          </cell>
          <cell r="BF630">
            <v>0</v>
          </cell>
          <cell r="BG630">
            <v>0</v>
          </cell>
          <cell r="BH630">
            <v>0</v>
          </cell>
          <cell r="BI630" t="str">
            <v/>
          </cell>
          <cell r="BJ630">
            <v>0</v>
          </cell>
          <cell r="BK630">
            <v>1</v>
          </cell>
          <cell r="BL630" t="str">
            <v/>
          </cell>
          <cell r="BM630">
            <v>0</v>
          </cell>
          <cell r="BN630">
            <v>25000</v>
          </cell>
          <cell r="BO630">
            <v>0</v>
          </cell>
          <cell r="BP630">
            <v>0</v>
          </cell>
          <cell r="BQ630">
            <v>1254238</v>
          </cell>
          <cell r="BR630">
            <v>0</v>
          </cell>
          <cell r="BS630">
            <v>0</v>
          </cell>
          <cell r="BT630" t="str">
            <v>kWh (kilo-Watt hours)</v>
          </cell>
          <cell r="BU630" t="str">
            <v/>
          </cell>
          <cell r="BV630" t="str">
            <v/>
          </cell>
          <cell r="BW630" t="str">
            <v>kWh (kilo-Watt hours)</v>
          </cell>
          <cell r="BX630" t="str">
            <v/>
          </cell>
          <cell r="BY630" t="str">
            <v/>
          </cell>
          <cell r="BZ630">
            <v>0</v>
          </cell>
          <cell r="CA630">
            <v>0</v>
          </cell>
          <cell r="CB630">
            <v>0</v>
          </cell>
          <cell r="CC630">
            <v>25000</v>
          </cell>
          <cell r="CD630" t="str">
            <v/>
          </cell>
          <cell r="CE630" t="str">
            <v/>
          </cell>
          <cell r="CF630">
            <v>1254238</v>
          </cell>
          <cell r="CG630" t="str">
            <v/>
          </cell>
          <cell r="CH630" t="str">
            <v/>
          </cell>
          <cell r="CI630" t="str">
            <v/>
          </cell>
          <cell r="CJ630" t="str">
            <v/>
          </cell>
          <cell r="CK630" t="str">
            <v/>
          </cell>
          <cell r="CL630" t="str">
            <v/>
          </cell>
          <cell r="CM630" t="str">
            <v/>
          </cell>
          <cell r="CN630" t="str">
            <v/>
          </cell>
          <cell r="CO630">
            <v>0</v>
          </cell>
          <cell r="CP630">
            <v>0</v>
          </cell>
          <cell r="CQ630">
            <v>0</v>
          </cell>
          <cell r="CR630">
            <v>0</v>
          </cell>
          <cell r="CS630" t="str">
            <v/>
          </cell>
          <cell r="CT630" t="str">
            <v/>
          </cell>
          <cell r="CU630" t="str">
            <v/>
          </cell>
          <cell r="CV630" t="str">
            <v/>
          </cell>
          <cell r="CW630">
            <v>0</v>
          </cell>
          <cell r="CX630">
            <v>0</v>
          </cell>
          <cell r="CY630">
            <v>0</v>
          </cell>
          <cell r="CZ630" t="str">
            <v/>
          </cell>
          <cell r="DA630" t="str">
            <v/>
          </cell>
          <cell r="DB630" t="str">
            <v/>
          </cell>
          <cell r="DC630" t="str">
            <v/>
          </cell>
          <cell r="DD630" t="str">
            <v/>
          </cell>
          <cell r="DE630" t="str">
            <v/>
          </cell>
          <cell r="DF630" t="str">
            <v/>
          </cell>
          <cell r="DG630" t="str">
            <v/>
          </cell>
          <cell r="DH630">
            <v>0</v>
          </cell>
          <cell r="DI630">
            <v>0</v>
          </cell>
          <cell r="DJ630">
            <v>0</v>
          </cell>
          <cell r="DK630">
            <v>0</v>
          </cell>
          <cell r="DL630">
            <v>0</v>
          </cell>
          <cell r="DM630">
            <v>0</v>
          </cell>
          <cell r="DN630">
            <v>0</v>
          </cell>
          <cell r="DO630" t="str">
            <v/>
          </cell>
          <cell r="DP630" t="str">
            <v/>
          </cell>
          <cell r="DQ630" t="str">
            <v/>
          </cell>
          <cell r="DR630" t="str">
            <v/>
          </cell>
          <cell r="DS630" t="str">
            <v/>
          </cell>
          <cell r="DT630" t="str">
            <v/>
          </cell>
          <cell r="DU630" t="str">
            <v/>
          </cell>
          <cell r="DV630">
            <v>0</v>
          </cell>
          <cell r="DW630">
            <v>0</v>
          </cell>
          <cell r="DX630">
            <v>0</v>
          </cell>
          <cell r="DY630" t="str">
            <v/>
          </cell>
          <cell r="DZ630" t="str">
            <v/>
          </cell>
          <cell r="EA630" t="str">
            <v/>
          </cell>
          <cell r="EB630" t="str">
            <v/>
          </cell>
          <cell r="EC630" t="str">
            <v/>
          </cell>
          <cell r="ED630" t="str">
            <v/>
          </cell>
          <cell r="EE630" t="str">
            <v/>
          </cell>
          <cell r="EF630" t="str">
            <v/>
          </cell>
          <cell r="EG630" t="str">
            <v/>
          </cell>
          <cell r="EH630" t="str">
            <v/>
          </cell>
          <cell r="EI630" t="str">
            <v/>
          </cell>
          <cell r="EJ630" t="str">
            <v/>
          </cell>
          <cell r="EK630" t="str">
            <v/>
          </cell>
          <cell r="EL630" t="str">
            <v/>
          </cell>
          <cell r="EM630" t="str">
            <v/>
          </cell>
          <cell r="EN630" t="str">
            <v/>
          </cell>
          <cell r="EO630">
            <v>12</v>
          </cell>
          <cell r="EP630">
            <v>18</v>
          </cell>
          <cell r="EQ630">
            <v>7</v>
          </cell>
          <cell r="ER630">
            <v>0</v>
          </cell>
          <cell r="ES630">
            <v>0</v>
          </cell>
          <cell r="ET630">
            <v>0</v>
          </cell>
          <cell r="EU630">
            <v>650</v>
          </cell>
          <cell r="EV630" t="str">
            <v/>
          </cell>
          <cell r="EW630" t="str">
            <v/>
          </cell>
          <cell r="EX630" t="str">
            <v/>
          </cell>
          <cell r="EY630" t="str">
            <v/>
          </cell>
          <cell r="EZ630" t="str">
            <v/>
          </cell>
          <cell r="FA630" t="str">
            <v/>
          </cell>
          <cell r="FB630" t="str">
            <v/>
          </cell>
          <cell r="FC630" t="str">
            <v/>
          </cell>
          <cell r="FD630" t="str">
            <v/>
          </cell>
          <cell r="FE630">
            <v>0.75</v>
          </cell>
          <cell r="FF630" t="str">
            <v>Natural Gas</v>
          </cell>
          <cell r="FG630">
            <v>0</v>
          </cell>
          <cell r="FH630" t="str">
            <v/>
          </cell>
          <cell r="FI630">
            <v>19</v>
          </cell>
          <cell r="FJ630">
            <v>0</v>
          </cell>
          <cell r="FK630">
            <v>19</v>
          </cell>
          <cell r="FL630">
            <v>0</v>
          </cell>
          <cell r="FM630" t="str">
            <v/>
          </cell>
          <cell r="FN630" t="str">
            <v/>
          </cell>
          <cell r="FO630" t="str">
            <v/>
          </cell>
          <cell r="FP630" t="str">
            <v/>
          </cell>
          <cell r="FQ630" t="str">
            <v/>
          </cell>
          <cell r="FR630" t="str">
            <v/>
          </cell>
          <cell r="FS630">
            <v>0</v>
          </cell>
          <cell r="FT630">
            <v>0</v>
          </cell>
          <cell r="FU630">
            <v>0</v>
          </cell>
          <cell r="FV630" t="str">
            <v/>
          </cell>
          <cell r="FW630" t="str">
            <v/>
          </cell>
          <cell r="FX630" t="str">
            <v/>
          </cell>
          <cell r="FY630" t="str">
            <v/>
          </cell>
          <cell r="FZ630" t="str">
            <v/>
          </cell>
          <cell r="GA630" t="str">
            <v/>
          </cell>
          <cell r="GB630" t="str">
            <v/>
          </cell>
          <cell r="GC630" t="str">
            <v/>
          </cell>
          <cell r="GD630" t="str">
            <v/>
          </cell>
          <cell r="GE630">
            <v>0</v>
          </cell>
          <cell r="GF630">
            <v>0</v>
          </cell>
          <cell r="GG630">
            <v>0</v>
          </cell>
          <cell r="GH630" t="str">
            <v/>
          </cell>
        </row>
        <row r="631">
          <cell r="A631" t="str">
            <v>The Shires, Leicester - Owner : 2005 Questionnaire 11 Jul 2008 1:01 PM</v>
          </cell>
          <cell r="B631" t="str">
            <v>Survey Instance</v>
          </cell>
          <cell r="C631">
            <v>75</v>
          </cell>
          <cell r="D631" t="str">
            <v>Nick Hogg</v>
          </cell>
          <cell r="E631">
            <v>5</v>
          </cell>
          <cell r="F631">
            <v>0</v>
          </cell>
          <cell r="G631">
            <v>0</v>
          </cell>
          <cell r="H631">
            <v>0</v>
          </cell>
          <cell r="I631">
            <v>0</v>
          </cell>
          <cell r="J631" t="str">
            <v/>
          </cell>
          <cell r="K631" t="str">
            <v/>
          </cell>
          <cell r="L631" t="str">
            <v/>
          </cell>
          <cell r="M631" t="str">
            <v/>
          </cell>
          <cell r="N631" t="str">
            <v/>
          </cell>
          <cell r="O631" t="str">
            <v/>
          </cell>
          <cell r="P631">
            <v>0</v>
          </cell>
          <cell r="Q631">
            <v>0</v>
          </cell>
          <cell r="R631">
            <v>0</v>
          </cell>
          <cell r="S631" t="str">
            <v/>
          </cell>
          <cell r="T631" t="str">
            <v/>
          </cell>
          <cell r="U631" t="str">
            <v/>
          </cell>
          <cell r="V631">
            <v>0</v>
          </cell>
          <cell r="W631">
            <v>0</v>
          </cell>
          <cell r="X631">
            <v>0</v>
          </cell>
          <cell r="Y631" t="str">
            <v/>
          </cell>
          <cell r="Z631" t="str">
            <v/>
          </cell>
          <cell r="AA631" t="str">
            <v/>
          </cell>
          <cell r="AB631" t="str">
            <v/>
          </cell>
          <cell r="AC631" t="str">
            <v/>
          </cell>
          <cell r="AD631" t="str">
            <v/>
          </cell>
          <cell r="AE631">
            <v>3579527</v>
          </cell>
          <cell r="AF631">
            <v>0</v>
          </cell>
          <cell r="AG631">
            <v>0</v>
          </cell>
          <cell r="AH631">
            <v>0</v>
          </cell>
          <cell r="AI631">
            <v>0</v>
          </cell>
          <cell r="AJ631">
            <v>3579527</v>
          </cell>
          <cell r="AK631">
            <v>0</v>
          </cell>
          <cell r="AL631">
            <v>0</v>
          </cell>
          <cell r="AM631">
            <v>3579527</v>
          </cell>
          <cell r="AN631">
            <v>0</v>
          </cell>
          <cell r="AO631" t="str">
            <v/>
          </cell>
          <cell r="AP631" t="str">
            <v/>
          </cell>
          <cell r="AQ631" t="str">
            <v/>
          </cell>
          <cell r="AR631" t="str">
            <v/>
          </cell>
          <cell r="AS631" t="str">
            <v/>
          </cell>
          <cell r="AT631" t="str">
            <v/>
          </cell>
          <cell r="AU631" t="str">
            <v/>
          </cell>
          <cell r="AV631" t="str">
            <v/>
          </cell>
          <cell r="AW631">
            <v>0</v>
          </cell>
          <cell r="AX631">
            <v>0</v>
          </cell>
          <cell r="AY631">
            <v>0</v>
          </cell>
          <cell r="AZ631" t="str">
            <v/>
          </cell>
          <cell r="BA631" t="str">
            <v/>
          </cell>
          <cell r="BB631" t="str">
            <v/>
          </cell>
          <cell r="BC631" t="str">
            <v/>
          </cell>
          <cell r="BD631" t="str">
            <v/>
          </cell>
          <cell r="BE631" t="str">
            <v/>
          </cell>
          <cell r="BF631">
            <v>0</v>
          </cell>
          <cell r="BG631">
            <v>0</v>
          </cell>
          <cell r="BH631">
            <v>0</v>
          </cell>
          <cell r="BI631" t="str">
            <v/>
          </cell>
          <cell r="BJ631">
            <v>0</v>
          </cell>
          <cell r="BK631">
            <v>1</v>
          </cell>
          <cell r="BL631" t="str">
            <v/>
          </cell>
          <cell r="BM631">
            <v>0</v>
          </cell>
          <cell r="BN631">
            <v>0</v>
          </cell>
          <cell r="BO631">
            <v>0</v>
          </cell>
          <cell r="BP631">
            <v>0</v>
          </cell>
          <cell r="BQ631">
            <v>1056455</v>
          </cell>
          <cell r="BR631">
            <v>0</v>
          </cell>
          <cell r="BS631">
            <v>0</v>
          </cell>
          <cell r="BT631" t="str">
            <v/>
          </cell>
          <cell r="BU631" t="str">
            <v/>
          </cell>
          <cell r="BV631" t="str">
            <v/>
          </cell>
          <cell r="BW631" t="str">
            <v>kWh (kilo-Watt hours)</v>
          </cell>
          <cell r="BX631" t="str">
            <v/>
          </cell>
          <cell r="BY631" t="str">
            <v/>
          </cell>
          <cell r="BZ631">
            <v>0</v>
          </cell>
          <cell r="CA631">
            <v>0</v>
          </cell>
          <cell r="CB631">
            <v>0</v>
          </cell>
          <cell r="CC631" t="str">
            <v/>
          </cell>
          <cell r="CD631" t="str">
            <v/>
          </cell>
          <cell r="CE631" t="str">
            <v/>
          </cell>
          <cell r="CF631">
            <v>1056455</v>
          </cell>
          <cell r="CG631" t="str">
            <v/>
          </cell>
          <cell r="CH631" t="str">
            <v/>
          </cell>
          <cell r="CI631" t="str">
            <v/>
          </cell>
          <cell r="CJ631" t="str">
            <v/>
          </cell>
          <cell r="CK631" t="str">
            <v/>
          </cell>
          <cell r="CL631" t="str">
            <v/>
          </cell>
          <cell r="CM631" t="str">
            <v/>
          </cell>
          <cell r="CN631" t="str">
            <v/>
          </cell>
          <cell r="CO631">
            <v>0</v>
          </cell>
          <cell r="CP631">
            <v>0</v>
          </cell>
          <cell r="CQ631">
            <v>0</v>
          </cell>
          <cell r="CR631">
            <v>0</v>
          </cell>
          <cell r="CS631" t="str">
            <v/>
          </cell>
          <cell r="CT631" t="str">
            <v/>
          </cell>
          <cell r="CU631" t="str">
            <v/>
          </cell>
          <cell r="CV631" t="str">
            <v/>
          </cell>
          <cell r="CW631">
            <v>0</v>
          </cell>
          <cell r="CX631">
            <v>0</v>
          </cell>
          <cell r="CY631">
            <v>0</v>
          </cell>
          <cell r="CZ631" t="str">
            <v/>
          </cell>
          <cell r="DA631" t="str">
            <v/>
          </cell>
          <cell r="DB631" t="str">
            <v/>
          </cell>
          <cell r="DC631" t="str">
            <v/>
          </cell>
          <cell r="DD631" t="str">
            <v/>
          </cell>
          <cell r="DE631" t="str">
            <v/>
          </cell>
          <cell r="DF631" t="str">
            <v/>
          </cell>
          <cell r="DG631" t="str">
            <v/>
          </cell>
          <cell r="DH631">
            <v>0</v>
          </cell>
          <cell r="DI631">
            <v>0</v>
          </cell>
          <cell r="DJ631">
            <v>0</v>
          </cell>
          <cell r="DK631">
            <v>0</v>
          </cell>
          <cell r="DL631">
            <v>0</v>
          </cell>
          <cell r="DM631">
            <v>0</v>
          </cell>
          <cell r="DN631">
            <v>0</v>
          </cell>
          <cell r="DO631" t="str">
            <v/>
          </cell>
          <cell r="DP631" t="str">
            <v/>
          </cell>
          <cell r="DQ631" t="str">
            <v/>
          </cell>
          <cell r="DR631" t="str">
            <v/>
          </cell>
          <cell r="DS631" t="str">
            <v/>
          </cell>
          <cell r="DT631" t="str">
            <v/>
          </cell>
          <cell r="DU631" t="str">
            <v/>
          </cell>
          <cell r="DV631">
            <v>0</v>
          </cell>
          <cell r="DW631">
            <v>0</v>
          </cell>
          <cell r="DX631">
            <v>0</v>
          </cell>
          <cell r="DY631" t="str">
            <v/>
          </cell>
          <cell r="DZ631" t="str">
            <v/>
          </cell>
          <cell r="EA631" t="str">
            <v/>
          </cell>
          <cell r="EB631" t="str">
            <v/>
          </cell>
          <cell r="EC631" t="str">
            <v/>
          </cell>
          <cell r="ED631" t="str">
            <v/>
          </cell>
          <cell r="EE631" t="str">
            <v/>
          </cell>
          <cell r="EF631" t="str">
            <v/>
          </cell>
          <cell r="EG631" t="str">
            <v/>
          </cell>
          <cell r="EH631" t="str">
            <v/>
          </cell>
          <cell r="EI631" t="str">
            <v/>
          </cell>
          <cell r="EJ631" t="str">
            <v/>
          </cell>
          <cell r="EK631" t="str">
            <v/>
          </cell>
          <cell r="EL631" t="str">
            <v/>
          </cell>
          <cell r="EM631" t="str">
            <v/>
          </cell>
          <cell r="EN631" t="str">
            <v/>
          </cell>
          <cell r="EO631">
            <v>10</v>
          </cell>
          <cell r="EP631">
            <v>3</v>
          </cell>
          <cell r="EQ631">
            <v>5</v>
          </cell>
          <cell r="ER631">
            <v>0</v>
          </cell>
          <cell r="ES631">
            <v>0</v>
          </cell>
          <cell r="ET631">
            <v>0</v>
          </cell>
          <cell r="EU631">
            <v>0</v>
          </cell>
          <cell r="EV631" t="str">
            <v/>
          </cell>
          <cell r="EW631" t="str">
            <v/>
          </cell>
          <cell r="EX631" t="str">
            <v/>
          </cell>
          <cell r="EY631" t="str">
            <v/>
          </cell>
          <cell r="EZ631" t="str">
            <v/>
          </cell>
          <cell r="FA631" t="str">
            <v/>
          </cell>
          <cell r="FB631" t="str">
            <v/>
          </cell>
          <cell r="FC631" t="str">
            <v/>
          </cell>
          <cell r="FD631" t="str">
            <v/>
          </cell>
          <cell r="FE631">
            <v>0.15</v>
          </cell>
          <cell r="FF631" t="str">
            <v>Natural Gas</v>
          </cell>
          <cell r="FG631">
            <v>0</v>
          </cell>
          <cell r="FH631" t="str">
            <v/>
          </cell>
          <cell r="FI631">
            <v>19</v>
          </cell>
          <cell r="FJ631">
            <v>0</v>
          </cell>
          <cell r="FK631">
            <v>0</v>
          </cell>
          <cell r="FL631">
            <v>0</v>
          </cell>
          <cell r="FM631" t="str">
            <v/>
          </cell>
          <cell r="FN631" t="str">
            <v/>
          </cell>
          <cell r="FO631" t="str">
            <v/>
          </cell>
          <cell r="FP631" t="str">
            <v/>
          </cell>
          <cell r="FQ631" t="str">
            <v/>
          </cell>
          <cell r="FR631" t="str">
            <v/>
          </cell>
          <cell r="FS631">
            <v>0</v>
          </cell>
          <cell r="FT631">
            <v>0</v>
          </cell>
          <cell r="FU631">
            <v>0</v>
          </cell>
          <cell r="FV631" t="str">
            <v/>
          </cell>
          <cell r="FW631" t="str">
            <v/>
          </cell>
          <cell r="FX631" t="str">
            <v/>
          </cell>
          <cell r="FY631" t="str">
            <v/>
          </cell>
          <cell r="FZ631" t="str">
            <v/>
          </cell>
          <cell r="GA631" t="str">
            <v/>
          </cell>
          <cell r="GB631" t="str">
            <v/>
          </cell>
          <cell r="GC631" t="str">
            <v/>
          </cell>
          <cell r="GD631" t="str">
            <v/>
          </cell>
          <cell r="GE631">
            <v>0</v>
          </cell>
          <cell r="GF631">
            <v>0</v>
          </cell>
          <cell r="GG631">
            <v>0</v>
          </cell>
          <cell r="GH631" t="str">
            <v/>
          </cell>
        </row>
        <row r="632">
          <cell r="A632" t="str">
            <v>thecentre:mk, Milton Keynes - Landlord - xxxx : 2005 Questionnaire 11 Jul 2008 1:01 PM</v>
          </cell>
          <cell r="B632" t="str">
            <v>Survey Instance</v>
          </cell>
          <cell r="C632">
            <v>148</v>
          </cell>
          <cell r="D632" t="str">
            <v>Nick Hogg</v>
          </cell>
          <cell r="E632">
            <v>5</v>
          </cell>
          <cell r="F632">
            <v>0</v>
          </cell>
          <cell r="G632">
            <v>0</v>
          </cell>
          <cell r="H632">
            <v>0</v>
          </cell>
          <cell r="I632">
            <v>0</v>
          </cell>
          <cell r="J632" t="str">
            <v/>
          </cell>
          <cell r="K632" t="str">
            <v/>
          </cell>
          <cell r="L632" t="str">
            <v/>
          </cell>
          <cell r="M632" t="str">
            <v/>
          </cell>
          <cell r="N632" t="str">
            <v/>
          </cell>
          <cell r="O632" t="str">
            <v/>
          </cell>
          <cell r="P632">
            <v>0</v>
          </cell>
          <cell r="Q632">
            <v>0</v>
          </cell>
          <cell r="R632">
            <v>0</v>
          </cell>
          <cell r="S632" t="str">
            <v/>
          </cell>
          <cell r="T632" t="str">
            <v/>
          </cell>
          <cell r="U632" t="str">
            <v/>
          </cell>
          <cell r="V632">
            <v>0</v>
          </cell>
          <cell r="W632">
            <v>0</v>
          </cell>
          <cell r="X632">
            <v>0</v>
          </cell>
          <cell r="Y632" t="str">
            <v/>
          </cell>
          <cell r="Z632" t="str">
            <v/>
          </cell>
          <cell r="AA632" t="str">
            <v/>
          </cell>
          <cell r="AB632" t="str">
            <v/>
          </cell>
          <cell r="AC632" t="str">
            <v/>
          </cell>
          <cell r="AD632" t="str">
            <v/>
          </cell>
          <cell r="AE632">
            <v>3466830</v>
          </cell>
          <cell r="AF632">
            <v>260000</v>
          </cell>
          <cell r="AG632">
            <v>0</v>
          </cell>
          <cell r="AH632">
            <v>0</v>
          </cell>
          <cell r="AI632">
            <v>0</v>
          </cell>
          <cell r="AJ632">
            <v>3726830</v>
          </cell>
          <cell r="AK632">
            <v>0</v>
          </cell>
          <cell r="AL632">
            <v>0</v>
          </cell>
          <cell r="AM632">
            <v>3466830</v>
          </cell>
          <cell r="AN632">
            <v>260000</v>
          </cell>
          <cell r="AO632" t="str">
            <v/>
          </cell>
          <cell r="AP632" t="str">
            <v/>
          </cell>
          <cell r="AQ632" t="str">
            <v/>
          </cell>
          <cell r="AR632" t="str">
            <v/>
          </cell>
          <cell r="AS632" t="str">
            <v/>
          </cell>
          <cell r="AT632" t="str">
            <v/>
          </cell>
          <cell r="AU632" t="str">
            <v/>
          </cell>
          <cell r="AV632" t="str">
            <v/>
          </cell>
          <cell r="AW632">
            <v>0</v>
          </cell>
          <cell r="AX632">
            <v>0</v>
          </cell>
          <cell r="AY632">
            <v>0</v>
          </cell>
          <cell r="AZ632" t="str">
            <v/>
          </cell>
          <cell r="BA632" t="str">
            <v/>
          </cell>
          <cell r="BB632" t="str">
            <v/>
          </cell>
          <cell r="BC632" t="str">
            <v/>
          </cell>
          <cell r="BD632" t="str">
            <v/>
          </cell>
          <cell r="BE632" t="str">
            <v/>
          </cell>
          <cell r="BF632">
            <v>0</v>
          </cell>
          <cell r="BG632">
            <v>0</v>
          </cell>
          <cell r="BH632">
            <v>0</v>
          </cell>
          <cell r="BI632" t="str">
            <v/>
          </cell>
          <cell r="BJ632">
            <v>0</v>
          </cell>
          <cell r="BK632">
            <v>1</v>
          </cell>
          <cell r="BL632" t="str">
            <v/>
          </cell>
          <cell r="BM632">
            <v>260000</v>
          </cell>
          <cell r="BN632">
            <v>52000</v>
          </cell>
          <cell r="BO632">
            <v>0</v>
          </cell>
          <cell r="BP632">
            <v>0</v>
          </cell>
          <cell r="BQ632">
            <v>3875593</v>
          </cell>
          <cell r="BR632">
            <v>0</v>
          </cell>
          <cell r="BS632">
            <v>0</v>
          </cell>
          <cell r="BT632" t="str">
            <v>kWh (kilo-Watt hours)</v>
          </cell>
          <cell r="BU632" t="str">
            <v>kWh (kilo-Watt hours)</v>
          </cell>
          <cell r="BV632" t="str">
            <v/>
          </cell>
          <cell r="BW632" t="str">
            <v>kWh (kilo-Watt hours)</v>
          </cell>
          <cell r="BX632" t="str">
            <v/>
          </cell>
          <cell r="BY632" t="str">
            <v/>
          </cell>
          <cell r="BZ632">
            <v>0</v>
          </cell>
          <cell r="CA632">
            <v>0</v>
          </cell>
          <cell r="CB632">
            <v>0</v>
          </cell>
          <cell r="CC632">
            <v>52000</v>
          </cell>
          <cell r="CD632">
            <v>0</v>
          </cell>
          <cell r="CE632" t="str">
            <v/>
          </cell>
          <cell r="CF632">
            <v>3875593</v>
          </cell>
          <cell r="CG632" t="str">
            <v/>
          </cell>
          <cell r="CH632" t="str">
            <v/>
          </cell>
          <cell r="CI632" t="str">
            <v/>
          </cell>
          <cell r="CJ632" t="str">
            <v/>
          </cell>
          <cell r="CK632" t="str">
            <v/>
          </cell>
          <cell r="CL632" t="str">
            <v/>
          </cell>
          <cell r="CM632" t="str">
            <v/>
          </cell>
          <cell r="CN632" t="str">
            <v/>
          </cell>
          <cell r="CO632">
            <v>0</v>
          </cell>
          <cell r="CP632">
            <v>0</v>
          </cell>
          <cell r="CQ632">
            <v>0</v>
          </cell>
          <cell r="CR632">
            <v>0</v>
          </cell>
          <cell r="CS632" t="str">
            <v/>
          </cell>
          <cell r="CT632" t="str">
            <v/>
          </cell>
          <cell r="CU632" t="str">
            <v/>
          </cell>
          <cell r="CV632" t="str">
            <v/>
          </cell>
          <cell r="CW632">
            <v>0</v>
          </cell>
          <cell r="CX632">
            <v>0</v>
          </cell>
          <cell r="CY632">
            <v>0</v>
          </cell>
          <cell r="CZ632" t="str">
            <v/>
          </cell>
          <cell r="DA632" t="str">
            <v/>
          </cell>
          <cell r="DB632" t="str">
            <v/>
          </cell>
          <cell r="DC632" t="str">
            <v/>
          </cell>
          <cell r="DD632" t="str">
            <v/>
          </cell>
          <cell r="DE632" t="str">
            <v/>
          </cell>
          <cell r="DF632" t="str">
            <v/>
          </cell>
          <cell r="DG632" t="str">
            <v/>
          </cell>
          <cell r="DH632">
            <v>0</v>
          </cell>
          <cell r="DI632">
            <v>0</v>
          </cell>
          <cell r="DJ632">
            <v>0</v>
          </cell>
          <cell r="DK632">
            <v>0</v>
          </cell>
          <cell r="DL632">
            <v>0</v>
          </cell>
          <cell r="DM632">
            <v>0</v>
          </cell>
          <cell r="DN632">
            <v>0</v>
          </cell>
          <cell r="DO632" t="str">
            <v/>
          </cell>
          <cell r="DP632" t="str">
            <v/>
          </cell>
          <cell r="DQ632" t="str">
            <v/>
          </cell>
          <cell r="DR632" t="str">
            <v/>
          </cell>
          <cell r="DS632" t="str">
            <v/>
          </cell>
          <cell r="DT632" t="str">
            <v/>
          </cell>
          <cell r="DU632" t="str">
            <v/>
          </cell>
          <cell r="DV632">
            <v>0</v>
          </cell>
          <cell r="DW632">
            <v>0</v>
          </cell>
          <cell r="DX632">
            <v>0</v>
          </cell>
          <cell r="DY632" t="str">
            <v/>
          </cell>
          <cell r="DZ632" t="str">
            <v/>
          </cell>
          <cell r="EA632" t="str">
            <v/>
          </cell>
          <cell r="EB632" t="str">
            <v/>
          </cell>
          <cell r="EC632" t="str">
            <v/>
          </cell>
          <cell r="ED632" t="str">
            <v/>
          </cell>
          <cell r="EE632" t="str">
            <v/>
          </cell>
          <cell r="EF632" t="str">
            <v/>
          </cell>
          <cell r="EG632" t="str">
            <v/>
          </cell>
          <cell r="EH632" t="str">
            <v/>
          </cell>
          <cell r="EI632" t="str">
            <v/>
          </cell>
          <cell r="EJ632" t="str">
            <v/>
          </cell>
          <cell r="EK632" t="str">
            <v/>
          </cell>
          <cell r="EL632" t="str">
            <v/>
          </cell>
          <cell r="EM632" t="str">
            <v/>
          </cell>
          <cell r="EN632" t="str">
            <v/>
          </cell>
          <cell r="EO632">
            <v>0</v>
          </cell>
          <cell r="EP632">
            <v>0</v>
          </cell>
          <cell r="EQ632">
            <v>25</v>
          </cell>
          <cell r="ER632">
            <v>0</v>
          </cell>
          <cell r="ES632">
            <v>0</v>
          </cell>
          <cell r="ET632">
            <v>0</v>
          </cell>
          <cell r="EU632">
            <v>0</v>
          </cell>
          <cell r="EV632" t="str">
            <v/>
          </cell>
          <cell r="EW632" t="str">
            <v/>
          </cell>
          <cell r="EX632" t="str">
            <v/>
          </cell>
          <cell r="EY632" t="str">
            <v/>
          </cell>
          <cell r="EZ632" t="str">
            <v/>
          </cell>
          <cell r="FA632" t="str">
            <v/>
          </cell>
          <cell r="FB632" t="str">
            <v/>
          </cell>
          <cell r="FC632" t="str">
            <v/>
          </cell>
          <cell r="FD632" t="str">
            <v/>
          </cell>
          <cell r="FE632">
            <v>0.75</v>
          </cell>
          <cell r="FF632" t="str">
            <v>Natural Gas</v>
          </cell>
          <cell r="FG632">
            <v>0</v>
          </cell>
          <cell r="FH632" t="str">
            <v/>
          </cell>
          <cell r="FI632">
            <v>16</v>
          </cell>
          <cell r="FJ632">
            <v>0</v>
          </cell>
          <cell r="FK632">
            <v>0</v>
          </cell>
          <cell r="FL632">
            <v>0</v>
          </cell>
          <cell r="FM632" t="str">
            <v/>
          </cell>
          <cell r="FN632" t="str">
            <v/>
          </cell>
          <cell r="FO632" t="str">
            <v/>
          </cell>
          <cell r="FP632" t="str">
            <v/>
          </cell>
          <cell r="FQ632" t="str">
            <v/>
          </cell>
          <cell r="FR632" t="str">
            <v/>
          </cell>
          <cell r="FS632">
            <v>0</v>
          </cell>
          <cell r="FT632">
            <v>0</v>
          </cell>
          <cell r="FU632">
            <v>0</v>
          </cell>
          <cell r="FV632" t="str">
            <v/>
          </cell>
          <cell r="FW632" t="str">
            <v/>
          </cell>
          <cell r="FX632" t="str">
            <v/>
          </cell>
          <cell r="FY632" t="str">
            <v/>
          </cell>
          <cell r="FZ632" t="str">
            <v/>
          </cell>
          <cell r="GA632" t="str">
            <v/>
          </cell>
          <cell r="GB632" t="str">
            <v/>
          </cell>
          <cell r="GC632" t="str">
            <v/>
          </cell>
          <cell r="GD632" t="str">
            <v/>
          </cell>
          <cell r="GE632">
            <v>0</v>
          </cell>
          <cell r="GF632">
            <v>0</v>
          </cell>
          <cell r="GG632">
            <v>0</v>
          </cell>
          <cell r="GH632" t="str">
            <v/>
          </cell>
        </row>
        <row r="633">
          <cell r="A633" t="str">
            <v>TivoliShopping - Owner : 2005 Questionnaire 11 Jul 2008 1:01 PM</v>
          </cell>
          <cell r="B633" t="str">
            <v>Survey Instance</v>
          </cell>
          <cell r="C633">
            <v>125</v>
          </cell>
          <cell r="D633" t="str">
            <v>Nick Hogg</v>
          </cell>
          <cell r="E633">
            <v>5</v>
          </cell>
          <cell r="F633">
            <v>0</v>
          </cell>
          <cell r="G633">
            <v>0</v>
          </cell>
          <cell r="H633">
            <v>0</v>
          </cell>
          <cell r="I633">
            <v>0</v>
          </cell>
          <cell r="J633" t="str">
            <v/>
          </cell>
          <cell r="K633" t="str">
            <v/>
          </cell>
          <cell r="L633" t="str">
            <v/>
          </cell>
          <cell r="M633" t="str">
            <v/>
          </cell>
          <cell r="N633" t="str">
            <v/>
          </cell>
          <cell r="O633" t="str">
            <v/>
          </cell>
          <cell r="P633">
            <v>0</v>
          </cell>
          <cell r="Q633">
            <v>0</v>
          </cell>
          <cell r="R633">
            <v>0</v>
          </cell>
          <cell r="S633" t="str">
            <v/>
          </cell>
          <cell r="T633" t="str">
            <v/>
          </cell>
          <cell r="U633" t="str">
            <v/>
          </cell>
          <cell r="V633">
            <v>0</v>
          </cell>
          <cell r="W633">
            <v>0</v>
          </cell>
          <cell r="X633">
            <v>0</v>
          </cell>
          <cell r="Y633" t="str">
            <v/>
          </cell>
          <cell r="Z633" t="str">
            <v/>
          </cell>
          <cell r="AA633" t="str">
            <v/>
          </cell>
          <cell r="AB633" t="str">
            <v/>
          </cell>
          <cell r="AC633" t="str">
            <v/>
          </cell>
          <cell r="AD633" t="str">
            <v/>
          </cell>
          <cell r="AE633">
            <v>1045446</v>
          </cell>
          <cell r="AF633">
            <v>0</v>
          </cell>
          <cell r="AG633">
            <v>0</v>
          </cell>
          <cell r="AH633">
            <v>0</v>
          </cell>
          <cell r="AI633">
            <v>0</v>
          </cell>
          <cell r="AJ633">
            <v>1045446</v>
          </cell>
          <cell r="AK633">
            <v>0</v>
          </cell>
          <cell r="AL633">
            <v>0</v>
          </cell>
          <cell r="AM633">
            <v>1045446</v>
          </cell>
          <cell r="AN633">
            <v>0</v>
          </cell>
          <cell r="AO633" t="str">
            <v/>
          </cell>
          <cell r="AP633" t="str">
            <v/>
          </cell>
          <cell r="AQ633" t="str">
            <v/>
          </cell>
          <cell r="AR633" t="str">
            <v/>
          </cell>
          <cell r="AS633" t="str">
            <v/>
          </cell>
          <cell r="AT633" t="str">
            <v/>
          </cell>
          <cell r="AU633" t="str">
            <v/>
          </cell>
          <cell r="AV633" t="str">
            <v/>
          </cell>
          <cell r="AW633">
            <v>0</v>
          </cell>
          <cell r="AX633">
            <v>0</v>
          </cell>
          <cell r="AY633">
            <v>0</v>
          </cell>
          <cell r="AZ633" t="str">
            <v/>
          </cell>
          <cell r="BA633" t="str">
            <v/>
          </cell>
          <cell r="BB633" t="str">
            <v/>
          </cell>
          <cell r="BC633" t="str">
            <v/>
          </cell>
          <cell r="BD633" t="str">
            <v/>
          </cell>
          <cell r="BE633" t="str">
            <v/>
          </cell>
          <cell r="BF633">
            <v>0</v>
          </cell>
          <cell r="BG633">
            <v>0</v>
          </cell>
          <cell r="BH633">
            <v>0</v>
          </cell>
          <cell r="BI633" t="str">
            <v/>
          </cell>
          <cell r="BJ633">
            <v>0</v>
          </cell>
          <cell r="BK633">
            <v>1</v>
          </cell>
          <cell r="BL633" t="str">
            <v/>
          </cell>
          <cell r="BM633">
            <v>0</v>
          </cell>
          <cell r="BN633">
            <v>0</v>
          </cell>
          <cell r="BO633">
            <v>0</v>
          </cell>
          <cell r="BP633">
            <v>0</v>
          </cell>
          <cell r="BQ633">
            <v>0</v>
          </cell>
          <cell r="BR633">
            <v>0</v>
          </cell>
          <cell r="BS633">
            <v>0</v>
          </cell>
          <cell r="BT633" t="str">
            <v/>
          </cell>
          <cell r="BU633" t="str">
            <v/>
          </cell>
          <cell r="BV633" t="str">
            <v/>
          </cell>
          <cell r="BW633" t="str">
            <v>kWh (kilo-Watt hours)</v>
          </cell>
          <cell r="BX633" t="str">
            <v/>
          </cell>
          <cell r="BY633" t="str">
            <v/>
          </cell>
          <cell r="BZ633">
            <v>0</v>
          </cell>
          <cell r="CA633">
            <v>0</v>
          </cell>
          <cell r="CB633">
            <v>0</v>
          </cell>
          <cell r="CC633" t="str">
            <v/>
          </cell>
          <cell r="CD633" t="str">
            <v/>
          </cell>
          <cell r="CE633" t="str">
            <v/>
          </cell>
          <cell r="CF633">
            <v>0</v>
          </cell>
          <cell r="CG633" t="str">
            <v/>
          </cell>
          <cell r="CH633" t="str">
            <v/>
          </cell>
          <cell r="CI633" t="str">
            <v/>
          </cell>
          <cell r="CJ633" t="str">
            <v/>
          </cell>
          <cell r="CK633" t="str">
            <v/>
          </cell>
          <cell r="CL633" t="str">
            <v/>
          </cell>
          <cell r="CM633" t="str">
            <v/>
          </cell>
          <cell r="CN633" t="str">
            <v/>
          </cell>
          <cell r="CO633">
            <v>0</v>
          </cell>
          <cell r="CP633">
            <v>0</v>
          </cell>
          <cell r="CQ633">
            <v>0</v>
          </cell>
          <cell r="CR633">
            <v>0</v>
          </cell>
          <cell r="CS633" t="str">
            <v/>
          </cell>
          <cell r="CT633" t="str">
            <v/>
          </cell>
          <cell r="CU633" t="str">
            <v/>
          </cell>
          <cell r="CV633" t="str">
            <v/>
          </cell>
          <cell r="CW633">
            <v>0</v>
          </cell>
          <cell r="CX633">
            <v>0</v>
          </cell>
          <cell r="CY633">
            <v>0</v>
          </cell>
          <cell r="CZ633" t="str">
            <v/>
          </cell>
          <cell r="DA633" t="str">
            <v/>
          </cell>
          <cell r="DB633" t="str">
            <v/>
          </cell>
          <cell r="DC633" t="str">
            <v/>
          </cell>
          <cell r="DD633" t="str">
            <v/>
          </cell>
          <cell r="DE633" t="str">
            <v/>
          </cell>
          <cell r="DF633" t="str">
            <v/>
          </cell>
          <cell r="DG633" t="str">
            <v/>
          </cell>
          <cell r="DH633">
            <v>0</v>
          </cell>
          <cell r="DI633">
            <v>0</v>
          </cell>
          <cell r="DJ633">
            <v>0</v>
          </cell>
          <cell r="DK633">
            <v>0</v>
          </cell>
          <cell r="DL633">
            <v>0</v>
          </cell>
          <cell r="DM633">
            <v>0</v>
          </cell>
          <cell r="DN633">
            <v>0</v>
          </cell>
          <cell r="DO633" t="str">
            <v/>
          </cell>
          <cell r="DP633" t="str">
            <v/>
          </cell>
          <cell r="DQ633" t="str">
            <v/>
          </cell>
          <cell r="DR633" t="str">
            <v/>
          </cell>
          <cell r="DS633" t="str">
            <v/>
          </cell>
          <cell r="DT633" t="str">
            <v/>
          </cell>
          <cell r="DU633" t="str">
            <v/>
          </cell>
          <cell r="DV633">
            <v>0</v>
          </cell>
          <cell r="DW633">
            <v>0</v>
          </cell>
          <cell r="DX633">
            <v>0</v>
          </cell>
          <cell r="DY633" t="str">
            <v/>
          </cell>
          <cell r="DZ633" t="str">
            <v/>
          </cell>
          <cell r="EA633" t="str">
            <v/>
          </cell>
          <cell r="EB633" t="str">
            <v/>
          </cell>
          <cell r="EC633" t="str">
            <v/>
          </cell>
          <cell r="ED633" t="str">
            <v/>
          </cell>
          <cell r="EE633" t="str">
            <v/>
          </cell>
          <cell r="EF633" t="str">
            <v/>
          </cell>
          <cell r="EG633" t="str">
            <v/>
          </cell>
          <cell r="EH633" t="str">
            <v/>
          </cell>
          <cell r="EI633" t="str">
            <v/>
          </cell>
          <cell r="EJ633" t="str">
            <v/>
          </cell>
          <cell r="EK633" t="str">
            <v/>
          </cell>
          <cell r="EL633" t="str">
            <v/>
          </cell>
          <cell r="EM633" t="str">
            <v/>
          </cell>
          <cell r="EN633" t="str">
            <v/>
          </cell>
          <cell r="EO633" t="str">
            <v/>
          </cell>
          <cell r="EP633" t="str">
            <v/>
          </cell>
          <cell r="EQ633" t="str">
            <v/>
          </cell>
          <cell r="ER633">
            <v>0</v>
          </cell>
          <cell r="ES633">
            <v>0</v>
          </cell>
          <cell r="ET633">
            <v>0</v>
          </cell>
          <cell r="EU633">
            <v>0</v>
          </cell>
          <cell r="EV633" t="str">
            <v/>
          </cell>
          <cell r="EW633" t="str">
            <v/>
          </cell>
          <cell r="EX633" t="str">
            <v/>
          </cell>
          <cell r="EY633" t="str">
            <v/>
          </cell>
          <cell r="EZ633" t="str">
            <v/>
          </cell>
          <cell r="FA633" t="str">
            <v/>
          </cell>
          <cell r="FB633" t="str">
            <v/>
          </cell>
          <cell r="FC633" t="str">
            <v/>
          </cell>
          <cell r="FD633" t="str">
            <v/>
          </cell>
          <cell r="FE633">
            <v>0</v>
          </cell>
          <cell r="FF633" t="str">
            <v/>
          </cell>
          <cell r="FG633">
            <v>0</v>
          </cell>
          <cell r="FH633" t="str">
            <v/>
          </cell>
          <cell r="FI633">
            <v>0</v>
          </cell>
          <cell r="FJ633">
            <v>0</v>
          </cell>
          <cell r="FK633">
            <v>0</v>
          </cell>
          <cell r="FL633">
            <v>0</v>
          </cell>
          <cell r="FM633" t="str">
            <v/>
          </cell>
          <cell r="FN633" t="str">
            <v/>
          </cell>
          <cell r="FO633" t="str">
            <v/>
          </cell>
          <cell r="FP633" t="str">
            <v/>
          </cell>
          <cell r="FQ633" t="str">
            <v/>
          </cell>
          <cell r="FR633" t="str">
            <v/>
          </cell>
          <cell r="FS633">
            <v>0</v>
          </cell>
          <cell r="FT633">
            <v>0</v>
          </cell>
          <cell r="FU633">
            <v>0</v>
          </cell>
          <cell r="FV633" t="str">
            <v/>
          </cell>
          <cell r="FW633" t="str">
            <v/>
          </cell>
          <cell r="FX633" t="str">
            <v/>
          </cell>
          <cell r="FY633" t="str">
            <v/>
          </cell>
          <cell r="FZ633" t="str">
            <v/>
          </cell>
          <cell r="GA633" t="str">
            <v/>
          </cell>
          <cell r="GB633" t="str">
            <v/>
          </cell>
          <cell r="GC633" t="str">
            <v/>
          </cell>
          <cell r="GD633" t="str">
            <v/>
          </cell>
          <cell r="GE633">
            <v>0</v>
          </cell>
          <cell r="GF633">
            <v>0</v>
          </cell>
          <cell r="GG633">
            <v>0</v>
          </cell>
          <cell r="GH633" t="str">
            <v/>
          </cell>
        </row>
        <row r="634">
          <cell r="A634" t="str">
            <v>Town Square, Oldham - Owner : 2005 Questionnaire 11 Jul 2008 1:01 PM</v>
          </cell>
          <cell r="B634" t="str">
            <v>Survey Instance</v>
          </cell>
          <cell r="C634">
            <v>282</v>
          </cell>
          <cell r="D634" t="str">
            <v>Nick Hogg</v>
          </cell>
          <cell r="E634">
            <v>5</v>
          </cell>
          <cell r="F634">
            <v>0</v>
          </cell>
          <cell r="G634">
            <v>0</v>
          </cell>
          <cell r="H634">
            <v>0</v>
          </cell>
          <cell r="I634">
            <v>0</v>
          </cell>
          <cell r="J634" t="str">
            <v/>
          </cell>
          <cell r="K634" t="str">
            <v/>
          </cell>
          <cell r="L634" t="str">
            <v/>
          </cell>
          <cell r="M634" t="str">
            <v/>
          </cell>
          <cell r="N634" t="str">
            <v/>
          </cell>
          <cell r="O634" t="str">
            <v/>
          </cell>
          <cell r="P634">
            <v>0</v>
          </cell>
          <cell r="Q634">
            <v>0</v>
          </cell>
          <cell r="R634">
            <v>0</v>
          </cell>
          <cell r="S634" t="str">
            <v/>
          </cell>
          <cell r="T634" t="str">
            <v/>
          </cell>
          <cell r="U634" t="str">
            <v/>
          </cell>
          <cell r="V634">
            <v>0</v>
          </cell>
          <cell r="W634">
            <v>0</v>
          </cell>
          <cell r="X634">
            <v>0</v>
          </cell>
          <cell r="Y634" t="str">
            <v/>
          </cell>
          <cell r="Z634" t="str">
            <v/>
          </cell>
          <cell r="AA634" t="str">
            <v/>
          </cell>
          <cell r="AB634" t="str">
            <v/>
          </cell>
          <cell r="AC634" t="str">
            <v/>
          </cell>
          <cell r="AD634" t="str">
            <v/>
          </cell>
          <cell r="AE634">
            <v>1737781</v>
          </cell>
          <cell r="AF634">
            <v>0</v>
          </cell>
          <cell r="AG634">
            <v>0</v>
          </cell>
          <cell r="AH634">
            <v>0</v>
          </cell>
          <cell r="AI634">
            <v>0</v>
          </cell>
          <cell r="AJ634">
            <v>1737781</v>
          </cell>
          <cell r="AK634">
            <v>0</v>
          </cell>
          <cell r="AL634">
            <v>0</v>
          </cell>
          <cell r="AM634">
            <v>1737781</v>
          </cell>
          <cell r="AN634">
            <v>0</v>
          </cell>
          <cell r="AO634" t="str">
            <v/>
          </cell>
          <cell r="AP634" t="str">
            <v/>
          </cell>
          <cell r="AQ634" t="str">
            <v/>
          </cell>
          <cell r="AR634" t="str">
            <v/>
          </cell>
          <cell r="AS634" t="str">
            <v/>
          </cell>
          <cell r="AT634" t="str">
            <v/>
          </cell>
          <cell r="AU634" t="str">
            <v/>
          </cell>
          <cell r="AV634" t="str">
            <v/>
          </cell>
          <cell r="AW634">
            <v>0</v>
          </cell>
          <cell r="AX634">
            <v>0</v>
          </cell>
          <cell r="AY634">
            <v>0</v>
          </cell>
          <cell r="AZ634" t="str">
            <v/>
          </cell>
          <cell r="BA634" t="str">
            <v/>
          </cell>
          <cell r="BB634" t="str">
            <v/>
          </cell>
          <cell r="BC634" t="str">
            <v/>
          </cell>
          <cell r="BD634" t="str">
            <v/>
          </cell>
          <cell r="BE634" t="str">
            <v/>
          </cell>
          <cell r="BF634">
            <v>0</v>
          </cell>
          <cell r="BG634">
            <v>0</v>
          </cell>
          <cell r="BH634">
            <v>0</v>
          </cell>
          <cell r="BI634" t="str">
            <v/>
          </cell>
          <cell r="BJ634">
            <v>0</v>
          </cell>
          <cell r="BK634">
            <v>1</v>
          </cell>
          <cell r="BL634" t="str">
            <v/>
          </cell>
          <cell r="BM634">
            <v>0</v>
          </cell>
          <cell r="BN634">
            <v>0</v>
          </cell>
          <cell r="BO634">
            <v>0</v>
          </cell>
          <cell r="BP634">
            <v>0</v>
          </cell>
          <cell r="BQ634">
            <v>193566</v>
          </cell>
          <cell r="BR634">
            <v>0</v>
          </cell>
          <cell r="BS634">
            <v>0</v>
          </cell>
          <cell r="BT634" t="str">
            <v>kWh (kilo-Watt hours)</v>
          </cell>
          <cell r="BU634" t="str">
            <v>kWh (kilo-Watt hours)</v>
          </cell>
          <cell r="BV634" t="str">
            <v/>
          </cell>
          <cell r="BW634" t="str">
            <v>kWh (kilo-Watt hours)</v>
          </cell>
          <cell r="BX634" t="str">
            <v/>
          </cell>
          <cell r="BY634" t="str">
            <v/>
          </cell>
          <cell r="BZ634">
            <v>0</v>
          </cell>
          <cell r="CA634">
            <v>0</v>
          </cell>
          <cell r="CB634">
            <v>0</v>
          </cell>
          <cell r="CC634">
            <v>0</v>
          </cell>
          <cell r="CD634">
            <v>0</v>
          </cell>
          <cell r="CE634" t="str">
            <v/>
          </cell>
          <cell r="CF634">
            <v>193566</v>
          </cell>
          <cell r="CG634" t="str">
            <v/>
          </cell>
          <cell r="CH634" t="str">
            <v/>
          </cell>
          <cell r="CI634" t="str">
            <v/>
          </cell>
          <cell r="CJ634" t="str">
            <v/>
          </cell>
          <cell r="CK634" t="str">
            <v/>
          </cell>
          <cell r="CL634" t="str">
            <v/>
          </cell>
          <cell r="CM634" t="str">
            <v/>
          </cell>
          <cell r="CN634" t="str">
            <v/>
          </cell>
          <cell r="CO634">
            <v>0</v>
          </cell>
          <cell r="CP634">
            <v>0</v>
          </cell>
          <cell r="CQ634">
            <v>0</v>
          </cell>
          <cell r="CR634">
            <v>0</v>
          </cell>
          <cell r="CS634" t="str">
            <v/>
          </cell>
          <cell r="CT634" t="str">
            <v/>
          </cell>
          <cell r="CU634" t="str">
            <v/>
          </cell>
          <cell r="CV634" t="str">
            <v/>
          </cell>
          <cell r="CW634">
            <v>0</v>
          </cell>
          <cell r="CX634">
            <v>0</v>
          </cell>
          <cell r="CY634">
            <v>0</v>
          </cell>
          <cell r="CZ634" t="str">
            <v/>
          </cell>
          <cell r="DA634" t="str">
            <v/>
          </cell>
          <cell r="DB634" t="str">
            <v/>
          </cell>
          <cell r="DC634" t="str">
            <v/>
          </cell>
          <cell r="DD634" t="str">
            <v/>
          </cell>
          <cell r="DE634" t="str">
            <v/>
          </cell>
          <cell r="DF634" t="str">
            <v/>
          </cell>
          <cell r="DG634" t="str">
            <v/>
          </cell>
          <cell r="DH634">
            <v>0</v>
          </cell>
          <cell r="DI634">
            <v>0</v>
          </cell>
          <cell r="DJ634">
            <v>0</v>
          </cell>
          <cell r="DK634">
            <v>0</v>
          </cell>
          <cell r="DL634">
            <v>0</v>
          </cell>
          <cell r="DM634">
            <v>0</v>
          </cell>
          <cell r="DN634">
            <v>0</v>
          </cell>
          <cell r="DO634" t="str">
            <v/>
          </cell>
          <cell r="DP634" t="str">
            <v/>
          </cell>
          <cell r="DQ634" t="str">
            <v/>
          </cell>
          <cell r="DR634" t="str">
            <v/>
          </cell>
          <cell r="DS634" t="str">
            <v/>
          </cell>
          <cell r="DT634" t="str">
            <v/>
          </cell>
          <cell r="DU634" t="str">
            <v/>
          </cell>
          <cell r="DV634">
            <v>0</v>
          </cell>
          <cell r="DW634">
            <v>0</v>
          </cell>
          <cell r="DX634">
            <v>0</v>
          </cell>
          <cell r="DY634" t="str">
            <v/>
          </cell>
          <cell r="DZ634" t="str">
            <v/>
          </cell>
          <cell r="EA634" t="str">
            <v/>
          </cell>
          <cell r="EB634" t="str">
            <v/>
          </cell>
          <cell r="EC634" t="str">
            <v/>
          </cell>
          <cell r="ED634" t="str">
            <v/>
          </cell>
          <cell r="EE634" t="str">
            <v/>
          </cell>
          <cell r="EF634" t="str">
            <v/>
          </cell>
          <cell r="EG634" t="str">
            <v/>
          </cell>
          <cell r="EH634" t="str">
            <v/>
          </cell>
          <cell r="EI634" t="str">
            <v/>
          </cell>
          <cell r="EJ634" t="str">
            <v/>
          </cell>
          <cell r="EK634" t="str">
            <v/>
          </cell>
          <cell r="EL634" t="str">
            <v/>
          </cell>
          <cell r="EM634" t="str">
            <v/>
          </cell>
          <cell r="EN634" t="str">
            <v/>
          </cell>
          <cell r="EO634">
            <v>0</v>
          </cell>
          <cell r="EP634">
            <v>5</v>
          </cell>
          <cell r="EQ634">
            <v>0</v>
          </cell>
          <cell r="ER634">
            <v>0</v>
          </cell>
          <cell r="ES634">
            <v>0</v>
          </cell>
          <cell r="ET634">
            <v>0</v>
          </cell>
          <cell r="EU634">
            <v>0</v>
          </cell>
          <cell r="EV634" t="str">
            <v/>
          </cell>
          <cell r="EW634" t="str">
            <v/>
          </cell>
          <cell r="EX634" t="str">
            <v/>
          </cell>
          <cell r="EY634" t="str">
            <v/>
          </cell>
          <cell r="EZ634" t="str">
            <v/>
          </cell>
          <cell r="FA634" t="str">
            <v/>
          </cell>
          <cell r="FB634" t="str">
            <v/>
          </cell>
          <cell r="FC634" t="str">
            <v/>
          </cell>
          <cell r="FD634" t="str">
            <v/>
          </cell>
          <cell r="FE634">
            <v>0</v>
          </cell>
          <cell r="FF634" t="str">
            <v>Natural Gas</v>
          </cell>
          <cell r="FG634">
            <v>0</v>
          </cell>
          <cell r="FH634" t="str">
            <v/>
          </cell>
          <cell r="FI634">
            <v>21</v>
          </cell>
          <cell r="FJ634">
            <v>0</v>
          </cell>
          <cell r="FK634">
            <v>0</v>
          </cell>
          <cell r="FL634">
            <v>0</v>
          </cell>
          <cell r="FM634" t="str">
            <v/>
          </cell>
          <cell r="FN634" t="str">
            <v/>
          </cell>
          <cell r="FO634" t="str">
            <v/>
          </cell>
          <cell r="FP634" t="str">
            <v/>
          </cell>
          <cell r="FQ634" t="str">
            <v/>
          </cell>
          <cell r="FR634" t="str">
            <v/>
          </cell>
          <cell r="FS634">
            <v>0</v>
          </cell>
          <cell r="FT634">
            <v>0</v>
          </cell>
          <cell r="FU634">
            <v>0</v>
          </cell>
          <cell r="FV634" t="str">
            <v/>
          </cell>
          <cell r="FW634" t="str">
            <v/>
          </cell>
          <cell r="FX634" t="str">
            <v/>
          </cell>
          <cell r="FY634" t="str">
            <v/>
          </cell>
          <cell r="FZ634" t="str">
            <v/>
          </cell>
          <cell r="GA634" t="str">
            <v/>
          </cell>
          <cell r="GB634" t="str">
            <v/>
          </cell>
          <cell r="GC634" t="str">
            <v/>
          </cell>
          <cell r="GD634" t="str">
            <v/>
          </cell>
          <cell r="GE634">
            <v>0</v>
          </cell>
          <cell r="GF634">
            <v>0</v>
          </cell>
          <cell r="GG634">
            <v>0</v>
          </cell>
          <cell r="GH634" t="str">
            <v/>
          </cell>
        </row>
        <row r="635">
          <cell r="A635" t="str">
            <v>Valle Real - Owner : 2005 Questionnaire 11 Jul 2008 1:01 PM</v>
          </cell>
          <cell r="B635" t="str">
            <v>Survey Instance</v>
          </cell>
          <cell r="C635">
            <v>118</v>
          </cell>
          <cell r="D635" t="str">
            <v>Nick Hogg</v>
          </cell>
          <cell r="E635">
            <v>5</v>
          </cell>
          <cell r="F635">
            <v>0</v>
          </cell>
          <cell r="G635">
            <v>0</v>
          </cell>
          <cell r="H635">
            <v>0</v>
          </cell>
          <cell r="I635">
            <v>0</v>
          </cell>
          <cell r="J635" t="str">
            <v/>
          </cell>
          <cell r="K635" t="str">
            <v/>
          </cell>
          <cell r="L635" t="str">
            <v/>
          </cell>
          <cell r="M635" t="str">
            <v/>
          </cell>
          <cell r="N635" t="str">
            <v/>
          </cell>
          <cell r="O635" t="str">
            <v/>
          </cell>
          <cell r="P635">
            <v>0</v>
          </cell>
          <cell r="Q635">
            <v>0</v>
          </cell>
          <cell r="R635">
            <v>0</v>
          </cell>
          <cell r="S635" t="str">
            <v/>
          </cell>
          <cell r="T635" t="str">
            <v/>
          </cell>
          <cell r="U635" t="str">
            <v/>
          </cell>
          <cell r="V635">
            <v>0</v>
          </cell>
          <cell r="W635">
            <v>0</v>
          </cell>
          <cell r="X635">
            <v>0</v>
          </cell>
          <cell r="Y635" t="str">
            <v/>
          </cell>
          <cell r="Z635" t="str">
            <v/>
          </cell>
          <cell r="AA635" t="str">
            <v/>
          </cell>
          <cell r="AB635" t="str">
            <v/>
          </cell>
          <cell r="AC635" t="str">
            <v/>
          </cell>
          <cell r="AD635" t="str">
            <v/>
          </cell>
          <cell r="AE635">
            <v>2713238</v>
          </cell>
          <cell r="AF635">
            <v>0</v>
          </cell>
          <cell r="AG635">
            <v>0</v>
          </cell>
          <cell r="AH635">
            <v>0</v>
          </cell>
          <cell r="AI635">
            <v>0</v>
          </cell>
          <cell r="AJ635">
            <v>2713238</v>
          </cell>
          <cell r="AK635">
            <v>0</v>
          </cell>
          <cell r="AL635">
            <v>0</v>
          </cell>
          <cell r="AM635">
            <v>2713238</v>
          </cell>
          <cell r="AN635">
            <v>0</v>
          </cell>
          <cell r="AO635" t="str">
            <v/>
          </cell>
          <cell r="AP635" t="str">
            <v/>
          </cell>
          <cell r="AQ635" t="str">
            <v/>
          </cell>
          <cell r="AR635" t="str">
            <v/>
          </cell>
          <cell r="AS635" t="str">
            <v/>
          </cell>
          <cell r="AT635" t="str">
            <v/>
          </cell>
          <cell r="AU635" t="str">
            <v/>
          </cell>
          <cell r="AV635" t="str">
            <v/>
          </cell>
          <cell r="AW635">
            <v>0</v>
          </cell>
          <cell r="AX635">
            <v>0</v>
          </cell>
          <cell r="AY635">
            <v>0</v>
          </cell>
          <cell r="AZ635" t="str">
            <v/>
          </cell>
          <cell r="BA635" t="str">
            <v/>
          </cell>
          <cell r="BB635" t="str">
            <v/>
          </cell>
          <cell r="BC635" t="str">
            <v/>
          </cell>
          <cell r="BD635" t="str">
            <v/>
          </cell>
          <cell r="BE635" t="str">
            <v/>
          </cell>
          <cell r="BF635">
            <v>0</v>
          </cell>
          <cell r="BG635">
            <v>0</v>
          </cell>
          <cell r="BH635">
            <v>0</v>
          </cell>
          <cell r="BI635" t="str">
            <v/>
          </cell>
          <cell r="BJ635">
            <v>0</v>
          </cell>
          <cell r="BK635">
            <v>1</v>
          </cell>
          <cell r="BL635" t="str">
            <v/>
          </cell>
          <cell r="BM635">
            <v>0</v>
          </cell>
          <cell r="BN635">
            <v>0</v>
          </cell>
          <cell r="BO635">
            <v>0</v>
          </cell>
          <cell r="BP635">
            <v>0</v>
          </cell>
          <cell r="BQ635">
            <v>6677</v>
          </cell>
          <cell r="BR635">
            <v>0</v>
          </cell>
          <cell r="BS635">
            <v>0</v>
          </cell>
          <cell r="BT635" t="str">
            <v/>
          </cell>
          <cell r="BU635" t="str">
            <v>kWh (kilo-Watt hours)</v>
          </cell>
          <cell r="BV635" t="str">
            <v/>
          </cell>
          <cell r="BW635" t="str">
            <v>kWh (kilo-Watt hours)</v>
          </cell>
          <cell r="BX635" t="str">
            <v/>
          </cell>
          <cell r="BY635" t="str">
            <v/>
          </cell>
          <cell r="BZ635">
            <v>0</v>
          </cell>
          <cell r="CA635">
            <v>0</v>
          </cell>
          <cell r="CB635">
            <v>0</v>
          </cell>
          <cell r="CC635" t="str">
            <v/>
          </cell>
          <cell r="CD635">
            <v>0</v>
          </cell>
          <cell r="CE635" t="str">
            <v/>
          </cell>
          <cell r="CF635">
            <v>6677</v>
          </cell>
          <cell r="CG635" t="str">
            <v/>
          </cell>
          <cell r="CH635" t="str">
            <v/>
          </cell>
          <cell r="CI635" t="str">
            <v/>
          </cell>
          <cell r="CJ635" t="str">
            <v/>
          </cell>
          <cell r="CK635" t="str">
            <v/>
          </cell>
          <cell r="CL635" t="str">
            <v/>
          </cell>
          <cell r="CM635" t="str">
            <v/>
          </cell>
          <cell r="CN635" t="str">
            <v/>
          </cell>
          <cell r="CO635">
            <v>0</v>
          </cell>
          <cell r="CP635">
            <v>0</v>
          </cell>
          <cell r="CQ635">
            <v>0</v>
          </cell>
          <cell r="CR635">
            <v>0</v>
          </cell>
          <cell r="CS635" t="str">
            <v/>
          </cell>
          <cell r="CT635" t="str">
            <v/>
          </cell>
          <cell r="CU635" t="str">
            <v/>
          </cell>
          <cell r="CV635" t="str">
            <v/>
          </cell>
          <cell r="CW635">
            <v>0</v>
          </cell>
          <cell r="CX635">
            <v>0</v>
          </cell>
          <cell r="CY635">
            <v>0</v>
          </cell>
          <cell r="CZ635" t="str">
            <v/>
          </cell>
          <cell r="DA635" t="str">
            <v/>
          </cell>
          <cell r="DB635" t="str">
            <v/>
          </cell>
          <cell r="DC635" t="str">
            <v/>
          </cell>
          <cell r="DD635" t="str">
            <v/>
          </cell>
          <cell r="DE635" t="str">
            <v/>
          </cell>
          <cell r="DF635" t="str">
            <v/>
          </cell>
          <cell r="DG635" t="str">
            <v/>
          </cell>
          <cell r="DH635">
            <v>0</v>
          </cell>
          <cell r="DI635">
            <v>0</v>
          </cell>
          <cell r="DJ635">
            <v>0</v>
          </cell>
          <cell r="DK635">
            <v>0</v>
          </cell>
          <cell r="DL635">
            <v>0</v>
          </cell>
          <cell r="DM635">
            <v>0</v>
          </cell>
          <cell r="DN635">
            <v>0</v>
          </cell>
          <cell r="DO635" t="str">
            <v/>
          </cell>
          <cell r="DP635" t="str">
            <v/>
          </cell>
          <cell r="DQ635" t="str">
            <v/>
          </cell>
          <cell r="DR635" t="str">
            <v/>
          </cell>
          <cell r="DS635" t="str">
            <v/>
          </cell>
          <cell r="DT635" t="str">
            <v/>
          </cell>
          <cell r="DU635" t="str">
            <v/>
          </cell>
          <cell r="DV635">
            <v>0</v>
          </cell>
          <cell r="DW635">
            <v>0</v>
          </cell>
          <cell r="DX635">
            <v>0</v>
          </cell>
          <cell r="DY635" t="str">
            <v/>
          </cell>
          <cell r="DZ635" t="str">
            <v/>
          </cell>
          <cell r="EA635" t="str">
            <v/>
          </cell>
          <cell r="EB635" t="str">
            <v/>
          </cell>
          <cell r="EC635" t="str">
            <v/>
          </cell>
          <cell r="ED635" t="str">
            <v/>
          </cell>
          <cell r="EE635" t="str">
            <v/>
          </cell>
          <cell r="EF635" t="str">
            <v/>
          </cell>
          <cell r="EG635" t="str">
            <v/>
          </cell>
          <cell r="EH635" t="str">
            <v/>
          </cell>
          <cell r="EI635" t="str">
            <v/>
          </cell>
          <cell r="EJ635" t="str">
            <v/>
          </cell>
          <cell r="EK635" t="str">
            <v/>
          </cell>
          <cell r="EL635" t="str">
            <v/>
          </cell>
          <cell r="EM635" t="str">
            <v/>
          </cell>
          <cell r="EN635" t="str">
            <v/>
          </cell>
          <cell r="EO635">
            <v>2</v>
          </cell>
          <cell r="EP635">
            <v>1</v>
          </cell>
          <cell r="EQ635">
            <v>12</v>
          </cell>
          <cell r="ER635">
            <v>0</v>
          </cell>
          <cell r="ES635">
            <v>0</v>
          </cell>
          <cell r="ET635">
            <v>0</v>
          </cell>
          <cell r="EU635">
            <v>0</v>
          </cell>
          <cell r="EV635" t="str">
            <v/>
          </cell>
          <cell r="EW635" t="str">
            <v/>
          </cell>
          <cell r="EX635" t="str">
            <v/>
          </cell>
          <cell r="EY635" t="str">
            <v/>
          </cell>
          <cell r="EZ635" t="str">
            <v/>
          </cell>
          <cell r="FA635" t="str">
            <v/>
          </cell>
          <cell r="FB635" t="str">
            <v/>
          </cell>
          <cell r="FC635" t="str">
            <v/>
          </cell>
          <cell r="FD635" t="str">
            <v/>
          </cell>
          <cell r="FE635">
            <v>0</v>
          </cell>
          <cell r="FF635" t="str">
            <v>Electricity</v>
          </cell>
          <cell r="FG635">
            <v>0</v>
          </cell>
          <cell r="FH635" t="str">
            <v/>
          </cell>
          <cell r="FI635">
            <v>0</v>
          </cell>
          <cell r="FJ635">
            <v>0</v>
          </cell>
          <cell r="FK635">
            <v>0</v>
          </cell>
          <cell r="FL635">
            <v>0</v>
          </cell>
          <cell r="FM635" t="str">
            <v/>
          </cell>
          <cell r="FN635" t="str">
            <v/>
          </cell>
          <cell r="FO635" t="str">
            <v/>
          </cell>
          <cell r="FP635" t="str">
            <v/>
          </cell>
          <cell r="FQ635" t="str">
            <v/>
          </cell>
          <cell r="FR635" t="str">
            <v/>
          </cell>
          <cell r="FS635">
            <v>0</v>
          </cell>
          <cell r="FT635">
            <v>0</v>
          </cell>
          <cell r="FU635">
            <v>0</v>
          </cell>
          <cell r="FV635" t="str">
            <v/>
          </cell>
          <cell r="FW635" t="str">
            <v/>
          </cell>
          <cell r="FX635" t="str">
            <v/>
          </cell>
          <cell r="FY635" t="str">
            <v/>
          </cell>
          <cell r="FZ635" t="str">
            <v/>
          </cell>
          <cell r="GA635" t="str">
            <v/>
          </cell>
          <cell r="GB635" t="str">
            <v/>
          </cell>
          <cell r="GC635" t="str">
            <v/>
          </cell>
          <cell r="GD635" t="str">
            <v/>
          </cell>
          <cell r="GE635">
            <v>0</v>
          </cell>
          <cell r="GF635">
            <v>0</v>
          </cell>
          <cell r="GG635">
            <v>0</v>
          </cell>
          <cell r="GH635" t="str">
            <v/>
          </cell>
        </row>
        <row r="636">
          <cell r="A636" t="str">
            <v>ViaCatarina - Owner : 2005 Questionnaire 11 Jul 2008 1:01 PM</v>
          </cell>
          <cell r="B636" t="str">
            <v>Survey Instance</v>
          </cell>
          <cell r="C636">
            <v>111</v>
          </cell>
          <cell r="D636" t="str">
            <v>Nick Hogg</v>
          </cell>
          <cell r="E636">
            <v>5</v>
          </cell>
          <cell r="F636">
            <v>0</v>
          </cell>
          <cell r="G636">
            <v>0</v>
          </cell>
          <cell r="H636">
            <v>0</v>
          </cell>
          <cell r="I636">
            <v>0</v>
          </cell>
          <cell r="J636" t="str">
            <v/>
          </cell>
          <cell r="K636" t="str">
            <v/>
          </cell>
          <cell r="L636" t="str">
            <v/>
          </cell>
          <cell r="M636" t="str">
            <v/>
          </cell>
          <cell r="N636" t="str">
            <v/>
          </cell>
          <cell r="O636" t="str">
            <v/>
          </cell>
          <cell r="P636">
            <v>0</v>
          </cell>
          <cell r="Q636">
            <v>0</v>
          </cell>
          <cell r="R636">
            <v>0</v>
          </cell>
          <cell r="S636" t="str">
            <v/>
          </cell>
          <cell r="T636" t="str">
            <v/>
          </cell>
          <cell r="U636" t="str">
            <v/>
          </cell>
          <cell r="V636">
            <v>0</v>
          </cell>
          <cell r="W636">
            <v>0</v>
          </cell>
          <cell r="X636">
            <v>0</v>
          </cell>
          <cell r="Y636" t="str">
            <v/>
          </cell>
          <cell r="Z636" t="str">
            <v/>
          </cell>
          <cell r="AA636" t="str">
            <v/>
          </cell>
          <cell r="AB636" t="str">
            <v/>
          </cell>
          <cell r="AC636" t="str">
            <v/>
          </cell>
          <cell r="AD636" t="str">
            <v/>
          </cell>
          <cell r="AE636">
            <v>3143011</v>
          </cell>
          <cell r="AF636">
            <v>0</v>
          </cell>
          <cell r="AG636">
            <v>0</v>
          </cell>
          <cell r="AH636">
            <v>0</v>
          </cell>
          <cell r="AI636">
            <v>0</v>
          </cell>
          <cell r="AJ636">
            <v>3143011</v>
          </cell>
          <cell r="AK636">
            <v>0</v>
          </cell>
          <cell r="AL636">
            <v>0</v>
          </cell>
          <cell r="AM636">
            <v>3143011</v>
          </cell>
          <cell r="AN636">
            <v>0</v>
          </cell>
          <cell r="AO636" t="str">
            <v/>
          </cell>
          <cell r="AP636" t="str">
            <v/>
          </cell>
          <cell r="AQ636" t="str">
            <v/>
          </cell>
          <cell r="AR636" t="str">
            <v/>
          </cell>
          <cell r="AS636" t="str">
            <v/>
          </cell>
          <cell r="AT636" t="str">
            <v/>
          </cell>
          <cell r="AU636" t="str">
            <v/>
          </cell>
          <cell r="AV636" t="str">
            <v/>
          </cell>
          <cell r="AW636">
            <v>0</v>
          </cell>
          <cell r="AX636">
            <v>0</v>
          </cell>
          <cell r="AY636">
            <v>0</v>
          </cell>
          <cell r="AZ636" t="str">
            <v/>
          </cell>
          <cell r="BA636" t="str">
            <v/>
          </cell>
          <cell r="BB636" t="str">
            <v/>
          </cell>
          <cell r="BC636" t="str">
            <v/>
          </cell>
          <cell r="BD636" t="str">
            <v/>
          </cell>
          <cell r="BE636" t="str">
            <v/>
          </cell>
          <cell r="BF636">
            <v>0</v>
          </cell>
          <cell r="BG636">
            <v>0</v>
          </cell>
          <cell r="BH636">
            <v>0</v>
          </cell>
          <cell r="BI636" t="str">
            <v/>
          </cell>
          <cell r="BJ636">
            <v>0</v>
          </cell>
          <cell r="BK636">
            <v>1</v>
          </cell>
          <cell r="BL636" t="str">
            <v/>
          </cell>
          <cell r="BM636">
            <v>0</v>
          </cell>
          <cell r="BN636">
            <v>0</v>
          </cell>
          <cell r="BO636">
            <v>0</v>
          </cell>
          <cell r="BP636">
            <v>0</v>
          </cell>
          <cell r="BQ636">
            <v>5676</v>
          </cell>
          <cell r="BR636">
            <v>0</v>
          </cell>
          <cell r="BS636">
            <v>0</v>
          </cell>
          <cell r="BT636" t="str">
            <v/>
          </cell>
          <cell r="BU636" t="str">
            <v>kWh (kilo-Watt hours)</v>
          </cell>
          <cell r="BV636" t="str">
            <v/>
          </cell>
          <cell r="BW636" t="str">
            <v>kWh (kilo-Watt hours)</v>
          </cell>
          <cell r="BX636" t="str">
            <v/>
          </cell>
          <cell r="BY636" t="str">
            <v/>
          </cell>
          <cell r="BZ636">
            <v>0</v>
          </cell>
          <cell r="CA636">
            <v>0</v>
          </cell>
          <cell r="CB636">
            <v>0</v>
          </cell>
          <cell r="CC636" t="str">
            <v/>
          </cell>
          <cell r="CD636">
            <v>0</v>
          </cell>
          <cell r="CE636" t="str">
            <v/>
          </cell>
          <cell r="CF636">
            <v>5676</v>
          </cell>
          <cell r="CG636" t="str">
            <v/>
          </cell>
          <cell r="CH636" t="str">
            <v/>
          </cell>
          <cell r="CI636" t="str">
            <v/>
          </cell>
          <cell r="CJ636" t="str">
            <v/>
          </cell>
          <cell r="CK636" t="str">
            <v/>
          </cell>
          <cell r="CL636" t="str">
            <v/>
          </cell>
          <cell r="CM636" t="str">
            <v/>
          </cell>
          <cell r="CN636" t="str">
            <v/>
          </cell>
          <cell r="CO636">
            <v>0</v>
          </cell>
          <cell r="CP636">
            <v>0</v>
          </cell>
          <cell r="CQ636">
            <v>0</v>
          </cell>
          <cell r="CR636">
            <v>0</v>
          </cell>
          <cell r="CS636" t="str">
            <v/>
          </cell>
          <cell r="CT636" t="str">
            <v/>
          </cell>
          <cell r="CU636" t="str">
            <v/>
          </cell>
          <cell r="CV636" t="str">
            <v/>
          </cell>
          <cell r="CW636">
            <v>0</v>
          </cell>
          <cell r="CX636">
            <v>0</v>
          </cell>
          <cell r="CY636">
            <v>0</v>
          </cell>
          <cell r="CZ636" t="str">
            <v/>
          </cell>
          <cell r="DA636" t="str">
            <v/>
          </cell>
          <cell r="DB636" t="str">
            <v/>
          </cell>
          <cell r="DC636" t="str">
            <v/>
          </cell>
          <cell r="DD636" t="str">
            <v/>
          </cell>
          <cell r="DE636" t="str">
            <v/>
          </cell>
          <cell r="DF636" t="str">
            <v/>
          </cell>
          <cell r="DG636" t="str">
            <v/>
          </cell>
          <cell r="DH636">
            <v>0</v>
          </cell>
          <cell r="DI636">
            <v>0</v>
          </cell>
          <cell r="DJ636">
            <v>0</v>
          </cell>
          <cell r="DK636">
            <v>0</v>
          </cell>
          <cell r="DL636">
            <v>0</v>
          </cell>
          <cell r="DM636">
            <v>0</v>
          </cell>
          <cell r="DN636">
            <v>0</v>
          </cell>
          <cell r="DO636" t="str">
            <v/>
          </cell>
          <cell r="DP636" t="str">
            <v/>
          </cell>
          <cell r="DQ636" t="str">
            <v/>
          </cell>
          <cell r="DR636" t="str">
            <v/>
          </cell>
          <cell r="DS636" t="str">
            <v/>
          </cell>
          <cell r="DT636" t="str">
            <v/>
          </cell>
          <cell r="DU636" t="str">
            <v/>
          </cell>
          <cell r="DV636">
            <v>0</v>
          </cell>
          <cell r="DW636">
            <v>0</v>
          </cell>
          <cell r="DX636">
            <v>0</v>
          </cell>
          <cell r="DY636" t="str">
            <v/>
          </cell>
          <cell r="DZ636" t="str">
            <v/>
          </cell>
          <cell r="EA636" t="str">
            <v/>
          </cell>
          <cell r="EB636" t="str">
            <v/>
          </cell>
          <cell r="EC636" t="str">
            <v/>
          </cell>
          <cell r="ED636" t="str">
            <v/>
          </cell>
          <cell r="EE636" t="str">
            <v/>
          </cell>
          <cell r="EF636" t="str">
            <v/>
          </cell>
          <cell r="EG636" t="str">
            <v/>
          </cell>
          <cell r="EH636" t="str">
            <v/>
          </cell>
          <cell r="EI636" t="str">
            <v/>
          </cell>
          <cell r="EJ636" t="str">
            <v/>
          </cell>
          <cell r="EK636" t="str">
            <v/>
          </cell>
          <cell r="EL636" t="str">
            <v/>
          </cell>
          <cell r="EM636" t="str">
            <v/>
          </cell>
          <cell r="EN636" t="str">
            <v/>
          </cell>
          <cell r="EO636">
            <v>8</v>
          </cell>
          <cell r="EP636">
            <v>6</v>
          </cell>
          <cell r="EQ636">
            <v>5</v>
          </cell>
          <cell r="ER636">
            <v>0</v>
          </cell>
          <cell r="ES636">
            <v>0</v>
          </cell>
          <cell r="ET636">
            <v>0</v>
          </cell>
          <cell r="EU636">
            <v>0</v>
          </cell>
          <cell r="EV636" t="str">
            <v/>
          </cell>
          <cell r="EW636" t="str">
            <v/>
          </cell>
          <cell r="EX636" t="str">
            <v/>
          </cell>
          <cell r="EY636" t="str">
            <v/>
          </cell>
          <cell r="EZ636" t="str">
            <v/>
          </cell>
          <cell r="FA636" t="str">
            <v/>
          </cell>
          <cell r="FB636" t="str">
            <v/>
          </cell>
          <cell r="FC636" t="str">
            <v/>
          </cell>
          <cell r="FD636" t="str">
            <v/>
          </cell>
          <cell r="FE636">
            <v>0</v>
          </cell>
          <cell r="FF636" t="str">
            <v>Natural Gas</v>
          </cell>
          <cell r="FG636">
            <v>0</v>
          </cell>
          <cell r="FH636" t="str">
            <v/>
          </cell>
          <cell r="FI636">
            <v>0</v>
          </cell>
          <cell r="FJ636">
            <v>0</v>
          </cell>
          <cell r="FK636">
            <v>0</v>
          </cell>
          <cell r="FL636">
            <v>0</v>
          </cell>
          <cell r="FM636" t="str">
            <v/>
          </cell>
          <cell r="FN636" t="str">
            <v/>
          </cell>
          <cell r="FO636" t="str">
            <v/>
          </cell>
          <cell r="FP636" t="str">
            <v/>
          </cell>
          <cell r="FQ636" t="str">
            <v/>
          </cell>
          <cell r="FR636" t="str">
            <v/>
          </cell>
          <cell r="FS636">
            <v>0</v>
          </cell>
          <cell r="FT636">
            <v>0</v>
          </cell>
          <cell r="FU636">
            <v>0</v>
          </cell>
          <cell r="FV636" t="str">
            <v/>
          </cell>
          <cell r="FW636" t="str">
            <v/>
          </cell>
          <cell r="FX636" t="str">
            <v/>
          </cell>
          <cell r="FY636" t="str">
            <v/>
          </cell>
          <cell r="FZ636" t="str">
            <v/>
          </cell>
          <cell r="GA636" t="str">
            <v/>
          </cell>
          <cell r="GB636" t="str">
            <v/>
          </cell>
          <cell r="GC636" t="str">
            <v/>
          </cell>
          <cell r="GD636" t="str">
            <v/>
          </cell>
          <cell r="GE636">
            <v>0</v>
          </cell>
          <cell r="GF636">
            <v>0</v>
          </cell>
          <cell r="GG636">
            <v>0</v>
          </cell>
          <cell r="GH636" t="str">
            <v/>
          </cell>
        </row>
        <row r="637">
          <cell r="A637" t="str">
            <v>Waterfront Brighton Marina - Owner : 2005 Questionnaire 11 Jul 2008 1:01 PM</v>
          </cell>
          <cell r="B637" t="str">
            <v>Survey Instance</v>
          </cell>
          <cell r="C637">
            <v>283</v>
          </cell>
          <cell r="D637" t="str">
            <v>Nick Hogg</v>
          </cell>
          <cell r="E637">
            <v>5</v>
          </cell>
          <cell r="F637">
            <v>0</v>
          </cell>
          <cell r="G637">
            <v>0</v>
          </cell>
          <cell r="H637">
            <v>0</v>
          </cell>
          <cell r="I637">
            <v>0</v>
          </cell>
          <cell r="J637" t="str">
            <v/>
          </cell>
          <cell r="K637" t="str">
            <v/>
          </cell>
          <cell r="L637" t="str">
            <v/>
          </cell>
          <cell r="M637" t="str">
            <v/>
          </cell>
          <cell r="N637" t="str">
            <v/>
          </cell>
          <cell r="O637" t="str">
            <v/>
          </cell>
          <cell r="P637">
            <v>0</v>
          </cell>
          <cell r="Q637">
            <v>0</v>
          </cell>
          <cell r="R637">
            <v>0</v>
          </cell>
          <cell r="S637" t="str">
            <v/>
          </cell>
          <cell r="T637" t="str">
            <v/>
          </cell>
          <cell r="U637" t="str">
            <v/>
          </cell>
          <cell r="V637">
            <v>0</v>
          </cell>
          <cell r="W637">
            <v>0</v>
          </cell>
          <cell r="X637">
            <v>0</v>
          </cell>
          <cell r="Y637" t="str">
            <v/>
          </cell>
          <cell r="Z637" t="str">
            <v/>
          </cell>
          <cell r="AA637" t="str">
            <v/>
          </cell>
          <cell r="AB637" t="str">
            <v/>
          </cell>
          <cell r="AC637" t="str">
            <v/>
          </cell>
          <cell r="AD637" t="str">
            <v/>
          </cell>
          <cell r="AE637">
            <v>1221431</v>
          </cell>
          <cell r="AF637">
            <v>0</v>
          </cell>
          <cell r="AG637">
            <v>0</v>
          </cell>
          <cell r="AH637">
            <v>0</v>
          </cell>
          <cell r="AI637">
            <v>0</v>
          </cell>
          <cell r="AJ637">
            <v>1221431</v>
          </cell>
          <cell r="AK637">
            <v>0</v>
          </cell>
          <cell r="AL637">
            <v>0</v>
          </cell>
          <cell r="AM637">
            <v>1221431</v>
          </cell>
          <cell r="AN637">
            <v>0</v>
          </cell>
          <cell r="AO637" t="str">
            <v/>
          </cell>
          <cell r="AP637" t="str">
            <v/>
          </cell>
          <cell r="AQ637" t="str">
            <v/>
          </cell>
          <cell r="AR637" t="str">
            <v/>
          </cell>
          <cell r="AS637" t="str">
            <v/>
          </cell>
          <cell r="AT637" t="str">
            <v/>
          </cell>
          <cell r="AU637" t="str">
            <v/>
          </cell>
          <cell r="AV637" t="str">
            <v/>
          </cell>
          <cell r="AW637">
            <v>0</v>
          </cell>
          <cell r="AX637">
            <v>0</v>
          </cell>
          <cell r="AY637">
            <v>0</v>
          </cell>
          <cell r="AZ637" t="str">
            <v/>
          </cell>
          <cell r="BA637" t="str">
            <v/>
          </cell>
          <cell r="BB637" t="str">
            <v/>
          </cell>
          <cell r="BC637" t="str">
            <v/>
          </cell>
          <cell r="BD637" t="str">
            <v/>
          </cell>
          <cell r="BE637" t="str">
            <v/>
          </cell>
          <cell r="BF637">
            <v>0</v>
          </cell>
          <cell r="BG637">
            <v>0</v>
          </cell>
          <cell r="BH637">
            <v>0</v>
          </cell>
          <cell r="BI637" t="str">
            <v/>
          </cell>
          <cell r="BJ637">
            <v>0</v>
          </cell>
          <cell r="BK637">
            <v>1</v>
          </cell>
          <cell r="BL637" t="str">
            <v/>
          </cell>
          <cell r="BM637">
            <v>0</v>
          </cell>
          <cell r="BN637">
            <v>0</v>
          </cell>
          <cell r="BO637">
            <v>0</v>
          </cell>
          <cell r="BP637">
            <v>0</v>
          </cell>
          <cell r="BQ637">
            <v>0</v>
          </cell>
          <cell r="BR637">
            <v>0</v>
          </cell>
          <cell r="BS637">
            <v>0</v>
          </cell>
          <cell r="BT637" t="str">
            <v/>
          </cell>
          <cell r="BU637" t="str">
            <v/>
          </cell>
          <cell r="BV637" t="str">
            <v/>
          </cell>
          <cell r="BW637" t="str">
            <v>kWh (kilo-Watt hours)</v>
          </cell>
          <cell r="BX637" t="str">
            <v/>
          </cell>
          <cell r="BY637" t="str">
            <v/>
          </cell>
          <cell r="BZ637">
            <v>0</v>
          </cell>
          <cell r="CA637">
            <v>0</v>
          </cell>
          <cell r="CB637">
            <v>0</v>
          </cell>
          <cell r="CC637" t="str">
            <v/>
          </cell>
          <cell r="CD637" t="str">
            <v/>
          </cell>
          <cell r="CE637" t="str">
            <v/>
          </cell>
          <cell r="CF637">
            <v>0</v>
          </cell>
          <cell r="CG637" t="str">
            <v/>
          </cell>
          <cell r="CH637" t="str">
            <v/>
          </cell>
          <cell r="CI637" t="str">
            <v/>
          </cell>
          <cell r="CJ637" t="str">
            <v/>
          </cell>
          <cell r="CK637" t="str">
            <v/>
          </cell>
          <cell r="CL637" t="str">
            <v/>
          </cell>
          <cell r="CM637" t="str">
            <v/>
          </cell>
          <cell r="CN637" t="str">
            <v/>
          </cell>
          <cell r="CO637">
            <v>0</v>
          </cell>
          <cell r="CP637">
            <v>0</v>
          </cell>
          <cell r="CQ637">
            <v>0</v>
          </cell>
          <cell r="CR637">
            <v>0</v>
          </cell>
          <cell r="CS637" t="str">
            <v/>
          </cell>
          <cell r="CT637" t="str">
            <v/>
          </cell>
          <cell r="CU637" t="str">
            <v/>
          </cell>
          <cell r="CV637" t="str">
            <v/>
          </cell>
          <cell r="CW637">
            <v>0</v>
          </cell>
          <cell r="CX637">
            <v>0</v>
          </cell>
          <cell r="CY637">
            <v>0</v>
          </cell>
          <cell r="CZ637" t="str">
            <v/>
          </cell>
          <cell r="DA637" t="str">
            <v/>
          </cell>
          <cell r="DB637" t="str">
            <v/>
          </cell>
          <cell r="DC637" t="str">
            <v/>
          </cell>
          <cell r="DD637" t="str">
            <v/>
          </cell>
          <cell r="DE637" t="str">
            <v/>
          </cell>
          <cell r="DF637" t="str">
            <v/>
          </cell>
          <cell r="DG637" t="str">
            <v/>
          </cell>
          <cell r="DH637">
            <v>0</v>
          </cell>
          <cell r="DI637">
            <v>0</v>
          </cell>
          <cell r="DJ637">
            <v>0</v>
          </cell>
          <cell r="DK637">
            <v>0</v>
          </cell>
          <cell r="DL637">
            <v>0</v>
          </cell>
          <cell r="DM637">
            <v>0</v>
          </cell>
          <cell r="DN637">
            <v>0</v>
          </cell>
          <cell r="DO637" t="str">
            <v/>
          </cell>
          <cell r="DP637" t="str">
            <v/>
          </cell>
          <cell r="DQ637" t="str">
            <v/>
          </cell>
          <cell r="DR637" t="str">
            <v/>
          </cell>
          <cell r="DS637" t="str">
            <v/>
          </cell>
          <cell r="DT637" t="str">
            <v/>
          </cell>
          <cell r="DU637" t="str">
            <v/>
          </cell>
          <cell r="DV637">
            <v>0</v>
          </cell>
          <cell r="DW637">
            <v>0</v>
          </cell>
          <cell r="DX637">
            <v>0</v>
          </cell>
          <cell r="DY637" t="str">
            <v/>
          </cell>
          <cell r="DZ637" t="str">
            <v/>
          </cell>
          <cell r="EA637" t="str">
            <v/>
          </cell>
          <cell r="EB637" t="str">
            <v/>
          </cell>
          <cell r="EC637" t="str">
            <v/>
          </cell>
          <cell r="ED637" t="str">
            <v/>
          </cell>
          <cell r="EE637" t="str">
            <v/>
          </cell>
          <cell r="EF637" t="str">
            <v/>
          </cell>
          <cell r="EG637" t="str">
            <v/>
          </cell>
          <cell r="EH637" t="str">
            <v/>
          </cell>
          <cell r="EI637" t="str">
            <v/>
          </cell>
          <cell r="EJ637" t="str">
            <v/>
          </cell>
          <cell r="EK637" t="str">
            <v/>
          </cell>
          <cell r="EL637" t="str">
            <v/>
          </cell>
          <cell r="EM637" t="str">
            <v/>
          </cell>
          <cell r="EN637" t="str">
            <v/>
          </cell>
          <cell r="EO637">
            <v>0</v>
          </cell>
          <cell r="EP637">
            <v>4</v>
          </cell>
          <cell r="EQ637">
            <v>0</v>
          </cell>
          <cell r="ER637">
            <v>0</v>
          </cell>
          <cell r="ES637">
            <v>0</v>
          </cell>
          <cell r="ET637">
            <v>0</v>
          </cell>
          <cell r="EU637">
            <v>0</v>
          </cell>
          <cell r="EV637" t="str">
            <v/>
          </cell>
          <cell r="EW637" t="str">
            <v/>
          </cell>
          <cell r="EX637" t="str">
            <v/>
          </cell>
          <cell r="EY637" t="str">
            <v/>
          </cell>
          <cell r="EZ637" t="str">
            <v/>
          </cell>
          <cell r="FA637" t="str">
            <v/>
          </cell>
          <cell r="FB637" t="str">
            <v/>
          </cell>
          <cell r="FC637" t="str">
            <v/>
          </cell>
          <cell r="FD637" t="str">
            <v/>
          </cell>
          <cell r="FE637">
            <v>0.03</v>
          </cell>
          <cell r="FF637" t="str">
            <v>Not applicable</v>
          </cell>
          <cell r="FG637">
            <v>0</v>
          </cell>
          <cell r="FH637" t="str">
            <v/>
          </cell>
          <cell r="FI637">
            <v>0</v>
          </cell>
          <cell r="FJ637">
            <v>0</v>
          </cell>
          <cell r="FK637">
            <v>0</v>
          </cell>
          <cell r="FL637">
            <v>0</v>
          </cell>
          <cell r="FM637" t="str">
            <v/>
          </cell>
          <cell r="FN637" t="str">
            <v/>
          </cell>
          <cell r="FO637" t="str">
            <v/>
          </cell>
          <cell r="FP637" t="str">
            <v/>
          </cell>
          <cell r="FQ637" t="str">
            <v/>
          </cell>
          <cell r="FR637" t="str">
            <v/>
          </cell>
          <cell r="FS637">
            <v>0</v>
          </cell>
          <cell r="FT637">
            <v>0</v>
          </cell>
          <cell r="FU637">
            <v>0</v>
          </cell>
          <cell r="FV637" t="str">
            <v/>
          </cell>
          <cell r="FW637" t="str">
            <v/>
          </cell>
          <cell r="FX637" t="str">
            <v/>
          </cell>
          <cell r="FY637" t="str">
            <v/>
          </cell>
          <cell r="FZ637" t="str">
            <v/>
          </cell>
          <cell r="GA637" t="str">
            <v/>
          </cell>
          <cell r="GB637" t="str">
            <v/>
          </cell>
          <cell r="GC637" t="str">
            <v/>
          </cell>
          <cell r="GD637" t="str">
            <v/>
          </cell>
          <cell r="GE637">
            <v>0</v>
          </cell>
          <cell r="GF637">
            <v>0</v>
          </cell>
          <cell r="GG637">
            <v>0</v>
          </cell>
          <cell r="GH637" t="str">
            <v/>
          </cell>
        </row>
        <row r="638">
          <cell r="A638" t="str">
            <v>Waterside, Lincoln - Owner : 2005 Questionnaire 11 Jul 2008 1:01 PM</v>
          </cell>
          <cell r="B638" t="str">
            <v>Survey Instance</v>
          </cell>
          <cell r="C638">
            <v>322</v>
          </cell>
          <cell r="D638" t="str">
            <v>Nick Hogg</v>
          </cell>
          <cell r="E638">
            <v>5</v>
          </cell>
          <cell r="F638">
            <v>0</v>
          </cell>
          <cell r="G638">
            <v>0</v>
          </cell>
          <cell r="H638">
            <v>0</v>
          </cell>
          <cell r="I638">
            <v>0</v>
          </cell>
          <cell r="J638" t="str">
            <v/>
          </cell>
          <cell r="K638" t="str">
            <v/>
          </cell>
          <cell r="L638" t="str">
            <v/>
          </cell>
          <cell r="M638" t="str">
            <v/>
          </cell>
          <cell r="N638" t="str">
            <v/>
          </cell>
          <cell r="O638" t="str">
            <v/>
          </cell>
          <cell r="P638">
            <v>0</v>
          </cell>
          <cell r="Q638">
            <v>0</v>
          </cell>
          <cell r="R638">
            <v>0</v>
          </cell>
          <cell r="S638" t="str">
            <v/>
          </cell>
          <cell r="T638" t="str">
            <v/>
          </cell>
          <cell r="U638" t="str">
            <v/>
          </cell>
          <cell r="V638">
            <v>0</v>
          </cell>
          <cell r="W638">
            <v>0</v>
          </cell>
          <cell r="X638">
            <v>0</v>
          </cell>
          <cell r="Y638" t="str">
            <v/>
          </cell>
          <cell r="Z638" t="str">
            <v/>
          </cell>
          <cell r="AA638" t="str">
            <v/>
          </cell>
          <cell r="AB638" t="str">
            <v/>
          </cell>
          <cell r="AC638" t="str">
            <v/>
          </cell>
          <cell r="AD638" t="str">
            <v/>
          </cell>
          <cell r="AE638">
            <v>813293</v>
          </cell>
          <cell r="AF638">
            <v>0</v>
          </cell>
          <cell r="AG638">
            <v>0</v>
          </cell>
          <cell r="AH638">
            <v>0</v>
          </cell>
          <cell r="AI638">
            <v>0</v>
          </cell>
          <cell r="AJ638">
            <v>813293</v>
          </cell>
          <cell r="AK638">
            <v>0</v>
          </cell>
          <cell r="AL638">
            <v>0</v>
          </cell>
          <cell r="AM638">
            <v>813293</v>
          </cell>
          <cell r="AN638">
            <v>0</v>
          </cell>
          <cell r="AO638" t="str">
            <v/>
          </cell>
          <cell r="AP638" t="str">
            <v/>
          </cell>
          <cell r="AQ638" t="str">
            <v/>
          </cell>
          <cell r="AR638" t="str">
            <v/>
          </cell>
          <cell r="AS638" t="str">
            <v/>
          </cell>
          <cell r="AT638" t="str">
            <v/>
          </cell>
          <cell r="AU638" t="str">
            <v/>
          </cell>
          <cell r="AV638" t="str">
            <v/>
          </cell>
          <cell r="AW638">
            <v>0</v>
          </cell>
          <cell r="AX638">
            <v>0</v>
          </cell>
          <cell r="AY638">
            <v>0</v>
          </cell>
          <cell r="AZ638" t="str">
            <v/>
          </cell>
          <cell r="BA638" t="str">
            <v/>
          </cell>
          <cell r="BB638" t="str">
            <v/>
          </cell>
          <cell r="BC638" t="str">
            <v/>
          </cell>
          <cell r="BD638" t="str">
            <v/>
          </cell>
          <cell r="BE638" t="str">
            <v/>
          </cell>
          <cell r="BF638">
            <v>0</v>
          </cell>
          <cell r="BG638">
            <v>0</v>
          </cell>
          <cell r="BH638">
            <v>0</v>
          </cell>
          <cell r="BI638" t="str">
            <v/>
          </cell>
          <cell r="BJ638">
            <v>0</v>
          </cell>
          <cell r="BK638">
            <v>1</v>
          </cell>
          <cell r="BL638" t="str">
            <v/>
          </cell>
          <cell r="BM638">
            <v>0</v>
          </cell>
          <cell r="BN638">
            <v>0</v>
          </cell>
          <cell r="BO638">
            <v>0</v>
          </cell>
          <cell r="BP638">
            <v>0</v>
          </cell>
          <cell r="BQ638">
            <v>0</v>
          </cell>
          <cell r="BR638">
            <v>0</v>
          </cell>
          <cell r="BS638">
            <v>0</v>
          </cell>
          <cell r="BT638" t="str">
            <v>kWh (kilo-Watt hours)</v>
          </cell>
          <cell r="BU638" t="str">
            <v>kWh (kilo-Watt hours)</v>
          </cell>
          <cell r="BV638" t="str">
            <v/>
          </cell>
          <cell r="BW638" t="str">
            <v>kWh (kilo-Watt hours)</v>
          </cell>
          <cell r="BX638" t="str">
            <v/>
          </cell>
          <cell r="BY638" t="str">
            <v/>
          </cell>
          <cell r="BZ638">
            <v>0</v>
          </cell>
          <cell r="CA638">
            <v>0</v>
          </cell>
          <cell r="CB638">
            <v>0</v>
          </cell>
          <cell r="CC638">
            <v>0</v>
          </cell>
          <cell r="CD638">
            <v>0</v>
          </cell>
          <cell r="CE638" t="str">
            <v/>
          </cell>
          <cell r="CF638">
            <v>0</v>
          </cell>
          <cell r="CG638" t="str">
            <v/>
          </cell>
          <cell r="CH638" t="str">
            <v/>
          </cell>
          <cell r="CI638" t="str">
            <v/>
          </cell>
          <cell r="CJ638" t="str">
            <v/>
          </cell>
          <cell r="CK638" t="str">
            <v/>
          </cell>
          <cell r="CL638" t="str">
            <v/>
          </cell>
          <cell r="CM638" t="str">
            <v/>
          </cell>
          <cell r="CN638" t="str">
            <v/>
          </cell>
          <cell r="CO638">
            <v>0</v>
          </cell>
          <cell r="CP638">
            <v>0</v>
          </cell>
          <cell r="CQ638">
            <v>0</v>
          </cell>
          <cell r="CR638">
            <v>0</v>
          </cell>
          <cell r="CS638" t="str">
            <v/>
          </cell>
          <cell r="CT638" t="str">
            <v/>
          </cell>
          <cell r="CU638" t="str">
            <v/>
          </cell>
          <cell r="CV638" t="str">
            <v/>
          </cell>
          <cell r="CW638">
            <v>0</v>
          </cell>
          <cell r="CX638">
            <v>0</v>
          </cell>
          <cell r="CY638">
            <v>0</v>
          </cell>
          <cell r="CZ638" t="str">
            <v/>
          </cell>
          <cell r="DA638" t="str">
            <v/>
          </cell>
          <cell r="DB638" t="str">
            <v/>
          </cell>
          <cell r="DC638" t="str">
            <v/>
          </cell>
          <cell r="DD638" t="str">
            <v/>
          </cell>
          <cell r="DE638" t="str">
            <v/>
          </cell>
          <cell r="DF638" t="str">
            <v/>
          </cell>
          <cell r="DG638" t="str">
            <v/>
          </cell>
          <cell r="DH638">
            <v>0</v>
          </cell>
          <cell r="DI638">
            <v>0</v>
          </cell>
          <cell r="DJ638">
            <v>0</v>
          </cell>
          <cell r="DK638">
            <v>0</v>
          </cell>
          <cell r="DL638">
            <v>0</v>
          </cell>
          <cell r="DM638">
            <v>0</v>
          </cell>
          <cell r="DN638">
            <v>0</v>
          </cell>
          <cell r="DO638" t="str">
            <v/>
          </cell>
          <cell r="DP638" t="str">
            <v/>
          </cell>
          <cell r="DQ638" t="str">
            <v/>
          </cell>
          <cell r="DR638" t="str">
            <v/>
          </cell>
          <cell r="DS638" t="str">
            <v/>
          </cell>
          <cell r="DT638" t="str">
            <v/>
          </cell>
          <cell r="DU638" t="str">
            <v/>
          </cell>
          <cell r="DV638">
            <v>0</v>
          </cell>
          <cell r="DW638">
            <v>0</v>
          </cell>
          <cell r="DX638">
            <v>0</v>
          </cell>
          <cell r="DY638" t="str">
            <v/>
          </cell>
          <cell r="DZ638" t="str">
            <v/>
          </cell>
          <cell r="EA638" t="str">
            <v/>
          </cell>
          <cell r="EB638" t="str">
            <v/>
          </cell>
          <cell r="EC638" t="str">
            <v/>
          </cell>
          <cell r="ED638" t="str">
            <v/>
          </cell>
          <cell r="EE638" t="str">
            <v/>
          </cell>
          <cell r="EF638" t="str">
            <v/>
          </cell>
          <cell r="EG638" t="str">
            <v/>
          </cell>
          <cell r="EH638" t="str">
            <v/>
          </cell>
          <cell r="EI638" t="str">
            <v/>
          </cell>
          <cell r="EJ638" t="str">
            <v/>
          </cell>
          <cell r="EK638" t="str">
            <v/>
          </cell>
          <cell r="EL638" t="str">
            <v/>
          </cell>
          <cell r="EM638" t="str">
            <v/>
          </cell>
          <cell r="EN638" t="str">
            <v/>
          </cell>
          <cell r="EO638" t="str">
            <v/>
          </cell>
          <cell r="EP638" t="str">
            <v/>
          </cell>
          <cell r="EQ638" t="str">
            <v/>
          </cell>
          <cell r="ER638">
            <v>0</v>
          </cell>
          <cell r="ES638">
            <v>0</v>
          </cell>
          <cell r="ET638">
            <v>0</v>
          </cell>
          <cell r="EU638">
            <v>0</v>
          </cell>
          <cell r="EV638" t="str">
            <v/>
          </cell>
          <cell r="EW638" t="str">
            <v/>
          </cell>
          <cell r="EX638" t="str">
            <v/>
          </cell>
          <cell r="EY638" t="str">
            <v/>
          </cell>
          <cell r="EZ638" t="str">
            <v/>
          </cell>
          <cell r="FA638" t="str">
            <v/>
          </cell>
          <cell r="FB638" t="str">
            <v/>
          </cell>
          <cell r="FC638" t="str">
            <v/>
          </cell>
          <cell r="FD638" t="str">
            <v/>
          </cell>
          <cell r="FE638">
            <v>0</v>
          </cell>
          <cell r="FF638" t="str">
            <v/>
          </cell>
          <cell r="FG638">
            <v>0</v>
          </cell>
          <cell r="FH638" t="str">
            <v/>
          </cell>
          <cell r="FI638">
            <v>0</v>
          </cell>
          <cell r="FJ638">
            <v>0</v>
          </cell>
          <cell r="FK638">
            <v>0</v>
          </cell>
          <cell r="FL638">
            <v>0</v>
          </cell>
          <cell r="FM638" t="str">
            <v/>
          </cell>
          <cell r="FN638" t="str">
            <v/>
          </cell>
          <cell r="FO638" t="str">
            <v/>
          </cell>
          <cell r="FP638" t="str">
            <v/>
          </cell>
          <cell r="FQ638" t="str">
            <v/>
          </cell>
          <cell r="FR638" t="str">
            <v/>
          </cell>
          <cell r="FS638">
            <v>0</v>
          </cell>
          <cell r="FT638">
            <v>0</v>
          </cell>
          <cell r="FU638">
            <v>0</v>
          </cell>
          <cell r="FV638" t="str">
            <v/>
          </cell>
          <cell r="FW638" t="str">
            <v/>
          </cell>
          <cell r="FX638" t="str">
            <v/>
          </cell>
          <cell r="FY638" t="str">
            <v/>
          </cell>
          <cell r="FZ638" t="str">
            <v/>
          </cell>
          <cell r="GA638" t="str">
            <v/>
          </cell>
          <cell r="GB638" t="str">
            <v/>
          </cell>
          <cell r="GC638" t="str">
            <v/>
          </cell>
          <cell r="GD638" t="str">
            <v/>
          </cell>
          <cell r="GE638">
            <v>0</v>
          </cell>
          <cell r="GF638">
            <v>0</v>
          </cell>
          <cell r="GG638">
            <v>0</v>
          </cell>
          <cell r="GH638" t="str">
            <v/>
          </cell>
        </row>
        <row r="639">
          <cell r="A639" t="str">
            <v>West India Quay - Owner : 2005 Questionnaire 11 Jul 2008 1:01 PM</v>
          </cell>
          <cell r="B639" t="str">
            <v>Survey Instance</v>
          </cell>
          <cell r="C639">
            <v>284</v>
          </cell>
          <cell r="D639" t="str">
            <v>Nick Hogg</v>
          </cell>
          <cell r="E639">
            <v>5</v>
          </cell>
          <cell r="F639">
            <v>0</v>
          </cell>
          <cell r="G639">
            <v>0</v>
          </cell>
          <cell r="H639">
            <v>0</v>
          </cell>
          <cell r="I639">
            <v>0</v>
          </cell>
          <cell r="J639" t="str">
            <v/>
          </cell>
          <cell r="K639" t="str">
            <v/>
          </cell>
          <cell r="L639" t="str">
            <v/>
          </cell>
          <cell r="M639" t="str">
            <v/>
          </cell>
          <cell r="N639" t="str">
            <v/>
          </cell>
          <cell r="O639" t="str">
            <v/>
          </cell>
          <cell r="P639">
            <v>0</v>
          </cell>
          <cell r="Q639">
            <v>0</v>
          </cell>
          <cell r="R639">
            <v>0</v>
          </cell>
          <cell r="S639" t="str">
            <v/>
          </cell>
          <cell r="T639" t="str">
            <v/>
          </cell>
          <cell r="U639" t="str">
            <v/>
          </cell>
          <cell r="V639">
            <v>0</v>
          </cell>
          <cell r="W639">
            <v>0</v>
          </cell>
          <cell r="X639">
            <v>0</v>
          </cell>
          <cell r="Y639" t="str">
            <v/>
          </cell>
          <cell r="Z639" t="str">
            <v/>
          </cell>
          <cell r="AA639" t="str">
            <v/>
          </cell>
          <cell r="AB639" t="str">
            <v/>
          </cell>
          <cell r="AC639" t="str">
            <v/>
          </cell>
          <cell r="AD639" t="str">
            <v/>
          </cell>
          <cell r="AE639">
            <v>696755</v>
          </cell>
          <cell r="AF639">
            <v>0</v>
          </cell>
          <cell r="AG639">
            <v>0</v>
          </cell>
          <cell r="AH639">
            <v>0</v>
          </cell>
          <cell r="AI639">
            <v>0</v>
          </cell>
          <cell r="AJ639">
            <v>696755</v>
          </cell>
          <cell r="AK639">
            <v>0</v>
          </cell>
          <cell r="AL639">
            <v>0</v>
          </cell>
          <cell r="AM639">
            <v>696755</v>
          </cell>
          <cell r="AN639">
            <v>0</v>
          </cell>
          <cell r="AO639" t="str">
            <v/>
          </cell>
          <cell r="AP639" t="str">
            <v/>
          </cell>
          <cell r="AQ639" t="str">
            <v/>
          </cell>
          <cell r="AR639" t="str">
            <v/>
          </cell>
          <cell r="AS639" t="str">
            <v/>
          </cell>
          <cell r="AT639" t="str">
            <v/>
          </cell>
          <cell r="AU639" t="str">
            <v/>
          </cell>
          <cell r="AV639" t="str">
            <v/>
          </cell>
          <cell r="AW639">
            <v>0</v>
          </cell>
          <cell r="AX639">
            <v>0</v>
          </cell>
          <cell r="AY639">
            <v>0</v>
          </cell>
          <cell r="AZ639" t="str">
            <v/>
          </cell>
          <cell r="BA639" t="str">
            <v/>
          </cell>
          <cell r="BB639" t="str">
            <v/>
          </cell>
          <cell r="BC639" t="str">
            <v/>
          </cell>
          <cell r="BD639" t="str">
            <v/>
          </cell>
          <cell r="BE639" t="str">
            <v/>
          </cell>
          <cell r="BF639">
            <v>0</v>
          </cell>
          <cell r="BG639">
            <v>0</v>
          </cell>
          <cell r="BH639">
            <v>0</v>
          </cell>
          <cell r="BI639" t="str">
            <v/>
          </cell>
          <cell r="BJ639">
            <v>0</v>
          </cell>
          <cell r="BK639">
            <v>1</v>
          </cell>
          <cell r="BL639" t="str">
            <v/>
          </cell>
          <cell r="BM639">
            <v>0</v>
          </cell>
          <cell r="BN639">
            <v>0</v>
          </cell>
          <cell r="BO639">
            <v>0</v>
          </cell>
          <cell r="BP639">
            <v>0</v>
          </cell>
          <cell r="BQ639">
            <v>851653</v>
          </cell>
          <cell r="BR639">
            <v>0</v>
          </cell>
          <cell r="BS639">
            <v>0</v>
          </cell>
          <cell r="BT639" t="str">
            <v>kWh (kilo-Watt hours)</v>
          </cell>
          <cell r="BU639" t="str">
            <v>kWh (kilo-Watt hours)</v>
          </cell>
          <cell r="BV639" t="str">
            <v/>
          </cell>
          <cell r="BW639" t="str">
            <v>kWh (kilo-Watt hours)</v>
          </cell>
          <cell r="BX639" t="str">
            <v/>
          </cell>
          <cell r="BY639" t="str">
            <v/>
          </cell>
          <cell r="BZ639">
            <v>0</v>
          </cell>
          <cell r="CA639">
            <v>0</v>
          </cell>
          <cell r="CB639">
            <v>0</v>
          </cell>
          <cell r="CC639">
            <v>0</v>
          </cell>
          <cell r="CD639">
            <v>0</v>
          </cell>
          <cell r="CE639" t="str">
            <v/>
          </cell>
          <cell r="CF639">
            <v>851653</v>
          </cell>
          <cell r="CG639" t="str">
            <v/>
          </cell>
          <cell r="CH639" t="str">
            <v/>
          </cell>
          <cell r="CI639" t="str">
            <v/>
          </cell>
          <cell r="CJ639" t="str">
            <v/>
          </cell>
          <cell r="CK639" t="str">
            <v/>
          </cell>
          <cell r="CL639" t="str">
            <v/>
          </cell>
          <cell r="CM639" t="str">
            <v/>
          </cell>
          <cell r="CN639" t="str">
            <v/>
          </cell>
          <cell r="CO639">
            <v>0</v>
          </cell>
          <cell r="CP639">
            <v>0</v>
          </cell>
          <cell r="CQ639">
            <v>0</v>
          </cell>
          <cell r="CR639">
            <v>0</v>
          </cell>
          <cell r="CS639" t="str">
            <v/>
          </cell>
          <cell r="CT639" t="str">
            <v/>
          </cell>
          <cell r="CU639" t="str">
            <v/>
          </cell>
          <cell r="CV639" t="str">
            <v/>
          </cell>
          <cell r="CW639">
            <v>0</v>
          </cell>
          <cell r="CX639">
            <v>0</v>
          </cell>
          <cell r="CY639">
            <v>0</v>
          </cell>
          <cell r="CZ639" t="str">
            <v/>
          </cell>
          <cell r="DA639" t="str">
            <v/>
          </cell>
          <cell r="DB639" t="str">
            <v/>
          </cell>
          <cell r="DC639" t="str">
            <v/>
          </cell>
          <cell r="DD639" t="str">
            <v/>
          </cell>
          <cell r="DE639" t="str">
            <v/>
          </cell>
          <cell r="DF639" t="str">
            <v/>
          </cell>
          <cell r="DG639" t="str">
            <v/>
          </cell>
          <cell r="DH639">
            <v>0</v>
          </cell>
          <cell r="DI639">
            <v>0</v>
          </cell>
          <cell r="DJ639">
            <v>0</v>
          </cell>
          <cell r="DK639">
            <v>0</v>
          </cell>
          <cell r="DL639">
            <v>0</v>
          </cell>
          <cell r="DM639">
            <v>0</v>
          </cell>
          <cell r="DN639">
            <v>0</v>
          </cell>
          <cell r="DO639" t="str">
            <v/>
          </cell>
          <cell r="DP639" t="str">
            <v/>
          </cell>
          <cell r="DQ639" t="str">
            <v/>
          </cell>
          <cell r="DR639" t="str">
            <v/>
          </cell>
          <cell r="DS639" t="str">
            <v/>
          </cell>
          <cell r="DT639" t="str">
            <v/>
          </cell>
          <cell r="DU639" t="str">
            <v/>
          </cell>
          <cell r="DV639">
            <v>0</v>
          </cell>
          <cell r="DW639">
            <v>0</v>
          </cell>
          <cell r="DX639">
            <v>0</v>
          </cell>
          <cell r="DY639" t="str">
            <v/>
          </cell>
          <cell r="DZ639" t="str">
            <v/>
          </cell>
          <cell r="EA639" t="str">
            <v/>
          </cell>
          <cell r="EB639" t="str">
            <v/>
          </cell>
          <cell r="EC639" t="str">
            <v/>
          </cell>
          <cell r="ED639" t="str">
            <v/>
          </cell>
          <cell r="EE639" t="str">
            <v/>
          </cell>
          <cell r="EF639" t="str">
            <v/>
          </cell>
          <cell r="EG639" t="str">
            <v/>
          </cell>
          <cell r="EH639" t="str">
            <v/>
          </cell>
          <cell r="EI639" t="str">
            <v/>
          </cell>
          <cell r="EJ639" t="str">
            <v/>
          </cell>
          <cell r="EK639" t="str">
            <v/>
          </cell>
          <cell r="EL639" t="str">
            <v/>
          </cell>
          <cell r="EM639" t="str">
            <v/>
          </cell>
          <cell r="EN639" t="str">
            <v/>
          </cell>
          <cell r="EO639">
            <v>0</v>
          </cell>
          <cell r="EP639">
            <v>0</v>
          </cell>
          <cell r="EQ639">
            <v>18</v>
          </cell>
          <cell r="ER639">
            <v>0</v>
          </cell>
          <cell r="ES639">
            <v>0</v>
          </cell>
          <cell r="ET639">
            <v>0</v>
          </cell>
          <cell r="EU639">
            <v>0</v>
          </cell>
          <cell r="EV639" t="str">
            <v/>
          </cell>
          <cell r="EW639" t="str">
            <v/>
          </cell>
          <cell r="EX639" t="str">
            <v/>
          </cell>
          <cell r="EY639" t="str">
            <v/>
          </cell>
          <cell r="EZ639" t="str">
            <v/>
          </cell>
          <cell r="FA639" t="str">
            <v/>
          </cell>
          <cell r="FB639" t="str">
            <v/>
          </cell>
          <cell r="FC639" t="str">
            <v/>
          </cell>
          <cell r="FD639" t="str">
            <v/>
          </cell>
          <cell r="FE639">
            <v>0.75</v>
          </cell>
          <cell r="FF639" t="str">
            <v>Natural Gas</v>
          </cell>
          <cell r="FG639">
            <v>0</v>
          </cell>
          <cell r="FH639" t="str">
            <v/>
          </cell>
          <cell r="FI639">
            <v>0</v>
          </cell>
          <cell r="FJ639">
            <v>0</v>
          </cell>
          <cell r="FK639">
            <v>0</v>
          </cell>
          <cell r="FL639">
            <v>0</v>
          </cell>
          <cell r="FM639" t="str">
            <v/>
          </cell>
          <cell r="FN639" t="str">
            <v/>
          </cell>
          <cell r="FO639" t="str">
            <v/>
          </cell>
          <cell r="FP639" t="str">
            <v/>
          </cell>
          <cell r="FQ639" t="str">
            <v/>
          </cell>
          <cell r="FR639" t="str">
            <v/>
          </cell>
          <cell r="FS639">
            <v>0</v>
          </cell>
          <cell r="FT639">
            <v>0</v>
          </cell>
          <cell r="FU639">
            <v>0</v>
          </cell>
          <cell r="FV639" t="str">
            <v/>
          </cell>
          <cell r="FW639" t="str">
            <v/>
          </cell>
          <cell r="FX639" t="str">
            <v/>
          </cell>
          <cell r="FY639" t="str">
            <v/>
          </cell>
          <cell r="FZ639" t="str">
            <v/>
          </cell>
          <cell r="GA639" t="str">
            <v/>
          </cell>
          <cell r="GB639" t="str">
            <v/>
          </cell>
          <cell r="GC639" t="str">
            <v/>
          </cell>
          <cell r="GD639" t="str">
            <v/>
          </cell>
          <cell r="GE639">
            <v>0</v>
          </cell>
          <cell r="GF639">
            <v>0</v>
          </cell>
          <cell r="GG639">
            <v>0</v>
          </cell>
          <cell r="GH639" t="str">
            <v/>
          </cell>
        </row>
        <row r="640">
          <cell r="A640" t="str">
            <v>West Orchards - Owner : 2005 Questionnaire 11 Jul 2008 1:01 PM</v>
          </cell>
          <cell r="B640" t="str">
            <v>Survey Instance</v>
          </cell>
          <cell r="C640">
            <v>311</v>
          </cell>
          <cell r="D640" t="str">
            <v>Nick Hogg</v>
          </cell>
          <cell r="E640">
            <v>5</v>
          </cell>
          <cell r="F640">
            <v>0</v>
          </cell>
          <cell r="G640">
            <v>0</v>
          </cell>
          <cell r="H640">
            <v>0</v>
          </cell>
          <cell r="I640">
            <v>0</v>
          </cell>
          <cell r="J640" t="str">
            <v/>
          </cell>
          <cell r="K640" t="str">
            <v/>
          </cell>
          <cell r="L640" t="str">
            <v/>
          </cell>
          <cell r="M640" t="str">
            <v/>
          </cell>
          <cell r="N640" t="str">
            <v/>
          </cell>
          <cell r="O640" t="str">
            <v/>
          </cell>
          <cell r="P640">
            <v>0</v>
          </cell>
          <cell r="Q640">
            <v>0</v>
          </cell>
          <cell r="R640">
            <v>0</v>
          </cell>
          <cell r="S640" t="str">
            <v/>
          </cell>
          <cell r="T640" t="str">
            <v/>
          </cell>
          <cell r="U640" t="str">
            <v/>
          </cell>
          <cell r="V640">
            <v>0</v>
          </cell>
          <cell r="W640">
            <v>0</v>
          </cell>
          <cell r="X640">
            <v>0</v>
          </cell>
          <cell r="Y640" t="str">
            <v/>
          </cell>
          <cell r="Z640" t="str">
            <v/>
          </cell>
          <cell r="AA640" t="str">
            <v/>
          </cell>
          <cell r="AB640" t="str">
            <v/>
          </cell>
          <cell r="AC640" t="str">
            <v/>
          </cell>
          <cell r="AD640" t="str">
            <v/>
          </cell>
          <cell r="AE640">
            <v>2373453</v>
          </cell>
          <cell r="AF640">
            <v>0</v>
          </cell>
          <cell r="AG640">
            <v>0</v>
          </cell>
          <cell r="AH640">
            <v>0</v>
          </cell>
          <cell r="AI640">
            <v>0</v>
          </cell>
          <cell r="AJ640">
            <v>2373453</v>
          </cell>
          <cell r="AK640">
            <v>0</v>
          </cell>
          <cell r="AL640">
            <v>0</v>
          </cell>
          <cell r="AM640">
            <v>2373453</v>
          </cell>
          <cell r="AN640">
            <v>0</v>
          </cell>
          <cell r="AO640" t="str">
            <v/>
          </cell>
          <cell r="AP640" t="str">
            <v/>
          </cell>
          <cell r="AQ640" t="str">
            <v/>
          </cell>
          <cell r="AR640" t="str">
            <v/>
          </cell>
          <cell r="AS640" t="str">
            <v/>
          </cell>
          <cell r="AT640" t="str">
            <v/>
          </cell>
          <cell r="AU640" t="str">
            <v/>
          </cell>
          <cell r="AV640" t="str">
            <v/>
          </cell>
          <cell r="AW640">
            <v>0</v>
          </cell>
          <cell r="AX640">
            <v>0</v>
          </cell>
          <cell r="AY640">
            <v>0</v>
          </cell>
          <cell r="AZ640" t="str">
            <v/>
          </cell>
          <cell r="BA640" t="str">
            <v/>
          </cell>
          <cell r="BB640" t="str">
            <v/>
          </cell>
          <cell r="BC640" t="str">
            <v/>
          </cell>
          <cell r="BD640" t="str">
            <v/>
          </cell>
          <cell r="BE640" t="str">
            <v/>
          </cell>
          <cell r="BF640">
            <v>0</v>
          </cell>
          <cell r="BG640">
            <v>0</v>
          </cell>
          <cell r="BH640">
            <v>0</v>
          </cell>
          <cell r="BI640" t="str">
            <v/>
          </cell>
          <cell r="BJ640">
            <v>0</v>
          </cell>
          <cell r="BK640">
            <v>1</v>
          </cell>
          <cell r="BL640" t="str">
            <v/>
          </cell>
          <cell r="BM640">
            <v>0</v>
          </cell>
          <cell r="BN640">
            <v>0</v>
          </cell>
          <cell r="BO640">
            <v>0</v>
          </cell>
          <cell r="BP640">
            <v>0</v>
          </cell>
          <cell r="BQ640">
            <v>363259</v>
          </cell>
          <cell r="BR640">
            <v>0</v>
          </cell>
          <cell r="BS640">
            <v>0</v>
          </cell>
          <cell r="BT640" t="str">
            <v/>
          </cell>
          <cell r="BU640" t="str">
            <v/>
          </cell>
          <cell r="BV640" t="str">
            <v/>
          </cell>
          <cell r="BW640" t="str">
            <v>kWh (kilo-Watt hours)</v>
          </cell>
          <cell r="BX640" t="str">
            <v/>
          </cell>
          <cell r="BY640" t="str">
            <v/>
          </cell>
          <cell r="BZ640">
            <v>0</v>
          </cell>
          <cell r="CA640">
            <v>0</v>
          </cell>
          <cell r="CB640">
            <v>0</v>
          </cell>
          <cell r="CC640" t="str">
            <v/>
          </cell>
          <cell r="CD640" t="str">
            <v/>
          </cell>
          <cell r="CE640" t="str">
            <v/>
          </cell>
          <cell r="CF640">
            <v>363259</v>
          </cell>
          <cell r="CG640" t="str">
            <v/>
          </cell>
          <cell r="CH640" t="str">
            <v/>
          </cell>
          <cell r="CI640" t="str">
            <v/>
          </cell>
          <cell r="CJ640" t="str">
            <v/>
          </cell>
          <cell r="CK640" t="str">
            <v/>
          </cell>
          <cell r="CL640" t="str">
            <v/>
          </cell>
          <cell r="CM640" t="str">
            <v/>
          </cell>
          <cell r="CN640" t="str">
            <v/>
          </cell>
          <cell r="CO640">
            <v>0</v>
          </cell>
          <cell r="CP640">
            <v>0</v>
          </cell>
          <cell r="CQ640">
            <v>0</v>
          </cell>
          <cell r="CR640">
            <v>0</v>
          </cell>
          <cell r="CS640" t="str">
            <v/>
          </cell>
          <cell r="CT640" t="str">
            <v/>
          </cell>
          <cell r="CU640" t="str">
            <v/>
          </cell>
          <cell r="CV640" t="str">
            <v/>
          </cell>
          <cell r="CW640">
            <v>0</v>
          </cell>
          <cell r="CX640">
            <v>0</v>
          </cell>
          <cell r="CY640">
            <v>0</v>
          </cell>
          <cell r="CZ640" t="str">
            <v/>
          </cell>
          <cell r="DA640" t="str">
            <v/>
          </cell>
          <cell r="DB640" t="str">
            <v/>
          </cell>
          <cell r="DC640" t="str">
            <v/>
          </cell>
          <cell r="DD640" t="str">
            <v/>
          </cell>
          <cell r="DE640" t="str">
            <v/>
          </cell>
          <cell r="DF640" t="str">
            <v/>
          </cell>
          <cell r="DG640" t="str">
            <v/>
          </cell>
          <cell r="DH640">
            <v>0</v>
          </cell>
          <cell r="DI640">
            <v>0</v>
          </cell>
          <cell r="DJ640">
            <v>0</v>
          </cell>
          <cell r="DK640">
            <v>0</v>
          </cell>
          <cell r="DL640">
            <v>0</v>
          </cell>
          <cell r="DM640">
            <v>0</v>
          </cell>
          <cell r="DN640">
            <v>0</v>
          </cell>
          <cell r="DO640" t="str">
            <v/>
          </cell>
          <cell r="DP640" t="str">
            <v/>
          </cell>
          <cell r="DQ640" t="str">
            <v/>
          </cell>
          <cell r="DR640" t="str">
            <v/>
          </cell>
          <cell r="DS640" t="str">
            <v/>
          </cell>
          <cell r="DT640" t="str">
            <v/>
          </cell>
          <cell r="DU640" t="str">
            <v/>
          </cell>
          <cell r="DV640">
            <v>0</v>
          </cell>
          <cell r="DW640">
            <v>0</v>
          </cell>
          <cell r="DX640">
            <v>0</v>
          </cell>
          <cell r="DY640" t="str">
            <v/>
          </cell>
          <cell r="DZ640" t="str">
            <v/>
          </cell>
          <cell r="EA640" t="str">
            <v/>
          </cell>
          <cell r="EB640" t="str">
            <v/>
          </cell>
          <cell r="EC640" t="str">
            <v/>
          </cell>
          <cell r="ED640" t="str">
            <v/>
          </cell>
          <cell r="EE640" t="str">
            <v/>
          </cell>
          <cell r="EF640" t="str">
            <v/>
          </cell>
          <cell r="EG640" t="str">
            <v/>
          </cell>
          <cell r="EH640" t="str">
            <v/>
          </cell>
          <cell r="EI640" t="str">
            <v/>
          </cell>
          <cell r="EJ640" t="str">
            <v/>
          </cell>
          <cell r="EK640" t="str">
            <v/>
          </cell>
          <cell r="EL640" t="str">
            <v/>
          </cell>
          <cell r="EM640" t="str">
            <v/>
          </cell>
          <cell r="EN640" t="str">
            <v/>
          </cell>
          <cell r="EO640" t="str">
            <v/>
          </cell>
          <cell r="EP640" t="str">
            <v/>
          </cell>
          <cell r="EQ640" t="str">
            <v/>
          </cell>
          <cell r="ER640">
            <v>0</v>
          </cell>
          <cell r="ES640">
            <v>0</v>
          </cell>
          <cell r="ET640">
            <v>0</v>
          </cell>
          <cell r="EU640">
            <v>0</v>
          </cell>
          <cell r="EV640" t="str">
            <v/>
          </cell>
          <cell r="EW640" t="str">
            <v/>
          </cell>
          <cell r="EX640" t="str">
            <v/>
          </cell>
          <cell r="EY640" t="str">
            <v/>
          </cell>
          <cell r="EZ640" t="str">
            <v/>
          </cell>
          <cell r="FA640" t="str">
            <v/>
          </cell>
          <cell r="FB640" t="str">
            <v/>
          </cell>
          <cell r="FC640" t="str">
            <v/>
          </cell>
          <cell r="FD640" t="str">
            <v/>
          </cell>
          <cell r="FE640">
            <v>0</v>
          </cell>
          <cell r="FF640" t="str">
            <v/>
          </cell>
          <cell r="FG640">
            <v>0</v>
          </cell>
          <cell r="FH640" t="str">
            <v/>
          </cell>
          <cell r="FI640">
            <v>0</v>
          </cell>
          <cell r="FJ640">
            <v>0</v>
          </cell>
          <cell r="FK640">
            <v>0</v>
          </cell>
          <cell r="FL640">
            <v>0</v>
          </cell>
          <cell r="FM640" t="str">
            <v/>
          </cell>
          <cell r="FN640" t="str">
            <v/>
          </cell>
          <cell r="FO640" t="str">
            <v/>
          </cell>
          <cell r="FP640" t="str">
            <v/>
          </cell>
          <cell r="FQ640" t="str">
            <v/>
          </cell>
          <cell r="FR640" t="str">
            <v/>
          </cell>
          <cell r="FS640">
            <v>0</v>
          </cell>
          <cell r="FT640">
            <v>0</v>
          </cell>
          <cell r="FU640">
            <v>0</v>
          </cell>
          <cell r="FV640" t="str">
            <v/>
          </cell>
          <cell r="FW640" t="str">
            <v/>
          </cell>
          <cell r="FX640" t="str">
            <v/>
          </cell>
          <cell r="FY640" t="str">
            <v/>
          </cell>
          <cell r="FZ640" t="str">
            <v/>
          </cell>
          <cell r="GA640" t="str">
            <v/>
          </cell>
          <cell r="GB640" t="str">
            <v/>
          </cell>
          <cell r="GC640" t="str">
            <v/>
          </cell>
          <cell r="GD640" t="str">
            <v/>
          </cell>
          <cell r="GE640">
            <v>0</v>
          </cell>
          <cell r="GF640">
            <v>0</v>
          </cell>
          <cell r="GG640">
            <v>0</v>
          </cell>
          <cell r="GH640" t="str">
            <v/>
          </cell>
        </row>
        <row r="641">
          <cell r="A641" t="str">
            <v>Westgate SC, Oxford - Owner : 2005 Questionnaire 11 Jul 2008 1:01 PM</v>
          </cell>
          <cell r="B641" t="str">
            <v>Survey Instance</v>
          </cell>
          <cell r="C641">
            <v>49</v>
          </cell>
          <cell r="D641" t="str">
            <v>Nick Hogg</v>
          </cell>
          <cell r="E641">
            <v>5</v>
          </cell>
          <cell r="F641">
            <v>0</v>
          </cell>
          <cell r="G641">
            <v>0</v>
          </cell>
          <cell r="H641">
            <v>0</v>
          </cell>
          <cell r="I641">
            <v>0</v>
          </cell>
          <cell r="J641" t="str">
            <v/>
          </cell>
          <cell r="K641" t="str">
            <v/>
          </cell>
          <cell r="L641" t="str">
            <v/>
          </cell>
          <cell r="M641" t="str">
            <v/>
          </cell>
          <cell r="N641" t="str">
            <v/>
          </cell>
          <cell r="O641" t="str">
            <v/>
          </cell>
          <cell r="P641">
            <v>0</v>
          </cell>
          <cell r="Q641">
            <v>0</v>
          </cell>
          <cell r="R641">
            <v>0</v>
          </cell>
          <cell r="S641" t="str">
            <v/>
          </cell>
          <cell r="T641" t="str">
            <v/>
          </cell>
          <cell r="U641" t="str">
            <v/>
          </cell>
          <cell r="V641">
            <v>0</v>
          </cell>
          <cell r="W641">
            <v>0</v>
          </cell>
          <cell r="X641">
            <v>0</v>
          </cell>
          <cell r="Y641" t="str">
            <v/>
          </cell>
          <cell r="Z641" t="str">
            <v/>
          </cell>
          <cell r="AA641" t="str">
            <v/>
          </cell>
          <cell r="AB641" t="str">
            <v/>
          </cell>
          <cell r="AC641" t="str">
            <v/>
          </cell>
          <cell r="AD641" t="str">
            <v/>
          </cell>
          <cell r="AE641">
            <v>459856</v>
          </cell>
          <cell r="AF641">
            <v>0</v>
          </cell>
          <cell r="AG641">
            <v>0</v>
          </cell>
          <cell r="AH641">
            <v>0</v>
          </cell>
          <cell r="AI641">
            <v>0</v>
          </cell>
          <cell r="AJ641">
            <v>459856</v>
          </cell>
          <cell r="AK641">
            <v>0</v>
          </cell>
          <cell r="AL641">
            <v>0</v>
          </cell>
          <cell r="AM641">
            <v>459856</v>
          </cell>
          <cell r="AN641">
            <v>0</v>
          </cell>
          <cell r="AO641" t="str">
            <v/>
          </cell>
          <cell r="AP641" t="str">
            <v/>
          </cell>
          <cell r="AQ641" t="str">
            <v/>
          </cell>
          <cell r="AR641" t="str">
            <v/>
          </cell>
          <cell r="AS641" t="str">
            <v/>
          </cell>
          <cell r="AT641" t="str">
            <v/>
          </cell>
          <cell r="AU641" t="str">
            <v/>
          </cell>
          <cell r="AV641" t="str">
            <v/>
          </cell>
          <cell r="AW641">
            <v>0</v>
          </cell>
          <cell r="AX641">
            <v>0</v>
          </cell>
          <cell r="AY641">
            <v>0</v>
          </cell>
          <cell r="AZ641" t="str">
            <v/>
          </cell>
          <cell r="BA641" t="str">
            <v/>
          </cell>
          <cell r="BB641" t="str">
            <v/>
          </cell>
          <cell r="BC641" t="str">
            <v/>
          </cell>
          <cell r="BD641" t="str">
            <v/>
          </cell>
          <cell r="BE641" t="str">
            <v/>
          </cell>
          <cell r="BF641">
            <v>0</v>
          </cell>
          <cell r="BG641">
            <v>0</v>
          </cell>
          <cell r="BH641">
            <v>0</v>
          </cell>
          <cell r="BI641" t="str">
            <v/>
          </cell>
          <cell r="BJ641">
            <v>0</v>
          </cell>
          <cell r="BK641">
            <v>1</v>
          </cell>
          <cell r="BL641" t="str">
            <v/>
          </cell>
          <cell r="BM641">
            <v>0</v>
          </cell>
          <cell r="BN641">
            <v>400</v>
          </cell>
          <cell r="BO641">
            <v>0</v>
          </cell>
          <cell r="BP641">
            <v>0</v>
          </cell>
          <cell r="BQ641">
            <v>95122</v>
          </cell>
          <cell r="BR641">
            <v>0</v>
          </cell>
          <cell r="BS641">
            <v>0</v>
          </cell>
          <cell r="BT641" t="str">
            <v>kWh (kilo-Watt hours)</v>
          </cell>
          <cell r="BU641" t="str">
            <v>kWh (kilo-Watt hours)</v>
          </cell>
          <cell r="BV641" t="str">
            <v/>
          </cell>
          <cell r="BW641" t="str">
            <v>kWh (kilo-Watt hours)</v>
          </cell>
          <cell r="BX641" t="str">
            <v/>
          </cell>
          <cell r="BY641" t="str">
            <v/>
          </cell>
          <cell r="BZ641">
            <v>0</v>
          </cell>
          <cell r="CA641">
            <v>0</v>
          </cell>
          <cell r="CB641">
            <v>0</v>
          </cell>
          <cell r="CC641">
            <v>400</v>
          </cell>
          <cell r="CD641">
            <v>0</v>
          </cell>
          <cell r="CE641" t="str">
            <v/>
          </cell>
          <cell r="CF641">
            <v>95122</v>
          </cell>
          <cell r="CG641" t="str">
            <v/>
          </cell>
          <cell r="CH641" t="str">
            <v/>
          </cell>
          <cell r="CI641" t="str">
            <v/>
          </cell>
          <cell r="CJ641" t="str">
            <v/>
          </cell>
          <cell r="CK641" t="str">
            <v/>
          </cell>
          <cell r="CL641" t="str">
            <v/>
          </cell>
          <cell r="CM641" t="str">
            <v/>
          </cell>
          <cell r="CN641" t="str">
            <v/>
          </cell>
          <cell r="CO641">
            <v>0</v>
          </cell>
          <cell r="CP641">
            <v>0</v>
          </cell>
          <cell r="CQ641">
            <v>0</v>
          </cell>
          <cell r="CR641">
            <v>0</v>
          </cell>
          <cell r="CS641" t="str">
            <v/>
          </cell>
          <cell r="CT641" t="str">
            <v/>
          </cell>
          <cell r="CU641" t="str">
            <v/>
          </cell>
          <cell r="CV641" t="str">
            <v/>
          </cell>
          <cell r="CW641">
            <v>0</v>
          </cell>
          <cell r="CX641">
            <v>0</v>
          </cell>
          <cell r="CY641">
            <v>0</v>
          </cell>
          <cell r="CZ641" t="str">
            <v/>
          </cell>
          <cell r="DA641" t="str">
            <v/>
          </cell>
          <cell r="DB641" t="str">
            <v/>
          </cell>
          <cell r="DC641" t="str">
            <v/>
          </cell>
          <cell r="DD641" t="str">
            <v/>
          </cell>
          <cell r="DE641" t="str">
            <v/>
          </cell>
          <cell r="DF641" t="str">
            <v/>
          </cell>
          <cell r="DG641" t="str">
            <v/>
          </cell>
          <cell r="DH641">
            <v>0</v>
          </cell>
          <cell r="DI641">
            <v>0</v>
          </cell>
          <cell r="DJ641">
            <v>0</v>
          </cell>
          <cell r="DK641">
            <v>0</v>
          </cell>
          <cell r="DL641">
            <v>0</v>
          </cell>
          <cell r="DM641">
            <v>0</v>
          </cell>
          <cell r="DN641">
            <v>0</v>
          </cell>
          <cell r="DO641" t="str">
            <v/>
          </cell>
          <cell r="DP641" t="str">
            <v/>
          </cell>
          <cell r="DQ641" t="str">
            <v/>
          </cell>
          <cell r="DR641" t="str">
            <v/>
          </cell>
          <cell r="DS641" t="str">
            <v/>
          </cell>
          <cell r="DT641" t="str">
            <v/>
          </cell>
          <cell r="DU641" t="str">
            <v/>
          </cell>
          <cell r="DV641">
            <v>0</v>
          </cell>
          <cell r="DW641">
            <v>0</v>
          </cell>
          <cell r="DX641">
            <v>0</v>
          </cell>
          <cell r="DY641" t="str">
            <v/>
          </cell>
          <cell r="DZ641" t="str">
            <v/>
          </cell>
          <cell r="EA641" t="str">
            <v/>
          </cell>
          <cell r="EB641" t="str">
            <v/>
          </cell>
          <cell r="EC641" t="str">
            <v/>
          </cell>
          <cell r="ED641" t="str">
            <v/>
          </cell>
          <cell r="EE641" t="str">
            <v/>
          </cell>
          <cell r="EF641" t="str">
            <v/>
          </cell>
          <cell r="EG641" t="str">
            <v/>
          </cell>
          <cell r="EH641" t="str">
            <v/>
          </cell>
          <cell r="EI641" t="str">
            <v/>
          </cell>
          <cell r="EJ641" t="str">
            <v/>
          </cell>
          <cell r="EK641" t="str">
            <v/>
          </cell>
          <cell r="EL641" t="str">
            <v/>
          </cell>
          <cell r="EM641" t="str">
            <v/>
          </cell>
          <cell r="EN641" t="str">
            <v/>
          </cell>
          <cell r="EO641" t="str">
            <v/>
          </cell>
          <cell r="EP641">
            <v>1</v>
          </cell>
          <cell r="EQ641">
            <v>3</v>
          </cell>
          <cell r="ER641">
            <v>0</v>
          </cell>
          <cell r="ES641">
            <v>0</v>
          </cell>
          <cell r="ET641">
            <v>0</v>
          </cell>
          <cell r="EU641">
            <v>0</v>
          </cell>
          <cell r="EV641" t="str">
            <v/>
          </cell>
          <cell r="EW641" t="str">
            <v/>
          </cell>
          <cell r="EX641" t="str">
            <v/>
          </cell>
          <cell r="EY641" t="str">
            <v/>
          </cell>
          <cell r="EZ641" t="str">
            <v/>
          </cell>
          <cell r="FA641" t="str">
            <v/>
          </cell>
          <cell r="FB641" t="str">
            <v/>
          </cell>
          <cell r="FC641" t="str">
            <v/>
          </cell>
          <cell r="FD641" t="str">
            <v/>
          </cell>
          <cell r="FE641">
            <v>0.2</v>
          </cell>
          <cell r="FF641" t="str">
            <v>Natural Gas</v>
          </cell>
          <cell r="FG641">
            <v>0</v>
          </cell>
          <cell r="FH641" t="str">
            <v/>
          </cell>
          <cell r="FI641">
            <v>0</v>
          </cell>
          <cell r="FJ641">
            <v>0</v>
          </cell>
          <cell r="FK641">
            <v>0</v>
          </cell>
          <cell r="FL641">
            <v>0</v>
          </cell>
          <cell r="FM641" t="str">
            <v/>
          </cell>
          <cell r="FN641" t="str">
            <v/>
          </cell>
          <cell r="FO641" t="str">
            <v/>
          </cell>
          <cell r="FP641" t="str">
            <v/>
          </cell>
          <cell r="FQ641" t="str">
            <v/>
          </cell>
          <cell r="FR641" t="str">
            <v/>
          </cell>
          <cell r="FS641">
            <v>0</v>
          </cell>
          <cell r="FT641">
            <v>0</v>
          </cell>
          <cell r="FU641">
            <v>0</v>
          </cell>
          <cell r="FV641" t="str">
            <v/>
          </cell>
          <cell r="FW641" t="str">
            <v/>
          </cell>
          <cell r="FX641" t="str">
            <v/>
          </cell>
          <cell r="FY641" t="str">
            <v/>
          </cell>
          <cell r="FZ641" t="str">
            <v/>
          </cell>
          <cell r="GA641" t="str">
            <v/>
          </cell>
          <cell r="GB641" t="str">
            <v/>
          </cell>
          <cell r="GC641" t="str">
            <v/>
          </cell>
          <cell r="GD641" t="str">
            <v/>
          </cell>
          <cell r="GE641">
            <v>0</v>
          </cell>
          <cell r="GF641">
            <v>0</v>
          </cell>
          <cell r="GG641">
            <v>0</v>
          </cell>
          <cell r="GH641" t="str">
            <v/>
          </cell>
        </row>
        <row r="642">
          <cell r="A642" t="str">
            <v>WestQuay - Owner : 2005 Questionnaire 11 Jul 2008 1:01 PM</v>
          </cell>
          <cell r="B642" t="str">
            <v>Survey Instance</v>
          </cell>
          <cell r="C642">
            <v>20</v>
          </cell>
          <cell r="D642" t="str">
            <v>Nick Hogg</v>
          </cell>
          <cell r="E642">
            <v>5</v>
          </cell>
          <cell r="F642">
            <v>0</v>
          </cell>
          <cell r="G642">
            <v>0</v>
          </cell>
          <cell r="H642">
            <v>0</v>
          </cell>
          <cell r="I642">
            <v>0</v>
          </cell>
          <cell r="J642" t="str">
            <v/>
          </cell>
          <cell r="K642" t="str">
            <v/>
          </cell>
          <cell r="L642" t="str">
            <v/>
          </cell>
          <cell r="M642" t="str">
            <v/>
          </cell>
          <cell r="N642" t="str">
            <v/>
          </cell>
          <cell r="O642" t="str">
            <v/>
          </cell>
          <cell r="P642">
            <v>0</v>
          </cell>
          <cell r="Q642">
            <v>0</v>
          </cell>
          <cell r="R642">
            <v>0</v>
          </cell>
          <cell r="S642" t="str">
            <v/>
          </cell>
          <cell r="T642" t="str">
            <v/>
          </cell>
          <cell r="U642" t="str">
            <v/>
          </cell>
          <cell r="V642">
            <v>0</v>
          </cell>
          <cell r="W642">
            <v>0</v>
          </cell>
          <cell r="X642">
            <v>0</v>
          </cell>
          <cell r="Y642" t="str">
            <v/>
          </cell>
          <cell r="Z642" t="str">
            <v/>
          </cell>
          <cell r="AA642" t="str">
            <v/>
          </cell>
          <cell r="AB642" t="str">
            <v/>
          </cell>
          <cell r="AC642" t="str">
            <v/>
          </cell>
          <cell r="AD642" t="str">
            <v/>
          </cell>
          <cell r="AE642">
            <v>6259543.4199999999</v>
          </cell>
          <cell r="AF642">
            <v>0</v>
          </cell>
          <cell r="AG642">
            <v>0</v>
          </cell>
          <cell r="AH642">
            <v>0</v>
          </cell>
          <cell r="AI642">
            <v>0</v>
          </cell>
          <cell r="AJ642">
            <v>0</v>
          </cell>
          <cell r="AK642">
            <v>0</v>
          </cell>
          <cell r="AL642">
            <v>0</v>
          </cell>
          <cell r="AM642">
            <v>6259543.4210526301</v>
          </cell>
          <cell r="AN642">
            <v>0</v>
          </cell>
          <cell r="AO642" t="str">
            <v/>
          </cell>
          <cell r="AP642" t="str">
            <v/>
          </cell>
          <cell r="AQ642" t="str">
            <v/>
          </cell>
          <cell r="AR642" t="str">
            <v/>
          </cell>
          <cell r="AS642" t="str">
            <v/>
          </cell>
          <cell r="AT642" t="str">
            <v/>
          </cell>
          <cell r="AU642" t="str">
            <v/>
          </cell>
          <cell r="AV642" t="str">
            <v/>
          </cell>
          <cell r="AW642">
            <v>0</v>
          </cell>
          <cell r="AX642">
            <v>0</v>
          </cell>
          <cell r="AY642">
            <v>0</v>
          </cell>
          <cell r="AZ642" t="str">
            <v/>
          </cell>
          <cell r="BA642" t="str">
            <v/>
          </cell>
          <cell r="BB642" t="str">
            <v/>
          </cell>
          <cell r="BC642" t="str">
            <v/>
          </cell>
          <cell r="BD642" t="str">
            <v/>
          </cell>
          <cell r="BE642" t="str">
            <v/>
          </cell>
          <cell r="BF642">
            <v>0</v>
          </cell>
          <cell r="BG642">
            <v>0</v>
          </cell>
          <cell r="BH642">
            <v>0</v>
          </cell>
          <cell r="BI642" t="str">
            <v/>
          </cell>
          <cell r="BJ642">
            <v>0</v>
          </cell>
          <cell r="BK642">
            <v>1</v>
          </cell>
          <cell r="BL642" t="str">
            <v/>
          </cell>
          <cell r="BM642">
            <v>0</v>
          </cell>
          <cell r="BN642">
            <v>0</v>
          </cell>
          <cell r="BO642">
            <v>0</v>
          </cell>
          <cell r="BP642">
            <v>0</v>
          </cell>
          <cell r="BQ642">
            <v>99185</v>
          </cell>
          <cell r="BR642">
            <v>0</v>
          </cell>
          <cell r="BS642">
            <v>0</v>
          </cell>
          <cell r="BT642" t="str">
            <v/>
          </cell>
          <cell r="BU642" t="str">
            <v/>
          </cell>
          <cell r="BV642" t="str">
            <v/>
          </cell>
          <cell r="BW642" t="str">
            <v>kWh (kilo-Watt hours)</v>
          </cell>
          <cell r="BX642" t="str">
            <v/>
          </cell>
          <cell r="BY642" t="str">
            <v/>
          </cell>
          <cell r="BZ642">
            <v>0</v>
          </cell>
          <cell r="CA642">
            <v>0</v>
          </cell>
          <cell r="CB642">
            <v>0</v>
          </cell>
          <cell r="CC642" t="str">
            <v/>
          </cell>
          <cell r="CD642" t="str">
            <v/>
          </cell>
          <cell r="CE642" t="str">
            <v/>
          </cell>
          <cell r="CF642">
            <v>99185</v>
          </cell>
          <cell r="CG642" t="str">
            <v/>
          </cell>
          <cell r="CH642" t="str">
            <v/>
          </cell>
          <cell r="CI642" t="str">
            <v/>
          </cell>
          <cell r="CJ642" t="str">
            <v/>
          </cell>
          <cell r="CK642" t="str">
            <v/>
          </cell>
          <cell r="CL642" t="str">
            <v/>
          </cell>
          <cell r="CM642" t="str">
            <v/>
          </cell>
          <cell r="CN642" t="str">
            <v/>
          </cell>
          <cell r="CO642">
            <v>0</v>
          </cell>
          <cell r="CP642">
            <v>0</v>
          </cell>
          <cell r="CQ642">
            <v>0</v>
          </cell>
          <cell r="CR642">
            <v>0</v>
          </cell>
          <cell r="CS642" t="str">
            <v/>
          </cell>
          <cell r="CT642" t="str">
            <v/>
          </cell>
          <cell r="CU642" t="str">
            <v/>
          </cell>
          <cell r="CV642" t="str">
            <v/>
          </cell>
          <cell r="CW642">
            <v>0</v>
          </cell>
          <cell r="CX642">
            <v>0</v>
          </cell>
          <cell r="CY642">
            <v>0</v>
          </cell>
          <cell r="CZ642" t="str">
            <v/>
          </cell>
          <cell r="DA642" t="str">
            <v/>
          </cell>
          <cell r="DB642" t="str">
            <v/>
          </cell>
          <cell r="DC642" t="str">
            <v/>
          </cell>
          <cell r="DD642" t="str">
            <v/>
          </cell>
          <cell r="DE642" t="str">
            <v/>
          </cell>
          <cell r="DF642" t="str">
            <v/>
          </cell>
          <cell r="DG642" t="str">
            <v/>
          </cell>
          <cell r="DH642">
            <v>0</v>
          </cell>
          <cell r="DI642">
            <v>0</v>
          </cell>
          <cell r="DJ642">
            <v>0</v>
          </cell>
          <cell r="DK642">
            <v>0</v>
          </cell>
          <cell r="DL642">
            <v>0</v>
          </cell>
          <cell r="DM642">
            <v>0</v>
          </cell>
          <cell r="DN642">
            <v>0</v>
          </cell>
          <cell r="DO642" t="str">
            <v/>
          </cell>
          <cell r="DP642" t="str">
            <v/>
          </cell>
          <cell r="DQ642" t="str">
            <v/>
          </cell>
          <cell r="DR642" t="str">
            <v/>
          </cell>
          <cell r="DS642" t="str">
            <v/>
          </cell>
          <cell r="DT642" t="str">
            <v/>
          </cell>
          <cell r="DU642" t="str">
            <v/>
          </cell>
          <cell r="DV642">
            <v>0</v>
          </cell>
          <cell r="DW642">
            <v>0</v>
          </cell>
          <cell r="DX642">
            <v>0</v>
          </cell>
          <cell r="DY642" t="str">
            <v/>
          </cell>
          <cell r="DZ642" t="str">
            <v/>
          </cell>
          <cell r="EA642" t="str">
            <v/>
          </cell>
          <cell r="EB642" t="str">
            <v/>
          </cell>
          <cell r="EC642" t="str">
            <v/>
          </cell>
          <cell r="ED642" t="str">
            <v/>
          </cell>
          <cell r="EE642" t="str">
            <v/>
          </cell>
          <cell r="EF642" t="str">
            <v/>
          </cell>
          <cell r="EG642" t="str">
            <v/>
          </cell>
          <cell r="EH642" t="str">
            <v/>
          </cell>
          <cell r="EI642" t="str">
            <v/>
          </cell>
          <cell r="EJ642" t="str">
            <v/>
          </cell>
          <cell r="EK642" t="str">
            <v/>
          </cell>
          <cell r="EL642" t="str">
            <v/>
          </cell>
          <cell r="EM642" t="str">
            <v/>
          </cell>
          <cell r="EN642" t="str">
            <v/>
          </cell>
          <cell r="EO642">
            <v>6</v>
          </cell>
          <cell r="EP642">
            <v>7</v>
          </cell>
          <cell r="EQ642">
            <v>20</v>
          </cell>
          <cell r="ER642">
            <v>0</v>
          </cell>
          <cell r="ES642">
            <v>0</v>
          </cell>
          <cell r="ET642">
            <v>0</v>
          </cell>
          <cell r="EU642">
            <v>200</v>
          </cell>
          <cell r="EV642" t="str">
            <v/>
          </cell>
          <cell r="EW642" t="str">
            <v/>
          </cell>
          <cell r="EX642" t="str">
            <v/>
          </cell>
          <cell r="EY642" t="str">
            <v/>
          </cell>
          <cell r="EZ642" t="str">
            <v/>
          </cell>
          <cell r="FA642" t="str">
            <v/>
          </cell>
          <cell r="FB642" t="str">
            <v/>
          </cell>
          <cell r="FC642" t="str">
            <v/>
          </cell>
          <cell r="FD642" t="str">
            <v/>
          </cell>
          <cell r="FE642">
            <v>1</v>
          </cell>
          <cell r="FF642" t="str">
            <v>Other (please specify)</v>
          </cell>
          <cell r="FG642">
            <v>0</v>
          </cell>
          <cell r="FH642" t="str">
            <v/>
          </cell>
          <cell r="FI642">
            <v>19</v>
          </cell>
          <cell r="FJ642">
            <v>0</v>
          </cell>
          <cell r="FK642">
            <v>23</v>
          </cell>
          <cell r="FL642">
            <v>0</v>
          </cell>
          <cell r="FM642" t="str">
            <v/>
          </cell>
          <cell r="FN642" t="str">
            <v/>
          </cell>
          <cell r="FO642" t="str">
            <v/>
          </cell>
          <cell r="FP642" t="str">
            <v/>
          </cell>
          <cell r="FQ642" t="str">
            <v/>
          </cell>
          <cell r="FR642" t="str">
            <v/>
          </cell>
          <cell r="FS642">
            <v>0</v>
          </cell>
          <cell r="FT642">
            <v>0</v>
          </cell>
          <cell r="FU642">
            <v>0</v>
          </cell>
          <cell r="FV642" t="str">
            <v/>
          </cell>
          <cell r="FW642" t="str">
            <v/>
          </cell>
          <cell r="FX642" t="str">
            <v/>
          </cell>
          <cell r="FY642" t="str">
            <v/>
          </cell>
          <cell r="FZ642" t="str">
            <v/>
          </cell>
          <cell r="GA642" t="str">
            <v/>
          </cell>
          <cell r="GB642" t="str">
            <v/>
          </cell>
          <cell r="GC642" t="str">
            <v/>
          </cell>
          <cell r="GD642" t="str">
            <v/>
          </cell>
          <cell r="GE642">
            <v>0</v>
          </cell>
          <cell r="GF642">
            <v>0</v>
          </cell>
          <cell r="GG642">
            <v>0</v>
          </cell>
          <cell r="GH642" t="str">
            <v/>
          </cell>
        </row>
        <row r="643">
          <cell r="A643" t="str">
            <v>Woolshops Shopping Centre - Owner : 2005 Questionnaire 11 Jul 2008 1:01 PM</v>
          </cell>
          <cell r="B643" t="str">
            <v>Survey Instance</v>
          </cell>
          <cell r="C643">
            <v>50</v>
          </cell>
          <cell r="D643" t="str">
            <v>Nick Hogg</v>
          </cell>
          <cell r="E643">
            <v>5</v>
          </cell>
          <cell r="F643">
            <v>0</v>
          </cell>
          <cell r="G643">
            <v>0</v>
          </cell>
          <cell r="H643">
            <v>0</v>
          </cell>
          <cell r="I643">
            <v>0</v>
          </cell>
          <cell r="J643" t="str">
            <v/>
          </cell>
          <cell r="K643" t="str">
            <v/>
          </cell>
          <cell r="L643" t="str">
            <v/>
          </cell>
          <cell r="M643" t="str">
            <v/>
          </cell>
          <cell r="N643" t="str">
            <v/>
          </cell>
          <cell r="O643" t="str">
            <v/>
          </cell>
          <cell r="P643">
            <v>0</v>
          </cell>
          <cell r="Q643">
            <v>0</v>
          </cell>
          <cell r="R643">
            <v>0</v>
          </cell>
          <cell r="S643" t="str">
            <v/>
          </cell>
          <cell r="T643" t="str">
            <v/>
          </cell>
          <cell r="U643" t="str">
            <v/>
          </cell>
          <cell r="V643">
            <v>0</v>
          </cell>
          <cell r="W643">
            <v>0</v>
          </cell>
          <cell r="X643">
            <v>0</v>
          </cell>
          <cell r="Y643" t="str">
            <v/>
          </cell>
          <cell r="Z643" t="str">
            <v/>
          </cell>
          <cell r="AA643" t="str">
            <v/>
          </cell>
          <cell r="AB643" t="str">
            <v/>
          </cell>
          <cell r="AC643" t="str">
            <v/>
          </cell>
          <cell r="AD643" t="str">
            <v/>
          </cell>
          <cell r="AE643">
            <v>223167.92</v>
          </cell>
          <cell r="AF643">
            <v>0</v>
          </cell>
          <cell r="AG643">
            <v>0</v>
          </cell>
          <cell r="AH643">
            <v>0</v>
          </cell>
          <cell r="AI643">
            <v>0</v>
          </cell>
          <cell r="AJ643">
            <v>0</v>
          </cell>
          <cell r="AK643">
            <v>0</v>
          </cell>
          <cell r="AL643">
            <v>0</v>
          </cell>
          <cell r="AM643">
            <v>223167.924528301</v>
          </cell>
          <cell r="AN643">
            <v>0</v>
          </cell>
          <cell r="AO643" t="str">
            <v/>
          </cell>
          <cell r="AP643" t="str">
            <v/>
          </cell>
          <cell r="AQ643" t="str">
            <v/>
          </cell>
          <cell r="AR643" t="str">
            <v/>
          </cell>
          <cell r="AS643" t="str">
            <v/>
          </cell>
          <cell r="AT643" t="str">
            <v/>
          </cell>
          <cell r="AU643" t="str">
            <v/>
          </cell>
          <cell r="AV643" t="str">
            <v/>
          </cell>
          <cell r="AW643">
            <v>0</v>
          </cell>
          <cell r="AX643">
            <v>0</v>
          </cell>
          <cell r="AY643">
            <v>0</v>
          </cell>
          <cell r="AZ643" t="str">
            <v/>
          </cell>
          <cell r="BA643" t="str">
            <v/>
          </cell>
          <cell r="BB643" t="str">
            <v/>
          </cell>
          <cell r="BC643" t="str">
            <v/>
          </cell>
          <cell r="BD643" t="str">
            <v/>
          </cell>
          <cell r="BE643" t="str">
            <v/>
          </cell>
          <cell r="BF643">
            <v>0</v>
          </cell>
          <cell r="BG643">
            <v>0</v>
          </cell>
          <cell r="BH643">
            <v>0</v>
          </cell>
          <cell r="BI643" t="str">
            <v/>
          </cell>
          <cell r="BJ643">
            <v>0</v>
          </cell>
          <cell r="BK643">
            <v>1</v>
          </cell>
          <cell r="BL643" t="str">
            <v/>
          </cell>
          <cell r="BM643">
            <v>0</v>
          </cell>
          <cell r="BN643">
            <v>0</v>
          </cell>
          <cell r="BO643">
            <v>0</v>
          </cell>
          <cell r="BP643">
            <v>0</v>
          </cell>
          <cell r="BQ643">
            <v>0</v>
          </cell>
          <cell r="BR643">
            <v>0</v>
          </cell>
          <cell r="BS643">
            <v>0</v>
          </cell>
          <cell r="BT643" t="str">
            <v>kWh (kilo-Watt hours)</v>
          </cell>
          <cell r="BU643" t="str">
            <v>kWh (kilo-Watt hours)</v>
          </cell>
          <cell r="BV643" t="str">
            <v/>
          </cell>
          <cell r="BW643" t="str">
            <v>kWh (kilo-Watt hours)</v>
          </cell>
          <cell r="BX643" t="str">
            <v/>
          </cell>
          <cell r="BY643" t="str">
            <v/>
          </cell>
          <cell r="BZ643">
            <v>0</v>
          </cell>
          <cell r="CA643">
            <v>0</v>
          </cell>
          <cell r="CB643">
            <v>0</v>
          </cell>
          <cell r="CC643">
            <v>0</v>
          </cell>
          <cell r="CD643">
            <v>0</v>
          </cell>
          <cell r="CE643" t="str">
            <v/>
          </cell>
          <cell r="CF643">
            <v>0</v>
          </cell>
          <cell r="CG643" t="str">
            <v/>
          </cell>
          <cell r="CH643" t="str">
            <v/>
          </cell>
          <cell r="CI643" t="str">
            <v/>
          </cell>
          <cell r="CJ643" t="str">
            <v/>
          </cell>
          <cell r="CK643" t="str">
            <v/>
          </cell>
          <cell r="CL643" t="str">
            <v/>
          </cell>
          <cell r="CM643" t="str">
            <v/>
          </cell>
          <cell r="CN643" t="str">
            <v/>
          </cell>
          <cell r="CO643">
            <v>0</v>
          </cell>
          <cell r="CP643">
            <v>0</v>
          </cell>
          <cell r="CQ643">
            <v>0</v>
          </cell>
          <cell r="CR643">
            <v>0</v>
          </cell>
          <cell r="CS643" t="str">
            <v/>
          </cell>
          <cell r="CT643" t="str">
            <v/>
          </cell>
          <cell r="CU643" t="str">
            <v/>
          </cell>
          <cell r="CV643" t="str">
            <v/>
          </cell>
          <cell r="CW643">
            <v>0</v>
          </cell>
          <cell r="CX643">
            <v>0</v>
          </cell>
          <cell r="CY643">
            <v>0</v>
          </cell>
          <cell r="CZ643" t="str">
            <v/>
          </cell>
          <cell r="DA643" t="str">
            <v/>
          </cell>
          <cell r="DB643" t="str">
            <v/>
          </cell>
          <cell r="DC643" t="str">
            <v/>
          </cell>
          <cell r="DD643" t="str">
            <v/>
          </cell>
          <cell r="DE643" t="str">
            <v/>
          </cell>
          <cell r="DF643" t="str">
            <v/>
          </cell>
          <cell r="DG643" t="str">
            <v/>
          </cell>
          <cell r="DH643">
            <v>0</v>
          </cell>
          <cell r="DI643">
            <v>0</v>
          </cell>
          <cell r="DJ643">
            <v>0</v>
          </cell>
          <cell r="DK643">
            <v>0</v>
          </cell>
          <cell r="DL643">
            <v>0</v>
          </cell>
          <cell r="DM643">
            <v>0</v>
          </cell>
          <cell r="DN643">
            <v>0</v>
          </cell>
          <cell r="DO643" t="str">
            <v/>
          </cell>
          <cell r="DP643" t="str">
            <v/>
          </cell>
          <cell r="DQ643" t="str">
            <v/>
          </cell>
          <cell r="DR643" t="str">
            <v/>
          </cell>
          <cell r="DS643" t="str">
            <v/>
          </cell>
          <cell r="DT643" t="str">
            <v/>
          </cell>
          <cell r="DU643" t="str">
            <v/>
          </cell>
          <cell r="DV643">
            <v>0</v>
          </cell>
          <cell r="DW643">
            <v>0</v>
          </cell>
          <cell r="DX643">
            <v>0</v>
          </cell>
          <cell r="DY643" t="str">
            <v/>
          </cell>
          <cell r="DZ643" t="str">
            <v/>
          </cell>
          <cell r="EA643" t="str">
            <v/>
          </cell>
          <cell r="EB643" t="str">
            <v/>
          </cell>
          <cell r="EC643" t="str">
            <v/>
          </cell>
          <cell r="ED643" t="str">
            <v/>
          </cell>
          <cell r="EE643" t="str">
            <v/>
          </cell>
          <cell r="EF643" t="str">
            <v/>
          </cell>
          <cell r="EG643" t="str">
            <v/>
          </cell>
          <cell r="EH643" t="str">
            <v/>
          </cell>
          <cell r="EI643" t="str">
            <v/>
          </cell>
          <cell r="EJ643" t="str">
            <v/>
          </cell>
          <cell r="EK643" t="str">
            <v/>
          </cell>
          <cell r="EL643" t="str">
            <v/>
          </cell>
          <cell r="EM643" t="str">
            <v/>
          </cell>
          <cell r="EN643" t="str">
            <v/>
          </cell>
          <cell r="EO643">
            <v>0</v>
          </cell>
          <cell r="EP643">
            <v>2</v>
          </cell>
          <cell r="EQ643">
            <v>3</v>
          </cell>
          <cell r="ER643">
            <v>0</v>
          </cell>
          <cell r="ES643">
            <v>0</v>
          </cell>
          <cell r="ET643">
            <v>0</v>
          </cell>
          <cell r="EU643">
            <v>0</v>
          </cell>
          <cell r="EV643" t="str">
            <v/>
          </cell>
          <cell r="EW643" t="str">
            <v/>
          </cell>
          <cell r="EX643" t="str">
            <v/>
          </cell>
          <cell r="EY643" t="str">
            <v/>
          </cell>
          <cell r="EZ643" t="str">
            <v/>
          </cell>
          <cell r="FA643" t="str">
            <v/>
          </cell>
          <cell r="FB643" t="str">
            <v/>
          </cell>
          <cell r="FC643" t="str">
            <v/>
          </cell>
          <cell r="FD643" t="str">
            <v/>
          </cell>
          <cell r="FE643">
            <v>0.95</v>
          </cell>
          <cell r="FF643" t="str">
            <v>Not applicable</v>
          </cell>
          <cell r="FG643">
            <v>0</v>
          </cell>
          <cell r="FH643" t="str">
            <v/>
          </cell>
          <cell r="FI643">
            <v>0</v>
          </cell>
          <cell r="FJ643">
            <v>0</v>
          </cell>
          <cell r="FK643">
            <v>0</v>
          </cell>
          <cell r="FL643">
            <v>0</v>
          </cell>
          <cell r="FM643" t="str">
            <v/>
          </cell>
          <cell r="FN643" t="str">
            <v/>
          </cell>
          <cell r="FO643" t="str">
            <v/>
          </cell>
          <cell r="FP643" t="str">
            <v/>
          </cell>
          <cell r="FQ643" t="str">
            <v/>
          </cell>
          <cell r="FR643" t="str">
            <v/>
          </cell>
          <cell r="FS643">
            <v>0</v>
          </cell>
          <cell r="FT643">
            <v>0</v>
          </cell>
          <cell r="FU643">
            <v>0</v>
          </cell>
          <cell r="FV643" t="str">
            <v/>
          </cell>
          <cell r="FW643" t="str">
            <v/>
          </cell>
          <cell r="FX643" t="str">
            <v/>
          </cell>
          <cell r="FY643" t="str">
            <v/>
          </cell>
          <cell r="FZ643" t="str">
            <v/>
          </cell>
          <cell r="GA643" t="str">
            <v/>
          </cell>
          <cell r="GB643" t="str">
            <v/>
          </cell>
          <cell r="GC643" t="str">
            <v/>
          </cell>
          <cell r="GD643" t="str">
            <v/>
          </cell>
          <cell r="GE643">
            <v>0</v>
          </cell>
          <cell r="GF643">
            <v>0</v>
          </cell>
          <cell r="GG643">
            <v>0</v>
          </cell>
          <cell r="GH643" t="str">
            <v/>
          </cell>
        </row>
        <row r="644">
          <cell r="A644" t="str">
            <v>Xscape Braehead - Owner : 2005 Questionnaire 11 Jul 2008 1:01 PM</v>
          </cell>
          <cell r="B644" t="str">
            <v>Survey Instance</v>
          </cell>
          <cell r="C644">
            <v>285</v>
          </cell>
          <cell r="D644" t="str">
            <v>Nick Hogg</v>
          </cell>
          <cell r="E644">
            <v>5</v>
          </cell>
          <cell r="F644">
            <v>0</v>
          </cell>
          <cell r="G644">
            <v>0</v>
          </cell>
          <cell r="H644">
            <v>0</v>
          </cell>
          <cell r="I644">
            <v>0</v>
          </cell>
          <cell r="J644" t="str">
            <v/>
          </cell>
          <cell r="K644" t="str">
            <v/>
          </cell>
          <cell r="L644" t="str">
            <v/>
          </cell>
          <cell r="M644" t="str">
            <v/>
          </cell>
          <cell r="N644" t="str">
            <v/>
          </cell>
          <cell r="O644" t="str">
            <v/>
          </cell>
          <cell r="P644">
            <v>0</v>
          </cell>
          <cell r="Q644">
            <v>0</v>
          </cell>
          <cell r="R644">
            <v>0</v>
          </cell>
          <cell r="S644" t="str">
            <v/>
          </cell>
          <cell r="T644" t="str">
            <v/>
          </cell>
          <cell r="U644" t="str">
            <v/>
          </cell>
          <cell r="V644">
            <v>0</v>
          </cell>
          <cell r="W644">
            <v>0</v>
          </cell>
          <cell r="X644">
            <v>0</v>
          </cell>
          <cell r="Y644" t="str">
            <v/>
          </cell>
          <cell r="Z644" t="str">
            <v/>
          </cell>
          <cell r="AA644" t="str">
            <v/>
          </cell>
          <cell r="AB644" t="str">
            <v/>
          </cell>
          <cell r="AC644" t="str">
            <v/>
          </cell>
          <cell r="AD644" t="str">
            <v/>
          </cell>
          <cell r="AE644">
            <v>0</v>
          </cell>
          <cell r="AF644">
            <v>0</v>
          </cell>
          <cell r="AG644">
            <v>0</v>
          </cell>
          <cell r="AH644">
            <v>0</v>
          </cell>
          <cell r="AI644">
            <v>0</v>
          </cell>
          <cell r="AJ644">
            <v>0</v>
          </cell>
          <cell r="AK644">
            <v>0</v>
          </cell>
          <cell r="AL644">
            <v>0</v>
          </cell>
          <cell r="AM644" t="str">
            <v/>
          </cell>
          <cell r="AN644">
            <v>0</v>
          </cell>
          <cell r="AO644" t="str">
            <v/>
          </cell>
          <cell r="AP644" t="str">
            <v/>
          </cell>
          <cell r="AQ644" t="str">
            <v/>
          </cell>
          <cell r="AR644" t="str">
            <v/>
          </cell>
          <cell r="AS644" t="str">
            <v/>
          </cell>
          <cell r="AT644" t="str">
            <v/>
          </cell>
          <cell r="AU644" t="str">
            <v/>
          </cell>
          <cell r="AV644" t="str">
            <v/>
          </cell>
          <cell r="AW644">
            <v>0</v>
          </cell>
          <cell r="AX644">
            <v>0</v>
          </cell>
          <cell r="AY644">
            <v>0</v>
          </cell>
          <cell r="AZ644" t="str">
            <v/>
          </cell>
          <cell r="BA644" t="str">
            <v/>
          </cell>
          <cell r="BB644" t="str">
            <v/>
          </cell>
          <cell r="BC644" t="str">
            <v/>
          </cell>
          <cell r="BD644" t="str">
            <v/>
          </cell>
          <cell r="BE644" t="str">
            <v/>
          </cell>
          <cell r="BF644">
            <v>0</v>
          </cell>
          <cell r="BG644">
            <v>0</v>
          </cell>
          <cell r="BH644">
            <v>0</v>
          </cell>
          <cell r="BI644" t="str">
            <v/>
          </cell>
          <cell r="BJ644">
            <v>0</v>
          </cell>
          <cell r="BK644">
            <v>1</v>
          </cell>
          <cell r="BL644" t="str">
            <v/>
          </cell>
          <cell r="BM644">
            <v>0</v>
          </cell>
          <cell r="BN644">
            <v>0</v>
          </cell>
          <cell r="BO644">
            <v>0</v>
          </cell>
          <cell r="BP644">
            <v>0</v>
          </cell>
          <cell r="BQ644">
            <v>0</v>
          </cell>
          <cell r="BR644">
            <v>0</v>
          </cell>
          <cell r="BS644">
            <v>0</v>
          </cell>
          <cell r="BT644" t="str">
            <v/>
          </cell>
          <cell r="BU644" t="str">
            <v/>
          </cell>
          <cell r="BV644" t="str">
            <v/>
          </cell>
          <cell r="BW644" t="str">
            <v/>
          </cell>
          <cell r="BX644" t="str">
            <v/>
          </cell>
          <cell r="BY644" t="str">
            <v/>
          </cell>
          <cell r="BZ644">
            <v>0</v>
          </cell>
          <cell r="CA644">
            <v>0</v>
          </cell>
          <cell r="CB644">
            <v>0</v>
          </cell>
          <cell r="CC644" t="str">
            <v/>
          </cell>
          <cell r="CD644" t="str">
            <v/>
          </cell>
          <cell r="CE644" t="str">
            <v/>
          </cell>
          <cell r="CF644" t="str">
            <v/>
          </cell>
          <cell r="CG644" t="str">
            <v/>
          </cell>
          <cell r="CH644" t="str">
            <v/>
          </cell>
          <cell r="CI644" t="str">
            <v/>
          </cell>
          <cell r="CJ644" t="str">
            <v/>
          </cell>
          <cell r="CK644" t="str">
            <v/>
          </cell>
          <cell r="CL644" t="str">
            <v/>
          </cell>
          <cell r="CM644" t="str">
            <v/>
          </cell>
          <cell r="CN644" t="str">
            <v/>
          </cell>
          <cell r="CO644">
            <v>0</v>
          </cell>
          <cell r="CP644">
            <v>0</v>
          </cell>
          <cell r="CQ644">
            <v>0</v>
          </cell>
          <cell r="CR644">
            <v>0</v>
          </cell>
          <cell r="CS644" t="str">
            <v/>
          </cell>
          <cell r="CT644" t="str">
            <v/>
          </cell>
          <cell r="CU644" t="str">
            <v/>
          </cell>
          <cell r="CV644" t="str">
            <v/>
          </cell>
          <cell r="CW644">
            <v>0</v>
          </cell>
          <cell r="CX644">
            <v>0</v>
          </cell>
          <cell r="CY644">
            <v>0</v>
          </cell>
          <cell r="CZ644" t="str">
            <v/>
          </cell>
          <cell r="DA644" t="str">
            <v/>
          </cell>
          <cell r="DB644" t="str">
            <v/>
          </cell>
          <cell r="DC644" t="str">
            <v/>
          </cell>
          <cell r="DD644" t="str">
            <v/>
          </cell>
          <cell r="DE644" t="str">
            <v/>
          </cell>
          <cell r="DF644" t="str">
            <v/>
          </cell>
          <cell r="DG644" t="str">
            <v/>
          </cell>
          <cell r="DH644">
            <v>0</v>
          </cell>
          <cell r="DI644">
            <v>0</v>
          </cell>
          <cell r="DJ644">
            <v>0</v>
          </cell>
          <cell r="DK644">
            <v>0</v>
          </cell>
          <cell r="DL644">
            <v>0</v>
          </cell>
          <cell r="DM644">
            <v>0</v>
          </cell>
          <cell r="DN644">
            <v>0</v>
          </cell>
          <cell r="DO644" t="str">
            <v/>
          </cell>
          <cell r="DP644" t="str">
            <v/>
          </cell>
          <cell r="DQ644" t="str">
            <v/>
          </cell>
          <cell r="DR644" t="str">
            <v/>
          </cell>
          <cell r="DS644" t="str">
            <v/>
          </cell>
          <cell r="DT644" t="str">
            <v/>
          </cell>
          <cell r="DU644" t="str">
            <v/>
          </cell>
          <cell r="DV644">
            <v>0</v>
          </cell>
          <cell r="DW644">
            <v>0</v>
          </cell>
          <cell r="DX644">
            <v>0</v>
          </cell>
          <cell r="DY644" t="str">
            <v/>
          </cell>
          <cell r="DZ644" t="str">
            <v/>
          </cell>
          <cell r="EA644" t="str">
            <v/>
          </cell>
          <cell r="EB644" t="str">
            <v/>
          </cell>
          <cell r="EC644" t="str">
            <v/>
          </cell>
          <cell r="ED644" t="str">
            <v/>
          </cell>
          <cell r="EE644" t="str">
            <v/>
          </cell>
          <cell r="EF644" t="str">
            <v/>
          </cell>
          <cell r="EG644" t="str">
            <v/>
          </cell>
          <cell r="EH644" t="str">
            <v/>
          </cell>
          <cell r="EI644" t="str">
            <v/>
          </cell>
          <cell r="EJ644" t="str">
            <v/>
          </cell>
          <cell r="EK644" t="str">
            <v/>
          </cell>
          <cell r="EL644" t="str">
            <v/>
          </cell>
          <cell r="EM644" t="str">
            <v/>
          </cell>
          <cell r="EN644" t="str">
            <v/>
          </cell>
          <cell r="EO644">
            <v>4</v>
          </cell>
          <cell r="EP644">
            <v>1</v>
          </cell>
          <cell r="EQ644">
            <v>2</v>
          </cell>
          <cell r="ER644">
            <v>0</v>
          </cell>
          <cell r="ES644">
            <v>0</v>
          </cell>
          <cell r="ET644">
            <v>0</v>
          </cell>
          <cell r="EU644">
            <v>390</v>
          </cell>
          <cell r="EV644" t="str">
            <v/>
          </cell>
          <cell r="EW644" t="str">
            <v/>
          </cell>
          <cell r="EX644" t="str">
            <v/>
          </cell>
          <cell r="EY644" t="str">
            <v/>
          </cell>
          <cell r="EZ644" t="str">
            <v/>
          </cell>
          <cell r="FA644" t="str">
            <v/>
          </cell>
          <cell r="FB644" t="str">
            <v/>
          </cell>
          <cell r="FC644" t="str">
            <v/>
          </cell>
          <cell r="FD644" t="str">
            <v/>
          </cell>
          <cell r="FE644">
            <v>0.9</v>
          </cell>
          <cell r="FF644" t="str">
            <v>Natural Gas</v>
          </cell>
          <cell r="FG644">
            <v>0</v>
          </cell>
          <cell r="FH644" t="str">
            <v/>
          </cell>
          <cell r="FI644">
            <v>0</v>
          </cell>
          <cell r="FJ644">
            <v>0</v>
          </cell>
          <cell r="FK644">
            <v>0</v>
          </cell>
          <cell r="FL644">
            <v>0</v>
          </cell>
          <cell r="FM644" t="str">
            <v/>
          </cell>
          <cell r="FN644" t="str">
            <v/>
          </cell>
          <cell r="FO644" t="str">
            <v/>
          </cell>
          <cell r="FP644" t="str">
            <v/>
          </cell>
          <cell r="FQ644" t="str">
            <v/>
          </cell>
          <cell r="FR644" t="str">
            <v/>
          </cell>
          <cell r="FS644">
            <v>0</v>
          </cell>
          <cell r="FT644">
            <v>0</v>
          </cell>
          <cell r="FU644">
            <v>0</v>
          </cell>
          <cell r="FV644" t="str">
            <v/>
          </cell>
          <cell r="FW644" t="str">
            <v/>
          </cell>
          <cell r="FX644" t="str">
            <v/>
          </cell>
          <cell r="FY644" t="str">
            <v/>
          </cell>
          <cell r="FZ644" t="str">
            <v/>
          </cell>
          <cell r="GA644" t="str">
            <v/>
          </cell>
          <cell r="GB644" t="str">
            <v/>
          </cell>
          <cell r="GC644" t="str">
            <v/>
          </cell>
          <cell r="GD644" t="str">
            <v/>
          </cell>
          <cell r="GE644">
            <v>0</v>
          </cell>
          <cell r="GF644">
            <v>0</v>
          </cell>
          <cell r="GG644">
            <v>0</v>
          </cell>
          <cell r="GH644" t="str">
            <v/>
          </cell>
        </row>
        <row r="645">
          <cell r="A645" t="str">
            <v>Xscape Castleford - Owner : 2005 Questionnaire 11 Jul 2008 1:01 PM</v>
          </cell>
          <cell r="B645" t="str">
            <v>Survey Instance</v>
          </cell>
          <cell r="C645">
            <v>286</v>
          </cell>
          <cell r="D645" t="str">
            <v>Nick Hogg</v>
          </cell>
          <cell r="E645">
            <v>5</v>
          </cell>
          <cell r="F645">
            <v>0</v>
          </cell>
          <cell r="G645">
            <v>0</v>
          </cell>
          <cell r="H645">
            <v>0</v>
          </cell>
          <cell r="I645">
            <v>0</v>
          </cell>
          <cell r="J645" t="str">
            <v/>
          </cell>
          <cell r="K645" t="str">
            <v/>
          </cell>
          <cell r="L645" t="str">
            <v/>
          </cell>
          <cell r="M645" t="str">
            <v/>
          </cell>
          <cell r="N645" t="str">
            <v/>
          </cell>
          <cell r="O645" t="str">
            <v/>
          </cell>
          <cell r="P645">
            <v>0</v>
          </cell>
          <cell r="Q645">
            <v>0</v>
          </cell>
          <cell r="R645">
            <v>0</v>
          </cell>
          <cell r="S645" t="str">
            <v/>
          </cell>
          <cell r="T645" t="str">
            <v/>
          </cell>
          <cell r="U645" t="str">
            <v/>
          </cell>
          <cell r="V645">
            <v>0</v>
          </cell>
          <cell r="W645">
            <v>0</v>
          </cell>
          <cell r="X645">
            <v>0</v>
          </cell>
          <cell r="Y645" t="str">
            <v/>
          </cell>
          <cell r="Z645" t="str">
            <v/>
          </cell>
          <cell r="AA645" t="str">
            <v/>
          </cell>
          <cell r="AB645" t="str">
            <v/>
          </cell>
          <cell r="AC645" t="str">
            <v/>
          </cell>
          <cell r="AD645" t="str">
            <v/>
          </cell>
          <cell r="AE645">
            <v>4090470</v>
          </cell>
          <cell r="AF645">
            <v>0</v>
          </cell>
          <cell r="AG645">
            <v>0</v>
          </cell>
          <cell r="AH645">
            <v>0</v>
          </cell>
          <cell r="AI645">
            <v>0</v>
          </cell>
          <cell r="AJ645">
            <v>4090470</v>
          </cell>
          <cell r="AK645">
            <v>0</v>
          </cell>
          <cell r="AL645">
            <v>0</v>
          </cell>
          <cell r="AM645">
            <v>4090470</v>
          </cell>
          <cell r="AN645">
            <v>0</v>
          </cell>
          <cell r="AO645" t="str">
            <v/>
          </cell>
          <cell r="AP645" t="str">
            <v/>
          </cell>
          <cell r="AQ645" t="str">
            <v/>
          </cell>
          <cell r="AR645" t="str">
            <v/>
          </cell>
          <cell r="AS645" t="str">
            <v/>
          </cell>
          <cell r="AT645" t="str">
            <v/>
          </cell>
          <cell r="AU645" t="str">
            <v/>
          </cell>
          <cell r="AV645" t="str">
            <v/>
          </cell>
          <cell r="AW645">
            <v>0</v>
          </cell>
          <cell r="AX645">
            <v>0</v>
          </cell>
          <cell r="AY645">
            <v>0</v>
          </cell>
          <cell r="AZ645" t="str">
            <v/>
          </cell>
          <cell r="BA645" t="str">
            <v/>
          </cell>
          <cell r="BB645" t="str">
            <v/>
          </cell>
          <cell r="BC645" t="str">
            <v/>
          </cell>
          <cell r="BD645" t="str">
            <v/>
          </cell>
          <cell r="BE645" t="str">
            <v/>
          </cell>
          <cell r="BF645">
            <v>0</v>
          </cell>
          <cell r="BG645">
            <v>0</v>
          </cell>
          <cell r="BH645">
            <v>0</v>
          </cell>
          <cell r="BI645" t="str">
            <v/>
          </cell>
          <cell r="BJ645">
            <v>0</v>
          </cell>
          <cell r="BK645">
            <v>1</v>
          </cell>
          <cell r="BL645" t="str">
            <v/>
          </cell>
          <cell r="BM645">
            <v>0</v>
          </cell>
          <cell r="BN645">
            <v>3000</v>
          </cell>
          <cell r="BO645">
            <v>0</v>
          </cell>
          <cell r="BP645">
            <v>0</v>
          </cell>
          <cell r="BQ645">
            <v>39519</v>
          </cell>
          <cell r="BR645">
            <v>0</v>
          </cell>
          <cell r="BS645">
            <v>0</v>
          </cell>
          <cell r="BT645" t="str">
            <v>kWh (kilo-Watt hours)</v>
          </cell>
          <cell r="BU645" t="str">
            <v>kWh (kilo-Watt hours)</v>
          </cell>
          <cell r="BV645" t="str">
            <v/>
          </cell>
          <cell r="BW645" t="str">
            <v>kWh (kilo-Watt hours)</v>
          </cell>
          <cell r="BX645" t="str">
            <v/>
          </cell>
          <cell r="BY645" t="str">
            <v/>
          </cell>
          <cell r="BZ645">
            <v>0</v>
          </cell>
          <cell r="CA645">
            <v>0</v>
          </cell>
          <cell r="CB645">
            <v>0</v>
          </cell>
          <cell r="CC645">
            <v>3000</v>
          </cell>
          <cell r="CD645">
            <v>0</v>
          </cell>
          <cell r="CE645" t="str">
            <v/>
          </cell>
          <cell r="CF645">
            <v>39519</v>
          </cell>
          <cell r="CG645" t="str">
            <v/>
          </cell>
          <cell r="CH645" t="str">
            <v/>
          </cell>
          <cell r="CI645" t="str">
            <v/>
          </cell>
          <cell r="CJ645" t="str">
            <v/>
          </cell>
          <cell r="CK645" t="str">
            <v/>
          </cell>
          <cell r="CL645" t="str">
            <v/>
          </cell>
          <cell r="CM645" t="str">
            <v/>
          </cell>
          <cell r="CN645" t="str">
            <v/>
          </cell>
          <cell r="CO645">
            <v>0</v>
          </cell>
          <cell r="CP645">
            <v>0</v>
          </cell>
          <cell r="CQ645">
            <v>0</v>
          </cell>
          <cell r="CR645">
            <v>0</v>
          </cell>
          <cell r="CS645" t="str">
            <v/>
          </cell>
          <cell r="CT645" t="str">
            <v/>
          </cell>
          <cell r="CU645" t="str">
            <v/>
          </cell>
          <cell r="CV645" t="str">
            <v/>
          </cell>
          <cell r="CW645">
            <v>0</v>
          </cell>
          <cell r="CX645">
            <v>0</v>
          </cell>
          <cell r="CY645">
            <v>0</v>
          </cell>
          <cell r="CZ645" t="str">
            <v/>
          </cell>
          <cell r="DA645" t="str">
            <v/>
          </cell>
          <cell r="DB645" t="str">
            <v/>
          </cell>
          <cell r="DC645" t="str">
            <v/>
          </cell>
          <cell r="DD645" t="str">
            <v/>
          </cell>
          <cell r="DE645" t="str">
            <v/>
          </cell>
          <cell r="DF645" t="str">
            <v/>
          </cell>
          <cell r="DG645" t="str">
            <v/>
          </cell>
          <cell r="DH645">
            <v>0</v>
          </cell>
          <cell r="DI645">
            <v>0</v>
          </cell>
          <cell r="DJ645">
            <v>0</v>
          </cell>
          <cell r="DK645">
            <v>0</v>
          </cell>
          <cell r="DL645">
            <v>0</v>
          </cell>
          <cell r="DM645">
            <v>0</v>
          </cell>
          <cell r="DN645">
            <v>0</v>
          </cell>
          <cell r="DO645" t="str">
            <v/>
          </cell>
          <cell r="DP645" t="str">
            <v/>
          </cell>
          <cell r="DQ645" t="str">
            <v/>
          </cell>
          <cell r="DR645" t="str">
            <v/>
          </cell>
          <cell r="DS645" t="str">
            <v/>
          </cell>
          <cell r="DT645" t="str">
            <v/>
          </cell>
          <cell r="DU645" t="str">
            <v/>
          </cell>
          <cell r="DV645">
            <v>0</v>
          </cell>
          <cell r="DW645">
            <v>0</v>
          </cell>
          <cell r="DX645">
            <v>0</v>
          </cell>
          <cell r="DY645" t="str">
            <v/>
          </cell>
          <cell r="DZ645" t="str">
            <v/>
          </cell>
          <cell r="EA645" t="str">
            <v/>
          </cell>
          <cell r="EB645" t="str">
            <v/>
          </cell>
          <cell r="EC645" t="str">
            <v/>
          </cell>
          <cell r="ED645" t="str">
            <v/>
          </cell>
          <cell r="EE645" t="str">
            <v/>
          </cell>
          <cell r="EF645" t="str">
            <v/>
          </cell>
          <cell r="EG645" t="str">
            <v/>
          </cell>
          <cell r="EH645" t="str">
            <v/>
          </cell>
          <cell r="EI645" t="str">
            <v/>
          </cell>
          <cell r="EJ645" t="str">
            <v/>
          </cell>
          <cell r="EK645" t="str">
            <v/>
          </cell>
          <cell r="EL645" t="str">
            <v/>
          </cell>
          <cell r="EM645" t="str">
            <v/>
          </cell>
          <cell r="EN645" t="str">
            <v/>
          </cell>
          <cell r="EO645">
            <v>2</v>
          </cell>
          <cell r="EP645">
            <v>2</v>
          </cell>
          <cell r="EQ645">
            <v>2</v>
          </cell>
          <cell r="ER645">
            <v>0</v>
          </cell>
          <cell r="ES645">
            <v>0</v>
          </cell>
          <cell r="ET645">
            <v>0</v>
          </cell>
          <cell r="EU645">
            <v>0</v>
          </cell>
          <cell r="EV645" t="str">
            <v/>
          </cell>
          <cell r="EW645" t="str">
            <v/>
          </cell>
          <cell r="EX645" t="str">
            <v/>
          </cell>
          <cell r="EY645" t="str">
            <v/>
          </cell>
          <cell r="EZ645" t="str">
            <v/>
          </cell>
          <cell r="FA645" t="str">
            <v/>
          </cell>
          <cell r="FB645" t="str">
            <v/>
          </cell>
          <cell r="FC645" t="str">
            <v/>
          </cell>
          <cell r="FD645" t="str">
            <v/>
          </cell>
          <cell r="FE645">
            <v>0.9</v>
          </cell>
          <cell r="FF645" t="str">
            <v>Natural Gas</v>
          </cell>
          <cell r="FG645">
            <v>0</v>
          </cell>
          <cell r="FH645" t="str">
            <v/>
          </cell>
          <cell r="FI645">
            <v>21.5</v>
          </cell>
          <cell r="FJ645">
            <v>0</v>
          </cell>
          <cell r="FK645">
            <v>23</v>
          </cell>
          <cell r="FL645">
            <v>0</v>
          </cell>
          <cell r="FM645" t="str">
            <v/>
          </cell>
          <cell r="FN645" t="str">
            <v/>
          </cell>
          <cell r="FO645" t="str">
            <v/>
          </cell>
          <cell r="FP645" t="str">
            <v/>
          </cell>
          <cell r="FQ645" t="str">
            <v/>
          </cell>
          <cell r="FR645" t="str">
            <v/>
          </cell>
          <cell r="FS645">
            <v>0</v>
          </cell>
          <cell r="FT645">
            <v>0</v>
          </cell>
          <cell r="FU645">
            <v>0</v>
          </cell>
          <cell r="FV645" t="str">
            <v/>
          </cell>
          <cell r="FW645" t="str">
            <v/>
          </cell>
          <cell r="FX645" t="str">
            <v/>
          </cell>
          <cell r="FY645" t="str">
            <v/>
          </cell>
          <cell r="FZ645" t="str">
            <v/>
          </cell>
          <cell r="GA645" t="str">
            <v/>
          </cell>
          <cell r="GB645" t="str">
            <v/>
          </cell>
          <cell r="GC645" t="str">
            <v/>
          </cell>
          <cell r="GD645" t="str">
            <v/>
          </cell>
          <cell r="GE645">
            <v>0</v>
          </cell>
          <cell r="GF645">
            <v>0</v>
          </cell>
          <cell r="GG645">
            <v>0</v>
          </cell>
          <cell r="GH645" t="str">
            <v/>
          </cell>
        </row>
        <row r="646">
          <cell r="A646" t="str">
            <v>Xscape Milton Keynes - Owner : 2005 Questionnaire 11 Jul 2008 1:01 PM</v>
          </cell>
          <cell r="B646" t="str">
            <v>Survey Instance</v>
          </cell>
          <cell r="C646">
            <v>287</v>
          </cell>
          <cell r="D646" t="str">
            <v>Nick Hogg</v>
          </cell>
          <cell r="E646">
            <v>5</v>
          </cell>
          <cell r="F646">
            <v>0</v>
          </cell>
          <cell r="G646">
            <v>0</v>
          </cell>
          <cell r="H646">
            <v>0</v>
          </cell>
          <cell r="I646">
            <v>0</v>
          </cell>
          <cell r="J646" t="str">
            <v/>
          </cell>
          <cell r="K646" t="str">
            <v/>
          </cell>
          <cell r="L646" t="str">
            <v/>
          </cell>
          <cell r="M646" t="str">
            <v/>
          </cell>
          <cell r="N646" t="str">
            <v/>
          </cell>
          <cell r="O646" t="str">
            <v/>
          </cell>
          <cell r="P646">
            <v>0</v>
          </cell>
          <cell r="Q646">
            <v>0</v>
          </cell>
          <cell r="R646">
            <v>0</v>
          </cell>
          <cell r="S646" t="str">
            <v/>
          </cell>
          <cell r="T646" t="str">
            <v/>
          </cell>
          <cell r="U646" t="str">
            <v/>
          </cell>
          <cell r="V646">
            <v>0</v>
          </cell>
          <cell r="W646">
            <v>0</v>
          </cell>
          <cell r="X646">
            <v>0</v>
          </cell>
          <cell r="Y646" t="str">
            <v/>
          </cell>
          <cell r="Z646" t="str">
            <v/>
          </cell>
          <cell r="AA646" t="str">
            <v/>
          </cell>
          <cell r="AB646" t="str">
            <v/>
          </cell>
          <cell r="AC646" t="str">
            <v/>
          </cell>
          <cell r="AD646" t="str">
            <v/>
          </cell>
          <cell r="AE646">
            <v>1373139</v>
          </cell>
          <cell r="AF646">
            <v>0</v>
          </cell>
          <cell r="AG646">
            <v>0</v>
          </cell>
          <cell r="AH646">
            <v>0</v>
          </cell>
          <cell r="AI646">
            <v>0</v>
          </cell>
          <cell r="AJ646">
            <v>1373139</v>
          </cell>
          <cell r="AK646">
            <v>0</v>
          </cell>
          <cell r="AL646">
            <v>0</v>
          </cell>
          <cell r="AM646">
            <v>1373139</v>
          </cell>
          <cell r="AN646">
            <v>0</v>
          </cell>
          <cell r="AO646" t="str">
            <v/>
          </cell>
          <cell r="AP646" t="str">
            <v/>
          </cell>
          <cell r="AQ646" t="str">
            <v/>
          </cell>
          <cell r="AR646" t="str">
            <v/>
          </cell>
          <cell r="AS646" t="str">
            <v/>
          </cell>
          <cell r="AT646" t="str">
            <v/>
          </cell>
          <cell r="AU646" t="str">
            <v/>
          </cell>
          <cell r="AV646" t="str">
            <v/>
          </cell>
          <cell r="AW646">
            <v>0</v>
          </cell>
          <cell r="AX646">
            <v>0</v>
          </cell>
          <cell r="AY646">
            <v>0</v>
          </cell>
          <cell r="AZ646" t="str">
            <v/>
          </cell>
          <cell r="BA646" t="str">
            <v/>
          </cell>
          <cell r="BB646" t="str">
            <v/>
          </cell>
          <cell r="BC646" t="str">
            <v/>
          </cell>
          <cell r="BD646" t="str">
            <v/>
          </cell>
          <cell r="BE646" t="str">
            <v/>
          </cell>
          <cell r="BF646">
            <v>0</v>
          </cell>
          <cell r="BG646">
            <v>0</v>
          </cell>
          <cell r="BH646">
            <v>0</v>
          </cell>
          <cell r="BI646" t="str">
            <v/>
          </cell>
          <cell r="BJ646">
            <v>0</v>
          </cell>
          <cell r="BK646">
            <v>1</v>
          </cell>
          <cell r="BL646" t="str">
            <v/>
          </cell>
          <cell r="BM646">
            <v>0</v>
          </cell>
          <cell r="BN646">
            <v>0</v>
          </cell>
          <cell r="BO646">
            <v>0</v>
          </cell>
          <cell r="BP646">
            <v>0</v>
          </cell>
          <cell r="BQ646">
            <v>0</v>
          </cell>
          <cell r="BR646">
            <v>0</v>
          </cell>
          <cell r="BS646">
            <v>0</v>
          </cell>
          <cell r="BT646" t="str">
            <v/>
          </cell>
          <cell r="BU646" t="str">
            <v/>
          </cell>
          <cell r="BV646" t="str">
            <v/>
          </cell>
          <cell r="BW646" t="str">
            <v>kWh (kilo-Watt hours)</v>
          </cell>
          <cell r="BX646" t="str">
            <v/>
          </cell>
          <cell r="BY646" t="str">
            <v/>
          </cell>
          <cell r="BZ646">
            <v>0</v>
          </cell>
          <cell r="CA646">
            <v>0</v>
          </cell>
          <cell r="CB646">
            <v>0</v>
          </cell>
          <cell r="CC646" t="str">
            <v/>
          </cell>
          <cell r="CD646" t="str">
            <v/>
          </cell>
          <cell r="CE646" t="str">
            <v/>
          </cell>
          <cell r="CF646">
            <v>0</v>
          </cell>
          <cell r="CG646" t="str">
            <v/>
          </cell>
          <cell r="CH646" t="str">
            <v/>
          </cell>
          <cell r="CI646" t="str">
            <v/>
          </cell>
          <cell r="CJ646" t="str">
            <v/>
          </cell>
          <cell r="CK646" t="str">
            <v/>
          </cell>
          <cell r="CL646" t="str">
            <v/>
          </cell>
          <cell r="CM646" t="str">
            <v/>
          </cell>
          <cell r="CN646" t="str">
            <v/>
          </cell>
          <cell r="CO646">
            <v>0</v>
          </cell>
          <cell r="CP646">
            <v>0</v>
          </cell>
          <cell r="CQ646">
            <v>0</v>
          </cell>
          <cell r="CR646">
            <v>0</v>
          </cell>
          <cell r="CS646" t="str">
            <v/>
          </cell>
          <cell r="CT646" t="str">
            <v/>
          </cell>
          <cell r="CU646" t="str">
            <v/>
          </cell>
          <cell r="CV646" t="str">
            <v/>
          </cell>
          <cell r="CW646">
            <v>0</v>
          </cell>
          <cell r="CX646">
            <v>0</v>
          </cell>
          <cell r="CY646">
            <v>0</v>
          </cell>
          <cell r="CZ646" t="str">
            <v/>
          </cell>
          <cell r="DA646" t="str">
            <v/>
          </cell>
          <cell r="DB646" t="str">
            <v/>
          </cell>
          <cell r="DC646" t="str">
            <v/>
          </cell>
          <cell r="DD646" t="str">
            <v/>
          </cell>
          <cell r="DE646" t="str">
            <v/>
          </cell>
          <cell r="DF646" t="str">
            <v/>
          </cell>
          <cell r="DG646" t="str">
            <v/>
          </cell>
          <cell r="DH646">
            <v>0</v>
          </cell>
          <cell r="DI646">
            <v>0</v>
          </cell>
          <cell r="DJ646">
            <v>0</v>
          </cell>
          <cell r="DK646">
            <v>0</v>
          </cell>
          <cell r="DL646">
            <v>0</v>
          </cell>
          <cell r="DM646">
            <v>0</v>
          </cell>
          <cell r="DN646">
            <v>0</v>
          </cell>
          <cell r="DO646" t="str">
            <v/>
          </cell>
          <cell r="DP646" t="str">
            <v/>
          </cell>
          <cell r="DQ646" t="str">
            <v/>
          </cell>
          <cell r="DR646" t="str">
            <v/>
          </cell>
          <cell r="DS646" t="str">
            <v/>
          </cell>
          <cell r="DT646" t="str">
            <v/>
          </cell>
          <cell r="DU646" t="str">
            <v/>
          </cell>
          <cell r="DV646">
            <v>0</v>
          </cell>
          <cell r="DW646">
            <v>0</v>
          </cell>
          <cell r="DX646">
            <v>0</v>
          </cell>
          <cell r="DY646" t="str">
            <v/>
          </cell>
          <cell r="DZ646" t="str">
            <v/>
          </cell>
          <cell r="EA646" t="str">
            <v/>
          </cell>
          <cell r="EB646" t="str">
            <v/>
          </cell>
          <cell r="EC646" t="str">
            <v/>
          </cell>
          <cell r="ED646" t="str">
            <v/>
          </cell>
          <cell r="EE646" t="str">
            <v/>
          </cell>
          <cell r="EF646" t="str">
            <v/>
          </cell>
          <cell r="EG646" t="str">
            <v/>
          </cell>
          <cell r="EH646" t="str">
            <v/>
          </cell>
          <cell r="EI646" t="str">
            <v/>
          </cell>
          <cell r="EJ646" t="str">
            <v/>
          </cell>
          <cell r="EK646" t="str">
            <v/>
          </cell>
          <cell r="EL646" t="str">
            <v/>
          </cell>
          <cell r="EM646" t="str">
            <v/>
          </cell>
          <cell r="EN646" t="str">
            <v/>
          </cell>
          <cell r="EO646" t="str">
            <v/>
          </cell>
          <cell r="EP646" t="str">
            <v/>
          </cell>
          <cell r="EQ646" t="str">
            <v/>
          </cell>
          <cell r="ER646">
            <v>0</v>
          </cell>
          <cell r="ES646">
            <v>0</v>
          </cell>
          <cell r="ET646">
            <v>0</v>
          </cell>
          <cell r="EU646">
            <v>0</v>
          </cell>
          <cell r="EV646" t="str">
            <v/>
          </cell>
          <cell r="EW646" t="str">
            <v/>
          </cell>
          <cell r="EX646" t="str">
            <v/>
          </cell>
          <cell r="EY646" t="str">
            <v/>
          </cell>
          <cell r="EZ646" t="str">
            <v/>
          </cell>
          <cell r="FA646" t="str">
            <v/>
          </cell>
          <cell r="FB646" t="str">
            <v/>
          </cell>
          <cell r="FC646" t="str">
            <v/>
          </cell>
          <cell r="FD646" t="str">
            <v/>
          </cell>
          <cell r="FE646">
            <v>0</v>
          </cell>
          <cell r="FF646" t="str">
            <v/>
          </cell>
          <cell r="FG646">
            <v>0</v>
          </cell>
          <cell r="FH646" t="str">
            <v/>
          </cell>
          <cell r="FI646">
            <v>0</v>
          </cell>
          <cell r="FJ646">
            <v>0</v>
          </cell>
          <cell r="FK646">
            <v>0</v>
          </cell>
          <cell r="FL646">
            <v>0</v>
          </cell>
          <cell r="FM646" t="str">
            <v/>
          </cell>
          <cell r="FN646" t="str">
            <v/>
          </cell>
          <cell r="FO646" t="str">
            <v/>
          </cell>
          <cell r="FP646" t="str">
            <v/>
          </cell>
          <cell r="FQ646" t="str">
            <v/>
          </cell>
          <cell r="FR646" t="str">
            <v/>
          </cell>
          <cell r="FS646">
            <v>0</v>
          </cell>
          <cell r="FT646">
            <v>0</v>
          </cell>
          <cell r="FU646">
            <v>0</v>
          </cell>
          <cell r="FV646" t="str">
            <v/>
          </cell>
          <cell r="FW646" t="str">
            <v/>
          </cell>
          <cell r="FX646" t="str">
            <v/>
          </cell>
          <cell r="FY646" t="str">
            <v/>
          </cell>
          <cell r="FZ646" t="str">
            <v/>
          </cell>
          <cell r="GA646" t="str">
            <v/>
          </cell>
          <cell r="GB646" t="str">
            <v/>
          </cell>
          <cell r="GC646" t="str">
            <v/>
          </cell>
          <cell r="GD646" t="str">
            <v/>
          </cell>
          <cell r="GE646">
            <v>0</v>
          </cell>
          <cell r="GF646">
            <v>0</v>
          </cell>
          <cell r="GG646">
            <v>0</v>
          </cell>
          <cell r="GH646" t="str">
            <v/>
          </cell>
        </row>
        <row r="647">
          <cell r="A647" t="str">
            <v>Zubiarte - Owner : 2005 Questionnaire 11 Jul 2008 1:01 PM</v>
          </cell>
          <cell r="B647" t="str">
            <v>Survey Instance</v>
          </cell>
          <cell r="C647">
            <v>119</v>
          </cell>
          <cell r="D647" t="str">
            <v>Nick Hogg</v>
          </cell>
          <cell r="E647">
            <v>5</v>
          </cell>
          <cell r="F647">
            <v>0</v>
          </cell>
          <cell r="G647">
            <v>0</v>
          </cell>
          <cell r="H647">
            <v>0</v>
          </cell>
          <cell r="I647">
            <v>0</v>
          </cell>
          <cell r="J647" t="str">
            <v/>
          </cell>
          <cell r="K647" t="str">
            <v/>
          </cell>
          <cell r="L647" t="str">
            <v/>
          </cell>
          <cell r="M647" t="str">
            <v/>
          </cell>
          <cell r="N647" t="str">
            <v/>
          </cell>
          <cell r="O647" t="str">
            <v/>
          </cell>
          <cell r="P647">
            <v>0</v>
          </cell>
          <cell r="Q647">
            <v>0</v>
          </cell>
          <cell r="R647">
            <v>0</v>
          </cell>
          <cell r="S647" t="str">
            <v/>
          </cell>
          <cell r="T647" t="str">
            <v/>
          </cell>
          <cell r="U647" t="str">
            <v/>
          </cell>
          <cell r="V647">
            <v>0</v>
          </cell>
          <cell r="W647">
            <v>0</v>
          </cell>
          <cell r="X647">
            <v>0</v>
          </cell>
          <cell r="Y647" t="str">
            <v/>
          </cell>
          <cell r="Z647" t="str">
            <v/>
          </cell>
          <cell r="AA647" t="str">
            <v/>
          </cell>
          <cell r="AB647" t="str">
            <v/>
          </cell>
          <cell r="AC647" t="str">
            <v/>
          </cell>
          <cell r="AD647" t="str">
            <v/>
          </cell>
          <cell r="AE647">
            <v>3713877</v>
          </cell>
          <cell r="AF647">
            <v>0</v>
          </cell>
          <cell r="AG647">
            <v>0</v>
          </cell>
          <cell r="AH647">
            <v>0</v>
          </cell>
          <cell r="AI647">
            <v>0</v>
          </cell>
          <cell r="AJ647">
            <v>3713877</v>
          </cell>
          <cell r="AK647">
            <v>0</v>
          </cell>
          <cell r="AL647">
            <v>0</v>
          </cell>
          <cell r="AM647">
            <v>3713877</v>
          </cell>
          <cell r="AN647">
            <v>0</v>
          </cell>
          <cell r="AO647" t="str">
            <v/>
          </cell>
          <cell r="AP647" t="str">
            <v/>
          </cell>
          <cell r="AQ647" t="str">
            <v/>
          </cell>
          <cell r="AR647" t="str">
            <v/>
          </cell>
          <cell r="AS647" t="str">
            <v/>
          </cell>
          <cell r="AT647" t="str">
            <v/>
          </cell>
          <cell r="AU647" t="str">
            <v/>
          </cell>
          <cell r="AV647" t="str">
            <v/>
          </cell>
          <cell r="AW647">
            <v>0</v>
          </cell>
          <cell r="AX647">
            <v>0</v>
          </cell>
          <cell r="AY647">
            <v>0</v>
          </cell>
          <cell r="AZ647" t="str">
            <v/>
          </cell>
          <cell r="BA647" t="str">
            <v/>
          </cell>
          <cell r="BB647" t="str">
            <v/>
          </cell>
          <cell r="BC647" t="str">
            <v/>
          </cell>
          <cell r="BD647" t="str">
            <v/>
          </cell>
          <cell r="BE647" t="str">
            <v/>
          </cell>
          <cell r="BF647">
            <v>0</v>
          </cell>
          <cell r="BG647">
            <v>0</v>
          </cell>
          <cell r="BH647">
            <v>0</v>
          </cell>
          <cell r="BI647" t="str">
            <v/>
          </cell>
          <cell r="BJ647">
            <v>0</v>
          </cell>
          <cell r="BK647">
            <v>1</v>
          </cell>
          <cell r="BL647" t="str">
            <v/>
          </cell>
          <cell r="BM647">
            <v>0</v>
          </cell>
          <cell r="BN647">
            <v>0</v>
          </cell>
          <cell r="BO647">
            <v>0</v>
          </cell>
          <cell r="BP647">
            <v>0</v>
          </cell>
          <cell r="BQ647">
            <v>102377</v>
          </cell>
          <cell r="BR647">
            <v>0</v>
          </cell>
          <cell r="BS647">
            <v>0</v>
          </cell>
          <cell r="BT647" t="str">
            <v>kWh (kilo-Watt hours)</v>
          </cell>
          <cell r="BU647" t="str">
            <v>kWh (kilo-Watt hours)</v>
          </cell>
          <cell r="BV647" t="str">
            <v/>
          </cell>
          <cell r="BW647" t="str">
            <v>kWh (kilo-Watt hours)</v>
          </cell>
          <cell r="BX647" t="str">
            <v/>
          </cell>
          <cell r="BY647" t="str">
            <v/>
          </cell>
          <cell r="BZ647">
            <v>0</v>
          </cell>
          <cell r="CA647">
            <v>0</v>
          </cell>
          <cell r="CB647">
            <v>0</v>
          </cell>
          <cell r="CC647">
            <v>0</v>
          </cell>
          <cell r="CD647">
            <v>0</v>
          </cell>
          <cell r="CE647" t="str">
            <v/>
          </cell>
          <cell r="CF647">
            <v>102377</v>
          </cell>
          <cell r="CG647" t="str">
            <v/>
          </cell>
          <cell r="CH647" t="str">
            <v/>
          </cell>
          <cell r="CI647" t="str">
            <v/>
          </cell>
          <cell r="CJ647" t="str">
            <v/>
          </cell>
          <cell r="CK647" t="str">
            <v/>
          </cell>
          <cell r="CL647" t="str">
            <v/>
          </cell>
          <cell r="CM647" t="str">
            <v/>
          </cell>
          <cell r="CN647" t="str">
            <v/>
          </cell>
          <cell r="CO647">
            <v>0</v>
          </cell>
          <cell r="CP647">
            <v>0</v>
          </cell>
          <cell r="CQ647">
            <v>0</v>
          </cell>
          <cell r="CR647">
            <v>0</v>
          </cell>
          <cell r="CS647" t="str">
            <v/>
          </cell>
          <cell r="CT647" t="str">
            <v/>
          </cell>
          <cell r="CU647" t="str">
            <v/>
          </cell>
          <cell r="CV647" t="str">
            <v/>
          </cell>
          <cell r="CW647">
            <v>0</v>
          </cell>
          <cell r="CX647">
            <v>0</v>
          </cell>
          <cell r="CY647">
            <v>0</v>
          </cell>
          <cell r="CZ647" t="str">
            <v/>
          </cell>
          <cell r="DA647" t="str">
            <v/>
          </cell>
          <cell r="DB647" t="str">
            <v/>
          </cell>
          <cell r="DC647" t="str">
            <v/>
          </cell>
          <cell r="DD647" t="str">
            <v/>
          </cell>
          <cell r="DE647" t="str">
            <v/>
          </cell>
          <cell r="DF647" t="str">
            <v/>
          </cell>
          <cell r="DG647" t="str">
            <v/>
          </cell>
          <cell r="DH647">
            <v>0</v>
          </cell>
          <cell r="DI647">
            <v>0</v>
          </cell>
          <cell r="DJ647">
            <v>0</v>
          </cell>
          <cell r="DK647">
            <v>0</v>
          </cell>
          <cell r="DL647">
            <v>0</v>
          </cell>
          <cell r="DM647">
            <v>0</v>
          </cell>
          <cell r="DN647">
            <v>0</v>
          </cell>
          <cell r="DO647" t="str">
            <v/>
          </cell>
          <cell r="DP647" t="str">
            <v/>
          </cell>
          <cell r="DQ647" t="str">
            <v/>
          </cell>
          <cell r="DR647" t="str">
            <v/>
          </cell>
          <cell r="DS647" t="str">
            <v/>
          </cell>
          <cell r="DT647" t="str">
            <v/>
          </cell>
          <cell r="DU647" t="str">
            <v/>
          </cell>
          <cell r="DV647">
            <v>0</v>
          </cell>
          <cell r="DW647">
            <v>0</v>
          </cell>
          <cell r="DX647">
            <v>0</v>
          </cell>
          <cell r="DY647" t="str">
            <v/>
          </cell>
          <cell r="DZ647" t="str">
            <v/>
          </cell>
          <cell r="EA647" t="str">
            <v/>
          </cell>
          <cell r="EB647" t="str">
            <v/>
          </cell>
          <cell r="EC647" t="str">
            <v/>
          </cell>
          <cell r="ED647" t="str">
            <v/>
          </cell>
          <cell r="EE647" t="str">
            <v/>
          </cell>
          <cell r="EF647" t="str">
            <v/>
          </cell>
          <cell r="EG647" t="str">
            <v/>
          </cell>
          <cell r="EH647" t="str">
            <v/>
          </cell>
          <cell r="EI647" t="str">
            <v/>
          </cell>
          <cell r="EJ647" t="str">
            <v/>
          </cell>
          <cell r="EK647" t="str">
            <v/>
          </cell>
          <cell r="EL647" t="str">
            <v/>
          </cell>
          <cell r="EM647" t="str">
            <v/>
          </cell>
          <cell r="EN647" t="str">
            <v/>
          </cell>
          <cell r="EO647" t="str">
            <v/>
          </cell>
          <cell r="EP647" t="str">
            <v/>
          </cell>
          <cell r="EQ647" t="str">
            <v/>
          </cell>
          <cell r="ER647">
            <v>0</v>
          </cell>
          <cell r="ES647">
            <v>0</v>
          </cell>
          <cell r="ET647">
            <v>0</v>
          </cell>
          <cell r="EU647">
            <v>0</v>
          </cell>
          <cell r="EV647" t="str">
            <v/>
          </cell>
          <cell r="EW647" t="str">
            <v/>
          </cell>
          <cell r="EX647" t="str">
            <v/>
          </cell>
          <cell r="EY647" t="str">
            <v/>
          </cell>
          <cell r="EZ647" t="str">
            <v/>
          </cell>
          <cell r="FA647" t="str">
            <v/>
          </cell>
          <cell r="FB647" t="str">
            <v/>
          </cell>
          <cell r="FC647" t="str">
            <v/>
          </cell>
          <cell r="FD647" t="str">
            <v/>
          </cell>
          <cell r="FE647">
            <v>0</v>
          </cell>
          <cell r="FF647" t="str">
            <v/>
          </cell>
          <cell r="FG647">
            <v>0</v>
          </cell>
          <cell r="FH647" t="str">
            <v/>
          </cell>
          <cell r="FI647">
            <v>0</v>
          </cell>
          <cell r="FJ647">
            <v>0</v>
          </cell>
          <cell r="FK647">
            <v>0</v>
          </cell>
          <cell r="FL647">
            <v>0</v>
          </cell>
          <cell r="FM647" t="str">
            <v/>
          </cell>
          <cell r="FN647" t="str">
            <v/>
          </cell>
          <cell r="FO647" t="str">
            <v/>
          </cell>
          <cell r="FP647" t="str">
            <v/>
          </cell>
          <cell r="FQ647" t="str">
            <v/>
          </cell>
          <cell r="FR647" t="str">
            <v/>
          </cell>
          <cell r="FS647">
            <v>0</v>
          </cell>
          <cell r="FT647">
            <v>0</v>
          </cell>
          <cell r="FU647">
            <v>0</v>
          </cell>
          <cell r="FV647" t="str">
            <v/>
          </cell>
          <cell r="FW647" t="str">
            <v/>
          </cell>
          <cell r="FX647" t="str">
            <v/>
          </cell>
          <cell r="FY647" t="str">
            <v/>
          </cell>
          <cell r="FZ647" t="str">
            <v/>
          </cell>
          <cell r="GA647" t="str">
            <v/>
          </cell>
          <cell r="GB647" t="str">
            <v/>
          </cell>
          <cell r="GC647" t="str">
            <v/>
          </cell>
          <cell r="GD647" t="str">
            <v/>
          </cell>
          <cell r="GE647">
            <v>0</v>
          </cell>
          <cell r="GF647">
            <v>0</v>
          </cell>
          <cell r="GG647">
            <v>0</v>
          </cell>
          <cell r="GH647" t="str">
            <v/>
          </cell>
        </row>
        <row r="648">
          <cell r="A648" t="str">
            <v>Atlantic Village - Owner : 2005 Questionnaire 11 Jul 2008 1:01 PM</v>
          </cell>
          <cell r="B648" t="str">
            <v>Survey Instance</v>
          </cell>
          <cell r="C648">
            <v>140</v>
          </cell>
          <cell r="D648" t="str">
            <v>Nick Hogg</v>
          </cell>
          <cell r="E648">
            <v>5</v>
          </cell>
          <cell r="F648">
            <v>0</v>
          </cell>
          <cell r="G648">
            <v>0</v>
          </cell>
          <cell r="H648">
            <v>0</v>
          </cell>
          <cell r="I648">
            <v>0</v>
          </cell>
          <cell r="J648" t="str">
            <v/>
          </cell>
          <cell r="K648" t="str">
            <v/>
          </cell>
          <cell r="L648" t="str">
            <v/>
          </cell>
          <cell r="M648" t="str">
            <v/>
          </cell>
          <cell r="N648" t="str">
            <v/>
          </cell>
          <cell r="O648" t="str">
            <v/>
          </cell>
          <cell r="P648">
            <v>0</v>
          </cell>
          <cell r="Q648">
            <v>0</v>
          </cell>
          <cell r="R648">
            <v>0</v>
          </cell>
          <cell r="S648" t="str">
            <v/>
          </cell>
          <cell r="T648" t="str">
            <v/>
          </cell>
          <cell r="U648" t="str">
            <v/>
          </cell>
          <cell r="V648">
            <v>0</v>
          </cell>
          <cell r="W648">
            <v>0</v>
          </cell>
          <cell r="X648">
            <v>0</v>
          </cell>
          <cell r="Y648" t="str">
            <v/>
          </cell>
          <cell r="Z648" t="str">
            <v/>
          </cell>
          <cell r="AA648" t="str">
            <v/>
          </cell>
          <cell r="AB648" t="str">
            <v/>
          </cell>
          <cell r="AC648" t="str">
            <v/>
          </cell>
          <cell r="AD648" t="str">
            <v/>
          </cell>
          <cell r="AE648">
            <v>233721</v>
          </cell>
          <cell r="AF648">
            <v>0</v>
          </cell>
          <cell r="AG648">
            <v>0</v>
          </cell>
          <cell r="AH648">
            <v>0</v>
          </cell>
          <cell r="AI648">
            <v>0</v>
          </cell>
          <cell r="AJ648">
            <v>233721</v>
          </cell>
          <cell r="AK648">
            <v>0</v>
          </cell>
          <cell r="AL648">
            <v>0</v>
          </cell>
          <cell r="AM648">
            <v>233721</v>
          </cell>
          <cell r="AN648">
            <v>0</v>
          </cell>
          <cell r="AO648" t="str">
            <v/>
          </cell>
          <cell r="AP648" t="str">
            <v/>
          </cell>
          <cell r="AQ648" t="str">
            <v/>
          </cell>
          <cell r="AR648" t="str">
            <v/>
          </cell>
          <cell r="AS648" t="str">
            <v/>
          </cell>
          <cell r="AT648" t="str">
            <v/>
          </cell>
          <cell r="AU648" t="str">
            <v/>
          </cell>
          <cell r="AV648" t="str">
            <v/>
          </cell>
          <cell r="AW648">
            <v>0</v>
          </cell>
          <cell r="AX648">
            <v>0</v>
          </cell>
          <cell r="AY648">
            <v>0</v>
          </cell>
          <cell r="AZ648" t="str">
            <v/>
          </cell>
          <cell r="BA648" t="str">
            <v/>
          </cell>
          <cell r="BB648" t="str">
            <v/>
          </cell>
          <cell r="BC648" t="str">
            <v/>
          </cell>
          <cell r="BD648" t="str">
            <v/>
          </cell>
          <cell r="BE648" t="str">
            <v/>
          </cell>
          <cell r="BF648">
            <v>0</v>
          </cell>
          <cell r="BG648">
            <v>0</v>
          </cell>
          <cell r="BH648">
            <v>0</v>
          </cell>
          <cell r="BI648" t="str">
            <v/>
          </cell>
          <cell r="BJ648">
            <v>0</v>
          </cell>
          <cell r="BK648">
            <v>1</v>
          </cell>
          <cell r="BL648" t="str">
            <v/>
          </cell>
          <cell r="BM648">
            <v>0</v>
          </cell>
          <cell r="BN648">
            <v>0</v>
          </cell>
          <cell r="BO648">
            <v>0</v>
          </cell>
          <cell r="BP648">
            <v>0</v>
          </cell>
          <cell r="BQ648">
            <v>0</v>
          </cell>
          <cell r="BR648">
            <v>0</v>
          </cell>
          <cell r="BS648">
            <v>0</v>
          </cell>
          <cell r="BT648" t="str">
            <v>kWh (kilo-Watt hours)</v>
          </cell>
          <cell r="BU648" t="str">
            <v>kWh (kilo-Watt hours)</v>
          </cell>
          <cell r="BV648" t="str">
            <v/>
          </cell>
          <cell r="BW648" t="str">
            <v>kWh (kilo-Watt hours)</v>
          </cell>
          <cell r="BX648" t="str">
            <v/>
          </cell>
          <cell r="BY648" t="str">
            <v/>
          </cell>
          <cell r="BZ648">
            <v>0</v>
          </cell>
          <cell r="CA648">
            <v>0</v>
          </cell>
          <cell r="CB648">
            <v>0</v>
          </cell>
          <cell r="CC648">
            <v>0</v>
          </cell>
          <cell r="CD648">
            <v>0</v>
          </cell>
          <cell r="CE648" t="str">
            <v/>
          </cell>
          <cell r="CF648">
            <v>0</v>
          </cell>
          <cell r="CG648" t="str">
            <v/>
          </cell>
          <cell r="CH648" t="str">
            <v/>
          </cell>
          <cell r="CI648" t="str">
            <v/>
          </cell>
          <cell r="CJ648" t="str">
            <v/>
          </cell>
          <cell r="CK648" t="str">
            <v/>
          </cell>
          <cell r="CL648" t="str">
            <v/>
          </cell>
          <cell r="CM648" t="str">
            <v/>
          </cell>
          <cell r="CN648" t="str">
            <v/>
          </cell>
          <cell r="CO648">
            <v>0</v>
          </cell>
          <cell r="CP648">
            <v>0</v>
          </cell>
          <cell r="CQ648">
            <v>0</v>
          </cell>
          <cell r="CR648">
            <v>0</v>
          </cell>
          <cell r="CS648" t="str">
            <v/>
          </cell>
          <cell r="CT648" t="str">
            <v/>
          </cell>
          <cell r="CU648" t="str">
            <v/>
          </cell>
          <cell r="CV648" t="str">
            <v/>
          </cell>
          <cell r="CW648">
            <v>0</v>
          </cell>
          <cell r="CX648">
            <v>0</v>
          </cell>
          <cell r="CY648">
            <v>0</v>
          </cell>
          <cell r="CZ648" t="str">
            <v/>
          </cell>
          <cell r="DA648" t="str">
            <v/>
          </cell>
          <cell r="DB648" t="str">
            <v/>
          </cell>
          <cell r="DC648" t="str">
            <v/>
          </cell>
          <cell r="DD648" t="str">
            <v/>
          </cell>
          <cell r="DE648" t="str">
            <v/>
          </cell>
          <cell r="DF648" t="str">
            <v/>
          </cell>
          <cell r="DG648" t="str">
            <v/>
          </cell>
          <cell r="DH648">
            <v>0</v>
          </cell>
          <cell r="DI648">
            <v>0</v>
          </cell>
          <cell r="DJ648">
            <v>0</v>
          </cell>
          <cell r="DK648">
            <v>0</v>
          </cell>
          <cell r="DL648">
            <v>0</v>
          </cell>
          <cell r="DM648">
            <v>0</v>
          </cell>
          <cell r="DN648">
            <v>0</v>
          </cell>
          <cell r="DO648" t="str">
            <v/>
          </cell>
          <cell r="DP648" t="str">
            <v/>
          </cell>
          <cell r="DQ648" t="str">
            <v/>
          </cell>
          <cell r="DR648" t="str">
            <v/>
          </cell>
          <cell r="DS648" t="str">
            <v/>
          </cell>
          <cell r="DT648" t="str">
            <v/>
          </cell>
          <cell r="DU648" t="str">
            <v/>
          </cell>
          <cell r="DV648">
            <v>0</v>
          </cell>
          <cell r="DW648">
            <v>0</v>
          </cell>
          <cell r="DX648">
            <v>0</v>
          </cell>
          <cell r="DY648" t="str">
            <v/>
          </cell>
          <cell r="DZ648" t="str">
            <v/>
          </cell>
          <cell r="EA648" t="str">
            <v/>
          </cell>
          <cell r="EB648" t="str">
            <v/>
          </cell>
          <cell r="EC648" t="str">
            <v/>
          </cell>
          <cell r="ED648" t="str">
            <v/>
          </cell>
          <cell r="EE648" t="str">
            <v/>
          </cell>
          <cell r="EF648" t="str">
            <v/>
          </cell>
          <cell r="EG648" t="str">
            <v/>
          </cell>
          <cell r="EH648" t="str">
            <v/>
          </cell>
          <cell r="EI648" t="str">
            <v/>
          </cell>
          <cell r="EJ648" t="str">
            <v/>
          </cell>
          <cell r="EK648" t="str">
            <v/>
          </cell>
          <cell r="EL648" t="str">
            <v/>
          </cell>
          <cell r="EM648" t="str">
            <v/>
          </cell>
          <cell r="EN648" t="str">
            <v/>
          </cell>
          <cell r="EO648">
            <v>0</v>
          </cell>
          <cell r="EP648">
            <v>0</v>
          </cell>
          <cell r="EQ648">
            <v>1</v>
          </cell>
          <cell r="ER648">
            <v>0</v>
          </cell>
          <cell r="ES648">
            <v>0</v>
          </cell>
          <cell r="ET648">
            <v>0</v>
          </cell>
          <cell r="EU648">
            <v>0</v>
          </cell>
          <cell r="EV648" t="str">
            <v/>
          </cell>
          <cell r="EW648" t="str">
            <v/>
          </cell>
          <cell r="EX648" t="str">
            <v/>
          </cell>
          <cell r="EY648" t="str">
            <v/>
          </cell>
          <cell r="EZ648" t="str">
            <v/>
          </cell>
          <cell r="FA648" t="str">
            <v/>
          </cell>
          <cell r="FB648" t="str">
            <v/>
          </cell>
          <cell r="FC648" t="str">
            <v/>
          </cell>
          <cell r="FD648" t="str">
            <v/>
          </cell>
          <cell r="FE648">
            <v>0</v>
          </cell>
          <cell r="FF648" t="str">
            <v>Electricity</v>
          </cell>
          <cell r="FG648">
            <v>0</v>
          </cell>
          <cell r="FH648" t="str">
            <v/>
          </cell>
          <cell r="FI648">
            <v>0</v>
          </cell>
          <cell r="FJ648">
            <v>0</v>
          </cell>
          <cell r="FK648">
            <v>0</v>
          </cell>
          <cell r="FL648">
            <v>0</v>
          </cell>
          <cell r="FM648" t="str">
            <v/>
          </cell>
          <cell r="FN648" t="str">
            <v/>
          </cell>
          <cell r="FO648" t="str">
            <v/>
          </cell>
          <cell r="FP648" t="str">
            <v/>
          </cell>
          <cell r="FQ648" t="str">
            <v/>
          </cell>
          <cell r="FR648" t="str">
            <v/>
          </cell>
          <cell r="FS648">
            <v>0</v>
          </cell>
          <cell r="FT648">
            <v>0</v>
          </cell>
          <cell r="FU648">
            <v>0</v>
          </cell>
          <cell r="FV648" t="str">
            <v/>
          </cell>
          <cell r="FW648" t="str">
            <v/>
          </cell>
          <cell r="FX648" t="str">
            <v/>
          </cell>
          <cell r="FY648" t="str">
            <v/>
          </cell>
          <cell r="FZ648" t="str">
            <v/>
          </cell>
          <cell r="GA648" t="str">
            <v/>
          </cell>
          <cell r="GB648" t="str">
            <v/>
          </cell>
          <cell r="GC648" t="str">
            <v/>
          </cell>
          <cell r="GD648" t="str">
            <v/>
          </cell>
          <cell r="GE648">
            <v>0</v>
          </cell>
          <cell r="GF648">
            <v>0</v>
          </cell>
          <cell r="GG648">
            <v>0</v>
          </cell>
          <cell r="GH648" t="str">
            <v/>
          </cell>
        </row>
        <row r="649">
          <cell r="A649" t="str">
            <v>Avenida M40 - Owner : 2005 Questionnaire 11 Jul 2008 1:01 PM</v>
          </cell>
          <cell r="B649" t="str">
            <v>Survey Instance</v>
          </cell>
          <cell r="C649">
            <v>168</v>
          </cell>
          <cell r="D649" t="str">
            <v>Nick Hogg</v>
          </cell>
          <cell r="E649">
            <v>5</v>
          </cell>
          <cell r="F649">
            <v>0</v>
          </cell>
          <cell r="G649">
            <v>0</v>
          </cell>
          <cell r="H649">
            <v>0</v>
          </cell>
          <cell r="I649">
            <v>0</v>
          </cell>
          <cell r="J649" t="str">
            <v/>
          </cell>
          <cell r="K649" t="str">
            <v/>
          </cell>
          <cell r="L649" t="str">
            <v/>
          </cell>
          <cell r="M649" t="str">
            <v/>
          </cell>
          <cell r="N649" t="str">
            <v/>
          </cell>
          <cell r="O649" t="str">
            <v/>
          </cell>
          <cell r="P649">
            <v>0</v>
          </cell>
          <cell r="Q649">
            <v>0</v>
          </cell>
          <cell r="R649">
            <v>0</v>
          </cell>
          <cell r="S649" t="str">
            <v/>
          </cell>
          <cell r="T649" t="str">
            <v/>
          </cell>
          <cell r="U649" t="str">
            <v/>
          </cell>
          <cell r="V649">
            <v>0</v>
          </cell>
          <cell r="W649">
            <v>0</v>
          </cell>
          <cell r="X649">
            <v>0</v>
          </cell>
          <cell r="Y649" t="str">
            <v/>
          </cell>
          <cell r="Z649" t="str">
            <v/>
          </cell>
          <cell r="AA649" t="str">
            <v/>
          </cell>
          <cell r="AB649" t="str">
            <v/>
          </cell>
          <cell r="AC649" t="str">
            <v/>
          </cell>
          <cell r="AD649" t="str">
            <v/>
          </cell>
          <cell r="AE649">
            <v>5947183</v>
          </cell>
          <cell r="AF649">
            <v>0</v>
          </cell>
          <cell r="AG649">
            <v>0</v>
          </cell>
          <cell r="AH649">
            <v>0</v>
          </cell>
          <cell r="AI649">
            <v>0</v>
          </cell>
          <cell r="AJ649">
            <v>5947183</v>
          </cell>
          <cell r="AK649">
            <v>0</v>
          </cell>
          <cell r="AL649">
            <v>0</v>
          </cell>
          <cell r="AM649">
            <v>5947183</v>
          </cell>
          <cell r="AN649">
            <v>0</v>
          </cell>
          <cell r="AO649" t="str">
            <v/>
          </cell>
          <cell r="AP649" t="str">
            <v/>
          </cell>
          <cell r="AQ649" t="str">
            <v/>
          </cell>
          <cell r="AR649" t="str">
            <v/>
          </cell>
          <cell r="AS649" t="str">
            <v/>
          </cell>
          <cell r="AT649" t="str">
            <v/>
          </cell>
          <cell r="AU649" t="str">
            <v/>
          </cell>
          <cell r="AV649" t="str">
            <v/>
          </cell>
          <cell r="AW649">
            <v>0</v>
          </cell>
          <cell r="AX649">
            <v>0</v>
          </cell>
          <cell r="AY649">
            <v>0</v>
          </cell>
          <cell r="AZ649" t="str">
            <v/>
          </cell>
          <cell r="BA649" t="str">
            <v/>
          </cell>
          <cell r="BB649" t="str">
            <v/>
          </cell>
          <cell r="BC649" t="str">
            <v/>
          </cell>
          <cell r="BD649" t="str">
            <v/>
          </cell>
          <cell r="BE649" t="str">
            <v/>
          </cell>
          <cell r="BF649">
            <v>0</v>
          </cell>
          <cell r="BG649">
            <v>0</v>
          </cell>
          <cell r="BH649">
            <v>0</v>
          </cell>
          <cell r="BI649" t="str">
            <v/>
          </cell>
          <cell r="BJ649">
            <v>0</v>
          </cell>
          <cell r="BK649">
            <v>1</v>
          </cell>
          <cell r="BL649" t="str">
            <v/>
          </cell>
          <cell r="BM649">
            <v>0</v>
          </cell>
          <cell r="BN649">
            <v>0</v>
          </cell>
          <cell r="BO649">
            <v>0</v>
          </cell>
          <cell r="BP649">
            <v>0</v>
          </cell>
          <cell r="BQ649">
            <v>411774</v>
          </cell>
          <cell r="BR649">
            <v>0</v>
          </cell>
          <cell r="BS649">
            <v>0</v>
          </cell>
          <cell r="BT649" t="str">
            <v/>
          </cell>
          <cell r="BU649" t="str">
            <v>kWh (kilo-Watt hours)</v>
          </cell>
          <cell r="BV649" t="str">
            <v/>
          </cell>
          <cell r="BW649" t="str">
            <v>kWh (kilo-Watt hours)</v>
          </cell>
          <cell r="BX649" t="str">
            <v/>
          </cell>
          <cell r="BY649" t="str">
            <v/>
          </cell>
          <cell r="BZ649">
            <v>0</v>
          </cell>
          <cell r="CA649">
            <v>0</v>
          </cell>
          <cell r="CB649">
            <v>0</v>
          </cell>
          <cell r="CC649" t="str">
            <v/>
          </cell>
          <cell r="CD649">
            <v>0</v>
          </cell>
          <cell r="CE649" t="str">
            <v/>
          </cell>
          <cell r="CF649">
            <v>411774</v>
          </cell>
          <cell r="CG649" t="str">
            <v/>
          </cell>
          <cell r="CH649" t="str">
            <v/>
          </cell>
          <cell r="CI649" t="str">
            <v/>
          </cell>
          <cell r="CJ649" t="str">
            <v/>
          </cell>
          <cell r="CK649" t="str">
            <v/>
          </cell>
          <cell r="CL649" t="str">
            <v/>
          </cell>
          <cell r="CM649" t="str">
            <v/>
          </cell>
          <cell r="CN649" t="str">
            <v/>
          </cell>
          <cell r="CO649">
            <v>0</v>
          </cell>
          <cell r="CP649">
            <v>0</v>
          </cell>
          <cell r="CQ649">
            <v>0</v>
          </cell>
          <cell r="CR649">
            <v>0</v>
          </cell>
          <cell r="CS649" t="str">
            <v/>
          </cell>
          <cell r="CT649" t="str">
            <v/>
          </cell>
          <cell r="CU649" t="str">
            <v/>
          </cell>
          <cell r="CV649" t="str">
            <v/>
          </cell>
          <cell r="CW649">
            <v>0</v>
          </cell>
          <cell r="CX649">
            <v>0</v>
          </cell>
          <cell r="CY649">
            <v>0</v>
          </cell>
          <cell r="CZ649" t="str">
            <v/>
          </cell>
          <cell r="DA649" t="str">
            <v/>
          </cell>
          <cell r="DB649" t="str">
            <v/>
          </cell>
          <cell r="DC649" t="str">
            <v/>
          </cell>
          <cell r="DD649" t="str">
            <v/>
          </cell>
          <cell r="DE649" t="str">
            <v/>
          </cell>
          <cell r="DF649" t="str">
            <v/>
          </cell>
          <cell r="DG649" t="str">
            <v/>
          </cell>
          <cell r="DH649">
            <v>0</v>
          </cell>
          <cell r="DI649">
            <v>0</v>
          </cell>
          <cell r="DJ649">
            <v>0</v>
          </cell>
          <cell r="DK649">
            <v>0</v>
          </cell>
          <cell r="DL649">
            <v>0</v>
          </cell>
          <cell r="DM649">
            <v>0</v>
          </cell>
          <cell r="DN649">
            <v>0</v>
          </cell>
          <cell r="DO649" t="str">
            <v/>
          </cell>
          <cell r="DP649" t="str">
            <v/>
          </cell>
          <cell r="DQ649" t="str">
            <v/>
          </cell>
          <cell r="DR649" t="str">
            <v/>
          </cell>
          <cell r="DS649" t="str">
            <v/>
          </cell>
          <cell r="DT649" t="str">
            <v/>
          </cell>
          <cell r="DU649" t="str">
            <v/>
          </cell>
          <cell r="DV649">
            <v>0</v>
          </cell>
          <cell r="DW649">
            <v>0</v>
          </cell>
          <cell r="DX649">
            <v>0</v>
          </cell>
          <cell r="DY649" t="str">
            <v/>
          </cell>
          <cell r="DZ649" t="str">
            <v/>
          </cell>
          <cell r="EA649" t="str">
            <v/>
          </cell>
          <cell r="EB649" t="str">
            <v/>
          </cell>
          <cell r="EC649" t="str">
            <v/>
          </cell>
          <cell r="ED649" t="str">
            <v/>
          </cell>
          <cell r="EE649" t="str">
            <v/>
          </cell>
          <cell r="EF649" t="str">
            <v/>
          </cell>
          <cell r="EG649" t="str">
            <v/>
          </cell>
          <cell r="EH649" t="str">
            <v/>
          </cell>
          <cell r="EI649" t="str">
            <v/>
          </cell>
          <cell r="EJ649" t="str">
            <v/>
          </cell>
          <cell r="EK649" t="str">
            <v/>
          </cell>
          <cell r="EL649" t="str">
            <v/>
          </cell>
          <cell r="EM649" t="str">
            <v/>
          </cell>
          <cell r="EN649" t="str">
            <v/>
          </cell>
          <cell r="EO649">
            <v>14</v>
          </cell>
          <cell r="EP649">
            <v>4</v>
          </cell>
          <cell r="EQ649">
            <v>10</v>
          </cell>
          <cell r="ER649">
            <v>0</v>
          </cell>
          <cell r="ES649">
            <v>0</v>
          </cell>
          <cell r="ET649">
            <v>0</v>
          </cell>
          <cell r="EU649">
            <v>0</v>
          </cell>
          <cell r="EV649" t="str">
            <v/>
          </cell>
          <cell r="EW649" t="str">
            <v/>
          </cell>
          <cell r="EX649" t="str">
            <v/>
          </cell>
          <cell r="EY649" t="str">
            <v/>
          </cell>
          <cell r="EZ649" t="str">
            <v/>
          </cell>
          <cell r="FA649" t="str">
            <v/>
          </cell>
          <cell r="FB649" t="str">
            <v/>
          </cell>
          <cell r="FC649" t="str">
            <v/>
          </cell>
          <cell r="FD649" t="str">
            <v/>
          </cell>
          <cell r="FE649">
            <v>0</v>
          </cell>
          <cell r="FF649" t="str">
            <v>Natural Gas</v>
          </cell>
          <cell r="FG649">
            <v>0</v>
          </cell>
          <cell r="FH649" t="str">
            <v/>
          </cell>
          <cell r="FI649">
            <v>0</v>
          </cell>
          <cell r="FJ649">
            <v>0</v>
          </cell>
          <cell r="FK649">
            <v>0</v>
          </cell>
          <cell r="FL649">
            <v>0</v>
          </cell>
          <cell r="FM649" t="str">
            <v/>
          </cell>
          <cell r="FN649" t="str">
            <v/>
          </cell>
          <cell r="FO649" t="str">
            <v/>
          </cell>
          <cell r="FP649" t="str">
            <v/>
          </cell>
          <cell r="FQ649" t="str">
            <v/>
          </cell>
          <cell r="FR649" t="str">
            <v/>
          </cell>
          <cell r="FS649">
            <v>0</v>
          </cell>
          <cell r="FT649">
            <v>0</v>
          </cell>
          <cell r="FU649">
            <v>0</v>
          </cell>
          <cell r="FV649" t="str">
            <v/>
          </cell>
          <cell r="FW649" t="str">
            <v/>
          </cell>
          <cell r="FX649" t="str">
            <v/>
          </cell>
          <cell r="FY649" t="str">
            <v/>
          </cell>
          <cell r="FZ649" t="str">
            <v/>
          </cell>
          <cell r="GA649" t="str">
            <v/>
          </cell>
          <cell r="GB649" t="str">
            <v/>
          </cell>
          <cell r="GC649" t="str">
            <v/>
          </cell>
          <cell r="GD649" t="str">
            <v/>
          </cell>
          <cell r="GE649">
            <v>0</v>
          </cell>
          <cell r="GF649">
            <v>0</v>
          </cell>
          <cell r="GG649">
            <v>0</v>
          </cell>
          <cell r="GH649" t="str">
            <v/>
          </cell>
        </row>
        <row r="650">
          <cell r="A650" t="str">
            <v>Boavista - Owner : 2005 Questionnaire 11 Jul 2008 1:01 PM</v>
          </cell>
          <cell r="B650" t="str">
            <v>Survey Instance</v>
          </cell>
          <cell r="C650">
            <v>167</v>
          </cell>
          <cell r="D650" t="str">
            <v>Nick Hogg</v>
          </cell>
          <cell r="E650">
            <v>5</v>
          </cell>
          <cell r="F650">
            <v>0</v>
          </cell>
          <cell r="G650">
            <v>0</v>
          </cell>
          <cell r="H650">
            <v>0</v>
          </cell>
          <cell r="I650">
            <v>0</v>
          </cell>
          <cell r="J650" t="str">
            <v/>
          </cell>
          <cell r="K650" t="str">
            <v/>
          </cell>
          <cell r="L650" t="str">
            <v/>
          </cell>
          <cell r="M650" t="str">
            <v/>
          </cell>
          <cell r="N650" t="str">
            <v/>
          </cell>
          <cell r="O650" t="str">
            <v/>
          </cell>
          <cell r="P650">
            <v>0</v>
          </cell>
          <cell r="Q650">
            <v>0</v>
          </cell>
          <cell r="R650">
            <v>0</v>
          </cell>
          <cell r="S650" t="str">
            <v/>
          </cell>
          <cell r="T650" t="str">
            <v/>
          </cell>
          <cell r="U650" t="str">
            <v/>
          </cell>
          <cell r="V650">
            <v>0</v>
          </cell>
          <cell r="W650">
            <v>0</v>
          </cell>
          <cell r="X650">
            <v>0</v>
          </cell>
          <cell r="Y650" t="str">
            <v/>
          </cell>
          <cell r="Z650" t="str">
            <v/>
          </cell>
          <cell r="AA650" t="str">
            <v/>
          </cell>
          <cell r="AB650" t="str">
            <v/>
          </cell>
          <cell r="AC650" t="str">
            <v/>
          </cell>
          <cell r="AD650" t="str">
            <v/>
          </cell>
          <cell r="AE650">
            <v>3282663.61</v>
          </cell>
          <cell r="AF650">
            <v>0</v>
          </cell>
          <cell r="AG650">
            <v>0</v>
          </cell>
          <cell r="AH650">
            <v>0</v>
          </cell>
          <cell r="AI650">
            <v>0</v>
          </cell>
          <cell r="AJ650">
            <v>0</v>
          </cell>
          <cell r="AK650">
            <v>0</v>
          </cell>
          <cell r="AL650">
            <v>0</v>
          </cell>
          <cell r="AM650">
            <v>3282663.61</v>
          </cell>
          <cell r="AN650">
            <v>0</v>
          </cell>
          <cell r="AO650" t="str">
            <v/>
          </cell>
          <cell r="AP650" t="str">
            <v/>
          </cell>
          <cell r="AQ650" t="str">
            <v/>
          </cell>
          <cell r="AR650" t="str">
            <v/>
          </cell>
          <cell r="AS650" t="str">
            <v/>
          </cell>
          <cell r="AT650" t="str">
            <v/>
          </cell>
          <cell r="AU650" t="str">
            <v/>
          </cell>
          <cell r="AV650" t="str">
            <v/>
          </cell>
          <cell r="AW650">
            <v>0</v>
          </cell>
          <cell r="AX650">
            <v>0</v>
          </cell>
          <cell r="AY650">
            <v>0</v>
          </cell>
          <cell r="AZ650" t="str">
            <v/>
          </cell>
          <cell r="BA650" t="str">
            <v/>
          </cell>
          <cell r="BB650" t="str">
            <v/>
          </cell>
          <cell r="BC650" t="str">
            <v/>
          </cell>
          <cell r="BD650" t="str">
            <v/>
          </cell>
          <cell r="BE650" t="str">
            <v/>
          </cell>
          <cell r="BF650">
            <v>0</v>
          </cell>
          <cell r="BG650">
            <v>0</v>
          </cell>
          <cell r="BH650">
            <v>0</v>
          </cell>
          <cell r="BI650" t="str">
            <v/>
          </cell>
          <cell r="BJ650">
            <v>0</v>
          </cell>
          <cell r="BK650">
            <v>1</v>
          </cell>
          <cell r="BL650" t="str">
            <v/>
          </cell>
          <cell r="BM650">
            <v>0</v>
          </cell>
          <cell r="BN650">
            <v>0</v>
          </cell>
          <cell r="BO650">
            <v>0</v>
          </cell>
          <cell r="BP650">
            <v>0</v>
          </cell>
          <cell r="BQ650">
            <v>0</v>
          </cell>
          <cell r="BR650">
            <v>0</v>
          </cell>
          <cell r="BS650">
            <v>0</v>
          </cell>
          <cell r="BT650" t="str">
            <v>kWh (kilo-Watt hours)</v>
          </cell>
          <cell r="BU650" t="str">
            <v>kWh (kilo-Watt hours)</v>
          </cell>
          <cell r="BV650" t="str">
            <v/>
          </cell>
          <cell r="BW650" t="str">
            <v>kWh (kilo-Watt hours)</v>
          </cell>
          <cell r="BX650" t="str">
            <v/>
          </cell>
          <cell r="BY650" t="str">
            <v/>
          </cell>
          <cell r="BZ650">
            <v>0</v>
          </cell>
          <cell r="CA650">
            <v>0</v>
          </cell>
          <cell r="CB650">
            <v>0</v>
          </cell>
          <cell r="CC650">
            <v>0</v>
          </cell>
          <cell r="CD650">
            <v>0</v>
          </cell>
          <cell r="CE650" t="str">
            <v/>
          </cell>
          <cell r="CF650">
            <v>0</v>
          </cell>
          <cell r="CG650" t="str">
            <v/>
          </cell>
          <cell r="CH650" t="str">
            <v/>
          </cell>
          <cell r="CI650" t="str">
            <v/>
          </cell>
          <cell r="CJ650" t="str">
            <v/>
          </cell>
          <cell r="CK650" t="str">
            <v/>
          </cell>
          <cell r="CL650" t="str">
            <v/>
          </cell>
          <cell r="CM650" t="str">
            <v/>
          </cell>
          <cell r="CN650" t="str">
            <v/>
          </cell>
          <cell r="CO650">
            <v>0</v>
          </cell>
          <cell r="CP650">
            <v>0</v>
          </cell>
          <cell r="CQ650">
            <v>0</v>
          </cell>
          <cell r="CR650">
            <v>0</v>
          </cell>
          <cell r="CS650" t="str">
            <v/>
          </cell>
          <cell r="CT650" t="str">
            <v/>
          </cell>
          <cell r="CU650" t="str">
            <v/>
          </cell>
          <cell r="CV650" t="str">
            <v/>
          </cell>
          <cell r="CW650">
            <v>0</v>
          </cell>
          <cell r="CX650">
            <v>0</v>
          </cell>
          <cell r="CY650">
            <v>0</v>
          </cell>
          <cell r="CZ650" t="str">
            <v/>
          </cell>
          <cell r="DA650" t="str">
            <v/>
          </cell>
          <cell r="DB650" t="str">
            <v/>
          </cell>
          <cell r="DC650" t="str">
            <v/>
          </cell>
          <cell r="DD650" t="str">
            <v/>
          </cell>
          <cell r="DE650" t="str">
            <v/>
          </cell>
          <cell r="DF650" t="str">
            <v/>
          </cell>
          <cell r="DG650" t="str">
            <v/>
          </cell>
          <cell r="DH650">
            <v>0</v>
          </cell>
          <cell r="DI650">
            <v>0</v>
          </cell>
          <cell r="DJ650">
            <v>0</v>
          </cell>
          <cell r="DK650">
            <v>0</v>
          </cell>
          <cell r="DL650">
            <v>0</v>
          </cell>
          <cell r="DM650">
            <v>0</v>
          </cell>
          <cell r="DN650">
            <v>0</v>
          </cell>
          <cell r="DO650" t="str">
            <v/>
          </cell>
          <cell r="DP650" t="str">
            <v/>
          </cell>
          <cell r="DQ650" t="str">
            <v/>
          </cell>
          <cell r="DR650" t="str">
            <v/>
          </cell>
          <cell r="DS650" t="str">
            <v/>
          </cell>
          <cell r="DT650" t="str">
            <v/>
          </cell>
          <cell r="DU650" t="str">
            <v/>
          </cell>
          <cell r="DV650">
            <v>0</v>
          </cell>
          <cell r="DW650">
            <v>0</v>
          </cell>
          <cell r="DX650">
            <v>0</v>
          </cell>
          <cell r="DY650" t="str">
            <v/>
          </cell>
          <cell r="DZ650" t="str">
            <v/>
          </cell>
          <cell r="EA650" t="str">
            <v/>
          </cell>
          <cell r="EB650" t="str">
            <v/>
          </cell>
          <cell r="EC650" t="str">
            <v/>
          </cell>
          <cell r="ED650" t="str">
            <v/>
          </cell>
          <cell r="EE650" t="str">
            <v/>
          </cell>
          <cell r="EF650" t="str">
            <v/>
          </cell>
          <cell r="EG650" t="str">
            <v/>
          </cell>
          <cell r="EH650" t="str">
            <v/>
          </cell>
          <cell r="EI650" t="str">
            <v/>
          </cell>
          <cell r="EJ650" t="str">
            <v/>
          </cell>
          <cell r="EK650" t="str">
            <v/>
          </cell>
          <cell r="EL650" t="str">
            <v/>
          </cell>
          <cell r="EM650" t="str">
            <v/>
          </cell>
          <cell r="EN650" t="str">
            <v/>
          </cell>
          <cell r="EO650" t="str">
            <v/>
          </cell>
          <cell r="EP650" t="str">
            <v/>
          </cell>
          <cell r="EQ650" t="str">
            <v/>
          </cell>
          <cell r="ER650">
            <v>0</v>
          </cell>
          <cell r="ES650">
            <v>0</v>
          </cell>
          <cell r="ET650">
            <v>0</v>
          </cell>
          <cell r="EU650">
            <v>0</v>
          </cell>
          <cell r="EV650" t="str">
            <v/>
          </cell>
          <cell r="EW650" t="str">
            <v/>
          </cell>
          <cell r="EX650" t="str">
            <v/>
          </cell>
          <cell r="EY650" t="str">
            <v/>
          </cell>
          <cell r="EZ650" t="str">
            <v/>
          </cell>
          <cell r="FA650" t="str">
            <v/>
          </cell>
          <cell r="FB650" t="str">
            <v/>
          </cell>
          <cell r="FC650" t="str">
            <v/>
          </cell>
          <cell r="FD650" t="str">
            <v/>
          </cell>
          <cell r="FE650">
            <v>0</v>
          </cell>
          <cell r="FF650" t="str">
            <v/>
          </cell>
          <cell r="FG650">
            <v>0</v>
          </cell>
          <cell r="FH650" t="str">
            <v/>
          </cell>
          <cell r="FI650">
            <v>0</v>
          </cell>
          <cell r="FJ650">
            <v>0</v>
          </cell>
          <cell r="FK650">
            <v>0</v>
          </cell>
          <cell r="FL650">
            <v>0</v>
          </cell>
          <cell r="FM650" t="str">
            <v/>
          </cell>
          <cell r="FN650" t="str">
            <v/>
          </cell>
          <cell r="FO650" t="str">
            <v/>
          </cell>
          <cell r="FP650" t="str">
            <v/>
          </cell>
          <cell r="FQ650" t="str">
            <v/>
          </cell>
          <cell r="FR650" t="str">
            <v/>
          </cell>
          <cell r="FS650">
            <v>0</v>
          </cell>
          <cell r="FT650">
            <v>0</v>
          </cell>
          <cell r="FU650">
            <v>0</v>
          </cell>
          <cell r="FV650" t="str">
            <v/>
          </cell>
          <cell r="FW650" t="str">
            <v/>
          </cell>
          <cell r="FX650" t="str">
            <v/>
          </cell>
          <cell r="FY650" t="str">
            <v/>
          </cell>
          <cell r="FZ650" t="str">
            <v/>
          </cell>
          <cell r="GA650" t="str">
            <v/>
          </cell>
          <cell r="GB650" t="str">
            <v/>
          </cell>
          <cell r="GC650" t="str">
            <v/>
          </cell>
          <cell r="GD650" t="str">
            <v/>
          </cell>
          <cell r="GE650">
            <v>0</v>
          </cell>
          <cell r="GF650">
            <v>0</v>
          </cell>
          <cell r="GG650">
            <v>0</v>
          </cell>
          <cell r="GH650" t="str">
            <v/>
          </cell>
        </row>
        <row r="651">
          <cell r="A651" t="str">
            <v>Borough Parade, Chippenham - Owner : 2005 Questionnaire 11 Jul 2008 1:01 PM</v>
          </cell>
          <cell r="B651" t="str">
            <v>Survey Instance</v>
          </cell>
          <cell r="C651">
            <v>316</v>
          </cell>
          <cell r="D651" t="str">
            <v>Nick Hogg</v>
          </cell>
          <cell r="E651">
            <v>5</v>
          </cell>
          <cell r="F651">
            <v>0</v>
          </cell>
          <cell r="G651">
            <v>0</v>
          </cell>
          <cell r="H651">
            <v>0</v>
          </cell>
          <cell r="I651">
            <v>0</v>
          </cell>
          <cell r="J651" t="str">
            <v/>
          </cell>
          <cell r="K651" t="str">
            <v/>
          </cell>
          <cell r="L651" t="str">
            <v/>
          </cell>
          <cell r="M651" t="str">
            <v/>
          </cell>
          <cell r="N651" t="str">
            <v/>
          </cell>
          <cell r="O651" t="str">
            <v/>
          </cell>
          <cell r="P651">
            <v>0</v>
          </cell>
          <cell r="Q651">
            <v>0</v>
          </cell>
          <cell r="R651">
            <v>0</v>
          </cell>
          <cell r="S651" t="str">
            <v/>
          </cell>
          <cell r="T651" t="str">
            <v/>
          </cell>
          <cell r="U651" t="str">
            <v/>
          </cell>
          <cell r="V651">
            <v>0</v>
          </cell>
          <cell r="W651">
            <v>0</v>
          </cell>
          <cell r="X651">
            <v>0</v>
          </cell>
          <cell r="Y651" t="str">
            <v/>
          </cell>
          <cell r="Z651" t="str">
            <v/>
          </cell>
          <cell r="AA651" t="str">
            <v/>
          </cell>
          <cell r="AB651" t="str">
            <v/>
          </cell>
          <cell r="AC651" t="str">
            <v/>
          </cell>
          <cell r="AD651" t="str">
            <v/>
          </cell>
          <cell r="AE651">
            <v>16162</v>
          </cell>
          <cell r="AF651">
            <v>0</v>
          </cell>
          <cell r="AG651">
            <v>0</v>
          </cell>
          <cell r="AH651">
            <v>0</v>
          </cell>
          <cell r="AI651">
            <v>0</v>
          </cell>
          <cell r="AJ651">
            <v>16162</v>
          </cell>
          <cell r="AK651">
            <v>0</v>
          </cell>
          <cell r="AL651">
            <v>0</v>
          </cell>
          <cell r="AM651">
            <v>16162</v>
          </cell>
          <cell r="AN651">
            <v>0</v>
          </cell>
          <cell r="AO651" t="str">
            <v/>
          </cell>
          <cell r="AP651" t="str">
            <v/>
          </cell>
          <cell r="AQ651" t="str">
            <v/>
          </cell>
          <cell r="AR651" t="str">
            <v/>
          </cell>
          <cell r="AS651" t="str">
            <v/>
          </cell>
          <cell r="AT651" t="str">
            <v/>
          </cell>
          <cell r="AU651" t="str">
            <v/>
          </cell>
          <cell r="AV651" t="str">
            <v/>
          </cell>
          <cell r="AW651">
            <v>0</v>
          </cell>
          <cell r="AX651">
            <v>0</v>
          </cell>
          <cell r="AY651">
            <v>0</v>
          </cell>
          <cell r="AZ651" t="str">
            <v/>
          </cell>
          <cell r="BA651" t="str">
            <v/>
          </cell>
          <cell r="BB651" t="str">
            <v/>
          </cell>
          <cell r="BC651" t="str">
            <v/>
          </cell>
          <cell r="BD651" t="str">
            <v/>
          </cell>
          <cell r="BE651" t="str">
            <v/>
          </cell>
          <cell r="BF651">
            <v>0</v>
          </cell>
          <cell r="BG651">
            <v>0</v>
          </cell>
          <cell r="BH651">
            <v>0</v>
          </cell>
          <cell r="BI651" t="str">
            <v/>
          </cell>
          <cell r="BJ651">
            <v>0</v>
          </cell>
          <cell r="BK651">
            <v>1</v>
          </cell>
          <cell r="BL651" t="str">
            <v/>
          </cell>
          <cell r="BM651">
            <v>0</v>
          </cell>
          <cell r="BN651">
            <v>0</v>
          </cell>
          <cell r="BO651">
            <v>0</v>
          </cell>
          <cell r="BP651">
            <v>0</v>
          </cell>
          <cell r="BQ651">
            <v>0</v>
          </cell>
          <cell r="BR651">
            <v>0</v>
          </cell>
          <cell r="BS651">
            <v>0</v>
          </cell>
          <cell r="BT651" t="str">
            <v/>
          </cell>
          <cell r="BU651" t="str">
            <v/>
          </cell>
          <cell r="BV651" t="str">
            <v/>
          </cell>
          <cell r="BW651" t="str">
            <v>kWh (kilo-Watt hours)</v>
          </cell>
          <cell r="BX651" t="str">
            <v/>
          </cell>
          <cell r="BY651" t="str">
            <v/>
          </cell>
          <cell r="BZ651">
            <v>0</v>
          </cell>
          <cell r="CA651">
            <v>0</v>
          </cell>
          <cell r="CB651">
            <v>0</v>
          </cell>
          <cell r="CC651" t="str">
            <v/>
          </cell>
          <cell r="CD651" t="str">
            <v/>
          </cell>
          <cell r="CE651" t="str">
            <v/>
          </cell>
          <cell r="CF651">
            <v>0</v>
          </cell>
          <cell r="CG651" t="str">
            <v/>
          </cell>
          <cell r="CH651" t="str">
            <v/>
          </cell>
          <cell r="CI651" t="str">
            <v/>
          </cell>
          <cell r="CJ651" t="str">
            <v/>
          </cell>
          <cell r="CK651" t="str">
            <v/>
          </cell>
          <cell r="CL651" t="str">
            <v/>
          </cell>
          <cell r="CM651" t="str">
            <v/>
          </cell>
          <cell r="CN651" t="str">
            <v/>
          </cell>
          <cell r="CO651">
            <v>0</v>
          </cell>
          <cell r="CP651">
            <v>0</v>
          </cell>
          <cell r="CQ651">
            <v>0</v>
          </cell>
          <cell r="CR651">
            <v>0</v>
          </cell>
          <cell r="CS651" t="str">
            <v/>
          </cell>
          <cell r="CT651" t="str">
            <v/>
          </cell>
          <cell r="CU651" t="str">
            <v/>
          </cell>
          <cell r="CV651" t="str">
            <v/>
          </cell>
          <cell r="CW651">
            <v>0</v>
          </cell>
          <cell r="CX651">
            <v>0</v>
          </cell>
          <cell r="CY651">
            <v>0</v>
          </cell>
          <cell r="CZ651" t="str">
            <v/>
          </cell>
          <cell r="DA651" t="str">
            <v/>
          </cell>
          <cell r="DB651" t="str">
            <v/>
          </cell>
          <cell r="DC651" t="str">
            <v/>
          </cell>
          <cell r="DD651" t="str">
            <v/>
          </cell>
          <cell r="DE651" t="str">
            <v/>
          </cell>
          <cell r="DF651" t="str">
            <v/>
          </cell>
          <cell r="DG651" t="str">
            <v/>
          </cell>
          <cell r="DH651">
            <v>0</v>
          </cell>
          <cell r="DI651">
            <v>0</v>
          </cell>
          <cell r="DJ651">
            <v>0</v>
          </cell>
          <cell r="DK651">
            <v>0</v>
          </cell>
          <cell r="DL651">
            <v>0</v>
          </cell>
          <cell r="DM651">
            <v>0</v>
          </cell>
          <cell r="DN651">
            <v>0</v>
          </cell>
          <cell r="DO651" t="str">
            <v/>
          </cell>
          <cell r="DP651" t="str">
            <v/>
          </cell>
          <cell r="DQ651" t="str">
            <v/>
          </cell>
          <cell r="DR651" t="str">
            <v/>
          </cell>
          <cell r="DS651" t="str">
            <v/>
          </cell>
          <cell r="DT651" t="str">
            <v/>
          </cell>
          <cell r="DU651" t="str">
            <v/>
          </cell>
          <cell r="DV651">
            <v>0</v>
          </cell>
          <cell r="DW651">
            <v>0</v>
          </cell>
          <cell r="DX651">
            <v>0</v>
          </cell>
          <cell r="DY651" t="str">
            <v/>
          </cell>
          <cell r="DZ651" t="str">
            <v/>
          </cell>
          <cell r="EA651" t="str">
            <v/>
          </cell>
          <cell r="EB651" t="str">
            <v/>
          </cell>
          <cell r="EC651" t="str">
            <v/>
          </cell>
          <cell r="ED651" t="str">
            <v/>
          </cell>
          <cell r="EE651" t="str">
            <v/>
          </cell>
          <cell r="EF651" t="str">
            <v/>
          </cell>
          <cell r="EG651" t="str">
            <v/>
          </cell>
          <cell r="EH651" t="str">
            <v/>
          </cell>
          <cell r="EI651" t="str">
            <v/>
          </cell>
          <cell r="EJ651" t="str">
            <v/>
          </cell>
          <cell r="EK651" t="str">
            <v/>
          </cell>
          <cell r="EL651" t="str">
            <v/>
          </cell>
          <cell r="EM651" t="str">
            <v/>
          </cell>
          <cell r="EN651" t="str">
            <v/>
          </cell>
          <cell r="EO651" t="str">
            <v/>
          </cell>
          <cell r="EP651" t="str">
            <v/>
          </cell>
          <cell r="EQ651" t="str">
            <v/>
          </cell>
          <cell r="ER651">
            <v>0</v>
          </cell>
          <cell r="ES651">
            <v>0</v>
          </cell>
          <cell r="ET651">
            <v>0</v>
          </cell>
          <cell r="EU651">
            <v>0</v>
          </cell>
          <cell r="EV651" t="str">
            <v/>
          </cell>
          <cell r="EW651" t="str">
            <v/>
          </cell>
          <cell r="EX651" t="str">
            <v/>
          </cell>
          <cell r="EY651" t="str">
            <v/>
          </cell>
          <cell r="EZ651" t="str">
            <v/>
          </cell>
          <cell r="FA651" t="str">
            <v/>
          </cell>
          <cell r="FB651" t="str">
            <v/>
          </cell>
          <cell r="FC651" t="str">
            <v/>
          </cell>
          <cell r="FD651" t="str">
            <v/>
          </cell>
          <cell r="FE651">
            <v>0</v>
          </cell>
          <cell r="FF651" t="str">
            <v/>
          </cell>
          <cell r="FG651">
            <v>0</v>
          </cell>
          <cell r="FH651" t="str">
            <v/>
          </cell>
          <cell r="FI651">
            <v>0</v>
          </cell>
          <cell r="FJ651">
            <v>0</v>
          </cell>
          <cell r="FK651">
            <v>0</v>
          </cell>
          <cell r="FL651">
            <v>0</v>
          </cell>
          <cell r="FM651" t="str">
            <v/>
          </cell>
          <cell r="FN651" t="str">
            <v/>
          </cell>
          <cell r="FO651" t="str">
            <v/>
          </cell>
          <cell r="FP651" t="str">
            <v/>
          </cell>
          <cell r="FQ651" t="str">
            <v/>
          </cell>
          <cell r="FR651" t="str">
            <v/>
          </cell>
          <cell r="FS651">
            <v>0</v>
          </cell>
          <cell r="FT651">
            <v>0</v>
          </cell>
          <cell r="FU651">
            <v>0</v>
          </cell>
          <cell r="FV651" t="str">
            <v/>
          </cell>
          <cell r="FW651" t="str">
            <v/>
          </cell>
          <cell r="FX651" t="str">
            <v/>
          </cell>
          <cell r="FY651" t="str">
            <v/>
          </cell>
          <cell r="FZ651" t="str">
            <v/>
          </cell>
          <cell r="GA651" t="str">
            <v/>
          </cell>
          <cell r="GB651" t="str">
            <v/>
          </cell>
          <cell r="GC651" t="str">
            <v/>
          </cell>
          <cell r="GD651" t="str">
            <v/>
          </cell>
          <cell r="GE651">
            <v>0</v>
          </cell>
          <cell r="GF651">
            <v>0</v>
          </cell>
          <cell r="GG651">
            <v>0</v>
          </cell>
          <cell r="GH651" t="str">
            <v/>
          </cell>
        </row>
        <row r="652">
          <cell r="A652" t="str">
            <v>Brent Cross, London - Owner : 2005 Questionnaire 11 Jul 2008 1:01 PM</v>
          </cell>
          <cell r="B652" t="str">
            <v>Survey Instance</v>
          </cell>
          <cell r="C652">
            <v>15</v>
          </cell>
          <cell r="D652" t="str">
            <v>Nick Hogg</v>
          </cell>
          <cell r="E652">
            <v>5</v>
          </cell>
          <cell r="F652">
            <v>0</v>
          </cell>
          <cell r="G652">
            <v>0</v>
          </cell>
          <cell r="H652">
            <v>0</v>
          </cell>
          <cell r="I652">
            <v>0</v>
          </cell>
          <cell r="J652" t="str">
            <v/>
          </cell>
          <cell r="K652" t="str">
            <v/>
          </cell>
          <cell r="L652" t="str">
            <v/>
          </cell>
          <cell r="M652" t="str">
            <v/>
          </cell>
          <cell r="N652" t="str">
            <v/>
          </cell>
          <cell r="O652" t="str">
            <v/>
          </cell>
          <cell r="P652">
            <v>0</v>
          </cell>
          <cell r="Q652">
            <v>0</v>
          </cell>
          <cell r="R652">
            <v>0</v>
          </cell>
          <cell r="S652" t="str">
            <v/>
          </cell>
          <cell r="T652" t="str">
            <v/>
          </cell>
          <cell r="U652" t="str">
            <v/>
          </cell>
          <cell r="V652">
            <v>0</v>
          </cell>
          <cell r="W652">
            <v>0</v>
          </cell>
          <cell r="X652">
            <v>0</v>
          </cell>
          <cell r="Y652" t="str">
            <v/>
          </cell>
          <cell r="Z652" t="str">
            <v/>
          </cell>
          <cell r="AA652" t="str">
            <v/>
          </cell>
          <cell r="AB652" t="str">
            <v/>
          </cell>
          <cell r="AC652" t="str">
            <v/>
          </cell>
          <cell r="AD652" t="str">
            <v/>
          </cell>
          <cell r="AE652">
            <v>6036996</v>
          </cell>
          <cell r="AF652">
            <v>0</v>
          </cell>
          <cell r="AG652">
            <v>0</v>
          </cell>
          <cell r="AH652">
            <v>0</v>
          </cell>
          <cell r="AI652">
            <v>0</v>
          </cell>
          <cell r="AJ652">
            <v>6036996</v>
          </cell>
          <cell r="AK652">
            <v>0</v>
          </cell>
          <cell r="AL652">
            <v>0</v>
          </cell>
          <cell r="AM652">
            <v>6036996</v>
          </cell>
          <cell r="AN652">
            <v>0</v>
          </cell>
          <cell r="AO652" t="str">
            <v/>
          </cell>
          <cell r="AP652" t="str">
            <v/>
          </cell>
          <cell r="AQ652" t="str">
            <v/>
          </cell>
          <cell r="AR652" t="str">
            <v/>
          </cell>
          <cell r="AS652" t="str">
            <v/>
          </cell>
          <cell r="AT652" t="str">
            <v/>
          </cell>
          <cell r="AU652" t="str">
            <v/>
          </cell>
          <cell r="AV652" t="str">
            <v/>
          </cell>
          <cell r="AW652">
            <v>0</v>
          </cell>
          <cell r="AX652">
            <v>0</v>
          </cell>
          <cell r="AY652">
            <v>0</v>
          </cell>
          <cell r="AZ652" t="str">
            <v/>
          </cell>
          <cell r="BA652" t="str">
            <v/>
          </cell>
          <cell r="BB652" t="str">
            <v/>
          </cell>
          <cell r="BC652" t="str">
            <v/>
          </cell>
          <cell r="BD652" t="str">
            <v/>
          </cell>
          <cell r="BE652" t="str">
            <v/>
          </cell>
          <cell r="BF652">
            <v>0</v>
          </cell>
          <cell r="BG652">
            <v>0</v>
          </cell>
          <cell r="BH652">
            <v>0</v>
          </cell>
          <cell r="BI652" t="str">
            <v/>
          </cell>
          <cell r="BJ652">
            <v>0</v>
          </cell>
          <cell r="BK652">
            <v>1</v>
          </cell>
          <cell r="BL652" t="str">
            <v/>
          </cell>
          <cell r="BM652">
            <v>0</v>
          </cell>
          <cell r="BN652">
            <v>0</v>
          </cell>
          <cell r="BO652">
            <v>0</v>
          </cell>
          <cell r="BP652">
            <v>0</v>
          </cell>
          <cell r="BQ652">
            <v>1294953</v>
          </cell>
          <cell r="BR652">
            <v>0</v>
          </cell>
          <cell r="BS652">
            <v>0</v>
          </cell>
          <cell r="BT652" t="str">
            <v>kWh (kilo-Watt hours)</v>
          </cell>
          <cell r="BU652" t="str">
            <v>kWh (kilo-Watt hours)</v>
          </cell>
          <cell r="BV652" t="str">
            <v/>
          </cell>
          <cell r="BW652" t="str">
            <v>kWh (kilo-Watt hours)</v>
          </cell>
          <cell r="BX652" t="str">
            <v/>
          </cell>
          <cell r="BY652" t="str">
            <v/>
          </cell>
          <cell r="BZ652">
            <v>0</v>
          </cell>
          <cell r="CA652">
            <v>0</v>
          </cell>
          <cell r="CB652">
            <v>0</v>
          </cell>
          <cell r="CC652">
            <v>0</v>
          </cell>
          <cell r="CD652">
            <v>0</v>
          </cell>
          <cell r="CE652" t="str">
            <v/>
          </cell>
          <cell r="CF652">
            <v>1294953</v>
          </cell>
          <cell r="CG652" t="str">
            <v/>
          </cell>
          <cell r="CH652" t="str">
            <v/>
          </cell>
          <cell r="CI652" t="str">
            <v/>
          </cell>
          <cell r="CJ652" t="str">
            <v/>
          </cell>
          <cell r="CK652" t="str">
            <v/>
          </cell>
          <cell r="CL652" t="str">
            <v/>
          </cell>
          <cell r="CM652" t="str">
            <v/>
          </cell>
          <cell r="CN652" t="str">
            <v/>
          </cell>
          <cell r="CO652">
            <v>0</v>
          </cell>
          <cell r="CP652">
            <v>0</v>
          </cell>
          <cell r="CQ652">
            <v>0</v>
          </cell>
          <cell r="CR652">
            <v>0</v>
          </cell>
          <cell r="CS652" t="str">
            <v/>
          </cell>
          <cell r="CT652" t="str">
            <v/>
          </cell>
          <cell r="CU652" t="str">
            <v/>
          </cell>
          <cell r="CV652" t="str">
            <v/>
          </cell>
          <cell r="CW652">
            <v>0</v>
          </cell>
          <cell r="CX652">
            <v>0</v>
          </cell>
          <cell r="CY652">
            <v>0</v>
          </cell>
          <cell r="CZ652" t="str">
            <v/>
          </cell>
          <cell r="DA652" t="str">
            <v/>
          </cell>
          <cell r="DB652" t="str">
            <v/>
          </cell>
          <cell r="DC652" t="str">
            <v/>
          </cell>
          <cell r="DD652" t="str">
            <v/>
          </cell>
          <cell r="DE652" t="str">
            <v/>
          </cell>
          <cell r="DF652" t="str">
            <v/>
          </cell>
          <cell r="DG652" t="str">
            <v/>
          </cell>
          <cell r="DH652">
            <v>0</v>
          </cell>
          <cell r="DI652">
            <v>0</v>
          </cell>
          <cell r="DJ652">
            <v>0</v>
          </cell>
          <cell r="DK652">
            <v>0</v>
          </cell>
          <cell r="DL652">
            <v>0</v>
          </cell>
          <cell r="DM652">
            <v>0</v>
          </cell>
          <cell r="DN652">
            <v>0</v>
          </cell>
          <cell r="DO652" t="str">
            <v/>
          </cell>
          <cell r="DP652" t="str">
            <v/>
          </cell>
          <cell r="DQ652" t="str">
            <v/>
          </cell>
          <cell r="DR652" t="str">
            <v/>
          </cell>
          <cell r="DS652" t="str">
            <v/>
          </cell>
          <cell r="DT652" t="str">
            <v/>
          </cell>
          <cell r="DU652" t="str">
            <v/>
          </cell>
          <cell r="DV652">
            <v>0</v>
          </cell>
          <cell r="DW652">
            <v>0</v>
          </cell>
          <cell r="DX652">
            <v>0</v>
          </cell>
          <cell r="DY652" t="str">
            <v/>
          </cell>
          <cell r="DZ652" t="str">
            <v/>
          </cell>
          <cell r="EA652" t="str">
            <v/>
          </cell>
          <cell r="EB652" t="str">
            <v/>
          </cell>
          <cell r="EC652" t="str">
            <v/>
          </cell>
          <cell r="ED652" t="str">
            <v/>
          </cell>
          <cell r="EE652" t="str">
            <v/>
          </cell>
          <cell r="EF652" t="str">
            <v/>
          </cell>
          <cell r="EG652" t="str">
            <v/>
          </cell>
          <cell r="EH652" t="str">
            <v/>
          </cell>
          <cell r="EI652" t="str">
            <v/>
          </cell>
          <cell r="EJ652" t="str">
            <v/>
          </cell>
          <cell r="EK652" t="str">
            <v/>
          </cell>
          <cell r="EL652" t="str">
            <v/>
          </cell>
          <cell r="EM652" t="str">
            <v/>
          </cell>
          <cell r="EN652" t="str">
            <v/>
          </cell>
          <cell r="EO652">
            <v>8</v>
          </cell>
          <cell r="EP652">
            <v>9</v>
          </cell>
          <cell r="EQ652">
            <v>14</v>
          </cell>
          <cell r="ER652">
            <v>0</v>
          </cell>
          <cell r="ES652">
            <v>0</v>
          </cell>
          <cell r="ET652">
            <v>0</v>
          </cell>
          <cell r="EU652">
            <v>0</v>
          </cell>
          <cell r="EV652" t="str">
            <v/>
          </cell>
          <cell r="EW652" t="str">
            <v/>
          </cell>
          <cell r="EX652" t="str">
            <v/>
          </cell>
          <cell r="EY652" t="str">
            <v/>
          </cell>
          <cell r="EZ652" t="str">
            <v/>
          </cell>
          <cell r="FA652" t="str">
            <v/>
          </cell>
          <cell r="FB652" t="str">
            <v/>
          </cell>
          <cell r="FC652" t="str">
            <v/>
          </cell>
          <cell r="FD652" t="str">
            <v/>
          </cell>
          <cell r="FE652">
            <v>1</v>
          </cell>
          <cell r="FF652" t="str">
            <v>Natural Gas</v>
          </cell>
          <cell r="FG652">
            <v>0</v>
          </cell>
          <cell r="FH652" t="str">
            <v/>
          </cell>
          <cell r="FI652">
            <v>19</v>
          </cell>
          <cell r="FJ652">
            <v>0</v>
          </cell>
          <cell r="FK652">
            <v>23</v>
          </cell>
          <cell r="FL652">
            <v>0</v>
          </cell>
          <cell r="FM652" t="str">
            <v/>
          </cell>
          <cell r="FN652" t="str">
            <v/>
          </cell>
          <cell r="FO652" t="str">
            <v/>
          </cell>
          <cell r="FP652" t="str">
            <v/>
          </cell>
          <cell r="FQ652" t="str">
            <v/>
          </cell>
          <cell r="FR652" t="str">
            <v/>
          </cell>
          <cell r="FS652">
            <v>0</v>
          </cell>
          <cell r="FT652">
            <v>0</v>
          </cell>
          <cell r="FU652">
            <v>0</v>
          </cell>
          <cell r="FV652" t="str">
            <v/>
          </cell>
          <cell r="FW652" t="str">
            <v/>
          </cell>
          <cell r="FX652" t="str">
            <v/>
          </cell>
          <cell r="FY652" t="str">
            <v/>
          </cell>
          <cell r="FZ652" t="str">
            <v/>
          </cell>
          <cell r="GA652" t="str">
            <v/>
          </cell>
          <cell r="GB652" t="str">
            <v/>
          </cell>
          <cell r="GC652" t="str">
            <v/>
          </cell>
          <cell r="GD652" t="str">
            <v/>
          </cell>
          <cell r="GE652">
            <v>0</v>
          </cell>
          <cell r="GF652">
            <v>0</v>
          </cell>
          <cell r="GG652">
            <v>0</v>
          </cell>
          <cell r="GH652" t="str">
            <v/>
          </cell>
        </row>
        <row r="653">
          <cell r="A653" t="str">
            <v>Broadway Square - Owner : 2005 Questionnaire 11 Jul 2008 1:01 PM</v>
          </cell>
          <cell r="B653" t="str">
            <v>Survey Instance</v>
          </cell>
          <cell r="C653">
            <v>133</v>
          </cell>
          <cell r="D653" t="str">
            <v>Nick Hogg</v>
          </cell>
          <cell r="E653">
            <v>5</v>
          </cell>
          <cell r="F653">
            <v>0</v>
          </cell>
          <cell r="G653">
            <v>0</v>
          </cell>
          <cell r="H653">
            <v>0</v>
          </cell>
          <cell r="I653">
            <v>0</v>
          </cell>
          <cell r="J653" t="str">
            <v/>
          </cell>
          <cell r="K653" t="str">
            <v/>
          </cell>
          <cell r="L653" t="str">
            <v/>
          </cell>
          <cell r="M653" t="str">
            <v/>
          </cell>
          <cell r="N653" t="str">
            <v/>
          </cell>
          <cell r="O653" t="str">
            <v/>
          </cell>
          <cell r="P653">
            <v>0</v>
          </cell>
          <cell r="Q653">
            <v>0</v>
          </cell>
          <cell r="R653">
            <v>0</v>
          </cell>
          <cell r="S653" t="str">
            <v/>
          </cell>
          <cell r="T653" t="str">
            <v/>
          </cell>
          <cell r="U653" t="str">
            <v/>
          </cell>
          <cell r="V653">
            <v>0</v>
          </cell>
          <cell r="W653">
            <v>0</v>
          </cell>
          <cell r="X653">
            <v>0</v>
          </cell>
          <cell r="Y653" t="str">
            <v/>
          </cell>
          <cell r="Z653" t="str">
            <v/>
          </cell>
          <cell r="AA653" t="str">
            <v/>
          </cell>
          <cell r="AB653" t="str">
            <v/>
          </cell>
          <cell r="AC653" t="str">
            <v/>
          </cell>
          <cell r="AD653" t="str">
            <v/>
          </cell>
          <cell r="AE653">
            <v>782279.17</v>
          </cell>
          <cell r="AF653">
            <v>0</v>
          </cell>
          <cell r="AG653">
            <v>0</v>
          </cell>
          <cell r="AH653">
            <v>0</v>
          </cell>
          <cell r="AI653">
            <v>0</v>
          </cell>
          <cell r="AJ653">
            <v>0</v>
          </cell>
          <cell r="AK653">
            <v>0</v>
          </cell>
          <cell r="AL653">
            <v>0</v>
          </cell>
          <cell r="AM653">
            <v>782279.16666666605</v>
          </cell>
          <cell r="AN653">
            <v>0</v>
          </cell>
          <cell r="AO653" t="str">
            <v/>
          </cell>
          <cell r="AP653" t="str">
            <v/>
          </cell>
          <cell r="AQ653" t="str">
            <v/>
          </cell>
          <cell r="AR653" t="str">
            <v/>
          </cell>
          <cell r="AS653" t="str">
            <v/>
          </cell>
          <cell r="AT653" t="str">
            <v/>
          </cell>
          <cell r="AU653" t="str">
            <v/>
          </cell>
          <cell r="AV653" t="str">
            <v/>
          </cell>
          <cell r="AW653">
            <v>0</v>
          </cell>
          <cell r="AX653">
            <v>0</v>
          </cell>
          <cell r="AY653">
            <v>0</v>
          </cell>
          <cell r="AZ653" t="str">
            <v/>
          </cell>
          <cell r="BA653" t="str">
            <v/>
          </cell>
          <cell r="BB653" t="str">
            <v/>
          </cell>
          <cell r="BC653" t="str">
            <v/>
          </cell>
          <cell r="BD653" t="str">
            <v/>
          </cell>
          <cell r="BE653" t="str">
            <v/>
          </cell>
          <cell r="BF653">
            <v>0</v>
          </cell>
          <cell r="BG653">
            <v>0</v>
          </cell>
          <cell r="BH653">
            <v>0</v>
          </cell>
          <cell r="BI653" t="str">
            <v/>
          </cell>
          <cell r="BJ653">
            <v>0</v>
          </cell>
          <cell r="BK653">
            <v>1</v>
          </cell>
          <cell r="BL653" t="str">
            <v/>
          </cell>
          <cell r="BM653">
            <v>0</v>
          </cell>
          <cell r="BN653">
            <v>0</v>
          </cell>
          <cell r="BO653">
            <v>0</v>
          </cell>
          <cell r="BP653">
            <v>0</v>
          </cell>
          <cell r="BQ653">
            <v>0</v>
          </cell>
          <cell r="BR653">
            <v>0</v>
          </cell>
          <cell r="BS653">
            <v>0</v>
          </cell>
          <cell r="BT653" t="str">
            <v>kWh (kilo-Watt hours)</v>
          </cell>
          <cell r="BU653" t="str">
            <v>kWh (kilo-Watt hours)</v>
          </cell>
          <cell r="BV653" t="str">
            <v/>
          </cell>
          <cell r="BW653" t="str">
            <v>kWh (kilo-Watt hours)</v>
          </cell>
          <cell r="BX653" t="str">
            <v/>
          </cell>
          <cell r="BY653" t="str">
            <v/>
          </cell>
          <cell r="BZ653">
            <v>0</v>
          </cell>
          <cell r="CA653">
            <v>0</v>
          </cell>
          <cell r="CB653">
            <v>0</v>
          </cell>
          <cell r="CC653">
            <v>0</v>
          </cell>
          <cell r="CD653">
            <v>0</v>
          </cell>
          <cell r="CE653" t="str">
            <v/>
          </cell>
          <cell r="CF653">
            <v>0</v>
          </cell>
          <cell r="CG653" t="str">
            <v/>
          </cell>
          <cell r="CH653" t="str">
            <v/>
          </cell>
          <cell r="CI653" t="str">
            <v/>
          </cell>
          <cell r="CJ653" t="str">
            <v/>
          </cell>
          <cell r="CK653" t="str">
            <v/>
          </cell>
          <cell r="CL653" t="str">
            <v/>
          </cell>
          <cell r="CM653" t="str">
            <v/>
          </cell>
          <cell r="CN653" t="str">
            <v/>
          </cell>
          <cell r="CO653">
            <v>0</v>
          </cell>
          <cell r="CP653">
            <v>0</v>
          </cell>
          <cell r="CQ653">
            <v>0</v>
          </cell>
          <cell r="CR653">
            <v>0</v>
          </cell>
          <cell r="CS653" t="str">
            <v/>
          </cell>
          <cell r="CT653" t="str">
            <v/>
          </cell>
          <cell r="CU653" t="str">
            <v/>
          </cell>
          <cell r="CV653" t="str">
            <v/>
          </cell>
          <cell r="CW653">
            <v>0</v>
          </cell>
          <cell r="CX653">
            <v>0</v>
          </cell>
          <cell r="CY653">
            <v>0</v>
          </cell>
          <cell r="CZ653" t="str">
            <v/>
          </cell>
          <cell r="DA653" t="str">
            <v/>
          </cell>
          <cell r="DB653" t="str">
            <v/>
          </cell>
          <cell r="DC653" t="str">
            <v/>
          </cell>
          <cell r="DD653" t="str">
            <v/>
          </cell>
          <cell r="DE653" t="str">
            <v/>
          </cell>
          <cell r="DF653" t="str">
            <v/>
          </cell>
          <cell r="DG653" t="str">
            <v/>
          </cell>
          <cell r="DH653">
            <v>0</v>
          </cell>
          <cell r="DI653">
            <v>0</v>
          </cell>
          <cell r="DJ653">
            <v>0</v>
          </cell>
          <cell r="DK653">
            <v>0</v>
          </cell>
          <cell r="DL653">
            <v>0</v>
          </cell>
          <cell r="DM653">
            <v>0</v>
          </cell>
          <cell r="DN653">
            <v>0</v>
          </cell>
          <cell r="DO653" t="str">
            <v/>
          </cell>
          <cell r="DP653" t="str">
            <v/>
          </cell>
          <cell r="DQ653" t="str">
            <v/>
          </cell>
          <cell r="DR653" t="str">
            <v/>
          </cell>
          <cell r="DS653" t="str">
            <v/>
          </cell>
          <cell r="DT653" t="str">
            <v/>
          </cell>
          <cell r="DU653" t="str">
            <v/>
          </cell>
          <cell r="DV653">
            <v>0</v>
          </cell>
          <cell r="DW653">
            <v>0</v>
          </cell>
          <cell r="DX653">
            <v>0</v>
          </cell>
          <cell r="DY653" t="str">
            <v/>
          </cell>
          <cell r="DZ653" t="str">
            <v/>
          </cell>
          <cell r="EA653" t="str">
            <v/>
          </cell>
          <cell r="EB653" t="str">
            <v/>
          </cell>
          <cell r="EC653" t="str">
            <v/>
          </cell>
          <cell r="ED653" t="str">
            <v/>
          </cell>
          <cell r="EE653" t="str">
            <v/>
          </cell>
          <cell r="EF653" t="str">
            <v/>
          </cell>
          <cell r="EG653" t="str">
            <v/>
          </cell>
          <cell r="EH653" t="str">
            <v/>
          </cell>
          <cell r="EI653" t="str">
            <v/>
          </cell>
          <cell r="EJ653" t="str">
            <v/>
          </cell>
          <cell r="EK653" t="str">
            <v/>
          </cell>
          <cell r="EL653" t="str">
            <v/>
          </cell>
          <cell r="EM653" t="str">
            <v/>
          </cell>
          <cell r="EN653" t="str">
            <v/>
          </cell>
          <cell r="EO653">
            <v>2</v>
          </cell>
          <cell r="EP653">
            <v>2</v>
          </cell>
          <cell r="EQ653">
            <v>0</v>
          </cell>
          <cell r="ER653">
            <v>0</v>
          </cell>
          <cell r="ES653">
            <v>0</v>
          </cell>
          <cell r="ET653">
            <v>0</v>
          </cell>
          <cell r="EU653">
            <v>0</v>
          </cell>
          <cell r="EV653" t="str">
            <v/>
          </cell>
          <cell r="EW653" t="str">
            <v/>
          </cell>
          <cell r="EX653" t="str">
            <v/>
          </cell>
          <cell r="EY653" t="str">
            <v/>
          </cell>
          <cell r="EZ653" t="str">
            <v/>
          </cell>
          <cell r="FA653" t="str">
            <v/>
          </cell>
          <cell r="FB653" t="str">
            <v/>
          </cell>
          <cell r="FC653" t="str">
            <v/>
          </cell>
          <cell r="FD653" t="str">
            <v/>
          </cell>
          <cell r="FE653">
            <v>0.9</v>
          </cell>
          <cell r="FF653" t="str">
            <v>Electricity</v>
          </cell>
          <cell r="FG653">
            <v>0</v>
          </cell>
          <cell r="FH653" t="str">
            <v/>
          </cell>
          <cell r="FI653">
            <v>0</v>
          </cell>
          <cell r="FJ653">
            <v>0</v>
          </cell>
          <cell r="FK653">
            <v>0</v>
          </cell>
          <cell r="FL653">
            <v>0</v>
          </cell>
          <cell r="FM653" t="str">
            <v/>
          </cell>
          <cell r="FN653" t="str">
            <v/>
          </cell>
          <cell r="FO653" t="str">
            <v/>
          </cell>
          <cell r="FP653" t="str">
            <v/>
          </cell>
          <cell r="FQ653" t="str">
            <v/>
          </cell>
          <cell r="FR653" t="str">
            <v/>
          </cell>
          <cell r="FS653">
            <v>0</v>
          </cell>
          <cell r="FT653">
            <v>0</v>
          </cell>
          <cell r="FU653">
            <v>0</v>
          </cell>
          <cell r="FV653" t="str">
            <v/>
          </cell>
          <cell r="FW653" t="str">
            <v/>
          </cell>
          <cell r="FX653" t="str">
            <v/>
          </cell>
          <cell r="FY653" t="str">
            <v/>
          </cell>
          <cell r="FZ653" t="str">
            <v/>
          </cell>
          <cell r="GA653" t="str">
            <v/>
          </cell>
          <cell r="GB653" t="str">
            <v/>
          </cell>
          <cell r="GC653" t="str">
            <v/>
          </cell>
          <cell r="GD653" t="str">
            <v/>
          </cell>
          <cell r="GE653">
            <v>0</v>
          </cell>
          <cell r="GF653">
            <v>0</v>
          </cell>
          <cell r="GG653">
            <v>0</v>
          </cell>
          <cell r="GH653" t="str">
            <v/>
          </cell>
        </row>
        <row r="654">
          <cell r="A654" t="str">
            <v>Brunswick, Scarborough - Owner : 2005 Questionnaire 11 Jul 2008 1:01 PM</v>
          </cell>
          <cell r="B654" t="str">
            <v>Survey Instance</v>
          </cell>
          <cell r="C654">
            <v>312</v>
          </cell>
          <cell r="D654" t="str">
            <v>Nick Hogg</v>
          </cell>
          <cell r="E654">
            <v>5</v>
          </cell>
          <cell r="F654">
            <v>0</v>
          </cell>
          <cell r="G654">
            <v>0</v>
          </cell>
          <cell r="H654">
            <v>0</v>
          </cell>
          <cell r="I654">
            <v>0</v>
          </cell>
          <cell r="J654" t="str">
            <v/>
          </cell>
          <cell r="K654" t="str">
            <v/>
          </cell>
          <cell r="L654" t="str">
            <v/>
          </cell>
          <cell r="M654" t="str">
            <v/>
          </cell>
          <cell r="N654" t="str">
            <v/>
          </cell>
          <cell r="O654" t="str">
            <v/>
          </cell>
          <cell r="P654">
            <v>0</v>
          </cell>
          <cell r="Q654">
            <v>0</v>
          </cell>
          <cell r="R654">
            <v>0</v>
          </cell>
          <cell r="S654" t="str">
            <v/>
          </cell>
          <cell r="T654" t="str">
            <v/>
          </cell>
          <cell r="U654" t="str">
            <v/>
          </cell>
          <cell r="V654">
            <v>0</v>
          </cell>
          <cell r="W654">
            <v>0</v>
          </cell>
          <cell r="X654">
            <v>0</v>
          </cell>
          <cell r="Y654" t="str">
            <v/>
          </cell>
          <cell r="Z654" t="str">
            <v/>
          </cell>
          <cell r="AA654" t="str">
            <v/>
          </cell>
          <cell r="AB654" t="str">
            <v/>
          </cell>
          <cell r="AC654" t="str">
            <v/>
          </cell>
          <cell r="AD654" t="str">
            <v/>
          </cell>
          <cell r="AE654">
            <v>696472</v>
          </cell>
          <cell r="AF654">
            <v>0</v>
          </cell>
          <cell r="AG654">
            <v>0</v>
          </cell>
          <cell r="AH654">
            <v>0</v>
          </cell>
          <cell r="AI654">
            <v>0</v>
          </cell>
          <cell r="AJ654">
            <v>696472</v>
          </cell>
          <cell r="AK654">
            <v>0</v>
          </cell>
          <cell r="AL654">
            <v>0</v>
          </cell>
          <cell r="AM654">
            <v>696472</v>
          </cell>
          <cell r="AN654">
            <v>0</v>
          </cell>
          <cell r="AO654" t="str">
            <v/>
          </cell>
          <cell r="AP654" t="str">
            <v/>
          </cell>
          <cell r="AQ654" t="str">
            <v/>
          </cell>
          <cell r="AR654" t="str">
            <v/>
          </cell>
          <cell r="AS654" t="str">
            <v/>
          </cell>
          <cell r="AT654" t="str">
            <v/>
          </cell>
          <cell r="AU654" t="str">
            <v/>
          </cell>
          <cell r="AV654" t="str">
            <v/>
          </cell>
          <cell r="AW654">
            <v>0</v>
          </cell>
          <cell r="AX654">
            <v>0</v>
          </cell>
          <cell r="AY654">
            <v>0</v>
          </cell>
          <cell r="AZ654" t="str">
            <v/>
          </cell>
          <cell r="BA654" t="str">
            <v/>
          </cell>
          <cell r="BB654" t="str">
            <v/>
          </cell>
          <cell r="BC654" t="str">
            <v/>
          </cell>
          <cell r="BD654" t="str">
            <v/>
          </cell>
          <cell r="BE654" t="str">
            <v/>
          </cell>
          <cell r="BF654">
            <v>0</v>
          </cell>
          <cell r="BG654">
            <v>0</v>
          </cell>
          <cell r="BH654">
            <v>0</v>
          </cell>
          <cell r="BI654" t="str">
            <v/>
          </cell>
          <cell r="BJ654">
            <v>0</v>
          </cell>
          <cell r="BK654">
            <v>1</v>
          </cell>
          <cell r="BL654" t="str">
            <v/>
          </cell>
          <cell r="BM654">
            <v>0</v>
          </cell>
          <cell r="BN654">
            <v>0</v>
          </cell>
          <cell r="BO654">
            <v>0</v>
          </cell>
          <cell r="BP654">
            <v>0</v>
          </cell>
          <cell r="BQ654">
            <v>169055</v>
          </cell>
          <cell r="BR654">
            <v>0</v>
          </cell>
          <cell r="BS654">
            <v>0</v>
          </cell>
          <cell r="BT654" t="str">
            <v/>
          </cell>
          <cell r="BU654" t="str">
            <v/>
          </cell>
          <cell r="BV654" t="str">
            <v/>
          </cell>
          <cell r="BW654" t="str">
            <v>kWh (kilo-Watt hours)</v>
          </cell>
          <cell r="BX654" t="str">
            <v/>
          </cell>
          <cell r="BY654" t="str">
            <v/>
          </cell>
          <cell r="BZ654">
            <v>0</v>
          </cell>
          <cell r="CA654">
            <v>0</v>
          </cell>
          <cell r="CB654">
            <v>0</v>
          </cell>
          <cell r="CC654" t="str">
            <v/>
          </cell>
          <cell r="CD654" t="str">
            <v/>
          </cell>
          <cell r="CE654" t="str">
            <v/>
          </cell>
          <cell r="CF654">
            <v>169055</v>
          </cell>
          <cell r="CG654" t="str">
            <v/>
          </cell>
          <cell r="CH654" t="str">
            <v/>
          </cell>
          <cell r="CI654" t="str">
            <v/>
          </cell>
          <cell r="CJ654" t="str">
            <v/>
          </cell>
          <cell r="CK654" t="str">
            <v/>
          </cell>
          <cell r="CL654" t="str">
            <v/>
          </cell>
          <cell r="CM654" t="str">
            <v/>
          </cell>
          <cell r="CN654" t="str">
            <v/>
          </cell>
          <cell r="CO654">
            <v>0</v>
          </cell>
          <cell r="CP654">
            <v>0</v>
          </cell>
          <cell r="CQ654">
            <v>0</v>
          </cell>
          <cell r="CR654">
            <v>0</v>
          </cell>
          <cell r="CS654" t="str">
            <v/>
          </cell>
          <cell r="CT654" t="str">
            <v/>
          </cell>
          <cell r="CU654" t="str">
            <v/>
          </cell>
          <cell r="CV654" t="str">
            <v/>
          </cell>
          <cell r="CW654">
            <v>0</v>
          </cell>
          <cell r="CX654">
            <v>0</v>
          </cell>
          <cell r="CY654">
            <v>0</v>
          </cell>
          <cell r="CZ654" t="str">
            <v/>
          </cell>
          <cell r="DA654" t="str">
            <v/>
          </cell>
          <cell r="DB654" t="str">
            <v/>
          </cell>
          <cell r="DC654" t="str">
            <v/>
          </cell>
          <cell r="DD654" t="str">
            <v/>
          </cell>
          <cell r="DE654" t="str">
            <v/>
          </cell>
          <cell r="DF654" t="str">
            <v/>
          </cell>
          <cell r="DG654" t="str">
            <v/>
          </cell>
          <cell r="DH654">
            <v>0</v>
          </cell>
          <cell r="DI654">
            <v>0</v>
          </cell>
          <cell r="DJ654">
            <v>0</v>
          </cell>
          <cell r="DK654">
            <v>0</v>
          </cell>
          <cell r="DL654">
            <v>0</v>
          </cell>
          <cell r="DM654">
            <v>0</v>
          </cell>
          <cell r="DN654">
            <v>0</v>
          </cell>
          <cell r="DO654" t="str">
            <v/>
          </cell>
          <cell r="DP654" t="str">
            <v/>
          </cell>
          <cell r="DQ654" t="str">
            <v/>
          </cell>
          <cell r="DR654" t="str">
            <v/>
          </cell>
          <cell r="DS654" t="str">
            <v/>
          </cell>
          <cell r="DT654" t="str">
            <v/>
          </cell>
          <cell r="DU654" t="str">
            <v/>
          </cell>
          <cell r="DV654">
            <v>0</v>
          </cell>
          <cell r="DW654">
            <v>0</v>
          </cell>
          <cell r="DX654">
            <v>0</v>
          </cell>
          <cell r="DY654" t="str">
            <v/>
          </cell>
          <cell r="DZ654" t="str">
            <v/>
          </cell>
          <cell r="EA654" t="str">
            <v/>
          </cell>
          <cell r="EB654" t="str">
            <v/>
          </cell>
          <cell r="EC654" t="str">
            <v/>
          </cell>
          <cell r="ED654" t="str">
            <v/>
          </cell>
          <cell r="EE654" t="str">
            <v/>
          </cell>
          <cell r="EF654" t="str">
            <v/>
          </cell>
          <cell r="EG654" t="str">
            <v/>
          </cell>
          <cell r="EH654" t="str">
            <v/>
          </cell>
          <cell r="EI654" t="str">
            <v/>
          </cell>
          <cell r="EJ654" t="str">
            <v/>
          </cell>
          <cell r="EK654" t="str">
            <v/>
          </cell>
          <cell r="EL654" t="str">
            <v/>
          </cell>
          <cell r="EM654" t="str">
            <v/>
          </cell>
          <cell r="EN654" t="str">
            <v/>
          </cell>
          <cell r="EO654" t="str">
            <v/>
          </cell>
          <cell r="EP654" t="str">
            <v/>
          </cell>
          <cell r="EQ654" t="str">
            <v/>
          </cell>
          <cell r="ER654">
            <v>0</v>
          </cell>
          <cell r="ES654">
            <v>0</v>
          </cell>
          <cell r="ET654">
            <v>0</v>
          </cell>
          <cell r="EU654">
            <v>0</v>
          </cell>
          <cell r="EV654" t="str">
            <v/>
          </cell>
          <cell r="EW654" t="str">
            <v/>
          </cell>
          <cell r="EX654" t="str">
            <v/>
          </cell>
          <cell r="EY654" t="str">
            <v/>
          </cell>
          <cell r="EZ654" t="str">
            <v/>
          </cell>
          <cell r="FA654" t="str">
            <v/>
          </cell>
          <cell r="FB654" t="str">
            <v/>
          </cell>
          <cell r="FC654" t="str">
            <v/>
          </cell>
          <cell r="FD654" t="str">
            <v/>
          </cell>
          <cell r="FE654">
            <v>0</v>
          </cell>
          <cell r="FF654" t="str">
            <v/>
          </cell>
          <cell r="FG654">
            <v>0</v>
          </cell>
          <cell r="FH654" t="str">
            <v/>
          </cell>
          <cell r="FI654">
            <v>0</v>
          </cell>
          <cell r="FJ654">
            <v>0</v>
          </cell>
          <cell r="FK654">
            <v>0</v>
          </cell>
          <cell r="FL654">
            <v>0</v>
          </cell>
          <cell r="FM654" t="str">
            <v/>
          </cell>
          <cell r="FN654" t="str">
            <v/>
          </cell>
          <cell r="FO654" t="str">
            <v/>
          </cell>
          <cell r="FP654" t="str">
            <v/>
          </cell>
          <cell r="FQ654" t="str">
            <v/>
          </cell>
          <cell r="FR654" t="str">
            <v/>
          </cell>
          <cell r="FS654">
            <v>0</v>
          </cell>
          <cell r="FT654">
            <v>0</v>
          </cell>
          <cell r="FU654">
            <v>0</v>
          </cell>
          <cell r="FV654" t="str">
            <v/>
          </cell>
          <cell r="FW654" t="str">
            <v/>
          </cell>
          <cell r="FX654" t="str">
            <v/>
          </cell>
          <cell r="FY654" t="str">
            <v/>
          </cell>
          <cell r="FZ654" t="str">
            <v/>
          </cell>
          <cell r="GA654" t="str">
            <v/>
          </cell>
          <cell r="GB654" t="str">
            <v/>
          </cell>
          <cell r="GC654" t="str">
            <v/>
          </cell>
          <cell r="GD654" t="str">
            <v/>
          </cell>
          <cell r="GE654">
            <v>0</v>
          </cell>
          <cell r="GF654">
            <v>0</v>
          </cell>
          <cell r="GG654">
            <v>0</v>
          </cell>
          <cell r="GH654" t="str">
            <v/>
          </cell>
        </row>
        <row r="655">
          <cell r="A655" t="str">
            <v>Cambridge Leisure Park - Owner : 2005 Questionnaire 11 Jul 2008 1:01 PM</v>
          </cell>
          <cell r="B655" t="str">
            <v>Survey Instance</v>
          </cell>
          <cell r="C655">
            <v>259</v>
          </cell>
          <cell r="D655" t="str">
            <v>Nick Hogg</v>
          </cell>
          <cell r="E655">
            <v>5</v>
          </cell>
          <cell r="F655">
            <v>0</v>
          </cell>
          <cell r="G655">
            <v>0</v>
          </cell>
          <cell r="H655">
            <v>0</v>
          </cell>
          <cell r="I655">
            <v>0</v>
          </cell>
          <cell r="J655" t="str">
            <v/>
          </cell>
          <cell r="K655" t="str">
            <v/>
          </cell>
          <cell r="L655" t="str">
            <v/>
          </cell>
          <cell r="M655" t="str">
            <v/>
          </cell>
          <cell r="N655" t="str">
            <v/>
          </cell>
          <cell r="O655" t="str">
            <v/>
          </cell>
          <cell r="P655">
            <v>0</v>
          </cell>
          <cell r="Q655">
            <v>0</v>
          </cell>
          <cell r="R655">
            <v>0</v>
          </cell>
          <cell r="S655" t="str">
            <v/>
          </cell>
          <cell r="T655" t="str">
            <v/>
          </cell>
          <cell r="U655" t="str">
            <v/>
          </cell>
          <cell r="V655">
            <v>0</v>
          </cell>
          <cell r="W655">
            <v>0</v>
          </cell>
          <cell r="X655">
            <v>0</v>
          </cell>
          <cell r="Y655" t="str">
            <v/>
          </cell>
          <cell r="Z655" t="str">
            <v/>
          </cell>
          <cell r="AA655" t="str">
            <v/>
          </cell>
          <cell r="AB655" t="str">
            <v/>
          </cell>
          <cell r="AC655" t="str">
            <v/>
          </cell>
          <cell r="AD655" t="str">
            <v/>
          </cell>
          <cell r="AE655">
            <v>0</v>
          </cell>
          <cell r="AF655">
            <v>0</v>
          </cell>
          <cell r="AG655">
            <v>0</v>
          </cell>
          <cell r="AH655">
            <v>0</v>
          </cell>
          <cell r="AI655">
            <v>0</v>
          </cell>
          <cell r="AJ655">
            <v>0</v>
          </cell>
          <cell r="AK655">
            <v>0</v>
          </cell>
          <cell r="AL655">
            <v>0</v>
          </cell>
          <cell r="AM655" t="str">
            <v/>
          </cell>
          <cell r="AN655">
            <v>0</v>
          </cell>
          <cell r="AO655" t="str">
            <v/>
          </cell>
          <cell r="AP655" t="str">
            <v/>
          </cell>
          <cell r="AQ655" t="str">
            <v/>
          </cell>
          <cell r="AR655" t="str">
            <v/>
          </cell>
          <cell r="AS655" t="str">
            <v/>
          </cell>
          <cell r="AT655" t="str">
            <v/>
          </cell>
          <cell r="AU655" t="str">
            <v/>
          </cell>
          <cell r="AV655" t="str">
            <v/>
          </cell>
          <cell r="AW655">
            <v>0</v>
          </cell>
          <cell r="AX655">
            <v>0</v>
          </cell>
          <cell r="AY655">
            <v>0</v>
          </cell>
          <cell r="AZ655" t="str">
            <v/>
          </cell>
          <cell r="BA655" t="str">
            <v/>
          </cell>
          <cell r="BB655" t="str">
            <v/>
          </cell>
          <cell r="BC655" t="str">
            <v/>
          </cell>
          <cell r="BD655" t="str">
            <v/>
          </cell>
          <cell r="BE655" t="str">
            <v/>
          </cell>
          <cell r="BF655">
            <v>0</v>
          </cell>
          <cell r="BG655">
            <v>0</v>
          </cell>
          <cell r="BH655">
            <v>0</v>
          </cell>
          <cell r="BI655" t="str">
            <v/>
          </cell>
          <cell r="BJ655">
            <v>0</v>
          </cell>
          <cell r="BK655">
            <v>1</v>
          </cell>
          <cell r="BL655" t="str">
            <v/>
          </cell>
          <cell r="BM655">
            <v>0</v>
          </cell>
          <cell r="BN655">
            <v>0</v>
          </cell>
          <cell r="BO655">
            <v>0</v>
          </cell>
          <cell r="BP655">
            <v>0</v>
          </cell>
          <cell r="BQ655">
            <v>0</v>
          </cell>
          <cell r="BR655">
            <v>0</v>
          </cell>
          <cell r="BS655">
            <v>0</v>
          </cell>
          <cell r="BT655" t="str">
            <v>kWh (kilo-Watt hours)</v>
          </cell>
          <cell r="BU655" t="str">
            <v>kWh (kilo-Watt hours)</v>
          </cell>
          <cell r="BV655" t="str">
            <v/>
          </cell>
          <cell r="BW655" t="str">
            <v>kWh (kilo-Watt hours)</v>
          </cell>
          <cell r="BX655" t="str">
            <v/>
          </cell>
          <cell r="BY655" t="str">
            <v/>
          </cell>
          <cell r="BZ655">
            <v>0</v>
          </cell>
          <cell r="CA655">
            <v>0</v>
          </cell>
          <cell r="CB655">
            <v>0</v>
          </cell>
          <cell r="CC655">
            <v>0</v>
          </cell>
          <cell r="CD655">
            <v>0</v>
          </cell>
          <cell r="CE655" t="str">
            <v/>
          </cell>
          <cell r="CF655">
            <v>0</v>
          </cell>
          <cell r="CG655" t="str">
            <v/>
          </cell>
          <cell r="CH655" t="str">
            <v/>
          </cell>
          <cell r="CI655" t="str">
            <v/>
          </cell>
          <cell r="CJ655" t="str">
            <v/>
          </cell>
          <cell r="CK655" t="str">
            <v/>
          </cell>
          <cell r="CL655" t="str">
            <v/>
          </cell>
          <cell r="CM655" t="str">
            <v/>
          </cell>
          <cell r="CN655" t="str">
            <v/>
          </cell>
          <cell r="CO655">
            <v>0</v>
          </cell>
          <cell r="CP655">
            <v>0</v>
          </cell>
          <cell r="CQ655">
            <v>0</v>
          </cell>
          <cell r="CR655">
            <v>0</v>
          </cell>
          <cell r="CS655" t="str">
            <v/>
          </cell>
          <cell r="CT655" t="str">
            <v/>
          </cell>
          <cell r="CU655" t="str">
            <v/>
          </cell>
          <cell r="CV655" t="str">
            <v/>
          </cell>
          <cell r="CW655">
            <v>0</v>
          </cell>
          <cell r="CX655">
            <v>0</v>
          </cell>
          <cell r="CY655">
            <v>0</v>
          </cell>
          <cell r="CZ655" t="str">
            <v/>
          </cell>
          <cell r="DA655" t="str">
            <v/>
          </cell>
          <cell r="DB655" t="str">
            <v/>
          </cell>
          <cell r="DC655" t="str">
            <v/>
          </cell>
          <cell r="DD655" t="str">
            <v/>
          </cell>
          <cell r="DE655" t="str">
            <v/>
          </cell>
          <cell r="DF655" t="str">
            <v/>
          </cell>
          <cell r="DG655" t="str">
            <v/>
          </cell>
          <cell r="DH655">
            <v>0</v>
          </cell>
          <cell r="DI655">
            <v>0</v>
          </cell>
          <cell r="DJ655">
            <v>0</v>
          </cell>
          <cell r="DK655">
            <v>0</v>
          </cell>
          <cell r="DL655">
            <v>0</v>
          </cell>
          <cell r="DM655">
            <v>0</v>
          </cell>
          <cell r="DN655">
            <v>0</v>
          </cell>
          <cell r="DO655" t="str">
            <v/>
          </cell>
          <cell r="DP655" t="str">
            <v/>
          </cell>
          <cell r="DQ655" t="str">
            <v/>
          </cell>
          <cell r="DR655" t="str">
            <v/>
          </cell>
          <cell r="DS655" t="str">
            <v/>
          </cell>
          <cell r="DT655" t="str">
            <v/>
          </cell>
          <cell r="DU655" t="str">
            <v/>
          </cell>
          <cell r="DV655">
            <v>0</v>
          </cell>
          <cell r="DW655">
            <v>0</v>
          </cell>
          <cell r="DX655">
            <v>0</v>
          </cell>
          <cell r="DY655" t="str">
            <v/>
          </cell>
          <cell r="DZ655" t="str">
            <v/>
          </cell>
          <cell r="EA655" t="str">
            <v/>
          </cell>
          <cell r="EB655" t="str">
            <v/>
          </cell>
          <cell r="EC655" t="str">
            <v/>
          </cell>
          <cell r="ED655" t="str">
            <v/>
          </cell>
          <cell r="EE655" t="str">
            <v/>
          </cell>
          <cell r="EF655" t="str">
            <v/>
          </cell>
          <cell r="EG655" t="str">
            <v/>
          </cell>
          <cell r="EH655" t="str">
            <v/>
          </cell>
          <cell r="EI655" t="str">
            <v/>
          </cell>
          <cell r="EJ655" t="str">
            <v/>
          </cell>
          <cell r="EK655" t="str">
            <v/>
          </cell>
          <cell r="EL655" t="str">
            <v/>
          </cell>
          <cell r="EM655" t="str">
            <v/>
          </cell>
          <cell r="EN655" t="str">
            <v/>
          </cell>
          <cell r="EO655">
            <v>2</v>
          </cell>
          <cell r="EP655">
            <v>1</v>
          </cell>
          <cell r="EQ655">
            <v>0</v>
          </cell>
          <cell r="ER655">
            <v>0</v>
          </cell>
          <cell r="ES655">
            <v>0</v>
          </cell>
          <cell r="ET655">
            <v>0</v>
          </cell>
          <cell r="EU655">
            <v>0</v>
          </cell>
          <cell r="EV655" t="str">
            <v/>
          </cell>
          <cell r="EW655" t="str">
            <v/>
          </cell>
          <cell r="EX655" t="str">
            <v/>
          </cell>
          <cell r="EY655" t="str">
            <v/>
          </cell>
          <cell r="EZ655" t="str">
            <v/>
          </cell>
          <cell r="FA655" t="str">
            <v/>
          </cell>
          <cell r="FB655" t="str">
            <v/>
          </cell>
          <cell r="FC655" t="str">
            <v/>
          </cell>
          <cell r="FD655" t="str">
            <v/>
          </cell>
          <cell r="FE655">
            <v>0.5</v>
          </cell>
          <cell r="FF655" t="str">
            <v>Not applicable</v>
          </cell>
          <cell r="FG655">
            <v>0</v>
          </cell>
          <cell r="FH655" t="str">
            <v/>
          </cell>
          <cell r="FI655">
            <v>0</v>
          </cell>
          <cell r="FJ655">
            <v>0</v>
          </cell>
          <cell r="FK655">
            <v>0</v>
          </cell>
          <cell r="FL655">
            <v>0</v>
          </cell>
          <cell r="FM655" t="str">
            <v/>
          </cell>
          <cell r="FN655" t="str">
            <v/>
          </cell>
          <cell r="FO655" t="str">
            <v/>
          </cell>
          <cell r="FP655" t="str">
            <v/>
          </cell>
          <cell r="FQ655" t="str">
            <v/>
          </cell>
          <cell r="FR655" t="str">
            <v/>
          </cell>
          <cell r="FS655">
            <v>0</v>
          </cell>
          <cell r="FT655">
            <v>0</v>
          </cell>
          <cell r="FU655">
            <v>0</v>
          </cell>
          <cell r="FV655" t="str">
            <v/>
          </cell>
          <cell r="FW655" t="str">
            <v/>
          </cell>
          <cell r="FX655" t="str">
            <v/>
          </cell>
          <cell r="FY655" t="str">
            <v/>
          </cell>
          <cell r="FZ655" t="str">
            <v/>
          </cell>
          <cell r="GA655" t="str">
            <v/>
          </cell>
          <cell r="GB655" t="str">
            <v/>
          </cell>
          <cell r="GC655" t="str">
            <v/>
          </cell>
          <cell r="GD655" t="str">
            <v/>
          </cell>
          <cell r="GE655">
            <v>0</v>
          </cell>
          <cell r="GF655">
            <v>0</v>
          </cell>
          <cell r="GG655">
            <v>0</v>
          </cell>
          <cell r="GH655" t="str">
            <v/>
          </cell>
        </row>
        <row r="656">
          <cell r="A656" t="str">
            <v>Carillon Court, Loughborough - Owner : 2005 Questionnaire 11 Jul 2008 1:01 PM</v>
          </cell>
          <cell r="B656" t="str">
            <v>Survey Instance</v>
          </cell>
          <cell r="C656">
            <v>260</v>
          </cell>
          <cell r="D656" t="str">
            <v>Nick Hogg</v>
          </cell>
          <cell r="E656">
            <v>5</v>
          </cell>
          <cell r="F656">
            <v>0</v>
          </cell>
          <cell r="G656">
            <v>0</v>
          </cell>
          <cell r="H656">
            <v>0</v>
          </cell>
          <cell r="I656">
            <v>0</v>
          </cell>
          <cell r="J656" t="str">
            <v/>
          </cell>
          <cell r="K656" t="str">
            <v/>
          </cell>
          <cell r="L656" t="str">
            <v/>
          </cell>
          <cell r="M656" t="str">
            <v/>
          </cell>
          <cell r="N656" t="str">
            <v/>
          </cell>
          <cell r="O656" t="str">
            <v/>
          </cell>
          <cell r="P656">
            <v>0</v>
          </cell>
          <cell r="Q656">
            <v>0</v>
          </cell>
          <cell r="R656">
            <v>0</v>
          </cell>
          <cell r="S656" t="str">
            <v/>
          </cell>
          <cell r="T656" t="str">
            <v/>
          </cell>
          <cell r="U656" t="str">
            <v/>
          </cell>
          <cell r="V656">
            <v>0</v>
          </cell>
          <cell r="W656">
            <v>0</v>
          </cell>
          <cell r="X656">
            <v>0</v>
          </cell>
          <cell r="Y656" t="str">
            <v/>
          </cell>
          <cell r="Z656" t="str">
            <v/>
          </cell>
          <cell r="AA656" t="str">
            <v/>
          </cell>
          <cell r="AB656" t="str">
            <v/>
          </cell>
          <cell r="AC656" t="str">
            <v/>
          </cell>
          <cell r="AD656" t="str">
            <v/>
          </cell>
          <cell r="AE656">
            <v>257523</v>
          </cell>
          <cell r="AF656">
            <v>0</v>
          </cell>
          <cell r="AG656">
            <v>0</v>
          </cell>
          <cell r="AH656">
            <v>0</v>
          </cell>
          <cell r="AI656">
            <v>0</v>
          </cell>
          <cell r="AJ656">
            <v>257523</v>
          </cell>
          <cell r="AK656">
            <v>0</v>
          </cell>
          <cell r="AL656">
            <v>0</v>
          </cell>
          <cell r="AM656">
            <v>257523</v>
          </cell>
          <cell r="AN656">
            <v>0</v>
          </cell>
          <cell r="AO656" t="str">
            <v/>
          </cell>
          <cell r="AP656" t="str">
            <v/>
          </cell>
          <cell r="AQ656" t="str">
            <v/>
          </cell>
          <cell r="AR656" t="str">
            <v/>
          </cell>
          <cell r="AS656" t="str">
            <v/>
          </cell>
          <cell r="AT656" t="str">
            <v/>
          </cell>
          <cell r="AU656" t="str">
            <v/>
          </cell>
          <cell r="AV656" t="str">
            <v/>
          </cell>
          <cell r="AW656">
            <v>0</v>
          </cell>
          <cell r="AX656">
            <v>0</v>
          </cell>
          <cell r="AY656">
            <v>0</v>
          </cell>
          <cell r="AZ656" t="str">
            <v/>
          </cell>
          <cell r="BA656" t="str">
            <v/>
          </cell>
          <cell r="BB656" t="str">
            <v/>
          </cell>
          <cell r="BC656" t="str">
            <v/>
          </cell>
          <cell r="BD656" t="str">
            <v/>
          </cell>
          <cell r="BE656" t="str">
            <v/>
          </cell>
          <cell r="BF656">
            <v>0</v>
          </cell>
          <cell r="BG656">
            <v>0</v>
          </cell>
          <cell r="BH656">
            <v>0</v>
          </cell>
          <cell r="BI656" t="str">
            <v/>
          </cell>
          <cell r="BJ656">
            <v>0</v>
          </cell>
          <cell r="BK656">
            <v>1</v>
          </cell>
          <cell r="BL656" t="str">
            <v/>
          </cell>
          <cell r="BM656">
            <v>0</v>
          </cell>
          <cell r="BN656">
            <v>0</v>
          </cell>
          <cell r="BO656">
            <v>0</v>
          </cell>
          <cell r="BP656">
            <v>0</v>
          </cell>
          <cell r="BQ656">
            <v>245120</v>
          </cell>
          <cell r="BR656">
            <v>0</v>
          </cell>
          <cell r="BS656">
            <v>0</v>
          </cell>
          <cell r="BT656" t="str">
            <v>kWh (kilo-Watt hours)</v>
          </cell>
          <cell r="BU656" t="str">
            <v>kWh (kilo-Watt hours)</v>
          </cell>
          <cell r="BV656" t="str">
            <v/>
          </cell>
          <cell r="BW656" t="str">
            <v>kWh (kilo-Watt hours)</v>
          </cell>
          <cell r="BX656" t="str">
            <v/>
          </cell>
          <cell r="BY656" t="str">
            <v/>
          </cell>
          <cell r="BZ656">
            <v>0</v>
          </cell>
          <cell r="CA656">
            <v>0</v>
          </cell>
          <cell r="CB656">
            <v>0</v>
          </cell>
          <cell r="CC656">
            <v>0</v>
          </cell>
          <cell r="CD656">
            <v>0</v>
          </cell>
          <cell r="CE656" t="str">
            <v/>
          </cell>
          <cell r="CF656">
            <v>245120</v>
          </cell>
          <cell r="CG656" t="str">
            <v/>
          </cell>
          <cell r="CH656" t="str">
            <v/>
          </cell>
          <cell r="CI656" t="str">
            <v/>
          </cell>
          <cell r="CJ656" t="str">
            <v/>
          </cell>
          <cell r="CK656" t="str">
            <v/>
          </cell>
          <cell r="CL656" t="str">
            <v/>
          </cell>
          <cell r="CM656" t="str">
            <v/>
          </cell>
          <cell r="CN656" t="str">
            <v/>
          </cell>
          <cell r="CO656">
            <v>0</v>
          </cell>
          <cell r="CP656">
            <v>0</v>
          </cell>
          <cell r="CQ656">
            <v>0</v>
          </cell>
          <cell r="CR656">
            <v>0</v>
          </cell>
          <cell r="CS656" t="str">
            <v/>
          </cell>
          <cell r="CT656" t="str">
            <v/>
          </cell>
          <cell r="CU656" t="str">
            <v/>
          </cell>
          <cell r="CV656" t="str">
            <v/>
          </cell>
          <cell r="CW656">
            <v>0</v>
          </cell>
          <cell r="CX656">
            <v>0</v>
          </cell>
          <cell r="CY656">
            <v>0</v>
          </cell>
          <cell r="CZ656" t="str">
            <v/>
          </cell>
          <cell r="DA656" t="str">
            <v/>
          </cell>
          <cell r="DB656" t="str">
            <v/>
          </cell>
          <cell r="DC656" t="str">
            <v/>
          </cell>
          <cell r="DD656" t="str">
            <v/>
          </cell>
          <cell r="DE656" t="str">
            <v/>
          </cell>
          <cell r="DF656" t="str">
            <v/>
          </cell>
          <cell r="DG656" t="str">
            <v/>
          </cell>
          <cell r="DH656">
            <v>0</v>
          </cell>
          <cell r="DI656">
            <v>0</v>
          </cell>
          <cell r="DJ656">
            <v>0</v>
          </cell>
          <cell r="DK656">
            <v>0</v>
          </cell>
          <cell r="DL656">
            <v>0</v>
          </cell>
          <cell r="DM656">
            <v>0</v>
          </cell>
          <cell r="DN656">
            <v>0</v>
          </cell>
          <cell r="DO656" t="str">
            <v/>
          </cell>
          <cell r="DP656" t="str">
            <v/>
          </cell>
          <cell r="DQ656" t="str">
            <v/>
          </cell>
          <cell r="DR656" t="str">
            <v/>
          </cell>
          <cell r="DS656" t="str">
            <v/>
          </cell>
          <cell r="DT656" t="str">
            <v/>
          </cell>
          <cell r="DU656" t="str">
            <v/>
          </cell>
          <cell r="DV656">
            <v>0</v>
          </cell>
          <cell r="DW656">
            <v>0</v>
          </cell>
          <cell r="DX656">
            <v>0</v>
          </cell>
          <cell r="DY656" t="str">
            <v/>
          </cell>
          <cell r="DZ656" t="str">
            <v/>
          </cell>
          <cell r="EA656" t="str">
            <v/>
          </cell>
          <cell r="EB656" t="str">
            <v/>
          </cell>
          <cell r="EC656" t="str">
            <v/>
          </cell>
          <cell r="ED656" t="str">
            <v/>
          </cell>
          <cell r="EE656" t="str">
            <v/>
          </cell>
          <cell r="EF656" t="str">
            <v/>
          </cell>
          <cell r="EG656" t="str">
            <v/>
          </cell>
          <cell r="EH656" t="str">
            <v/>
          </cell>
          <cell r="EI656" t="str">
            <v/>
          </cell>
          <cell r="EJ656" t="str">
            <v/>
          </cell>
          <cell r="EK656" t="str">
            <v/>
          </cell>
          <cell r="EL656" t="str">
            <v/>
          </cell>
          <cell r="EM656" t="str">
            <v/>
          </cell>
          <cell r="EN656" t="str">
            <v/>
          </cell>
          <cell r="EO656">
            <v>0</v>
          </cell>
          <cell r="EP656">
            <v>3</v>
          </cell>
          <cell r="EQ656">
            <v>0</v>
          </cell>
          <cell r="ER656">
            <v>0</v>
          </cell>
          <cell r="ES656">
            <v>0</v>
          </cell>
          <cell r="ET656">
            <v>0</v>
          </cell>
          <cell r="EU656">
            <v>0</v>
          </cell>
          <cell r="EV656" t="str">
            <v/>
          </cell>
          <cell r="EW656" t="str">
            <v/>
          </cell>
          <cell r="EX656" t="str">
            <v/>
          </cell>
          <cell r="EY656" t="str">
            <v/>
          </cell>
          <cell r="EZ656" t="str">
            <v/>
          </cell>
          <cell r="FA656" t="str">
            <v/>
          </cell>
          <cell r="FB656" t="str">
            <v/>
          </cell>
          <cell r="FC656" t="str">
            <v/>
          </cell>
          <cell r="FD656" t="str">
            <v/>
          </cell>
          <cell r="FE656">
            <v>0</v>
          </cell>
          <cell r="FF656" t="str">
            <v>Not applicable</v>
          </cell>
          <cell r="FG656">
            <v>0</v>
          </cell>
          <cell r="FH656" t="str">
            <v/>
          </cell>
          <cell r="FI656">
            <v>0</v>
          </cell>
          <cell r="FJ656">
            <v>0</v>
          </cell>
          <cell r="FK656">
            <v>0</v>
          </cell>
          <cell r="FL656">
            <v>0</v>
          </cell>
          <cell r="FM656" t="str">
            <v/>
          </cell>
          <cell r="FN656" t="str">
            <v/>
          </cell>
          <cell r="FO656" t="str">
            <v/>
          </cell>
          <cell r="FP656" t="str">
            <v/>
          </cell>
          <cell r="FQ656" t="str">
            <v/>
          </cell>
          <cell r="FR656" t="str">
            <v/>
          </cell>
          <cell r="FS656">
            <v>0</v>
          </cell>
          <cell r="FT656">
            <v>0</v>
          </cell>
          <cell r="FU656">
            <v>0</v>
          </cell>
          <cell r="FV656" t="str">
            <v/>
          </cell>
          <cell r="FW656" t="str">
            <v/>
          </cell>
          <cell r="FX656" t="str">
            <v/>
          </cell>
          <cell r="FY656" t="str">
            <v/>
          </cell>
          <cell r="FZ656" t="str">
            <v/>
          </cell>
          <cell r="GA656" t="str">
            <v/>
          </cell>
          <cell r="GB656" t="str">
            <v/>
          </cell>
          <cell r="GC656" t="str">
            <v/>
          </cell>
          <cell r="GD656" t="str">
            <v/>
          </cell>
          <cell r="GE656">
            <v>0</v>
          </cell>
          <cell r="GF656">
            <v>0</v>
          </cell>
          <cell r="GG656">
            <v>0</v>
          </cell>
          <cell r="GH656" t="str">
            <v/>
          </cell>
        </row>
        <row r="657">
          <cell r="A657" t="str">
            <v>CascaiShopping - Owner : 2005 Questionnaire 11 Jul 2008 1:01 PM</v>
          </cell>
          <cell r="B657" t="str">
            <v>Survey Instance</v>
          </cell>
          <cell r="C657">
            <v>100</v>
          </cell>
          <cell r="D657" t="str">
            <v>Nick Hogg</v>
          </cell>
          <cell r="E657">
            <v>5</v>
          </cell>
          <cell r="F657">
            <v>0</v>
          </cell>
          <cell r="G657">
            <v>0</v>
          </cell>
          <cell r="H657">
            <v>0</v>
          </cell>
          <cell r="I657">
            <v>0</v>
          </cell>
          <cell r="J657" t="str">
            <v/>
          </cell>
          <cell r="K657" t="str">
            <v/>
          </cell>
          <cell r="L657" t="str">
            <v/>
          </cell>
          <cell r="M657" t="str">
            <v/>
          </cell>
          <cell r="N657" t="str">
            <v/>
          </cell>
          <cell r="O657" t="str">
            <v/>
          </cell>
          <cell r="P657">
            <v>0</v>
          </cell>
          <cell r="Q657">
            <v>0</v>
          </cell>
          <cell r="R657">
            <v>0</v>
          </cell>
          <cell r="S657" t="str">
            <v/>
          </cell>
          <cell r="T657" t="str">
            <v/>
          </cell>
          <cell r="U657" t="str">
            <v/>
          </cell>
          <cell r="V657">
            <v>0</v>
          </cell>
          <cell r="W657">
            <v>0</v>
          </cell>
          <cell r="X657">
            <v>0</v>
          </cell>
          <cell r="Y657" t="str">
            <v/>
          </cell>
          <cell r="Z657" t="str">
            <v/>
          </cell>
          <cell r="AA657" t="str">
            <v/>
          </cell>
          <cell r="AB657" t="str">
            <v/>
          </cell>
          <cell r="AC657" t="str">
            <v/>
          </cell>
          <cell r="AD657" t="str">
            <v/>
          </cell>
          <cell r="AE657">
            <v>9668682</v>
          </cell>
          <cell r="AF657">
            <v>0</v>
          </cell>
          <cell r="AG657">
            <v>0</v>
          </cell>
          <cell r="AH657">
            <v>0</v>
          </cell>
          <cell r="AI657">
            <v>0</v>
          </cell>
          <cell r="AJ657">
            <v>9668682</v>
          </cell>
          <cell r="AK657">
            <v>0</v>
          </cell>
          <cell r="AL657">
            <v>0</v>
          </cell>
          <cell r="AM657">
            <v>9668682</v>
          </cell>
          <cell r="AN657">
            <v>0</v>
          </cell>
          <cell r="AO657" t="str">
            <v/>
          </cell>
          <cell r="AP657" t="str">
            <v/>
          </cell>
          <cell r="AQ657" t="str">
            <v/>
          </cell>
          <cell r="AR657" t="str">
            <v/>
          </cell>
          <cell r="AS657" t="str">
            <v/>
          </cell>
          <cell r="AT657" t="str">
            <v/>
          </cell>
          <cell r="AU657" t="str">
            <v/>
          </cell>
          <cell r="AV657" t="str">
            <v/>
          </cell>
          <cell r="AW657">
            <v>0</v>
          </cell>
          <cell r="AX657">
            <v>0</v>
          </cell>
          <cell r="AY657">
            <v>0</v>
          </cell>
          <cell r="AZ657" t="str">
            <v/>
          </cell>
          <cell r="BA657" t="str">
            <v/>
          </cell>
          <cell r="BB657" t="str">
            <v/>
          </cell>
          <cell r="BC657" t="str">
            <v/>
          </cell>
          <cell r="BD657" t="str">
            <v/>
          </cell>
          <cell r="BE657" t="str">
            <v/>
          </cell>
          <cell r="BF657">
            <v>0</v>
          </cell>
          <cell r="BG657">
            <v>0</v>
          </cell>
          <cell r="BH657">
            <v>0</v>
          </cell>
          <cell r="BI657" t="str">
            <v/>
          </cell>
          <cell r="BJ657">
            <v>0</v>
          </cell>
          <cell r="BK657">
            <v>1</v>
          </cell>
          <cell r="BL657" t="str">
            <v/>
          </cell>
          <cell r="BM657">
            <v>0</v>
          </cell>
          <cell r="BN657">
            <v>0</v>
          </cell>
          <cell r="BO657">
            <v>0</v>
          </cell>
          <cell r="BP657">
            <v>0</v>
          </cell>
          <cell r="BQ657">
            <v>0</v>
          </cell>
          <cell r="BR657">
            <v>0</v>
          </cell>
          <cell r="BS657">
            <v>0</v>
          </cell>
          <cell r="BT657" t="str">
            <v>kWh (kilo-Watt hours)</v>
          </cell>
          <cell r="BU657" t="str">
            <v>kWh (kilo-Watt hours)</v>
          </cell>
          <cell r="BV657" t="str">
            <v/>
          </cell>
          <cell r="BW657" t="str">
            <v>kWh (kilo-Watt hours)</v>
          </cell>
          <cell r="BX657" t="str">
            <v/>
          </cell>
          <cell r="BY657" t="str">
            <v/>
          </cell>
          <cell r="BZ657">
            <v>0</v>
          </cell>
          <cell r="CA657">
            <v>0</v>
          </cell>
          <cell r="CB657">
            <v>0</v>
          </cell>
          <cell r="CC657">
            <v>0</v>
          </cell>
          <cell r="CD657">
            <v>0</v>
          </cell>
          <cell r="CE657" t="str">
            <v/>
          </cell>
          <cell r="CF657">
            <v>0</v>
          </cell>
          <cell r="CG657" t="str">
            <v/>
          </cell>
          <cell r="CH657" t="str">
            <v/>
          </cell>
          <cell r="CI657" t="str">
            <v/>
          </cell>
          <cell r="CJ657" t="str">
            <v/>
          </cell>
          <cell r="CK657" t="str">
            <v/>
          </cell>
          <cell r="CL657" t="str">
            <v/>
          </cell>
          <cell r="CM657" t="str">
            <v/>
          </cell>
          <cell r="CN657" t="str">
            <v/>
          </cell>
          <cell r="CO657">
            <v>0</v>
          </cell>
          <cell r="CP657">
            <v>0</v>
          </cell>
          <cell r="CQ657">
            <v>0</v>
          </cell>
          <cell r="CR657">
            <v>0</v>
          </cell>
          <cell r="CS657" t="str">
            <v/>
          </cell>
          <cell r="CT657" t="str">
            <v/>
          </cell>
          <cell r="CU657" t="str">
            <v/>
          </cell>
          <cell r="CV657" t="str">
            <v/>
          </cell>
          <cell r="CW657">
            <v>0</v>
          </cell>
          <cell r="CX657">
            <v>0</v>
          </cell>
          <cell r="CY657">
            <v>0</v>
          </cell>
          <cell r="CZ657" t="str">
            <v/>
          </cell>
          <cell r="DA657" t="str">
            <v/>
          </cell>
          <cell r="DB657" t="str">
            <v/>
          </cell>
          <cell r="DC657" t="str">
            <v/>
          </cell>
          <cell r="DD657" t="str">
            <v/>
          </cell>
          <cell r="DE657" t="str">
            <v/>
          </cell>
          <cell r="DF657" t="str">
            <v/>
          </cell>
          <cell r="DG657" t="str">
            <v/>
          </cell>
          <cell r="DH657">
            <v>0</v>
          </cell>
          <cell r="DI657">
            <v>0</v>
          </cell>
          <cell r="DJ657">
            <v>0</v>
          </cell>
          <cell r="DK657">
            <v>0</v>
          </cell>
          <cell r="DL657">
            <v>0</v>
          </cell>
          <cell r="DM657">
            <v>0</v>
          </cell>
          <cell r="DN657">
            <v>0</v>
          </cell>
          <cell r="DO657" t="str">
            <v/>
          </cell>
          <cell r="DP657" t="str">
            <v/>
          </cell>
          <cell r="DQ657" t="str">
            <v/>
          </cell>
          <cell r="DR657" t="str">
            <v/>
          </cell>
          <cell r="DS657" t="str">
            <v/>
          </cell>
          <cell r="DT657" t="str">
            <v/>
          </cell>
          <cell r="DU657" t="str">
            <v/>
          </cell>
          <cell r="DV657">
            <v>0</v>
          </cell>
          <cell r="DW657">
            <v>0</v>
          </cell>
          <cell r="DX657">
            <v>0</v>
          </cell>
          <cell r="DY657" t="str">
            <v/>
          </cell>
          <cell r="DZ657" t="str">
            <v/>
          </cell>
          <cell r="EA657" t="str">
            <v/>
          </cell>
          <cell r="EB657" t="str">
            <v/>
          </cell>
          <cell r="EC657" t="str">
            <v/>
          </cell>
          <cell r="ED657" t="str">
            <v/>
          </cell>
          <cell r="EE657" t="str">
            <v/>
          </cell>
          <cell r="EF657" t="str">
            <v/>
          </cell>
          <cell r="EG657" t="str">
            <v/>
          </cell>
          <cell r="EH657" t="str">
            <v/>
          </cell>
          <cell r="EI657" t="str">
            <v/>
          </cell>
          <cell r="EJ657" t="str">
            <v/>
          </cell>
          <cell r="EK657" t="str">
            <v/>
          </cell>
          <cell r="EL657" t="str">
            <v/>
          </cell>
          <cell r="EM657" t="str">
            <v/>
          </cell>
          <cell r="EN657" t="str">
            <v/>
          </cell>
          <cell r="EO657">
            <v>24</v>
          </cell>
          <cell r="EP657">
            <v>4</v>
          </cell>
          <cell r="EQ657">
            <v>0</v>
          </cell>
          <cell r="ER657">
            <v>0</v>
          </cell>
          <cell r="ES657">
            <v>0</v>
          </cell>
          <cell r="ET657">
            <v>0</v>
          </cell>
          <cell r="EU657">
            <v>0</v>
          </cell>
          <cell r="EV657" t="str">
            <v/>
          </cell>
          <cell r="EW657" t="str">
            <v/>
          </cell>
          <cell r="EX657" t="str">
            <v/>
          </cell>
          <cell r="EY657" t="str">
            <v/>
          </cell>
          <cell r="EZ657" t="str">
            <v/>
          </cell>
          <cell r="FA657" t="str">
            <v/>
          </cell>
          <cell r="FB657" t="str">
            <v/>
          </cell>
          <cell r="FC657" t="str">
            <v/>
          </cell>
          <cell r="FD657" t="str">
            <v/>
          </cell>
          <cell r="FE657">
            <v>0</v>
          </cell>
          <cell r="FF657" t="str">
            <v>Electricity</v>
          </cell>
          <cell r="FG657">
            <v>0</v>
          </cell>
          <cell r="FH657" t="str">
            <v/>
          </cell>
          <cell r="FI657">
            <v>0</v>
          </cell>
          <cell r="FJ657">
            <v>0</v>
          </cell>
          <cell r="FK657">
            <v>0</v>
          </cell>
          <cell r="FL657">
            <v>0</v>
          </cell>
          <cell r="FM657" t="str">
            <v/>
          </cell>
          <cell r="FN657" t="str">
            <v/>
          </cell>
          <cell r="FO657" t="str">
            <v/>
          </cell>
          <cell r="FP657" t="str">
            <v/>
          </cell>
          <cell r="FQ657" t="str">
            <v/>
          </cell>
          <cell r="FR657" t="str">
            <v/>
          </cell>
          <cell r="FS657">
            <v>0</v>
          </cell>
          <cell r="FT657">
            <v>0</v>
          </cell>
          <cell r="FU657">
            <v>0</v>
          </cell>
          <cell r="FV657" t="str">
            <v/>
          </cell>
          <cell r="FW657" t="str">
            <v/>
          </cell>
          <cell r="FX657" t="str">
            <v/>
          </cell>
          <cell r="FY657" t="str">
            <v/>
          </cell>
          <cell r="FZ657" t="str">
            <v/>
          </cell>
          <cell r="GA657" t="str">
            <v/>
          </cell>
          <cell r="GB657" t="str">
            <v/>
          </cell>
          <cell r="GC657" t="str">
            <v/>
          </cell>
          <cell r="GD657" t="str">
            <v/>
          </cell>
          <cell r="GE657">
            <v>0</v>
          </cell>
          <cell r="GF657">
            <v>0</v>
          </cell>
          <cell r="GG657">
            <v>0</v>
          </cell>
          <cell r="GH657" t="str">
            <v/>
          </cell>
        </row>
        <row r="658">
          <cell r="A658" t="str">
            <v>CastleCourt, Belfast - Owner : 2005 Questionnaire 11 Jul 2008 1:01 PM</v>
          </cell>
          <cell r="B658" t="str">
            <v>Survey Instance</v>
          </cell>
          <cell r="C658">
            <v>160</v>
          </cell>
          <cell r="D658" t="str">
            <v>Nick Hogg</v>
          </cell>
          <cell r="E658">
            <v>5</v>
          </cell>
          <cell r="F658">
            <v>0</v>
          </cell>
          <cell r="G658">
            <v>0</v>
          </cell>
          <cell r="H658">
            <v>0</v>
          </cell>
          <cell r="I658">
            <v>0</v>
          </cell>
          <cell r="J658" t="str">
            <v/>
          </cell>
          <cell r="K658" t="str">
            <v/>
          </cell>
          <cell r="L658" t="str">
            <v/>
          </cell>
          <cell r="M658" t="str">
            <v/>
          </cell>
          <cell r="N658" t="str">
            <v/>
          </cell>
          <cell r="O658" t="str">
            <v/>
          </cell>
          <cell r="P658">
            <v>0</v>
          </cell>
          <cell r="Q658">
            <v>0</v>
          </cell>
          <cell r="R658">
            <v>0</v>
          </cell>
          <cell r="S658" t="str">
            <v/>
          </cell>
          <cell r="T658" t="str">
            <v/>
          </cell>
          <cell r="U658" t="str">
            <v/>
          </cell>
          <cell r="V658">
            <v>0</v>
          </cell>
          <cell r="W658">
            <v>0</v>
          </cell>
          <cell r="X658">
            <v>0</v>
          </cell>
          <cell r="Y658" t="str">
            <v/>
          </cell>
          <cell r="Z658" t="str">
            <v/>
          </cell>
          <cell r="AA658" t="str">
            <v/>
          </cell>
          <cell r="AB658" t="str">
            <v/>
          </cell>
          <cell r="AC658" t="str">
            <v/>
          </cell>
          <cell r="AD658" t="str">
            <v/>
          </cell>
          <cell r="AE658">
            <v>4260951</v>
          </cell>
          <cell r="AF658">
            <v>0</v>
          </cell>
          <cell r="AG658">
            <v>0</v>
          </cell>
          <cell r="AH658">
            <v>0</v>
          </cell>
          <cell r="AI658">
            <v>0</v>
          </cell>
          <cell r="AJ658">
            <v>4260951</v>
          </cell>
          <cell r="AK658">
            <v>0</v>
          </cell>
          <cell r="AL658">
            <v>0</v>
          </cell>
          <cell r="AM658">
            <v>4260951</v>
          </cell>
          <cell r="AN658">
            <v>0</v>
          </cell>
          <cell r="AO658" t="str">
            <v/>
          </cell>
          <cell r="AP658" t="str">
            <v/>
          </cell>
          <cell r="AQ658" t="str">
            <v/>
          </cell>
          <cell r="AR658" t="str">
            <v/>
          </cell>
          <cell r="AS658" t="str">
            <v/>
          </cell>
          <cell r="AT658" t="str">
            <v/>
          </cell>
          <cell r="AU658" t="str">
            <v/>
          </cell>
          <cell r="AV658" t="str">
            <v/>
          </cell>
          <cell r="AW658">
            <v>0</v>
          </cell>
          <cell r="AX658">
            <v>0</v>
          </cell>
          <cell r="AY658">
            <v>0</v>
          </cell>
          <cell r="AZ658" t="str">
            <v/>
          </cell>
          <cell r="BA658" t="str">
            <v/>
          </cell>
          <cell r="BB658" t="str">
            <v/>
          </cell>
          <cell r="BC658" t="str">
            <v/>
          </cell>
          <cell r="BD658" t="str">
            <v/>
          </cell>
          <cell r="BE658" t="str">
            <v/>
          </cell>
          <cell r="BF658">
            <v>0</v>
          </cell>
          <cell r="BG658">
            <v>0</v>
          </cell>
          <cell r="BH658">
            <v>0</v>
          </cell>
          <cell r="BI658" t="str">
            <v/>
          </cell>
          <cell r="BJ658">
            <v>0</v>
          </cell>
          <cell r="BK658">
            <v>1</v>
          </cell>
          <cell r="BL658" t="str">
            <v/>
          </cell>
          <cell r="BM658">
            <v>0</v>
          </cell>
          <cell r="BN658">
            <v>100000</v>
          </cell>
          <cell r="BO658">
            <v>0</v>
          </cell>
          <cell r="BP658">
            <v>0</v>
          </cell>
          <cell r="BQ658">
            <v>0</v>
          </cell>
          <cell r="BR658">
            <v>0</v>
          </cell>
          <cell r="BS658">
            <v>0</v>
          </cell>
          <cell r="BT658" t="str">
            <v>kWh (kilo-Watt hours)</v>
          </cell>
          <cell r="BU658" t="str">
            <v>kWh (kilo-Watt hours)</v>
          </cell>
          <cell r="BV658" t="str">
            <v/>
          </cell>
          <cell r="BW658" t="str">
            <v>kWh (kilo-Watt hours)</v>
          </cell>
          <cell r="BX658" t="str">
            <v/>
          </cell>
          <cell r="BY658" t="str">
            <v/>
          </cell>
          <cell r="BZ658">
            <v>0</v>
          </cell>
          <cell r="CA658">
            <v>0</v>
          </cell>
          <cell r="CB658">
            <v>0</v>
          </cell>
          <cell r="CC658">
            <v>100000</v>
          </cell>
          <cell r="CD658">
            <v>0</v>
          </cell>
          <cell r="CE658" t="str">
            <v/>
          </cell>
          <cell r="CF658">
            <v>0</v>
          </cell>
          <cell r="CG658" t="str">
            <v/>
          </cell>
          <cell r="CH658" t="str">
            <v/>
          </cell>
          <cell r="CI658" t="str">
            <v/>
          </cell>
          <cell r="CJ658" t="str">
            <v/>
          </cell>
          <cell r="CK658" t="str">
            <v/>
          </cell>
          <cell r="CL658" t="str">
            <v/>
          </cell>
          <cell r="CM658" t="str">
            <v/>
          </cell>
          <cell r="CN658" t="str">
            <v/>
          </cell>
          <cell r="CO658">
            <v>0</v>
          </cell>
          <cell r="CP658">
            <v>0</v>
          </cell>
          <cell r="CQ658">
            <v>0</v>
          </cell>
          <cell r="CR658">
            <v>0</v>
          </cell>
          <cell r="CS658" t="str">
            <v/>
          </cell>
          <cell r="CT658" t="str">
            <v/>
          </cell>
          <cell r="CU658" t="str">
            <v/>
          </cell>
          <cell r="CV658" t="str">
            <v/>
          </cell>
          <cell r="CW658">
            <v>0</v>
          </cell>
          <cell r="CX658">
            <v>0</v>
          </cell>
          <cell r="CY658">
            <v>0</v>
          </cell>
          <cell r="CZ658" t="str">
            <v/>
          </cell>
          <cell r="DA658" t="str">
            <v/>
          </cell>
          <cell r="DB658" t="str">
            <v/>
          </cell>
          <cell r="DC658" t="str">
            <v/>
          </cell>
          <cell r="DD658" t="str">
            <v/>
          </cell>
          <cell r="DE658" t="str">
            <v/>
          </cell>
          <cell r="DF658" t="str">
            <v/>
          </cell>
          <cell r="DG658" t="str">
            <v/>
          </cell>
          <cell r="DH658">
            <v>0</v>
          </cell>
          <cell r="DI658">
            <v>0</v>
          </cell>
          <cell r="DJ658">
            <v>0</v>
          </cell>
          <cell r="DK658">
            <v>0</v>
          </cell>
          <cell r="DL658">
            <v>0</v>
          </cell>
          <cell r="DM658">
            <v>0</v>
          </cell>
          <cell r="DN658">
            <v>0</v>
          </cell>
          <cell r="DO658" t="str">
            <v/>
          </cell>
          <cell r="DP658" t="str">
            <v/>
          </cell>
          <cell r="DQ658" t="str">
            <v/>
          </cell>
          <cell r="DR658" t="str">
            <v/>
          </cell>
          <cell r="DS658" t="str">
            <v/>
          </cell>
          <cell r="DT658" t="str">
            <v/>
          </cell>
          <cell r="DU658" t="str">
            <v/>
          </cell>
          <cell r="DV658">
            <v>0</v>
          </cell>
          <cell r="DW658">
            <v>0</v>
          </cell>
          <cell r="DX658">
            <v>0</v>
          </cell>
          <cell r="DY658" t="str">
            <v/>
          </cell>
          <cell r="DZ658" t="str">
            <v/>
          </cell>
          <cell r="EA658" t="str">
            <v/>
          </cell>
          <cell r="EB658" t="str">
            <v/>
          </cell>
          <cell r="EC658" t="str">
            <v/>
          </cell>
          <cell r="ED658" t="str">
            <v/>
          </cell>
          <cell r="EE658" t="str">
            <v/>
          </cell>
          <cell r="EF658" t="str">
            <v/>
          </cell>
          <cell r="EG658" t="str">
            <v/>
          </cell>
          <cell r="EH658" t="str">
            <v/>
          </cell>
          <cell r="EI658" t="str">
            <v/>
          </cell>
          <cell r="EJ658" t="str">
            <v/>
          </cell>
          <cell r="EK658" t="str">
            <v/>
          </cell>
          <cell r="EL658" t="str">
            <v/>
          </cell>
          <cell r="EM658" t="str">
            <v/>
          </cell>
          <cell r="EN658" t="str">
            <v/>
          </cell>
          <cell r="EO658">
            <v>6</v>
          </cell>
          <cell r="EP658">
            <v>6</v>
          </cell>
          <cell r="EQ658">
            <v>24</v>
          </cell>
          <cell r="ER658">
            <v>0</v>
          </cell>
          <cell r="ES658">
            <v>0</v>
          </cell>
          <cell r="ET658">
            <v>0</v>
          </cell>
          <cell r="EU658">
            <v>0</v>
          </cell>
          <cell r="EV658" t="str">
            <v/>
          </cell>
          <cell r="EW658" t="str">
            <v/>
          </cell>
          <cell r="EX658" t="str">
            <v/>
          </cell>
          <cell r="EY658" t="str">
            <v/>
          </cell>
          <cell r="EZ658" t="str">
            <v/>
          </cell>
          <cell r="FA658" t="str">
            <v/>
          </cell>
          <cell r="FB658" t="str">
            <v/>
          </cell>
          <cell r="FC658" t="str">
            <v/>
          </cell>
          <cell r="FD658" t="str">
            <v/>
          </cell>
          <cell r="FE658">
            <v>1</v>
          </cell>
          <cell r="FF658" t="str">
            <v>Electricity</v>
          </cell>
          <cell r="FG658">
            <v>0</v>
          </cell>
          <cell r="FH658" t="str">
            <v/>
          </cell>
          <cell r="FI658">
            <v>16</v>
          </cell>
          <cell r="FJ658">
            <v>0</v>
          </cell>
          <cell r="FK658">
            <v>21</v>
          </cell>
          <cell r="FL658">
            <v>0</v>
          </cell>
          <cell r="FM658" t="str">
            <v/>
          </cell>
          <cell r="FN658" t="str">
            <v/>
          </cell>
          <cell r="FO658" t="str">
            <v/>
          </cell>
          <cell r="FP658" t="str">
            <v/>
          </cell>
          <cell r="FQ658" t="str">
            <v/>
          </cell>
          <cell r="FR658" t="str">
            <v/>
          </cell>
          <cell r="FS658">
            <v>0</v>
          </cell>
          <cell r="FT658">
            <v>0</v>
          </cell>
          <cell r="FU658">
            <v>0</v>
          </cell>
          <cell r="FV658" t="str">
            <v/>
          </cell>
          <cell r="FW658" t="str">
            <v/>
          </cell>
          <cell r="FX658" t="str">
            <v/>
          </cell>
          <cell r="FY658" t="str">
            <v/>
          </cell>
          <cell r="FZ658" t="str">
            <v/>
          </cell>
          <cell r="GA658" t="str">
            <v/>
          </cell>
          <cell r="GB658" t="str">
            <v/>
          </cell>
          <cell r="GC658" t="str">
            <v/>
          </cell>
          <cell r="GD658" t="str">
            <v/>
          </cell>
          <cell r="GE658">
            <v>0</v>
          </cell>
          <cell r="GF658">
            <v>0</v>
          </cell>
          <cell r="GG658">
            <v>0</v>
          </cell>
          <cell r="GH658" t="str">
            <v/>
          </cell>
        </row>
        <row r="659">
          <cell r="A659" t="str">
            <v>Centro Colombo - Owner : 2005 Questionnaire 11 Jul 2008 1:01 PM</v>
          </cell>
          <cell r="B659" t="str">
            <v>Survey Instance</v>
          </cell>
          <cell r="C659">
            <v>101</v>
          </cell>
          <cell r="D659" t="str">
            <v>Nick Hogg</v>
          </cell>
          <cell r="E659">
            <v>5</v>
          </cell>
          <cell r="F659">
            <v>0</v>
          </cell>
          <cell r="G659">
            <v>0</v>
          </cell>
          <cell r="H659">
            <v>0</v>
          </cell>
          <cell r="I659">
            <v>0</v>
          </cell>
          <cell r="J659" t="str">
            <v/>
          </cell>
          <cell r="K659" t="str">
            <v/>
          </cell>
          <cell r="L659" t="str">
            <v/>
          </cell>
          <cell r="M659" t="str">
            <v/>
          </cell>
          <cell r="N659" t="str">
            <v/>
          </cell>
          <cell r="O659" t="str">
            <v/>
          </cell>
          <cell r="P659">
            <v>0</v>
          </cell>
          <cell r="Q659">
            <v>0</v>
          </cell>
          <cell r="R659">
            <v>0</v>
          </cell>
          <cell r="S659" t="str">
            <v/>
          </cell>
          <cell r="T659" t="str">
            <v/>
          </cell>
          <cell r="U659" t="str">
            <v/>
          </cell>
          <cell r="V659">
            <v>0</v>
          </cell>
          <cell r="W659">
            <v>0</v>
          </cell>
          <cell r="X659">
            <v>0</v>
          </cell>
          <cell r="Y659" t="str">
            <v/>
          </cell>
          <cell r="Z659" t="str">
            <v/>
          </cell>
          <cell r="AA659" t="str">
            <v/>
          </cell>
          <cell r="AB659" t="str">
            <v/>
          </cell>
          <cell r="AC659" t="str">
            <v/>
          </cell>
          <cell r="AD659" t="str">
            <v/>
          </cell>
          <cell r="AE659">
            <v>24980850</v>
          </cell>
          <cell r="AF659">
            <v>0</v>
          </cell>
          <cell r="AG659">
            <v>0</v>
          </cell>
          <cell r="AH659">
            <v>0</v>
          </cell>
          <cell r="AI659">
            <v>0</v>
          </cell>
          <cell r="AJ659">
            <v>24980850</v>
          </cell>
          <cell r="AK659">
            <v>0</v>
          </cell>
          <cell r="AL659">
            <v>0</v>
          </cell>
          <cell r="AM659">
            <v>24980850</v>
          </cell>
          <cell r="AN659">
            <v>0</v>
          </cell>
          <cell r="AO659" t="str">
            <v/>
          </cell>
          <cell r="AP659" t="str">
            <v/>
          </cell>
          <cell r="AQ659" t="str">
            <v/>
          </cell>
          <cell r="AR659" t="str">
            <v/>
          </cell>
          <cell r="AS659" t="str">
            <v/>
          </cell>
          <cell r="AT659" t="str">
            <v/>
          </cell>
          <cell r="AU659" t="str">
            <v/>
          </cell>
          <cell r="AV659" t="str">
            <v/>
          </cell>
          <cell r="AW659">
            <v>0</v>
          </cell>
          <cell r="AX659">
            <v>0</v>
          </cell>
          <cell r="AY659">
            <v>0</v>
          </cell>
          <cell r="AZ659" t="str">
            <v/>
          </cell>
          <cell r="BA659" t="str">
            <v/>
          </cell>
          <cell r="BB659" t="str">
            <v/>
          </cell>
          <cell r="BC659" t="str">
            <v/>
          </cell>
          <cell r="BD659" t="str">
            <v/>
          </cell>
          <cell r="BE659" t="str">
            <v/>
          </cell>
          <cell r="BF659">
            <v>0</v>
          </cell>
          <cell r="BG659">
            <v>0</v>
          </cell>
          <cell r="BH659">
            <v>0</v>
          </cell>
          <cell r="BI659" t="str">
            <v/>
          </cell>
          <cell r="BJ659">
            <v>0</v>
          </cell>
          <cell r="BK659">
            <v>1</v>
          </cell>
          <cell r="BL659" t="str">
            <v/>
          </cell>
          <cell r="BM659">
            <v>0</v>
          </cell>
          <cell r="BN659">
            <v>0</v>
          </cell>
          <cell r="BO659">
            <v>0</v>
          </cell>
          <cell r="BP659">
            <v>0</v>
          </cell>
          <cell r="BQ659">
            <v>0</v>
          </cell>
          <cell r="BR659">
            <v>0</v>
          </cell>
          <cell r="BS659">
            <v>0</v>
          </cell>
          <cell r="BT659" t="str">
            <v/>
          </cell>
          <cell r="BU659" t="str">
            <v/>
          </cell>
          <cell r="BV659" t="str">
            <v/>
          </cell>
          <cell r="BW659" t="str">
            <v/>
          </cell>
          <cell r="BX659" t="str">
            <v/>
          </cell>
          <cell r="BY659" t="str">
            <v/>
          </cell>
          <cell r="BZ659">
            <v>0</v>
          </cell>
          <cell r="CA659">
            <v>0</v>
          </cell>
          <cell r="CB659">
            <v>0</v>
          </cell>
          <cell r="CC659" t="str">
            <v/>
          </cell>
          <cell r="CD659" t="str">
            <v/>
          </cell>
          <cell r="CE659" t="str">
            <v/>
          </cell>
          <cell r="CF659" t="str">
            <v/>
          </cell>
          <cell r="CG659" t="str">
            <v/>
          </cell>
          <cell r="CH659" t="str">
            <v/>
          </cell>
          <cell r="CI659" t="str">
            <v/>
          </cell>
          <cell r="CJ659" t="str">
            <v/>
          </cell>
          <cell r="CK659" t="str">
            <v/>
          </cell>
          <cell r="CL659" t="str">
            <v/>
          </cell>
          <cell r="CM659" t="str">
            <v/>
          </cell>
          <cell r="CN659" t="str">
            <v/>
          </cell>
          <cell r="CO659">
            <v>0</v>
          </cell>
          <cell r="CP659">
            <v>0</v>
          </cell>
          <cell r="CQ659">
            <v>0</v>
          </cell>
          <cell r="CR659">
            <v>0</v>
          </cell>
          <cell r="CS659" t="str">
            <v/>
          </cell>
          <cell r="CT659" t="str">
            <v/>
          </cell>
          <cell r="CU659" t="str">
            <v/>
          </cell>
          <cell r="CV659" t="str">
            <v/>
          </cell>
          <cell r="CW659">
            <v>0</v>
          </cell>
          <cell r="CX659">
            <v>0</v>
          </cell>
          <cell r="CY659">
            <v>0</v>
          </cell>
          <cell r="CZ659" t="str">
            <v/>
          </cell>
          <cell r="DA659" t="str">
            <v/>
          </cell>
          <cell r="DB659" t="str">
            <v/>
          </cell>
          <cell r="DC659" t="str">
            <v/>
          </cell>
          <cell r="DD659" t="str">
            <v/>
          </cell>
          <cell r="DE659" t="str">
            <v/>
          </cell>
          <cell r="DF659" t="str">
            <v/>
          </cell>
          <cell r="DG659" t="str">
            <v/>
          </cell>
          <cell r="DH659">
            <v>0</v>
          </cell>
          <cell r="DI659">
            <v>0</v>
          </cell>
          <cell r="DJ659">
            <v>0</v>
          </cell>
          <cell r="DK659">
            <v>0</v>
          </cell>
          <cell r="DL659">
            <v>0</v>
          </cell>
          <cell r="DM659">
            <v>0</v>
          </cell>
          <cell r="DN659">
            <v>0</v>
          </cell>
          <cell r="DO659" t="str">
            <v/>
          </cell>
          <cell r="DP659" t="str">
            <v/>
          </cell>
          <cell r="DQ659" t="str">
            <v/>
          </cell>
          <cell r="DR659" t="str">
            <v/>
          </cell>
          <cell r="DS659" t="str">
            <v/>
          </cell>
          <cell r="DT659" t="str">
            <v/>
          </cell>
          <cell r="DU659" t="str">
            <v/>
          </cell>
          <cell r="DV659">
            <v>0</v>
          </cell>
          <cell r="DW659">
            <v>0</v>
          </cell>
          <cell r="DX659">
            <v>0</v>
          </cell>
          <cell r="DY659" t="str">
            <v/>
          </cell>
          <cell r="DZ659" t="str">
            <v/>
          </cell>
          <cell r="EA659" t="str">
            <v/>
          </cell>
          <cell r="EB659" t="str">
            <v/>
          </cell>
          <cell r="EC659" t="str">
            <v/>
          </cell>
          <cell r="ED659" t="str">
            <v/>
          </cell>
          <cell r="EE659" t="str">
            <v/>
          </cell>
          <cell r="EF659" t="str">
            <v/>
          </cell>
          <cell r="EG659" t="str">
            <v/>
          </cell>
          <cell r="EH659" t="str">
            <v/>
          </cell>
          <cell r="EI659" t="str">
            <v/>
          </cell>
          <cell r="EJ659" t="str">
            <v/>
          </cell>
          <cell r="EK659" t="str">
            <v/>
          </cell>
          <cell r="EL659" t="str">
            <v/>
          </cell>
          <cell r="EM659" t="str">
            <v/>
          </cell>
          <cell r="EN659" t="str">
            <v/>
          </cell>
          <cell r="EO659">
            <v>31</v>
          </cell>
          <cell r="EP659">
            <v>8</v>
          </cell>
          <cell r="EQ659">
            <v>35</v>
          </cell>
          <cell r="ER659">
            <v>0</v>
          </cell>
          <cell r="ES659">
            <v>0</v>
          </cell>
          <cell r="ET659">
            <v>0</v>
          </cell>
          <cell r="EU659">
            <v>0</v>
          </cell>
          <cell r="EV659" t="str">
            <v/>
          </cell>
          <cell r="EW659" t="str">
            <v/>
          </cell>
          <cell r="EX659" t="str">
            <v/>
          </cell>
          <cell r="EY659" t="str">
            <v/>
          </cell>
          <cell r="EZ659" t="str">
            <v/>
          </cell>
          <cell r="FA659" t="str">
            <v/>
          </cell>
          <cell r="FB659" t="str">
            <v/>
          </cell>
          <cell r="FC659" t="str">
            <v/>
          </cell>
          <cell r="FD659" t="str">
            <v/>
          </cell>
          <cell r="FE659">
            <v>0</v>
          </cell>
          <cell r="FF659" t="str">
            <v>Other (please specify)</v>
          </cell>
          <cell r="FG659">
            <v>0</v>
          </cell>
          <cell r="FH659" t="str">
            <v/>
          </cell>
          <cell r="FI659">
            <v>0</v>
          </cell>
          <cell r="FJ659">
            <v>0</v>
          </cell>
          <cell r="FK659">
            <v>0</v>
          </cell>
          <cell r="FL659">
            <v>0</v>
          </cell>
          <cell r="FM659" t="str">
            <v/>
          </cell>
          <cell r="FN659" t="str">
            <v/>
          </cell>
          <cell r="FO659" t="str">
            <v/>
          </cell>
          <cell r="FP659" t="str">
            <v/>
          </cell>
          <cell r="FQ659" t="str">
            <v/>
          </cell>
          <cell r="FR659" t="str">
            <v/>
          </cell>
          <cell r="FS659">
            <v>0</v>
          </cell>
          <cell r="FT659">
            <v>0</v>
          </cell>
          <cell r="FU659">
            <v>0</v>
          </cell>
          <cell r="FV659" t="str">
            <v/>
          </cell>
          <cell r="FW659" t="str">
            <v/>
          </cell>
          <cell r="FX659" t="str">
            <v/>
          </cell>
          <cell r="FY659" t="str">
            <v/>
          </cell>
          <cell r="FZ659" t="str">
            <v/>
          </cell>
          <cell r="GA659" t="str">
            <v/>
          </cell>
          <cell r="GB659" t="str">
            <v/>
          </cell>
          <cell r="GC659" t="str">
            <v/>
          </cell>
          <cell r="GD659" t="str">
            <v/>
          </cell>
          <cell r="GE659">
            <v>0</v>
          </cell>
          <cell r="GF659">
            <v>0</v>
          </cell>
          <cell r="GG659">
            <v>0</v>
          </cell>
          <cell r="GH659" t="str">
            <v/>
          </cell>
        </row>
        <row r="660">
          <cell r="A660" t="str">
            <v>Centro Vasco Da Gama - Owner : 2005 Questionnaire 11 Jul 2008 1:01 PM</v>
          </cell>
          <cell r="B660" t="str">
            <v>Survey Instance</v>
          </cell>
          <cell r="C660">
            <v>102</v>
          </cell>
          <cell r="D660" t="str">
            <v>Nick Hogg</v>
          </cell>
          <cell r="E660">
            <v>5</v>
          </cell>
          <cell r="F660">
            <v>0</v>
          </cell>
          <cell r="G660">
            <v>0</v>
          </cell>
          <cell r="H660">
            <v>0</v>
          </cell>
          <cell r="I660">
            <v>0</v>
          </cell>
          <cell r="J660" t="str">
            <v/>
          </cell>
          <cell r="K660" t="str">
            <v/>
          </cell>
          <cell r="L660" t="str">
            <v/>
          </cell>
          <cell r="M660" t="str">
            <v/>
          </cell>
          <cell r="N660" t="str">
            <v/>
          </cell>
          <cell r="O660" t="str">
            <v/>
          </cell>
          <cell r="P660">
            <v>0</v>
          </cell>
          <cell r="Q660">
            <v>0</v>
          </cell>
          <cell r="R660">
            <v>0</v>
          </cell>
          <cell r="S660" t="str">
            <v/>
          </cell>
          <cell r="T660" t="str">
            <v/>
          </cell>
          <cell r="U660" t="str">
            <v/>
          </cell>
          <cell r="V660">
            <v>0</v>
          </cell>
          <cell r="W660">
            <v>0</v>
          </cell>
          <cell r="X660">
            <v>0</v>
          </cell>
          <cell r="Y660" t="str">
            <v/>
          </cell>
          <cell r="Z660" t="str">
            <v/>
          </cell>
          <cell r="AA660" t="str">
            <v/>
          </cell>
          <cell r="AB660" t="str">
            <v/>
          </cell>
          <cell r="AC660" t="str">
            <v/>
          </cell>
          <cell r="AD660" t="str">
            <v/>
          </cell>
          <cell r="AE660">
            <v>7480910</v>
          </cell>
          <cell r="AF660">
            <v>0</v>
          </cell>
          <cell r="AG660">
            <v>0</v>
          </cell>
          <cell r="AH660">
            <v>0</v>
          </cell>
          <cell r="AI660">
            <v>0</v>
          </cell>
          <cell r="AJ660">
            <v>7480910</v>
          </cell>
          <cell r="AK660">
            <v>0</v>
          </cell>
          <cell r="AL660">
            <v>0</v>
          </cell>
          <cell r="AM660">
            <v>7480910</v>
          </cell>
          <cell r="AN660">
            <v>0</v>
          </cell>
          <cell r="AO660" t="str">
            <v/>
          </cell>
          <cell r="AP660" t="str">
            <v/>
          </cell>
          <cell r="AQ660" t="str">
            <v/>
          </cell>
          <cell r="AR660" t="str">
            <v/>
          </cell>
          <cell r="AS660" t="str">
            <v/>
          </cell>
          <cell r="AT660" t="str">
            <v/>
          </cell>
          <cell r="AU660" t="str">
            <v/>
          </cell>
          <cell r="AV660" t="str">
            <v/>
          </cell>
          <cell r="AW660">
            <v>0</v>
          </cell>
          <cell r="AX660">
            <v>0</v>
          </cell>
          <cell r="AY660">
            <v>0</v>
          </cell>
          <cell r="AZ660" t="str">
            <v/>
          </cell>
          <cell r="BA660" t="str">
            <v/>
          </cell>
          <cell r="BB660" t="str">
            <v/>
          </cell>
          <cell r="BC660" t="str">
            <v/>
          </cell>
          <cell r="BD660" t="str">
            <v/>
          </cell>
          <cell r="BE660" t="str">
            <v/>
          </cell>
          <cell r="BF660">
            <v>0</v>
          </cell>
          <cell r="BG660">
            <v>0</v>
          </cell>
          <cell r="BH660">
            <v>0</v>
          </cell>
          <cell r="BI660" t="str">
            <v/>
          </cell>
          <cell r="BJ660">
            <v>0</v>
          </cell>
          <cell r="BK660">
            <v>1</v>
          </cell>
          <cell r="BL660" t="str">
            <v/>
          </cell>
          <cell r="BM660">
            <v>0</v>
          </cell>
          <cell r="BN660">
            <v>0</v>
          </cell>
          <cell r="BO660">
            <v>0</v>
          </cell>
          <cell r="BP660">
            <v>0</v>
          </cell>
          <cell r="BQ660">
            <v>0</v>
          </cell>
          <cell r="BR660">
            <v>0</v>
          </cell>
          <cell r="BS660">
            <v>0</v>
          </cell>
          <cell r="BT660" t="str">
            <v>kWh (kilo-Watt hours)</v>
          </cell>
          <cell r="BU660" t="str">
            <v>kWh (kilo-Watt hours)</v>
          </cell>
          <cell r="BV660" t="str">
            <v/>
          </cell>
          <cell r="BW660" t="str">
            <v>kWh (kilo-Watt hours)</v>
          </cell>
          <cell r="BX660" t="str">
            <v/>
          </cell>
          <cell r="BY660" t="str">
            <v/>
          </cell>
          <cell r="BZ660">
            <v>0</v>
          </cell>
          <cell r="CA660">
            <v>0</v>
          </cell>
          <cell r="CB660">
            <v>0</v>
          </cell>
          <cell r="CC660">
            <v>0</v>
          </cell>
          <cell r="CD660">
            <v>0</v>
          </cell>
          <cell r="CE660" t="str">
            <v/>
          </cell>
          <cell r="CF660">
            <v>0</v>
          </cell>
          <cell r="CG660" t="str">
            <v/>
          </cell>
          <cell r="CH660" t="str">
            <v/>
          </cell>
          <cell r="CI660" t="str">
            <v/>
          </cell>
          <cell r="CJ660" t="str">
            <v/>
          </cell>
          <cell r="CK660" t="str">
            <v/>
          </cell>
          <cell r="CL660" t="str">
            <v/>
          </cell>
          <cell r="CM660" t="str">
            <v/>
          </cell>
          <cell r="CN660" t="str">
            <v/>
          </cell>
          <cell r="CO660">
            <v>0</v>
          </cell>
          <cell r="CP660">
            <v>0</v>
          </cell>
          <cell r="CQ660">
            <v>0</v>
          </cell>
          <cell r="CR660">
            <v>0</v>
          </cell>
          <cell r="CS660" t="str">
            <v/>
          </cell>
          <cell r="CT660" t="str">
            <v/>
          </cell>
          <cell r="CU660" t="str">
            <v/>
          </cell>
          <cell r="CV660" t="str">
            <v/>
          </cell>
          <cell r="CW660">
            <v>0</v>
          </cell>
          <cell r="CX660">
            <v>0</v>
          </cell>
          <cell r="CY660">
            <v>0</v>
          </cell>
          <cell r="CZ660" t="str">
            <v/>
          </cell>
          <cell r="DA660" t="str">
            <v/>
          </cell>
          <cell r="DB660" t="str">
            <v/>
          </cell>
          <cell r="DC660" t="str">
            <v/>
          </cell>
          <cell r="DD660" t="str">
            <v/>
          </cell>
          <cell r="DE660" t="str">
            <v/>
          </cell>
          <cell r="DF660" t="str">
            <v/>
          </cell>
          <cell r="DG660" t="str">
            <v/>
          </cell>
          <cell r="DH660">
            <v>0</v>
          </cell>
          <cell r="DI660">
            <v>0</v>
          </cell>
          <cell r="DJ660">
            <v>0</v>
          </cell>
          <cell r="DK660">
            <v>0</v>
          </cell>
          <cell r="DL660">
            <v>0</v>
          </cell>
          <cell r="DM660">
            <v>0</v>
          </cell>
          <cell r="DN660">
            <v>0</v>
          </cell>
          <cell r="DO660" t="str">
            <v/>
          </cell>
          <cell r="DP660" t="str">
            <v/>
          </cell>
          <cell r="DQ660" t="str">
            <v/>
          </cell>
          <cell r="DR660" t="str">
            <v/>
          </cell>
          <cell r="DS660" t="str">
            <v/>
          </cell>
          <cell r="DT660" t="str">
            <v/>
          </cell>
          <cell r="DU660" t="str">
            <v/>
          </cell>
          <cell r="DV660">
            <v>0</v>
          </cell>
          <cell r="DW660">
            <v>0</v>
          </cell>
          <cell r="DX660">
            <v>0</v>
          </cell>
          <cell r="DY660" t="str">
            <v/>
          </cell>
          <cell r="DZ660" t="str">
            <v/>
          </cell>
          <cell r="EA660" t="str">
            <v/>
          </cell>
          <cell r="EB660" t="str">
            <v/>
          </cell>
          <cell r="EC660" t="str">
            <v/>
          </cell>
          <cell r="ED660" t="str">
            <v/>
          </cell>
          <cell r="EE660" t="str">
            <v/>
          </cell>
          <cell r="EF660" t="str">
            <v/>
          </cell>
          <cell r="EG660" t="str">
            <v/>
          </cell>
          <cell r="EH660" t="str">
            <v/>
          </cell>
          <cell r="EI660" t="str">
            <v/>
          </cell>
          <cell r="EJ660" t="str">
            <v/>
          </cell>
          <cell r="EK660" t="str">
            <v/>
          </cell>
          <cell r="EL660" t="str">
            <v/>
          </cell>
          <cell r="EM660" t="str">
            <v/>
          </cell>
          <cell r="EN660" t="str">
            <v/>
          </cell>
          <cell r="EO660">
            <v>25</v>
          </cell>
          <cell r="EP660">
            <v>5</v>
          </cell>
          <cell r="EQ660">
            <v>13</v>
          </cell>
          <cell r="ER660">
            <v>0</v>
          </cell>
          <cell r="ES660">
            <v>0</v>
          </cell>
          <cell r="ET660">
            <v>0</v>
          </cell>
          <cell r="EU660">
            <v>0</v>
          </cell>
          <cell r="EV660" t="str">
            <v/>
          </cell>
          <cell r="EW660" t="str">
            <v/>
          </cell>
          <cell r="EX660" t="str">
            <v/>
          </cell>
          <cell r="EY660" t="str">
            <v/>
          </cell>
          <cell r="EZ660" t="str">
            <v/>
          </cell>
          <cell r="FA660" t="str">
            <v/>
          </cell>
          <cell r="FB660" t="str">
            <v/>
          </cell>
          <cell r="FC660" t="str">
            <v/>
          </cell>
          <cell r="FD660" t="str">
            <v/>
          </cell>
          <cell r="FE660">
            <v>0</v>
          </cell>
          <cell r="FF660" t="str">
            <v>Other (please specify)</v>
          </cell>
          <cell r="FG660">
            <v>0</v>
          </cell>
          <cell r="FH660" t="str">
            <v/>
          </cell>
          <cell r="FI660">
            <v>0</v>
          </cell>
          <cell r="FJ660">
            <v>0</v>
          </cell>
          <cell r="FK660">
            <v>0</v>
          </cell>
          <cell r="FL660">
            <v>0</v>
          </cell>
          <cell r="FM660" t="str">
            <v/>
          </cell>
          <cell r="FN660" t="str">
            <v/>
          </cell>
          <cell r="FO660" t="str">
            <v/>
          </cell>
          <cell r="FP660" t="str">
            <v/>
          </cell>
          <cell r="FQ660" t="str">
            <v/>
          </cell>
          <cell r="FR660" t="str">
            <v/>
          </cell>
          <cell r="FS660">
            <v>0</v>
          </cell>
          <cell r="FT660">
            <v>0</v>
          </cell>
          <cell r="FU660">
            <v>0</v>
          </cell>
          <cell r="FV660" t="str">
            <v/>
          </cell>
          <cell r="FW660" t="str">
            <v/>
          </cell>
          <cell r="FX660" t="str">
            <v/>
          </cell>
          <cell r="FY660" t="str">
            <v/>
          </cell>
          <cell r="FZ660" t="str">
            <v/>
          </cell>
          <cell r="GA660" t="str">
            <v/>
          </cell>
          <cell r="GB660" t="str">
            <v/>
          </cell>
          <cell r="GC660" t="str">
            <v/>
          </cell>
          <cell r="GD660" t="str">
            <v/>
          </cell>
          <cell r="GE660">
            <v>0</v>
          </cell>
          <cell r="GF660">
            <v>0</v>
          </cell>
          <cell r="GG660">
            <v>0</v>
          </cell>
          <cell r="GH660" t="str">
            <v/>
          </cell>
        </row>
        <row r="661">
          <cell r="A661" t="str">
            <v>Clarks Village - Landlord - REALM : 2005 Questionnaire 11 Jul 2008 1:01 PM</v>
          </cell>
          <cell r="B661" t="str">
            <v>Survey Instance</v>
          </cell>
          <cell r="C661">
            <v>141</v>
          </cell>
          <cell r="D661" t="str">
            <v>Nick Hogg</v>
          </cell>
          <cell r="E661">
            <v>5</v>
          </cell>
          <cell r="F661">
            <v>0</v>
          </cell>
          <cell r="G661">
            <v>0</v>
          </cell>
          <cell r="H661">
            <v>0</v>
          </cell>
          <cell r="I661">
            <v>0</v>
          </cell>
          <cell r="J661" t="str">
            <v/>
          </cell>
          <cell r="K661" t="str">
            <v/>
          </cell>
          <cell r="L661" t="str">
            <v/>
          </cell>
          <cell r="M661" t="str">
            <v/>
          </cell>
          <cell r="N661" t="str">
            <v/>
          </cell>
          <cell r="O661" t="str">
            <v/>
          </cell>
          <cell r="P661">
            <v>0</v>
          </cell>
          <cell r="Q661">
            <v>0</v>
          </cell>
          <cell r="R661">
            <v>0</v>
          </cell>
          <cell r="S661" t="str">
            <v/>
          </cell>
          <cell r="T661" t="str">
            <v/>
          </cell>
          <cell r="U661" t="str">
            <v/>
          </cell>
          <cell r="V661">
            <v>0</v>
          </cell>
          <cell r="W661">
            <v>0</v>
          </cell>
          <cell r="X661">
            <v>0</v>
          </cell>
          <cell r="Y661" t="str">
            <v/>
          </cell>
          <cell r="Z661" t="str">
            <v/>
          </cell>
          <cell r="AA661" t="str">
            <v/>
          </cell>
          <cell r="AB661" t="str">
            <v/>
          </cell>
          <cell r="AC661" t="str">
            <v/>
          </cell>
          <cell r="AD661" t="str">
            <v/>
          </cell>
          <cell r="AE661">
            <v>315491</v>
          </cell>
          <cell r="AF661">
            <v>0</v>
          </cell>
          <cell r="AG661">
            <v>0</v>
          </cell>
          <cell r="AH661">
            <v>0</v>
          </cell>
          <cell r="AI661">
            <v>0</v>
          </cell>
          <cell r="AJ661">
            <v>315491</v>
          </cell>
          <cell r="AK661">
            <v>0</v>
          </cell>
          <cell r="AL661">
            <v>0</v>
          </cell>
          <cell r="AM661">
            <v>315491</v>
          </cell>
          <cell r="AN661">
            <v>0</v>
          </cell>
          <cell r="AO661" t="str">
            <v/>
          </cell>
          <cell r="AP661" t="str">
            <v/>
          </cell>
          <cell r="AQ661" t="str">
            <v/>
          </cell>
          <cell r="AR661" t="str">
            <v/>
          </cell>
          <cell r="AS661" t="str">
            <v/>
          </cell>
          <cell r="AT661" t="str">
            <v/>
          </cell>
          <cell r="AU661" t="str">
            <v/>
          </cell>
          <cell r="AV661" t="str">
            <v/>
          </cell>
          <cell r="AW661">
            <v>0</v>
          </cell>
          <cell r="AX661">
            <v>0</v>
          </cell>
          <cell r="AY661">
            <v>0</v>
          </cell>
          <cell r="AZ661" t="str">
            <v/>
          </cell>
          <cell r="BA661" t="str">
            <v/>
          </cell>
          <cell r="BB661" t="str">
            <v/>
          </cell>
          <cell r="BC661" t="str">
            <v/>
          </cell>
          <cell r="BD661" t="str">
            <v/>
          </cell>
          <cell r="BE661" t="str">
            <v/>
          </cell>
          <cell r="BF661">
            <v>0</v>
          </cell>
          <cell r="BG661">
            <v>0</v>
          </cell>
          <cell r="BH661">
            <v>0</v>
          </cell>
          <cell r="BI661" t="str">
            <v/>
          </cell>
          <cell r="BJ661">
            <v>0</v>
          </cell>
          <cell r="BK661">
            <v>1</v>
          </cell>
          <cell r="BL661" t="str">
            <v/>
          </cell>
          <cell r="BM661">
            <v>0</v>
          </cell>
          <cell r="BN661">
            <v>0</v>
          </cell>
          <cell r="BO661">
            <v>0</v>
          </cell>
          <cell r="BP661">
            <v>0</v>
          </cell>
          <cell r="BQ661">
            <v>0</v>
          </cell>
          <cell r="BR661">
            <v>0</v>
          </cell>
          <cell r="BS661">
            <v>0</v>
          </cell>
          <cell r="BT661" t="str">
            <v>kWh (kilo-Watt hours)</v>
          </cell>
          <cell r="BU661" t="str">
            <v>kWh (kilo-Watt hours)</v>
          </cell>
          <cell r="BV661" t="str">
            <v/>
          </cell>
          <cell r="BW661" t="str">
            <v>kWh (kilo-Watt hours)</v>
          </cell>
          <cell r="BX661" t="str">
            <v/>
          </cell>
          <cell r="BY661" t="str">
            <v/>
          </cell>
          <cell r="BZ661">
            <v>0</v>
          </cell>
          <cell r="CA661">
            <v>0</v>
          </cell>
          <cell r="CB661">
            <v>0</v>
          </cell>
          <cell r="CC661">
            <v>0</v>
          </cell>
          <cell r="CD661">
            <v>0</v>
          </cell>
          <cell r="CE661" t="str">
            <v/>
          </cell>
          <cell r="CF661">
            <v>0</v>
          </cell>
          <cell r="CG661" t="str">
            <v/>
          </cell>
          <cell r="CH661" t="str">
            <v/>
          </cell>
          <cell r="CI661" t="str">
            <v/>
          </cell>
          <cell r="CJ661" t="str">
            <v/>
          </cell>
          <cell r="CK661" t="str">
            <v/>
          </cell>
          <cell r="CL661" t="str">
            <v/>
          </cell>
          <cell r="CM661" t="str">
            <v/>
          </cell>
          <cell r="CN661" t="str">
            <v/>
          </cell>
          <cell r="CO661">
            <v>0</v>
          </cell>
          <cell r="CP661">
            <v>0</v>
          </cell>
          <cell r="CQ661">
            <v>0</v>
          </cell>
          <cell r="CR661">
            <v>0</v>
          </cell>
          <cell r="CS661" t="str">
            <v/>
          </cell>
          <cell r="CT661" t="str">
            <v/>
          </cell>
          <cell r="CU661" t="str">
            <v/>
          </cell>
          <cell r="CV661" t="str">
            <v/>
          </cell>
          <cell r="CW661">
            <v>0</v>
          </cell>
          <cell r="CX661">
            <v>0</v>
          </cell>
          <cell r="CY661">
            <v>0</v>
          </cell>
          <cell r="CZ661" t="str">
            <v/>
          </cell>
          <cell r="DA661" t="str">
            <v/>
          </cell>
          <cell r="DB661" t="str">
            <v/>
          </cell>
          <cell r="DC661" t="str">
            <v/>
          </cell>
          <cell r="DD661" t="str">
            <v/>
          </cell>
          <cell r="DE661" t="str">
            <v/>
          </cell>
          <cell r="DF661" t="str">
            <v/>
          </cell>
          <cell r="DG661" t="str">
            <v/>
          </cell>
          <cell r="DH661">
            <v>0</v>
          </cell>
          <cell r="DI661">
            <v>0</v>
          </cell>
          <cell r="DJ661">
            <v>0</v>
          </cell>
          <cell r="DK661">
            <v>0</v>
          </cell>
          <cell r="DL661">
            <v>0</v>
          </cell>
          <cell r="DM661">
            <v>0</v>
          </cell>
          <cell r="DN661">
            <v>0</v>
          </cell>
          <cell r="DO661" t="str">
            <v/>
          </cell>
          <cell r="DP661" t="str">
            <v/>
          </cell>
          <cell r="DQ661" t="str">
            <v/>
          </cell>
          <cell r="DR661" t="str">
            <v/>
          </cell>
          <cell r="DS661" t="str">
            <v/>
          </cell>
          <cell r="DT661" t="str">
            <v/>
          </cell>
          <cell r="DU661" t="str">
            <v/>
          </cell>
          <cell r="DV661">
            <v>0</v>
          </cell>
          <cell r="DW661">
            <v>0</v>
          </cell>
          <cell r="DX661">
            <v>0</v>
          </cell>
          <cell r="DY661" t="str">
            <v/>
          </cell>
          <cell r="DZ661" t="str">
            <v/>
          </cell>
          <cell r="EA661" t="str">
            <v/>
          </cell>
          <cell r="EB661" t="str">
            <v/>
          </cell>
          <cell r="EC661" t="str">
            <v/>
          </cell>
          <cell r="ED661" t="str">
            <v/>
          </cell>
          <cell r="EE661" t="str">
            <v/>
          </cell>
          <cell r="EF661" t="str">
            <v/>
          </cell>
          <cell r="EG661" t="str">
            <v/>
          </cell>
          <cell r="EH661" t="str">
            <v/>
          </cell>
          <cell r="EI661" t="str">
            <v/>
          </cell>
          <cell r="EJ661" t="str">
            <v/>
          </cell>
          <cell r="EK661" t="str">
            <v/>
          </cell>
          <cell r="EL661" t="str">
            <v/>
          </cell>
          <cell r="EM661" t="str">
            <v/>
          </cell>
          <cell r="EN661" t="str">
            <v/>
          </cell>
          <cell r="EO661">
            <v>0</v>
          </cell>
          <cell r="EP661">
            <v>0</v>
          </cell>
          <cell r="EQ661">
            <v>1</v>
          </cell>
          <cell r="ER661">
            <v>0</v>
          </cell>
          <cell r="ES661">
            <v>0</v>
          </cell>
          <cell r="ET661">
            <v>0</v>
          </cell>
          <cell r="EU661">
            <v>0</v>
          </cell>
          <cell r="EV661" t="str">
            <v/>
          </cell>
          <cell r="EW661" t="str">
            <v/>
          </cell>
          <cell r="EX661" t="str">
            <v/>
          </cell>
          <cell r="EY661" t="str">
            <v/>
          </cell>
          <cell r="EZ661" t="str">
            <v/>
          </cell>
          <cell r="FA661" t="str">
            <v/>
          </cell>
          <cell r="FB661" t="str">
            <v/>
          </cell>
          <cell r="FC661" t="str">
            <v/>
          </cell>
          <cell r="FD661" t="str">
            <v/>
          </cell>
          <cell r="FE661">
            <v>0</v>
          </cell>
          <cell r="FF661" t="str">
            <v>Electricity</v>
          </cell>
          <cell r="FG661">
            <v>0</v>
          </cell>
          <cell r="FH661" t="str">
            <v/>
          </cell>
          <cell r="FI661">
            <v>0</v>
          </cell>
          <cell r="FJ661">
            <v>0</v>
          </cell>
          <cell r="FK661">
            <v>0</v>
          </cell>
          <cell r="FL661">
            <v>0</v>
          </cell>
          <cell r="FM661" t="str">
            <v/>
          </cell>
          <cell r="FN661" t="str">
            <v/>
          </cell>
          <cell r="FO661" t="str">
            <v/>
          </cell>
          <cell r="FP661" t="str">
            <v/>
          </cell>
          <cell r="FQ661" t="str">
            <v/>
          </cell>
          <cell r="FR661" t="str">
            <v/>
          </cell>
          <cell r="FS661">
            <v>0</v>
          </cell>
          <cell r="FT661">
            <v>0</v>
          </cell>
          <cell r="FU661">
            <v>0</v>
          </cell>
          <cell r="FV661" t="str">
            <v/>
          </cell>
          <cell r="FW661" t="str">
            <v/>
          </cell>
          <cell r="FX661" t="str">
            <v/>
          </cell>
          <cell r="FY661" t="str">
            <v/>
          </cell>
          <cell r="FZ661" t="str">
            <v/>
          </cell>
          <cell r="GA661" t="str">
            <v/>
          </cell>
          <cell r="GB661" t="str">
            <v/>
          </cell>
          <cell r="GC661" t="str">
            <v/>
          </cell>
          <cell r="GD661" t="str">
            <v/>
          </cell>
          <cell r="GE661">
            <v>0</v>
          </cell>
          <cell r="GF661">
            <v>0</v>
          </cell>
          <cell r="GG661">
            <v>0</v>
          </cell>
          <cell r="GH661" t="str">
            <v/>
          </cell>
        </row>
        <row r="662">
          <cell r="A662" t="str">
            <v>CoimbraShopping - Owner : 2005 Questionnaire 11 Jul 2008 1:01 PM</v>
          </cell>
          <cell r="B662" t="str">
            <v>Survey Instance</v>
          </cell>
          <cell r="C662">
            <v>93</v>
          </cell>
          <cell r="D662" t="str">
            <v>Nick Hogg</v>
          </cell>
          <cell r="E662">
            <v>5</v>
          </cell>
          <cell r="F662">
            <v>0</v>
          </cell>
          <cell r="G662">
            <v>0</v>
          </cell>
          <cell r="H662">
            <v>0</v>
          </cell>
          <cell r="I662">
            <v>0</v>
          </cell>
          <cell r="J662" t="str">
            <v/>
          </cell>
          <cell r="K662" t="str">
            <v/>
          </cell>
          <cell r="L662" t="str">
            <v/>
          </cell>
          <cell r="M662" t="str">
            <v/>
          </cell>
          <cell r="N662" t="str">
            <v/>
          </cell>
          <cell r="O662" t="str">
            <v/>
          </cell>
          <cell r="P662">
            <v>0</v>
          </cell>
          <cell r="Q662">
            <v>0</v>
          </cell>
          <cell r="R662">
            <v>0</v>
          </cell>
          <cell r="S662" t="str">
            <v/>
          </cell>
          <cell r="T662" t="str">
            <v/>
          </cell>
          <cell r="U662" t="str">
            <v/>
          </cell>
          <cell r="V662">
            <v>0</v>
          </cell>
          <cell r="W662">
            <v>0</v>
          </cell>
          <cell r="X662">
            <v>0</v>
          </cell>
          <cell r="Y662" t="str">
            <v/>
          </cell>
          <cell r="Z662" t="str">
            <v/>
          </cell>
          <cell r="AA662" t="str">
            <v/>
          </cell>
          <cell r="AB662" t="str">
            <v/>
          </cell>
          <cell r="AC662" t="str">
            <v/>
          </cell>
          <cell r="AD662" t="str">
            <v/>
          </cell>
          <cell r="AE662">
            <v>2224504</v>
          </cell>
          <cell r="AF662">
            <v>0</v>
          </cell>
          <cell r="AG662">
            <v>0</v>
          </cell>
          <cell r="AH662">
            <v>0</v>
          </cell>
          <cell r="AI662">
            <v>0</v>
          </cell>
          <cell r="AJ662">
            <v>2224504</v>
          </cell>
          <cell r="AK662">
            <v>0</v>
          </cell>
          <cell r="AL662">
            <v>0</v>
          </cell>
          <cell r="AM662">
            <v>2224504</v>
          </cell>
          <cell r="AN662">
            <v>0</v>
          </cell>
          <cell r="AO662" t="str">
            <v/>
          </cell>
          <cell r="AP662" t="str">
            <v/>
          </cell>
          <cell r="AQ662" t="str">
            <v/>
          </cell>
          <cell r="AR662" t="str">
            <v/>
          </cell>
          <cell r="AS662" t="str">
            <v/>
          </cell>
          <cell r="AT662" t="str">
            <v/>
          </cell>
          <cell r="AU662" t="str">
            <v/>
          </cell>
          <cell r="AV662" t="str">
            <v/>
          </cell>
          <cell r="AW662">
            <v>0</v>
          </cell>
          <cell r="AX662">
            <v>0</v>
          </cell>
          <cell r="AY662">
            <v>0</v>
          </cell>
          <cell r="AZ662" t="str">
            <v/>
          </cell>
          <cell r="BA662" t="str">
            <v/>
          </cell>
          <cell r="BB662" t="str">
            <v/>
          </cell>
          <cell r="BC662" t="str">
            <v/>
          </cell>
          <cell r="BD662" t="str">
            <v/>
          </cell>
          <cell r="BE662" t="str">
            <v/>
          </cell>
          <cell r="BF662">
            <v>0</v>
          </cell>
          <cell r="BG662">
            <v>0</v>
          </cell>
          <cell r="BH662">
            <v>0</v>
          </cell>
          <cell r="BI662" t="str">
            <v/>
          </cell>
          <cell r="BJ662">
            <v>0</v>
          </cell>
          <cell r="BK662">
            <v>1</v>
          </cell>
          <cell r="BL662" t="str">
            <v/>
          </cell>
          <cell r="BM662">
            <v>0</v>
          </cell>
          <cell r="BN662">
            <v>0</v>
          </cell>
          <cell r="BO662">
            <v>0</v>
          </cell>
          <cell r="BP662">
            <v>0</v>
          </cell>
          <cell r="BQ662">
            <v>0</v>
          </cell>
          <cell r="BR662">
            <v>0</v>
          </cell>
          <cell r="BS662">
            <v>0</v>
          </cell>
          <cell r="BT662" t="str">
            <v/>
          </cell>
          <cell r="BU662" t="str">
            <v>kWh (kilo-Watt hours)</v>
          </cell>
          <cell r="BV662" t="str">
            <v/>
          </cell>
          <cell r="BW662" t="str">
            <v>kWh (kilo-Watt hours)</v>
          </cell>
          <cell r="BX662" t="str">
            <v/>
          </cell>
          <cell r="BY662" t="str">
            <v/>
          </cell>
          <cell r="BZ662">
            <v>0</v>
          </cell>
          <cell r="CA662">
            <v>0</v>
          </cell>
          <cell r="CB662">
            <v>0</v>
          </cell>
          <cell r="CC662" t="str">
            <v/>
          </cell>
          <cell r="CD662">
            <v>0</v>
          </cell>
          <cell r="CE662" t="str">
            <v/>
          </cell>
          <cell r="CF662">
            <v>0</v>
          </cell>
          <cell r="CG662" t="str">
            <v/>
          </cell>
          <cell r="CH662" t="str">
            <v/>
          </cell>
          <cell r="CI662" t="str">
            <v/>
          </cell>
          <cell r="CJ662" t="str">
            <v/>
          </cell>
          <cell r="CK662" t="str">
            <v/>
          </cell>
          <cell r="CL662" t="str">
            <v/>
          </cell>
          <cell r="CM662" t="str">
            <v/>
          </cell>
          <cell r="CN662" t="str">
            <v/>
          </cell>
          <cell r="CO662">
            <v>0</v>
          </cell>
          <cell r="CP662">
            <v>0</v>
          </cell>
          <cell r="CQ662">
            <v>0</v>
          </cell>
          <cell r="CR662">
            <v>0</v>
          </cell>
          <cell r="CS662" t="str">
            <v/>
          </cell>
          <cell r="CT662" t="str">
            <v/>
          </cell>
          <cell r="CU662" t="str">
            <v/>
          </cell>
          <cell r="CV662" t="str">
            <v/>
          </cell>
          <cell r="CW662">
            <v>0</v>
          </cell>
          <cell r="CX662">
            <v>0</v>
          </cell>
          <cell r="CY662">
            <v>0</v>
          </cell>
          <cell r="CZ662" t="str">
            <v/>
          </cell>
          <cell r="DA662" t="str">
            <v/>
          </cell>
          <cell r="DB662" t="str">
            <v/>
          </cell>
          <cell r="DC662" t="str">
            <v/>
          </cell>
          <cell r="DD662" t="str">
            <v/>
          </cell>
          <cell r="DE662" t="str">
            <v/>
          </cell>
          <cell r="DF662" t="str">
            <v/>
          </cell>
          <cell r="DG662" t="str">
            <v/>
          </cell>
          <cell r="DH662">
            <v>0</v>
          </cell>
          <cell r="DI662">
            <v>0</v>
          </cell>
          <cell r="DJ662">
            <v>0</v>
          </cell>
          <cell r="DK662">
            <v>0</v>
          </cell>
          <cell r="DL662">
            <v>0</v>
          </cell>
          <cell r="DM662">
            <v>0</v>
          </cell>
          <cell r="DN662">
            <v>0</v>
          </cell>
          <cell r="DO662" t="str">
            <v/>
          </cell>
          <cell r="DP662" t="str">
            <v/>
          </cell>
          <cell r="DQ662" t="str">
            <v/>
          </cell>
          <cell r="DR662" t="str">
            <v/>
          </cell>
          <cell r="DS662" t="str">
            <v/>
          </cell>
          <cell r="DT662" t="str">
            <v/>
          </cell>
          <cell r="DU662" t="str">
            <v/>
          </cell>
          <cell r="DV662">
            <v>0</v>
          </cell>
          <cell r="DW662">
            <v>0</v>
          </cell>
          <cell r="DX662">
            <v>0</v>
          </cell>
          <cell r="DY662" t="str">
            <v/>
          </cell>
          <cell r="DZ662" t="str">
            <v/>
          </cell>
          <cell r="EA662" t="str">
            <v/>
          </cell>
          <cell r="EB662" t="str">
            <v/>
          </cell>
          <cell r="EC662" t="str">
            <v/>
          </cell>
          <cell r="ED662" t="str">
            <v/>
          </cell>
          <cell r="EE662" t="str">
            <v/>
          </cell>
          <cell r="EF662" t="str">
            <v/>
          </cell>
          <cell r="EG662" t="str">
            <v/>
          </cell>
          <cell r="EH662" t="str">
            <v/>
          </cell>
          <cell r="EI662" t="str">
            <v/>
          </cell>
          <cell r="EJ662" t="str">
            <v/>
          </cell>
          <cell r="EK662" t="str">
            <v/>
          </cell>
          <cell r="EL662" t="str">
            <v/>
          </cell>
          <cell r="EM662" t="str">
            <v/>
          </cell>
          <cell r="EN662" t="str">
            <v/>
          </cell>
          <cell r="EO662">
            <v>4</v>
          </cell>
          <cell r="EP662">
            <v>4</v>
          </cell>
          <cell r="EQ662">
            <v>4</v>
          </cell>
          <cell r="ER662">
            <v>0</v>
          </cell>
          <cell r="ES662">
            <v>0</v>
          </cell>
          <cell r="ET662">
            <v>0</v>
          </cell>
          <cell r="EU662">
            <v>0</v>
          </cell>
          <cell r="EV662" t="str">
            <v/>
          </cell>
          <cell r="EW662" t="str">
            <v/>
          </cell>
          <cell r="EX662" t="str">
            <v/>
          </cell>
          <cell r="EY662" t="str">
            <v/>
          </cell>
          <cell r="EZ662" t="str">
            <v/>
          </cell>
          <cell r="FA662" t="str">
            <v/>
          </cell>
          <cell r="FB662" t="str">
            <v/>
          </cell>
          <cell r="FC662" t="str">
            <v/>
          </cell>
          <cell r="FD662" t="str">
            <v/>
          </cell>
          <cell r="FE662">
            <v>0</v>
          </cell>
          <cell r="FF662" t="str">
            <v>Electricity</v>
          </cell>
          <cell r="FG662">
            <v>0</v>
          </cell>
          <cell r="FH662" t="str">
            <v/>
          </cell>
          <cell r="FI662">
            <v>0</v>
          </cell>
          <cell r="FJ662">
            <v>0</v>
          </cell>
          <cell r="FK662">
            <v>0</v>
          </cell>
          <cell r="FL662">
            <v>0</v>
          </cell>
          <cell r="FM662" t="str">
            <v/>
          </cell>
          <cell r="FN662" t="str">
            <v/>
          </cell>
          <cell r="FO662" t="str">
            <v/>
          </cell>
          <cell r="FP662" t="str">
            <v/>
          </cell>
          <cell r="FQ662" t="str">
            <v/>
          </cell>
          <cell r="FR662" t="str">
            <v/>
          </cell>
          <cell r="FS662">
            <v>0</v>
          </cell>
          <cell r="FT662">
            <v>0</v>
          </cell>
          <cell r="FU662">
            <v>0</v>
          </cell>
          <cell r="FV662" t="str">
            <v/>
          </cell>
          <cell r="FW662" t="str">
            <v/>
          </cell>
          <cell r="FX662" t="str">
            <v/>
          </cell>
          <cell r="FY662" t="str">
            <v/>
          </cell>
          <cell r="FZ662" t="str">
            <v/>
          </cell>
          <cell r="GA662" t="str">
            <v/>
          </cell>
          <cell r="GB662" t="str">
            <v/>
          </cell>
          <cell r="GC662" t="str">
            <v/>
          </cell>
          <cell r="GD662" t="str">
            <v/>
          </cell>
          <cell r="GE662">
            <v>0</v>
          </cell>
          <cell r="GF662">
            <v>0</v>
          </cell>
          <cell r="GG662">
            <v>0</v>
          </cell>
          <cell r="GH662" t="str">
            <v/>
          </cell>
        </row>
        <row r="663">
          <cell r="A663" t="str">
            <v>Cooper's Square, Burton upon Trent - Owner : 2005 Questionnaire 11 Jul 2008 1:01 PM</v>
          </cell>
          <cell r="B663" t="str">
            <v>Survey Instance</v>
          </cell>
          <cell r="C663">
            <v>10</v>
          </cell>
          <cell r="D663" t="str">
            <v>Nick Hogg</v>
          </cell>
          <cell r="E663">
            <v>5</v>
          </cell>
          <cell r="F663">
            <v>0</v>
          </cell>
          <cell r="G663">
            <v>0</v>
          </cell>
          <cell r="H663">
            <v>0</v>
          </cell>
          <cell r="I663">
            <v>0</v>
          </cell>
          <cell r="J663" t="str">
            <v/>
          </cell>
          <cell r="K663" t="str">
            <v/>
          </cell>
          <cell r="L663" t="str">
            <v/>
          </cell>
          <cell r="M663" t="str">
            <v/>
          </cell>
          <cell r="N663" t="str">
            <v/>
          </cell>
          <cell r="O663" t="str">
            <v/>
          </cell>
          <cell r="P663">
            <v>0</v>
          </cell>
          <cell r="Q663">
            <v>0</v>
          </cell>
          <cell r="R663">
            <v>0</v>
          </cell>
          <cell r="S663" t="str">
            <v/>
          </cell>
          <cell r="T663" t="str">
            <v/>
          </cell>
          <cell r="U663" t="str">
            <v/>
          </cell>
          <cell r="V663">
            <v>0</v>
          </cell>
          <cell r="W663">
            <v>0</v>
          </cell>
          <cell r="X663">
            <v>0</v>
          </cell>
          <cell r="Y663" t="str">
            <v/>
          </cell>
          <cell r="Z663" t="str">
            <v/>
          </cell>
          <cell r="AA663" t="str">
            <v/>
          </cell>
          <cell r="AB663" t="str">
            <v/>
          </cell>
          <cell r="AC663" t="str">
            <v/>
          </cell>
          <cell r="AD663" t="str">
            <v/>
          </cell>
          <cell r="AE663">
            <v>541146</v>
          </cell>
          <cell r="AF663">
            <v>0</v>
          </cell>
          <cell r="AG663">
            <v>0</v>
          </cell>
          <cell r="AH663">
            <v>0</v>
          </cell>
          <cell r="AI663">
            <v>0</v>
          </cell>
          <cell r="AJ663">
            <v>541146</v>
          </cell>
          <cell r="AK663">
            <v>0</v>
          </cell>
          <cell r="AL663">
            <v>0</v>
          </cell>
          <cell r="AM663">
            <v>541146</v>
          </cell>
          <cell r="AN663">
            <v>0</v>
          </cell>
          <cell r="AO663" t="str">
            <v/>
          </cell>
          <cell r="AP663" t="str">
            <v/>
          </cell>
          <cell r="AQ663" t="str">
            <v/>
          </cell>
          <cell r="AR663" t="str">
            <v/>
          </cell>
          <cell r="AS663" t="str">
            <v/>
          </cell>
          <cell r="AT663" t="str">
            <v/>
          </cell>
          <cell r="AU663" t="str">
            <v/>
          </cell>
          <cell r="AV663" t="str">
            <v/>
          </cell>
          <cell r="AW663">
            <v>0</v>
          </cell>
          <cell r="AX663">
            <v>0</v>
          </cell>
          <cell r="AY663">
            <v>0</v>
          </cell>
          <cell r="AZ663" t="str">
            <v/>
          </cell>
          <cell r="BA663" t="str">
            <v/>
          </cell>
          <cell r="BB663" t="str">
            <v/>
          </cell>
          <cell r="BC663" t="str">
            <v/>
          </cell>
          <cell r="BD663" t="str">
            <v/>
          </cell>
          <cell r="BE663" t="str">
            <v/>
          </cell>
          <cell r="BF663">
            <v>0</v>
          </cell>
          <cell r="BG663">
            <v>0</v>
          </cell>
          <cell r="BH663">
            <v>0</v>
          </cell>
          <cell r="BI663" t="str">
            <v/>
          </cell>
          <cell r="BJ663">
            <v>0</v>
          </cell>
          <cell r="BK663">
            <v>1</v>
          </cell>
          <cell r="BL663" t="str">
            <v/>
          </cell>
          <cell r="BM663">
            <v>0</v>
          </cell>
          <cell r="BN663">
            <v>0</v>
          </cell>
          <cell r="BO663">
            <v>0</v>
          </cell>
          <cell r="BP663">
            <v>0</v>
          </cell>
          <cell r="BQ663">
            <v>4539</v>
          </cell>
          <cell r="BR663">
            <v>0</v>
          </cell>
          <cell r="BS663">
            <v>0</v>
          </cell>
          <cell r="BT663" t="str">
            <v/>
          </cell>
          <cell r="BU663" t="str">
            <v/>
          </cell>
          <cell r="BV663" t="str">
            <v/>
          </cell>
          <cell r="BW663" t="str">
            <v>kWh (kilo-Watt hours)</v>
          </cell>
          <cell r="BX663" t="str">
            <v/>
          </cell>
          <cell r="BY663" t="str">
            <v/>
          </cell>
          <cell r="BZ663">
            <v>0</v>
          </cell>
          <cell r="CA663">
            <v>0</v>
          </cell>
          <cell r="CB663">
            <v>0</v>
          </cell>
          <cell r="CC663" t="str">
            <v/>
          </cell>
          <cell r="CD663" t="str">
            <v/>
          </cell>
          <cell r="CE663" t="str">
            <v/>
          </cell>
          <cell r="CF663">
            <v>4539</v>
          </cell>
          <cell r="CG663" t="str">
            <v/>
          </cell>
          <cell r="CH663" t="str">
            <v/>
          </cell>
          <cell r="CI663" t="str">
            <v/>
          </cell>
          <cell r="CJ663" t="str">
            <v/>
          </cell>
          <cell r="CK663" t="str">
            <v/>
          </cell>
          <cell r="CL663" t="str">
            <v/>
          </cell>
          <cell r="CM663" t="str">
            <v/>
          </cell>
          <cell r="CN663" t="str">
            <v/>
          </cell>
          <cell r="CO663">
            <v>0</v>
          </cell>
          <cell r="CP663">
            <v>0</v>
          </cell>
          <cell r="CQ663">
            <v>0</v>
          </cell>
          <cell r="CR663">
            <v>0</v>
          </cell>
          <cell r="CS663" t="str">
            <v/>
          </cell>
          <cell r="CT663" t="str">
            <v/>
          </cell>
          <cell r="CU663" t="str">
            <v/>
          </cell>
          <cell r="CV663" t="str">
            <v/>
          </cell>
          <cell r="CW663">
            <v>0</v>
          </cell>
          <cell r="CX663">
            <v>0</v>
          </cell>
          <cell r="CY663">
            <v>0</v>
          </cell>
          <cell r="CZ663" t="str">
            <v/>
          </cell>
          <cell r="DA663" t="str">
            <v/>
          </cell>
          <cell r="DB663" t="str">
            <v/>
          </cell>
          <cell r="DC663" t="str">
            <v/>
          </cell>
          <cell r="DD663" t="str">
            <v/>
          </cell>
          <cell r="DE663" t="str">
            <v/>
          </cell>
          <cell r="DF663" t="str">
            <v/>
          </cell>
          <cell r="DG663" t="str">
            <v/>
          </cell>
          <cell r="DH663">
            <v>0</v>
          </cell>
          <cell r="DI663">
            <v>0</v>
          </cell>
          <cell r="DJ663">
            <v>0</v>
          </cell>
          <cell r="DK663">
            <v>0</v>
          </cell>
          <cell r="DL663">
            <v>0</v>
          </cell>
          <cell r="DM663">
            <v>0</v>
          </cell>
          <cell r="DN663">
            <v>0</v>
          </cell>
          <cell r="DO663" t="str">
            <v/>
          </cell>
          <cell r="DP663" t="str">
            <v/>
          </cell>
          <cell r="DQ663" t="str">
            <v/>
          </cell>
          <cell r="DR663" t="str">
            <v/>
          </cell>
          <cell r="DS663" t="str">
            <v/>
          </cell>
          <cell r="DT663" t="str">
            <v/>
          </cell>
          <cell r="DU663" t="str">
            <v/>
          </cell>
          <cell r="DV663">
            <v>0</v>
          </cell>
          <cell r="DW663">
            <v>0</v>
          </cell>
          <cell r="DX663">
            <v>0</v>
          </cell>
          <cell r="DY663" t="str">
            <v/>
          </cell>
          <cell r="DZ663" t="str">
            <v/>
          </cell>
          <cell r="EA663" t="str">
            <v/>
          </cell>
          <cell r="EB663" t="str">
            <v/>
          </cell>
          <cell r="EC663" t="str">
            <v/>
          </cell>
          <cell r="ED663" t="str">
            <v/>
          </cell>
          <cell r="EE663" t="str">
            <v/>
          </cell>
          <cell r="EF663" t="str">
            <v/>
          </cell>
          <cell r="EG663" t="str">
            <v/>
          </cell>
          <cell r="EH663" t="str">
            <v/>
          </cell>
          <cell r="EI663" t="str">
            <v/>
          </cell>
          <cell r="EJ663" t="str">
            <v/>
          </cell>
          <cell r="EK663" t="str">
            <v/>
          </cell>
          <cell r="EL663" t="str">
            <v/>
          </cell>
          <cell r="EM663" t="str">
            <v/>
          </cell>
          <cell r="EN663" t="str">
            <v/>
          </cell>
          <cell r="EO663" t="str">
            <v/>
          </cell>
          <cell r="EP663">
            <v>2</v>
          </cell>
          <cell r="EQ663" t="str">
            <v/>
          </cell>
          <cell r="ER663">
            <v>0</v>
          </cell>
          <cell r="ES663">
            <v>0</v>
          </cell>
          <cell r="ET663">
            <v>0</v>
          </cell>
          <cell r="EU663">
            <v>600</v>
          </cell>
          <cell r="EV663" t="str">
            <v/>
          </cell>
          <cell r="EW663" t="str">
            <v/>
          </cell>
          <cell r="EX663" t="str">
            <v/>
          </cell>
          <cell r="EY663" t="str">
            <v/>
          </cell>
          <cell r="EZ663" t="str">
            <v/>
          </cell>
          <cell r="FA663" t="str">
            <v/>
          </cell>
          <cell r="FB663" t="str">
            <v/>
          </cell>
          <cell r="FC663" t="str">
            <v/>
          </cell>
          <cell r="FD663" t="str">
            <v/>
          </cell>
          <cell r="FE663">
            <v>0.7</v>
          </cell>
          <cell r="FF663" t="str">
            <v/>
          </cell>
          <cell r="FG663">
            <v>0</v>
          </cell>
          <cell r="FH663" t="str">
            <v/>
          </cell>
          <cell r="FI663">
            <v>0</v>
          </cell>
          <cell r="FJ663">
            <v>0</v>
          </cell>
          <cell r="FK663">
            <v>0</v>
          </cell>
          <cell r="FL663">
            <v>0</v>
          </cell>
          <cell r="FM663" t="str">
            <v/>
          </cell>
          <cell r="FN663" t="str">
            <v/>
          </cell>
          <cell r="FO663" t="str">
            <v/>
          </cell>
          <cell r="FP663" t="str">
            <v/>
          </cell>
          <cell r="FQ663" t="str">
            <v/>
          </cell>
          <cell r="FR663" t="str">
            <v/>
          </cell>
          <cell r="FS663">
            <v>0</v>
          </cell>
          <cell r="FT663">
            <v>0</v>
          </cell>
          <cell r="FU663">
            <v>0</v>
          </cell>
          <cell r="FV663" t="str">
            <v/>
          </cell>
          <cell r="FW663" t="str">
            <v/>
          </cell>
          <cell r="FX663" t="str">
            <v/>
          </cell>
          <cell r="FY663" t="str">
            <v/>
          </cell>
          <cell r="FZ663" t="str">
            <v/>
          </cell>
          <cell r="GA663" t="str">
            <v/>
          </cell>
          <cell r="GB663" t="str">
            <v/>
          </cell>
          <cell r="GC663" t="str">
            <v/>
          </cell>
          <cell r="GD663" t="str">
            <v/>
          </cell>
          <cell r="GE663">
            <v>0</v>
          </cell>
          <cell r="GF663">
            <v>0</v>
          </cell>
          <cell r="GG663">
            <v>0</v>
          </cell>
          <cell r="GH663" t="str">
            <v/>
          </cell>
        </row>
        <row r="664">
          <cell r="A664" t="str">
            <v>County Square, Ashford - Owner : 2005 Questionnaire 11 Jul 2008 1:01 PM</v>
          </cell>
          <cell r="B664" t="str">
            <v>Survey Instance</v>
          </cell>
          <cell r="C664">
            <v>261</v>
          </cell>
          <cell r="D664" t="str">
            <v>Nick Hogg</v>
          </cell>
          <cell r="E664">
            <v>5</v>
          </cell>
          <cell r="F664">
            <v>0</v>
          </cell>
          <cell r="G664">
            <v>0</v>
          </cell>
          <cell r="H664">
            <v>0</v>
          </cell>
          <cell r="I664">
            <v>0</v>
          </cell>
          <cell r="J664" t="str">
            <v/>
          </cell>
          <cell r="K664" t="str">
            <v/>
          </cell>
          <cell r="L664" t="str">
            <v/>
          </cell>
          <cell r="M664" t="str">
            <v/>
          </cell>
          <cell r="N664" t="str">
            <v/>
          </cell>
          <cell r="O664" t="str">
            <v/>
          </cell>
          <cell r="P664">
            <v>0</v>
          </cell>
          <cell r="Q664">
            <v>0</v>
          </cell>
          <cell r="R664">
            <v>0</v>
          </cell>
          <cell r="S664" t="str">
            <v/>
          </cell>
          <cell r="T664" t="str">
            <v/>
          </cell>
          <cell r="U664" t="str">
            <v/>
          </cell>
          <cell r="V664">
            <v>0</v>
          </cell>
          <cell r="W664">
            <v>0</v>
          </cell>
          <cell r="X664">
            <v>0</v>
          </cell>
          <cell r="Y664" t="str">
            <v/>
          </cell>
          <cell r="Z664" t="str">
            <v/>
          </cell>
          <cell r="AA664" t="str">
            <v/>
          </cell>
          <cell r="AB664" t="str">
            <v/>
          </cell>
          <cell r="AC664" t="str">
            <v/>
          </cell>
          <cell r="AD664" t="str">
            <v/>
          </cell>
          <cell r="AE664">
            <v>628676</v>
          </cell>
          <cell r="AF664">
            <v>0</v>
          </cell>
          <cell r="AG664">
            <v>0</v>
          </cell>
          <cell r="AH664">
            <v>0</v>
          </cell>
          <cell r="AI664">
            <v>0</v>
          </cell>
          <cell r="AJ664">
            <v>628676</v>
          </cell>
          <cell r="AK664">
            <v>0</v>
          </cell>
          <cell r="AL664">
            <v>0</v>
          </cell>
          <cell r="AM664">
            <v>628676</v>
          </cell>
          <cell r="AN664">
            <v>0</v>
          </cell>
          <cell r="AO664" t="str">
            <v/>
          </cell>
          <cell r="AP664" t="str">
            <v/>
          </cell>
          <cell r="AQ664" t="str">
            <v/>
          </cell>
          <cell r="AR664" t="str">
            <v/>
          </cell>
          <cell r="AS664" t="str">
            <v/>
          </cell>
          <cell r="AT664" t="str">
            <v/>
          </cell>
          <cell r="AU664" t="str">
            <v/>
          </cell>
          <cell r="AV664" t="str">
            <v/>
          </cell>
          <cell r="AW664">
            <v>0</v>
          </cell>
          <cell r="AX664">
            <v>0</v>
          </cell>
          <cell r="AY664">
            <v>0</v>
          </cell>
          <cell r="AZ664" t="str">
            <v/>
          </cell>
          <cell r="BA664" t="str">
            <v/>
          </cell>
          <cell r="BB664" t="str">
            <v/>
          </cell>
          <cell r="BC664" t="str">
            <v/>
          </cell>
          <cell r="BD664" t="str">
            <v/>
          </cell>
          <cell r="BE664" t="str">
            <v/>
          </cell>
          <cell r="BF664">
            <v>0</v>
          </cell>
          <cell r="BG664">
            <v>0</v>
          </cell>
          <cell r="BH664">
            <v>0</v>
          </cell>
          <cell r="BI664" t="str">
            <v/>
          </cell>
          <cell r="BJ664">
            <v>0</v>
          </cell>
          <cell r="BK664">
            <v>1</v>
          </cell>
          <cell r="BL664" t="str">
            <v/>
          </cell>
          <cell r="BM664">
            <v>0</v>
          </cell>
          <cell r="BN664">
            <v>0</v>
          </cell>
          <cell r="BO664">
            <v>0</v>
          </cell>
          <cell r="BP664">
            <v>0</v>
          </cell>
          <cell r="BQ664">
            <v>457684</v>
          </cell>
          <cell r="BR664">
            <v>0</v>
          </cell>
          <cell r="BS664">
            <v>0</v>
          </cell>
          <cell r="BT664" t="str">
            <v>kWh (kilo-Watt hours)</v>
          </cell>
          <cell r="BU664" t="str">
            <v>kWh (kilo-Watt hours)</v>
          </cell>
          <cell r="BV664" t="str">
            <v/>
          </cell>
          <cell r="BW664" t="str">
            <v>kWh (kilo-Watt hours)</v>
          </cell>
          <cell r="BX664" t="str">
            <v/>
          </cell>
          <cell r="BY664" t="str">
            <v/>
          </cell>
          <cell r="BZ664">
            <v>0</v>
          </cell>
          <cell r="CA664">
            <v>0</v>
          </cell>
          <cell r="CB664">
            <v>0</v>
          </cell>
          <cell r="CC664">
            <v>0</v>
          </cell>
          <cell r="CD664">
            <v>0</v>
          </cell>
          <cell r="CE664" t="str">
            <v/>
          </cell>
          <cell r="CF664">
            <v>457684</v>
          </cell>
          <cell r="CG664" t="str">
            <v/>
          </cell>
          <cell r="CH664" t="str">
            <v/>
          </cell>
          <cell r="CI664" t="str">
            <v/>
          </cell>
          <cell r="CJ664" t="str">
            <v/>
          </cell>
          <cell r="CK664" t="str">
            <v/>
          </cell>
          <cell r="CL664" t="str">
            <v/>
          </cell>
          <cell r="CM664" t="str">
            <v/>
          </cell>
          <cell r="CN664" t="str">
            <v/>
          </cell>
          <cell r="CO664">
            <v>0</v>
          </cell>
          <cell r="CP664">
            <v>0</v>
          </cell>
          <cell r="CQ664">
            <v>0</v>
          </cell>
          <cell r="CR664">
            <v>0</v>
          </cell>
          <cell r="CS664" t="str">
            <v/>
          </cell>
          <cell r="CT664" t="str">
            <v/>
          </cell>
          <cell r="CU664" t="str">
            <v/>
          </cell>
          <cell r="CV664" t="str">
            <v/>
          </cell>
          <cell r="CW664">
            <v>0</v>
          </cell>
          <cell r="CX664">
            <v>0</v>
          </cell>
          <cell r="CY664">
            <v>0</v>
          </cell>
          <cell r="CZ664" t="str">
            <v/>
          </cell>
          <cell r="DA664" t="str">
            <v/>
          </cell>
          <cell r="DB664" t="str">
            <v/>
          </cell>
          <cell r="DC664" t="str">
            <v/>
          </cell>
          <cell r="DD664" t="str">
            <v/>
          </cell>
          <cell r="DE664" t="str">
            <v/>
          </cell>
          <cell r="DF664" t="str">
            <v/>
          </cell>
          <cell r="DG664" t="str">
            <v/>
          </cell>
          <cell r="DH664">
            <v>0</v>
          </cell>
          <cell r="DI664">
            <v>0</v>
          </cell>
          <cell r="DJ664">
            <v>0</v>
          </cell>
          <cell r="DK664">
            <v>0</v>
          </cell>
          <cell r="DL664">
            <v>0</v>
          </cell>
          <cell r="DM664">
            <v>0</v>
          </cell>
          <cell r="DN664">
            <v>0</v>
          </cell>
          <cell r="DO664" t="str">
            <v/>
          </cell>
          <cell r="DP664" t="str">
            <v/>
          </cell>
          <cell r="DQ664" t="str">
            <v/>
          </cell>
          <cell r="DR664" t="str">
            <v/>
          </cell>
          <cell r="DS664" t="str">
            <v/>
          </cell>
          <cell r="DT664" t="str">
            <v/>
          </cell>
          <cell r="DU664" t="str">
            <v/>
          </cell>
          <cell r="DV664">
            <v>0</v>
          </cell>
          <cell r="DW664">
            <v>0</v>
          </cell>
          <cell r="DX664">
            <v>0</v>
          </cell>
          <cell r="DY664" t="str">
            <v/>
          </cell>
          <cell r="DZ664" t="str">
            <v/>
          </cell>
          <cell r="EA664" t="str">
            <v/>
          </cell>
          <cell r="EB664" t="str">
            <v/>
          </cell>
          <cell r="EC664" t="str">
            <v/>
          </cell>
          <cell r="ED664" t="str">
            <v/>
          </cell>
          <cell r="EE664" t="str">
            <v/>
          </cell>
          <cell r="EF664" t="str">
            <v/>
          </cell>
          <cell r="EG664" t="str">
            <v/>
          </cell>
          <cell r="EH664" t="str">
            <v/>
          </cell>
          <cell r="EI664" t="str">
            <v/>
          </cell>
          <cell r="EJ664" t="str">
            <v/>
          </cell>
          <cell r="EK664" t="str">
            <v/>
          </cell>
          <cell r="EL664" t="str">
            <v/>
          </cell>
          <cell r="EM664" t="str">
            <v/>
          </cell>
          <cell r="EN664" t="str">
            <v/>
          </cell>
          <cell r="EO664">
            <v>0</v>
          </cell>
          <cell r="EP664">
            <v>2</v>
          </cell>
          <cell r="EQ664">
            <v>4</v>
          </cell>
          <cell r="ER664">
            <v>0</v>
          </cell>
          <cell r="ES664">
            <v>0</v>
          </cell>
          <cell r="ET664">
            <v>0</v>
          </cell>
          <cell r="EU664">
            <v>0</v>
          </cell>
          <cell r="EV664" t="str">
            <v/>
          </cell>
          <cell r="EW664" t="str">
            <v/>
          </cell>
          <cell r="EX664" t="str">
            <v/>
          </cell>
          <cell r="EY664" t="str">
            <v/>
          </cell>
          <cell r="EZ664" t="str">
            <v/>
          </cell>
          <cell r="FA664" t="str">
            <v/>
          </cell>
          <cell r="FB664" t="str">
            <v/>
          </cell>
          <cell r="FC664" t="str">
            <v/>
          </cell>
          <cell r="FD664" t="str">
            <v/>
          </cell>
          <cell r="FE664">
            <v>0.3</v>
          </cell>
          <cell r="FF664" t="str">
            <v>Natural Gas</v>
          </cell>
          <cell r="FG664">
            <v>0</v>
          </cell>
          <cell r="FH664" t="str">
            <v/>
          </cell>
          <cell r="FI664">
            <v>16</v>
          </cell>
          <cell r="FJ664">
            <v>0</v>
          </cell>
          <cell r="FK664">
            <v>0</v>
          </cell>
          <cell r="FL664">
            <v>0</v>
          </cell>
          <cell r="FM664" t="str">
            <v/>
          </cell>
          <cell r="FN664" t="str">
            <v/>
          </cell>
          <cell r="FO664" t="str">
            <v/>
          </cell>
          <cell r="FP664" t="str">
            <v/>
          </cell>
          <cell r="FQ664" t="str">
            <v/>
          </cell>
          <cell r="FR664" t="str">
            <v/>
          </cell>
          <cell r="FS664">
            <v>0</v>
          </cell>
          <cell r="FT664">
            <v>0</v>
          </cell>
          <cell r="FU664">
            <v>0</v>
          </cell>
          <cell r="FV664" t="str">
            <v/>
          </cell>
          <cell r="FW664" t="str">
            <v/>
          </cell>
          <cell r="FX664" t="str">
            <v/>
          </cell>
          <cell r="FY664" t="str">
            <v/>
          </cell>
          <cell r="FZ664" t="str">
            <v/>
          </cell>
          <cell r="GA664" t="str">
            <v/>
          </cell>
          <cell r="GB664" t="str">
            <v/>
          </cell>
          <cell r="GC664" t="str">
            <v/>
          </cell>
          <cell r="GD664" t="str">
            <v/>
          </cell>
          <cell r="GE664">
            <v>0</v>
          </cell>
          <cell r="GF664">
            <v>0</v>
          </cell>
          <cell r="GG664">
            <v>0</v>
          </cell>
          <cell r="GH664" t="str">
            <v/>
          </cell>
        </row>
        <row r="665">
          <cell r="A665" t="str">
            <v>Crompton Place - Owner : 2005 Questionnaire 11 Jul 2008 1:01 PM</v>
          </cell>
          <cell r="B665" t="str">
            <v>Survey Instance</v>
          </cell>
          <cell r="C665">
            <v>134</v>
          </cell>
          <cell r="D665" t="str">
            <v>Nick Hogg</v>
          </cell>
          <cell r="E665">
            <v>5</v>
          </cell>
          <cell r="F665">
            <v>0</v>
          </cell>
          <cell r="G665">
            <v>0</v>
          </cell>
          <cell r="H665">
            <v>0</v>
          </cell>
          <cell r="I665">
            <v>0</v>
          </cell>
          <cell r="J665" t="str">
            <v/>
          </cell>
          <cell r="K665" t="str">
            <v/>
          </cell>
          <cell r="L665" t="str">
            <v/>
          </cell>
          <cell r="M665" t="str">
            <v/>
          </cell>
          <cell r="N665" t="str">
            <v/>
          </cell>
          <cell r="O665" t="str">
            <v/>
          </cell>
          <cell r="P665">
            <v>0</v>
          </cell>
          <cell r="Q665">
            <v>0</v>
          </cell>
          <cell r="R665">
            <v>0</v>
          </cell>
          <cell r="S665" t="str">
            <v/>
          </cell>
          <cell r="T665" t="str">
            <v/>
          </cell>
          <cell r="U665" t="str">
            <v/>
          </cell>
          <cell r="V665">
            <v>0</v>
          </cell>
          <cell r="W665">
            <v>0</v>
          </cell>
          <cell r="X665">
            <v>0</v>
          </cell>
          <cell r="Y665" t="str">
            <v/>
          </cell>
          <cell r="Z665" t="str">
            <v/>
          </cell>
          <cell r="AA665" t="str">
            <v/>
          </cell>
          <cell r="AB665" t="str">
            <v/>
          </cell>
          <cell r="AC665" t="str">
            <v/>
          </cell>
          <cell r="AD665" t="str">
            <v/>
          </cell>
          <cell r="AE665">
            <v>388168</v>
          </cell>
          <cell r="AF665">
            <v>0</v>
          </cell>
          <cell r="AG665">
            <v>0</v>
          </cell>
          <cell r="AH665">
            <v>0</v>
          </cell>
          <cell r="AI665">
            <v>0</v>
          </cell>
          <cell r="AJ665">
            <v>388168</v>
          </cell>
          <cell r="AK665">
            <v>0</v>
          </cell>
          <cell r="AL665">
            <v>0</v>
          </cell>
          <cell r="AM665">
            <v>388168</v>
          </cell>
          <cell r="AN665">
            <v>0</v>
          </cell>
          <cell r="AO665" t="str">
            <v/>
          </cell>
          <cell r="AP665" t="str">
            <v/>
          </cell>
          <cell r="AQ665" t="str">
            <v/>
          </cell>
          <cell r="AR665" t="str">
            <v/>
          </cell>
          <cell r="AS665" t="str">
            <v/>
          </cell>
          <cell r="AT665" t="str">
            <v/>
          </cell>
          <cell r="AU665" t="str">
            <v/>
          </cell>
          <cell r="AV665" t="str">
            <v/>
          </cell>
          <cell r="AW665">
            <v>0</v>
          </cell>
          <cell r="AX665">
            <v>0</v>
          </cell>
          <cell r="AY665">
            <v>0</v>
          </cell>
          <cell r="AZ665" t="str">
            <v/>
          </cell>
          <cell r="BA665" t="str">
            <v/>
          </cell>
          <cell r="BB665" t="str">
            <v/>
          </cell>
          <cell r="BC665" t="str">
            <v/>
          </cell>
          <cell r="BD665" t="str">
            <v/>
          </cell>
          <cell r="BE665" t="str">
            <v/>
          </cell>
          <cell r="BF665">
            <v>0</v>
          </cell>
          <cell r="BG665">
            <v>0</v>
          </cell>
          <cell r="BH665">
            <v>0</v>
          </cell>
          <cell r="BI665" t="str">
            <v/>
          </cell>
          <cell r="BJ665">
            <v>0</v>
          </cell>
          <cell r="BK665">
            <v>1</v>
          </cell>
          <cell r="BL665" t="str">
            <v/>
          </cell>
          <cell r="BM665">
            <v>0</v>
          </cell>
          <cell r="BN665">
            <v>0</v>
          </cell>
          <cell r="BO665">
            <v>400</v>
          </cell>
          <cell r="BP665">
            <v>0</v>
          </cell>
          <cell r="BQ665">
            <v>322082</v>
          </cell>
          <cell r="BR665">
            <v>0</v>
          </cell>
          <cell r="BS665">
            <v>0</v>
          </cell>
          <cell r="BT665" t="str">
            <v/>
          </cell>
          <cell r="BU665" t="str">
            <v>kWh (kilo-Watt hours)</v>
          </cell>
          <cell r="BV665" t="str">
            <v/>
          </cell>
          <cell r="BW665" t="str">
            <v>kWh (kilo-Watt hours)</v>
          </cell>
          <cell r="BX665" t="str">
            <v/>
          </cell>
          <cell r="BY665" t="str">
            <v/>
          </cell>
          <cell r="BZ665">
            <v>0</v>
          </cell>
          <cell r="CA665">
            <v>0</v>
          </cell>
          <cell r="CB665">
            <v>0</v>
          </cell>
          <cell r="CC665" t="str">
            <v/>
          </cell>
          <cell r="CD665">
            <v>400</v>
          </cell>
          <cell r="CE665" t="str">
            <v/>
          </cell>
          <cell r="CF665">
            <v>322082</v>
          </cell>
          <cell r="CG665" t="str">
            <v/>
          </cell>
          <cell r="CH665" t="str">
            <v/>
          </cell>
          <cell r="CI665" t="str">
            <v/>
          </cell>
          <cell r="CJ665" t="str">
            <v/>
          </cell>
          <cell r="CK665" t="str">
            <v/>
          </cell>
          <cell r="CL665" t="str">
            <v/>
          </cell>
          <cell r="CM665" t="str">
            <v/>
          </cell>
          <cell r="CN665" t="str">
            <v/>
          </cell>
          <cell r="CO665">
            <v>0</v>
          </cell>
          <cell r="CP665">
            <v>0</v>
          </cell>
          <cell r="CQ665">
            <v>0</v>
          </cell>
          <cell r="CR665">
            <v>0</v>
          </cell>
          <cell r="CS665" t="str">
            <v/>
          </cell>
          <cell r="CT665" t="str">
            <v/>
          </cell>
          <cell r="CU665" t="str">
            <v/>
          </cell>
          <cell r="CV665" t="str">
            <v/>
          </cell>
          <cell r="CW665">
            <v>0</v>
          </cell>
          <cell r="CX665">
            <v>0</v>
          </cell>
          <cell r="CY665">
            <v>0</v>
          </cell>
          <cell r="CZ665" t="str">
            <v/>
          </cell>
          <cell r="DA665" t="str">
            <v/>
          </cell>
          <cell r="DB665" t="str">
            <v/>
          </cell>
          <cell r="DC665" t="str">
            <v/>
          </cell>
          <cell r="DD665" t="str">
            <v/>
          </cell>
          <cell r="DE665" t="str">
            <v/>
          </cell>
          <cell r="DF665" t="str">
            <v/>
          </cell>
          <cell r="DG665" t="str">
            <v/>
          </cell>
          <cell r="DH665">
            <v>0</v>
          </cell>
          <cell r="DI665">
            <v>0</v>
          </cell>
          <cell r="DJ665">
            <v>0</v>
          </cell>
          <cell r="DK665">
            <v>0</v>
          </cell>
          <cell r="DL665">
            <v>0</v>
          </cell>
          <cell r="DM665">
            <v>0</v>
          </cell>
          <cell r="DN665">
            <v>0</v>
          </cell>
          <cell r="DO665" t="str">
            <v/>
          </cell>
          <cell r="DP665" t="str">
            <v/>
          </cell>
          <cell r="DQ665" t="str">
            <v/>
          </cell>
          <cell r="DR665" t="str">
            <v/>
          </cell>
          <cell r="DS665" t="str">
            <v/>
          </cell>
          <cell r="DT665" t="str">
            <v/>
          </cell>
          <cell r="DU665" t="str">
            <v/>
          </cell>
          <cell r="DV665">
            <v>0</v>
          </cell>
          <cell r="DW665">
            <v>0</v>
          </cell>
          <cell r="DX665">
            <v>0</v>
          </cell>
          <cell r="DY665" t="str">
            <v/>
          </cell>
          <cell r="DZ665" t="str">
            <v/>
          </cell>
          <cell r="EA665" t="str">
            <v/>
          </cell>
          <cell r="EB665" t="str">
            <v/>
          </cell>
          <cell r="EC665" t="str">
            <v/>
          </cell>
          <cell r="ED665" t="str">
            <v/>
          </cell>
          <cell r="EE665" t="str">
            <v/>
          </cell>
          <cell r="EF665" t="str">
            <v/>
          </cell>
          <cell r="EG665" t="str">
            <v/>
          </cell>
          <cell r="EH665" t="str">
            <v/>
          </cell>
          <cell r="EI665" t="str">
            <v/>
          </cell>
          <cell r="EJ665" t="str">
            <v/>
          </cell>
          <cell r="EK665" t="str">
            <v/>
          </cell>
          <cell r="EL665" t="str">
            <v/>
          </cell>
          <cell r="EM665" t="str">
            <v/>
          </cell>
          <cell r="EN665" t="str">
            <v/>
          </cell>
          <cell r="EO665">
            <v>2</v>
          </cell>
          <cell r="EP665">
            <v>2</v>
          </cell>
          <cell r="EQ665">
            <v>6</v>
          </cell>
          <cell r="ER665">
            <v>0</v>
          </cell>
          <cell r="ES665">
            <v>0</v>
          </cell>
          <cell r="ET665">
            <v>0</v>
          </cell>
          <cell r="EU665">
            <v>377</v>
          </cell>
          <cell r="EV665" t="str">
            <v/>
          </cell>
          <cell r="EW665" t="str">
            <v/>
          </cell>
          <cell r="EX665" t="str">
            <v/>
          </cell>
          <cell r="EY665" t="str">
            <v/>
          </cell>
          <cell r="EZ665" t="str">
            <v/>
          </cell>
          <cell r="FA665" t="str">
            <v/>
          </cell>
          <cell r="FB665" t="str">
            <v/>
          </cell>
          <cell r="FC665" t="str">
            <v/>
          </cell>
          <cell r="FD665" t="str">
            <v/>
          </cell>
          <cell r="FE665">
            <v>0.71609999999999996</v>
          </cell>
          <cell r="FF665" t="str">
            <v>Natural Gas</v>
          </cell>
          <cell r="FG665">
            <v>0</v>
          </cell>
          <cell r="FH665" t="str">
            <v/>
          </cell>
          <cell r="FI665">
            <v>0</v>
          </cell>
          <cell r="FJ665">
            <v>0</v>
          </cell>
          <cell r="FK665">
            <v>0</v>
          </cell>
          <cell r="FL665">
            <v>0</v>
          </cell>
          <cell r="FM665" t="str">
            <v/>
          </cell>
          <cell r="FN665" t="str">
            <v/>
          </cell>
          <cell r="FO665" t="str">
            <v/>
          </cell>
          <cell r="FP665" t="str">
            <v/>
          </cell>
          <cell r="FQ665" t="str">
            <v/>
          </cell>
          <cell r="FR665" t="str">
            <v/>
          </cell>
          <cell r="FS665">
            <v>0</v>
          </cell>
          <cell r="FT665">
            <v>0</v>
          </cell>
          <cell r="FU665">
            <v>0</v>
          </cell>
          <cell r="FV665" t="str">
            <v/>
          </cell>
          <cell r="FW665" t="str">
            <v/>
          </cell>
          <cell r="FX665" t="str">
            <v/>
          </cell>
          <cell r="FY665" t="str">
            <v/>
          </cell>
          <cell r="FZ665" t="str">
            <v/>
          </cell>
          <cell r="GA665" t="str">
            <v/>
          </cell>
          <cell r="GB665" t="str">
            <v/>
          </cell>
          <cell r="GC665" t="str">
            <v/>
          </cell>
          <cell r="GD665" t="str">
            <v/>
          </cell>
          <cell r="GE665">
            <v>0</v>
          </cell>
          <cell r="GF665">
            <v>0</v>
          </cell>
          <cell r="GG665">
            <v>0</v>
          </cell>
          <cell r="GH665" t="str">
            <v/>
          </cell>
        </row>
        <row r="666">
          <cell r="A666" t="str">
            <v>Crowngate, Worcester - Owner : 2005 Questionnaire 11 Jul 2008 1:01 PM</v>
          </cell>
          <cell r="B666" t="str">
            <v>Survey Instance</v>
          </cell>
          <cell r="C666">
            <v>62</v>
          </cell>
          <cell r="D666" t="str">
            <v>Nick Hogg</v>
          </cell>
          <cell r="E666">
            <v>5</v>
          </cell>
          <cell r="F666">
            <v>0</v>
          </cell>
          <cell r="G666">
            <v>0</v>
          </cell>
          <cell r="H666">
            <v>0</v>
          </cell>
          <cell r="I666">
            <v>0</v>
          </cell>
          <cell r="J666" t="str">
            <v/>
          </cell>
          <cell r="K666" t="str">
            <v/>
          </cell>
          <cell r="L666" t="str">
            <v/>
          </cell>
          <cell r="M666" t="str">
            <v/>
          </cell>
          <cell r="N666" t="str">
            <v/>
          </cell>
          <cell r="O666" t="str">
            <v/>
          </cell>
          <cell r="P666">
            <v>0</v>
          </cell>
          <cell r="Q666">
            <v>0</v>
          </cell>
          <cell r="R666">
            <v>0</v>
          </cell>
          <cell r="S666" t="str">
            <v/>
          </cell>
          <cell r="T666" t="str">
            <v/>
          </cell>
          <cell r="U666" t="str">
            <v/>
          </cell>
          <cell r="V666">
            <v>0</v>
          </cell>
          <cell r="W666">
            <v>0</v>
          </cell>
          <cell r="X666">
            <v>0</v>
          </cell>
          <cell r="Y666" t="str">
            <v/>
          </cell>
          <cell r="Z666" t="str">
            <v/>
          </cell>
          <cell r="AA666" t="str">
            <v/>
          </cell>
          <cell r="AB666" t="str">
            <v/>
          </cell>
          <cell r="AC666" t="str">
            <v/>
          </cell>
          <cell r="AD666" t="str">
            <v/>
          </cell>
          <cell r="AE666">
            <v>2376022</v>
          </cell>
          <cell r="AF666">
            <v>0</v>
          </cell>
          <cell r="AG666">
            <v>0</v>
          </cell>
          <cell r="AH666">
            <v>0</v>
          </cell>
          <cell r="AI666">
            <v>0</v>
          </cell>
          <cell r="AJ666">
            <v>2376022</v>
          </cell>
          <cell r="AK666">
            <v>0</v>
          </cell>
          <cell r="AL666">
            <v>0</v>
          </cell>
          <cell r="AM666">
            <v>2376022</v>
          </cell>
          <cell r="AN666">
            <v>0</v>
          </cell>
          <cell r="AO666" t="str">
            <v/>
          </cell>
          <cell r="AP666" t="str">
            <v/>
          </cell>
          <cell r="AQ666" t="str">
            <v/>
          </cell>
          <cell r="AR666" t="str">
            <v/>
          </cell>
          <cell r="AS666" t="str">
            <v/>
          </cell>
          <cell r="AT666" t="str">
            <v/>
          </cell>
          <cell r="AU666" t="str">
            <v/>
          </cell>
          <cell r="AV666" t="str">
            <v/>
          </cell>
          <cell r="AW666">
            <v>0</v>
          </cell>
          <cell r="AX666">
            <v>0</v>
          </cell>
          <cell r="AY666">
            <v>0</v>
          </cell>
          <cell r="AZ666" t="str">
            <v/>
          </cell>
          <cell r="BA666" t="str">
            <v/>
          </cell>
          <cell r="BB666" t="str">
            <v/>
          </cell>
          <cell r="BC666" t="str">
            <v/>
          </cell>
          <cell r="BD666" t="str">
            <v/>
          </cell>
          <cell r="BE666" t="str">
            <v/>
          </cell>
          <cell r="BF666">
            <v>0</v>
          </cell>
          <cell r="BG666">
            <v>0</v>
          </cell>
          <cell r="BH666">
            <v>0</v>
          </cell>
          <cell r="BI666" t="str">
            <v/>
          </cell>
          <cell r="BJ666">
            <v>0</v>
          </cell>
          <cell r="BK666">
            <v>1</v>
          </cell>
          <cell r="BL666" t="str">
            <v/>
          </cell>
          <cell r="BM666">
            <v>0</v>
          </cell>
          <cell r="BN666">
            <v>6550</v>
          </cell>
          <cell r="BO666">
            <v>0</v>
          </cell>
          <cell r="BP666">
            <v>0</v>
          </cell>
          <cell r="BQ666">
            <v>0</v>
          </cell>
          <cell r="BR666">
            <v>0</v>
          </cell>
          <cell r="BS666">
            <v>0</v>
          </cell>
          <cell r="BT666" t="str">
            <v>kWh (kilo-Watt hours)</v>
          </cell>
          <cell r="BU666" t="str">
            <v/>
          </cell>
          <cell r="BV666" t="str">
            <v/>
          </cell>
          <cell r="BW666" t="str">
            <v>kWh (kilo-Watt hours)</v>
          </cell>
          <cell r="BX666" t="str">
            <v/>
          </cell>
          <cell r="BY666" t="str">
            <v/>
          </cell>
          <cell r="BZ666">
            <v>0</v>
          </cell>
          <cell r="CA666">
            <v>0</v>
          </cell>
          <cell r="CB666">
            <v>0</v>
          </cell>
          <cell r="CC666">
            <v>6550</v>
          </cell>
          <cell r="CD666" t="str">
            <v/>
          </cell>
          <cell r="CE666" t="str">
            <v/>
          </cell>
          <cell r="CF666">
            <v>0</v>
          </cell>
          <cell r="CG666" t="str">
            <v/>
          </cell>
          <cell r="CH666" t="str">
            <v/>
          </cell>
          <cell r="CI666" t="str">
            <v/>
          </cell>
          <cell r="CJ666" t="str">
            <v/>
          </cell>
          <cell r="CK666" t="str">
            <v/>
          </cell>
          <cell r="CL666" t="str">
            <v/>
          </cell>
          <cell r="CM666" t="str">
            <v/>
          </cell>
          <cell r="CN666" t="str">
            <v/>
          </cell>
          <cell r="CO666">
            <v>0</v>
          </cell>
          <cell r="CP666">
            <v>0</v>
          </cell>
          <cell r="CQ666">
            <v>0</v>
          </cell>
          <cell r="CR666">
            <v>0</v>
          </cell>
          <cell r="CS666" t="str">
            <v/>
          </cell>
          <cell r="CT666" t="str">
            <v/>
          </cell>
          <cell r="CU666" t="str">
            <v/>
          </cell>
          <cell r="CV666" t="str">
            <v/>
          </cell>
          <cell r="CW666">
            <v>0</v>
          </cell>
          <cell r="CX666">
            <v>0</v>
          </cell>
          <cell r="CY666">
            <v>0</v>
          </cell>
          <cell r="CZ666" t="str">
            <v/>
          </cell>
          <cell r="DA666" t="str">
            <v/>
          </cell>
          <cell r="DB666" t="str">
            <v/>
          </cell>
          <cell r="DC666" t="str">
            <v/>
          </cell>
          <cell r="DD666" t="str">
            <v/>
          </cell>
          <cell r="DE666" t="str">
            <v/>
          </cell>
          <cell r="DF666" t="str">
            <v/>
          </cell>
          <cell r="DG666" t="str">
            <v/>
          </cell>
          <cell r="DH666">
            <v>0</v>
          </cell>
          <cell r="DI666">
            <v>0</v>
          </cell>
          <cell r="DJ666">
            <v>0</v>
          </cell>
          <cell r="DK666">
            <v>0</v>
          </cell>
          <cell r="DL666">
            <v>0</v>
          </cell>
          <cell r="DM666">
            <v>0</v>
          </cell>
          <cell r="DN666">
            <v>0</v>
          </cell>
          <cell r="DO666" t="str">
            <v/>
          </cell>
          <cell r="DP666" t="str">
            <v/>
          </cell>
          <cell r="DQ666" t="str">
            <v/>
          </cell>
          <cell r="DR666" t="str">
            <v/>
          </cell>
          <cell r="DS666" t="str">
            <v/>
          </cell>
          <cell r="DT666" t="str">
            <v/>
          </cell>
          <cell r="DU666" t="str">
            <v/>
          </cell>
          <cell r="DV666">
            <v>0</v>
          </cell>
          <cell r="DW666">
            <v>0</v>
          </cell>
          <cell r="DX666">
            <v>0</v>
          </cell>
          <cell r="DY666" t="str">
            <v/>
          </cell>
          <cell r="DZ666" t="str">
            <v/>
          </cell>
          <cell r="EA666" t="str">
            <v/>
          </cell>
          <cell r="EB666" t="str">
            <v/>
          </cell>
          <cell r="EC666" t="str">
            <v/>
          </cell>
          <cell r="ED666" t="str">
            <v/>
          </cell>
          <cell r="EE666" t="str">
            <v/>
          </cell>
          <cell r="EF666" t="str">
            <v/>
          </cell>
          <cell r="EG666" t="str">
            <v/>
          </cell>
          <cell r="EH666" t="str">
            <v/>
          </cell>
          <cell r="EI666" t="str">
            <v/>
          </cell>
          <cell r="EJ666" t="str">
            <v/>
          </cell>
          <cell r="EK666" t="str">
            <v/>
          </cell>
          <cell r="EL666" t="str">
            <v/>
          </cell>
          <cell r="EM666" t="str">
            <v/>
          </cell>
          <cell r="EN666" t="str">
            <v/>
          </cell>
          <cell r="EO666">
            <v>3</v>
          </cell>
          <cell r="EP666">
            <v>5</v>
          </cell>
          <cell r="EQ666">
            <v>4</v>
          </cell>
          <cell r="ER666">
            <v>0</v>
          </cell>
          <cell r="ES666">
            <v>0</v>
          </cell>
          <cell r="ET666">
            <v>0</v>
          </cell>
          <cell r="EU666">
            <v>35</v>
          </cell>
          <cell r="EV666" t="str">
            <v/>
          </cell>
          <cell r="EW666" t="str">
            <v/>
          </cell>
          <cell r="EX666" t="str">
            <v/>
          </cell>
          <cell r="EY666" t="str">
            <v/>
          </cell>
          <cell r="EZ666" t="str">
            <v/>
          </cell>
          <cell r="FA666" t="str">
            <v/>
          </cell>
          <cell r="FB666" t="str">
            <v/>
          </cell>
          <cell r="FC666" t="str">
            <v/>
          </cell>
          <cell r="FD666" t="str">
            <v/>
          </cell>
          <cell r="FE666">
            <v>0.95</v>
          </cell>
          <cell r="FF666" t="str">
            <v>Not applicable</v>
          </cell>
          <cell r="FG666">
            <v>0</v>
          </cell>
          <cell r="FH666" t="str">
            <v/>
          </cell>
          <cell r="FI666">
            <v>0</v>
          </cell>
          <cell r="FJ666">
            <v>0</v>
          </cell>
          <cell r="FK666">
            <v>0</v>
          </cell>
          <cell r="FL666">
            <v>0</v>
          </cell>
          <cell r="FM666" t="str">
            <v/>
          </cell>
          <cell r="FN666" t="str">
            <v/>
          </cell>
          <cell r="FO666" t="str">
            <v/>
          </cell>
          <cell r="FP666" t="str">
            <v/>
          </cell>
          <cell r="FQ666" t="str">
            <v/>
          </cell>
          <cell r="FR666" t="str">
            <v/>
          </cell>
          <cell r="FS666">
            <v>0</v>
          </cell>
          <cell r="FT666">
            <v>0</v>
          </cell>
          <cell r="FU666">
            <v>0</v>
          </cell>
          <cell r="FV666" t="str">
            <v/>
          </cell>
          <cell r="FW666" t="str">
            <v/>
          </cell>
          <cell r="FX666" t="str">
            <v/>
          </cell>
          <cell r="FY666" t="str">
            <v/>
          </cell>
          <cell r="FZ666" t="str">
            <v/>
          </cell>
          <cell r="GA666" t="str">
            <v/>
          </cell>
          <cell r="GB666" t="str">
            <v/>
          </cell>
          <cell r="GC666" t="str">
            <v/>
          </cell>
          <cell r="GD666" t="str">
            <v/>
          </cell>
          <cell r="GE666">
            <v>0</v>
          </cell>
          <cell r="GF666">
            <v>0</v>
          </cell>
          <cell r="GG666">
            <v>0</v>
          </cell>
          <cell r="GH666" t="str">
            <v/>
          </cell>
        </row>
        <row r="667">
          <cell r="A667" t="str">
            <v>Crystal Peaks - Owner : 2005 Questionnaire 11 Jul 2008 1:01 PM</v>
          </cell>
          <cell r="B667" t="str">
            <v>Survey Instance</v>
          </cell>
          <cell r="C667">
            <v>139</v>
          </cell>
          <cell r="D667" t="str">
            <v>Nick Hogg</v>
          </cell>
          <cell r="E667">
            <v>5</v>
          </cell>
          <cell r="F667">
            <v>0</v>
          </cell>
          <cell r="G667">
            <v>0</v>
          </cell>
          <cell r="H667">
            <v>0</v>
          </cell>
          <cell r="I667">
            <v>0</v>
          </cell>
          <cell r="J667" t="str">
            <v/>
          </cell>
          <cell r="K667" t="str">
            <v/>
          </cell>
          <cell r="L667" t="str">
            <v/>
          </cell>
          <cell r="M667" t="str">
            <v/>
          </cell>
          <cell r="N667" t="str">
            <v/>
          </cell>
          <cell r="O667" t="str">
            <v/>
          </cell>
          <cell r="P667">
            <v>0</v>
          </cell>
          <cell r="Q667">
            <v>0</v>
          </cell>
          <cell r="R667">
            <v>0</v>
          </cell>
          <cell r="S667" t="str">
            <v/>
          </cell>
          <cell r="T667" t="str">
            <v/>
          </cell>
          <cell r="U667" t="str">
            <v/>
          </cell>
          <cell r="V667">
            <v>0</v>
          </cell>
          <cell r="W667">
            <v>0</v>
          </cell>
          <cell r="X667">
            <v>0</v>
          </cell>
          <cell r="Y667" t="str">
            <v/>
          </cell>
          <cell r="Z667" t="str">
            <v/>
          </cell>
          <cell r="AA667" t="str">
            <v/>
          </cell>
          <cell r="AB667" t="str">
            <v/>
          </cell>
          <cell r="AC667" t="str">
            <v/>
          </cell>
          <cell r="AD667" t="str">
            <v/>
          </cell>
          <cell r="AE667">
            <v>1014047.67</v>
          </cell>
          <cell r="AF667">
            <v>0</v>
          </cell>
          <cell r="AG667">
            <v>0</v>
          </cell>
          <cell r="AH667">
            <v>0</v>
          </cell>
          <cell r="AI667">
            <v>0</v>
          </cell>
          <cell r="AJ667">
            <v>0</v>
          </cell>
          <cell r="AK667">
            <v>0</v>
          </cell>
          <cell r="AL667">
            <v>0</v>
          </cell>
          <cell r="AM667">
            <v>1014047.67</v>
          </cell>
          <cell r="AN667">
            <v>0</v>
          </cell>
          <cell r="AO667" t="str">
            <v/>
          </cell>
          <cell r="AP667" t="str">
            <v/>
          </cell>
          <cell r="AQ667" t="str">
            <v/>
          </cell>
          <cell r="AR667" t="str">
            <v/>
          </cell>
          <cell r="AS667" t="str">
            <v/>
          </cell>
          <cell r="AT667" t="str">
            <v/>
          </cell>
          <cell r="AU667" t="str">
            <v/>
          </cell>
          <cell r="AV667" t="str">
            <v/>
          </cell>
          <cell r="AW667">
            <v>0</v>
          </cell>
          <cell r="AX667">
            <v>0</v>
          </cell>
          <cell r="AY667">
            <v>0</v>
          </cell>
          <cell r="AZ667" t="str">
            <v/>
          </cell>
          <cell r="BA667" t="str">
            <v/>
          </cell>
          <cell r="BB667" t="str">
            <v/>
          </cell>
          <cell r="BC667" t="str">
            <v/>
          </cell>
          <cell r="BD667" t="str">
            <v/>
          </cell>
          <cell r="BE667" t="str">
            <v/>
          </cell>
          <cell r="BF667">
            <v>0</v>
          </cell>
          <cell r="BG667">
            <v>0</v>
          </cell>
          <cell r="BH667">
            <v>0</v>
          </cell>
          <cell r="BI667" t="str">
            <v/>
          </cell>
          <cell r="BJ667">
            <v>0</v>
          </cell>
          <cell r="BK667">
            <v>1</v>
          </cell>
          <cell r="BL667" t="str">
            <v/>
          </cell>
          <cell r="BM667">
            <v>0</v>
          </cell>
          <cell r="BN667">
            <v>0</v>
          </cell>
          <cell r="BO667">
            <v>0</v>
          </cell>
          <cell r="BP667">
            <v>0</v>
          </cell>
          <cell r="BQ667">
            <v>434869</v>
          </cell>
          <cell r="BR667">
            <v>0</v>
          </cell>
          <cell r="BS667">
            <v>0</v>
          </cell>
          <cell r="BT667" t="str">
            <v>kWh (kilo-Watt hours)</v>
          </cell>
          <cell r="BU667" t="str">
            <v>kWh (kilo-Watt hours)</v>
          </cell>
          <cell r="BV667" t="str">
            <v/>
          </cell>
          <cell r="BW667" t="str">
            <v>kWh (kilo-Watt hours)</v>
          </cell>
          <cell r="BX667" t="str">
            <v/>
          </cell>
          <cell r="BY667" t="str">
            <v/>
          </cell>
          <cell r="BZ667">
            <v>0</v>
          </cell>
          <cell r="CA667">
            <v>0</v>
          </cell>
          <cell r="CB667">
            <v>0</v>
          </cell>
          <cell r="CC667">
            <v>0</v>
          </cell>
          <cell r="CD667">
            <v>0</v>
          </cell>
          <cell r="CE667" t="str">
            <v/>
          </cell>
          <cell r="CF667">
            <v>434869</v>
          </cell>
          <cell r="CG667" t="str">
            <v/>
          </cell>
          <cell r="CH667" t="str">
            <v/>
          </cell>
          <cell r="CI667" t="str">
            <v/>
          </cell>
          <cell r="CJ667" t="str">
            <v/>
          </cell>
          <cell r="CK667" t="str">
            <v/>
          </cell>
          <cell r="CL667" t="str">
            <v/>
          </cell>
          <cell r="CM667" t="str">
            <v/>
          </cell>
          <cell r="CN667" t="str">
            <v/>
          </cell>
          <cell r="CO667">
            <v>0</v>
          </cell>
          <cell r="CP667">
            <v>0</v>
          </cell>
          <cell r="CQ667">
            <v>0</v>
          </cell>
          <cell r="CR667">
            <v>0</v>
          </cell>
          <cell r="CS667" t="str">
            <v/>
          </cell>
          <cell r="CT667" t="str">
            <v/>
          </cell>
          <cell r="CU667" t="str">
            <v/>
          </cell>
          <cell r="CV667" t="str">
            <v/>
          </cell>
          <cell r="CW667">
            <v>0</v>
          </cell>
          <cell r="CX667">
            <v>0</v>
          </cell>
          <cell r="CY667">
            <v>0</v>
          </cell>
          <cell r="CZ667" t="str">
            <v/>
          </cell>
          <cell r="DA667" t="str">
            <v/>
          </cell>
          <cell r="DB667" t="str">
            <v/>
          </cell>
          <cell r="DC667" t="str">
            <v/>
          </cell>
          <cell r="DD667" t="str">
            <v/>
          </cell>
          <cell r="DE667" t="str">
            <v/>
          </cell>
          <cell r="DF667" t="str">
            <v/>
          </cell>
          <cell r="DG667" t="str">
            <v/>
          </cell>
          <cell r="DH667">
            <v>0</v>
          </cell>
          <cell r="DI667">
            <v>0</v>
          </cell>
          <cell r="DJ667">
            <v>0</v>
          </cell>
          <cell r="DK667">
            <v>0</v>
          </cell>
          <cell r="DL667">
            <v>0</v>
          </cell>
          <cell r="DM667">
            <v>0</v>
          </cell>
          <cell r="DN667">
            <v>0</v>
          </cell>
          <cell r="DO667" t="str">
            <v/>
          </cell>
          <cell r="DP667" t="str">
            <v/>
          </cell>
          <cell r="DQ667" t="str">
            <v/>
          </cell>
          <cell r="DR667" t="str">
            <v/>
          </cell>
          <cell r="DS667" t="str">
            <v/>
          </cell>
          <cell r="DT667" t="str">
            <v/>
          </cell>
          <cell r="DU667" t="str">
            <v/>
          </cell>
          <cell r="DV667">
            <v>0</v>
          </cell>
          <cell r="DW667">
            <v>0</v>
          </cell>
          <cell r="DX667">
            <v>0</v>
          </cell>
          <cell r="DY667" t="str">
            <v/>
          </cell>
          <cell r="DZ667" t="str">
            <v/>
          </cell>
          <cell r="EA667" t="str">
            <v/>
          </cell>
          <cell r="EB667" t="str">
            <v/>
          </cell>
          <cell r="EC667" t="str">
            <v/>
          </cell>
          <cell r="ED667" t="str">
            <v/>
          </cell>
          <cell r="EE667" t="str">
            <v/>
          </cell>
          <cell r="EF667" t="str">
            <v/>
          </cell>
          <cell r="EG667" t="str">
            <v/>
          </cell>
          <cell r="EH667" t="str">
            <v/>
          </cell>
          <cell r="EI667" t="str">
            <v/>
          </cell>
          <cell r="EJ667" t="str">
            <v/>
          </cell>
          <cell r="EK667" t="str">
            <v/>
          </cell>
          <cell r="EL667" t="str">
            <v/>
          </cell>
          <cell r="EM667" t="str">
            <v/>
          </cell>
          <cell r="EN667" t="str">
            <v/>
          </cell>
          <cell r="EO667">
            <v>2</v>
          </cell>
          <cell r="EP667">
            <v>2</v>
          </cell>
          <cell r="EQ667">
            <v>7</v>
          </cell>
          <cell r="ER667">
            <v>0</v>
          </cell>
          <cell r="ES667">
            <v>0</v>
          </cell>
          <cell r="ET667">
            <v>0</v>
          </cell>
          <cell r="EU667">
            <v>0</v>
          </cell>
          <cell r="EV667" t="str">
            <v/>
          </cell>
          <cell r="EW667" t="str">
            <v/>
          </cell>
          <cell r="EX667" t="str">
            <v/>
          </cell>
          <cell r="EY667" t="str">
            <v/>
          </cell>
          <cell r="EZ667" t="str">
            <v/>
          </cell>
          <cell r="FA667" t="str">
            <v/>
          </cell>
          <cell r="FB667" t="str">
            <v/>
          </cell>
          <cell r="FC667" t="str">
            <v/>
          </cell>
          <cell r="FD667" t="str">
            <v/>
          </cell>
          <cell r="FE667">
            <v>0.95</v>
          </cell>
          <cell r="FF667" t="str">
            <v>Natural Gas</v>
          </cell>
          <cell r="FG667">
            <v>0</v>
          </cell>
          <cell r="FH667" t="str">
            <v/>
          </cell>
          <cell r="FI667">
            <v>0</v>
          </cell>
          <cell r="FJ667">
            <v>0</v>
          </cell>
          <cell r="FK667">
            <v>0</v>
          </cell>
          <cell r="FL667">
            <v>0</v>
          </cell>
          <cell r="FM667" t="str">
            <v/>
          </cell>
          <cell r="FN667" t="str">
            <v/>
          </cell>
          <cell r="FO667" t="str">
            <v/>
          </cell>
          <cell r="FP667" t="str">
            <v/>
          </cell>
          <cell r="FQ667" t="str">
            <v/>
          </cell>
          <cell r="FR667" t="str">
            <v/>
          </cell>
          <cell r="FS667">
            <v>0</v>
          </cell>
          <cell r="FT667">
            <v>0</v>
          </cell>
          <cell r="FU667">
            <v>0</v>
          </cell>
          <cell r="FV667" t="str">
            <v/>
          </cell>
          <cell r="FW667" t="str">
            <v/>
          </cell>
          <cell r="FX667" t="str">
            <v/>
          </cell>
          <cell r="FY667" t="str">
            <v/>
          </cell>
          <cell r="FZ667" t="str">
            <v/>
          </cell>
          <cell r="GA667" t="str">
            <v/>
          </cell>
          <cell r="GB667" t="str">
            <v/>
          </cell>
          <cell r="GC667" t="str">
            <v/>
          </cell>
          <cell r="GD667" t="str">
            <v/>
          </cell>
          <cell r="GE667">
            <v>0</v>
          </cell>
          <cell r="GF667">
            <v>0</v>
          </cell>
          <cell r="GG667">
            <v>0</v>
          </cell>
          <cell r="GH667" t="str">
            <v/>
          </cell>
        </row>
        <row r="668">
          <cell r="A668" t="str">
            <v>Culver Square Shopping Centre, Colchester - Owner : 2005 Questionnaire 11 Jul 2008 1:01 PM</v>
          </cell>
          <cell r="B668" t="str">
            <v>Survey Instance</v>
          </cell>
          <cell r="C668">
            <v>320</v>
          </cell>
          <cell r="D668" t="str">
            <v>Nick Hogg</v>
          </cell>
          <cell r="E668">
            <v>5</v>
          </cell>
          <cell r="F668">
            <v>0</v>
          </cell>
          <cell r="G668">
            <v>0</v>
          </cell>
          <cell r="H668">
            <v>0</v>
          </cell>
          <cell r="I668">
            <v>0</v>
          </cell>
          <cell r="J668" t="str">
            <v/>
          </cell>
          <cell r="K668" t="str">
            <v/>
          </cell>
          <cell r="L668" t="str">
            <v/>
          </cell>
          <cell r="M668" t="str">
            <v/>
          </cell>
          <cell r="N668" t="str">
            <v/>
          </cell>
          <cell r="O668" t="str">
            <v/>
          </cell>
          <cell r="P668">
            <v>0</v>
          </cell>
          <cell r="Q668">
            <v>0</v>
          </cell>
          <cell r="R668">
            <v>0</v>
          </cell>
          <cell r="S668" t="str">
            <v/>
          </cell>
          <cell r="T668" t="str">
            <v/>
          </cell>
          <cell r="U668" t="str">
            <v/>
          </cell>
          <cell r="V668">
            <v>0</v>
          </cell>
          <cell r="W668">
            <v>0</v>
          </cell>
          <cell r="X668">
            <v>0</v>
          </cell>
          <cell r="Y668" t="str">
            <v/>
          </cell>
          <cell r="Z668" t="str">
            <v/>
          </cell>
          <cell r="AA668" t="str">
            <v/>
          </cell>
          <cell r="AB668" t="str">
            <v/>
          </cell>
          <cell r="AC668" t="str">
            <v/>
          </cell>
          <cell r="AD668" t="str">
            <v/>
          </cell>
          <cell r="AE668">
            <v>583438</v>
          </cell>
          <cell r="AF668">
            <v>0</v>
          </cell>
          <cell r="AG668">
            <v>0</v>
          </cell>
          <cell r="AH668">
            <v>0</v>
          </cell>
          <cell r="AI668">
            <v>0</v>
          </cell>
          <cell r="AJ668">
            <v>583438</v>
          </cell>
          <cell r="AK668">
            <v>0</v>
          </cell>
          <cell r="AL668">
            <v>0</v>
          </cell>
          <cell r="AM668">
            <v>583438</v>
          </cell>
          <cell r="AN668">
            <v>0</v>
          </cell>
          <cell r="AO668" t="str">
            <v/>
          </cell>
          <cell r="AP668" t="str">
            <v/>
          </cell>
          <cell r="AQ668" t="str">
            <v/>
          </cell>
          <cell r="AR668" t="str">
            <v/>
          </cell>
          <cell r="AS668" t="str">
            <v/>
          </cell>
          <cell r="AT668" t="str">
            <v/>
          </cell>
          <cell r="AU668" t="str">
            <v/>
          </cell>
          <cell r="AV668" t="str">
            <v/>
          </cell>
          <cell r="AW668">
            <v>0</v>
          </cell>
          <cell r="AX668">
            <v>0</v>
          </cell>
          <cell r="AY668">
            <v>0</v>
          </cell>
          <cell r="AZ668" t="str">
            <v/>
          </cell>
          <cell r="BA668" t="str">
            <v/>
          </cell>
          <cell r="BB668" t="str">
            <v/>
          </cell>
          <cell r="BC668" t="str">
            <v/>
          </cell>
          <cell r="BD668" t="str">
            <v/>
          </cell>
          <cell r="BE668" t="str">
            <v/>
          </cell>
          <cell r="BF668">
            <v>0</v>
          </cell>
          <cell r="BG668">
            <v>0</v>
          </cell>
          <cell r="BH668">
            <v>0</v>
          </cell>
          <cell r="BI668" t="str">
            <v/>
          </cell>
          <cell r="BJ668">
            <v>0</v>
          </cell>
          <cell r="BK668">
            <v>1</v>
          </cell>
          <cell r="BL668" t="str">
            <v/>
          </cell>
          <cell r="BM668">
            <v>0</v>
          </cell>
          <cell r="BN668">
            <v>0</v>
          </cell>
          <cell r="BO668">
            <v>0</v>
          </cell>
          <cell r="BP668">
            <v>0</v>
          </cell>
          <cell r="BQ668">
            <v>0</v>
          </cell>
          <cell r="BR668">
            <v>0</v>
          </cell>
          <cell r="BS668">
            <v>0</v>
          </cell>
          <cell r="BT668" t="str">
            <v>kWh (kilo-Watt hours)</v>
          </cell>
          <cell r="BU668" t="str">
            <v>kWh (kilo-Watt hours)</v>
          </cell>
          <cell r="BV668" t="str">
            <v/>
          </cell>
          <cell r="BW668" t="str">
            <v>kWh (kilo-Watt hours)</v>
          </cell>
          <cell r="BX668" t="str">
            <v/>
          </cell>
          <cell r="BY668" t="str">
            <v/>
          </cell>
          <cell r="BZ668">
            <v>0</v>
          </cell>
          <cell r="CA668">
            <v>0</v>
          </cell>
          <cell r="CB668">
            <v>0</v>
          </cell>
          <cell r="CC668">
            <v>0</v>
          </cell>
          <cell r="CD668">
            <v>0</v>
          </cell>
          <cell r="CE668" t="str">
            <v/>
          </cell>
          <cell r="CF668">
            <v>0</v>
          </cell>
          <cell r="CG668" t="str">
            <v/>
          </cell>
          <cell r="CH668" t="str">
            <v/>
          </cell>
          <cell r="CI668" t="str">
            <v/>
          </cell>
          <cell r="CJ668" t="str">
            <v/>
          </cell>
          <cell r="CK668" t="str">
            <v/>
          </cell>
          <cell r="CL668" t="str">
            <v/>
          </cell>
          <cell r="CM668" t="str">
            <v/>
          </cell>
          <cell r="CN668" t="str">
            <v/>
          </cell>
          <cell r="CO668">
            <v>0</v>
          </cell>
          <cell r="CP668">
            <v>0</v>
          </cell>
          <cell r="CQ668">
            <v>0</v>
          </cell>
          <cell r="CR668">
            <v>0</v>
          </cell>
          <cell r="CS668" t="str">
            <v/>
          </cell>
          <cell r="CT668" t="str">
            <v/>
          </cell>
          <cell r="CU668" t="str">
            <v/>
          </cell>
          <cell r="CV668" t="str">
            <v/>
          </cell>
          <cell r="CW668">
            <v>0</v>
          </cell>
          <cell r="CX668">
            <v>0</v>
          </cell>
          <cell r="CY668">
            <v>0</v>
          </cell>
          <cell r="CZ668" t="str">
            <v/>
          </cell>
          <cell r="DA668" t="str">
            <v/>
          </cell>
          <cell r="DB668" t="str">
            <v/>
          </cell>
          <cell r="DC668" t="str">
            <v/>
          </cell>
          <cell r="DD668" t="str">
            <v/>
          </cell>
          <cell r="DE668" t="str">
            <v/>
          </cell>
          <cell r="DF668" t="str">
            <v/>
          </cell>
          <cell r="DG668" t="str">
            <v/>
          </cell>
          <cell r="DH668">
            <v>0</v>
          </cell>
          <cell r="DI668">
            <v>0</v>
          </cell>
          <cell r="DJ668">
            <v>0</v>
          </cell>
          <cell r="DK668">
            <v>0</v>
          </cell>
          <cell r="DL668">
            <v>0</v>
          </cell>
          <cell r="DM668">
            <v>0</v>
          </cell>
          <cell r="DN668">
            <v>0</v>
          </cell>
          <cell r="DO668" t="str">
            <v/>
          </cell>
          <cell r="DP668" t="str">
            <v/>
          </cell>
          <cell r="DQ668" t="str">
            <v/>
          </cell>
          <cell r="DR668" t="str">
            <v/>
          </cell>
          <cell r="DS668" t="str">
            <v/>
          </cell>
          <cell r="DT668" t="str">
            <v/>
          </cell>
          <cell r="DU668" t="str">
            <v/>
          </cell>
          <cell r="DV668">
            <v>0</v>
          </cell>
          <cell r="DW668">
            <v>0</v>
          </cell>
          <cell r="DX668">
            <v>0</v>
          </cell>
          <cell r="DY668" t="str">
            <v/>
          </cell>
          <cell r="DZ668" t="str">
            <v/>
          </cell>
          <cell r="EA668" t="str">
            <v/>
          </cell>
          <cell r="EB668" t="str">
            <v/>
          </cell>
          <cell r="EC668" t="str">
            <v/>
          </cell>
          <cell r="ED668" t="str">
            <v/>
          </cell>
          <cell r="EE668" t="str">
            <v/>
          </cell>
          <cell r="EF668" t="str">
            <v/>
          </cell>
          <cell r="EG668" t="str">
            <v/>
          </cell>
          <cell r="EH668" t="str">
            <v/>
          </cell>
          <cell r="EI668" t="str">
            <v/>
          </cell>
          <cell r="EJ668" t="str">
            <v/>
          </cell>
          <cell r="EK668" t="str">
            <v/>
          </cell>
          <cell r="EL668" t="str">
            <v/>
          </cell>
          <cell r="EM668" t="str">
            <v/>
          </cell>
          <cell r="EN668" t="str">
            <v/>
          </cell>
          <cell r="EO668" t="str">
            <v/>
          </cell>
          <cell r="EP668" t="str">
            <v/>
          </cell>
          <cell r="EQ668" t="str">
            <v/>
          </cell>
          <cell r="ER668">
            <v>0</v>
          </cell>
          <cell r="ES668">
            <v>0</v>
          </cell>
          <cell r="ET668">
            <v>0</v>
          </cell>
          <cell r="EU668">
            <v>0</v>
          </cell>
          <cell r="EV668" t="str">
            <v/>
          </cell>
          <cell r="EW668" t="str">
            <v/>
          </cell>
          <cell r="EX668" t="str">
            <v/>
          </cell>
          <cell r="EY668" t="str">
            <v/>
          </cell>
          <cell r="EZ668" t="str">
            <v/>
          </cell>
          <cell r="FA668" t="str">
            <v/>
          </cell>
          <cell r="FB668" t="str">
            <v/>
          </cell>
          <cell r="FC668" t="str">
            <v/>
          </cell>
          <cell r="FD668" t="str">
            <v/>
          </cell>
          <cell r="FE668">
            <v>0</v>
          </cell>
          <cell r="FF668" t="str">
            <v/>
          </cell>
          <cell r="FG668">
            <v>0</v>
          </cell>
          <cell r="FH668" t="str">
            <v/>
          </cell>
          <cell r="FI668">
            <v>0</v>
          </cell>
          <cell r="FJ668">
            <v>0</v>
          </cell>
          <cell r="FK668">
            <v>0</v>
          </cell>
          <cell r="FL668">
            <v>0</v>
          </cell>
          <cell r="FM668" t="str">
            <v/>
          </cell>
          <cell r="FN668" t="str">
            <v/>
          </cell>
          <cell r="FO668" t="str">
            <v/>
          </cell>
          <cell r="FP668" t="str">
            <v/>
          </cell>
          <cell r="FQ668" t="str">
            <v/>
          </cell>
          <cell r="FR668" t="str">
            <v/>
          </cell>
          <cell r="FS668">
            <v>0</v>
          </cell>
          <cell r="FT668">
            <v>0</v>
          </cell>
          <cell r="FU668">
            <v>0</v>
          </cell>
          <cell r="FV668" t="str">
            <v/>
          </cell>
          <cell r="FW668" t="str">
            <v/>
          </cell>
          <cell r="FX668" t="str">
            <v/>
          </cell>
          <cell r="FY668" t="str">
            <v/>
          </cell>
          <cell r="FZ668" t="str">
            <v/>
          </cell>
          <cell r="GA668" t="str">
            <v/>
          </cell>
          <cell r="GB668" t="str">
            <v/>
          </cell>
          <cell r="GC668" t="str">
            <v/>
          </cell>
          <cell r="GD668" t="str">
            <v/>
          </cell>
          <cell r="GE668">
            <v>0</v>
          </cell>
          <cell r="GF668">
            <v>0</v>
          </cell>
          <cell r="GG668">
            <v>0</v>
          </cell>
          <cell r="GH668" t="str">
            <v/>
          </cell>
        </row>
        <row r="669">
          <cell r="A669" t="str">
            <v>Cumbernauld, Strathclyde - Owner : 2005 Questionnaire 11 Jul 2008 1:01 PM</v>
          </cell>
          <cell r="B669" t="str">
            <v>Survey Instance</v>
          </cell>
          <cell r="C669">
            <v>46</v>
          </cell>
          <cell r="D669" t="str">
            <v>Nick Hogg</v>
          </cell>
          <cell r="E669">
            <v>5</v>
          </cell>
          <cell r="F669">
            <v>0</v>
          </cell>
          <cell r="G669">
            <v>0</v>
          </cell>
          <cell r="H669">
            <v>0</v>
          </cell>
          <cell r="I669">
            <v>0</v>
          </cell>
          <cell r="J669" t="str">
            <v/>
          </cell>
          <cell r="K669" t="str">
            <v/>
          </cell>
          <cell r="L669" t="str">
            <v/>
          </cell>
          <cell r="M669" t="str">
            <v/>
          </cell>
          <cell r="N669" t="str">
            <v/>
          </cell>
          <cell r="O669" t="str">
            <v/>
          </cell>
          <cell r="P669">
            <v>0</v>
          </cell>
          <cell r="Q669">
            <v>0</v>
          </cell>
          <cell r="R669">
            <v>0</v>
          </cell>
          <cell r="S669" t="str">
            <v/>
          </cell>
          <cell r="T669" t="str">
            <v/>
          </cell>
          <cell r="U669" t="str">
            <v/>
          </cell>
          <cell r="V669">
            <v>0</v>
          </cell>
          <cell r="W669">
            <v>0</v>
          </cell>
          <cell r="X669">
            <v>0</v>
          </cell>
          <cell r="Y669" t="str">
            <v/>
          </cell>
          <cell r="Z669" t="str">
            <v/>
          </cell>
          <cell r="AA669" t="str">
            <v/>
          </cell>
          <cell r="AB669" t="str">
            <v/>
          </cell>
          <cell r="AC669" t="str">
            <v/>
          </cell>
          <cell r="AD669" t="str">
            <v/>
          </cell>
          <cell r="AE669">
            <v>672441</v>
          </cell>
          <cell r="AF669">
            <v>0</v>
          </cell>
          <cell r="AG669">
            <v>0</v>
          </cell>
          <cell r="AH669">
            <v>0</v>
          </cell>
          <cell r="AI669">
            <v>0</v>
          </cell>
          <cell r="AJ669">
            <v>672441</v>
          </cell>
          <cell r="AK669">
            <v>0</v>
          </cell>
          <cell r="AL669">
            <v>0</v>
          </cell>
          <cell r="AM669">
            <v>672441</v>
          </cell>
          <cell r="AN669">
            <v>0</v>
          </cell>
          <cell r="AO669" t="str">
            <v/>
          </cell>
          <cell r="AP669" t="str">
            <v/>
          </cell>
          <cell r="AQ669" t="str">
            <v/>
          </cell>
          <cell r="AR669" t="str">
            <v/>
          </cell>
          <cell r="AS669" t="str">
            <v/>
          </cell>
          <cell r="AT669" t="str">
            <v/>
          </cell>
          <cell r="AU669" t="str">
            <v/>
          </cell>
          <cell r="AV669" t="str">
            <v/>
          </cell>
          <cell r="AW669">
            <v>0</v>
          </cell>
          <cell r="AX669">
            <v>0</v>
          </cell>
          <cell r="AY669">
            <v>0</v>
          </cell>
          <cell r="AZ669" t="str">
            <v/>
          </cell>
          <cell r="BA669" t="str">
            <v/>
          </cell>
          <cell r="BB669" t="str">
            <v/>
          </cell>
          <cell r="BC669" t="str">
            <v/>
          </cell>
          <cell r="BD669" t="str">
            <v/>
          </cell>
          <cell r="BE669" t="str">
            <v/>
          </cell>
          <cell r="BF669">
            <v>0</v>
          </cell>
          <cell r="BG669">
            <v>0</v>
          </cell>
          <cell r="BH669">
            <v>0</v>
          </cell>
          <cell r="BI669" t="str">
            <v/>
          </cell>
          <cell r="BJ669">
            <v>0</v>
          </cell>
          <cell r="BK669">
            <v>1</v>
          </cell>
          <cell r="BL669" t="str">
            <v/>
          </cell>
          <cell r="BM669">
            <v>0</v>
          </cell>
          <cell r="BN669">
            <v>0</v>
          </cell>
          <cell r="BO669">
            <v>0</v>
          </cell>
          <cell r="BP669">
            <v>0</v>
          </cell>
          <cell r="BQ669">
            <v>0</v>
          </cell>
          <cell r="BR669">
            <v>0</v>
          </cell>
          <cell r="BS669">
            <v>0</v>
          </cell>
          <cell r="BT669" t="str">
            <v>kWh (kilo-Watt hours)</v>
          </cell>
          <cell r="BU669" t="str">
            <v>kWh (kilo-Watt hours)</v>
          </cell>
          <cell r="BV669" t="str">
            <v/>
          </cell>
          <cell r="BW669" t="str">
            <v>kWh (kilo-Watt hours)</v>
          </cell>
          <cell r="BX669" t="str">
            <v/>
          </cell>
          <cell r="BY669" t="str">
            <v/>
          </cell>
          <cell r="BZ669">
            <v>0</v>
          </cell>
          <cell r="CA669">
            <v>0</v>
          </cell>
          <cell r="CB669">
            <v>0</v>
          </cell>
          <cell r="CC669">
            <v>0</v>
          </cell>
          <cell r="CD669">
            <v>0</v>
          </cell>
          <cell r="CE669" t="str">
            <v/>
          </cell>
          <cell r="CF669">
            <v>0</v>
          </cell>
          <cell r="CG669" t="str">
            <v/>
          </cell>
          <cell r="CH669" t="str">
            <v/>
          </cell>
          <cell r="CI669" t="str">
            <v/>
          </cell>
          <cell r="CJ669" t="str">
            <v/>
          </cell>
          <cell r="CK669" t="str">
            <v/>
          </cell>
          <cell r="CL669" t="str">
            <v/>
          </cell>
          <cell r="CM669" t="str">
            <v/>
          </cell>
          <cell r="CN669" t="str">
            <v/>
          </cell>
          <cell r="CO669">
            <v>0</v>
          </cell>
          <cell r="CP669">
            <v>0</v>
          </cell>
          <cell r="CQ669">
            <v>0</v>
          </cell>
          <cell r="CR669">
            <v>0</v>
          </cell>
          <cell r="CS669" t="str">
            <v/>
          </cell>
          <cell r="CT669" t="str">
            <v/>
          </cell>
          <cell r="CU669" t="str">
            <v/>
          </cell>
          <cell r="CV669" t="str">
            <v/>
          </cell>
          <cell r="CW669">
            <v>0</v>
          </cell>
          <cell r="CX669">
            <v>0</v>
          </cell>
          <cell r="CY669">
            <v>0</v>
          </cell>
          <cell r="CZ669" t="str">
            <v/>
          </cell>
          <cell r="DA669" t="str">
            <v/>
          </cell>
          <cell r="DB669" t="str">
            <v/>
          </cell>
          <cell r="DC669" t="str">
            <v/>
          </cell>
          <cell r="DD669" t="str">
            <v/>
          </cell>
          <cell r="DE669" t="str">
            <v/>
          </cell>
          <cell r="DF669" t="str">
            <v/>
          </cell>
          <cell r="DG669" t="str">
            <v/>
          </cell>
          <cell r="DH669">
            <v>0</v>
          </cell>
          <cell r="DI669">
            <v>0</v>
          </cell>
          <cell r="DJ669">
            <v>0</v>
          </cell>
          <cell r="DK669">
            <v>0</v>
          </cell>
          <cell r="DL669">
            <v>0</v>
          </cell>
          <cell r="DM669">
            <v>0</v>
          </cell>
          <cell r="DN669">
            <v>0</v>
          </cell>
          <cell r="DO669" t="str">
            <v/>
          </cell>
          <cell r="DP669" t="str">
            <v/>
          </cell>
          <cell r="DQ669" t="str">
            <v/>
          </cell>
          <cell r="DR669" t="str">
            <v/>
          </cell>
          <cell r="DS669" t="str">
            <v/>
          </cell>
          <cell r="DT669" t="str">
            <v/>
          </cell>
          <cell r="DU669" t="str">
            <v/>
          </cell>
          <cell r="DV669">
            <v>0</v>
          </cell>
          <cell r="DW669">
            <v>0</v>
          </cell>
          <cell r="DX669">
            <v>0</v>
          </cell>
          <cell r="DY669" t="str">
            <v/>
          </cell>
          <cell r="DZ669" t="str">
            <v/>
          </cell>
          <cell r="EA669" t="str">
            <v/>
          </cell>
          <cell r="EB669" t="str">
            <v/>
          </cell>
          <cell r="EC669" t="str">
            <v/>
          </cell>
          <cell r="ED669" t="str">
            <v/>
          </cell>
          <cell r="EE669" t="str">
            <v/>
          </cell>
          <cell r="EF669" t="str">
            <v/>
          </cell>
          <cell r="EG669" t="str">
            <v/>
          </cell>
          <cell r="EH669" t="str">
            <v/>
          </cell>
          <cell r="EI669" t="str">
            <v/>
          </cell>
          <cell r="EJ669" t="str">
            <v/>
          </cell>
          <cell r="EK669" t="str">
            <v/>
          </cell>
          <cell r="EL669" t="str">
            <v/>
          </cell>
          <cell r="EM669" t="str">
            <v/>
          </cell>
          <cell r="EN669" t="str">
            <v/>
          </cell>
          <cell r="EO669">
            <v>2</v>
          </cell>
          <cell r="EP669">
            <v>1</v>
          </cell>
          <cell r="EQ669">
            <v>0</v>
          </cell>
          <cell r="ER669">
            <v>0</v>
          </cell>
          <cell r="ES669">
            <v>0</v>
          </cell>
          <cell r="ET669">
            <v>0</v>
          </cell>
          <cell r="EU669">
            <v>300</v>
          </cell>
          <cell r="EV669" t="str">
            <v/>
          </cell>
          <cell r="EW669" t="str">
            <v/>
          </cell>
          <cell r="EX669" t="str">
            <v/>
          </cell>
          <cell r="EY669" t="str">
            <v/>
          </cell>
          <cell r="EZ669" t="str">
            <v/>
          </cell>
          <cell r="FA669" t="str">
            <v/>
          </cell>
          <cell r="FB669" t="str">
            <v/>
          </cell>
          <cell r="FC669" t="str">
            <v/>
          </cell>
          <cell r="FD669" t="str">
            <v/>
          </cell>
          <cell r="FE669">
            <v>0.2</v>
          </cell>
          <cell r="FF669" t="str">
            <v>Not applicable</v>
          </cell>
          <cell r="FG669">
            <v>0</v>
          </cell>
          <cell r="FH669" t="str">
            <v/>
          </cell>
          <cell r="FI669">
            <v>0</v>
          </cell>
          <cell r="FJ669">
            <v>0</v>
          </cell>
          <cell r="FK669">
            <v>0</v>
          </cell>
          <cell r="FL669">
            <v>0</v>
          </cell>
          <cell r="FM669" t="str">
            <v/>
          </cell>
          <cell r="FN669" t="str">
            <v/>
          </cell>
          <cell r="FO669" t="str">
            <v/>
          </cell>
          <cell r="FP669" t="str">
            <v/>
          </cell>
          <cell r="FQ669" t="str">
            <v/>
          </cell>
          <cell r="FR669" t="str">
            <v/>
          </cell>
          <cell r="FS669">
            <v>0</v>
          </cell>
          <cell r="FT669">
            <v>0</v>
          </cell>
          <cell r="FU669">
            <v>0</v>
          </cell>
          <cell r="FV669" t="str">
            <v/>
          </cell>
          <cell r="FW669" t="str">
            <v/>
          </cell>
          <cell r="FX669" t="str">
            <v/>
          </cell>
          <cell r="FY669" t="str">
            <v/>
          </cell>
          <cell r="FZ669" t="str">
            <v/>
          </cell>
          <cell r="GA669" t="str">
            <v/>
          </cell>
          <cell r="GB669" t="str">
            <v/>
          </cell>
          <cell r="GC669" t="str">
            <v/>
          </cell>
          <cell r="GD669" t="str">
            <v/>
          </cell>
          <cell r="GE669">
            <v>0</v>
          </cell>
          <cell r="GF669">
            <v>0</v>
          </cell>
          <cell r="GG669">
            <v>0</v>
          </cell>
          <cell r="GH669" t="str">
            <v/>
          </cell>
        </row>
        <row r="670">
          <cell r="A670" t="str">
            <v>Cwmbran town centre - Owner : 2005 Questionnaire 11 Jul 2008 1:01 PM</v>
          </cell>
          <cell r="B670" t="str">
            <v>Survey Instance</v>
          </cell>
          <cell r="C670">
            <v>313</v>
          </cell>
          <cell r="D670" t="str">
            <v>Nick Hogg</v>
          </cell>
          <cell r="E670">
            <v>5</v>
          </cell>
          <cell r="F670">
            <v>0</v>
          </cell>
          <cell r="G670">
            <v>0</v>
          </cell>
          <cell r="H670">
            <v>0</v>
          </cell>
          <cell r="I670">
            <v>0</v>
          </cell>
          <cell r="J670" t="str">
            <v/>
          </cell>
          <cell r="K670" t="str">
            <v/>
          </cell>
          <cell r="L670" t="str">
            <v/>
          </cell>
          <cell r="M670" t="str">
            <v/>
          </cell>
          <cell r="N670" t="str">
            <v/>
          </cell>
          <cell r="O670" t="str">
            <v/>
          </cell>
          <cell r="P670">
            <v>0</v>
          </cell>
          <cell r="Q670">
            <v>0</v>
          </cell>
          <cell r="R670">
            <v>0</v>
          </cell>
          <cell r="S670" t="str">
            <v/>
          </cell>
          <cell r="T670" t="str">
            <v/>
          </cell>
          <cell r="U670" t="str">
            <v/>
          </cell>
          <cell r="V670">
            <v>0</v>
          </cell>
          <cell r="W670">
            <v>0</v>
          </cell>
          <cell r="X670">
            <v>0</v>
          </cell>
          <cell r="Y670" t="str">
            <v/>
          </cell>
          <cell r="Z670" t="str">
            <v/>
          </cell>
          <cell r="AA670" t="str">
            <v/>
          </cell>
          <cell r="AB670" t="str">
            <v/>
          </cell>
          <cell r="AC670" t="str">
            <v/>
          </cell>
          <cell r="AD670" t="str">
            <v/>
          </cell>
          <cell r="AE670">
            <v>2261303</v>
          </cell>
          <cell r="AF670">
            <v>0</v>
          </cell>
          <cell r="AG670">
            <v>0</v>
          </cell>
          <cell r="AH670">
            <v>0</v>
          </cell>
          <cell r="AI670">
            <v>0</v>
          </cell>
          <cell r="AJ670">
            <v>2261303</v>
          </cell>
          <cell r="AK670">
            <v>0</v>
          </cell>
          <cell r="AL670">
            <v>0</v>
          </cell>
          <cell r="AM670">
            <v>2261303</v>
          </cell>
          <cell r="AN670">
            <v>0</v>
          </cell>
          <cell r="AO670" t="str">
            <v/>
          </cell>
          <cell r="AP670" t="str">
            <v/>
          </cell>
          <cell r="AQ670" t="str">
            <v/>
          </cell>
          <cell r="AR670" t="str">
            <v/>
          </cell>
          <cell r="AS670" t="str">
            <v/>
          </cell>
          <cell r="AT670" t="str">
            <v/>
          </cell>
          <cell r="AU670" t="str">
            <v/>
          </cell>
          <cell r="AV670" t="str">
            <v/>
          </cell>
          <cell r="AW670">
            <v>0</v>
          </cell>
          <cell r="AX670">
            <v>0</v>
          </cell>
          <cell r="AY670">
            <v>0</v>
          </cell>
          <cell r="AZ670" t="str">
            <v/>
          </cell>
          <cell r="BA670" t="str">
            <v/>
          </cell>
          <cell r="BB670" t="str">
            <v/>
          </cell>
          <cell r="BC670" t="str">
            <v/>
          </cell>
          <cell r="BD670" t="str">
            <v/>
          </cell>
          <cell r="BE670" t="str">
            <v/>
          </cell>
          <cell r="BF670">
            <v>0</v>
          </cell>
          <cell r="BG670">
            <v>0</v>
          </cell>
          <cell r="BH670">
            <v>0</v>
          </cell>
          <cell r="BI670" t="str">
            <v/>
          </cell>
          <cell r="BJ670">
            <v>0</v>
          </cell>
          <cell r="BK670">
            <v>1</v>
          </cell>
          <cell r="BL670" t="str">
            <v/>
          </cell>
          <cell r="BM670">
            <v>0</v>
          </cell>
          <cell r="BN670">
            <v>0</v>
          </cell>
          <cell r="BO670">
            <v>0</v>
          </cell>
          <cell r="BP670">
            <v>0</v>
          </cell>
          <cell r="BQ670">
            <v>828966</v>
          </cell>
          <cell r="BR670">
            <v>0</v>
          </cell>
          <cell r="BS670">
            <v>0</v>
          </cell>
          <cell r="BT670" t="str">
            <v/>
          </cell>
          <cell r="BU670" t="str">
            <v/>
          </cell>
          <cell r="BV670" t="str">
            <v/>
          </cell>
          <cell r="BW670" t="str">
            <v>kWh (kilo-Watt hours)</v>
          </cell>
          <cell r="BX670" t="str">
            <v/>
          </cell>
          <cell r="BY670" t="str">
            <v/>
          </cell>
          <cell r="BZ670">
            <v>0</v>
          </cell>
          <cell r="CA670">
            <v>0</v>
          </cell>
          <cell r="CB670">
            <v>0</v>
          </cell>
          <cell r="CC670" t="str">
            <v/>
          </cell>
          <cell r="CD670" t="str">
            <v/>
          </cell>
          <cell r="CE670" t="str">
            <v/>
          </cell>
          <cell r="CF670">
            <v>828966</v>
          </cell>
          <cell r="CG670" t="str">
            <v/>
          </cell>
          <cell r="CH670" t="str">
            <v/>
          </cell>
          <cell r="CI670" t="str">
            <v/>
          </cell>
          <cell r="CJ670" t="str">
            <v/>
          </cell>
          <cell r="CK670" t="str">
            <v/>
          </cell>
          <cell r="CL670" t="str">
            <v/>
          </cell>
          <cell r="CM670" t="str">
            <v/>
          </cell>
          <cell r="CN670" t="str">
            <v/>
          </cell>
          <cell r="CO670">
            <v>0</v>
          </cell>
          <cell r="CP670">
            <v>0</v>
          </cell>
          <cell r="CQ670">
            <v>0</v>
          </cell>
          <cell r="CR670">
            <v>0</v>
          </cell>
          <cell r="CS670" t="str">
            <v/>
          </cell>
          <cell r="CT670" t="str">
            <v/>
          </cell>
          <cell r="CU670" t="str">
            <v/>
          </cell>
          <cell r="CV670" t="str">
            <v/>
          </cell>
          <cell r="CW670">
            <v>0</v>
          </cell>
          <cell r="CX670">
            <v>0</v>
          </cell>
          <cell r="CY670">
            <v>0</v>
          </cell>
          <cell r="CZ670" t="str">
            <v/>
          </cell>
          <cell r="DA670" t="str">
            <v/>
          </cell>
          <cell r="DB670" t="str">
            <v/>
          </cell>
          <cell r="DC670" t="str">
            <v/>
          </cell>
          <cell r="DD670" t="str">
            <v/>
          </cell>
          <cell r="DE670" t="str">
            <v/>
          </cell>
          <cell r="DF670" t="str">
            <v/>
          </cell>
          <cell r="DG670" t="str">
            <v/>
          </cell>
          <cell r="DH670">
            <v>0</v>
          </cell>
          <cell r="DI670">
            <v>0</v>
          </cell>
          <cell r="DJ670">
            <v>0</v>
          </cell>
          <cell r="DK670">
            <v>0</v>
          </cell>
          <cell r="DL670">
            <v>0</v>
          </cell>
          <cell r="DM670">
            <v>0</v>
          </cell>
          <cell r="DN670">
            <v>0</v>
          </cell>
          <cell r="DO670" t="str">
            <v/>
          </cell>
          <cell r="DP670" t="str">
            <v/>
          </cell>
          <cell r="DQ670" t="str">
            <v/>
          </cell>
          <cell r="DR670" t="str">
            <v/>
          </cell>
          <cell r="DS670" t="str">
            <v/>
          </cell>
          <cell r="DT670" t="str">
            <v/>
          </cell>
          <cell r="DU670" t="str">
            <v/>
          </cell>
          <cell r="DV670">
            <v>0</v>
          </cell>
          <cell r="DW670">
            <v>0</v>
          </cell>
          <cell r="DX670">
            <v>0</v>
          </cell>
          <cell r="DY670" t="str">
            <v/>
          </cell>
          <cell r="DZ670" t="str">
            <v/>
          </cell>
          <cell r="EA670" t="str">
            <v/>
          </cell>
          <cell r="EB670" t="str">
            <v/>
          </cell>
          <cell r="EC670" t="str">
            <v/>
          </cell>
          <cell r="ED670" t="str">
            <v/>
          </cell>
          <cell r="EE670" t="str">
            <v/>
          </cell>
          <cell r="EF670" t="str">
            <v/>
          </cell>
          <cell r="EG670" t="str">
            <v/>
          </cell>
          <cell r="EH670" t="str">
            <v/>
          </cell>
          <cell r="EI670" t="str">
            <v/>
          </cell>
          <cell r="EJ670" t="str">
            <v/>
          </cell>
          <cell r="EK670" t="str">
            <v/>
          </cell>
          <cell r="EL670" t="str">
            <v/>
          </cell>
          <cell r="EM670" t="str">
            <v/>
          </cell>
          <cell r="EN670" t="str">
            <v/>
          </cell>
          <cell r="EO670" t="str">
            <v/>
          </cell>
          <cell r="EP670" t="str">
            <v/>
          </cell>
          <cell r="EQ670" t="str">
            <v/>
          </cell>
          <cell r="ER670">
            <v>0</v>
          </cell>
          <cell r="ES670">
            <v>0</v>
          </cell>
          <cell r="ET670">
            <v>0</v>
          </cell>
          <cell r="EU670">
            <v>0</v>
          </cell>
          <cell r="EV670" t="str">
            <v/>
          </cell>
          <cell r="EW670" t="str">
            <v/>
          </cell>
          <cell r="EX670" t="str">
            <v/>
          </cell>
          <cell r="EY670" t="str">
            <v/>
          </cell>
          <cell r="EZ670" t="str">
            <v/>
          </cell>
          <cell r="FA670" t="str">
            <v/>
          </cell>
          <cell r="FB670" t="str">
            <v/>
          </cell>
          <cell r="FC670" t="str">
            <v/>
          </cell>
          <cell r="FD670" t="str">
            <v/>
          </cell>
          <cell r="FE670">
            <v>0</v>
          </cell>
          <cell r="FF670" t="str">
            <v/>
          </cell>
          <cell r="FG670">
            <v>0</v>
          </cell>
          <cell r="FH670" t="str">
            <v/>
          </cell>
          <cell r="FI670">
            <v>0</v>
          </cell>
          <cell r="FJ670">
            <v>0</v>
          </cell>
          <cell r="FK670">
            <v>0</v>
          </cell>
          <cell r="FL670">
            <v>0</v>
          </cell>
          <cell r="FM670" t="str">
            <v/>
          </cell>
          <cell r="FN670" t="str">
            <v/>
          </cell>
          <cell r="FO670" t="str">
            <v/>
          </cell>
          <cell r="FP670" t="str">
            <v/>
          </cell>
          <cell r="FQ670" t="str">
            <v/>
          </cell>
          <cell r="FR670" t="str">
            <v/>
          </cell>
          <cell r="FS670">
            <v>0</v>
          </cell>
          <cell r="FT670">
            <v>0</v>
          </cell>
          <cell r="FU670">
            <v>0</v>
          </cell>
          <cell r="FV670" t="str">
            <v/>
          </cell>
          <cell r="FW670" t="str">
            <v/>
          </cell>
          <cell r="FX670" t="str">
            <v/>
          </cell>
          <cell r="FY670" t="str">
            <v/>
          </cell>
          <cell r="FZ670" t="str">
            <v/>
          </cell>
          <cell r="GA670" t="str">
            <v/>
          </cell>
          <cell r="GB670" t="str">
            <v/>
          </cell>
          <cell r="GC670" t="str">
            <v/>
          </cell>
          <cell r="GD670" t="str">
            <v/>
          </cell>
          <cell r="GE670">
            <v>0</v>
          </cell>
          <cell r="GF670">
            <v>0</v>
          </cell>
          <cell r="GG670">
            <v>0</v>
          </cell>
          <cell r="GH670" t="str">
            <v/>
          </cell>
        </row>
        <row r="671">
          <cell r="A671" t="str">
            <v>Dolphin SC, Poole - Owner : 2005 Questionnaire 11 Jul 2008 1:01 PM</v>
          </cell>
          <cell r="B671" t="str">
            <v>Survey Instance</v>
          </cell>
          <cell r="C671">
            <v>74</v>
          </cell>
          <cell r="D671" t="str">
            <v>Nick Hogg</v>
          </cell>
          <cell r="E671">
            <v>5</v>
          </cell>
          <cell r="F671">
            <v>0</v>
          </cell>
          <cell r="G671">
            <v>0</v>
          </cell>
          <cell r="H671">
            <v>0</v>
          </cell>
          <cell r="I671">
            <v>0</v>
          </cell>
          <cell r="J671" t="str">
            <v/>
          </cell>
          <cell r="K671" t="str">
            <v/>
          </cell>
          <cell r="L671" t="str">
            <v/>
          </cell>
          <cell r="M671" t="str">
            <v/>
          </cell>
          <cell r="N671" t="str">
            <v/>
          </cell>
          <cell r="O671" t="str">
            <v/>
          </cell>
          <cell r="P671">
            <v>0</v>
          </cell>
          <cell r="Q671">
            <v>0</v>
          </cell>
          <cell r="R671">
            <v>0</v>
          </cell>
          <cell r="S671" t="str">
            <v/>
          </cell>
          <cell r="T671" t="str">
            <v/>
          </cell>
          <cell r="U671" t="str">
            <v/>
          </cell>
          <cell r="V671">
            <v>0</v>
          </cell>
          <cell r="W671">
            <v>0</v>
          </cell>
          <cell r="X671">
            <v>0</v>
          </cell>
          <cell r="Y671" t="str">
            <v/>
          </cell>
          <cell r="Z671" t="str">
            <v/>
          </cell>
          <cell r="AA671" t="str">
            <v/>
          </cell>
          <cell r="AB671" t="str">
            <v/>
          </cell>
          <cell r="AC671" t="str">
            <v/>
          </cell>
          <cell r="AD671" t="str">
            <v/>
          </cell>
          <cell r="AE671">
            <v>1295670</v>
          </cell>
          <cell r="AF671">
            <v>0</v>
          </cell>
          <cell r="AG671">
            <v>0</v>
          </cell>
          <cell r="AH671">
            <v>0</v>
          </cell>
          <cell r="AI671">
            <v>0</v>
          </cell>
          <cell r="AJ671">
            <v>1295670</v>
          </cell>
          <cell r="AK671">
            <v>0</v>
          </cell>
          <cell r="AL671">
            <v>0</v>
          </cell>
          <cell r="AM671">
            <v>1295670</v>
          </cell>
          <cell r="AN671">
            <v>0</v>
          </cell>
          <cell r="AO671" t="str">
            <v/>
          </cell>
          <cell r="AP671" t="str">
            <v/>
          </cell>
          <cell r="AQ671" t="str">
            <v/>
          </cell>
          <cell r="AR671" t="str">
            <v/>
          </cell>
          <cell r="AS671" t="str">
            <v/>
          </cell>
          <cell r="AT671" t="str">
            <v/>
          </cell>
          <cell r="AU671" t="str">
            <v/>
          </cell>
          <cell r="AV671" t="str">
            <v/>
          </cell>
          <cell r="AW671">
            <v>0</v>
          </cell>
          <cell r="AX671">
            <v>0</v>
          </cell>
          <cell r="AY671">
            <v>0</v>
          </cell>
          <cell r="AZ671" t="str">
            <v/>
          </cell>
          <cell r="BA671" t="str">
            <v/>
          </cell>
          <cell r="BB671" t="str">
            <v/>
          </cell>
          <cell r="BC671" t="str">
            <v/>
          </cell>
          <cell r="BD671" t="str">
            <v/>
          </cell>
          <cell r="BE671" t="str">
            <v/>
          </cell>
          <cell r="BF671">
            <v>0</v>
          </cell>
          <cell r="BG671">
            <v>0</v>
          </cell>
          <cell r="BH671">
            <v>0</v>
          </cell>
          <cell r="BI671" t="str">
            <v/>
          </cell>
          <cell r="BJ671">
            <v>0</v>
          </cell>
          <cell r="BK671">
            <v>1</v>
          </cell>
          <cell r="BL671" t="str">
            <v/>
          </cell>
          <cell r="BM671">
            <v>0</v>
          </cell>
          <cell r="BN671">
            <v>0</v>
          </cell>
          <cell r="BO671">
            <v>0</v>
          </cell>
          <cell r="BP671">
            <v>0</v>
          </cell>
          <cell r="BQ671">
            <v>583597</v>
          </cell>
          <cell r="BR671">
            <v>0</v>
          </cell>
          <cell r="BS671">
            <v>0</v>
          </cell>
          <cell r="BT671" t="str">
            <v/>
          </cell>
          <cell r="BU671" t="str">
            <v/>
          </cell>
          <cell r="BV671" t="str">
            <v/>
          </cell>
          <cell r="BW671" t="str">
            <v>kWh (kilo-Watt hours)</v>
          </cell>
          <cell r="BX671" t="str">
            <v/>
          </cell>
          <cell r="BY671" t="str">
            <v/>
          </cell>
          <cell r="BZ671">
            <v>0</v>
          </cell>
          <cell r="CA671">
            <v>0</v>
          </cell>
          <cell r="CB671">
            <v>0</v>
          </cell>
          <cell r="CC671" t="str">
            <v/>
          </cell>
          <cell r="CD671" t="str">
            <v/>
          </cell>
          <cell r="CE671" t="str">
            <v/>
          </cell>
          <cell r="CF671">
            <v>583597</v>
          </cell>
          <cell r="CG671" t="str">
            <v/>
          </cell>
          <cell r="CH671" t="str">
            <v/>
          </cell>
          <cell r="CI671" t="str">
            <v/>
          </cell>
          <cell r="CJ671" t="str">
            <v/>
          </cell>
          <cell r="CK671" t="str">
            <v/>
          </cell>
          <cell r="CL671" t="str">
            <v/>
          </cell>
          <cell r="CM671" t="str">
            <v/>
          </cell>
          <cell r="CN671" t="str">
            <v/>
          </cell>
          <cell r="CO671">
            <v>0</v>
          </cell>
          <cell r="CP671">
            <v>0</v>
          </cell>
          <cell r="CQ671">
            <v>0</v>
          </cell>
          <cell r="CR671">
            <v>0</v>
          </cell>
          <cell r="CS671" t="str">
            <v/>
          </cell>
          <cell r="CT671" t="str">
            <v/>
          </cell>
          <cell r="CU671" t="str">
            <v/>
          </cell>
          <cell r="CV671" t="str">
            <v/>
          </cell>
          <cell r="CW671">
            <v>0</v>
          </cell>
          <cell r="CX671">
            <v>0</v>
          </cell>
          <cell r="CY671">
            <v>0</v>
          </cell>
          <cell r="CZ671" t="str">
            <v/>
          </cell>
          <cell r="DA671" t="str">
            <v/>
          </cell>
          <cell r="DB671" t="str">
            <v/>
          </cell>
          <cell r="DC671" t="str">
            <v/>
          </cell>
          <cell r="DD671" t="str">
            <v/>
          </cell>
          <cell r="DE671" t="str">
            <v/>
          </cell>
          <cell r="DF671" t="str">
            <v/>
          </cell>
          <cell r="DG671" t="str">
            <v/>
          </cell>
          <cell r="DH671">
            <v>0</v>
          </cell>
          <cell r="DI671">
            <v>0</v>
          </cell>
          <cell r="DJ671">
            <v>0</v>
          </cell>
          <cell r="DK671">
            <v>0</v>
          </cell>
          <cell r="DL671">
            <v>0</v>
          </cell>
          <cell r="DM671">
            <v>0</v>
          </cell>
          <cell r="DN671">
            <v>0</v>
          </cell>
          <cell r="DO671" t="str">
            <v/>
          </cell>
          <cell r="DP671" t="str">
            <v/>
          </cell>
          <cell r="DQ671" t="str">
            <v/>
          </cell>
          <cell r="DR671" t="str">
            <v/>
          </cell>
          <cell r="DS671" t="str">
            <v/>
          </cell>
          <cell r="DT671" t="str">
            <v/>
          </cell>
          <cell r="DU671" t="str">
            <v/>
          </cell>
          <cell r="DV671">
            <v>0</v>
          </cell>
          <cell r="DW671">
            <v>0</v>
          </cell>
          <cell r="DX671">
            <v>0</v>
          </cell>
          <cell r="DY671" t="str">
            <v/>
          </cell>
          <cell r="DZ671" t="str">
            <v/>
          </cell>
          <cell r="EA671" t="str">
            <v/>
          </cell>
          <cell r="EB671" t="str">
            <v/>
          </cell>
          <cell r="EC671" t="str">
            <v/>
          </cell>
          <cell r="ED671" t="str">
            <v/>
          </cell>
          <cell r="EE671" t="str">
            <v/>
          </cell>
          <cell r="EF671" t="str">
            <v/>
          </cell>
          <cell r="EG671" t="str">
            <v/>
          </cell>
          <cell r="EH671" t="str">
            <v/>
          </cell>
          <cell r="EI671" t="str">
            <v/>
          </cell>
          <cell r="EJ671" t="str">
            <v/>
          </cell>
          <cell r="EK671" t="str">
            <v/>
          </cell>
          <cell r="EL671" t="str">
            <v/>
          </cell>
          <cell r="EM671" t="str">
            <v/>
          </cell>
          <cell r="EN671" t="str">
            <v/>
          </cell>
          <cell r="EO671">
            <v>3</v>
          </cell>
          <cell r="EP671">
            <v>4</v>
          </cell>
          <cell r="EQ671">
            <v>11</v>
          </cell>
          <cell r="ER671">
            <v>0</v>
          </cell>
          <cell r="ES671">
            <v>0</v>
          </cell>
          <cell r="ET671">
            <v>0</v>
          </cell>
          <cell r="EU671">
            <v>0</v>
          </cell>
          <cell r="EV671" t="str">
            <v/>
          </cell>
          <cell r="EW671" t="str">
            <v/>
          </cell>
          <cell r="EX671" t="str">
            <v/>
          </cell>
          <cell r="EY671" t="str">
            <v/>
          </cell>
          <cell r="EZ671" t="str">
            <v/>
          </cell>
          <cell r="FA671" t="str">
            <v/>
          </cell>
          <cell r="FB671" t="str">
            <v/>
          </cell>
          <cell r="FC671" t="str">
            <v/>
          </cell>
          <cell r="FD671" t="str">
            <v/>
          </cell>
          <cell r="FE671">
            <v>0.7</v>
          </cell>
          <cell r="FF671" t="str">
            <v>Natural Gas</v>
          </cell>
          <cell r="FG671">
            <v>0</v>
          </cell>
          <cell r="FH671" t="str">
            <v/>
          </cell>
          <cell r="FI671">
            <v>16</v>
          </cell>
          <cell r="FJ671">
            <v>0</v>
          </cell>
          <cell r="FK671">
            <v>21</v>
          </cell>
          <cell r="FL671">
            <v>0</v>
          </cell>
          <cell r="FM671" t="str">
            <v/>
          </cell>
          <cell r="FN671" t="str">
            <v/>
          </cell>
          <cell r="FO671" t="str">
            <v/>
          </cell>
          <cell r="FP671" t="str">
            <v/>
          </cell>
          <cell r="FQ671" t="str">
            <v/>
          </cell>
          <cell r="FR671" t="str">
            <v/>
          </cell>
          <cell r="FS671">
            <v>0</v>
          </cell>
          <cell r="FT671">
            <v>0</v>
          </cell>
          <cell r="FU671">
            <v>0</v>
          </cell>
          <cell r="FV671" t="str">
            <v/>
          </cell>
          <cell r="FW671" t="str">
            <v/>
          </cell>
          <cell r="FX671" t="str">
            <v/>
          </cell>
          <cell r="FY671" t="str">
            <v/>
          </cell>
          <cell r="FZ671" t="str">
            <v/>
          </cell>
          <cell r="GA671" t="str">
            <v/>
          </cell>
          <cell r="GB671" t="str">
            <v/>
          </cell>
          <cell r="GC671" t="str">
            <v/>
          </cell>
          <cell r="GD671" t="str">
            <v/>
          </cell>
          <cell r="GE671">
            <v>0</v>
          </cell>
          <cell r="GF671">
            <v>0</v>
          </cell>
          <cell r="GG671">
            <v>0</v>
          </cell>
          <cell r="GH671" t="str">
            <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Disclaimer"/>
      <sheetName val="Total Energy"/>
      <sheetName val="UrbanPropertyDetails"/>
      <sheetName val="Urban_Energy_Analysis_Log"/>
      <sheetName val="Urban_Water_Analysis_Log"/>
      <sheetName val="Urban_Electricity"/>
      <sheetName val="ElectricityCRC"/>
      <sheetName val="Urban_Gas"/>
      <sheetName val="GasCRC"/>
      <sheetName val="Urban_Other"/>
      <sheetName val="WBElectricityC"/>
      <sheetName val="WBGasC"/>
      <sheetName val="WBOtherC"/>
      <sheetName val="Total WB kWh"/>
      <sheetName val="Total WB C"/>
      <sheetName val="Urban_Water"/>
      <sheetName val="StructureLog"/>
      <sheetName val="DataLog"/>
      <sheetName val="Dates"/>
      <sheetName val="TotalWater"/>
      <sheetName val="Rural offices Energy Consn 1112"/>
      <sheetName val="Rural offices Energy Cons 1011"/>
      <sheetName val="Bell's Brae Energy Consn"/>
      <sheetName val="Rural_Oils"/>
      <sheetName val="Rural_Fleet"/>
      <sheetName val="Windsor_Electricity"/>
      <sheetName val="Windsor_Gas"/>
      <sheetName val="Windsor_Other_Fuels"/>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row r="2">
          <cell r="T2">
            <v>0.52461999999999998</v>
          </cell>
        </row>
        <row r="10">
          <cell r="T10">
            <v>46.16</v>
          </cell>
        </row>
        <row r="12">
          <cell r="T12">
            <v>1245</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Disclaimer"/>
      <sheetName val="PropertyDetails"/>
      <sheetName val="Q1 1011 Energy Analysis Log"/>
      <sheetName val="Q1 1011 Water Analysis Log"/>
      <sheetName val="Q2 1011 Energy Analysis Log"/>
      <sheetName val="Q2 1011 Water Analysis Log"/>
      <sheetName val="Q3 1011 Energy Analysis Log"/>
      <sheetName val="Q3 1011 Water Analysis Log"/>
      <sheetName val="Total 1011 Energy Analysis Log"/>
      <sheetName val="Total 1011 Water Analysis Log"/>
      <sheetName val="Electricity"/>
      <sheetName val="Gas"/>
      <sheetName val="Other"/>
      <sheetName val="WBElectricityC"/>
      <sheetName val="WBGasC"/>
      <sheetName val="WBOtherC"/>
      <sheetName val="Total WB C"/>
      <sheetName val="Water"/>
      <sheetName val="StructureLog"/>
      <sheetName val="DataLog"/>
      <sheetName val="Dates"/>
      <sheetName val="Lists"/>
    </sheetNames>
    <sheetDataSet>
      <sheetData sheetId="0"/>
      <sheetData sheetId="1"/>
      <sheetData sheetId="2">
        <row r="5">
          <cell r="B5" t="str">
            <v>Grosvenor, Crown, Henderson, Helical</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row r="1">
          <cell r="A1" t="str">
            <v>Client</v>
          </cell>
        </row>
        <row r="6">
          <cell r="T6">
            <v>3219.7</v>
          </cell>
        </row>
        <row r="8">
          <cell r="T8">
            <v>0.26591999999999999</v>
          </cell>
        </row>
      </sheetData>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indsor Other Fuels"/>
      <sheetName val="Conversion factors"/>
      <sheetName val="Sheet3"/>
    </sheetNames>
    <sheetDataSet>
      <sheetData sheetId="0"/>
      <sheetData sheetId="1">
        <row r="2">
          <cell r="A2">
            <v>888.1</v>
          </cell>
        </row>
        <row r="3">
          <cell r="A3">
            <v>3181.5</v>
          </cell>
        </row>
        <row r="12">
          <cell r="A12">
            <v>3.0594999999999999</v>
          </cell>
        </row>
        <row r="19">
          <cell r="B19">
            <v>45.587144762409281</v>
          </cell>
          <cell r="C19">
            <v>1153</v>
          </cell>
        </row>
      </sheetData>
      <sheetData sheetId="2"/>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perty_Characteristics"/>
      <sheetName val="Aggregated_Performance_Data"/>
      <sheetName val="Energy"/>
      <sheetName val="Water"/>
      <sheetName val="Waste"/>
      <sheetName val="tenant_list"/>
      <sheetName val="end"/>
      <sheetName val="build-up_tables"/>
      <sheetName val="Dropdownboxes_lists"/>
      <sheetName val="conv_factors"/>
      <sheetName val="PreviousParticipants"/>
      <sheetName val="PrevYrAccessSrcTbls"/>
      <sheetName val="Excel_raw_in"/>
      <sheetName val="TextCompiler"/>
      <sheetName val="CodeCompiler"/>
    </sheetNames>
    <sheetDataSet>
      <sheetData sheetId="0" refreshError="1">
        <row r="13">
          <cell r="C13" t="str">
            <v xml:space="preserve">West Quay, Southampton </v>
          </cell>
        </row>
      </sheetData>
      <sheetData sheetId="1"/>
      <sheetData sheetId="2"/>
      <sheetData sheetId="3"/>
      <sheetData sheetId="4"/>
      <sheetData sheetId="5"/>
      <sheetData sheetId="6"/>
      <sheetData sheetId="7"/>
      <sheetData sheetId="8"/>
      <sheetData sheetId="9"/>
      <sheetData sheetId="10"/>
      <sheetData sheetId="11" refreshError="1">
        <row r="2">
          <cell r="A2" t="str">
            <v>AlgarveShopping</v>
          </cell>
          <cell r="B2">
            <v>98</v>
          </cell>
        </row>
        <row r="3">
          <cell r="A3" t="str">
            <v>Almondvale, Livingston</v>
          </cell>
          <cell r="B3">
            <v>21</v>
          </cell>
        </row>
        <row r="4">
          <cell r="A4" t="str">
            <v>Arrábida Shopping</v>
          </cell>
          <cell r="B4">
            <v>99</v>
          </cell>
        </row>
        <row r="5">
          <cell r="A5" t="str">
            <v>Atlantic Village, Bideford</v>
          </cell>
          <cell r="B5">
            <v>140</v>
          </cell>
        </row>
        <row r="6">
          <cell r="A6" t="str">
            <v>Avenida M40</v>
          </cell>
          <cell r="B6">
            <v>168</v>
          </cell>
        </row>
        <row r="7">
          <cell r="A7" t="str">
            <v>Beacon SC, North Shields</v>
          </cell>
          <cell r="B7">
            <v>45</v>
          </cell>
        </row>
        <row r="8">
          <cell r="A8" t="str">
            <v xml:space="preserve">Bishop Centre, Taplow </v>
          </cell>
          <cell r="B8">
            <v>59</v>
          </cell>
        </row>
        <row r="9">
          <cell r="A9" t="str">
            <v>Boavista</v>
          </cell>
          <cell r="B9">
            <v>167</v>
          </cell>
        </row>
        <row r="10">
          <cell r="A10" t="str">
            <v>Bon Accord, Aberdeen</v>
          </cell>
          <cell r="B10">
            <v>22</v>
          </cell>
        </row>
        <row r="11">
          <cell r="A11" t="str">
            <v xml:space="preserve">Brent Cross, London </v>
          </cell>
          <cell r="B11">
            <v>15</v>
          </cell>
        </row>
        <row r="12">
          <cell r="A12" t="str">
            <v>Bridges, Sunderland</v>
          </cell>
          <cell r="B12">
            <v>23</v>
          </cell>
        </row>
        <row r="13">
          <cell r="A13" t="str">
            <v>Broadmarsh, Nottingham</v>
          </cell>
          <cell r="B13">
            <v>164</v>
          </cell>
        </row>
        <row r="14">
          <cell r="A14" t="str">
            <v>Broadway Square, Bexleyheath</v>
          </cell>
          <cell r="B14">
            <v>133</v>
          </cell>
        </row>
        <row r="15">
          <cell r="A15" t="str">
            <v>Buchanan Galleries, Glasgow</v>
          </cell>
          <cell r="B15">
            <v>41</v>
          </cell>
        </row>
        <row r="16">
          <cell r="A16" t="str">
            <v>Bullring, Birmingham</v>
          </cell>
          <cell r="B16">
            <v>76</v>
          </cell>
        </row>
        <row r="17">
          <cell r="A17" t="str">
            <v>CascaiShopping</v>
          </cell>
          <cell r="B17">
            <v>100</v>
          </cell>
        </row>
        <row r="18">
          <cell r="A18" t="str">
            <v>Castle Quay, Banbury</v>
          </cell>
          <cell r="B18">
            <v>51</v>
          </cell>
        </row>
        <row r="19">
          <cell r="A19" t="str">
            <v>CastleCourt, Belfast</v>
          </cell>
          <cell r="B19">
            <v>160</v>
          </cell>
        </row>
        <row r="20">
          <cell r="A20" t="str">
            <v>Caxtongate, Birmingham</v>
          </cell>
          <cell r="B20">
            <v>157</v>
          </cell>
        </row>
        <row r="21">
          <cell r="A21" t="str">
            <v>Centre Court, Wimbledon</v>
          </cell>
          <cell r="B21">
            <v>91</v>
          </cell>
        </row>
        <row r="22">
          <cell r="A22" t="str">
            <v>Centre West, East Kilbride</v>
          </cell>
          <cell r="B22">
            <v>153</v>
          </cell>
        </row>
        <row r="23">
          <cell r="A23" t="str">
            <v>Centro Colombo</v>
          </cell>
          <cell r="B23">
            <v>101</v>
          </cell>
        </row>
        <row r="24">
          <cell r="A24" t="str">
            <v>Centro Vasco Da Gama</v>
          </cell>
          <cell r="B24">
            <v>102</v>
          </cell>
        </row>
        <row r="25">
          <cell r="A25" t="str">
            <v>Churchill Square, Brighton</v>
          </cell>
          <cell r="B25">
            <v>92</v>
          </cell>
        </row>
        <row r="26">
          <cell r="A26" t="str">
            <v>Clarks Village, Street</v>
          </cell>
          <cell r="B26">
            <v>141</v>
          </cell>
        </row>
        <row r="27">
          <cell r="A27" t="str">
            <v>Clifton Moor, York</v>
          </cell>
          <cell r="B27">
            <v>158</v>
          </cell>
        </row>
        <row r="28">
          <cell r="A28" t="str">
            <v>CoimbraShopping</v>
          </cell>
          <cell r="B28">
            <v>93</v>
          </cell>
        </row>
        <row r="29">
          <cell r="A29" t="str">
            <v xml:space="preserve">Coliseum, Ellsmere Port </v>
          </cell>
          <cell r="B29">
            <v>61</v>
          </cell>
        </row>
        <row r="30">
          <cell r="A30" t="str">
            <v>Cooper's Square, Burton upon Trent</v>
          </cell>
          <cell r="B30">
            <v>10</v>
          </cell>
        </row>
        <row r="31">
          <cell r="A31" t="str">
            <v>Coppergate, York</v>
          </cell>
          <cell r="B31">
            <v>154</v>
          </cell>
        </row>
        <row r="32">
          <cell r="A32" t="str">
            <v xml:space="preserve">County Mall, Crawley </v>
          </cell>
          <cell r="B32">
            <v>6</v>
          </cell>
        </row>
        <row r="33">
          <cell r="A33" t="str">
            <v>Crompton Place (incl. 1 &amp; 2 &amp; St. Andrews Court), Bolton</v>
          </cell>
          <cell r="B33">
            <v>134</v>
          </cell>
        </row>
        <row r="34">
          <cell r="A34" t="str">
            <v>Cross Keys, Salisbury</v>
          </cell>
          <cell r="B34">
            <v>7</v>
          </cell>
        </row>
        <row r="35">
          <cell r="A35" t="str">
            <v>Crowngate, Worcester</v>
          </cell>
          <cell r="B35">
            <v>62</v>
          </cell>
        </row>
        <row r="36">
          <cell r="A36" t="str">
            <v>Crystal Peaks, Sheffield</v>
          </cell>
          <cell r="B36">
            <v>139</v>
          </cell>
        </row>
        <row r="37">
          <cell r="A37" t="str">
            <v>Cumbernauld, Strathclyde</v>
          </cell>
          <cell r="B37">
            <v>46</v>
          </cell>
        </row>
        <row r="38">
          <cell r="A38" t="str">
            <v>Dockside Outlet, Chatham</v>
          </cell>
          <cell r="B38">
            <v>53</v>
          </cell>
        </row>
        <row r="39">
          <cell r="A39" t="str">
            <v>Dolphin SC, Poole</v>
          </cell>
          <cell r="B39">
            <v>74</v>
          </cell>
        </row>
        <row r="40">
          <cell r="A40" t="str">
            <v>Dos Mares</v>
          </cell>
          <cell r="B40">
            <v>169</v>
          </cell>
        </row>
        <row r="41">
          <cell r="A41" t="str">
            <v>Eastgate (Ph1&amp;2), Inverness</v>
          </cell>
          <cell r="B41">
            <v>171</v>
          </cell>
        </row>
        <row r="42">
          <cell r="A42" t="str">
            <v>Eastgate, Basildon</v>
          </cell>
          <cell r="B42">
            <v>1</v>
          </cell>
        </row>
        <row r="43">
          <cell r="A43" t="str">
            <v>Eden Walk SC, Kingston upon Thames</v>
          </cell>
          <cell r="B43">
            <v>30</v>
          </cell>
        </row>
        <row r="44">
          <cell r="A44" t="str">
            <v>Elmsleigh Centre, Middlesex</v>
          </cell>
          <cell r="B44">
            <v>63</v>
          </cell>
        </row>
        <row r="45">
          <cell r="A45" t="str">
            <v>Estação Viana</v>
          </cell>
          <cell r="B45">
            <v>104</v>
          </cell>
        </row>
        <row r="46">
          <cell r="A46" t="str">
            <v>Festival Place, Basingstoke</v>
          </cell>
          <cell r="B46">
            <v>73</v>
          </cell>
        </row>
        <row r="47">
          <cell r="A47" t="str">
            <v>Forge Shopping Centre, Glasgow</v>
          </cell>
          <cell r="B47">
            <v>150</v>
          </cell>
        </row>
        <row r="48">
          <cell r="A48" t="str">
            <v>Four Seasons, Mansfield</v>
          </cell>
          <cell r="B48">
            <v>54</v>
          </cell>
        </row>
        <row r="49">
          <cell r="A49" t="str">
            <v>Francashopping</v>
          </cell>
          <cell r="B49">
            <v>120</v>
          </cell>
        </row>
        <row r="50">
          <cell r="A50" t="str">
            <v>Freeport Braintree</v>
          </cell>
          <cell r="B50">
            <v>142</v>
          </cell>
        </row>
        <row r="51">
          <cell r="A51" t="str">
            <v>Freeport Fleetwood</v>
          </cell>
          <cell r="B51">
            <v>144</v>
          </cell>
        </row>
        <row r="52">
          <cell r="A52" t="str">
            <v>Freeport Talke, Stoke on Trent</v>
          </cell>
          <cell r="B52">
            <v>145</v>
          </cell>
        </row>
        <row r="53">
          <cell r="A53" t="str">
            <v>Freshney Place, Grimsby</v>
          </cell>
          <cell r="B53">
            <v>16</v>
          </cell>
        </row>
        <row r="54">
          <cell r="A54" t="str">
            <v>Friars Square, Aylesbury</v>
          </cell>
          <cell r="B54">
            <v>8</v>
          </cell>
        </row>
        <row r="55">
          <cell r="A55" t="str">
            <v>GaiaShopping</v>
          </cell>
          <cell r="B55">
            <v>94</v>
          </cell>
        </row>
        <row r="56">
          <cell r="A56" t="str">
            <v>Gallions Reach, Beckton</v>
          </cell>
          <cell r="B56">
            <v>149</v>
          </cell>
        </row>
        <row r="57">
          <cell r="A57" t="str">
            <v>Gran Casa</v>
          </cell>
          <cell r="B57">
            <v>112</v>
          </cell>
        </row>
        <row r="58">
          <cell r="A58" t="str">
            <v>GuimarãeShopping</v>
          </cell>
          <cell r="B58">
            <v>106</v>
          </cell>
        </row>
        <row r="59">
          <cell r="A59" t="str">
            <v>Gunwharf Quays, Portsmouth</v>
          </cell>
          <cell r="B59">
            <v>58</v>
          </cell>
        </row>
        <row r="60">
          <cell r="A60" t="str">
            <v>Headrow Shopping Centre, Leeds</v>
          </cell>
          <cell r="B60">
            <v>137</v>
          </cell>
        </row>
        <row r="61">
          <cell r="A61" t="str">
            <v>High Chelmer SC, Chelmsford</v>
          </cell>
          <cell r="B61">
            <v>31</v>
          </cell>
        </row>
        <row r="62">
          <cell r="A62" t="str">
            <v xml:space="preserve">Hill Street, Middlesbrough </v>
          </cell>
          <cell r="B62">
            <v>35</v>
          </cell>
        </row>
        <row r="63">
          <cell r="A63" t="str">
            <v>Howard Centre, Welwyn Garden City</v>
          </cell>
          <cell r="B63">
            <v>42</v>
          </cell>
        </row>
        <row r="64">
          <cell r="A64" t="str">
            <v>Junction 32</v>
          </cell>
          <cell r="B64">
            <v>143</v>
          </cell>
        </row>
        <row r="65">
          <cell r="A65" t="str">
            <v>Kingsgate, Dunfermline</v>
          </cell>
          <cell r="B65">
            <v>64</v>
          </cell>
        </row>
        <row r="66">
          <cell r="A66" t="str">
            <v>La Farga</v>
          </cell>
          <cell r="B66">
            <v>113</v>
          </cell>
        </row>
        <row r="67">
          <cell r="A67" t="str">
            <v>Lakeside Village, Doncaster</v>
          </cell>
          <cell r="B67">
            <v>146</v>
          </cell>
        </row>
        <row r="68">
          <cell r="A68" t="str">
            <v>Lewisham SC, London</v>
          </cell>
          <cell r="B68">
            <v>43</v>
          </cell>
        </row>
        <row r="69">
          <cell r="A69" t="str">
            <v xml:space="preserve">Liberty, Romford </v>
          </cell>
          <cell r="B69">
            <v>17</v>
          </cell>
        </row>
        <row r="70">
          <cell r="A70" t="str">
            <v>Lion Walk, Colchester</v>
          </cell>
          <cell r="B70">
            <v>9</v>
          </cell>
        </row>
        <row r="71">
          <cell r="A71" t="str">
            <v>Luz Del Tajo</v>
          </cell>
          <cell r="B71">
            <v>114</v>
          </cell>
        </row>
        <row r="72">
          <cell r="A72" t="str">
            <v>MadeiraShopping</v>
          </cell>
          <cell r="B72">
            <v>107</v>
          </cell>
        </row>
        <row r="73">
          <cell r="A73" t="str">
            <v>MaiaShopping</v>
          </cell>
          <cell r="B73">
            <v>108</v>
          </cell>
        </row>
        <row r="74">
          <cell r="A74" t="str">
            <v>Max Center</v>
          </cell>
          <cell r="B74">
            <v>95</v>
          </cell>
        </row>
        <row r="75">
          <cell r="A75" t="str">
            <v>Meadowhall, Sheffield</v>
          </cell>
          <cell r="B75">
            <v>2</v>
          </cell>
        </row>
        <row r="76">
          <cell r="A76" t="str">
            <v>Mercat, Kirkcaldy</v>
          </cell>
          <cell r="B76">
            <v>65</v>
          </cell>
        </row>
        <row r="77">
          <cell r="A77" t="str">
            <v>Merry Hill, Brierly Hill</v>
          </cell>
          <cell r="B77">
            <v>166</v>
          </cell>
        </row>
        <row r="78">
          <cell r="A78" t="str">
            <v>Merseyway, Stockport</v>
          </cell>
          <cell r="B78">
            <v>18</v>
          </cell>
        </row>
        <row r="79">
          <cell r="A79" t="str">
            <v>Middleton Grange, Hartlepool</v>
          </cell>
          <cell r="B79">
            <v>55</v>
          </cell>
        </row>
        <row r="80">
          <cell r="A80" t="str">
            <v>Mill Gate, Bury</v>
          </cell>
          <cell r="B80">
            <v>161</v>
          </cell>
        </row>
        <row r="81">
          <cell r="A81" t="str">
            <v>Monks Cross, York</v>
          </cell>
          <cell r="B81">
            <v>66</v>
          </cell>
        </row>
        <row r="82">
          <cell r="A82" t="str">
            <v>NorteShopping</v>
          </cell>
          <cell r="B82">
            <v>96</v>
          </cell>
        </row>
        <row r="83">
          <cell r="A83" t="str">
            <v>Olympia, East Kilbride</v>
          </cell>
          <cell r="B83">
            <v>24</v>
          </cell>
        </row>
        <row r="84">
          <cell r="A84" t="str">
            <v>Orchards SC, Haywards Heath</v>
          </cell>
          <cell r="B84">
            <v>151</v>
          </cell>
        </row>
        <row r="85">
          <cell r="A85" t="str">
            <v>Parque Atlântico</v>
          </cell>
          <cell r="B85">
            <v>110</v>
          </cell>
        </row>
        <row r="86">
          <cell r="A86" t="str">
            <v>Parque D. Pedro</v>
          </cell>
          <cell r="B86">
            <v>121</v>
          </cell>
        </row>
        <row r="87">
          <cell r="A87" t="str">
            <v>Parque Principado</v>
          </cell>
          <cell r="B87">
            <v>97</v>
          </cell>
        </row>
        <row r="88">
          <cell r="A88" t="str">
            <v>Pátio Brasil</v>
          </cell>
          <cell r="B88">
            <v>122</v>
          </cell>
        </row>
        <row r="89">
          <cell r="A89" t="str">
            <v xml:space="preserve">Pavilion Central, Birmingham </v>
          </cell>
          <cell r="B89">
            <v>37</v>
          </cell>
        </row>
        <row r="90">
          <cell r="A90" t="str">
            <v>Peacocks, Woking</v>
          </cell>
          <cell r="B90">
            <v>3</v>
          </cell>
        </row>
        <row r="91">
          <cell r="A91" t="str">
            <v>Piazza SC, Huddersfield</v>
          </cell>
          <cell r="B91">
            <v>47</v>
          </cell>
        </row>
        <row r="92">
          <cell r="A92" t="str">
            <v>Piazza SC, Paisley</v>
          </cell>
          <cell r="B92">
            <v>48</v>
          </cell>
        </row>
        <row r="93">
          <cell r="A93" t="str">
            <v>Plaza Mayor</v>
          </cell>
          <cell r="B93">
            <v>117</v>
          </cell>
        </row>
        <row r="94">
          <cell r="A94" t="str">
            <v>Pollok SC, Glasgow</v>
          </cell>
          <cell r="B94">
            <v>67</v>
          </cell>
        </row>
        <row r="95">
          <cell r="A95" t="str">
            <v xml:space="preserve">Pride Hill, Shrewsbury </v>
          </cell>
          <cell r="B95">
            <v>38</v>
          </cell>
        </row>
        <row r="96">
          <cell r="A96" t="str">
            <v>Prince Bishops, Durham City</v>
          </cell>
          <cell r="B96">
            <v>11</v>
          </cell>
        </row>
        <row r="97">
          <cell r="A97" t="str">
            <v>Princes Mall, East Kilbride</v>
          </cell>
          <cell r="B97">
            <v>25</v>
          </cell>
        </row>
        <row r="98">
          <cell r="A98" t="str">
            <v>Princes Mall, Edinburgh</v>
          </cell>
          <cell r="B98">
            <v>170</v>
          </cell>
        </row>
        <row r="99">
          <cell r="A99" t="str">
            <v>Princes Quay, Hull</v>
          </cell>
          <cell r="B99">
            <v>68</v>
          </cell>
        </row>
        <row r="100">
          <cell r="A100" t="str">
            <v>Princes Square, Glasgow</v>
          </cell>
          <cell r="B100">
            <v>69</v>
          </cell>
        </row>
        <row r="101">
          <cell r="A101" t="str">
            <v>Quadrant SC, Swansea</v>
          </cell>
          <cell r="B101">
            <v>32</v>
          </cell>
        </row>
        <row r="102">
          <cell r="A102" t="str">
            <v>Riverside, Shrewsbury</v>
          </cell>
          <cell r="B102">
            <v>39</v>
          </cell>
        </row>
        <row r="103">
          <cell r="A103" t="str">
            <v>Royal Quays, North Shields</v>
          </cell>
          <cell r="B103">
            <v>147</v>
          </cell>
        </row>
        <row r="104">
          <cell r="A104" t="str">
            <v>Royal Victoria Place, Tunbridge Wells</v>
          </cell>
          <cell r="B104">
            <v>165</v>
          </cell>
        </row>
        <row r="105">
          <cell r="A105" t="str">
            <v>Shopping Metrópole</v>
          </cell>
          <cell r="B105">
            <v>123</v>
          </cell>
        </row>
        <row r="106">
          <cell r="A106" t="str">
            <v>Shopping Penha</v>
          </cell>
          <cell r="B106">
            <v>124</v>
          </cell>
        </row>
        <row r="107">
          <cell r="A107" t="str">
            <v>Sovereign, Weston-super-Mare</v>
          </cell>
          <cell r="B107">
            <v>40</v>
          </cell>
        </row>
        <row r="108">
          <cell r="A108" t="str">
            <v>St. David's SC, Cardiff</v>
          </cell>
          <cell r="B108">
            <v>26</v>
          </cell>
        </row>
        <row r="109">
          <cell r="A109" t="str">
            <v>St. James SC, Edinburgh</v>
          </cell>
          <cell r="B109">
            <v>33</v>
          </cell>
        </row>
        <row r="110">
          <cell r="A110" t="str">
            <v>St. John's Shopping Centre, Leeds</v>
          </cell>
          <cell r="B110">
            <v>138</v>
          </cell>
        </row>
        <row r="111">
          <cell r="A111" t="str">
            <v>St. John's, Liverpool</v>
          </cell>
          <cell r="B111">
            <v>27</v>
          </cell>
        </row>
        <row r="112">
          <cell r="A112" t="str">
            <v>St. John's, Perth</v>
          </cell>
          <cell r="B112">
            <v>12</v>
          </cell>
        </row>
        <row r="113">
          <cell r="A113" t="str">
            <v>St. Nicholas Centre, Aberdeen</v>
          </cell>
          <cell r="B113">
            <v>152</v>
          </cell>
        </row>
        <row r="114">
          <cell r="A114" t="str">
            <v>St. Nicholas Centre, Sutton</v>
          </cell>
          <cell r="B114">
            <v>56</v>
          </cell>
        </row>
        <row r="115">
          <cell r="A115" t="str">
            <v>Stratford SC, London</v>
          </cell>
          <cell r="B115">
            <v>28</v>
          </cell>
        </row>
        <row r="116">
          <cell r="A116" t="str">
            <v>Surrey Quays, Rotherhithe London</v>
          </cell>
          <cell r="B116">
            <v>44</v>
          </cell>
        </row>
        <row r="117">
          <cell r="A117" t="str">
            <v>The Avenue, Bournemouth</v>
          </cell>
          <cell r="B117">
            <v>57</v>
          </cell>
        </row>
        <row r="118">
          <cell r="A118" t="str">
            <v>The Boardwalk, Portsmouth</v>
          </cell>
          <cell r="B118">
            <v>70</v>
          </cell>
        </row>
        <row r="119">
          <cell r="A119" t="str">
            <v>The Cornerhouse, Nottingham</v>
          </cell>
          <cell r="B119">
            <v>52</v>
          </cell>
        </row>
        <row r="120">
          <cell r="A120" t="str">
            <v>The Eagle Centre, Derby</v>
          </cell>
          <cell r="B120">
            <v>162</v>
          </cell>
        </row>
        <row r="121">
          <cell r="A121" t="str">
            <v>The Friary Shopping Centre, Guildford</v>
          </cell>
          <cell r="B121">
            <v>163</v>
          </cell>
        </row>
        <row r="122">
          <cell r="A122" t="str">
            <v>The Gate, Newcastle</v>
          </cell>
          <cell r="B122">
            <v>155</v>
          </cell>
        </row>
        <row r="123">
          <cell r="A123" t="str">
            <v>The Mall Alhambra, Barnsley</v>
          </cell>
          <cell r="B123">
            <v>78</v>
          </cell>
        </row>
        <row r="124">
          <cell r="A124" t="str">
            <v>The Mall Ashley, Epsom</v>
          </cell>
          <cell r="B124">
            <v>82</v>
          </cell>
        </row>
        <row r="125">
          <cell r="A125" t="str">
            <v>The Mall Blackburn, Blackburn</v>
          </cell>
          <cell r="B125">
            <v>126</v>
          </cell>
        </row>
        <row r="126">
          <cell r="A126" t="str">
            <v>The Mall Broadwalk, Edgware</v>
          </cell>
          <cell r="B126">
            <v>81</v>
          </cell>
        </row>
        <row r="127">
          <cell r="A127" t="str">
            <v>The Mall Broadway, Bexleyheath</v>
          </cell>
          <cell r="B127">
            <v>79</v>
          </cell>
        </row>
        <row r="128">
          <cell r="A128" t="str">
            <v>The Mall Castle, Norwich</v>
          </cell>
          <cell r="B128">
            <v>5</v>
          </cell>
        </row>
        <row r="129">
          <cell r="A129" t="str">
            <v>The Mall Chequers, Maidstone</v>
          </cell>
          <cell r="B129">
            <v>129</v>
          </cell>
        </row>
        <row r="130">
          <cell r="A130" t="str">
            <v>The Mall Cleveland, Middlesbrough</v>
          </cell>
          <cell r="B130">
            <v>130</v>
          </cell>
        </row>
        <row r="131">
          <cell r="A131" t="str">
            <v>The Mall Eastgate, Gloucester</v>
          </cell>
          <cell r="B131">
            <v>128</v>
          </cell>
        </row>
        <row r="132">
          <cell r="A132" t="str">
            <v>The Mall Exchange, Ilford</v>
          </cell>
          <cell r="B132">
            <v>84</v>
          </cell>
        </row>
        <row r="133">
          <cell r="A133" t="str">
            <v>The Mall Galleries, Bristol</v>
          </cell>
          <cell r="B133">
            <v>127</v>
          </cell>
        </row>
        <row r="134">
          <cell r="A134" t="str">
            <v>The Mall Gracechurch, Sutton Coldfield</v>
          </cell>
          <cell r="B134">
            <v>87</v>
          </cell>
        </row>
        <row r="135">
          <cell r="A135" t="str">
            <v>The Mall Grosvenor, Chester</v>
          </cell>
          <cell r="B135">
            <v>13</v>
          </cell>
        </row>
        <row r="136">
          <cell r="A136" t="str">
            <v>The Mall Howgate, Falkirk</v>
          </cell>
          <cell r="B136">
            <v>83</v>
          </cell>
        </row>
        <row r="137">
          <cell r="A137" t="str">
            <v>The Mall Main Square, Camberly</v>
          </cell>
          <cell r="B137">
            <v>132</v>
          </cell>
        </row>
        <row r="138">
          <cell r="A138" t="str">
            <v>The Mall Marlands, Southampton</v>
          </cell>
          <cell r="B138">
            <v>86</v>
          </cell>
        </row>
        <row r="139">
          <cell r="A139" t="str">
            <v>The Mall Pallasades, Birmingham</v>
          </cell>
          <cell r="B139">
            <v>80</v>
          </cell>
        </row>
        <row r="140">
          <cell r="A140" t="str">
            <v>The Mall Romford, Romford</v>
          </cell>
          <cell r="B140">
            <v>85</v>
          </cell>
        </row>
        <row r="141">
          <cell r="A141" t="str">
            <v>The Mall SelborneWalk, Walthamstow</v>
          </cell>
          <cell r="B141">
            <v>88</v>
          </cell>
        </row>
        <row r="142">
          <cell r="A142" t="str">
            <v>The Mall ShoppingCity, Wood Green</v>
          </cell>
          <cell r="B142">
            <v>89</v>
          </cell>
        </row>
        <row r="143">
          <cell r="A143" t="str">
            <v>The Mall stGeorge, Preston</v>
          </cell>
          <cell r="B143">
            <v>131</v>
          </cell>
        </row>
        <row r="144">
          <cell r="A144" t="str">
            <v>The Mall Trinity, Aberdeen</v>
          </cell>
          <cell r="B144">
            <v>77</v>
          </cell>
        </row>
        <row r="145">
          <cell r="A145" t="str">
            <v xml:space="preserve">The Market Place, Bolton </v>
          </cell>
          <cell r="B145">
            <v>14</v>
          </cell>
        </row>
        <row r="146">
          <cell r="A146" t="str">
            <v>The Meadows, Chelmsford</v>
          </cell>
          <cell r="B146">
            <v>71</v>
          </cell>
        </row>
        <row r="147">
          <cell r="A147" t="str">
            <v>The Oracle, Reading</v>
          </cell>
          <cell r="B147">
            <v>19</v>
          </cell>
        </row>
        <row r="148">
          <cell r="A148" t="str">
            <v>The Parade, Swindon</v>
          </cell>
          <cell r="B148">
            <v>36</v>
          </cell>
        </row>
        <row r="149">
          <cell r="A149" t="str">
            <v>The Plaza Centre, East Kilbride</v>
          </cell>
          <cell r="B149">
            <v>4</v>
          </cell>
        </row>
        <row r="150">
          <cell r="A150" t="str">
            <v>The Shires, Leicester</v>
          </cell>
          <cell r="B150">
            <v>75</v>
          </cell>
        </row>
        <row r="151">
          <cell r="A151" t="str">
            <v>thecentre:mk, Milton Keynes</v>
          </cell>
          <cell r="B151">
            <v>148</v>
          </cell>
        </row>
        <row r="152">
          <cell r="A152" t="str">
            <v>Times Square, Sutton</v>
          </cell>
          <cell r="B152">
            <v>72</v>
          </cell>
        </row>
        <row r="153">
          <cell r="A153" t="str">
            <v>TivoliShopping</v>
          </cell>
          <cell r="B153">
            <v>125</v>
          </cell>
        </row>
        <row r="154">
          <cell r="A154" t="str">
            <v>Valle Real</v>
          </cell>
          <cell r="B154">
            <v>118</v>
          </cell>
        </row>
        <row r="155">
          <cell r="A155" t="str">
            <v>ViaCatarina</v>
          </cell>
          <cell r="B155">
            <v>111</v>
          </cell>
        </row>
        <row r="156">
          <cell r="A156" t="str">
            <v xml:space="preserve">West Quay, Southampton </v>
          </cell>
          <cell r="B156">
            <v>20</v>
          </cell>
        </row>
        <row r="157">
          <cell r="A157" t="str">
            <v>Westgate SC, Oxford</v>
          </cell>
          <cell r="B157">
            <v>49</v>
          </cell>
        </row>
        <row r="158">
          <cell r="A158" t="str">
            <v>White Rose, Leeds</v>
          </cell>
          <cell r="B158">
            <v>29</v>
          </cell>
        </row>
        <row r="159">
          <cell r="A159" t="str">
            <v>Whitefriars, Cantebury</v>
          </cell>
          <cell r="B159">
            <v>156</v>
          </cell>
        </row>
        <row r="160">
          <cell r="A160" t="str">
            <v>Whiteleys, Bayswater</v>
          </cell>
          <cell r="B160">
            <v>90</v>
          </cell>
        </row>
        <row r="161">
          <cell r="A161" t="str">
            <v>Woolshops SC, Halifax</v>
          </cell>
          <cell r="B161">
            <v>50</v>
          </cell>
        </row>
        <row r="162">
          <cell r="A162" t="str">
            <v>Zubiarte</v>
          </cell>
          <cell r="B162">
            <v>119</v>
          </cell>
        </row>
      </sheetData>
      <sheetData sheetId="12"/>
      <sheetData sheetId="13"/>
      <sheetData sheetId="14"/>
      <sheetData sheetId="15"/>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ErrorCheck"/>
      <sheetName val="WASTE2007"/>
      <sheetName val="ChangesToUpload"/>
      <sheetName val="OtherComments"/>
      <sheetName val="Vlookups"/>
      <sheetName val="Instances"/>
      <sheetName val="Instances 1 Property Informati"/>
      <sheetName val="Instances 3 Waste"/>
      <sheetName val="Instances 5 Landlord &amp; Tenant "/>
      <sheetName val="Instances 6 Data Quality"/>
      <sheetName val="Instances 8 Priority Actions"/>
      <sheetName val="Instances 9 Socio-Economic"/>
      <sheetName val="Instances Not Linked to section"/>
    </sheetNames>
    <sheetDataSet>
      <sheetData sheetId="0"/>
      <sheetData sheetId="1"/>
      <sheetData sheetId="2"/>
      <sheetData sheetId="3"/>
      <sheetData sheetId="4"/>
      <sheetData sheetId="5"/>
      <sheetData sheetId="6"/>
      <sheetData sheetId="7">
        <row r="1">
          <cell r="A1" t="str">
            <v/>
          </cell>
          <cell r="B1" t="str">
            <v/>
          </cell>
          <cell r="C1" t="str">
            <v/>
          </cell>
          <cell r="D1" t="str">
            <v/>
          </cell>
          <cell r="E1" t="str">
            <v/>
          </cell>
          <cell r="F1" t="str">
            <v>Ans69287YN</v>
          </cell>
          <cell r="G1" t="str">
            <v>Ans69287YNTA</v>
          </cell>
          <cell r="H1" t="str">
            <v>Ans69289MListConverted_69360</v>
          </cell>
          <cell r="I1" t="str">
            <v>Ans69289MListConverted_69361</v>
          </cell>
          <cell r="J1" t="str">
            <v>Ans69289MListConverted_69362</v>
          </cell>
          <cell r="K1" t="str">
            <v>Ans69289MListConverted_69363</v>
          </cell>
          <cell r="L1" t="str">
            <v>Ans69289MListConverted_69364</v>
          </cell>
          <cell r="M1" t="str">
            <v>Ans69289MListConverted_69365</v>
          </cell>
          <cell r="N1" t="str">
            <v>Ans69289MListConverted_69366</v>
          </cell>
          <cell r="O1" t="str">
            <v>Ans69289MListConverted_69367</v>
          </cell>
          <cell r="P1" t="str">
            <v>Ans69289MListConverted_69368</v>
          </cell>
          <cell r="Q1" t="str">
            <v>Ans69289MListConverted_69369</v>
          </cell>
          <cell r="R1" t="str">
            <v>Ans69289MListExtra2_69360</v>
          </cell>
          <cell r="S1" t="str">
            <v>Ans69289MListExtra2_69361</v>
          </cell>
          <cell r="T1" t="str">
            <v>Ans69289MListExtra2_69362</v>
          </cell>
          <cell r="U1" t="str">
            <v>Ans69289MListExtra2_69363</v>
          </cell>
          <cell r="V1" t="str">
            <v>Ans69289MListExtra2_69364</v>
          </cell>
          <cell r="W1" t="str">
            <v>Ans69289MListExtra2_69365</v>
          </cell>
          <cell r="X1" t="str">
            <v>Ans69289MListExtra2_69366</v>
          </cell>
          <cell r="Y1" t="str">
            <v>Ans69289MListExtra2_69367</v>
          </cell>
          <cell r="Z1" t="str">
            <v>Ans69289MListExtra2_69368</v>
          </cell>
          <cell r="AA1" t="str">
            <v>Ans69289MListExtra2_69369</v>
          </cell>
          <cell r="AB1" t="str">
            <v>Ans69289MListExtraSel_69360</v>
          </cell>
          <cell r="AC1" t="str">
            <v>Ans69289MListExtraSel_69361</v>
          </cell>
          <cell r="AD1" t="str">
            <v>Ans69289MListExtraSel_69362</v>
          </cell>
          <cell r="AE1" t="str">
            <v>Ans69289MListExtraSel_69363</v>
          </cell>
          <cell r="AF1" t="str">
            <v>Ans69289MListExtraSel_69364</v>
          </cell>
          <cell r="AG1" t="str">
            <v>Ans69289MListExtraSel_69365</v>
          </cell>
          <cell r="AH1" t="str">
            <v>Ans69289MListExtraSel_69366</v>
          </cell>
          <cell r="AI1" t="str">
            <v>Ans69289MListExtraSel_69367</v>
          </cell>
          <cell r="AJ1" t="str">
            <v>Ans69289MListExtraSel_69368</v>
          </cell>
          <cell r="AK1" t="str">
            <v>Ans69289MListExtraSel_69369</v>
          </cell>
          <cell r="AL1" t="str">
            <v>Ans69289MListExtraTotal</v>
          </cell>
          <cell r="AM1" t="str">
            <v>Ans69289MListExtraTotalVols</v>
          </cell>
          <cell r="AN1" t="str">
            <v>Ans69289MListExtraTotalWeight</v>
          </cell>
          <cell r="AO1" t="str">
            <v>Ans69289MListExtra_69360</v>
          </cell>
          <cell r="AP1" t="str">
            <v>Ans69289MListExtra_69361</v>
          </cell>
          <cell r="AQ1" t="str">
            <v>Ans69289MListExtra_69362</v>
          </cell>
          <cell r="AR1" t="str">
            <v>Ans69289MListExtra_69363</v>
          </cell>
          <cell r="AS1" t="str">
            <v>Ans69289MListExtra_69364</v>
          </cell>
          <cell r="AT1" t="str">
            <v>Ans69289MListExtra_69365</v>
          </cell>
          <cell r="AU1" t="str">
            <v>Ans69289MListExtra_69366</v>
          </cell>
          <cell r="AV1" t="str">
            <v>Ans69289MListExtra_69367</v>
          </cell>
          <cell r="AW1" t="str">
            <v>Ans69289MListExtra_69368</v>
          </cell>
          <cell r="AX1" t="str">
            <v>Ans69289MListExtra_69369</v>
          </cell>
          <cell r="AY1" t="str">
            <v>Ans69289MListTA_69360</v>
          </cell>
          <cell r="AZ1" t="str">
            <v>Ans69289MListTA_69361</v>
          </cell>
          <cell r="BA1" t="str">
            <v>Ans69289MListTA_69362</v>
          </cell>
          <cell r="BB1" t="str">
            <v>Ans69289MListTA_69363</v>
          </cell>
          <cell r="BC1" t="str">
            <v>Ans69289MListTA_69364</v>
          </cell>
          <cell r="BD1" t="str">
            <v>Ans69289MListTA_69365</v>
          </cell>
          <cell r="BE1" t="str">
            <v>Ans69289MListTA_69366</v>
          </cell>
          <cell r="BF1" t="str">
            <v>Ans69289MListTA_69367</v>
          </cell>
          <cell r="BG1" t="str">
            <v>Ans69289MListTA_69368</v>
          </cell>
          <cell r="BH1" t="str">
            <v>Ans69289MListTA_69369</v>
          </cell>
          <cell r="BI1" t="str">
            <v>Ans69299IV</v>
          </cell>
          <cell r="BJ1" t="str">
            <v>Ans69349List</v>
          </cell>
          <cell r="BK1" t="str">
            <v>Ans69349ListConverted</v>
          </cell>
          <cell r="BL1" t="str">
            <v>Ans69372YN</v>
          </cell>
          <cell r="BM1" t="str">
            <v>Ans69372YNTA</v>
          </cell>
          <cell r="BN1" t="str">
            <v>Ans69373MListExtraTotal</v>
          </cell>
          <cell r="BO1" t="str">
            <v>Ans69373MListExtraTotalVols</v>
          </cell>
          <cell r="BP1" t="str">
            <v>Ans69373MListExtraTotalWeight</v>
          </cell>
          <cell r="BQ1" t="str">
            <v>Ans69373MListExtra_69360</v>
          </cell>
          <cell r="BR1" t="str">
            <v>Ans69373MListExtra_69361</v>
          </cell>
          <cell r="BS1" t="str">
            <v>Ans69373MListExtra_69362</v>
          </cell>
          <cell r="BT1" t="str">
            <v>Ans69373MListExtra_69364</v>
          </cell>
          <cell r="BU1" t="str">
            <v>Ans69373MListExtra_69365</v>
          </cell>
          <cell r="BV1" t="str">
            <v>Ans69373MListExtra_69366</v>
          </cell>
          <cell r="BW1" t="str">
            <v>Ans69373MListExtra_69367</v>
          </cell>
          <cell r="BX1" t="str">
            <v>Ans69373MListExtra_69369</v>
          </cell>
          <cell r="BY1" t="str">
            <v>Ans69373MListTA_69360</v>
          </cell>
          <cell r="BZ1" t="str">
            <v>Ans69373MListTA_69361</v>
          </cell>
          <cell r="CA1" t="str">
            <v>Ans69373MListTA_69362</v>
          </cell>
          <cell r="CB1" t="str">
            <v>Ans69373MListTA_69364</v>
          </cell>
          <cell r="CC1" t="str">
            <v>Ans69373MListTA_69365</v>
          </cell>
          <cell r="CD1" t="str">
            <v>Ans69373MListTA_69366</v>
          </cell>
          <cell r="CE1" t="str">
            <v>Ans69373MListTA_69367</v>
          </cell>
          <cell r="CF1" t="str">
            <v>Ans69373MListTA_69369</v>
          </cell>
          <cell r="CG1" t="str">
            <v>Ans73886YN</v>
          </cell>
          <cell r="CH1" t="str">
            <v>Ans73886YNTA</v>
          </cell>
        </row>
        <row r="2">
          <cell r="A2" t="str">
            <v/>
          </cell>
          <cell r="B2" t="str">
            <v/>
          </cell>
          <cell r="C2" t="str">
            <v/>
          </cell>
          <cell r="D2" t="str">
            <v/>
          </cell>
          <cell r="E2" t="str">
            <v/>
          </cell>
          <cell r="F2" t="str">
            <v>3.1.1 ManageWaste YesNoActivation</v>
          </cell>
          <cell r="G2" t="str">
            <v>Comment for YN Answer for 3.1.1 Does your organisation manage waste onsite?</v>
          </cell>
          <cell r="H2" t="str">
            <v>3.2.1 WasteQuantities Numeric Converted Reused waste</v>
          </cell>
          <cell r="I2" t="str">
            <v>3.2.1 WasteQuantities Numeric Converted Composted waste</v>
          </cell>
          <cell r="J2" t="str">
            <v>3.2.1 WasteQuantities Numeric Converted Recycled waste</v>
          </cell>
          <cell r="K2" t="str">
            <v>3.2.1 WasteQuantities Numeric Converted Waste sent for Recovery (incl. offsite MRF)</v>
          </cell>
          <cell r="L2" t="str">
            <v>3.2.1 WasteQuantities Numeric Converted Incinerated waste (use as fuel)</v>
          </cell>
          <cell r="M2" t="str">
            <v>3.2.1 WasteQuantities Numeric Converted Incinerated waste (not used as fuel)</v>
          </cell>
          <cell r="N2" t="str">
            <v>3.2.1 WasteQuantities Numeric Converted Landfilled waste</v>
          </cell>
          <cell r="O2" t="str">
            <v>3.2.1 WasteQuantities Numeric Converted Deep well injected waste</v>
          </cell>
          <cell r="P2" t="str">
            <v>3.2.1 WasteQuantities Numeric Converted Waste stored onsite</v>
          </cell>
          <cell r="Q2" t="str">
            <v>3.2.1 WasteQuantities Numeric Converted Other (please specify)</v>
          </cell>
          <cell r="R2" t="str">
            <v>3.2.1 WasteQuantitiesHazardous Percent Reused waste</v>
          </cell>
          <cell r="S2" t="str">
            <v>3.2.1 WasteQuantitiesHazardous Percent Composted waste</v>
          </cell>
          <cell r="T2" t="str">
            <v>3.2.1 WasteQuantitiesHazardous Percent Recycled waste</v>
          </cell>
          <cell r="U2" t="str">
            <v>3.2.1 WasteQuantitiesHazardous Percent Waste sent for Recovery (incl. offsite MRF)</v>
          </cell>
          <cell r="V2" t="str">
            <v>3.2.1 WasteQuantitiesHazardous Percent Incinerated waste (use as fuel)</v>
          </cell>
          <cell r="W2" t="str">
            <v>3.2.1 WasteQuantitiesHazardous Percent Incinerated waste (not used as fuel)</v>
          </cell>
          <cell r="X2" t="str">
            <v>3.2.1 WasteQuantitiesHazardous Percent Landfilled waste</v>
          </cell>
          <cell r="Y2" t="str">
            <v>3.2.1 WasteQuantitiesHazardous Percent Deep well injected waste</v>
          </cell>
          <cell r="Z2" t="str">
            <v>3.2.1 WasteQuantitiesHazardous Percent Waste stored onsite</v>
          </cell>
          <cell r="AA2" t="str">
            <v>3.2.1 WasteQuantitiesHazardous Percent Other (please specify)</v>
          </cell>
          <cell r="AB2" t="str">
            <v>3.2.1 WasteQuantities Unit Reused waste</v>
          </cell>
          <cell r="AC2" t="str">
            <v>3.2.1 WasteQuantities Unit Composted waste</v>
          </cell>
          <cell r="AD2" t="str">
            <v>3.2.1 WasteQuantities Unit Recycled waste</v>
          </cell>
          <cell r="AE2" t="str">
            <v>3.2.1 WasteQuantities Unit Waste sent for Recovery (incl. offsite MRF)</v>
          </cell>
          <cell r="AF2" t="str">
            <v>3.2.1 WasteQuantities Unit Incinerated waste (use as fuel)</v>
          </cell>
          <cell r="AG2" t="str">
            <v>3.2.1 WasteQuantities Unit Incinerated waste (not used as fuel)</v>
          </cell>
          <cell r="AH2" t="str">
            <v>3.2.1 WasteQuantities Unit Landfilled waste</v>
          </cell>
          <cell r="AI2" t="str">
            <v>3.2.1 WasteQuantities Unit Deep well injected waste</v>
          </cell>
          <cell r="AJ2" t="str">
            <v>3.2.1 WasteQuantities Unit Waste stored onsite</v>
          </cell>
          <cell r="AK2" t="str">
            <v>3.2.1 WasteQuantities Unit Other (please specify)</v>
          </cell>
          <cell r="AL2" t="str">
            <v>3.2.1 WasteQuantities Numeric Total</v>
          </cell>
          <cell r="AM2" t="str">
            <v>3.2.1 WasteQuantities Numeric TotalVols</v>
          </cell>
          <cell r="AN2" t="str">
            <v>3.2.1 WasteQuantities Numeric TotalMass</v>
          </cell>
          <cell r="AO2" t="str">
            <v>3.2.1 WasteQuantities Numeric Reused waste</v>
          </cell>
          <cell r="AP2" t="str">
            <v>3.2.1 WasteQuantities Numeric Composted waste</v>
          </cell>
          <cell r="AQ2" t="str">
            <v>3.2.1 WasteQuantities Numeric Recycled waste</v>
          </cell>
          <cell r="AR2" t="str">
            <v>3.2.1 WasteQuantities Numeric Waste sent for Recovery (incl. offsite MRF)</v>
          </cell>
          <cell r="AS2" t="str">
            <v>3.2.1 WasteQuantities Numeric Incinerated waste (use as fuel)</v>
          </cell>
          <cell r="AT2" t="str">
            <v>3.2.1 WasteQuantities Numeric Incinerated waste (not used as fuel)</v>
          </cell>
          <cell r="AU2" t="str">
            <v>3.2.1 WasteQuantities Numeric Landfilled waste</v>
          </cell>
          <cell r="AV2" t="str">
            <v>3.2.1 WasteQuantities Numeric Deep well injected waste</v>
          </cell>
          <cell r="AW2" t="str">
            <v>3.2.1 WasteQuantities Numeric Waste stored onsite</v>
          </cell>
          <cell r="AX2" t="str">
            <v>3.2.1 WasteQuantities Numeric Other (please specify)</v>
          </cell>
          <cell r="AY2" t="str">
            <v>3.2.1 WasteQuantities Comment Reused waste</v>
          </cell>
          <cell r="AZ2" t="str">
            <v>3.2.1 WasteQuantities Comment Composted waste</v>
          </cell>
          <cell r="BA2" t="str">
            <v>3.2.1 WasteQuantities Comment Recycled waste</v>
          </cell>
          <cell r="BB2" t="str">
            <v>3.2.1 WasteQuantities Comment Waste sent for Recovery (incl. offsite MRF)</v>
          </cell>
          <cell r="BC2" t="str">
            <v>3.2.1 WasteQuantities Comment Incinerated waste (use as fuel)</v>
          </cell>
          <cell r="BD2" t="str">
            <v>3.2.1 WasteQuantities Comment Incinerated waste (not used as fuel)</v>
          </cell>
          <cell r="BE2" t="str">
            <v>3.2.1 WasteQuantities Comment Landfilled waste</v>
          </cell>
          <cell r="BF2" t="str">
            <v>3.2.1 WasteQuantities Comment Deep well injected waste</v>
          </cell>
          <cell r="BG2" t="str">
            <v>3.2.1 WasteQuantities Comment Waste stored onsite</v>
          </cell>
          <cell r="BH2" t="str">
            <v>3.2.1 WasteQuantities Comment Other (please specify)</v>
          </cell>
          <cell r="BI2" t="str">
            <v>3.3.1 Compactors Numeric</v>
          </cell>
          <cell r="BJ2" t="str">
            <v>3.1.2 LandlordWasteManagement DropDown</v>
          </cell>
          <cell r="BK2" t="str">
            <v>3.1.2 LandlordWasteManagement DropDown Rating</v>
          </cell>
          <cell r="BL2" t="str">
            <v>3.1.3 MRF YNActivation</v>
          </cell>
          <cell r="BM2" t="str">
            <v>3.1.3 MRF YN Comment</v>
          </cell>
          <cell r="BN2" t="str">
            <v>Total for 3.2.2 Of the waste sent for Recovery (or to a MRF) please provide a breakdown of final disposal routes if known</v>
          </cell>
          <cell r="BO2" t="str">
            <v>Total Vols for 3.2.2 Of the waste sent for Recovery (or to a MRF) please provide a breakdown of final disposal routes if known</v>
          </cell>
          <cell r="BP2" t="str">
            <v>Total Weight for 3.2.2 Of the waste sent for Recovery (or to a MRF) please provide a breakdown of final disposal routes if known</v>
          </cell>
          <cell r="BQ2" t="str">
            <v>3.2.2 MRFWaste NumericPerCent Reused waste</v>
          </cell>
          <cell r="BR2" t="str">
            <v>3.2.2 MRFWaste NumericPerCent Composted waste</v>
          </cell>
          <cell r="BS2" t="str">
            <v>3.2.2 MRFWaste NumericPerCent Recycled waste</v>
          </cell>
          <cell r="BT2" t="str">
            <v>3.2.2 MRFWaste NumericPerCent Incinerated waste (use as fuel)</v>
          </cell>
          <cell r="BU2" t="str">
            <v>3.2.2 MRFWaste NumericPerCent Incinerated waste (not used as fuel)</v>
          </cell>
          <cell r="BV2" t="str">
            <v>3.2.2 MRFWaste NumericPerCent Landfilled waste</v>
          </cell>
          <cell r="BW2" t="str">
            <v>3.2.2 MRFWaste NumericPerCent Deep well injected waste</v>
          </cell>
          <cell r="BX2" t="str">
            <v>3.2.2 MRFWaste NumericPerCent Other (please specify)</v>
          </cell>
          <cell r="BY2" t="str">
            <v>3.2.2 MRFWaste Reused waste</v>
          </cell>
          <cell r="BZ2" t="str">
            <v>3.2.2 MRFWaste Composted waste</v>
          </cell>
          <cell r="CA2" t="str">
            <v>3.2.2 MRFWaste Recycled waste</v>
          </cell>
          <cell r="CB2" t="str">
            <v>3.2.2 MRFWaste Incinerated waste (use as fuel)</v>
          </cell>
          <cell r="CC2" t="str">
            <v>3.2.2 MRFWaste Incinerated waste (not used as fuel)</v>
          </cell>
          <cell r="CD2" t="str">
            <v>3.2.2 MRFWaste Landfilled waste</v>
          </cell>
          <cell r="CE2" t="str">
            <v>3.2.2 MRFWaste Deep well injected waste</v>
          </cell>
          <cell r="CF2" t="str">
            <v>3.2.2 MRFWaste Other (please specify)</v>
          </cell>
          <cell r="CG2" t="str">
            <v>3.1.2 OccOtherOrgWaste YesNoActivation</v>
          </cell>
          <cell r="CH2" t="str">
            <v>Comment for YN Answer for 3.1.2 Is waste data provided to you by an organisation that manage waste at the property? If 'yes' please provide details in Section 5.</v>
          </cell>
        </row>
        <row r="3">
          <cell r="B3">
            <v>2</v>
          </cell>
          <cell r="C3">
            <v>3</v>
          </cell>
          <cell r="D3">
            <v>4</v>
          </cell>
          <cell r="E3">
            <v>5</v>
          </cell>
          <cell r="F3">
            <v>6</v>
          </cell>
          <cell r="G3">
            <v>7</v>
          </cell>
          <cell r="H3">
            <v>8</v>
          </cell>
          <cell r="I3">
            <v>9</v>
          </cell>
          <cell r="J3">
            <v>10</v>
          </cell>
          <cell r="K3">
            <v>11</v>
          </cell>
          <cell r="L3">
            <v>12</v>
          </cell>
          <cell r="M3">
            <v>13</v>
          </cell>
          <cell r="N3">
            <v>14</v>
          </cell>
          <cell r="O3">
            <v>15</v>
          </cell>
          <cell r="P3">
            <v>16</v>
          </cell>
          <cell r="Q3">
            <v>17</v>
          </cell>
          <cell r="R3">
            <v>18</v>
          </cell>
          <cell r="S3">
            <v>19</v>
          </cell>
          <cell r="T3">
            <v>20</v>
          </cell>
          <cell r="U3">
            <v>21</v>
          </cell>
          <cell r="V3">
            <v>22</v>
          </cell>
          <cell r="W3">
            <v>23</v>
          </cell>
          <cell r="X3">
            <v>24</v>
          </cell>
          <cell r="Y3">
            <v>25</v>
          </cell>
          <cell r="Z3">
            <v>26</v>
          </cell>
          <cell r="AA3">
            <v>27</v>
          </cell>
          <cell r="AB3">
            <v>28</v>
          </cell>
          <cell r="AC3">
            <v>29</v>
          </cell>
          <cell r="AD3">
            <v>30</v>
          </cell>
          <cell r="AE3">
            <v>31</v>
          </cell>
          <cell r="AF3">
            <v>32</v>
          </cell>
          <cell r="AG3">
            <v>33</v>
          </cell>
          <cell r="AH3">
            <v>34</v>
          </cell>
          <cell r="AI3">
            <v>35</v>
          </cell>
          <cell r="AJ3">
            <v>36</v>
          </cell>
          <cell r="AK3">
            <v>37</v>
          </cell>
          <cell r="AL3">
            <v>38</v>
          </cell>
          <cell r="AM3">
            <v>39</v>
          </cell>
          <cell r="AN3">
            <v>40</v>
          </cell>
          <cell r="AO3">
            <v>41</v>
          </cell>
          <cell r="AP3">
            <v>42</v>
          </cell>
          <cell r="AQ3">
            <v>43</v>
          </cell>
          <cell r="AR3">
            <v>44</v>
          </cell>
          <cell r="AS3">
            <v>45</v>
          </cell>
          <cell r="AT3">
            <v>46</v>
          </cell>
          <cell r="AU3">
            <v>47</v>
          </cell>
          <cell r="AV3">
            <v>48</v>
          </cell>
          <cell r="AW3">
            <v>49</v>
          </cell>
          <cell r="AX3">
            <v>50</v>
          </cell>
          <cell r="AY3">
            <v>51</v>
          </cell>
          <cell r="AZ3">
            <v>52</v>
          </cell>
          <cell r="BA3">
            <v>53</v>
          </cell>
          <cell r="BB3">
            <v>54</v>
          </cell>
          <cell r="BC3">
            <v>55</v>
          </cell>
          <cell r="BD3">
            <v>56</v>
          </cell>
          <cell r="BE3">
            <v>57</v>
          </cell>
          <cell r="BF3">
            <v>58</v>
          </cell>
          <cell r="BG3">
            <v>59</v>
          </cell>
          <cell r="BH3">
            <v>60</v>
          </cell>
          <cell r="BI3">
            <v>61</v>
          </cell>
          <cell r="BJ3">
            <v>62</v>
          </cell>
          <cell r="BK3">
            <v>63</v>
          </cell>
          <cell r="BL3">
            <v>64</v>
          </cell>
          <cell r="BM3">
            <v>65</v>
          </cell>
          <cell r="BN3">
            <v>66</v>
          </cell>
          <cell r="BO3">
            <v>67</v>
          </cell>
          <cell r="BP3">
            <v>68</v>
          </cell>
          <cell r="BQ3">
            <v>69</v>
          </cell>
          <cell r="BR3">
            <v>70</v>
          </cell>
          <cell r="BS3">
            <v>71</v>
          </cell>
          <cell r="BT3">
            <v>72</v>
          </cell>
          <cell r="BU3">
            <v>73</v>
          </cell>
          <cell r="BV3">
            <v>74</v>
          </cell>
          <cell r="BW3">
            <v>75</v>
          </cell>
          <cell r="BX3">
            <v>76</v>
          </cell>
          <cell r="BY3">
            <v>77</v>
          </cell>
          <cell r="BZ3">
            <v>78</v>
          </cell>
          <cell r="CA3">
            <v>79</v>
          </cell>
          <cell r="CB3">
            <v>80</v>
          </cell>
          <cell r="CC3">
            <v>81</v>
          </cell>
          <cell r="CD3">
            <v>82</v>
          </cell>
          <cell r="CE3">
            <v>83</v>
          </cell>
          <cell r="CF3">
            <v>84</v>
          </cell>
          <cell r="CG3">
            <v>85</v>
          </cell>
          <cell r="CH3">
            <v>86</v>
          </cell>
          <cell r="CI3">
            <v>87</v>
          </cell>
          <cell r="CJ3">
            <v>88</v>
          </cell>
          <cell r="CK3">
            <v>89</v>
          </cell>
          <cell r="CL3">
            <v>90</v>
          </cell>
          <cell r="CM3">
            <v>91</v>
          </cell>
          <cell r="CN3">
            <v>92</v>
          </cell>
          <cell r="CO3">
            <v>93</v>
          </cell>
        </row>
        <row r="4">
          <cell r="A4" t="str">
            <v>1 Exchange Tower - Owner : 2006 Questionnaire 18 Apr 2008 11:55 AM</v>
          </cell>
          <cell r="B4" t="str">
            <v>Survey Instance</v>
          </cell>
          <cell r="C4" t="str">
            <v>427</v>
          </cell>
          <cell r="D4" t="str">
            <v>Alex Robinson</v>
          </cell>
          <cell r="E4" t="str">
            <v>6</v>
          </cell>
          <cell r="F4">
            <v>1</v>
          </cell>
          <cell r="G4" t="str">
            <v/>
          </cell>
          <cell r="J4">
            <v>14</v>
          </cell>
          <cell r="K4">
            <v>0</v>
          </cell>
          <cell r="L4">
            <v>0</v>
          </cell>
          <cell r="M4">
            <v>0</v>
          </cell>
          <cell r="N4">
            <v>131</v>
          </cell>
          <cell r="Q4">
            <v>0</v>
          </cell>
          <cell r="R4">
            <v>0</v>
          </cell>
          <cell r="S4">
            <v>0</v>
          </cell>
          <cell r="T4">
            <v>0</v>
          </cell>
          <cell r="U4">
            <v>0</v>
          </cell>
          <cell r="V4">
            <v>0</v>
          </cell>
          <cell r="W4">
            <v>0</v>
          </cell>
          <cell r="X4">
            <v>0</v>
          </cell>
          <cell r="Y4">
            <v>0</v>
          </cell>
          <cell r="Z4">
            <v>0</v>
          </cell>
          <cell r="AA4">
            <v>0</v>
          </cell>
          <cell r="AB4" t="str">
            <v/>
          </cell>
          <cell r="AC4" t="str">
            <v/>
          </cell>
          <cell r="AD4" t="str">
            <v>Metric Tonnes (1000 kgs)</v>
          </cell>
          <cell r="AE4" t="str">
            <v/>
          </cell>
          <cell r="AF4" t="str">
            <v/>
          </cell>
          <cell r="AG4" t="str">
            <v/>
          </cell>
          <cell r="AH4" t="str">
            <v>Metric Tonnes (1000 kgs)</v>
          </cell>
          <cell r="AI4" t="str">
            <v/>
          </cell>
          <cell r="AJ4" t="str">
            <v/>
          </cell>
          <cell r="AK4" t="str">
            <v/>
          </cell>
          <cell r="AL4">
            <v>0</v>
          </cell>
          <cell r="AM4">
            <v>0</v>
          </cell>
          <cell r="AN4">
            <v>145</v>
          </cell>
          <cell r="AO4">
            <v>0</v>
          </cell>
          <cell r="AP4">
            <v>0</v>
          </cell>
          <cell r="AQ4">
            <v>14</v>
          </cell>
          <cell r="AR4">
            <v>0</v>
          </cell>
          <cell r="AS4">
            <v>0</v>
          </cell>
          <cell r="AT4">
            <v>0</v>
          </cell>
          <cell r="AU4">
            <v>131</v>
          </cell>
          <cell r="AV4">
            <v>0</v>
          </cell>
          <cell r="AW4">
            <v>0</v>
          </cell>
          <cell r="AX4">
            <v>0</v>
          </cell>
          <cell r="AY4" t="str">
            <v/>
          </cell>
          <cell r="AZ4" t="str">
            <v/>
          </cell>
          <cell r="BA4" t="str">
            <v/>
          </cell>
          <cell r="BB4" t="str">
            <v/>
          </cell>
          <cell r="BC4" t="str">
            <v/>
          </cell>
          <cell r="BD4" t="str">
            <v/>
          </cell>
          <cell r="BE4" t="str">
            <v/>
          </cell>
          <cell r="BF4" t="str">
            <v/>
          </cell>
          <cell r="BG4" t="str">
            <v/>
          </cell>
          <cell r="BH4" t="str">
            <v/>
          </cell>
          <cell r="BI4">
            <v>1</v>
          </cell>
          <cell r="BJ4" t="str">
            <v/>
          </cell>
          <cell r="BK4">
            <v>0</v>
          </cell>
          <cell r="BL4">
            <v>0</v>
          </cell>
          <cell r="BM4" t="str">
            <v/>
          </cell>
          <cell r="BN4">
            <v>0</v>
          </cell>
          <cell r="BO4">
            <v>0</v>
          </cell>
          <cell r="BP4">
            <v>0</v>
          </cell>
          <cell r="BQ4">
            <v>0</v>
          </cell>
          <cell r="BR4">
            <v>0</v>
          </cell>
          <cell r="BS4">
            <v>0</v>
          </cell>
          <cell r="BT4">
            <v>0</v>
          </cell>
          <cell r="BU4">
            <v>0</v>
          </cell>
          <cell r="BV4">
            <v>0</v>
          </cell>
          <cell r="BW4">
            <v>0</v>
          </cell>
          <cell r="BX4">
            <v>0</v>
          </cell>
          <cell r="BY4" t="str">
            <v/>
          </cell>
          <cell r="BZ4" t="str">
            <v/>
          </cell>
          <cell r="CA4" t="str">
            <v/>
          </cell>
          <cell r="CB4" t="str">
            <v/>
          </cell>
          <cell r="CC4" t="str">
            <v/>
          </cell>
          <cell r="CD4" t="str">
            <v/>
          </cell>
          <cell r="CE4" t="str">
            <v/>
          </cell>
          <cell r="CF4" t="str">
            <v/>
          </cell>
          <cell r="CG4" t="str">
            <v/>
          </cell>
          <cell r="CH4" t="str">
            <v/>
          </cell>
        </row>
        <row r="5">
          <cell r="A5" t="str">
            <v>1 Exchange Tower - Owner : 2007 Questionnaire 21 Apr 2008 9:43 PM</v>
          </cell>
          <cell r="B5" t="str">
            <v>Survey Instance</v>
          </cell>
          <cell r="C5" t="str">
            <v/>
          </cell>
          <cell r="D5" t="str">
            <v>Alex Robinson</v>
          </cell>
          <cell r="E5" t="str">
            <v/>
          </cell>
          <cell r="F5">
            <v>1</v>
          </cell>
          <cell r="G5" t="str">
            <v/>
          </cell>
          <cell r="J5">
            <v>60</v>
          </cell>
          <cell r="N5">
            <v>220</v>
          </cell>
          <cell r="R5">
            <v>0</v>
          </cell>
          <cell r="S5">
            <v>0</v>
          </cell>
          <cell r="T5">
            <v>0</v>
          </cell>
          <cell r="U5">
            <v>0</v>
          </cell>
          <cell r="V5">
            <v>0</v>
          </cell>
          <cell r="W5">
            <v>0</v>
          </cell>
          <cell r="X5">
            <v>0</v>
          </cell>
          <cell r="Y5">
            <v>0</v>
          </cell>
          <cell r="Z5">
            <v>0</v>
          </cell>
          <cell r="AA5">
            <v>0</v>
          </cell>
          <cell r="AB5" t="str">
            <v/>
          </cell>
          <cell r="AC5" t="str">
            <v/>
          </cell>
          <cell r="AD5" t="str">
            <v>Metric Tonnes (1000 kgs)</v>
          </cell>
          <cell r="AE5" t="str">
            <v/>
          </cell>
          <cell r="AF5" t="str">
            <v/>
          </cell>
          <cell r="AG5" t="str">
            <v/>
          </cell>
          <cell r="AH5" t="str">
            <v>Metric Tonnes (1000 kgs)</v>
          </cell>
          <cell r="AI5" t="str">
            <v/>
          </cell>
          <cell r="AJ5" t="str">
            <v/>
          </cell>
          <cell r="AK5" t="str">
            <v/>
          </cell>
          <cell r="AL5">
            <v>0</v>
          </cell>
          <cell r="AM5">
            <v>0</v>
          </cell>
          <cell r="AN5">
            <v>280</v>
          </cell>
          <cell r="AO5">
            <v>0</v>
          </cell>
          <cell r="AP5">
            <v>0</v>
          </cell>
          <cell r="AQ5">
            <v>60</v>
          </cell>
          <cell r="AR5">
            <v>0</v>
          </cell>
          <cell r="AS5">
            <v>0</v>
          </cell>
          <cell r="AT5">
            <v>0</v>
          </cell>
          <cell r="AU5">
            <v>220</v>
          </cell>
          <cell r="AV5">
            <v>0</v>
          </cell>
          <cell r="AW5">
            <v>0</v>
          </cell>
          <cell r="AX5">
            <v>0</v>
          </cell>
          <cell r="AY5" t="str">
            <v/>
          </cell>
          <cell r="AZ5" t="str">
            <v/>
          </cell>
          <cell r="BA5" t="str">
            <v/>
          </cell>
          <cell r="BB5" t="str">
            <v/>
          </cell>
          <cell r="BC5" t="str">
            <v/>
          </cell>
          <cell r="BD5" t="str">
            <v/>
          </cell>
          <cell r="BE5" t="str">
            <v/>
          </cell>
          <cell r="BF5" t="str">
            <v/>
          </cell>
          <cell r="BG5" t="str">
            <v/>
          </cell>
          <cell r="BH5" t="str">
            <v/>
          </cell>
          <cell r="BI5">
            <v>1</v>
          </cell>
          <cell r="BJ5" t="str">
            <v>All Landlord and Tenants' waste</v>
          </cell>
          <cell r="BK5">
            <v>5</v>
          </cell>
          <cell r="BL5">
            <v>1</v>
          </cell>
          <cell r="BM5" t="str">
            <v xml:space="preserve">Materials Recovery Facilities (MRF). </v>
          </cell>
          <cell r="BN5">
            <v>0</v>
          </cell>
          <cell r="BO5">
            <v>0</v>
          </cell>
          <cell r="BP5">
            <v>0</v>
          </cell>
          <cell r="BQ5">
            <v>0</v>
          </cell>
          <cell r="BR5">
            <v>0</v>
          </cell>
          <cell r="BS5">
            <v>0</v>
          </cell>
          <cell r="BT5">
            <v>0</v>
          </cell>
          <cell r="BU5">
            <v>0</v>
          </cell>
          <cell r="BV5">
            <v>0</v>
          </cell>
          <cell r="BW5">
            <v>0</v>
          </cell>
          <cell r="BX5">
            <v>0</v>
          </cell>
          <cell r="BY5" t="str">
            <v/>
          </cell>
          <cell r="BZ5" t="str">
            <v/>
          </cell>
          <cell r="CA5" t="str">
            <v/>
          </cell>
          <cell r="CB5" t="str">
            <v/>
          </cell>
          <cell r="CC5" t="str">
            <v/>
          </cell>
          <cell r="CD5" t="str">
            <v/>
          </cell>
          <cell r="CE5" t="str">
            <v/>
          </cell>
          <cell r="CF5" t="str">
            <v/>
          </cell>
          <cell r="CG5" t="str">
            <v/>
          </cell>
          <cell r="CH5" t="str">
            <v/>
          </cell>
        </row>
        <row r="6">
          <cell r="A6" t="str">
            <v>1 Green St - Landlord : 2005 Questionnaire 24 Jul 2008 6:21 PM</v>
          </cell>
          <cell r="B6" t="str">
            <v>Survey Instance</v>
          </cell>
          <cell r="C6" t="str">
            <v/>
          </cell>
          <cell r="D6" t="str">
            <v>Sam Carson</v>
          </cell>
          <cell r="E6" t="str">
            <v/>
          </cell>
          <cell r="F6" t="str">
            <v/>
          </cell>
          <cell r="G6" t="str">
            <v/>
          </cell>
          <cell r="R6">
            <v>0</v>
          </cell>
          <cell r="S6">
            <v>0</v>
          </cell>
          <cell r="T6">
            <v>0</v>
          </cell>
          <cell r="U6">
            <v>0</v>
          </cell>
          <cell r="V6">
            <v>0</v>
          </cell>
          <cell r="W6">
            <v>0</v>
          </cell>
          <cell r="X6">
            <v>0</v>
          </cell>
          <cell r="Y6">
            <v>0</v>
          </cell>
          <cell r="Z6">
            <v>0</v>
          </cell>
          <cell r="AA6">
            <v>0</v>
          </cell>
          <cell r="AB6" t="str">
            <v/>
          </cell>
          <cell r="AC6" t="str">
            <v/>
          </cell>
          <cell r="AD6" t="str">
            <v/>
          </cell>
          <cell r="AE6" t="str">
            <v/>
          </cell>
          <cell r="AF6" t="str">
            <v/>
          </cell>
          <cell r="AG6" t="str">
            <v/>
          </cell>
          <cell r="AH6" t="str">
            <v/>
          </cell>
          <cell r="AI6" t="str">
            <v/>
          </cell>
          <cell r="AJ6" t="str">
            <v/>
          </cell>
          <cell r="AK6" t="str">
            <v/>
          </cell>
          <cell r="AL6">
            <v>0</v>
          </cell>
          <cell r="AM6">
            <v>0</v>
          </cell>
          <cell r="AN6">
            <v>0</v>
          </cell>
          <cell r="AO6">
            <v>0</v>
          </cell>
          <cell r="AP6">
            <v>0</v>
          </cell>
          <cell r="AQ6">
            <v>0</v>
          </cell>
          <cell r="AR6">
            <v>0</v>
          </cell>
          <cell r="AS6">
            <v>0</v>
          </cell>
          <cell r="AT6">
            <v>0</v>
          </cell>
          <cell r="AU6">
            <v>0</v>
          </cell>
          <cell r="AV6">
            <v>0</v>
          </cell>
          <cell r="AW6">
            <v>0</v>
          </cell>
          <cell r="AX6">
            <v>0</v>
          </cell>
          <cell r="AY6" t="str">
            <v/>
          </cell>
          <cell r="AZ6" t="str">
            <v/>
          </cell>
          <cell r="BA6" t="str">
            <v/>
          </cell>
          <cell r="BB6" t="str">
            <v/>
          </cell>
          <cell r="BC6" t="str">
            <v/>
          </cell>
          <cell r="BD6" t="str">
            <v/>
          </cell>
          <cell r="BE6" t="str">
            <v/>
          </cell>
          <cell r="BF6" t="str">
            <v/>
          </cell>
          <cell r="BG6" t="str">
            <v/>
          </cell>
          <cell r="BH6" t="str">
            <v/>
          </cell>
          <cell r="BI6">
            <v>0</v>
          </cell>
          <cell r="BJ6" t="str">
            <v/>
          </cell>
          <cell r="BK6">
            <v>0</v>
          </cell>
          <cell r="BL6" t="str">
            <v/>
          </cell>
          <cell r="BM6" t="str">
            <v/>
          </cell>
          <cell r="BN6">
            <v>0</v>
          </cell>
          <cell r="BO6">
            <v>0</v>
          </cell>
          <cell r="BP6">
            <v>0</v>
          </cell>
          <cell r="BQ6">
            <v>0</v>
          </cell>
          <cell r="BR6">
            <v>0</v>
          </cell>
          <cell r="BS6">
            <v>0</v>
          </cell>
          <cell r="BT6">
            <v>0</v>
          </cell>
          <cell r="BU6">
            <v>0</v>
          </cell>
          <cell r="BV6">
            <v>0</v>
          </cell>
          <cell r="BW6">
            <v>0</v>
          </cell>
          <cell r="BX6">
            <v>0</v>
          </cell>
          <cell r="BY6" t="str">
            <v/>
          </cell>
          <cell r="BZ6" t="str">
            <v/>
          </cell>
          <cell r="CA6" t="str">
            <v/>
          </cell>
          <cell r="CB6" t="str">
            <v/>
          </cell>
          <cell r="CC6" t="str">
            <v/>
          </cell>
          <cell r="CD6" t="str">
            <v/>
          </cell>
          <cell r="CE6" t="str">
            <v/>
          </cell>
          <cell r="CF6" t="str">
            <v/>
          </cell>
          <cell r="CG6" t="str">
            <v/>
          </cell>
          <cell r="CH6" t="str">
            <v/>
          </cell>
        </row>
        <row r="7">
          <cell r="A7" t="str">
            <v>1 Wellington Place - Owner : 2005 Questionnaire 11 Jul 2008 12:58 PM</v>
          </cell>
          <cell r="B7" t="str">
            <v>Survey Instance</v>
          </cell>
          <cell r="C7" t="str">
            <v>396</v>
          </cell>
          <cell r="D7" t="str">
            <v>Nick Hogg</v>
          </cell>
          <cell r="E7" t="str">
            <v>5</v>
          </cell>
          <cell r="F7">
            <v>0</v>
          </cell>
          <cell r="G7" t="str">
            <v/>
          </cell>
          <cell r="J7">
            <v>0</v>
          </cell>
          <cell r="K7">
            <v>0</v>
          </cell>
          <cell r="L7">
            <v>0</v>
          </cell>
          <cell r="M7">
            <v>0</v>
          </cell>
          <cell r="N7">
            <v>0</v>
          </cell>
          <cell r="Q7">
            <v>0</v>
          </cell>
          <cell r="R7">
            <v>0</v>
          </cell>
          <cell r="S7">
            <v>0</v>
          </cell>
          <cell r="T7">
            <v>0</v>
          </cell>
          <cell r="U7">
            <v>0</v>
          </cell>
          <cell r="V7">
            <v>0</v>
          </cell>
          <cell r="W7">
            <v>0</v>
          </cell>
          <cell r="X7">
            <v>0</v>
          </cell>
          <cell r="Y7">
            <v>0</v>
          </cell>
          <cell r="Z7">
            <v>0</v>
          </cell>
          <cell r="AA7">
            <v>0</v>
          </cell>
          <cell r="AB7" t="str">
            <v/>
          </cell>
          <cell r="AC7" t="str">
            <v/>
          </cell>
          <cell r="AD7" t="str">
            <v/>
          </cell>
          <cell r="AE7" t="str">
            <v/>
          </cell>
          <cell r="AF7" t="str">
            <v/>
          </cell>
          <cell r="AG7" t="str">
            <v/>
          </cell>
          <cell r="AH7" t="str">
            <v/>
          </cell>
          <cell r="AI7" t="str">
            <v/>
          </cell>
          <cell r="AJ7" t="str">
            <v/>
          </cell>
          <cell r="AK7" t="str">
            <v/>
          </cell>
          <cell r="AL7">
            <v>0</v>
          </cell>
          <cell r="AM7">
            <v>0</v>
          </cell>
          <cell r="AN7">
            <v>0</v>
          </cell>
          <cell r="AO7">
            <v>0</v>
          </cell>
          <cell r="AP7">
            <v>0</v>
          </cell>
          <cell r="AQ7">
            <v>0</v>
          </cell>
          <cell r="AR7">
            <v>0</v>
          </cell>
          <cell r="AS7">
            <v>0</v>
          </cell>
          <cell r="AT7">
            <v>0</v>
          </cell>
          <cell r="AU7">
            <v>0</v>
          </cell>
          <cell r="AV7">
            <v>0</v>
          </cell>
          <cell r="AW7">
            <v>0</v>
          </cell>
          <cell r="AX7">
            <v>0</v>
          </cell>
          <cell r="AY7" t="str">
            <v/>
          </cell>
          <cell r="AZ7" t="str">
            <v/>
          </cell>
          <cell r="BA7" t="str">
            <v/>
          </cell>
          <cell r="BB7" t="str">
            <v/>
          </cell>
          <cell r="BC7" t="str">
            <v/>
          </cell>
          <cell r="BD7" t="str">
            <v/>
          </cell>
          <cell r="BE7" t="str">
            <v/>
          </cell>
          <cell r="BF7" t="str">
            <v/>
          </cell>
          <cell r="BG7" t="str">
            <v/>
          </cell>
          <cell r="BH7" t="str">
            <v/>
          </cell>
          <cell r="BI7">
            <v>0</v>
          </cell>
          <cell r="BJ7" t="str">
            <v/>
          </cell>
          <cell r="BK7">
            <v>0</v>
          </cell>
          <cell r="BL7">
            <v>0</v>
          </cell>
          <cell r="BM7" t="str">
            <v/>
          </cell>
          <cell r="BN7">
            <v>0</v>
          </cell>
          <cell r="BO7">
            <v>0</v>
          </cell>
          <cell r="BP7">
            <v>0</v>
          </cell>
          <cell r="BQ7">
            <v>0</v>
          </cell>
          <cell r="BR7">
            <v>0</v>
          </cell>
          <cell r="BS7">
            <v>0</v>
          </cell>
          <cell r="BT7">
            <v>0</v>
          </cell>
          <cell r="BU7">
            <v>0</v>
          </cell>
          <cell r="BV7">
            <v>0</v>
          </cell>
          <cell r="BW7">
            <v>0</v>
          </cell>
          <cell r="BX7">
            <v>0</v>
          </cell>
          <cell r="BY7" t="str">
            <v/>
          </cell>
          <cell r="BZ7" t="str">
            <v/>
          </cell>
          <cell r="CA7" t="str">
            <v/>
          </cell>
          <cell r="CB7" t="str">
            <v/>
          </cell>
          <cell r="CC7" t="str">
            <v/>
          </cell>
          <cell r="CD7" t="str">
            <v/>
          </cell>
          <cell r="CE7" t="str">
            <v/>
          </cell>
          <cell r="CF7" t="str">
            <v/>
          </cell>
          <cell r="CG7" t="str">
            <v/>
          </cell>
          <cell r="CH7" t="str">
            <v/>
          </cell>
        </row>
        <row r="8">
          <cell r="A8" t="str">
            <v>1 Wellington Place - Owner : 2006 Questionnaire 18 Apr 2008 11:55 AM</v>
          </cell>
          <cell r="B8" t="str">
            <v>Survey Instance</v>
          </cell>
          <cell r="C8" t="str">
            <v>396</v>
          </cell>
          <cell r="D8" t="str">
            <v>Alex Robinson</v>
          </cell>
          <cell r="E8" t="str">
            <v>6</v>
          </cell>
          <cell r="F8">
            <v>0</v>
          </cell>
          <cell r="G8" t="str">
            <v/>
          </cell>
          <cell r="J8">
            <v>0</v>
          </cell>
          <cell r="K8">
            <v>0</v>
          </cell>
          <cell r="L8">
            <v>0</v>
          </cell>
          <cell r="M8">
            <v>0</v>
          </cell>
          <cell r="N8">
            <v>0</v>
          </cell>
          <cell r="Q8">
            <v>0</v>
          </cell>
          <cell r="R8">
            <v>0</v>
          </cell>
          <cell r="S8">
            <v>0</v>
          </cell>
          <cell r="T8">
            <v>0</v>
          </cell>
          <cell r="U8">
            <v>0</v>
          </cell>
          <cell r="V8">
            <v>0</v>
          </cell>
          <cell r="W8">
            <v>0</v>
          </cell>
          <cell r="X8">
            <v>0</v>
          </cell>
          <cell r="Y8">
            <v>0</v>
          </cell>
          <cell r="Z8">
            <v>0</v>
          </cell>
          <cell r="AA8">
            <v>0</v>
          </cell>
          <cell r="AB8" t="str">
            <v/>
          </cell>
          <cell r="AC8" t="str">
            <v/>
          </cell>
          <cell r="AD8" t="str">
            <v/>
          </cell>
          <cell r="AE8" t="str">
            <v/>
          </cell>
          <cell r="AF8" t="str">
            <v/>
          </cell>
          <cell r="AG8" t="str">
            <v/>
          </cell>
          <cell r="AH8" t="str">
            <v/>
          </cell>
          <cell r="AI8" t="str">
            <v/>
          </cell>
          <cell r="AJ8" t="str">
            <v/>
          </cell>
          <cell r="AK8" t="str">
            <v/>
          </cell>
          <cell r="AL8">
            <v>0</v>
          </cell>
          <cell r="AM8">
            <v>0</v>
          </cell>
          <cell r="AN8">
            <v>0</v>
          </cell>
          <cell r="AO8">
            <v>0</v>
          </cell>
          <cell r="AP8">
            <v>0</v>
          </cell>
          <cell r="AQ8">
            <v>0</v>
          </cell>
          <cell r="AR8">
            <v>0</v>
          </cell>
          <cell r="AS8">
            <v>0</v>
          </cell>
          <cell r="AT8">
            <v>0</v>
          </cell>
          <cell r="AU8">
            <v>0</v>
          </cell>
          <cell r="AV8">
            <v>0</v>
          </cell>
          <cell r="AW8">
            <v>0</v>
          </cell>
          <cell r="AX8">
            <v>0</v>
          </cell>
          <cell r="AY8" t="str">
            <v/>
          </cell>
          <cell r="AZ8" t="str">
            <v/>
          </cell>
          <cell r="BA8" t="str">
            <v/>
          </cell>
          <cell r="BB8" t="str">
            <v/>
          </cell>
          <cell r="BC8" t="str">
            <v/>
          </cell>
          <cell r="BD8" t="str">
            <v/>
          </cell>
          <cell r="BE8" t="str">
            <v/>
          </cell>
          <cell r="BF8" t="str">
            <v/>
          </cell>
          <cell r="BG8" t="str">
            <v/>
          </cell>
          <cell r="BH8" t="str">
            <v/>
          </cell>
          <cell r="BI8">
            <v>0</v>
          </cell>
          <cell r="BJ8" t="str">
            <v/>
          </cell>
          <cell r="BK8">
            <v>0</v>
          </cell>
          <cell r="BL8">
            <v>0</v>
          </cell>
          <cell r="BM8" t="str">
            <v/>
          </cell>
          <cell r="BN8">
            <v>0</v>
          </cell>
          <cell r="BO8">
            <v>0</v>
          </cell>
          <cell r="BP8">
            <v>0</v>
          </cell>
          <cell r="BQ8">
            <v>0</v>
          </cell>
          <cell r="BR8">
            <v>0</v>
          </cell>
          <cell r="BS8">
            <v>0</v>
          </cell>
          <cell r="BT8">
            <v>0</v>
          </cell>
          <cell r="BU8">
            <v>0</v>
          </cell>
          <cell r="BV8">
            <v>0</v>
          </cell>
          <cell r="BW8">
            <v>0</v>
          </cell>
          <cell r="BX8">
            <v>0</v>
          </cell>
          <cell r="BY8" t="str">
            <v/>
          </cell>
          <cell r="BZ8" t="str">
            <v/>
          </cell>
          <cell r="CA8" t="str">
            <v/>
          </cell>
          <cell r="CB8" t="str">
            <v/>
          </cell>
          <cell r="CC8" t="str">
            <v/>
          </cell>
          <cell r="CD8" t="str">
            <v/>
          </cell>
          <cell r="CE8" t="str">
            <v/>
          </cell>
          <cell r="CF8" t="str">
            <v/>
          </cell>
          <cell r="CG8" t="str">
            <v/>
          </cell>
          <cell r="CH8" t="str">
            <v/>
          </cell>
        </row>
        <row r="9">
          <cell r="A9" t="str">
            <v>1 Wellington Place - Owner : 2007 Questionnaire 21 Apr 2008 9:43 PM</v>
          </cell>
          <cell r="B9" t="str">
            <v>Survey Instance</v>
          </cell>
          <cell r="C9" t="str">
            <v/>
          </cell>
          <cell r="D9" t="str">
            <v>Alex Robinson</v>
          </cell>
          <cell r="E9" t="str">
            <v/>
          </cell>
          <cell r="F9">
            <v>1</v>
          </cell>
          <cell r="G9" t="str">
            <v/>
          </cell>
          <cell r="J9">
            <v>367.4</v>
          </cell>
          <cell r="N9">
            <v>327.8</v>
          </cell>
          <cell r="Q9">
            <v>11.52</v>
          </cell>
          <cell r="R9">
            <v>0</v>
          </cell>
          <cell r="S9">
            <v>0</v>
          </cell>
          <cell r="T9">
            <v>0</v>
          </cell>
          <cell r="U9">
            <v>0</v>
          </cell>
          <cell r="V9">
            <v>0</v>
          </cell>
          <cell r="W9">
            <v>0</v>
          </cell>
          <cell r="X9">
            <v>0</v>
          </cell>
          <cell r="Y9">
            <v>0</v>
          </cell>
          <cell r="Z9">
            <v>0</v>
          </cell>
          <cell r="AA9">
            <v>0</v>
          </cell>
          <cell r="AB9" t="str">
            <v/>
          </cell>
          <cell r="AC9" t="str">
            <v/>
          </cell>
          <cell r="AD9" t="str">
            <v>Litres (l)</v>
          </cell>
          <cell r="AE9" t="str">
            <v/>
          </cell>
          <cell r="AF9" t="str">
            <v/>
          </cell>
          <cell r="AG9" t="str">
            <v/>
          </cell>
          <cell r="AH9" t="str">
            <v>Litres (l)</v>
          </cell>
          <cell r="AI9" t="str">
            <v/>
          </cell>
          <cell r="AJ9" t="str">
            <v/>
          </cell>
          <cell r="AK9" t="str">
            <v>Litres (l)</v>
          </cell>
          <cell r="AL9">
            <v>0</v>
          </cell>
          <cell r="AM9">
            <v>707</v>
          </cell>
          <cell r="AN9">
            <v>0</v>
          </cell>
          <cell r="AO9">
            <v>0</v>
          </cell>
          <cell r="AP9">
            <v>0</v>
          </cell>
          <cell r="AQ9">
            <v>367400</v>
          </cell>
          <cell r="AR9">
            <v>0</v>
          </cell>
          <cell r="AS9">
            <v>0</v>
          </cell>
          <cell r="AT9">
            <v>0</v>
          </cell>
          <cell r="AU9">
            <v>327800</v>
          </cell>
          <cell r="AV9">
            <v>0</v>
          </cell>
          <cell r="AW9">
            <v>0</v>
          </cell>
          <cell r="AX9">
            <v>11520</v>
          </cell>
          <cell r="AY9" t="str">
            <v/>
          </cell>
          <cell r="AZ9" t="str">
            <v/>
          </cell>
          <cell r="BA9" t="str">
            <v>Both buildings No 1 &amp; No2  Wellington Place are counted as one site, so, 334 X 1100 litre bins (cardboard, tin, plastic) collected from site in 2007</v>
          </cell>
          <cell r="BB9" t="str">
            <v/>
          </cell>
          <cell r="BC9" t="str">
            <v/>
          </cell>
          <cell r="BD9" t="str">
            <v/>
          </cell>
          <cell r="BE9" t="str">
            <v>298 X  1100 litre bins collected from No 1 &amp; No 2 Wellington Place in 2007</v>
          </cell>
          <cell r="BF9" t="str">
            <v/>
          </cell>
          <cell r="BG9" t="str">
            <v/>
          </cell>
          <cell r="BH9" t="str">
            <v>48 X 240 litre bins (glass) collected from site 2007</v>
          </cell>
          <cell r="BI9">
            <v>0</v>
          </cell>
          <cell r="BJ9" t="str">
            <v>All Landlord and Tenants' waste</v>
          </cell>
          <cell r="BK9">
            <v>5</v>
          </cell>
          <cell r="BL9">
            <v>0</v>
          </cell>
          <cell r="BM9" t="str">
            <v/>
          </cell>
          <cell r="BN9">
            <v>0</v>
          </cell>
          <cell r="BO9">
            <v>0</v>
          </cell>
          <cell r="BP9">
            <v>0</v>
          </cell>
          <cell r="BQ9">
            <v>0</v>
          </cell>
          <cell r="BR9">
            <v>0</v>
          </cell>
          <cell r="BS9">
            <v>0</v>
          </cell>
          <cell r="BT9">
            <v>0</v>
          </cell>
          <cell r="BU9">
            <v>0</v>
          </cell>
          <cell r="BV9">
            <v>0</v>
          </cell>
          <cell r="BW9">
            <v>0</v>
          </cell>
          <cell r="BX9">
            <v>0</v>
          </cell>
          <cell r="BY9" t="str">
            <v/>
          </cell>
          <cell r="BZ9" t="str">
            <v/>
          </cell>
          <cell r="CA9" t="str">
            <v/>
          </cell>
          <cell r="CB9" t="str">
            <v/>
          </cell>
          <cell r="CC9" t="str">
            <v/>
          </cell>
          <cell r="CD9" t="str">
            <v/>
          </cell>
          <cell r="CE9" t="str">
            <v/>
          </cell>
          <cell r="CF9" t="str">
            <v/>
          </cell>
          <cell r="CG9" t="str">
            <v/>
          </cell>
          <cell r="CH9" t="str">
            <v/>
          </cell>
        </row>
        <row r="10">
          <cell r="A10" t="str">
            <v>2 Cavendish Square - Owner : 2005 Questionnaire 11 Jul 2008 12:58 PM</v>
          </cell>
          <cell r="B10" t="str">
            <v>Survey Instance</v>
          </cell>
          <cell r="C10" t="str">
            <v>384</v>
          </cell>
          <cell r="D10" t="str">
            <v>Nick Hogg</v>
          </cell>
          <cell r="E10" t="str">
            <v>5</v>
          </cell>
          <cell r="F10">
            <v>0</v>
          </cell>
          <cell r="G10" t="str">
            <v/>
          </cell>
          <cell r="J10">
            <v>0</v>
          </cell>
          <cell r="K10">
            <v>0</v>
          </cell>
          <cell r="L10">
            <v>0</v>
          </cell>
          <cell r="M10">
            <v>0</v>
          </cell>
          <cell r="N10">
            <v>0</v>
          </cell>
          <cell r="Q10">
            <v>0</v>
          </cell>
          <cell r="R10">
            <v>0</v>
          </cell>
          <cell r="S10">
            <v>0</v>
          </cell>
          <cell r="T10">
            <v>0</v>
          </cell>
          <cell r="U10">
            <v>0</v>
          </cell>
          <cell r="V10">
            <v>0</v>
          </cell>
          <cell r="W10">
            <v>0</v>
          </cell>
          <cell r="X10">
            <v>0</v>
          </cell>
          <cell r="Y10">
            <v>0</v>
          </cell>
          <cell r="Z10">
            <v>0</v>
          </cell>
          <cell r="AA10">
            <v>0</v>
          </cell>
          <cell r="AB10" t="str">
            <v/>
          </cell>
          <cell r="AC10" t="str">
            <v/>
          </cell>
          <cell r="AD10" t="str">
            <v/>
          </cell>
          <cell r="AE10" t="str">
            <v/>
          </cell>
          <cell r="AF10" t="str">
            <v/>
          </cell>
          <cell r="AG10" t="str">
            <v/>
          </cell>
          <cell r="AH10" t="str">
            <v/>
          </cell>
          <cell r="AI10" t="str">
            <v/>
          </cell>
          <cell r="AJ10" t="str">
            <v/>
          </cell>
          <cell r="AK10" t="str">
            <v/>
          </cell>
          <cell r="AL10">
            <v>0</v>
          </cell>
          <cell r="AM10">
            <v>0</v>
          </cell>
          <cell r="AN10">
            <v>0</v>
          </cell>
          <cell r="AO10">
            <v>0</v>
          </cell>
          <cell r="AP10">
            <v>0</v>
          </cell>
          <cell r="AQ10">
            <v>0</v>
          </cell>
          <cell r="AR10">
            <v>0</v>
          </cell>
          <cell r="AS10">
            <v>0</v>
          </cell>
          <cell r="AT10">
            <v>0</v>
          </cell>
          <cell r="AU10">
            <v>0</v>
          </cell>
          <cell r="AV10">
            <v>0</v>
          </cell>
          <cell r="AW10">
            <v>0</v>
          </cell>
          <cell r="AX10">
            <v>0</v>
          </cell>
          <cell r="AY10" t="str">
            <v/>
          </cell>
          <cell r="AZ10" t="str">
            <v/>
          </cell>
          <cell r="BA10" t="str">
            <v/>
          </cell>
          <cell r="BB10" t="str">
            <v/>
          </cell>
          <cell r="BC10" t="str">
            <v/>
          </cell>
          <cell r="BD10" t="str">
            <v/>
          </cell>
          <cell r="BE10" t="str">
            <v/>
          </cell>
          <cell r="BF10" t="str">
            <v/>
          </cell>
          <cell r="BG10" t="str">
            <v/>
          </cell>
          <cell r="BH10" t="str">
            <v/>
          </cell>
          <cell r="BI10">
            <v>0</v>
          </cell>
          <cell r="BJ10" t="str">
            <v/>
          </cell>
          <cell r="BK10">
            <v>0</v>
          </cell>
          <cell r="BL10">
            <v>0</v>
          </cell>
          <cell r="BM10" t="str">
            <v/>
          </cell>
          <cell r="BN10">
            <v>0</v>
          </cell>
          <cell r="BO10">
            <v>0</v>
          </cell>
          <cell r="BP10">
            <v>0</v>
          </cell>
          <cell r="BQ10">
            <v>0</v>
          </cell>
          <cell r="BR10">
            <v>0</v>
          </cell>
          <cell r="BS10">
            <v>0</v>
          </cell>
          <cell r="BT10">
            <v>0</v>
          </cell>
          <cell r="BU10">
            <v>0</v>
          </cell>
          <cell r="BV10">
            <v>0</v>
          </cell>
          <cell r="BW10">
            <v>0</v>
          </cell>
          <cell r="BX10">
            <v>0</v>
          </cell>
          <cell r="BY10" t="str">
            <v/>
          </cell>
          <cell r="BZ10" t="str">
            <v/>
          </cell>
          <cell r="CA10" t="str">
            <v/>
          </cell>
          <cell r="CB10" t="str">
            <v/>
          </cell>
          <cell r="CC10" t="str">
            <v/>
          </cell>
          <cell r="CD10" t="str">
            <v/>
          </cell>
          <cell r="CE10" t="str">
            <v/>
          </cell>
          <cell r="CF10" t="str">
            <v/>
          </cell>
          <cell r="CG10" t="str">
            <v/>
          </cell>
          <cell r="CH10" t="str">
            <v/>
          </cell>
        </row>
        <row r="11">
          <cell r="A11" t="str">
            <v>2 Cavendish Square - Owner : 2006 Questionnaire 18 Apr 2008 11:55 AM</v>
          </cell>
          <cell r="B11" t="str">
            <v>Survey Instance</v>
          </cell>
          <cell r="C11" t="str">
            <v>384</v>
          </cell>
          <cell r="D11" t="str">
            <v>Alex Robinson</v>
          </cell>
          <cell r="E11" t="str">
            <v>6</v>
          </cell>
          <cell r="F11">
            <v>1</v>
          </cell>
          <cell r="G11" t="str">
            <v/>
          </cell>
          <cell r="J11">
            <v>0</v>
          </cell>
          <cell r="K11">
            <v>0</v>
          </cell>
          <cell r="L11">
            <v>0</v>
          </cell>
          <cell r="M11">
            <v>0</v>
          </cell>
          <cell r="N11">
            <v>4504</v>
          </cell>
          <cell r="Q11">
            <v>0</v>
          </cell>
          <cell r="R11">
            <v>0</v>
          </cell>
          <cell r="S11">
            <v>0</v>
          </cell>
          <cell r="T11">
            <v>0</v>
          </cell>
          <cell r="U11">
            <v>0</v>
          </cell>
          <cell r="V11">
            <v>0</v>
          </cell>
          <cell r="W11">
            <v>0</v>
          </cell>
          <cell r="X11">
            <v>0</v>
          </cell>
          <cell r="Y11">
            <v>0</v>
          </cell>
          <cell r="Z11">
            <v>0</v>
          </cell>
          <cell r="AA11">
            <v>0</v>
          </cell>
          <cell r="AB11" t="str">
            <v/>
          </cell>
          <cell r="AC11" t="str">
            <v/>
          </cell>
          <cell r="AD11" t="str">
            <v/>
          </cell>
          <cell r="AE11" t="str">
            <v/>
          </cell>
          <cell r="AF11" t="str">
            <v/>
          </cell>
          <cell r="AG11" t="str">
            <v/>
          </cell>
          <cell r="AH11" t="str">
            <v>Cubic Metres (m3)</v>
          </cell>
          <cell r="AI11" t="str">
            <v/>
          </cell>
          <cell r="AJ11" t="str">
            <v/>
          </cell>
          <cell r="AK11" t="str">
            <v/>
          </cell>
          <cell r="AL11">
            <v>0</v>
          </cell>
          <cell r="AM11">
            <v>4504</v>
          </cell>
          <cell r="AN11">
            <v>0</v>
          </cell>
          <cell r="AO11">
            <v>0</v>
          </cell>
          <cell r="AP11">
            <v>0</v>
          </cell>
          <cell r="AQ11">
            <v>0</v>
          </cell>
          <cell r="AR11">
            <v>0</v>
          </cell>
          <cell r="AS11">
            <v>0</v>
          </cell>
          <cell r="AT11">
            <v>0</v>
          </cell>
          <cell r="AU11">
            <v>4504</v>
          </cell>
          <cell r="AV11">
            <v>0</v>
          </cell>
          <cell r="AW11">
            <v>0</v>
          </cell>
          <cell r="AX11">
            <v>0</v>
          </cell>
          <cell r="AY11" t="str">
            <v/>
          </cell>
          <cell r="AZ11" t="str">
            <v/>
          </cell>
          <cell r="BA11" t="str">
            <v/>
          </cell>
          <cell r="BB11" t="str">
            <v/>
          </cell>
          <cell r="BC11" t="str">
            <v/>
          </cell>
          <cell r="BD11" t="str">
            <v/>
          </cell>
          <cell r="BE11" t="str">
            <v/>
          </cell>
          <cell r="BF11" t="str">
            <v/>
          </cell>
          <cell r="BG11" t="str">
            <v/>
          </cell>
          <cell r="BH11" t="str">
            <v/>
          </cell>
          <cell r="BI11">
            <v>0</v>
          </cell>
          <cell r="BJ11" t="str">
            <v/>
          </cell>
          <cell r="BK11">
            <v>0</v>
          </cell>
          <cell r="BL11">
            <v>0</v>
          </cell>
          <cell r="BM11" t="str">
            <v/>
          </cell>
          <cell r="BN11">
            <v>0</v>
          </cell>
          <cell r="BO11">
            <v>0</v>
          </cell>
          <cell r="BP11">
            <v>0</v>
          </cell>
          <cell r="BQ11">
            <v>0</v>
          </cell>
          <cell r="BR11">
            <v>0</v>
          </cell>
          <cell r="BS11">
            <v>0</v>
          </cell>
          <cell r="BT11">
            <v>0</v>
          </cell>
          <cell r="BU11">
            <v>0</v>
          </cell>
          <cell r="BV11">
            <v>0</v>
          </cell>
          <cell r="BW11">
            <v>0</v>
          </cell>
          <cell r="BX11">
            <v>0</v>
          </cell>
          <cell r="BY11" t="str">
            <v/>
          </cell>
          <cell r="BZ11" t="str">
            <v/>
          </cell>
          <cell r="CA11" t="str">
            <v/>
          </cell>
          <cell r="CB11" t="str">
            <v/>
          </cell>
          <cell r="CC11" t="str">
            <v/>
          </cell>
          <cell r="CD11" t="str">
            <v/>
          </cell>
          <cell r="CE11" t="str">
            <v/>
          </cell>
          <cell r="CF11" t="str">
            <v/>
          </cell>
          <cell r="CG11" t="str">
            <v/>
          </cell>
          <cell r="CH11" t="str">
            <v/>
          </cell>
        </row>
        <row r="12">
          <cell r="A12" t="str">
            <v>2 Cavendish Square - Owner : 2007 Questionnaire 21 Apr 2008 9:43 PM</v>
          </cell>
          <cell r="B12" t="str">
            <v>Survey Instance</v>
          </cell>
          <cell r="C12" t="str">
            <v/>
          </cell>
          <cell r="D12" t="str">
            <v>Alex Robinson</v>
          </cell>
          <cell r="E12" t="str">
            <v/>
          </cell>
          <cell r="F12">
            <v>1</v>
          </cell>
          <cell r="G12" t="str">
            <v/>
          </cell>
          <cell r="J12">
            <v>400</v>
          </cell>
          <cell r="N12">
            <v>4000</v>
          </cell>
          <cell r="R12">
            <v>0</v>
          </cell>
          <cell r="S12">
            <v>0</v>
          </cell>
          <cell r="T12">
            <v>0</v>
          </cell>
          <cell r="U12">
            <v>0</v>
          </cell>
          <cell r="V12">
            <v>0</v>
          </cell>
          <cell r="W12">
            <v>0</v>
          </cell>
          <cell r="X12">
            <v>0</v>
          </cell>
          <cell r="Y12">
            <v>0</v>
          </cell>
          <cell r="Z12">
            <v>0</v>
          </cell>
          <cell r="AA12">
            <v>0</v>
          </cell>
          <cell r="AB12" t="str">
            <v/>
          </cell>
          <cell r="AC12" t="str">
            <v/>
          </cell>
          <cell r="AD12" t="str">
            <v>Cubic Metres (m3)</v>
          </cell>
          <cell r="AE12" t="str">
            <v/>
          </cell>
          <cell r="AF12" t="str">
            <v/>
          </cell>
          <cell r="AG12" t="str">
            <v/>
          </cell>
          <cell r="AH12" t="str">
            <v>Cubic Metres (m3)</v>
          </cell>
          <cell r="AI12" t="str">
            <v/>
          </cell>
          <cell r="AJ12" t="str">
            <v/>
          </cell>
          <cell r="AK12" t="str">
            <v/>
          </cell>
          <cell r="AL12">
            <v>0</v>
          </cell>
          <cell r="AM12">
            <v>4400</v>
          </cell>
          <cell r="AN12">
            <v>0</v>
          </cell>
          <cell r="AO12">
            <v>0</v>
          </cell>
          <cell r="AP12">
            <v>0</v>
          </cell>
          <cell r="AQ12">
            <v>0</v>
          </cell>
          <cell r="AR12">
            <v>0</v>
          </cell>
          <cell r="AS12">
            <v>0</v>
          </cell>
          <cell r="AT12">
            <v>0</v>
          </cell>
          <cell r="AU12">
            <v>4383</v>
          </cell>
          <cell r="AV12">
            <v>0</v>
          </cell>
          <cell r="AW12">
            <v>0</v>
          </cell>
          <cell r="AX12">
            <v>0</v>
          </cell>
          <cell r="AY12" t="str">
            <v/>
          </cell>
          <cell r="AZ12" t="str">
            <v/>
          </cell>
          <cell r="BA12" t="str">
            <v/>
          </cell>
          <cell r="BB12" t="str">
            <v/>
          </cell>
          <cell r="BC12" t="str">
            <v/>
          </cell>
          <cell r="BD12" t="str">
            <v/>
          </cell>
          <cell r="BE12" t="str">
            <v/>
          </cell>
          <cell r="BF12" t="str">
            <v/>
          </cell>
          <cell r="BG12" t="str">
            <v/>
          </cell>
          <cell r="BH12" t="str">
            <v/>
          </cell>
          <cell r="BI12">
            <v>0</v>
          </cell>
          <cell r="BJ12" t="str">
            <v>Few Tenants opted out</v>
          </cell>
          <cell r="BK12">
            <v>0</v>
          </cell>
          <cell r="BL12">
            <v>1</v>
          </cell>
          <cell r="BM12" t="str">
            <v/>
          </cell>
          <cell r="BN12">
            <v>0</v>
          </cell>
          <cell r="BO12">
            <v>0</v>
          </cell>
          <cell r="BP12">
            <v>0</v>
          </cell>
          <cell r="BQ12">
            <v>0</v>
          </cell>
          <cell r="BR12">
            <v>0</v>
          </cell>
          <cell r="BS12">
            <v>0</v>
          </cell>
          <cell r="BT12">
            <v>0</v>
          </cell>
          <cell r="BU12">
            <v>0</v>
          </cell>
          <cell r="BV12">
            <v>0</v>
          </cell>
          <cell r="BW12">
            <v>0</v>
          </cell>
          <cell r="BX12">
            <v>0</v>
          </cell>
          <cell r="BY12" t="str">
            <v/>
          </cell>
          <cell r="BZ12" t="str">
            <v/>
          </cell>
          <cell r="CA12" t="str">
            <v/>
          </cell>
          <cell r="CB12" t="str">
            <v/>
          </cell>
          <cell r="CC12" t="str">
            <v/>
          </cell>
          <cell r="CD12" t="str">
            <v/>
          </cell>
          <cell r="CE12" t="str">
            <v/>
          </cell>
          <cell r="CF12" t="str">
            <v/>
          </cell>
          <cell r="CG12" t="str">
            <v/>
          </cell>
          <cell r="CH12" t="str">
            <v/>
          </cell>
        </row>
        <row r="13">
          <cell r="A13" t="str">
            <v>2 Exchange Tower - Owner : 2006 Questionnaire 18 Apr 2008 11:55 AM</v>
          </cell>
          <cell r="B13" t="str">
            <v>Survey Instance</v>
          </cell>
          <cell r="C13" t="str">
            <v>428</v>
          </cell>
          <cell r="D13" t="str">
            <v>Alex Robinson</v>
          </cell>
          <cell r="E13" t="str">
            <v>6</v>
          </cell>
          <cell r="F13">
            <v>1</v>
          </cell>
          <cell r="G13" t="str">
            <v/>
          </cell>
          <cell r="J13">
            <v>14</v>
          </cell>
          <cell r="N13">
            <v>131</v>
          </cell>
          <cell r="R13">
            <v>0</v>
          </cell>
          <cell r="S13">
            <v>0</v>
          </cell>
          <cell r="T13">
            <v>0</v>
          </cell>
          <cell r="U13">
            <v>0</v>
          </cell>
          <cell r="V13">
            <v>0</v>
          </cell>
          <cell r="W13">
            <v>0</v>
          </cell>
          <cell r="X13">
            <v>0</v>
          </cell>
          <cell r="Y13">
            <v>0</v>
          </cell>
          <cell r="Z13">
            <v>0</v>
          </cell>
          <cell r="AA13">
            <v>0</v>
          </cell>
          <cell r="AB13" t="str">
            <v/>
          </cell>
          <cell r="AC13" t="str">
            <v/>
          </cell>
          <cell r="AD13" t="str">
            <v>Metric Tonnes (1000 kgs)</v>
          </cell>
          <cell r="AE13" t="str">
            <v/>
          </cell>
          <cell r="AF13" t="str">
            <v/>
          </cell>
          <cell r="AG13" t="str">
            <v/>
          </cell>
          <cell r="AH13" t="str">
            <v>Metric Tonnes (1000 kgs)</v>
          </cell>
          <cell r="AI13" t="str">
            <v/>
          </cell>
          <cell r="AJ13" t="str">
            <v/>
          </cell>
          <cell r="AK13" t="str">
            <v/>
          </cell>
          <cell r="AL13">
            <v>0</v>
          </cell>
          <cell r="AM13">
            <v>0</v>
          </cell>
          <cell r="AN13">
            <v>145</v>
          </cell>
          <cell r="AO13">
            <v>0</v>
          </cell>
          <cell r="AP13">
            <v>0</v>
          </cell>
          <cell r="AQ13">
            <v>14</v>
          </cell>
          <cell r="AR13">
            <v>0</v>
          </cell>
          <cell r="AS13">
            <v>0</v>
          </cell>
          <cell r="AT13">
            <v>0</v>
          </cell>
          <cell r="AU13">
            <v>131</v>
          </cell>
          <cell r="AV13">
            <v>0</v>
          </cell>
          <cell r="AW13">
            <v>0</v>
          </cell>
          <cell r="AX13">
            <v>0</v>
          </cell>
          <cell r="AY13" t="str">
            <v/>
          </cell>
          <cell r="AZ13" t="str">
            <v/>
          </cell>
          <cell r="BA13" t="str">
            <v/>
          </cell>
          <cell r="BB13" t="str">
            <v/>
          </cell>
          <cell r="BC13" t="str">
            <v/>
          </cell>
          <cell r="BD13" t="str">
            <v/>
          </cell>
          <cell r="BE13" t="str">
            <v/>
          </cell>
          <cell r="BF13" t="str">
            <v/>
          </cell>
          <cell r="BG13" t="str">
            <v/>
          </cell>
          <cell r="BH13" t="str">
            <v/>
          </cell>
          <cell r="BI13">
            <v>0</v>
          </cell>
          <cell r="BJ13" t="str">
            <v/>
          </cell>
          <cell r="BK13">
            <v>0</v>
          </cell>
          <cell r="BL13" t="str">
            <v/>
          </cell>
          <cell r="BM13" t="str">
            <v/>
          </cell>
          <cell r="BN13">
            <v>0</v>
          </cell>
          <cell r="BO13">
            <v>0</v>
          </cell>
          <cell r="BP13">
            <v>0</v>
          </cell>
          <cell r="BQ13">
            <v>0</v>
          </cell>
          <cell r="BR13">
            <v>0</v>
          </cell>
          <cell r="BS13">
            <v>0</v>
          </cell>
          <cell r="BT13">
            <v>0</v>
          </cell>
          <cell r="BU13">
            <v>0</v>
          </cell>
          <cell r="BV13">
            <v>0</v>
          </cell>
          <cell r="BW13">
            <v>0</v>
          </cell>
          <cell r="BX13">
            <v>0</v>
          </cell>
          <cell r="BY13" t="str">
            <v/>
          </cell>
          <cell r="BZ13" t="str">
            <v/>
          </cell>
          <cell r="CA13" t="str">
            <v/>
          </cell>
          <cell r="CB13" t="str">
            <v/>
          </cell>
          <cell r="CC13" t="str">
            <v/>
          </cell>
          <cell r="CD13" t="str">
            <v/>
          </cell>
          <cell r="CE13" t="str">
            <v/>
          </cell>
          <cell r="CF13" t="str">
            <v/>
          </cell>
          <cell r="CG13" t="str">
            <v/>
          </cell>
          <cell r="CH13" t="str">
            <v/>
          </cell>
        </row>
        <row r="14">
          <cell r="A14" t="str">
            <v>2 Exchange Tower - Owner : 2007 Questionnaire 21 Apr 2008 9:43 PM</v>
          </cell>
          <cell r="B14" t="str">
            <v>Survey Instance</v>
          </cell>
          <cell r="C14" t="str">
            <v/>
          </cell>
          <cell r="D14" t="str">
            <v>Alex Robinson</v>
          </cell>
          <cell r="E14" t="str">
            <v/>
          </cell>
          <cell r="F14">
            <v>1</v>
          </cell>
          <cell r="G14" t="str">
            <v/>
          </cell>
          <cell r="J14">
            <v>60</v>
          </cell>
          <cell r="N14">
            <v>220</v>
          </cell>
          <cell r="R14">
            <v>0</v>
          </cell>
          <cell r="S14">
            <v>0</v>
          </cell>
          <cell r="T14">
            <v>0</v>
          </cell>
          <cell r="U14">
            <v>0</v>
          </cell>
          <cell r="V14">
            <v>0</v>
          </cell>
          <cell r="W14">
            <v>0</v>
          </cell>
          <cell r="X14">
            <v>0</v>
          </cell>
          <cell r="Y14">
            <v>0</v>
          </cell>
          <cell r="Z14">
            <v>0</v>
          </cell>
          <cell r="AA14">
            <v>0</v>
          </cell>
          <cell r="AB14" t="str">
            <v/>
          </cell>
          <cell r="AC14" t="str">
            <v/>
          </cell>
          <cell r="AD14" t="str">
            <v>Metric Tonnes (1000 kgs)</v>
          </cell>
          <cell r="AE14" t="str">
            <v/>
          </cell>
          <cell r="AF14" t="str">
            <v/>
          </cell>
          <cell r="AG14" t="str">
            <v/>
          </cell>
          <cell r="AH14" t="str">
            <v>Metric Tonnes (1000 kgs)</v>
          </cell>
          <cell r="AI14" t="str">
            <v/>
          </cell>
          <cell r="AJ14" t="str">
            <v/>
          </cell>
          <cell r="AK14" t="str">
            <v/>
          </cell>
          <cell r="AL14">
            <v>0</v>
          </cell>
          <cell r="AM14">
            <v>0</v>
          </cell>
          <cell r="AN14">
            <v>280</v>
          </cell>
          <cell r="AO14">
            <v>0</v>
          </cell>
          <cell r="AP14">
            <v>0</v>
          </cell>
          <cell r="AQ14">
            <v>60</v>
          </cell>
          <cell r="AR14">
            <v>0</v>
          </cell>
          <cell r="AS14">
            <v>0</v>
          </cell>
          <cell r="AT14">
            <v>0</v>
          </cell>
          <cell r="AU14">
            <v>220</v>
          </cell>
          <cell r="AV14">
            <v>0</v>
          </cell>
          <cell r="AW14">
            <v>0</v>
          </cell>
          <cell r="AX14">
            <v>0</v>
          </cell>
          <cell r="AY14" t="str">
            <v/>
          </cell>
          <cell r="AZ14" t="str">
            <v/>
          </cell>
          <cell r="BA14" t="str">
            <v/>
          </cell>
          <cell r="BB14" t="str">
            <v/>
          </cell>
          <cell r="BC14" t="str">
            <v/>
          </cell>
          <cell r="BD14" t="str">
            <v/>
          </cell>
          <cell r="BE14" t="str">
            <v/>
          </cell>
          <cell r="BF14" t="str">
            <v/>
          </cell>
          <cell r="BG14" t="str">
            <v/>
          </cell>
          <cell r="BH14" t="str">
            <v/>
          </cell>
          <cell r="BI14">
            <v>1</v>
          </cell>
          <cell r="BJ14" t="str">
            <v>All Landlord and Tenants' waste</v>
          </cell>
          <cell r="BK14">
            <v>5</v>
          </cell>
          <cell r="BL14">
            <v>1</v>
          </cell>
          <cell r="BM14" t="str">
            <v xml:space="preserve">Materials Recovery Facilities (MRF). </v>
          </cell>
          <cell r="BN14">
            <v>0</v>
          </cell>
          <cell r="BO14">
            <v>0</v>
          </cell>
          <cell r="BP14">
            <v>0</v>
          </cell>
          <cell r="BQ14">
            <v>0</v>
          </cell>
          <cell r="BR14">
            <v>0</v>
          </cell>
          <cell r="BS14">
            <v>0</v>
          </cell>
          <cell r="BT14">
            <v>0</v>
          </cell>
          <cell r="BU14">
            <v>0</v>
          </cell>
          <cell r="BV14">
            <v>0</v>
          </cell>
          <cell r="BW14">
            <v>0</v>
          </cell>
          <cell r="BX14">
            <v>0</v>
          </cell>
          <cell r="BY14" t="str">
            <v/>
          </cell>
          <cell r="BZ14" t="str">
            <v/>
          </cell>
          <cell r="CA14" t="str">
            <v/>
          </cell>
          <cell r="CB14" t="str">
            <v/>
          </cell>
          <cell r="CC14" t="str">
            <v/>
          </cell>
          <cell r="CD14" t="str">
            <v/>
          </cell>
          <cell r="CE14" t="str">
            <v/>
          </cell>
          <cell r="CF14" t="str">
            <v/>
          </cell>
          <cell r="CG14" t="str">
            <v/>
          </cell>
          <cell r="CH14" t="str">
            <v/>
          </cell>
        </row>
        <row r="15">
          <cell r="A15" t="str">
            <v>2 Wellington Place - Owner : 2006 Questionnaire 18 Apr 2008 11:55 AM</v>
          </cell>
          <cell r="B15" t="str">
            <v>Survey Instance</v>
          </cell>
          <cell r="C15" t="str">
            <v>434</v>
          </cell>
          <cell r="D15" t="str">
            <v>Alex Robinson</v>
          </cell>
          <cell r="E15" t="str">
            <v>6</v>
          </cell>
          <cell r="F15">
            <v>0</v>
          </cell>
          <cell r="G15" t="str">
            <v/>
          </cell>
          <cell r="J15">
            <v>0</v>
          </cell>
          <cell r="K15">
            <v>0</v>
          </cell>
          <cell r="L15">
            <v>0</v>
          </cell>
          <cell r="M15">
            <v>0</v>
          </cell>
          <cell r="N15">
            <v>0</v>
          </cell>
          <cell r="Q15">
            <v>0</v>
          </cell>
          <cell r="R15">
            <v>0</v>
          </cell>
          <cell r="S15">
            <v>0</v>
          </cell>
          <cell r="T15">
            <v>0</v>
          </cell>
          <cell r="U15">
            <v>0</v>
          </cell>
          <cell r="V15">
            <v>0</v>
          </cell>
          <cell r="W15">
            <v>0</v>
          </cell>
          <cell r="X15">
            <v>0</v>
          </cell>
          <cell r="Y15">
            <v>0</v>
          </cell>
          <cell r="Z15">
            <v>0</v>
          </cell>
          <cell r="AA15">
            <v>0</v>
          </cell>
          <cell r="AB15" t="str">
            <v/>
          </cell>
          <cell r="AC15" t="str">
            <v/>
          </cell>
          <cell r="AD15" t="str">
            <v/>
          </cell>
          <cell r="AE15" t="str">
            <v/>
          </cell>
          <cell r="AF15" t="str">
            <v/>
          </cell>
          <cell r="AG15" t="str">
            <v/>
          </cell>
          <cell r="AH15" t="str">
            <v/>
          </cell>
          <cell r="AI15" t="str">
            <v/>
          </cell>
          <cell r="AJ15" t="str">
            <v/>
          </cell>
          <cell r="AK15" t="str">
            <v/>
          </cell>
          <cell r="AL15">
            <v>0</v>
          </cell>
          <cell r="AM15">
            <v>0</v>
          </cell>
          <cell r="AN15">
            <v>0</v>
          </cell>
          <cell r="AO15">
            <v>0</v>
          </cell>
          <cell r="AP15">
            <v>0</v>
          </cell>
          <cell r="AQ15">
            <v>0</v>
          </cell>
          <cell r="AR15">
            <v>0</v>
          </cell>
          <cell r="AS15">
            <v>0</v>
          </cell>
          <cell r="AT15">
            <v>0</v>
          </cell>
          <cell r="AU15">
            <v>0</v>
          </cell>
          <cell r="AV15">
            <v>0</v>
          </cell>
          <cell r="AW15">
            <v>0</v>
          </cell>
          <cell r="AX15">
            <v>0</v>
          </cell>
          <cell r="AY15" t="str">
            <v/>
          </cell>
          <cell r="AZ15" t="str">
            <v/>
          </cell>
          <cell r="BA15" t="str">
            <v/>
          </cell>
          <cell r="BB15" t="str">
            <v/>
          </cell>
          <cell r="BC15" t="str">
            <v/>
          </cell>
          <cell r="BD15" t="str">
            <v/>
          </cell>
          <cell r="BE15" t="str">
            <v/>
          </cell>
          <cell r="BF15" t="str">
            <v/>
          </cell>
          <cell r="BG15" t="str">
            <v/>
          </cell>
          <cell r="BH15" t="str">
            <v/>
          </cell>
          <cell r="BI15">
            <v>0</v>
          </cell>
          <cell r="BJ15" t="str">
            <v/>
          </cell>
          <cell r="BK15">
            <v>0</v>
          </cell>
          <cell r="BL15">
            <v>0</v>
          </cell>
          <cell r="BM15" t="str">
            <v/>
          </cell>
          <cell r="BN15">
            <v>0</v>
          </cell>
          <cell r="BO15">
            <v>0</v>
          </cell>
          <cell r="BP15">
            <v>0</v>
          </cell>
          <cell r="BQ15">
            <v>0</v>
          </cell>
          <cell r="BR15">
            <v>0</v>
          </cell>
          <cell r="BS15">
            <v>0</v>
          </cell>
          <cell r="BT15">
            <v>0</v>
          </cell>
          <cell r="BU15">
            <v>0</v>
          </cell>
          <cell r="BV15">
            <v>0</v>
          </cell>
          <cell r="BW15">
            <v>0</v>
          </cell>
          <cell r="BX15">
            <v>0</v>
          </cell>
          <cell r="BY15" t="str">
            <v/>
          </cell>
          <cell r="BZ15" t="str">
            <v/>
          </cell>
          <cell r="CA15" t="str">
            <v/>
          </cell>
          <cell r="CB15" t="str">
            <v/>
          </cell>
          <cell r="CC15" t="str">
            <v/>
          </cell>
          <cell r="CD15" t="str">
            <v/>
          </cell>
          <cell r="CE15" t="str">
            <v/>
          </cell>
          <cell r="CF15" t="str">
            <v/>
          </cell>
          <cell r="CG15" t="str">
            <v/>
          </cell>
          <cell r="CH15" t="str">
            <v/>
          </cell>
        </row>
        <row r="16">
          <cell r="A16" t="str">
            <v>2 Wellington Place - Owner : 2007 Questionnaire 21 Apr 2008 9:43 PM</v>
          </cell>
          <cell r="B16" t="str">
            <v>Survey Instance</v>
          </cell>
          <cell r="C16" t="str">
            <v/>
          </cell>
          <cell r="D16" t="str">
            <v>Alex Robinson</v>
          </cell>
          <cell r="E16" t="str">
            <v/>
          </cell>
          <cell r="F16">
            <v>0</v>
          </cell>
          <cell r="G16" t="str">
            <v>See combined waste information in No 1 Wellington Place's report as the two buildings are counted as one site</v>
          </cell>
          <cell r="R16">
            <v>0</v>
          </cell>
          <cell r="S16">
            <v>0</v>
          </cell>
          <cell r="T16">
            <v>0</v>
          </cell>
          <cell r="U16">
            <v>0</v>
          </cell>
          <cell r="V16">
            <v>0</v>
          </cell>
          <cell r="W16">
            <v>0</v>
          </cell>
          <cell r="X16">
            <v>0</v>
          </cell>
          <cell r="Y16">
            <v>0</v>
          </cell>
          <cell r="Z16">
            <v>0</v>
          </cell>
          <cell r="AA16">
            <v>0</v>
          </cell>
          <cell r="AB16" t="str">
            <v/>
          </cell>
          <cell r="AC16" t="str">
            <v/>
          </cell>
          <cell r="AD16" t="str">
            <v/>
          </cell>
          <cell r="AE16" t="str">
            <v/>
          </cell>
          <cell r="AF16" t="str">
            <v/>
          </cell>
          <cell r="AG16" t="str">
            <v/>
          </cell>
          <cell r="AH16" t="str">
            <v/>
          </cell>
          <cell r="AI16" t="str">
            <v/>
          </cell>
          <cell r="AJ16" t="str">
            <v/>
          </cell>
          <cell r="AK16" t="str">
            <v/>
          </cell>
          <cell r="AL16">
            <v>0</v>
          </cell>
          <cell r="AM16">
            <v>0</v>
          </cell>
          <cell r="AN16">
            <v>0</v>
          </cell>
          <cell r="AO16">
            <v>0</v>
          </cell>
          <cell r="AP16">
            <v>0</v>
          </cell>
          <cell r="AQ16">
            <v>0</v>
          </cell>
          <cell r="AR16">
            <v>0</v>
          </cell>
          <cell r="AS16">
            <v>0</v>
          </cell>
          <cell r="AT16">
            <v>0</v>
          </cell>
          <cell r="AU16">
            <v>0</v>
          </cell>
          <cell r="AV16">
            <v>0</v>
          </cell>
          <cell r="AW16">
            <v>0</v>
          </cell>
          <cell r="AX16">
            <v>0</v>
          </cell>
          <cell r="AY16" t="str">
            <v/>
          </cell>
          <cell r="AZ16" t="str">
            <v/>
          </cell>
          <cell r="BA16" t="str">
            <v/>
          </cell>
          <cell r="BB16" t="str">
            <v/>
          </cell>
          <cell r="BC16" t="str">
            <v/>
          </cell>
          <cell r="BD16" t="str">
            <v/>
          </cell>
          <cell r="BE16" t="str">
            <v/>
          </cell>
          <cell r="BF16" t="str">
            <v/>
          </cell>
          <cell r="BG16" t="str">
            <v/>
          </cell>
          <cell r="BH16" t="str">
            <v/>
          </cell>
          <cell r="BI16">
            <v>0</v>
          </cell>
          <cell r="BJ16" t="str">
            <v/>
          </cell>
          <cell r="BK16">
            <v>0</v>
          </cell>
          <cell r="BL16" t="str">
            <v/>
          </cell>
          <cell r="BM16" t="str">
            <v/>
          </cell>
          <cell r="BN16">
            <v>0</v>
          </cell>
          <cell r="BO16">
            <v>0</v>
          </cell>
          <cell r="BP16">
            <v>0</v>
          </cell>
          <cell r="BQ16">
            <v>0</v>
          </cell>
          <cell r="BR16">
            <v>0</v>
          </cell>
          <cell r="BS16">
            <v>0</v>
          </cell>
          <cell r="BT16">
            <v>0</v>
          </cell>
          <cell r="BU16">
            <v>0</v>
          </cell>
          <cell r="BV16">
            <v>0</v>
          </cell>
          <cell r="BW16">
            <v>0</v>
          </cell>
          <cell r="BX16">
            <v>0</v>
          </cell>
          <cell r="BY16" t="str">
            <v/>
          </cell>
          <cell r="BZ16" t="str">
            <v/>
          </cell>
          <cell r="CA16" t="str">
            <v/>
          </cell>
          <cell r="CB16" t="str">
            <v/>
          </cell>
          <cell r="CC16" t="str">
            <v/>
          </cell>
          <cell r="CD16" t="str">
            <v/>
          </cell>
          <cell r="CE16" t="str">
            <v/>
          </cell>
          <cell r="CF16" t="str">
            <v/>
          </cell>
          <cell r="CG16" t="str">
            <v/>
          </cell>
          <cell r="CH16" t="str">
            <v/>
          </cell>
        </row>
        <row r="17">
          <cell r="A17" t="str">
            <v>2-4 King St, London - Owner : 2005 Questionnaire 11 Jul 2008 12:58 PM</v>
          </cell>
          <cell r="B17" t="str">
            <v>Survey Instance</v>
          </cell>
          <cell r="C17" t="str">
            <v>379</v>
          </cell>
          <cell r="D17" t="str">
            <v>Nick Hogg</v>
          </cell>
          <cell r="E17" t="str">
            <v>5</v>
          </cell>
          <cell r="F17">
            <v>1</v>
          </cell>
          <cell r="G17" t="str">
            <v/>
          </cell>
          <cell r="J17">
            <v>0</v>
          </cell>
          <cell r="K17">
            <v>0</v>
          </cell>
          <cell r="L17">
            <v>0</v>
          </cell>
          <cell r="M17">
            <v>0</v>
          </cell>
          <cell r="N17">
            <v>0</v>
          </cell>
          <cell r="Q17">
            <v>0</v>
          </cell>
          <cell r="R17">
            <v>0</v>
          </cell>
          <cell r="S17">
            <v>0</v>
          </cell>
          <cell r="T17">
            <v>0</v>
          </cell>
          <cell r="U17">
            <v>0</v>
          </cell>
          <cell r="V17">
            <v>0</v>
          </cell>
          <cell r="W17">
            <v>0</v>
          </cell>
          <cell r="X17">
            <v>0</v>
          </cell>
          <cell r="Y17">
            <v>0</v>
          </cell>
          <cell r="Z17">
            <v>0</v>
          </cell>
          <cell r="AA17">
            <v>0</v>
          </cell>
          <cell r="AB17" t="str">
            <v/>
          </cell>
          <cell r="AC17" t="str">
            <v/>
          </cell>
          <cell r="AD17" t="str">
            <v/>
          </cell>
          <cell r="AE17" t="str">
            <v/>
          </cell>
          <cell r="AF17" t="str">
            <v/>
          </cell>
          <cell r="AG17" t="str">
            <v/>
          </cell>
          <cell r="AH17" t="str">
            <v/>
          </cell>
          <cell r="AI17" t="str">
            <v/>
          </cell>
          <cell r="AJ17" t="str">
            <v/>
          </cell>
          <cell r="AK17" t="str">
            <v/>
          </cell>
          <cell r="AL17">
            <v>0</v>
          </cell>
          <cell r="AM17">
            <v>0</v>
          </cell>
          <cell r="AN17">
            <v>0</v>
          </cell>
          <cell r="AO17">
            <v>0</v>
          </cell>
          <cell r="AP17">
            <v>0</v>
          </cell>
          <cell r="AQ17">
            <v>0</v>
          </cell>
          <cell r="AR17">
            <v>0</v>
          </cell>
          <cell r="AS17">
            <v>0</v>
          </cell>
          <cell r="AT17">
            <v>0</v>
          </cell>
          <cell r="AU17">
            <v>0</v>
          </cell>
          <cell r="AV17">
            <v>0</v>
          </cell>
          <cell r="AW17">
            <v>0</v>
          </cell>
          <cell r="AX17">
            <v>0</v>
          </cell>
          <cell r="AY17" t="str">
            <v/>
          </cell>
          <cell r="AZ17" t="str">
            <v/>
          </cell>
          <cell r="BA17" t="str">
            <v/>
          </cell>
          <cell r="BB17" t="str">
            <v/>
          </cell>
          <cell r="BC17" t="str">
            <v/>
          </cell>
          <cell r="BD17" t="str">
            <v/>
          </cell>
          <cell r="BE17" t="str">
            <v/>
          </cell>
          <cell r="BF17" t="str">
            <v/>
          </cell>
          <cell r="BG17" t="str">
            <v/>
          </cell>
          <cell r="BH17" t="str">
            <v/>
          </cell>
          <cell r="BI17">
            <v>0</v>
          </cell>
          <cell r="BJ17" t="str">
            <v/>
          </cell>
          <cell r="BK17">
            <v>0</v>
          </cell>
          <cell r="BL17">
            <v>0</v>
          </cell>
          <cell r="BM17" t="str">
            <v/>
          </cell>
          <cell r="BN17">
            <v>0</v>
          </cell>
          <cell r="BO17">
            <v>0</v>
          </cell>
          <cell r="BP17">
            <v>0</v>
          </cell>
          <cell r="BQ17">
            <v>0</v>
          </cell>
          <cell r="BR17">
            <v>0</v>
          </cell>
          <cell r="BS17">
            <v>0</v>
          </cell>
          <cell r="BT17">
            <v>0</v>
          </cell>
          <cell r="BU17">
            <v>0</v>
          </cell>
          <cell r="BV17">
            <v>0</v>
          </cell>
          <cell r="BW17">
            <v>0</v>
          </cell>
          <cell r="BX17">
            <v>0</v>
          </cell>
          <cell r="BY17" t="str">
            <v/>
          </cell>
          <cell r="BZ17" t="str">
            <v/>
          </cell>
          <cell r="CA17" t="str">
            <v/>
          </cell>
          <cell r="CB17" t="str">
            <v/>
          </cell>
          <cell r="CC17" t="str">
            <v/>
          </cell>
          <cell r="CD17" t="str">
            <v/>
          </cell>
          <cell r="CE17" t="str">
            <v/>
          </cell>
          <cell r="CF17" t="str">
            <v/>
          </cell>
          <cell r="CG17" t="str">
            <v/>
          </cell>
          <cell r="CH17" t="str">
            <v/>
          </cell>
        </row>
        <row r="18">
          <cell r="A18" t="str">
            <v>2-4 King St, London - Owner : 2006 Questionnaire 18 Apr 2008 11:55 AM</v>
          </cell>
          <cell r="B18" t="str">
            <v>Survey Instance</v>
          </cell>
          <cell r="C18" t="str">
            <v>379</v>
          </cell>
          <cell r="D18" t="str">
            <v>Alex Robinson</v>
          </cell>
          <cell r="E18" t="str">
            <v>6</v>
          </cell>
          <cell r="F18">
            <v>1</v>
          </cell>
          <cell r="G18" t="str">
            <v/>
          </cell>
          <cell r="J18">
            <v>0</v>
          </cell>
          <cell r="K18">
            <v>0</v>
          </cell>
          <cell r="L18">
            <v>0</v>
          </cell>
          <cell r="M18">
            <v>0</v>
          </cell>
          <cell r="N18">
            <v>0</v>
          </cell>
          <cell r="Q18">
            <v>0</v>
          </cell>
          <cell r="R18">
            <v>0</v>
          </cell>
          <cell r="S18">
            <v>0</v>
          </cell>
          <cell r="T18">
            <v>0</v>
          </cell>
          <cell r="U18">
            <v>0</v>
          </cell>
          <cell r="V18">
            <v>0</v>
          </cell>
          <cell r="W18">
            <v>0</v>
          </cell>
          <cell r="X18">
            <v>0</v>
          </cell>
          <cell r="Y18">
            <v>0</v>
          </cell>
          <cell r="Z18">
            <v>0</v>
          </cell>
          <cell r="AA18">
            <v>0</v>
          </cell>
          <cell r="AB18" t="str">
            <v/>
          </cell>
          <cell r="AC18" t="str">
            <v/>
          </cell>
          <cell r="AD18" t="str">
            <v/>
          </cell>
          <cell r="AE18" t="str">
            <v/>
          </cell>
          <cell r="AF18" t="str">
            <v/>
          </cell>
          <cell r="AG18" t="str">
            <v/>
          </cell>
          <cell r="AH18" t="str">
            <v/>
          </cell>
          <cell r="AI18" t="str">
            <v/>
          </cell>
          <cell r="AJ18" t="str">
            <v/>
          </cell>
          <cell r="AK18" t="str">
            <v/>
          </cell>
          <cell r="AL18">
            <v>0</v>
          </cell>
          <cell r="AM18">
            <v>0</v>
          </cell>
          <cell r="AN18">
            <v>0</v>
          </cell>
          <cell r="AO18">
            <v>0</v>
          </cell>
          <cell r="AP18">
            <v>0</v>
          </cell>
          <cell r="AQ18">
            <v>0</v>
          </cell>
          <cell r="AR18">
            <v>0</v>
          </cell>
          <cell r="AS18">
            <v>0</v>
          </cell>
          <cell r="AT18">
            <v>0</v>
          </cell>
          <cell r="AU18">
            <v>0</v>
          </cell>
          <cell r="AV18">
            <v>0</v>
          </cell>
          <cell r="AW18">
            <v>0</v>
          </cell>
          <cell r="AX18">
            <v>0</v>
          </cell>
          <cell r="AY18" t="str">
            <v/>
          </cell>
          <cell r="AZ18" t="str">
            <v/>
          </cell>
          <cell r="BA18" t="str">
            <v/>
          </cell>
          <cell r="BB18" t="str">
            <v/>
          </cell>
          <cell r="BC18" t="str">
            <v/>
          </cell>
          <cell r="BD18" t="str">
            <v/>
          </cell>
          <cell r="BE18" t="str">
            <v/>
          </cell>
          <cell r="BF18" t="str">
            <v/>
          </cell>
          <cell r="BG18" t="str">
            <v/>
          </cell>
          <cell r="BH18" t="str">
            <v/>
          </cell>
          <cell r="BI18">
            <v>0</v>
          </cell>
          <cell r="BJ18" t="str">
            <v/>
          </cell>
          <cell r="BK18">
            <v>0</v>
          </cell>
          <cell r="BL18">
            <v>0</v>
          </cell>
          <cell r="BM18" t="str">
            <v/>
          </cell>
          <cell r="BN18">
            <v>0</v>
          </cell>
          <cell r="BO18">
            <v>0</v>
          </cell>
          <cell r="BP18">
            <v>0</v>
          </cell>
          <cell r="BQ18">
            <v>0</v>
          </cell>
          <cell r="BR18">
            <v>0</v>
          </cell>
          <cell r="BS18">
            <v>0</v>
          </cell>
          <cell r="BT18">
            <v>0</v>
          </cell>
          <cell r="BU18">
            <v>0</v>
          </cell>
          <cell r="BV18">
            <v>0</v>
          </cell>
          <cell r="BW18">
            <v>0</v>
          </cell>
          <cell r="BX18">
            <v>0</v>
          </cell>
          <cell r="BY18" t="str">
            <v/>
          </cell>
          <cell r="BZ18" t="str">
            <v/>
          </cell>
          <cell r="CA18" t="str">
            <v/>
          </cell>
          <cell r="CB18" t="str">
            <v/>
          </cell>
          <cell r="CC18" t="str">
            <v/>
          </cell>
          <cell r="CD18" t="str">
            <v/>
          </cell>
          <cell r="CE18" t="str">
            <v/>
          </cell>
          <cell r="CF18" t="str">
            <v/>
          </cell>
          <cell r="CG18" t="str">
            <v/>
          </cell>
          <cell r="CH18" t="str">
            <v/>
          </cell>
        </row>
        <row r="19">
          <cell r="A19" t="str">
            <v>2-4 King St, London - Owner : 2007 Questionnaire 21 Apr 2008 9:43 PM</v>
          </cell>
          <cell r="B19" t="str">
            <v>Survey Instance</v>
          </cell>
          <cell r="C19" t="str">
            <v/>
          </cell>
          <cell r="D19" t="str">
            <v>Alex Robinson</v>
          </cell>
          <cell r="E19" t="str">
            <v/>
          </cell>
          <cell r="F19">
            <v>0</v>
          </cell>
          <cell r="G19" t="str">
            <v/>
          </cell>
          <cell r="R19">
            <v>0</v>
          </cell>
          <cell r="S19">
            <v>0</v>
          </cell>
          <cell r="T19">
            <v>0</v>
          </cell>
          <cell r="U19">
            <v>0</v>
          </cell>
          <cell r="V19">
            <v>0</v>
          </cell>
          <cell r="W19">
            <v>0</v>
          </cell>
          <cell r="X19">
            <v>0</v>
          </cell>
          <cell r="Y19">
            <v>0</v>
          </cell>
          <cell r="Z19">
            <v>0</v>
          </cell>
          <cell r="AA19">
            <v>0</v>
          </cell>
          <cell r="AB19" t="str">
            <v/>
          </cell>
          <cell r="AC19" t="str">
            <v/>
          </cell>
          <cell r="AD19" t="str">
            <v/>
          </cell>
          <cell r="AE19" t="str">
            <v/>
          </cell>
          <cell r="AF19" t="str">
            <v/>
          </cell>
          <cell r="AG19" t="str">
            <v/>
          </cell>
          <cell r="AH19" t="str">
            <v/>
          </cell>
          <cell r="AI19" t="str">
            <v/>
          </cell>
          <cell r="AJ19" t="str">
            <v/>
          </cell>
          <cell r="AK19" t="str">
            <v/>
          </cell>
          <cell r="AL19">
            <v>0</v>
          </cell>
          <cell r="AM19">
            <v>0</v>
          </cell>
          <cell r="AN19">
            <v>0</v>
          </cell>
          <cell r="AO19">
            <v>0</v>
          </cell>
          <cell r="AP19">
            <v>0</v>
          </cell>
          <cell r="AQ19">
            <v>0</v>
          </cell>
          <cell r="AR19">
            <v>0</v>
          </cell>
          <cell r="AS19">
            <v>0</v>
          </cell>
          <cell r="AT19">
            <v>0</v>
          </cell>
          <cell r="AU19">
            <v>0</v>
          </cell>
          <cell r="AV19">
            <v>0</v>
          </cell>
          <cell r="AW19">
            <v>0</v>
          </cell>
          <cell r="AX19">
            <v>0</v>
          </cell>
          <cell r="AY19" t="str">
            <v/>
          </cell>
          <cell r="AZ19" t="str">
            <v/>
          </cell>
          <cell r="BA19" t="str">
            <v/>
          </cell>
          <cell r="BB19" t="str">
            <v/>
          </cell>
          <cell r="BC19" t="str">
            <v/>
          </cell>
          <cell r="BD19" t="str">
            <v/>
          </cell>
          <cell r="BE19" t="str">
            <v/>
          </cell>
          <cell r="BF19" t="str">
            <v/>
          </cell>
          <cell r="BG19" t="str">
            <v/>
          </cell>
          <cell r="BH19" t="str">
            <v/>
          </cell>
          <cell r="BI19">
            <v>0</v>
          </cell>
          <cell r="BJ19" t="str">
            <v/>
          </cell>
          <cell r="BK19">
            <v>0</v>
          </cell>
          <cell r="BL19" t="str">
            <v/>
          </cell>
          <cell r="BM19" t="str">
            <v/>
          </cell>
          <cell r="BN19">
            <v>0</v>
          </cell>
          <cell r="BO19">
            <v>0</v>
          </cell>
          <cell r="BP19">
            <v>0</v>
          </cell>
          <cell r="BQ19">
            <v>0</v>
          </cell>
          <cell r="BR19">
            <v>0</v>
          </cell>
          <cell r="BS19">
            <v>0</v>
          </cell>
          <cell r="BT19">
            <v>0</v>
          </cell>
          <cell r="BU19">
            <v>0</v>
          </cell>
          <cell r="BV19">
            <v>0</v>
          </cell>
          <cell r="BW19">
            <v>0</v>
          </cell>
          <cell r="BX19">
            <v>0</v>
          </cell>
          <cell r="BY19" t="str">
            <v/>
          </cell>
          <cell r="BZ19" t="str">
            <v/>
          </cell>
          <cell r="CA19" t="str">
            <v/>
          </cell>
          <cell r="CB19" t="str">
            <v/>
          </cell>
          <cell r="CC19" t="str">
            <v/>
          </cell>
          <cell r="CD19" t="str">
            <v/>
          </cell>
          <cell r="CE19" t="str">
            <v/>
          </cell>
          <cell r="CF19" t="str">
            <v/>
          </cell>
          <cell r="CG19" t="str">
            <v/>
          </cell>
          <cell r="CH19" t="str">
            <v/>
          </cell>
        </row>
        <row r="20">
          <cell r="A20" t="str">
            <v>3 Burlington Gardens - Owner : 2005 Questionnaire 11 Jul 2008 12:58 PM</v>
          </cell>
          <cell r="B20" t="str">
            <v>Survey Instance</v>
          </cell>
          <cell r="C20" t="str">
            <v>386</v>
          </cell>
          <cell r="D20" t="str">
            <v>Nick Hogg</v>
          </cell>
          <cell r="E20" t="str">
            <v>5</v>
          </cell>
          <cell r="F20">
            <v>0</v>
          </cell>
          <cell r="G20" t="str">
            <v/>
          </cell>
          <cell r="J20">
            <v>0</v>
          </cell>
          <cell r="K20">
            <v>0</v>
          </cell>
          <cell r="L20">
            <v>0</v>
          </cell>
          <cell r="M20">
            <v>0</v>
          </cell>
          <cell r="N20">
            <v>0</v>
          </cell>
          <cell r="Q20">
            <v>0</v>
          </cell>
          <cell r="R20">
            <v>0</v>
          </cell>
          <cell r="S20">
            <v>0</v>
          </cell>
          <cell r="T20">
            <v>0</v>
          </cell>
          <cell r="U20">
            <v>0</v>
          </cell>
          <cell r="V20">
            <v>0</v>
          </cell>
          <cell r="W20">
            <v>0</v>
          </cell>
          <cell r="X20">
            <v>0</v>
          </cell>
          <cell r="Y20">
            <v>0</v>
          </cell>
          <cell r="Z20">
            <v>0</v>
          </cell>
          <cell r="AA20">
            <v>0</v>
          </cell>
          <cell r="AB20" t="str">
            <v/>
          </cell>
          <cell r="AC20" t="str">
            <v/>
          </cell>
          <cell r="AD20" t="str">
            <v/>
          </cell>
          <cell r="AE20" t="str">
            <v/>
          </cell>
          <cell r="AF20" t="str">
            <v/>
          </cell>
          <cell r="AG20" t="str">
            <v/>
          </cell>
          <cell r="AH20" t="str">
            <v/>
          </cell>
          <cell r="AI20" t="str">
            <v/>
          </cell>
          <cell r="AJ20" t="str">
            <v/>
          </cell>
          <cell r="AK20" t="str">
            <v/>
          </cell>
          <cell r="AL20">
            <v>0</v>
          </cell>
          <cell r="AM20">
            <v>0</v>
          </cell>
          <cell r="AN20">
            <v>0</v>
          </cell>
          <cell r="AO20">
            <v>0</v>
          </cell>
          <cell r="AP20">
            <v>0</v>
          </cell>
          <cell r="AQ20">
            <v>0</v>
          </cell>
          <cell r="AR20">
            <v>0</v>
          </cell>
          <cell r="AS20">
            <v>0</v>
          </cell>
          <cell r="AT20">
            <v>0</v>
          </cell>
          <cell r="AU20">
            <v>0</v>
          </cell>
          <cell r="AV20">
            <v>0</v>
          </cell>
          <cell r="AW20">
            <v>0</v>
          </cell>
          <cell r="AX20">
            <v>0</v>
          </cell>
          <cell r="AY20" t="str">
            <v/>
          </cell>
          <cell r="AZ20" t="str">
            <v/>
          </cell>
          <cell r="BA20" t="str">
            <v/>
          </cell>
          <cell r="BB20" t="str">
            <v/>
          </cell>
          <cell r="BC20" t="str">
            <v/>
          </cell>
          <cell r="BD20" t="str">
            <v/>
          </cell>
          <cell r="BE20" t="str">
            <v/>
          </cell>
          <cell r="BF20" t="str">
            <v/>
          </cell>
          <cell r="BG20" t="str">
            <v/>
          </cell>
          <cell r="BH20" t="str">
            <v/>
          </cell>
          <cell r="BI20">
            <v>0</v>
          </cell>
          <cell r="BJ20" t="str">
            <v/>
          </cell>
          <cell r="BK20">
            <v>0</v>
          </cell>
          <cell r="BL20">
            <v>0</v>
          </cell>
          <cell r="BM20" t="str">
            <v/>
          </cell>
          <cell r="BN20">
            <v>0</v>
          </cell>
          <cell r="BO20">
            <v>0</v>
          </cell>
          <cell r="BP20">
            <v>0</v>
          </cell>
          <cell r="BQ20">
            <v>0</v>
          </cell>
          <cell r="BR20">
            <v>0</v>
          </cell>
          <cell r="BS20">
            <v>0</v>
          </cell>
          <cell r="BT20">
            <v>0</v>
          </cell>
          <cell r="BU20">
            <v>0</v>
          </cell>
          <cell r="BV20">
            <v>0</v>
          </cell>
          <cell r="BW20">
            <v>0</v>
          </cell>
          <cell r="BX20">
            <v>0</v>
          </cell>
          <cell r="BY20" t="str">
            <v/>
          </cell>
          <cell r="BZ20" t="str">
            <v/>
          </cell>
          <cell r="CA20" t="str">
            <v/>
          </cell>
          <cell r="CB20" t="str">
            <v/>
          </cell>
          <cell r="CC20" t="str">
            <v/>
          </cell>
          <cell r="CD20" t="str">
            <v/>
          </cell>
          <cell r="CE20" t="str">
            <v/>
          </cell>
          <cell r="CF20" t="str">
            <v/>
          </cell>
          <cell r="CG20" t="str">
            <v/>
          </cell>
          <cell r="CH20" t="str">
            <v/>
          </cell>
        </row>
        <row r="21">
          <cell r="A21" t="str">
            <v>3 Burlington Gardens - Owner : 2006 Questionnaire 18 Apr 2008 11:55 AM</v>
          </cell>
          <cell r="B21" t="str">
            <v>Survey Instance</v>
          </cell>
          <cell r="C21" t="str">
            <v>386</v>
          </cell>
          <cell r="D21" t="str">
            <v>Alex Robinson</v>
          </cell>
          <cell r="E21" t="str">
            <v>6</v>
          </cell>
          <cell r="F21">
            <v>1</v>
          </cell>
          <cell r="G21" t="str">
            <v/>
          </cell>
          <cell r="J21">
            <v>0</v>
          </cell>
          <cell r="K21">
            <v>297.39999999999998</v>
          </cell>
          <cell r="L21">
            <v>0</v>
          </cell>
          <cell r="M21">
            <v>0</v>
          </cell>
          <cell r="N21">
            <v>0</v>
          </cell>
          <cell r="Q21">
            <v>0</v>
          </cell>
          <cell r="R21">
            <v>0</v>
          </cell>
          <cell r="S21">
            <v>0</v>
          </cell>
          <cell r="T21">
            <v>0</v>
          </cell>
          <cell r="U21">
            <v>0</v>
          </cell>
          <cell r="V21">
            <v>0</v>
          </cell>
          <cell r="W21">
            <v>0</v>
          </cell>
          <cell r="X21">
            <v>0</v>
          </cell>
          <cell r="Y21">
            <v>0</v>
          </cell>
          <cell r="Z21">
            <v>0</v>
          </cell>
          <cell r="AA21">
            <v>0</v>
          </cell>
          <cell r="AB21" t="str">
            <v/>
          </cell>
          <cell r="AC21" t="str">
            <v/>
          </cell>
          <cell r="AD21" t="str">
            <v/>
          </cell>
          <cell r="AE21" t="str">
            <v>Metric Tonnes (1000 kgs)</v>
          </cell>
          <cell r="AF21" t="str">
            <v/>
          </cell>
          <cell r="AG21" t="str">
            <v/>
          </cell>
          <cell r="AH21" t="str">
            <v/>
          </cell>
          <cell r="AI21" t="str">
            <v/>
          </cell>
          <cell r="AJ21" t="str">
            <v/>
          </cell>
          <cell r="AK21" t="str">
            <v/>
          </cell>
          <cell r="AL21">
            <v>0</v>
          </cell>
          <cell r="AM21">
            <v>0</v>
          </cell>
          <cell r="AN21">
            <v>0</v>
          </cell>
          <cell r="AO21">
            <v>0</v>
          </cell>
          <cell r="AP21">
            <v>0</v>
          </cell>
          <cell r="AQ21">
            <v>0</v>
          </cell>
          <cell r="AR21">
            <v>297.39999999999998</v>
          </cell>
          <cell r="AS21">
            <v>0</v>
          </cell>
          <cell r="AT21">
            <v>0</v>
          </cell>
          <cell r="AU21">
            <v>0</v>
          </cell>
          <cell r="AV21">
            <v>0</v>
          </cell>
          <cell r="AW21">
            <v>0</v>
          </cell>
          <cell r="AX21">
            <v>0</v>
          </cell>
          <cell r="AY21" t="str">
            <v/>
          </cell>
          <cell r="AZ21" t="str">
            <v/>
          </cell>
          <cell r="BA21" t="str">
            <v/>
          </cell>
          <cell r="BB21" t="str">
            <v/>
          </cell>
          <cell r="BC21" t="str">
            <v/>
          </cell>
          <cell r="BD21" t="str">
            <v/>
          </cell>
          <cell r="BE21" t="str">
            <v/>
          </cell>
          <cell r="BF21" t="str">
            <v/>
          </cell>
          <cell r="BG21" t="str">
            <v/>
          </cell>
          <cell r="BH21" t="str">
            <v/>
          </cell>
          <cell r="BI21">
            <v>0</v>
          </cell>
          <cell r="BJ21" t="str">
            <v/>
          </cell>
          <cell r="BK21">
            <v>0</v>
          </cell>
          <cell r="BL21">
            <v>1</v>
          </cell>
          <cell r="BM21" t="str">
            <v/>
          </cell>
          <cell r="BN21">
            <v>0</v>
          </cell>
          <cell r="BO21">
            <v>0</v>
          </cell>
          <cell r="BP21">
            <v>0</v>
          </cell>
          <cell r="BQ21">
            <v>0</v>
          </cell>
          <cell r="BR21">
            <v>0</v>
          </cell>
          <cell r="BS21">
            <v>0</v>
          </cell>
          <cell r="BT21">
            <v>0</v>
          </cell>
          <cell r="BU21">
            <v>0</v>
          </cell>
          <cell r="BV21">
            <v>0</v>
          </cell>
          <cell r="BW21">
            <v>0</v>
          </cell>
          <cell r="BX21">
            <v>0</v>
          </cell>
          <cell r="BY21" t="str">
            <v/>
          </cell>
          <cell r="BZ21" t="str">
            <v/>
          </cell>
          <cell r="CA21" t="str">
            <v/>
          </cell>
          <cell r="CB21" t="str">
            <v/>
          </cell>
          <cell r="CC21" t="str">
            <v/>
          </cell>
          <cell r="CD21" t="str">
            <v/>
          </cell>
          <cell r="CE21" t="str">
            <v/>
          </cell>
          <cell r="CF21" t="str">
            <v/>
          </cell>
          <cell r="CG21" t="str">
            <v/>
          </cell>
          <cell r="CH21" t="str">
            <v/>
          </cell>
        </row>
        <row r="22">
          <cell r="A22" t="str">
            <v>3 Burlington Gardens - Owner : 2007 Questionnaire 21 Apr 2008 9:43 PM</v>
          </cell>
          <cell r="B22" t="str">
            <v>Survey Instance</v>
          </cell>
          <cell r="C22" t="str">
            <v/>
          </cell>
          <cell r="D22" t="str">
            <v>Alex Robinson</v>
          </cell>
          <cell r="E22" t="str">
            <v/>
          </cell>
          <cell r="F22">
            <v>1</v>
          </cell>
          <cell r="G22" t="str">
            <v/>
          </cell>
          <cell r="N22">
            <v>135.19999999999999</v>
          </cell>
          <cell r="R22">
            <v>0</v>
          </cell>
          <cell r="S22">
            <v>0</v>
          </cell>
          <cell r="T22">
            <v>0</v>
          </cell>
          <cell r="U22">
            <v>0</v>
          </cell>
          <cell r="V22">
            <v>0</v>
          </cell>
          <cell r="W22">
            <v>0</v>
          </cell>
          <cell r="X22">
            <v>0</v>
          </cell>
          <cell r="Y22">
            <v>0</v>
          </cell>
          <cell r="Z22">
            <v>0</v>
          </cell>
          <cell r="AA22">
            <v>0</v>
          </cell>
          <cell r="AB22" t="str">
            <v/>
          </cell>
          <cell r="AC22" t="str">
            <v/>
          </cell>
          <cell r="AD22" t="str">
            <v/>
          </cell>
          <cell r="AE22" t="str">
            <v/>
          </cell>
          <cell r="AF22" t="str">
            <v/>
          </cell>
          <cell r="AG22" t="str">
            <v/>
          </cell>
          <cell r="AH22" t="str">
            <v>Cubic Metres (m3)</v>
          </cell>
          <cell r="AI22" t="str">
            <v/>
          </cell>
          <cell r="AJ22" t="str">
            <v/>
          </cell>
          <cell r="AK22" t="str">
            <v/>
          </cell>
          <cell r="AL22">
            <v>0</v>
          </cell>
          <cell r="AM22">
            <v>1487</v>
          </cell>
          <cell r="AN22">
            <v>0</v>
          </cell>
          <cell r="AO22">
            <v>0</v>
          </cell>
          <cell r="AP22">
            <v>0</v>
          </cell>
          <cell r="AQ22">
            <v>0</v>
          </cell>
          <cell r="AR22">
            <v>0</v>
          </cell>
          <cell r="AS22">
            <v>0</v>
          </cell>
          <cell r="AT22">
            <v>0</v>
          </cell>
          <cell r="AU22">
            <v>1487</v>
          </cell>
          <cell r="AV22">
            <v>0</v>
          </cell>
          <cell r="AW22">
            <v>0</v>
          </cell>
          <cell r="AX22">
            <v>0</v>
          </cell>
          <cell r="AY22" t="str">
            <v/>
          </cell>
          <cell r="AZ22" t="str">
            <v/>
          </cell>
          <cell r="BA22" t="str">
            <v/>
          </cell>
          <cell r="BB22" t="str">
            <v/>
          </cell>
          <cell r="BC22" t="str">
            <v/>
          </cell>
          <cell r="BD22" t="str">
            <v/>
          </cell>
          <cell r="BE22" t="str">
            <v/>
          </cell>
          <cell r="BF22" t="str">
            <v/>
          </cell>
          <cell r="BG22" t="str">
            <v/>
          </cell>
          <cell r="BH22" t="str">
            <v/>
          </cell>
          <cell r="BI22">
            <v>0</v>
          </cell>
          <cell r="BJ22" t="str">
            <v>Few Tenants opted out</v>
          </cell>
          <cell r="BK22">
            <v>0</v>
          </cell>
          <cell r="BL22">
            <v>1</v>
          </cell>
          <cell r="BM22" t="str">
            <v/>
          </cell>
          <cell r="BN22">
            <v>0</v>
          </cell>
          <cell r="BO22">
            <v>0</v>
          </cell>
          <cell r="BP22">
            <v>0</v>
          </cell>
          <cell r="BQ22">
            <v>0</v>
          </cell>
          <cell r="BR22">
            <v>0</v>
          </cell>
          <cell r="BS22">
            <v>0</v>
          </cell>
          <cell r="BT22">
            <v>0</v>
          </cell>
          <cell r="BU22">
            <v>0</v>
          </cell>
          <cell r="BV22">
            <v>0</v>
          </cell>
          <cell r="BW22">
            <v>0</v>
          </cell>
          <cell r="BX22">
            <v>0</v>
          </cell>
          <cell r="BY22" t="str">
            <v/>
          </cell>
          <cell r="BZ22" t="str">
            <v/>
          </cell>
          <cell r="CA22" t="str">
            <v/>
          </cell>
          <cell r="CB22" t="str">
            <v/>
          </cell>
          <cell r="CC22" t="str">
            <v/>
          </cell>
          <cell r="CD22" t="str">
            <v/>
          </cell>
          <cell r="CE22" t="str">
            <v/>
          </cell>
          <cell r="CF22" t="str">
            <v/>
          </cell>
          <cell r="CG22" t="str">
            <v/>
          </cell>
          <cell r="CH22" t="str">
            <v/>
          </cell>
        </row>
        <row r="23">
          <cell r="A23" t="str">
            <v>3 Milton Park - Landlord - MEPC : 2007 Questionnaire 10 Apr 2008 10:39 AM</v>
          </cell>
          <cell r="B23" t="str">
            <v>Survey Instance</v>
          </cell>
          <cell r="C23" t="str">
            <v/>
          </cell>
          <cell r="D23" t="str">
            <v>Nick Hogg</v>
          </cell>
          <cell r="E23" t="str">
            <v/>
          </cell>
          <cell r="F23" t="str">
            <v/>
          </cell>
          <cell r="G23" t="str">
            <v/>
          </cell>
          <cell r="R23">
            <v>0</v>
          </cell>
          <cell r="S23">
            <v>0</v>
          </cell>
          <cell r="T23">
            <v>0</v>
          </cell>
          <cell r="U23">
            <v>0</v>
          </cell>
          <cell r="V23">
            <v>0</v>
          </cell>
          <cell r="W23">
            <v>0</v>
          </cell>
          <cell r="X23">
            <v>0</v>
          </cell>
          <cell r="Y23">
            <v>0</v>
          </cell>
          <cell r="Z23">
            <v>0</v>
          </cell>
          <cell r="AA23">
            <v>0</v>
          </cell>
          <cell r="AB23" t="str">
            <v/>
          </cell>
          <cell r="AC23" t="str">
            <v/>
          </cell>
          <cell r="AD23" t="str">
            <v/>
          </cell>
          <cell r="AE23" t="str">
            <v/>
          </cell>
          <cell r="AF23" t="str">
            <v/>
          </cell>
          <cell r="AG23" t="str">
            <v/>
          </cell>
          <cell r="AH23" t="str">
            <v/>
          </cell>
          <cell r="AI23" t="str">
            <v/>
          </cell>
          <cell r="AJ23" t="str">
            <v/>
          </cell>
          <cell r="AK23" t="str">
            <v/>
          </cell>
          <cell r="AL23">
            <v>0</v>
          </cell>
          <cell r="AM23">
            <v>0</v>
          </cell>
          <cell r="AN23">
            <v>0</v>
          </cell>
          <cell r="AO23">
            <v>0</v>
          </cell>
          <cell r="AP23">
            <v>0</v>
          </cell>
          <cell r="AQ23">
            <v>0</v>
          </cell>
          <cell r="AR23">
            <v>0</v>
          </cell>
          <cell r="AS23">
            <v>0</v>
          </cell>
          <cell r="AT23">
            <v>0</v>
          </cell>
          <cell r="AU23">
            <v>0</v>
          </cell>
          <cell r="AV23">
            <v>0</v>
          </cell>
          <cell r="AW23">
            <v>0</v>
          </cell>
          <cell r="AX23">
            <v>0</v>
          </cell>
          <cell r="AY23" t="str">
            <v/>
          </cell>
          <cell r="AZ23" t="str">
            <v/>
          </cell>
          <cell r="BA23" t="str">
            <v/>
          </cell>
          <cell r="BB23" t="str">
            <v/>
          </cell>
          <cell r="BC23" t="str">
            <v/>
          </cell>
          <cell r="BD23" t="str">
            <v/>
          </cell>
          <cell r="BE23" t="str">
            <v/>
          </cell>
          <cell r="BF23" t="str">
            <v/>
          </cell>
          <cell r="BG23" t="str">
            <v/>
          </cell>
          <cell r="BH23" t="str">
            <v/>
          </cell>
          <cell r="BI23">
            <v>0</v>
          </cell>
          <cell r="BJ23" t="str">
            <v/>
          </cell>
          <cell r="BK23">
            <v>0</v>
          </cell>
          <cell r="BL23" t="str">
            <v/>
          </cell>
          <cell r="BM23" t="str">
            <v/>
          </cell>
          <cell r="BN23">
            <v>0</v>
          </cell>
          <cell r="BO23">
            <v>0</v>
          </cell>
          <cell r="BP23">
            <v>0</v>
          </cell>
          <cell r="BQ23">
            <v>0</v>
          </cell>
          <cell r="BR23">
            <v>0</v>
          </cell>
          <cell r="BS23">
            <v>0</v>
          </cell>
          <cell r="BT23">
            <v>0</v>
          </cell>
          <cell r="BU23">
            <v>0</v>
          </cell>
          <cell r="BV23">
            <v>0</v>
          </cell>
          <cell r="BW23">
            <v>0</v>
          </cell>
          <cell r="BX23">
            <v>0</v>
          </cell>
          <cell r="BY23" t="str">
            <v/>
          </cell>
          <cell r="BZ23" t="str">
            <v/>
          </cell>
          <cell r="CA23" t="str">
            <v/>
          </cell>
          <cell r="CB23" t="str">
            <v/>
          </cell>
          <cell r="CC23" t="str">
            <v/>
          </cell>
          <cell r="CD23" t="str">
            <v/>
          </cell>
          <cell r="CE23" t="str">
            <v/>
          </cell>
          <cell r="CF23" t="str">
            <v/>
          </cell>
          <cell r="CG23" t="str">
            <v/>
          </cell>
          <cell r="CH23" t="str">
            <v/>
          </cell>
        </row>
        <row r="24">
          <cell r="A24" t="str">
            <v>5 Lower Belgrave St, London - Owner : 2005 Questionnaire 11 Jul 2008 12:58 PM</v>
          </cell>
          <cell r="B24" t="str">
            <v>Survey Instance</v>
          </cell>
          <cell r="C24" t="str">
            <v>412</v>
          </cell>
          <cell r="D24" t="str">
            <v>Nick Hogg</v>
          </cell>
          <cell r="E24" t="str">
            <v>5</v>
          </cell>
          <cell r="F24">
            <v>1</v>
          </cell>
          <cell r="G24" t="str">
            <v/>
          </cell>
          <cell r="J24">
            <v>0</v>
          </cell>
          <cell r="K24">
            <v>0</v>
          </cell>
          <cell r="L24">
            <v>0</v>
          </cell>
          <cell r="M24">
            <v>0</v>
          </cell>
          <cell r="N24">
            <v>0</v>
          </cell>
          <cell r="Q24">
            <v>0</v>
          </cell>
          <cell r="R24">
            <v>0</v>
          </cell>
          <cell r="S24">
            <v>0</v>
          </cell>
          <cell r="T24">
            <v>0</v>
          </cell>
          <cell r="U24">
            <v>0</v>
          </cell>
          <cell r="V24">
            <v>0</v>
          </cell>
          <cell r="W24">
            <v>0</v>
          </cell>
          <cell r="X24">
            <v>0</v>
          </cell>
          <cell r="Y24">
            <v>0</v>
          </cell>
          <cell r="Z24">
            <v>0</v>
          </cell>
          <cell r="AA24">
            <v>0</v>
          </cell>
          <cell r="AB24" t="str">
            <v/>
          </cell>
          <cell r="AC24" t="str">
            <v/>
          </cell>
          <cell r="AD24" t="str">
            <v/>
          </cell>
          <cell r="AE24" t="str">
            <v/>
          </cell>
          <cell r="AF24" t="str">
            <v/>
          </cell>
          <cell r="AG24" t="str">
            <v/>
          </cell>
          <cell r="AH24" t="str">
            <v/>
          </cell>
          <cell r="AI24" t="str">
            <v/>
          </cell>
          <cell r="AJ24" t="str">
            <v/>
          </cell>
          <cell r="AK24" t="str">
            <v/>
          </cell>
          <cell r="AL24">
            <v>0</v>
          </cell>
          <cell r="AM24">
            <v>0</v>
          </cell>
          <cell r="AN24">
            <v>0</v>
          </cell>
          <cell r="AO24">
            <v>0</v>
          </cell>
          <cell r="AP24">
            <v>0</v>
          </cell>
          <cell r="AQ24">
            <v>0</v>
          </cell>
          <cell r="AR24">
            <v>0</v>
          </cell>
          <cell r="AS24">
            <v>0</v>
          </cell>
          <cell r="AT24">
            <v>0</v>
          </cell>
          <cell r="AU24">
            <v>0</v>
          </cell>
          <cell r="AV24">
            <v>0</v>
          </cell>
          <cell r="AW24">
            <v>0</v>
          </cell>
          <cell r="AX24">
            <v>0</v>
          </cell>
          <cell r="AY24" t="str">
            <v/>
          </cell>
          <cell r="AZ24" t="str">
            <v/>
          </cell>
          <cell r="BA24" t="str">
            <v/>
          </cell>
          <cell r="BB24" t="str">
            <v/>
          </cell>
          <cell r="BC24" t="str">
            <v/>
          </cell>
          <cell r="BD24" t="str">
            <v/>
          </cell>
          <cell r="BE24" t="str">
            <v/>
          </cell>
          <cell r="BF24" t="str">
            <v/>
          </cell>
          <cell r="BG24" t="str">
            <v/>
          </cell>
          <cell r="BH24" t="str">
            <v/>
          </cell>
          <cell r="BI24">
            <v>0</v>
          </cell>
          <cell r="BJ24" t="str">
            <v/>
          </cell>
          <cell r="BK24">
            <v>0</v>
          </cell>
          <cell r="BL24">
            <v>0</v>
          </cell>
          <cell r="BM24" t="str">
            <v/>
          </cell>
          <cell r="BN24">
            <v>0</v>
          </cell>
          <cell r="BO24">
            <v>0</v>
          </cell>
          <cell r="BP24">
            <v>0</v>
          </cell>
          <cell r="BQ24">
            <v>0</v>
          </cell>
          <cell r="BR24">
            <v>0</v>
          </cell>
          <cell r="BS24">
            <v>0</v>
          </cell>
          <cell r="BT24">
            <v>0</v>
          </cell>
          <cell r="BU24">
            <v>0</v>
          </cell>
          <cell r="BV24">
            <v>0</v>
          </cell>
          <cell r="BW24">
            <v>0</v>
          </cell>
          <cell r="BX24">
            <v>0</v>
          </cell>
          <cell r="BY24" t="str">
            <v/>
          </cell>
          <cell r="BZ24" t="str">
            <v/>
          </cell>
          <cell r="CA24" t="str">
            <v/>
          </cell>
          <cell r="CB24" t="str">
            <v/>
          </cell>
          <cell r="CC24" t="str">
            <v/>
          </cell>
          <cell r="CD24" t="str">
            <v/>
          </cell>
          <cell r="CE24" t="str">
            <v/>
          </cell>
          <cell r="CF24" t="str">
            <v/>
          </cell>
          <cell r="CG24" t="str">
            <v/>
          </cell>
          <cell r="CH24" t="str">
            <v/>
          </cell>
        </row>
        <row r="25">
          <cell r="A25" t="str">
            <v>5 Lower Belgrave St, London - Owner : 2006 Questionnaire 18 Apr 2008 11:55 AM</v>
          </cell>
          <cell r="B25" t="str">
            <v>Survey Instance</v>
          </cell>
          <cell r="C25" t="str">
            <v>412</v>
          </cell>
          <cell r="D25" t="str">
            <v>Alex Robinson</v>
          </cell>
          <cell r="E25" t="str">
            <v>6</v>
          </cell>
          <cell r="F25">
            <v>1</v>
          </cell>
          <cell r="G25" t="str">
            <v/>
          </cell>
          <cell r="J25">
            <v>0</v>
          </cell>
          <cell r="K25">
            <v>0</v>
          </cell>
          <cell r="L25">
            <v>0</v>
          </cell>
          <cell r="M25">
            <v>0</v>
          </cell>
          <cell r="N25">
            <v>0</v>
          </cell>
          <cell r="Q25">
            <v>0</v>
          </cell>
          <cell r="R25">
            <v>0</v>
          </cell>
          <cell r="S25">
            <v>0</v>
          </cell>
          <cell r="T25">
            <v>0</v>
          </cell>
          <cell r="U25">
            <v>0</v>
          </cell>
          <cell r="V25">
            <v>0</v>
          </cell>
          <cell r="W25">
            <v>0</v>
          </cell>
          <cell r="X25">
            <v>0</v>
          </cell>
          <cell r="Y25">
            <v>0</v>
          </cell>
          <cell r="Z25">
            <v>0</v>
          </cell>
          <cell r="AA25">
            <v>0</v>
          </cell>
          <cell r="AB25" t="str">
            <v/>
          </cell>
          <cell r="AC25" t="str">
            <v/>
          </cell>
          <cell r="AD25" t="str">
            <v/>
          </cell>
          <cell r="AE25" t="str">
            <v/>
          </cell>
          <cell r="AF25" t="str">
            <v/>
          </cell>
          <cell r="AG25" t="str">
            <v/>
          </cell>
          <cell r="AH25" t="str">
            <v/>
          </cell>
          <cell r="AI25" t="str">
            <v/>
          </cell>
          <cell r="AJ25" t="str">
            <v/>
          </cell>
          <cell r="AK25" t="str">
            <v/>
          </cell>
          <cell r="AL25">
            <v>0</v>
          </cell>
          <cell r="AM25">
            <v>0</v>
          </cell>
          <cell r="AN25">
            <v>0</v>
          </cell>
          <cell r="AO25">
            <v>0</v>
          </cell>
          <cell r="AP25">
            <v>0</v>
          </cell>
          <cell r="AQ25">
            <v>0</v>
          </cell>
          <cell r="AR25">
            <v>0</v>
          </cell>
          <cell r="AS25">
            <v>0</v>
          </cell>
          <cell r="AT25">
            <v>0</v>
          </cell>
          <cell r="AU25">
            <v>0</v>
          </cell>
          <cell r="AV25">
            <v>0</v>
          </cell>
          <cell r="AW25">
            <v>0</v>
          </cell>
          <cell r="AX25">
            <v>0</v>
          </cell>
          <cell r="AY25" t="str">
            <v/>
          </cell>
          <cell r="AZ25" t="str">
            <v/>
          </cell>
          <cell r="BA25" t="str">
            <v/>
          </cell>
          <cell r="BB25" t="str">
            <v/>
          </cell>
          <cell r="BC25" t="str">
            <v/>
          </cell>
          <cell r="BD25" t="str">
            <v/>
          </cell>
          <cell r="BE25" t="str">
            <v/>
          </cell>
          <cell r="BF25" t="str">
            <v/>
          </cell>
          <cell r="BG25" t="str">
            <v/>
          </cell>
          <cell r="BH25" t="str">
            <v/>
          </cell>
          <cell r="BI25">
            <v>0</v>
          </cell>
          <cell r="BJ25" t="str">
            <v/>
          </cell>
          <cell r="BK25">
            <v>0</v>
          </cell>
          <cell r="BL25">
            <v>0</v>
          </cell>
          <cell r="BM25" t="str">
            <v/>
          </cell>
          <cell r="BN25">
            <v>0</v>
          </cell>
          <cell r="BO25">
            <v>0</v>
          </cell>
          <cell r="BP25">
            <v>0</v>
          </cell>
          <cell r="BQ25">
            <v>0</v>
          </cell>
          <cell r="BR25">
            <v>0</v>
          </cell>
          <cell r="BS25">
            <v>0</v>
          </cell>
          <cell r="BT25">
            <v>0</v>
          </cell>
          <cell r="BU25">
            <v>0</v>
          </cell>
          <cell r="BV25">
            <v>0</v>
          </cell>
          <cell r="BW25">
            <v>0</v>
          </cell>
          <cell r="BX25">
            <v>0</v>
          </cell>
          <cell r="BY25" t="str">
            <v/>
          </cell>
          <cell r="BZ25" t="str">
            <v/>
          </cell>
          <cell r="CA25" t="str">
            <v/>
          </cell>
          <cell r="CB25" t="str">
            <v/>
          </cell>
          <cell r="CC25" t="str">
            <v/>
          </cell>
          <cell r="CD25" t="str">
            <v/>
          </cell>
          <cell r="CE25" t="str">
            <v/>
          </cell>
          <cell r="CF25" t="str">
            <v/>
          </cell>
          <cell r="CG25" t="str">
            <v/>
          </cell>
          <cell r="CH25" t="str">
            <v/>
          </cell>
        </row>
        <row r="26">
          <cell r="A26" t="str">
            <v>5 Lower Belgrave St, London - Owner : 2007 Questionnaire 21 Apr 2008 9:43 PM</v>
          </cell>
          <cell r="B26" t="str">
            <v>Survey Instance</v>
          </cell>
          <cell r="C26" t="str">
            <v/>
          </cell>
          <cell r="D26" t="str">
            <v>Alex Robinson</v>
          </cell>
          <cell r="E26" t="str">
            <v/>
          </cell>
          <cell r="F26">
            <v>0</v>
          </cell>
          <cell r="G26" t="str">
            <v/>
          </cell>
          <cell r="R26">
            <v>0</v>
          </cell>
          <cell r="S26">
            <v>0</v>
          </cell>
          <cell r="T26">
            <v>0</v>
          </cell>
          <cell r="U26">
            <v>0</v>
          </cell>
          <cell r="V26">
            <v>0</v>
          </cell>
          <cell r="W26">
            <v>0</v>
          </cell>
          <cell r="X26">
            <v>0</v>
          </cell>
          <cell r="Y26">
            <v>0</v>
          </cell>
          <cell r="Z26">
            <v>0</v>
          </cell>
          <cell r="AA26">
            <v>0</v>
          </cell>
          <cell r="AB26" t="str">
            <v/>
          </cell>
          <cell r="AC26" t="str">
            <v/>
          </cell>
          <cell r="AD26" t="str">
            <v/>
          </cell>
          <cell r="AE26" t="str">
            <v/>
          </cell>
          <cell r="AF26" t="str">
            <v/>
          </cell>
          <cell r="AG26" t="str">
            <v/>
          </cell>
          <cell r="AH26" t="str">
            <v/>
          </cell>
          <cell r="AI26" t="str">
            <v/>
          </cell>
          <cell r="AJ26" t="str">
            <v/>
          </cell>
          <cell r="AK26" t="str">
            <v/>
          </cell>
          <cell r="AL26">
            <v>0</v>
          </cell>
          <cell r="AM26">
            <v>0</v>
          </cell>
          <cell r="AN26">
            <v>0</v>
          </cell>
          <cell r="AO26">
            <v>0</v>
          </cell>
          <cell r="AP26">
            <v>0</v>
          </cell>
          <cell r="AQ26">
            <v>0</v>
          </cell>
          <cell r="AR26">
            <v>0</v>
          </cell>
          <cell r="AS26">
            <v>0</v>
          </cell>
          <cell r="AT26">
            <v>0</v>
          </cell>
          <cell r="AU26">
            <v>0</v>
          </cell>
          <cell r="AV26">
            <v>0</v>
          </cell>
          <cell r="AW26">
            <v>0</v>
          </cell>
          <cell r="AX26">
            <v>0</v>
          </cell>
          <cell r="AY26" t="str">
            <v/>
          </cell>
          <cell r="AZ26" t="str">
            <v/>
          </cell>
          <cell r="BA26" t="str">
            <v/>
          </cell>
          <cell r="BB26" t="str">
            <v/>
          </cell>
          <cell r="BC26" t="str">
            <v/>
          </cell>
          <cell r="BD26" t="str">
            <v/>
          </cell>
          <cell r="BE26" t="str">
            <v/>
          </cell>
          <cell r="BF26" t="str">
            <v/>
          </cell>
          <cell r="BG26" t="str">
            <v/>
          </cell>
          <cell r="BH26" t="str">
            <v/>
          </cell>
          <cell r="BI26">
            <v>0</v>
          </cell>
          <cell r="BJ26" t="str">
            <v/>
          </cell>
          <cell r="BK26">
            <v>0</v>
          </cell>
          <cell r="BL26" t="str">
            <v/>
          </cell>
          <cell r="BM26" t="str">
            <v/>
          </cell>
          <cell r="BN26">
            <v>0</v>
          </cell>
          <cell r="BO26">
            <v>0</v>
          </cell>
          <cell r="BP26">
            <v>0</v>
          </cell>
          <cell r="BQ26">
            <v>0</v>
          </cell>
          <cell r="BR26">
            <v>0</v>
          </cell>
          <cell r="BS26">
            <v>0</v>
          </cell>
          <cell r="BT26">
            <v>0</v>
          </cell>
          <cell r="BU26">
            <v>0</v>
          </cell>
          <cell r="BV26">
            <v>0</v>
          </cell>
          <cell r="BW26">
            <v>0</v>
          </cell>
          <cell r="BX26">
            <v>0</v>
          </cell>
          <cell r="BY26" t="str">
            <v/>
          </cell>
          <cell r="BZ26" t="str">
            <v/>
          </cell>
          <cell r="CA26" t="str">
            <v/>
          </cell>
          <cell r="CB26" t="str">
            <v/>
          </cell>
          <cell r="CC26" t="str">
            <v/>
          </cell>
          <cell r="CD26" t="str">
            <v/>
          </cell>
          <cell r="CE26" t="str">
            <v/>
          </cell>
          <cell r="CF26" t="str">
            <v/>
          </cell>
          <cell r="CG26" t="str">
            <v/>
          </cell>
          <cell r="CH26" t="str">
            <v/>
          </cell>
        </row>
        <row r="27">
          <cell r="A27" t="str">
            <v>6 Broadgate, London - Landlord : 2007 Questionnaire 01 May 2008 1:05 PM</v>
          </cell>
          <cell r="B27" t="str">
            <v>Survey Instance</v>
          </cell>
          <cell r="C27" t="str">
            <v/>
          </cell>
          <cell r="D27" t="str">
            <v>Nick Hogg</v>
          </cell>
          <cell r="E27" t="str">
            <v/>
          </cell>
          <cell r="F27">
            <v>1</v>
          </cell>
          <cell r="G27" t="str">
            <v/>
          </cell>
          <cell r="J27">
            <v>141</v>
          </cell>
          <cell r="K27">
            <v>1</v>
          </cell>
          <cell r="L27">
            <v>301</v>
          </cell>
          <cell r="R27">
            <v>0</v>
          </cell>
          <cell r="S27">
            <v>0</v>
          </cell>
          <cell r="T27">
            <v>0</v>
          </cell>
          <cell r="U27">
            <v>0</v>
          </cell>
          <cell r="V27">
            <v>0</v>
          </cell>
          <cell r="W27">
            <v>0</v>
          </cell>
          <cell r="X27">
            <v>0</v>
          </cell>
          <cell r="Y27">
            <v>0</v>
          </cell>
          <cell r="Z27">
            <v>0</v>
          </cell>
          <cell r="AA27">
            <v>0</v>
          </cell>
          <cell r="AB27" t="str">
            <v/>
          </cell>
          <cell r="AC27" t="str">
            <v/>
          </cell>
          <cell r="AD27" t="str">
            <v>Metric Tonnes (1000 kgs)</v>
          </cell>
          <cell r="AE27" t="str">
            <v>Metric Tonnes (1000 kgs)</v>
          </cell>
          <cell r="AF27" t="str">
            <v>Metric Tonnes (1000 kgs)</v>
          </cell>
          <cell r="AG27" t="str">
            <v/>
          </cell>
          <cell r="AH27" t="str">
            <v/>
          </cell>
          <cell r="AI27" t="str">
            <v/>
          </cell>
          <cell r="AJ27" t="str">
            <v/>
          </cell>
          <cell r="AK27" t="str">
            <v/>
          </cell>
          <cell r="AL27">
            <v>0</v>
          </cell>
          <cell r="AM27">
            <v>0</v>
          </cell>
          <cell r="AN27">
            <v>443</v>
          </cell>
          <cell r="AO27">
            <v>0</v>
          </cell>
          <cell r="AP27">
            <v>0</v>
          </cell>
          <cell r="AQ27">
            <v>141</v>
          </cell>
          <cell r="AR27">
            <v>1</v>
          </cell>
          <cell r="AS27">
            <v>301</v>
          </cell>
          <cell r="AT27">
            <v>0</v>
          </cell>
          <cell r="AU27">
            <v>0</v>
          </cell>
          <cell r="AV27">
            <v>0</v>
          </cell>
          <cell r="AW27">
            <v>0</v>
          </cell>
          <cell r="AX27">
            <v>0</v>
          </cell>
          <cell r="AY27" t="str">
            <v/>
          </cell>
          <cell r="AZ27" t="str">
            <v/>
          </cell>
          <cell r="BA27" t="str">
            <v/>
          </cell>
          <cell r="BB27" t="str">
            <v/>
          </cell>
          <cell r="BC27" t="str">
            <v/>
          </cell>
          <cell r="BD27" t="str">
            <v/>
          </cell>
          <cell r="BE27" t="str">
            <v/>
          </cell>
          <cell r="BF27" t="str">
            <v/>
          </cell>
          <cell r="BG27" t="str">
            <v/>
          </cell>
          <cell r="BH27" t="str">
            <v/>
          </cell>
          <cell r="BI27">
            <v>0</v>
          </cell>
          <cell r="BJ27" t="str">
            <v/>
          </cell>
          <cell r="BK27">
            <v>0</v>
          </cell>
          <cell r="BL27">
            <v>1</v>
          </cell>
          <cell r="BM27" t="str">
            <v/>
          </cell>
          <cell r="BN27">
            <v>0</v>
          </cell>
          <cell r="BO27">
            <v>0</v>
          </cell>
          <cell r="BP27">
            <v>0</v>
          </cell>
          <cell r="BQ27">
            <v>0</v>
          </cell>
          <cell r="BR27">
            <v>0</v>
          </cell>
          <cell r="BS27">
            <v>0</v>
          </cell>
          <cell r="BT27">
            <v>0</v>
          </cell>
          <cell r="BU27">
            <v>0</v>
          </cell>
          <cell r="BV27">
            <v>0</v>
          </cell>
          <cell r="BW27">
            <v>0</v>
          </cell>
          <cell r="BX27">
            <v>0</v>
          </cell>
          <cell r="BY27" t="str">
            <v/>
          </cell>
          <cell r="BZ27" t="str">
            <v/>
          </cell>
          <cell r="CA27" t="str">
            <v/>
          </cell>
          <cell r="CB27" t="str">
            <v/>
          </cell>
          <cell r="CC27" t="str">
            <v/>
          </cell>
          <cell r="CD27" t="str">
            <v/>
          </cell>
          <cell r="CE27" t="str">
            <v/>
          </cell>
          <cell r="CF27" t="str">
            <v/>
          </cell>
          <cell r="CG27" t="str">
            <v/>
          </cell>
          <cell r="CH27" t="str">
            <v/>
          </cell>
        </row>
        <row r="28">
          <cell r="A28" t="str">
            <v>7 Appletree Yard - Landlord : 2005 Questionnaire 24 Jul 2008 6:21 PM</v>
          </cell>
          <cell r="B28" t="str">
            <v>Survey Instance</v>
          </cell>
          <cell r="C28" t="str">
            <v/>
          </cell>
          <cell r="D28" t="str">
            <v>Sam Carson</v>
          </cell>
          <cell r="E28" t="str">
            <v/>
          </cell>
          <cell r="F28" t="str">
            <v/>
          </cell>
          <cell r="G28" t="str">
            <v/>
          </cell>
          <cell r="R28">
            <v>0</v>
          </cell>
          <cell r="S28">
            <v>0</v>
          </cell>
          <cell r="T28">
            <v>0</v>
          </cell>
          <cell r="U28">
            <v>0</v>
          </cell>
          <cell r="V28">
            <v>0</v>
          </cell>
          <cell r="W28">
            <v>0</v>
          </cell>
          <cell r="X28">
            <v>0</v>
          </cell>
          <cell r="Y28">
            <v>0</v>
          </cell>
          <cell r="Z28">
            <v>0</v>
          </cell>
          <cell r="AA28">
            <v>0</v>
          </cell>
          <cell r="AB28" t="str">
            <v/>
          </cell>
          <cell r="AC28" t="str">
            <v/>
          </cell>
          <cell r="AD28" t="str">
            <v/>
          </cell>
          <cell r="AE28" t="str">
            <v/>
          </cell>
          <cell r="AF28" t="str">
            <v/>
          </cell>
          <cell r="AG28" t="str">
            <v/>
          </cell>
          <cell r="AH28" t="str">
            <v/>
          </cell>
          <cell r="AI28" t="str">
            <v/>
          </cell>
          <cell r="AJ28" t="str">
            <v/>
          </cell>
          <cell r="AK28" t="str">
            <v/>
          </cell>
          <cell r="AL28">
            <v>0</v>
          </cell>
          <cell r="AM28">
            <v>0</v>
          </cell>
          <cell r="AN28">
            <v>0</v>
          </cell>
          <cell r="AO28">
            <v>0</v>
          </cell>
          <cell r="AP28">
            <v>0</v>
          </cell>
          <cell r="AQ28">
            <v>0</v>
          </cell>
          <cell r="AR28">
            <v>0</v>
          </cell>
          <cell r="AS28">
            <v>0</v>
          </cell>
          <cell r="AT28">
            <v>0</v>
          </cell>
          <cell r="AU28">
            <v>0</v>
          </cell>
          <cell r="AV28">
            <v>0</v>
          </cell>
          <cell r="AW28">
            <v>0</v>
          </cell>
          <cell r="AX28">
            <v>0</v>
          </cell>
          <cell r="AY28" t="str">
            <v/>
          </cell>
          <cell r="AZ28" t="str">
            <v/>
          </cell>
          <cell r="BA28" t="str">
            <v/>
          </cell>
          <cell r="BB28" t="str">
            <v/>
          </cell>
          <cell r="BC28" t="str">
            <v/>
          </cell>
          <cell r="BD28" t="str">
            <v/>
          </cell>
          <cell r="BE28" t="str">
            <v/>
          </cell>
          <cell r="BF28" t="str">
            <v/>
          </cell>
          <cell r="BG28" t="str">
            <v/>
          </cell>
          <cell r="BH28" t="str">
            <v/>
          </cell>
          <cell r="BI28">
            <v>0</v>
          </cell>
          <cell r="BJ28" t="str">
            <v/>
          </cell>
          <cell r="BK28">
            <v>0</v>
          </cell>
          <cell r="BL28" t="str">
            <v/>
          </cell>
          <cell r="BM28" t="str">
            <v/>
          </cell>
          <cell r="BN28">
            <v>0</v>
          </cell>
          <cell r="BO28">
            <v>0</v>
          </cell>
          <cell r="BP28">
            <v>0</v>
          </cell>
          <cell r="BQ28">
            <v>0</v>
          </cell>
          <cell r="BR28">
            <v>0</v>
          </cell>
          <cell r="BS28">
            <v>0</v>
          </cell>
          <cell r="BT28">
            <v>0</v>
          </cell>
          <cell r="BU28">
            <v>0</v>
          </cell>
          <cell r="BV28">
            <v>0</v>
          </cell>
          <cell r="BW28">
            <v>0</v>
          </cell>
          <cell r="BX28">
            <v>0</v>
          </cell>
          <cell r="BY28" t="str">
            <v/>
          </cell>
          <cell r="BZ28" t="str">
            <v/>
          </cell>
          <cell r="CA28" t="str">
            <v/>
          </cell>
          <cell r="CB28" t="str">
            <v/>
          </cell>
          <cell r="CC28" t="str">
            <v/>
          </cell>
          <cell r="CD28" t="str">
            <v/>
          </cell>
          <cell r="CE28" t="str">
            <v/>
          </cell>
          <cell r="CF28" t="str">
            <v/>
          </cell>
          <cell r="CG28" t="str">
            <v/>
          </cell>
          <cell r="CH28" t="str">
            <v/>
          </cell>
        </row>
        <row r="29">
          <cell r="A29" t="str">
            <v>7 Birchin Lane - Owner : 2005 Questionnaire 11 Jul 2008 12:58 PM</v>
          </cell>
          <cell r="B29" t="str">
            <v>Survey Instance</v>
          </cell>
          <cell r="C29" t="str">
            <v>373</v>
          </cell>
          <cell r="D29" t="str">
            <v>Nick Hogg</v>
          </cell>
          <cell r="E29" t="str">
            <v>5</v>
          </cell>
          <cell r="F29">
            <v>1</v>
          </cell>
          <cell r="G29" t="str">
            <v/>
          </cell>
          <cell r="J29">
            <v>0</v>
          </cell>
          <cell r="K29">
            <v>0</v>
          </cell>
          <cell r="L29">
            <v>0</v>
          </cell>
          <cell r="M29">
            <v>0</v>
          </cell>
          <cell r="N29">
            <v>0</v>
          </cell>
          <cell r="Q29">
            <v>0</v>
          </cell>
          <cell r="R29">
            <v>0</v>
          </cell>
          <cell r="S29">
            <v>0</v>
          </cell>
          <cell r="T29">
            <v>0</v>
          </cell>
          <cell r="U29">
            <v>0</v>
          </cell>
          <cell r="V29">
            <v>0</v>
          </cell>
          <cell r="W29">
            <v>0</v>
          </cell>
          <cell r="X29">
            <v>0</v>
          </cell>
          <cell r="Y29">
            <v>0</v>
          </cell>
          <cell r="Z29">
            <v>0</v>
          </cell>
          <cell r="AA29">
            <v>0</v>
          </cell>
          <cell r="AB29" t="str">
            <v/>
          </cell>
          <cell r="AC29" t="str">
            <v/>
          </cell>
          <cell r="AD29" t="str">
            <v/>
          </cell>
          <cell r="AE29" t="str">
            <v/>
          </cell>
          <cell r="AF29" t="str">
            <v/>
          </cell>
          <cell r="AG29" t="str">
            <v/>
          </cell>
          <cell r="AH29" t="str">
            <v/>
          </cell>
          <cell r="AI29" t="str">
            <v/>
          </cell>
          <cell r="AJ29" t="str">
            <v/>
          </cell>
          <cell r="AK29" t="str">
            <v/>
          </cell>
          <cell r="AL29">
            <v>0</v>
          </cell>
          <cell r="AM29">
            <v>0</v>
          </cell>
          <cell r="AN29">
            <v>0</v>
          </cell>
          <cell r="AO29">
            <v>0</v>
          </cell>
          <cell r="AP29">
            <v>0</v>
          </cell>
          <cell r="AQ29">
            <v>0</v>
          </cell>
          <cell r="AR29">
            <v>0</v>
          </cell>
          <cell r="AS29">
            <v>0</v>
          </cell>
          <cell r="AT29">
            <v>0</v>
          </cell>
          <cell r="AU29">
            <v>0</v>
          </cell>
          <cell r="AV29">
            <v>0</v>
          </cell>
          <cell r="AW29">
            <v>0</v>
          </cell>
          <cell r="AX29">
            <v>0</v>
          </cell>
          <cell r="AY29" t="str">
            <v/>
          </cell>
          <cell r="AZ29" t="str">
            <v/>
          </cell>
          <cell r="BA29" t="str">
            <v/>
          </cell>
          <cell r="BB29" t="str">
            <v/>
          </cell>
          <cell r="BC29" t="str">
            <v/>
          </cell>
          <cell r="BD29" t="str">
            <v/>
          </cell>
          <cell r="BE29" t="str">
            <v/>
          </cell>
          <cell r="BF29" t="str">
            <v/>
          </cell>
          <cell r="BG29" t="str">
            <v/>
          </cell>
          <cell r="BH29" t="str">
            <v/>
          </cell>
          <cell r="BI29">
            <v>0</v>
          </cell>
          <cell r="BJ29" t="str">
            <v/>
          </cell>
          <cell r="BK29">
            <v>0</v>
          </cell>
          <cell r="BL29">
            <v>0</v>
          </cell>
          <cell r="BM29" t="str">
            <v/>
          </cell>
          <cell r="BN29">
            <v>0</v>
          </cell>
          <cell r="BO29">
            <v>0</v>
          </cell>
          <cell r="BP29">
            <v>0</v>
          </cell>
          <cell r="BQ29">
            <v>0</v>
          </cell>
          <cell r="BR29">
            <v>0</v>
          </cell>
          <cell r="BS29">
            <v>0</v>
          </cell>
          <cell r="BT29">
            <v>0</v>
          </cell>
          <cell r="BU29">
            <v>0</v>
          </cell>
          <cell r="BV29">
            <v>0</v>
          </cell>
          <cell r="BW29">
            <v>0</v>
          </cell>
          <cell r="BX29">
            <v>0</v>
          </cell>
          <cell r="BY29" t="str">
            <v/>
          </cell>
          <cell r="BZ29" t="str">
            <v/>
          </cell>
          <cell r="CA29" t="str">
            <v/>
          </cell>
          <cell r="CB29" t="str">
            <v/>
          </cell>
          <cell r="CC29" t="str">
            <v/>
          </cell>
          <cell r="CD29" t="str">
            <v/>
          </cell>
          <cell r="CE29" t="str">
            <v/>
          </cell>
          <cell r="CF29" t="str">
            <v/>
          </cell>
          <cell r="CG29" t="str">
            <v/>
          </cell>
          <cell r="CH29" t="str">
            <v/>
          </cell>
        </row>
        <row r="30">
          <cell r="A30" t="str">
            <v>7 Birchin Lane - Owner : 2006 Questionnaire 18 Apr 2008 11:55 AM</v>
          </cell>
          <cell r="B30" t="str">
            <v>Survey Instance</v>
          </cell>
          <cell r="C30" t="str">
            <v>373</v>
          </cell>
          <cell r="D30" t="str">
            <v>Alex Robinson</v>
          </cell>
          <cell r="E30" t="str">
            <v>6</v>
          </cell>
          <cell r="F30">
            <v>1</v>
          </cell>
          <cell r="G30" t="str">
            <v/>
          </cell>
          <cell r="J30">
            <v>0</v>
          </cell>
          <cell r="K30">
            <v>0</v>
          </cell>
          <cell r="L30">
            <v>0</v>
          </cell>
          <cell r="M30">
            <v>0</v>
          </cell>
          <cell r="N30">
            <v>0</v>
          </cell>
          <cell r="Q30">
            <v>0</v>
          </cell>
          <cell r="R30">
            <v>0</v>
          </cell>
          <cell r="S30">
            <v>0</v>
          </cell>
          <cell r="T30">
            <v>0</v>
          </cell>
          <cell r="U30">
            <v>0</v>
          </cell>
          <cell r="V30">
            <v>0</v>
          </cell>
          <cell r="W30">
            <v>0</v>
          </cell>
          <cell r="X30">
            <v>0</v>
          </cell>
          <cell r="Y30">
            <v>0</v>
          </cell>
          <cell r="Z30">
            <v>0</v>
          </cell>
          <cell r="AA30">
            <v>0</v>
          </cell>
          <cell r="AB30" t="str">
            <v/>
          </cell>
          <cell r="AC30" t="str">
            <v/>
          </cell>
          <cell r="AD30" t="str">
            <v/>
          </cell>
          <cell r="AE30" t="str">
            <v/>
          </cell>
          <cell r="AF30" t="str">
            <v/>
          </cell>
          <cell r="AG30" t="str">
            <v/>
          </cell>
          <cell r="AH30" t="str">
            <v/>
          </cell>
          <cell r="AI30" t="str">
            <v/>
          </cell>
          <cell r="AJ30" t="str">
            <v/>
          </cell>
          <cell r="AK30" t="str">
            <v/>
          </cell>
          <cell r="AL30">
            <v>0</v>
          </cell>
          <cell r="AM30">
            <v>0</v>
          </cell>
          <cell r="AN30">
            <v>0</v>
          </cell>
          <cell r="AO30">
            <v>0</v>
          </cell>
          <cell r="AP30">
            <v>0</v>
          </cell>
          <cell r="AQ30">
            <v>0</v>
          </cell>
          <cell r="AR30">
            <v>0</v>
          </cell>
          <cell r="AS30">
            <v>0</v>
          </cell>
          <cell r="AT30">
            <v>0</v>
          </cell>
          <cell r="AU30">
            <v>0</v>
          </cell>
          <cell r="AV30">
            <v>0</v>
          </cell>
          <cell r="AW30">
            <v>0</v>
          </cell>
          <cell r="AX30">
            <v>0</v>
          </cell>
          <cell r="AY30" t="str">
            <v/>
          </cell>
          <cell r="AZ30" t="str">
            <v/>
          </cell>
          <cell r="BA30" t="str">
            <v/>
          </cell>
          <cell r="BB30" t="str">
            <v/>
          </cell>
          <cell r="BC30" t="str">
            <v/>
          </cell>
          <cell r="BD30" t="str">
            <v/>
          </cell>
          <cell r="BE30" t="str">
            <v/>
          </cell>
          <cell r="BF30" t="str">
            <v/>
          </cell>
          <cell r="BG30" t="str">
            <v/>
          </cell>
          <cell r="BH30" t="str">
            <v/>
          </cell>
          <cell r="BI30">
            <v>0</v>
          </cell>
          <cell r="BJ30" t="str">
            <v/>
          </cell>
          <cell r="BK30">
            <v>0</v>
          </cell>
          <cell r="BL30">
            <v>0</v>
          </cell>
          <cell r="BM30" t="str">
            <v/>
          </cell>
          <cell r="BN30">
            <v>0</v>
          </cell>
          <cell r="BO30">
            <v>0</v>
          </cell>
          <cell r="BP30">
            <v>0</v>
          </cell>
          <cell r="BQ30">
            <v>0</v>
          </cell>
          <cell r="BR30">
            <v>0</v>
          </cell>
          <cell r="BS30">
            <v>0</v>
          </cell>
          <cell r="BT30">
            <v>0</v>
          </cell>
          <cell r="BU30">
            <v>0</v>
          </cell>
          <cell r="BV30">
            <v>0</v>
          </cell>
          <cell r="BW30">
            <v>0</v>
          </cell>
          <cell r="BX30">
            <v>0</v>
          </cell>
          <cell r="BY30" t="str">
            <v/>
          </cell>
          <cell r="BZ30" t="str">
            <v/>
          </cell>
          <cell r="CA30" t="str">
            <v/>
          </cell>
          <cell r="CB30" t="str">
            <v/>
          </cell>
          <cell r="CC30" t="str">
            <v/>
          </cell>
          <cell r="CD30" t="str">
            <v/>
          </cell>
          <cell r="CE30" t="str">
            <v/>
          </cell>
          <cell r="CF30" t="str">
            <v/>
          </cell>
          <cell r="CG30" t="str">
            <v/>
          </cell>
          <cell r="CH30" t="str">
            <v/>
          </cell>
        </row>
        <row r="31">
          <cell r="A31" t="str">
            <v>7 Birchin Lane - Owner : 2007 Questionnaire 21 Apr 2008 9:43 PM</v>
          </cell>
          <cell r="B31" t="str">
            <v>Survey Instance</v>
          </cell>
          <cell r="C31" t="str">
            <v/>
          </cell>
          <cell r="D31" t="str">
            <v>Alex Robinson</v>
          </cell>
          <cell r="E31" t="str">
            <v/>
          </cell>
          <cell r="F31" t="str">
            <v>NO</v>
          </cell>
          <cell r="G31" t="str">
            <v/>
          </cell>
          <cell r="R31">
            <v>0</v>
          </cell>
          <cell r="S31">
            <v>0</v>
          </cell>
          <cell r="T31">
            <v>0</v>
          </cell>
          <cell r="U31">
            <v>0</v>
          </cell>
          <cell r="V31">
            <v>0</v>
          </cell>
          <cell r="W31">
            <v>0</v>
          </cell>
          <cell r="X31">
            <v>0</v>
          </cell>
          <cell r="Y31">
            <v>0</v>
          </cell>
          <cell r="Z31">
            <v>0</v>
          </cell>
          <cell r="AA31">
            <v>0</v>
          </cell>
          <cell r="AB31" t="str">
            <v/>
          </cell>
          <cell r="AC31" t="str">
            <v/>
          </cell>
          <cell r="AD31" t="str">
            <v/>
          </cell>
          <cell r="AE31" t="str">
            <v/>
          </cell>
          <cell r="AF31" t="str">
            <v/>
          </cell>
          <cell r="AG31" t="str">
            <v/>
          </cell>
          <cell r="AH31" t="str">
            <v/>
          </cell>
          <cell r="AI31" t="str">
            <v/>
          </cell>
          <cell r="AJ31" t="str">
            <v/>
          </cell>
          <cell r="AK31" t="str">
            <v/>
          </cell>
          <cell r="AL31">
            <v>0</v>
          </cell>
          <cell r="AM31">
            <v>0</v>
          </cell>
          <cell r="AN31">
            <v>0</v>
          </cell>
          <cell r="AO31">
            <v>0</v>
          </cell>
          <cell r="AP31">
            <v>0</v>
          </cell>
          <cell r="AQ31">
            <v>0</v>
          </cell>
          <cell r="AR31">
            <v>0</v>
          </cell>
          <cell r="AS31">
            <v>0</v>
          </cell>
          <cell r="AT31">
            <v>0</v>
          </cell>
          <cell r="AU31">
            <v>0</v>
          </cell>
          <cell r="AV31">
            <v>0</v>
          </cell>
          <cell r="AW31">
            <v>0</v>
          </cell>
          <cell r="AX31">
            <v>0</v>
          </cell>
          <cell r="AY31" t="str">
            <v/>
          </cell>
          <cell r="AZ31" t="str">
            <v/>
          </cell>
          <cell r="BA31" t="str">
            <v/>
          </cell>
          <cell r="BB31" t="str">
            <v/>
          </cell>
          <cell r="BC31" t="str">
            <v/>
          </cell>
          <cell r="BD31" t="str">
            <v/>
          </cell>
          <cell r="BE31" t="str">
            <v/>
          </cell>
          <cell r="BF31" t="str">
            <v/>
          </cell>
          <cell r="BG31" t="str">
            <v/>
          </cell>
          <cell r="BH31" t="str">
            <v/>
          </cell>
          <cell r="BI31">
            <v>0</v>
          </cell>
          <cell r="BJ31" t="str">
            <v/>
          </cell>
          <cell r="BK31">
            <v>0</v>
          </cell>
          <cell r="BL31" t="str">
            <v/>
          </cell>
          <cell r="BM31" t="str">
            <v/>
          </cell>
          <cell r="BN31">
            <v>0</v>
          </cell>
          <cell r="BO31">
            <v>0</v>
          </cell>
          <cell r="BP31">
            <v>0</v>
          </cell>
          <cell r="BQ31">
            <v>0</v>
          </cell>
          <cell r="BR31">
            <v>0</v>
          </cell>
          <cell r="BS31">
            <v>0</v>
          </cell>
          <cell r="BT31">
            <v>0</v>
          </cell>
          <cell r="BU31">
            <v>0</v>
          </cell>
          <cell r="BV31">
            <v>0</v>
          </cell>
          <cell r="BW31">
            <v>0</v>
          </cell>
          <cell r="BX31">
            <v>0</v>
          </cell>
          <cell r="BY31" t="str">
            <v/>
          </cell>
          <cell r="BZ31" t="str">
            <v/>
          </cell>
          <cell r="CA31" t="str">
            <v/>
          </cell>
          <cell r="CB31" t="str">
            <v/>
          </cell>
          <cell r="CC31" t="str">
            <v/>
          </cell>
          <cell r="CD31" t="str">
            <v/>
          </cell>
          <cell r="CE31" t="str">
            <v/>
          </cell>
          <cell r="CF31" t="str">
            <v/>
          </cell>
          <cell r="CG31" t="str">
            <v/>
          </cell>
          <cell r="CH31" t="str">
            <v/>
          </cell>
        </row>
        <row r="32">
          <cell r="A32" t="str">
            <v>7 Clifford Street - Owner : 2005 Questionnaire 11 Jul 2008 12:58 PM</v>
          </cell>
          <cell r="B32" t="str">
            <v>Survey Instance</v>
          </cell>
          <cell r="C32" t="str">
            <v>387</v>
          </cell>
          <cell r="D32" t="str">
            <v>Nick Hogg</v>
          </cell>
          <cell r="E32" t="str">
            <v>5</v>
          </cell>
          <cell r="F32">
            <v>0</v>
          </cell>
          <cell r="G32" t="str">
            <v/>
          </cell>
          <cell r="J32">
            <v>0</v>
          </cell>
          <cell r="K32">
            <v>0</v>
          </cell>
          <cell r="L32">
            <v>0</v>
          </cell>
          <cell r="M32">
            <v>0</v>
          </cell>
          <cell r="N32">
            <v>0</v>
          </cell>
          <cell r="Q32">
            <v>0</v>
          </cell>
          <cell r="R32">
            <v>0</v>
          </cell>
          <cell r="S32">
            <v>0</v>
          </cell>
          <cell r="T32">
            <v>0</v>
          </cell>
          <cell r="U32">
            <v>0</v>
          </cell>
          <cell r="V32">
            <v>0</v>
          </cell>
          <cell r="W32">
            <v>0</v>
          </cell>
          <cell r="X32">
            <v>0</v>
          </cell>
          <cell r="Y32">
            <v>0</v>
          </cell>
          <cell r="Z32">
            <v>0</v>
          </cell>
          <cell r="AA32">
            <v>0</v>
          </cell>
          <cell r="AB32" t="str">
            <v/>
          </cell>
          <cell r="AC32" t="str">
            <v/>
          </cell>
          <cell r="AD32" t="str">
            <v/>
          </cell>
          <cell r="AE32" t="str">
            <v/>
          </cell>
          <cell r="AF32" t="str">
            <v/>
          </cell>
          <cell r="AG32" t="str">
            <v/>
          </cell>
          <cell r="AH32" t="str">
            <v/>
          </cell>
          <cell r="AI32" t="str">
            <v/>
          </cell>
          <cell r="AJ32" t="str">
            <v/>
          </cell>
          <cell r="AK32" t="str">
            <v/>
          </cell>
          <cell r="AL32">
            <v>0</v>
          </cell>
          <cell r="AM32">
            <v>0</v>
          </cell>
          <cell r="AN32">
            <v>0</v>
          </cell>
          <cell r="AO32">
            <v>0</v>
          </cell>
          <cell r="AP32">
            <v>0</v>
          </cell>
          <cell r="AQ32">
            <v>0</v>
          </cell>
          <cell r="AR32">
            <v>0</v>
          </cell>
          <cell r="AS32">
            <v>0</v>
          </cell>
          <cell r="AT32">
            <v>0</v>
          </cell>
          <cell r="AU32">
            <v>0</v>
          </cell>
          <cell r="AV32">
            <v>0</v>
          </cell>
          <cell r="AW32">
            <v>0</v>
          </cell>
          <cell r="AX32">
            <v>0</v>
          </cell>
          <cell r="AY32" t="str">
            <v/>
          </cell>
          <cell r="AZ32" t="str">
            <v/>
          </cell>
          <cell r="BA32" t="str">
            <v/>
          </cell>
          <cell r="BB32" t="str">
            <v/>
          </cell>
          <cell r="BC32" t="str">
            <v/>
          </cell>
          <cell r="BD32" t="str">
            <v/>
          </cell>
          <cell r="BE32" t="str">
            <v/>
          </cell>
          <cell r="BF32" t="str">
            <v/>
          </cell>
          <cell r="BG32" t="str">
            <v/>
          </cell>
          <cell r="BH32" t="str">
            <v/>
          </cell>
          <cell r="BI32">
            <v>0</v>
          </cell>
          <cell r="BJ32" t="str">
            <v/>
          </cell>
          <cell r="BK32">
            <v>0</v>
          </cell>
          <cell r="BL32">
            <v>0</v>
          </cell>
          <cell r="BM32" t="str">
            <v/>
          </cell>
          <cell r="BN32">
            <v>0</v>
          </cell>
          <cell r="BO32">
            <v>0</v>
          </cell>
          <cell r="BP32">
            <v>0</v>
          </cell>
          <cell r="BQ32">
            <v>0</v>
          </cell>
          <cell r="BR32">
            <v>0</v>
          </cell>
          <cell r="BS32">
            <v>0</v>
          </cell>
          <cell r="BT32">
            <v>0</v>
          </cell>
          <cell r="BU32">
            <v>0</v>
          </cell>
          <cell r="BV32">
            <v>0</v>
          </cell>
          <cell r="BW32">
            <v>0</v>
          </cell>
          <cell r="BX32">
            <v>0</v>
          </cell>
          <cell r="BY32" t="str">
            <v/>
          </cell>
          <cell r="BZ32" t="str">
            <v/>
          </cell>
          <cell r="CA32" t="str">
            <v/>
          </cell>
          <cell r="CB32" t="str">
            <v/>
          </cell>
          <cell r="CC32" t="str">
            <v/>
          </cell>
          <cell r="CD32" t="str">
            <v/>
          </cell>
          <cell r="CE32" t="str">
            <v/>
          </cell>
          <cell r="CF32" t="str">
            <v/>
          </cell>
          <cell r="CG32" t="str">
            <v/>
          </cell>
          <cell r="CH32" t="str">
            <v/>
          </cell>
        </row>
        <row r="33">
          <cell r="A33" t="str">
            <v>7 Clifford Street - Owner : 2006 Questionnaire 18 Apr 2008 11:55 AM</v>
          </cell>
          <cell r="B33" t="str">
            <v>Survey Instance</v>
          </cell>
          <cell r="C33" t="str">
            <v>387</v>
          </cell>
          <cell r="D33" t="str">
            <v>Alex Robinson</v>
          </cell>
          <cell r="E33" t="str">
            <v>6</v>
          </cell>
          <cell r="F33">
            <v>1</v>
          </cell>
          <cell r="G33" t="str">
            <v/>
          </cell>
          <cell r="J33">
            <v>0</v>
          </cell>
          <cell r="K33">
            <v>0</v>
          </cell>
          <cell r="L33">
            <v>0</v>
          </cell>
          <cell r="M33">
            <v>0</v>
          </cell>
          <cell r="N33">
            <v>508</v>
          </cell>
          <cell r="Q33">
            <v>0</v>
          </cell>
          <cell r="R33">
            <v>0</v>
          </cell>
          <cell r="S33">
            <v>0</v>
          </cell>
          <cell r="T33">
            <v>0</v>
          </cell>
          <cell r="U33">
            <v>0</v>
          </cell>
          <cell r="V33">
            <v>0</v>
          </cell>
          <cell r="W33">
            <v>0</v>
          </cell>
          <cell r="X33">
            <v>0</v>
          </cell>
          <cell r="Y33">
            <v>0</v>
          </cell>
          <cell r="Z33">
            <v>0</v>
          </cell>
          <cell r="AA33">
            <v>0</v>
          </cell>
          <cell r="AB33" t="str">
            <v/>
          </cell>
          <cell r="AC33" t="str">
            <v/>
          </cell>
          <cell r="AD33" t="str">
            <v/>
          </cell>
          <cell r="AE33" t="str">
            <v/>
          </cell>
          <cell r="AF33" t="str">
            <v/>
          </cell>
          <cell r="AG33" t="str">
            <v/>
          </cell>
          <cell r="AH33" t="str">
            <v>Cubic Metres (m3)</v>
          </cell>
          <cell r="AI33" t="str">
            <v/>
          </cell>
          <cell r="AJ33" t="str">
            <v/>
          </cell>
          <cell r="AK33" t="str">
            <v/>
          </cell>
          <cell r="AL33">
            <v>0</v>
          </cell>
          <cell r="AM33">
            <v>508</v>
          </cell>
          <cell r="AN33">
            <v>0</v>
          </cell>
          <cell r="AO33">
            <v>0</v>
          </cell>
          <cell r="AP33">
            <v>0</v>
          </cell>
          <cell r="AQ33">
            <v>0</v>
          </cell>
          <cell r="AR33">
            <v>0</v>
          </cell>
          <cell r="AS33">
            <v>0</v>
          </cell>
          <cell r="AT33">
            <v>0</v>
          </cell>
          <cell r="AU33">
            <v>508</v>
          </cell>
          <cell r="AV33">
            <v>0</v>
          </cell>
          <cell r="AW33">
            <v>0</v>
          </cell>
          <cell r="AX33">
            <v>0</v>
          </cell>
          <cell r="AY33" t="str">
            <v/>
          </cell>
          <cell r="AZ33" t="str">
            <v/>
          </cell>
          <cell r="BA33" t="str">
            <v/>
          </cell>
          <cell r="BB33" t="str">
            <v/>
          </cell>
          <cell r="BC33" t="str">
            <v/>
          </cell>
          <cell r="BD33" t="str">
            <v/>
          </cell>
          <cell r="BE33" t="str">
            <v/>
          </cell>
          <cell r="BF33" t="str">
            <v/>
          </cell>
          <cell r="BG33" t="str">
            <v/>
          </cell>
          <cell r="BH33" t="str">
            <v/>
          </cell>
          <cell r="BI33">
            <v>0</v>
          </cell>
          <cell r="BJ33" t="str">
            <v/>
          </cell>
          <cell r="BK33">
            <v>0</v>
          </cell>
          <cell r="BL33">
            <v>0</v>
          </cell>
          <cell r="BM33" t="str">
            <v/>
          </cell>
          <cell r="BN33">
            <v>0</v>
          </cell>
          <cell r="BO33">
            <v>0</v>
          </cell>
          <cell r="BP33">
            <v>0</v>
          </cell>
          <cell r="BQ33">
            <v>0</v>
          </cell>
          <cell r="BR33">
            <v>0</v>
          </cell>
          <cell r="BS33">
            <v>0</v>
          </cell>
          <cell r="BT33">
            <v>0</v>
          </cell>
          <cell r="BU33">
            <v>0</v>
          </cell>
          <cell r="BV33">
            <v>0</v>
          </cell>
          <cell r="BW33">
            <v>0</v>
          </cell>
          <cell r="BX33">
            <v>0</v>
          </cell>
          <cell r="BY33" t="str">
            <v/>
          </cell>
          <cell r="BZ33" t="str">
            <v/>
          </cell>
          <cell r="CA33" t="str">
            <v/>
          </cell>
          <cell r="CB33" t="str">
            <v/>
          </cell>
          <cell r="CC33" t="str">
            <v/>
          </cell>
          <cell r="CD33" t="str">
            <v/>
          </cell>
          <cell r="CE33" t="str">
            <v/>
          </cell>
          <cell r="CF33" t="str">
            <v/>
          </cell>
          <cell r="CG33" t="str">
            <v/>
          </cell>
          <cell r="CH33" t="str">
            <v/>
          </cell>
        </row>
        <row r="34">
          <cell r="A34" t="str">
            <v>7 Clifford Street - Owner : 2007 Questionnaire 21 Apr 2008 9:43 PM</v>
          </cell>
          <cell r="B34" t="str">
            <v>Survey Instance</v>
          </cell>
          <cell r="C34" t="str">
            <v/>
          </cell>
          <cell r="D34" t="str">
            <v>Alex Robinson</v>
          </cell>
          <cell r="E34" t="str">
            <v/>
          </cell>
          <cell r="F34">
            <v>0</v>
          </cell>
          <cell r="G34" t="str">
            <v/>
          </cell>
          <cell r="R34">
            <v>0</v>
          </cell>
          <cell r="S34">
            <v>0</v>
          </cell>
          <cell r="T34">
            <v>0</v>
          </cell>
          <cell r="U34">
            <v>0</v>
          </cell>
          <cell r="V34">
            <v>0</v>
          </cell>
          <cell r="W34">
            <v>0</v>
          </cell>
          <cell r="X34">
            <v>0</v>
          </cell>
          <cell r="Y34">
            <v>0</v>
          </cell>
          <cell r="Z34">
            <v>0</v>
          </cell>
          <cell r="AA34">
            <v>0</v>
          </cell>
          <cell r="AB34" t="str">
            <v/>
          </cell>
          <cell r="AC34" t="str">
            <v/>
          </cell>
          <cell r="AD34" t="str">
            <v/>
          </cell>
          <cell r="AE34" t="str">
            <v/>
          </cell>
          <cell r="AF34" t="str">
            <v/>
          </cell>
          <cell r="AG34" t="str">
            <v/>
          </cell>
          <cell r="AH34" t="str">
            <v>Cubic Metres (m3)</v>
          </cell>
          <cell r="AI34" t="str">
            <v/>
          </cell>
          <cell r="AJ34" t="str">
            <v/>
          </cell>
          <cell r="AK34" t="str">
            <v/>
          </cell>
          <cell r="AL34">
            <v>0</v>
          </cell>
          <cell r="AM34">
            <v>0</v>
          </cell>
          <cell r="AN34">
            <v>0</v>
          </cell>
          <cell r="AO34">
            <v>0</v>
          </cell>
          <cell r="AP34">
            <v>0</v>
          </cell>
          <cell r="AQ34">
            <v>0</v>
          </cell>
          <cell r="AR34">
            <v>0</v>
          </cell>
          <cell r="AS34">
            <v>0</v>
          </cell>
          <cell r="AT34">
            <v>0</v>
          </cell>
          <cell r="AU34">
            <v>519</v>
          </cell>
          <cell r="AV34">
            <v>0</v>
          </cell>
          <cell r="AW34">
            <v>0</v>
          </cell>
          <cell r="AX34">
            <v>0</v>
          </cell>
          <cell r="AY34" t="str">
            <v/>
          </cell>
          <cell r="AZ34" t="str">
            <v/>
          </cell>
          <cell r="BA34" t="str">
            <v/>
          </cell>
          <cell r="BB34" t="str">
            <v/>
          </cell>
          <cell r="BC34" t="str">
            <v/>
          </cell>
          <cell r="BD34" t="str">
            <v/>
          </cell>
          <cell r="BE34" t="str">
            <v/>
          </cell>
          <cell r="BF34" t="str">
            <v/>
          </cell>
          <cell r="BG34" t="str">
            <v/>
          </cell>
          <cell r="BH34" t="str">
            <v/>
          </cell>
          <cell r="BI34">
            <v>0</v>
          </cell>
          <cell r="BJ34" t="str">
            <v/>
          </cell>
          <cell r="BK34">
            <v>0</v>
          </cell>
          <cell r="BL34" t="str">
            <v/>
          </cell>
          <cell r="BM34" t="str">
            <v/>
          </cell>
          <cell r="BN34">
            <v>0</v>
          </cell>
          <cell r="BO34">
            <v>0</v>
          </cell>
          <cell r="BP34">
            <v>0</v>
          </cell>
          <cell r="BQ34">
            <v>0</v>
          </cell>
          <cell r="BR34">
            <v>0</v>
          </cell>
          <cell r="BS34">
            <v>0</v>
          </cell>
          <cell r="BT34">
            <v>0</v>
          </cell>
          <cell r="BU34">
            <v>0</v>
          </cell>
          <cell r="BV34">
            <v>0</v>
          </cell>
          <cell r="BW34">
            <v>0</v>
          </cell>
          <cell r="BX34">
            <v>0</v>
          </cell>
          <cell r="BY34" t="str">
            <v/>
          </cell>
          <cell r="BZ34" t="str">
            <v/>
          </cell>
          <cell r="CA34" t="str">
            <v/>
          </cell>
          <cell r="CB34" t="str">
            <v/>
          </cell>
          <cell r="CC34" t="str">
            <v/>
          </cell>
          <cell r="CD34" t="str">
            <v/>
          </cell>
          <cell r="CE34" t="str">
            <v/>
          </cell>
          <cell r="CF34" t="str">
            <v/>
          </cell>
          <cell r="CG34" t="str">
            <v/>
          </cell>
          <cell r="CH34" t="str">
            <v/>
          </cell>
        </row>
        <row r="35">
          <cell r="A35" t="str">
            <v>7-11 Bishopsgate - Owner : 2005 Questionnaire 11 Jul 2008 12:58 PM</v>
          </cell>
          <cell r="B35" t="str">
            <v>Survey Instance</v>
          </cell>
          <cell r="C35" t="str">
            <v>388</v>
          </cell>
          <cell r="D35" t="str">
            <v>Nick Hogg</v>
          </cell>
          <cell r="E35" t="str">
            <v>5</v>
          </cell>
          <cell r="F35">
            <v>0</v>
          </cell>
          <cell r="G35" t="str">
            <v/>
          </cell>
          <cell r="J35">
            <v>0</v>
          </cell>
          <cell r="K35">
            <v>0</v>
          </cell>
          <cell r="L35">
            <v>0</v>
          </cell>
          <cell r="M35">
            <v>0</v>
          </cell>
          <cell r="N35">
            <v>0</v>
          </cell>
          <cell r="Q35">
            <v>0</v>
          </cell>
          <cell r="R35">
            <v>0</v>
          </cell>
          <cell r="S35">
            <v>0</v>
          </cell>
          <cell r="T35">
            <v>0</v>
          </cell>
          <cell r="U35">
            <v>0</v>
          </cell>
          <cell r="V35">
            <v>0</v>
          </cell>
          <cell r="W35">
            <v>0</v>
          </cell>
          <cell r="X35">
            <v>0</v>
          </cell>
          <cell r="Y35">
            <v>0</v>
          </cell>
          <cell r="Z35">
            <v>0</v>
          </cell>
          <cell r="AA35">
            <v>0</v>
          </cell>
          <cell r="AB35" t="str">
            <v/>
          </cell>
          <cell r="AC35" t="str">
            <v/>
          </cell>
          <cell r="AD35" t="str">
            <v/>
          </cell>
          <cell r="AE35" t="str">
            <v/>
          </cell>
          <cell r="AF35" t="str">
            <v/>
          </cell>
          <cell r="AG35" t="str">
            <v/>
          </cell>
          <cell r="AH35" t="str">
            <v/>
          </cell>
          <cell r="AI35" t="str">
            <v/>
          </cell>
          <cell r="AJ35" t="str">
            <v/>
          </cell>
          <cell r="AK35" t="str">
            <v/>
          </cell>
          <cell r="AL35">
            <v>0</v>
          </cell>
          <cell r="AM35">
            <v>0</v>
          </cell>
          <cell r="AN35">
            <v>0</v>
          </cell>
          <cell r="AO35">
            <v>0</v>
          </cell>
          <cell r="AP35">
            <v>0</v>
          </cell>
          <cell r="AQ35">
            <v>0</v>
          </cell>
          <cell r="AR35">
            <v>0</v>
          </cell>
          <cell r="AS35">
            <v>0</v>
          </cell>
          <cell r="AT35">
            <v>0</v>
          </cell>
          <cell r="AU35">
            <v>0</v>
          </cell>
          <cell r="AV35">
            <v>0</v>
          </cell>
          <cell r="AW35">
            <v>0</v>
          </cell>
          <cell r="AX35">
            <v>0</v>
          </cell>
          <cell r="AY35" t="str">
            <v/>
          </cell>
          <cell r="AZ35" t="str">
            <v/>
          </cell>
          <cell r="BA35" t="str">
            <v/>
          </cell>
          <cell r="BB35" t="str">
            <v/>
          </cell>
          <cell r="BC35" t="str">
            <v/>
          </cell>
          <cell r="BD35" t="str">
            <v/>
          </cell>
          <cell r="BE35" t="str">
            <v/>
          </cell>
          <cell r="BF35" t="str">
            <v/>
          </cell>
          <cell r="BG35" t="str">
            <v/>
          </cell>
          <cell r="BH35" t="str">
            <v/>
          </cell>
          <cell r="BI35">
            <v>0</v>
          </cell>
          <cell r="BJ35" t="str">
            <v/>
          </cell>
          <cell r="BK35">
            <v>0</v>
          </cell>
          <cell r="BL35">
            <v>0</v>
          </cell>
          <cell r="BM35" t="str">
            <v/>
          </cell>
          <cell r="BN35">
            <v>0</v>
          </cell>
          <cell r="BO35">
            <v>0</v>
          </cell>
          <cell r="BP35">
            <v>0</v>
          </cell>
          <cell r="BQ35">
            <v>0</v>
          </cell>
          <cell r="BR35">
            <v>0</v>
          </cell>
          <cell r="BS35">
            <v>0</v>
          </cell>
          <cell r="BT35">
            <v>0</v>
          </cell>
          <cell r="BU35">
            <v>0</v>
          </cell>
          <cell r="BV35">
            <v>0</v>
          </cell>
          <cell r="BW35">
            <v>0</v>
          </cell>
          <cell r="BX35">
            <v>0</v>
          </cell>
          <cell r="BY35" t="str">
            <v/>
          </cell>
          <cell r="BZ35" t="str">
            <v/>
          </cell>
          <cell r="CA35" t="str">
            <v/>
          </cell>
          <cell r="CB35" t="str">
            <v/>
          </cell>
          <cell r="CC35" t="str">
            <v/>
          </cell>
          <cell r="CD35" t="str">
            <v/>
          </cell>
          <cell r="CE35" t="str">
            <v/>
          </cell>
          <cell r="CF35" t="str">
            <v/>
          </cell>
          <cell r="CG35" t="str">
            <v/>
          </cell>
          <cell r="CH35" t="str">
            <v/>
          </cell>
        </row>
        <row r="36">
          <cell r="A36" t="str">
            <v>7-11 Bishopsgate - Owner : 2006 Questionnaire 18 Apr 2008 11:55 AM</v>
          </cell>
          <cell r="B36" t="str">
            <v>Survey Instance</v>
          </cell>
          <cell r="C36" t="str">
            <v>388</v>
          </cell>
          <cell r="D36" t="str">
            <v>Alex Robinson</v>
          </cell>
          <cell r="E36" t="str">
            <v>6</v>
          </cell>
          <cell r="F36">
            <v>0</v>
          </cell>
          <cell r="G36" t="str">
            <v/>
          </cell>
          <cell r="J36">
            <v>0</v>
          </cell>
          <cell r="K36">
            <v>0</v>
          </cell>
          <cell r="L36">
            <v>0</v>
          </cell>
          <cell r="M36">
            <v>0</v>
          </cell>
          <cell r="N36">
            <v>0</v>
          </cell>
          <cell r="Q36">
            <v>0</v>
          </cell>
          <cell r="R36">
            <v>0</v>
          </cell>
          <cell r="S36">
            <v>0</v>
          </cell>
          <cell r="T36">
            <v>0</v>
          </cell>
          <cell r="U36">
            <v>0</v>
          </cell>
          <cell r="V36">
            <v>0</v>
          </cell>
          <cell r="W36">
            <v>0</v>
          </cell>
          <cell r="X36">
            <v>0</v>
          </cell>
          <cell r="Y36">
            <v>0</v>
          </cell>
          <cell r="Z36">
            <v>0</v>
          </cell>
          <cell r="AA36">
            <v>0</v>
          </cell>
          <cell r="AB36" t="str">
            <v/>
          </cell>
          <cell r="AC36" t="str">
            <v/>
          </cell>
          <cell r="AD36" t="str">
            <v/>
          </cell>
          <cell r="AE36" t="str">
            <v/>
          </cell>
          <cell r="AF36" t="str">
            <v/>
          </cell>
          <cell r="AG36" t="str">
            <v/>
          </cell>
          <cell r="AH36" t="str">
            <v/>
          </cell>
          <cell r="AI36" t="str">
            <v/>
          </cell>
          <cell r="AJ36" t="str">
            <v/>
          </cell>
          <cell r="AK36" t="str">
            <v/>
          </cell>
          <cell r="AL36">
            <v>0</v>
          </cell>
          <cell r="AM36">
            <v>0</v>
          </cell>
          <cell r="AN36">
            <v>0</v>
          </cell>
          <cell r="AO36">
            <v>0</v>
          </cell>
          <cell r="AP36">
            <v>0</v>
          </cell>
          <cell r="AQ36">
            <v>0</v>
          </cell>
          <cell r="AR36">
            <v>0</v>
          </cell>
          <cell r="AS36">
            <v>0</v>
          </cell>
          <cell r="AT36">
            <v>0</v>
          </cell>
          <cell r="AU36">
            <v>0</v>
          </cell>
          <cell r="AV36">
            <v>0</v>
          </cell>
          <cell r="AW36">
            <v>0</v>
          </cell>
          <cell r="AX36">
            <v>0</v>
          </cell>
          <cell r="AY36" t="str">
            <v/>
          </cell>
          <cell r="AZ36" t="str">
            <v/>
          </cell>
          <cell r="BA36" t="str">
            <v/>
          </cell>
          <cell r="BB36" t="str">
            <v/>
          </cell>
          <cell r="BC36" t="str">
            <v/>
          </cell>
          <cell r="BD36" t="str">
            <v/>
          </cell>
          <cell r="BE36" t="str">
            <v/>
          </cell>
          <cell r="BF36" t="str">
            <v/>
          </cell>
          <cell r="BG36" t="str">
            <v/>
          </cell>
          <cell r="BH36" t="str">
            <v/>
          </cell>
          <cell r="BI36">
            <v>0</v>
          </cell>
          <cell r="BJ36" t="str">
            <v/>
          </cell>
          <cell r="BK36">
            <v>0</v>
          </cell>
          <cell r="BL36">
            <v>0</v>
          </cell>
          <cell r="BM36" t="str">
            <v/>
          </cell>
          <cell r="BN36">
            <v>0</v>
          </cell>
          <cell r="BO36">
            <v>0</v>
          </cell>
          <cell r="BP36">
            <v>0</v>
          </cell>
          <cell r="BQ36">
            <v>0</v>
          </cell>
          <cell r="BR36">
            <v>0</v>
          </cell>
          <cell r="BS36">
            <v>0</v>
          </cell>
          <cell r="BT36">
            <v>0</v>
          </cell>
          <cell r="BU36">
            <v>0</v>
          </cell>
          <cell r="BV36">
            <v>0</v>
          </cell>
          <cell r="BW36">
            <v>0</v>
          </cell>
          <cell r="BX36">
            <v>0</v>
          </cell>
          <cell r="BY36" t="str">
            <v/>
          </cell>
          <cell r="BZ36" t="str">
            <v/>
          </cell>
          <cell r="CA36" t="str">
            <v/>
          </cell>
          <cell r="CB36" t="str">
            <v/>
          </cell>
          <cell r="CC36" t="str">
            <v/>
          </cell>
          <cell r="CD36" t="str">
            <v/>
          </cell>
          <cell r="CE36" t="str">
            <v/>
          </cell>
          <cell r="CF36" t="str">
            <v/>
          </cell>
          <cell r="CG36" t="str">
            <v/>
          </cell>
          <cell r="CH36" t="str">
            <v/>
          </cell>
        </row>
        <row r="37">
          <cell r="A37" t="str">
            <v>7-11 Bishopsgate - Owner : 2007 Questionnaire 21 Apr 2008 9:43 PM</v>
          </cell>
          <cell r="B37" t="str">
            <v>Survey Instance</v>
          </cell>
          <cell r="C37" t="str">
            <v/>
          </cell>
          <cell r="D37" t="str">
            <v>Alex Robinson</v>
          </cell>
          <cell r="E37" t="str">
            <v/>
          </cell>
          <cell r="F37">
            <v>1</v>
          </cell>
          <cell r="G37" t="str">
            <v/>
          </cell>
          <cell r="R37">
            <v>0</v>
          </cell>
          <cell r="S37">
            <v>0</v>
          </cell>
          <cell r="T37">
            <v>0</v>
          </cell>
          <cell r="U37">
            <v>0</v>
          </cell>
          <cell r="V37">
            <v>0</v>
          </cell>
          <cell r="W37">
            <v>0</v>
          </cell>
          <cell r="X37">
            <v>0</v>
          </cell>
          <cell r="Y37">
            <v>0</v>
          </cell>
          <cell r="Z37">
            <v>0</v>
          </cell>
          <cell r="AA37">
            <v>0</v>
          </cell>
          <cell r="AB37" t="str">
            <v/>
          </cell>
          <cell r="AC37" t="str">
            <v/>
          </cell>
          <cell r="AD37" t="str">
            <v/>
          </cell>
          <cell r="AE37" t="str">
            <v/>
          </cell>
          <cell r="AF37" t="str">
            <v/>
          </cell>
          <cell r="AG37" t="str">
            <v/>
          </cell>
          <cell r="AH37" t="str">
            <v>Cubic Metres (m3)</v>
          </cell>
          <cell r="AI37" t="str">
            <v/>
          </cell>
          <cell r="AJ37" t="str">
            <v/>
          </cell>
          <cell r="AK37" t="str">
            <v/>
          </cell>
          <cell r="AL37">
            <v>0</v>
          </cell>
          <cell r="AM37">
            <v>0</v>
          </cell>
          <cell r="AN37">
            <v>0</v>
          </cell>
          <cell r="AO37">
            <v>0</v>
          </cell>
          <cell r="AP37">
            <v>0</v>
          </cell>
          <cell r="AQ37">
            <v>0</v>
          </cell>
          <cell r="AR37">
            <v>0</v>
          </cell>
          <cell r="AS37">
            <v>0</v>
          </cell>
          <cell r="AT37">
            <v>0</v>
          </cell>
          <cell r="AU37">
            <v>11</v>
          </cell>
          <cell r="AV37">
            <v>0</v>
          </cell>
          <cell r="AW37">
            <v>0</v>
          </cell>
          <cell r="AX37">
            <v>0</v>
          </cell>
          <cell r="AY37" t="str">
            <v/>
          </cell>
          <cell r="AZ37" t="str">
            <v/>
          </cell>
          <cell r="BA37" t="str">
            <v/>
          </cell>
          <cell r="BB37" t="str">
            <v/>
          </cell>
          <cell r="BC37" t="str">
            <v/>
          </cell>
          <cell r="BD37" t="str">
            <v/>
          </cell>
          <cell r="BE37" t="str">
            <v/>
          </cell>
          <cell r="BF37" t="str">
            <v/>
          </cell>
          <cell r="BG37" t="str">
            <v/>
          </cell>
          <cell r="BH37" t="str">
            <v/>
          </cell>
          <cell r="BI37">
            <v>0</v>
          </cell>
          <cell r="BJ37" t="str">
            <v/>
          </cell>
          <cell r="BK37">
            <v>0</v>
          </cell>
          <cell r="BL37" t="str">
            <v/>
          </cell>
          <cell r="BM37" t="str">
            <v/>
          </cell>
          <cell r="BN37">
            <v>0</v>
          </cell>
          <cell r="BO37">
            <v>0</v>
          </cell>
          <cell r="BP37">
            <v>0</v>
          </cell>
          <cell r="BQ37">
            <v>0</v>
          </cell>
          <cell r="BR37">
            <v>0</v>
          </cell>
          <cell r="BS37">
            <v>0</v>
          </cell>
          <cell r="BT37">
            <v>0</v>
          </cell>
          <cell r="BU37">
            <v>0</v>
          </cell>
          <cell r="BV37">
            <v>0</v>
          </cell>
          <cell r="BW37">
            <v>0</v>
          </cell>
          <cell r="BX37">
            <v>0</v>
          </cell>
          <cell r="BY37" t="str">
            <v/>
          </cell>
          <cell r="BZ37" t="str">
            <v/>
          </cell>
          <cell r="CA37" t="str">
            <v/>
          </cell>
          <cell r="CB37" t="str">
            <v/>
          </cell>
          <cell r="CC37" t="str">
            <v/>
          </cell>
          <cell r="CD37" t="str">
            <v/>
          </cell>
          <cell r="CE37" t="str">
            <v/>
          </cell>
          <cell r="CF37" t="str">
            <v/>
          </cell>
          <cell r="CG37" t="str">
            <v/>
          </cell>
          <cell r="CH37" t="str">
            <v/>
          </cell>
        </row>
        <row r="38">
          <cell r="A38" t="str">
            <v>8-10 Throgmorton Avenue, London - Landlord : 2007 Questionnaire 01 May 2008 1:06 PM</v>
          </cell>
          <cell r="B38" t="str">
            <v>Survey Instance</v>
          </cell>
          <cell r="C38" t="str">
            <v/>
          </cell>
          <cell r="D38" t="str">
            <v>Nick Hogg</v>
          </cell>
          <cell r="E38" t="str">
            <v/>
          </cell>
          <cell r="F38" t="str">
            <v/>
          </cell>
          <cell r="G38" t="str">
            <v/>
          </cell>
          <cell r="R38">
            <v>0</v>
          </cell>
          <cell r="S38">
            <v>0</v>
          </cell>
          <cell r="T38">
            <v>0</v>
          </cell>
          <cell r="U38">
            <v>0</v>
          </cell>
          <cell r="V38">
            <v>0</v>
          </cell>
          <cell r="W38">
            <v>0</v>
          </cell>
          <cell r="X38">
            <v>0</v>
          </cell>
          <cell r="Y38">
            <v>0</v>
          </cell>
          <cell r="Z38">
            <v>0</v>
          </cell>
          <cell r="AA38">
            <v>0</v>
          </cell>
          <cell r="AB38" t="str">
            <v/>
          </cell>
          <cell r="AC38" t="str">
            <v/>
          </cell>
          <cell r="AD38" t="str">
            <v/>
          </cell>
          <cell r="AE38" t="str">
            <v/>
          </cell>
          <cell r="AF38" t="str">
            <v/>
          </cell>
          <cell r="AG38" t="str">
            <v/>
          </cell>
          <cell r="AH38" t="str">
            <v/>
          </cell>
          <cell r="AI38" t="str">
            <v/>
          </cell>
          <cell r="AJ38" t="str">
            <v/>
          </cell>
          <cell r="AK38" t="str">
            <v/>
          </cell>
          <cell r="AL38">
            <v>0</v>
          </cell>
          <cell r="AM38">
            <v>0</v>
          </cell>
          <cell r="AN38">
            <v>0</v>
          </cell>
          <cell r="AO38">
            <v>0</v>
          </cell>
          <cell r="AP38">
            <v>0</v>
          </cell>
          <cell r="AQ38">
            <v>0</v>
          </cell>
          <cell r="AR38">
            <v>0</v>
          </cell>
          <cell r="AS38">
            <v>0</v>
          </cell>
          <cell r="AT38">
            <v>0</v>
          </cell>
          <cell r="AU38">
            <v>0</v>
          </cell>
          <cell r="AV38">
            <v>0</v>
          </cell>
          <cell r="AW38">
            <v>0</v>
          </cell>
          <cell r="AX38">
            <v>0</v>
          </cell>
          <cell r="AY38" t="str">
            <v/>
          </cell>
          <cell r="AZ38" t="str">
            <v/>
          </cell>
          <cell r="BA38" t="str">
            <v/>
          </cell>
          <cell r="BB38" t="str">
            <v/>
          </cell>
          <cell r="BC38" t="str">
            <v/>
          </cell>
          <cell r="BD38" t="str">
            <v/>
          </cell>
          <cell r="BE38" t="str">
            <v/>
          </cell>
          <cell r="BF38" t="str">
            <v/>
          </cell>
          <cell r="BG38" t="str">
            <v/>
          </cell>
          <cell r="BH38" t="str">
            <v/>
          </cell>
          <cell r="BI38">
            <v>0</v>
          </cell>
          <cell r="BJ38" t="str">
            <v/>
          </cell>
          <cell r="BK38">
            <v>0</v>
          </cell>
          <cell r="BL38" t="str">
            <v/>
          </cell>
          <cell r="BM38" t="str">
            <v/>
          </cell>
          <cell r="BN38">
            <v>0</v>
          </cell>
          <cell r="BO38">
            <v>0</v>
          </cell>
          <cell r="BP38">
            <v>0</v>
          </cell>
          <cell r="BQ38">
            <v>0</v>
          </cell>
          <cell r="BR38">
            <v>0</v>
          </cell>
          <cell r="BS38">
            <v>0</v>
          </cell>
          <cell r="BT38">
            <v>0</v>
          </cell>
          <cell r="BU38">
            <v>0</v>
          </cell>
          <cell r="BV38">
            <v>0</v>
          </cell>
          <cell r="BW38">
            <v>0</v>
          </cell>
          <cell r="BX38">
            <v>0</v>
          </cell>
          <cell r="BY38" t="str">
            <v/>
          </cell>
          <cell r="BZ38" t="str">
            <v/>
          </cell>
          <cell r="CA38" t="str">
            <v/>
          </cell>
          <cell r="CB38" t="str">
            <v/>
          </cell>
          <cell r="CC38" t="str">
            <v/>
          </cell>
          <cell r="CD38" t="str">
            <v/>
          </cell>
          <cell r="CE38" t="str">
            <v/>
          </cell>
          <cell r="CF38" t="str">
            <v/>
          </cell>
          <cell r="CG38" t="str">
            <v/>
          </cell>
          <cell r="CH38" t="str">
            <v/>
          </cell>
        </row>
        <row r="39">
          <cell r="A39" t="str">
            <v>8-14 Bedford Street - Owner : 2005 Questionnaire 11 Jul 2008 12:58 PM</v>
          </cell>
          <cell r="B39" t="str">
            <v>Survey Instance</v>
          </cell>
          <cell r="C39" t="str">
            <v>389</v>
          </cell>
          <cell r="D39" t="str">
            <v>Nick Hogg</v>
          </cell>
          <cell r="E39" t="str">
            <v>5</v>
          </cell>
          <cell r="F39">
            <v>0</v>
          </cell>
          <cell r="G39" t="str">
            <v/>
          </cell>
          <cell r="J39">
            <v>0</v>
          </cell>
          <cell r="K39">
            <v>0</v>
          </cell>
          <cell r="L39">
            <v>0</v>
          </cell>
          <cell r="M39">
            <v>0</v>
          </cell>
          <cell r="N39">
            <v>0</v>
          </cell>
          <cell r="Q39">
            <v>0</v>
          </cell>
          <cell r="R39">
            <v>0</v>
          </cell>
          <cell r="S39">
            <v>0</v>
          </cell>
          <cell r="T39">
            <v>0</v>
          </cell>
          <cell r="U39">
            <v>0</v>
          </cell>
          <cell r="V39">
            <v>0</v>
          </cell>
          <cell r="W39">
            <v>0</v>
          </cell>
          <cell r="X39">
            <v>0</v>
          </cell>
          <cell r="Y39">
            <v>0</v>
          </cell>
          <cell r="Z39">
            <v>0</v>
          </cell>
          <cell r="AA39">
            <v>0</v>
          </cell>
          <cell r="AB39" t="str">
            <v/>
          </cell>
          <cell r="AC39" t="str">
            <v/>
          </cell>
          <cell r="AD39" t="str">
            <v/>
          </cell>
          <cell r="AE39" t="str">
            <v/>
          </cell>
          <cell r="AF39" t="str">
            <v/>
          </cell>
          <cell r="AG39" t="str">
            <v/>
          </cell>
          <cell r="AH39" t="str">
            <v/>
          </cell>
          <cell r="AI39" t="str">
            <v/>
          </cell>
          <cell r="AJ39" t="str">
            <v/>
          </cell>
          <cell r="AK39" t="str">
            <v/>
          </cell>
          <cell r="AL39">
            <v>0</v>
          </cell>
          <cell r="AM39">
            <v>0</v>
          </cell>
          <cell r="AN39">
            <v>0</v>
          </cell>
          <cell r="AO39">
            <v>0</v>
          </cell>
          <cell r="AP39">
            <v>0</v>
          </cell>
          <cell r="AQ39">
            <v>0</v>
          </cell>
          <cell r="AR39">
            <v>0</v>
          </cell>
          <cell r="AS39">
            <v>0</v>
          </cell>
          <cell r="AT39">
            <v>0</v>
          </cell>
          <cell r="AU39">
            <v>0</v>
          </cell>
          <cell r="AV39">
            <v>0</v>
          </cell>
          <cell r="AW39">
            <v>0</v>
          </cell>
          <cell r="AX39">
            <v>0</v>
          </cell>
          <cell r="AY39" t="str">
            <v/>
          </cell>
          <cell r="AZ39" t="str">
            <v/>
          </cell>
          <cell r="BA39" t="str">
            <v/>
          </cell>
          <cell r="BB39" t="str">
            <v/>
          </cell>
          <cell r="BC39" t="str">
            <v/>
          </cell>
          <cell r="BD39" t="str">
            <v/>
          </cell>
          <cell r="BE39" t="str">
            <v/>
          </cell>
          <cell r="BF39" t="str">
            <v/>
          </cell>
          <cell r="BG39" t="str">
            <v/>
          </cell>
          <cell r="BH39" t="str">
            <v/>
          </cell>
          <cell r="BI39">
            <v>0</v>
          </cell>
          <cell r="BJ39" t="str">
            <v/>
          </cell>
          <cell r="BK39">
            <v>0</v>
          </cell>
          <cell r="BL39">
            <v>0</v>
          </cell>
          <cell r="BM39" t="str">
            <v/>
          </cell>
          <cell r="BN39">
            <v>0</v>
          </cell>
          <cell r="BO39">
            <v>0</v>
          </cell>
          <cell r="BP39">
            <v>0</v>
          </cell>
          <cell r="BQ39">
            <v>0</v>
          </cell>
          <cell r="BR39">
            <v>0</v>
          </cell>
          <cell r="BS39">
            <v>0</v>
          </cell>
          <cell r="BT39">
            <v>0</v>
          </cell>
          <cell r="BU39">
            <v>0</v>
          </cell>
          <cell r="BV39">
            <v>0</v>
          </cell>
          <cell r="BW39">
            <v>0</v>
          </cell>
          <cell r="BX39">
            <v>0</v>
          </cell>
          <cell r="BY39" t="str">
            <v/>
          </cell>
          <cell r="BZ39" t="str">
            <v/>
          </cell>
          <cell r="CA39" t="str">
            <v/>
          </cell>
          <cell r="CB39" t="str">
            <v/>
          </cell>
          <cell r="CC39" t="str">
            <v/>
          </cell>
          <cell r="CD39" t="str">
            <v/>
          </cell>
          <cell r="CE39" t="str">
            <v/>
          </cell>
          <cell r="CF39" t="str">
            <v/>
          </cell>
          <cell r="CG39" t="str">
            <v/>
          </cell>
          <cell r="CH39" t="str">
            <v/>
          </cell>
        </row>
        <row r="40">
          <cell r="A40" t="str">
            <v>8-14 Bedford Street - Owner : 2006 Questionnaire 18 Apr 2008 11:55 AM</v>
          </cell>
          <cell r="B40" t="str">
            <v>Survey Instance</v>
          </cell>
          <cell r="C40" t="str">
            <v>389</v>
          </cell>
          <cell r="D40" t="str">
            <v>Alex Robinson</v>
          </cell>
          <cell r="E40" t="str">
            <v>6</v>
          </cell>
          <cell r="F40">
            <v>1</v>
          </cell>
          <cell r="G40" t="str">
            <v/>
          </cell>
          <cell r="J40">
            <v>0</v>
          </cell>
          <cell r="K40">
            <v>0</v>
          </cell>
          <cell r="L40">
            <v>0</v>
          </cell>
          <cell r="M40">
            <v>0</v>
          </cell>
          <cell r="N40">
            <v>388.3</v>
          </cell>
          <cell r="Q40">
            <v>0</v>
          </cell>
          <cell r="R40">
            <v>0</v>
          </cell>
          <cell r="S40">
            <v>0</v>
          </cell>
          <cell r="T40">
            <v>0</v>
          </cell>
          <cell r="U40">
            <v>0</v>
          </cell>
          <cell r="V40">
            <v>0</v>
          </cell>
          <cell r="W40">
            <v>0</v>
          </cell>
          <cell r="X40">
            <v>0</v>
          </cell>
          <cell r="Y40">
            <v>0</v>
          </cell>
          <cell r="Z40">
            <v>0</v>
          </cell>
          <cell r="AA40">
            <v>0</v>
          </cell>
          <cell r="AB40" t="str">
            <v/>
          </cell>
          <cell r="AC40" t="str">
            <v/>
          </cell>
          <cell r="AD40" t="str">
            <v/>
          </cell>
          <cell r="AE40" t="str">
            <v/>
          </cell>
          <cell r="AF40" t="str">
            <v/>
          </cell>
          <cell r="AG40" t="str">
            <v/>
          </cell>
          <cell r="AH40" t="str">
            <v>Cubic Metres (m3)</v>
          </cell>
          <cell r="AI40" t="str">
            <v/>
          </cell>
          <cell r="AJ40" t="str">
            <v/>
          </cell>
          <cell r="AK40" t="str">
            <v/>
          </cell>
          <cell r="AL40">
            <v>0</v>
          </cell>
          <cell r="AM40">
            <v>0</v>
          </cell>
          <cell r="AN40">
            <v>0</v>
          </cell>
          <cell r="AO40">
            <v>0</v>
          </cell>
          <cell r="AP40">
            <v>0</v>
          </cell>
          <cell r="AQ40">
            <v>0</v>
          </cell>
          <cell r="AR40">
            <v>0</v>
          </cell>
          <cell r="AS40">
            <v>0</v>
          </cell>
          <cell r="AT40">
            <v>0</v>
          </cell>
          <cell r="AU40">
            <v>388.3</v>
          </cell>
          <cell r="AV40">
            <v>0</v>
          </cell>
          <cell r="AW40">
            <v>0</v>
          </cell>
          <cell r="AX40">
            <v>0</v>
          </cell>
          <cell r="AY40" t="str">
            <v/>
          </cell>
          <cell r="AZ40" t="str">
            <v/>
          </cell>
          <cell r="BA40" t="str">
            <v/>
          </cell>
          <cell r="BB40" t="str">
            <v/>
          </cell>
          <cell r="BC40" t="str">
            <v/>
          </cell>
          <cell r="BD40" t="str">
            <v/>
          </cell>
          <cell r="BE40" t="str">
            <v/>
          </cell>
          <cell r="BF40" t="str">
            <v/>
          </cell>
          <cell r="BG40" t="str">
            <v/>
          </cell>
          <cell r="BH40" t="str">
            <v/>
          </cell>
          <cell r="BI40">
            <v>0</v>
          </cell>
          <cell r="BJ40" t="str">
            <v/>
          </cell>
          <cell r="BK40">
            <v>0</v>
          </cell>
          <cell r="BL40">
            <v>0</v>
          </cell>
          <cell r="BM40" t="str">
            <v/>
          </cell>
          <cell r="BN40">
            <v>0</v>
          </cell>
          <cell r="BO40">
            <v>0</v>
          </cell>
          <cell r="BP40">
            <v>0</v>
          </cell>
          <cell r="BQ40">
            <v>0</v>
          </cell>
          <cell r="BR40">
            <v>0</v>
          </cell>
          <cell r="BS40">
            <v>0</v>
          </cell>
          <cell r="BT40">
            <v>0</v>
          </cell>
          <cell r="BU40">
            <v>0</v>
          </cell>
          <cell r="BV40">
            <v>0</v>
          </cell>
          <cell r="BW40">
            <v>0</v>
          </cell>
          <cell r="BX40">
            <v>0</v>
          </cell>
          <cell r="BY40" t="str">
            <v/>
          </cell>
          <cell r="BZ40" t="str">
            <v/>
          </cell>
          <cell r="CA40" t="str">
            <v/>
          </cell>
          <cell r="CB40" t="str">
            <v/>
          </cell>
          <cell r="CC40" t="str">
            <v/>
          </cell>
          <cell r="CD40" t="str">
            <v/>
          </cell>
          <cell r="CE40" t="str">
            <v/>
          </cell>
          <cell r="CF40" t="str">
            <v/>
          </cell>
          <cell r="CG40" t="str">
            <v/>
          </cell>
          <cell r="CH40" t="str">
            <v/>
          </cell>
        </row>
        <row r="41">
          <cell r="A41" t="str">
            <v>8-14 Bedford Street - Owner : 2007 Questionnaire 21 Apr 2008 9:43 PM</v>
          </cell>
          <cell r="B41" t="str">
            <v>Survey Instance</v>
          </cell>
          <cell r="C41" t="str">
            <v/>
          </cell>
          <cell r="D41" t="str">
            <v>Alex Robinson</v>
          </cell>
          <cell r="E41" t="str">
            <v/>
          </cell>
          <cell r="F41">
            <v>1</v>
          </cell>
          <cell r="G41" t="str">
            <v/>
          </cell>
          <cell r="L41">
            <v>0.5</v>
          </cell>
          <cell r="R41">
            <v>0</v>
          </cell>
          <cell r="S41">
            <v>0</v>
          </cell>
          <cell r="T41">
            <v>0</v>
          </cell>
          <cell r="U41">
            <v>0</v>
          </cell>
          <cell r="V41">
            <v>0</v>
          </cell>
          <cell r="W41">
            <v>0</v>
          </cell>
          <cell r="X41">
            <v>0</v>
          </cell>
          <cell r="Y41">
            <v>0</v>
          </cell>
          <cell r="Z41">
            <v>0</v>
          </cell>
          <cell r="AA41">
            <v>0</v>
          </cell>
          <cell r="AB41" t="str">
            <v/>
          </cell>
          <cell r="AC41" t="str">
            <v/>
          </cell>
          <cell r="AD41" t="str">
            <v/>
          </cell>
          <cell r="AE41" t="str">
            <v/>
          </cell>
          <cell r="AF41" t="str">
            <v>Kilogrammes (kgs)</v>
          </cell>
          <cell r="AG41" t="str">
            <v/>
          </cell>
          <cell r="AH41" t="str">
            <v/>
          </cell>
          <cell r="AI41" t="str">
            <v/>
          </cell>
          <cell r="AJ41" t="str">
            <v/>
          </cell>
          <cell r="AK41" t="str">
            <v/>
          </cell>
          <cell r="AL41">
            <v>0</v>
          </cell>
          <cell r="AM41">
            <v>0</v>
          </cell>
          <cell r="AN41">
            <v>0</v>
          </cell>
          <cell r="AO41">
            <v>0</v>
          </cell>
          <cell r="AP41">
            <v>0</v>
          </cell>
          <cell r="AQ41">
            <v>0</v>
          </cell>
          <cell r="AR41">
            <v>0</v>
          </cell>
          <cell r="AS41">
            <v>500</v>
          </cell>
          <cell r="AT41">
            <v>0</v>
          </cell>
          <cell r="AU41">
            <v>0</v>
          </cell>
          <cell r="AV41">
            <v>0</v>
          </cell>
          <cell r="AW41">
            <v>0</v>
          </cell>
          <cell r="AX41">
            <v>0</v>
          </cell>
          <cell r="AY41" t="str">
            <v/>
          </cell>
          <cell r="AZ41" t="str">
            <v/>
          </cell>
          <cell r="BA41" t="str">
            <v/>
          </cell>
          <cell r="BB41" t="str">
            <v/>
          </cell>
          <cell r="BC41" t="str">
            <v xml:space="preserve">Collected by London Recycling during period of November - December 2007 </v>
          </cell>
          <cell r="BD41" t="str">
            <v/>
          </cell>
          <cell r="BE41" t="str">
            <v/>
          </cell>
          <cell r="BF41" t="str">
            <v/>
          </cell>
          <cell r="BG41" t="str">
            <v/>
          </cell>
          <cell r="BH41" t="str">
            <v/>
          </cell>
          <cell r="BI41">
            <v>0</v>
          </cell>
          <cell r="BJ41" t="str">
            <v>Few Tenants opted out</v>
          </cell>
          <cell r="BK41">
            <v>0</v>
          </cell>
          <cell r="BL41">
            <v>1</v>
          </cell>
          <cell r="BM41" t="str">
            <v/>
          </cell>
          <cell r="BN41">
            <v>100</v>
          </cell>
          <cell r="BO41">
            <v>0</v>
          </cell>
          <cell r="BP41">
            <v>0</v>
          </cell>
          <cell r="BQ41">
            <v>0</v>
          </cell>
          <cell r="BR41">
            <v>0</v>
          </cell>
          <cell r="BS41">
            <v>0</v>
          </cell>
          <cell r="BT41">
            <v>100</v>
          </cell>
          <cell r="BU41">
            <v>0</v>
          </cell>
          <cell r="BV41">
            <v>0</v>
          </cell>
          <cell r="BW41">
            <v>0</v>
          </cell>
          <cell r="BX41">
            <v>0</v>
          </cell>
          <cell r="BY41" t="str">
            <v/>
          </cell>
          <cell r="BZ41" t="str">
            <v/>
          </cell>
          <cell r="CA41" t="str">
            <v/>
          </cell>
          <cell r="CB41" t="str">
            <v xml:space="preserve">SELCHP,  London Waste, _x000D_
</v>
          </cell>
          <cell r="CC41" t="str">
            <v/>
          </cell>
          <cell r="CD41" t="str">
            <v/>
          </cell>
          <cell r="CE41" t="str">
            <v/>
          </cell>
          <cell r="CF41" t="str">
            <v/>
          </cell>
          <cell r="CG41" t="str">
            <v/>
          </cell>
          <cell r="CH41" t="str">
            <v/>
          </cell>
        </row>
        <row r="42">
          <cell r="A42" t="str">
            <v>9 Bond Court - Owner : 2005 Questionnaire 11 Jul 2008 12:58 PM</v>
          </cell>
          <cell r="B42" t="str">
            <v>Survey Instance</v>
          </cell>
          <cell r="C42" t="str">
            <v>375</v>
          </cell>
          <cell r="D42" t="str">
            <v>Nick Hogg</v>
          </cell>
          <cell r="E42" t="str">
            <v>5</v>
          </cell>
          <cell r="F42">
            <v>1</v>
          </cell>
          <cell r="G42" t="str">
            <v/>
          </cell>
          <cell r="J42">
            <v>0</v>
          </cell>
          <cell r="K42">
            <v>0</v>
          </cell>
          <cell r="L42">
            <v>0</v>
          </cell>
          <cell r="M42">
            <v>0</v>
          </cell>
          <cell r="N42">
            <v>10.5</v>
          </cell>
          <cell r="Q42">
            <v>0</v>
          </cell>
          <cell r="R42">
            <v>0</v>
          </cell>
          <cell r="S42">
            <v>0</v>
          </cell>
          <cell r="T42">
            <v>0</v>
          </cell>
          <cell r="U42">
            <v>0</v>
          </cell>
          <cell r="V42">
            <v>0</v>
          </cell>
          <cell r="W42">
            <v>0</v>
          </cell>
          <cell r="X42">
            <v>0</v>
          </cell>
          <cell r="Y42">
            <v>0</v>
          </cell>
          <cell r="Z42">
            <v>0</v>
          </cell>
          <cell r="AA42">
            <v>0</v>
          </cell>
          <cell r="AB42" t="str">
            <v/>
          </cell>
          <cell r="AC42" t="str">
            <v/>
          </cell>
          <cell r="AD42" t="str">
            <v/>
          </cell>
          <cell r="AE42" t="str">
            <v/>
          </cell>
          <cell r="AF42" t="str">
            <v/>
          </cell>
          <cell r="AG42" t="str">
            <v/>
          </cell>
          <cell r="AH42" t="str">
            <v>Metric Tonnes (1000 kgs)</v>
          </cell>
          <cell r="AI42" t="str">
            <v/>
          </cell>
          <cell r="AJ42" t="str">
            <v/>
          </cell>
          <cell r="AK42" t="str">
            <v/>
          </cell>
          <cell r="AL42">
            <v>0</v>
          </cell>
          <cell r="AM42">
            <v>0</v>
          </cell>
          <cell r="AN42">
            <v>0</v>
          </cell>
          <cell r="AO42">
            <v>0</v>
          </cell>
          <cell r="AP42">
            <v>0</v>
          </cell>
          <cell r="AQ42">
            <v>0</v>
          </cell>
          <cell r="AR42">
            <v>0</v>
          </cell>
          <cell r="AS42">
            <v>0</v>
          </cell>
          <cell r="AT42">
            <v>0</v>
          </cell>
          <cell r="AU42">
            <v>10.5</v>
          </cell>
          <cell r="AV42">
            <v>0</v>
          </cell>
          <cell r="AW42">
            <v>0</v>
          </cell>
          <cell r="AX42">
            <v>0</v>
          </cell>
          <cell r="AY42" t="str">
            <v/>
          </cell>
          <cell r="AZ42" t="str">
            <v/>
          </cell>
          <cell r="BA42" t="str">
            <v/>
          </cell>
          <cell r="BB42" t="str">
            <v/>
          </cell>
          <cell r="BC42" t="str">
            <v/>
          </cell>
          <cell r="BD42" t="str">
            <v/>
          </cell>
          <cell r="BE42" t="str">
            <v/>
          </cell>
          <cell r="BF42" t="str">
            <v/>
          </cell>
          <cell r="BG42" t="str">
            <v/>
          </cell>
          <cell r="BH42" t="str">
            <v/>
          </cell>
          <cell r="BI42">
            <v>0</v>
          </cell>
          <cell r="BJ42" t="str">
            <v/>
          </cell>
          <cell r="BK42">
            <v>0</v>
          </cell>
          <cell r="BL42">
            <v>0</v>
          </cell>
          <cell r="BM42" t="str">
            <v/>
          </cell>
          <cell r="BN42">
            <v>0</v>
          </cell>
          <cell r="BO42">
            <v>0</v>
          </cell>
          <cell r="BP42">
            <v>0</v>
          </cell>
          <cell r="BQ42">
            <v>0</v>
          </cell>
          <cell r="BR42">
            <v>0</v>
          </cell>
          <cell r="BS42">
            <v>0</v>
          </cell>
          <cell r="BT42">
            <v>0</v>
          </cell>
          <cell r="BU42">
            <v>0</v>
          </cell>
          <cell r="BV42">
            <v>0</v>
          </cell>
          <cell r="BW42">
            <v>0</v>
          </cell>
          <cell r="BX42">
            <v>0</v>
          </cell>
          <cell r="BY42" t="str">
            <v/>
          </cell>
          <cell r="BZ42" t="str">
            <v/>
          </cell>
          <cell r="CA42" t="str">
            <v/>
          </cell>
          <cell r="CB42" t="str">
            <v/>
          </cell>
          <cell r="CC42" t="str">
            <v/>
          </cell>
          <cell r="CD42" t="str">
            <v/>
          </cell>
          <cell r="CE42" t="str">
            <v/>
          </cell>
          <cell r="CF42" t="str">
            <v/>
          </cell>
          <cell r="CG42" t="str">
            <v/>
          </cell>
          <cell r="CH42" t="str">
            <v/>
          </cell>
        </row>
        <row r="43">
          <cell r="A43" t="str">
            <v>9 Bond Court - Owner : 2006 Questionnaire 18 Apr 2008 11:55 AM</v>
          </cell>
          <cell r="B43" t="str">
            <v>Survey Instance</v>
          </cell>
          <cell r="C43" t="str">
            <v>375</v>
          </cell>
          <cell r="D43" t="str">
            <v>Alex Robinson</v>
          </cell>
          <cell r="E43" t="str">
            <v>6</v>
          </cell>
          <cell r="F43">
            <v>1</v>
          </cell>
          <cell r="G43" t="str">
            <v/>
          </cell>
          <cell r="J43">
            <v>0</v>
          </cell>
          <cell r="K43">
            <v>0</v>
          </cell>
          <cell r="L43">
            <v>0</v>
          </cell>
          <cell r="M43">
            <v>0</v>
          </cell>
          <cell r="N43">
            <v>22.4</v>
          </cell>
          <cell r="Q43">
            <v>0</v>
          </cell>
          <cell r="R43">
            <v>0</v>
          </cell>
          <cell r="S43">
            <v>0</v>
          </cell>
          <cell r="T43">
            <v>0</v>
          </cell>
          <cell r="U43">
            <v>0</v>
          </cell>
          <cell r="V43">
            <v>0</v>
          </cell>
          <cell r="W43">
            <v>0</v>
          </cell>
          <cell r="X43">
            <v>0</v>
          </cell>
          <cell r="Y43">
            <v>0</v>
          </cell>
          <cell r="Z43">
            <v>0</v>
          </cell>
          <cell r="AA43">
            <v>0</v>
          </cell>
          <cell r="AB43" t="str">
            <v/>
          </cell>
          <cell r="AC43" t="str">
            <v/>
          </cell>
          <cell r="AD43" t="str">
            <v/>
          </cell>
          <cell r="AE43" t="str">
            <v/>
          </cell>
          <cell r="AF43" t="str">
            <v/>
          </cell>
          <cell r="AG43" t="str">
            <v/>
          </cell>
          <cell r="AH43" t="str">
            <v>Metric Tonnes (1000 kgs)</v>
          </cell>
          <cell r="AI43" t="str">
            <v/>
          </cell>
          <cell r="AJ43" t="str">
            <v/>
          </cell>
          <cell r="AK43" t="str">
            <v/>
          </cell>
          <cell r="AL43">
            <v>0</v>
          </cell>
          <cell r="AM43">
            <v>0</v>
          </cell>
          <cell r="AN43">
            <v>0</v>
          </cell>
          <cell r="AO43">
            <v>0</v>
          </cell>
          <cell r="AP43">
            <v>0</v>
          </cell>
          <cell r="AQ43">
            <v>0</v>
          </cell>
          <cell r="AR43">
            <v>0</v>
          </cell>
          <cell r="AS43">
            <v>0</v>
          </cell>
          <cell r="AT43">
            <v>0</v>
          </cell>
          <cell r="AU43">
            <v>22.4</v>
          </cell>
          <cell r="AV43">
            <v>0</v>
          </cell>
          <cell r="AW43">
            <v>0</v>
          </cell>
          <cell r="AX43">
            <v>0</v>
          </cell>
          <cell r="AY43" t="str">
            <v/>
          </cell>
          <cell r="AZ43" t="str">
            <v/>
          </cell>
          <cell r="BA43" t="str">
            <v/>
          </cell>
          <cell r="BB43" t="str">
            <v/>
          </cell>
          <cell r="BC43" t="str">
            <v/>
          </cell>
          <cell r="BD43" t="str">
            <v/>
          </cell>
          <cell r="BE43" t="str">
            <v/>
          </cell>
          <cell r="BF43" t="str">
            <v/>
          </cell>
          <cell r="BG43" t="str">
            <v/>
          </cell>
          <cell r="BH43" t="str">
            <v/>
          </cell>
          <cell r="BI43">
            <v>0</v>
          </cell>
          <cell r="BJ43" t="str">
            <v/>
          </cell>
          <cell r="BK43">
            <v>0</v>
          </cell>
          <cell r="BL43">
            <v>0</v>
          </cell>
          <cell r="BM43" t="str">
            <v/>
          </cell>
          <cell r="BN43">
            <v>0</v>
          </cell>
          <cell r="BO43">
            <v>0</v>
          </cell>
          <cell r="BP43">
            <v>0</v>
          </cell>
          <cell r="BQ43">
            <v>0</v>
          </cell>
          <cell r="BR43">
            <v>0</v>
          </cell>
          <cell r="BS43">
            <v>0</v>
          </cell>
          <cell r="BT43">
            <v>0</v>
          </cell>
          <cell r="BU43">
            <v>0</v>
          </cell>
          <cell r="BV43">
            <v>0</v>
          </cell>
          <cell r="BW43">
            <v>0</v>
          </cell>
          <cell r="BX43">
            <v>0</v>
          </cell>
          <cell r="BY43" t="str">
            <v/>
          </cell>
          <cell r="BZ43" t="str">
            <v/>
          </cell>
          <cell r="CA43" t="str">
            <v/>
          </cell>
          <cell r="CB43" t="str">
            <v/>
          </cell>
          <cell r="CC43" t="str">
            <v/>
          </cell>
          <cell r="CD43" t="str">
            <v/>
          </cell>
          <cell r="CE43" t="str">
            <v/>
          </cell>
          <cell r="CF43" t="str">
            <v/>
          </cell>
          <cell r="CG43" t="str">
            <v/>
          </cell>
          <cell r="CH43" t="str">
            <v/>
          </cell>
        </row>
        <row r="44">
          <cell r="A44" t="str">
            <v>9 Bond Court - Owner : 2007 Questionnaire 21 Apr 2008 9:43 PM</v>
          </cell>
          <cell r="B44" t="str">
            <v>Survey Instance</v>
          </cell>
          <cell r="C44" t="str">
            <v/>
          </cell>
          <cell r="D44" t="str">
            <v>Alex Robinson</v>
          </cell>
          <cell r="E44" t="str">
            <v/>
          </cell>
          <cell r="F44">
            <v>1</v>
          </cell>
          <cell r="G44" t="str">
            <v/>
          </cell>
          <cell r="N44">
            <v>30</v>
          </cell>
          <cell r="R44">
            <v>0</v>
          </cell>
          <cell r="S44">
            <v>0</v>
          </cell>
          <cell r="T44">
            <v>0</v>
          </cell>
          <cell r="U44">
            <v>0</v>
          </cell>
          <cell r="V44">
            <v>0</v>
          </cell>
          <cell r="W44">
            <v>0</v>
          </cell>
          <cell r="X44">
            <v>0</v>
          </cell>
          <cell r="Y44">
            <v>0</v>
          </cell>
          <cell r="Z44">
            <v>0</v>
          </cell>
          <cell r="AA44">
            <v>0</v>
          </cell>
          <cell r="AB44" t="str">
            <v/>
          </cell>
          <cell r="AC44" t="str">
            <v/>
          </cell>
          <cell r="AD44" t="str">
            <v/>
          </cell>
          <cell r="AE44" t="str">
            <v/>
          </cell>
          <cell r="AF44" t="str">
            <v/>
          </cell>
          <cell r="AG44" t="str">
            <v/>
          </cell>
          <cell r="AH44" t="str">
            <v>Metric Tonnes (1000 kgs)</v>
          </cell>
          <cell r="AI44" t="str">
            <v/>
          </cell>
          <cell r="AJ44" t="str">
            <v/>
          </cell>
          <cell r="AK44" t="str">
            <v/>
          </cell>
          <cell r="AL44">
            <v>0</v>
          </cell>
          <cell r="AM44">
            <v>0</v>
          </cell>
          <cell r="AN44">
            <v>30</v>
          </cell>
          <cell r="AO44">
            <v>0</v>
          </cell>
          <cell r="AP44">
            <v>0</v>
          </cell>
          <cell r="AQ44">
            <v>0</v>
          </cell>
          <cell r="AR44">
            <v>0</v>
          </cell>
          <cell r="AS44">
            <v>0</v>
          </cell>
          <cell r="AT44">
            <v>0</v>
          </cell>
          <cell r="AU44">
            <v>30</v>
          </cell>
          <cell r="AV44">
            <v>0</v>
          </cell>
          <cell r="AW44">
            <v>0</v>
          </cell>
          <cell r="AX44">
            <v>0</v>
          </cell>
          <cell r="AY44" t="str">
            <v/>
          </cell>
          <cell r="AZ44" t="str">
            <v/>
          </cell>
          <cell r="BA44" t="str">
            <v/>
          </cell>
          <cell r="BB44" t="str">
            <v/>
          </cell>
          <cell r="BC44" t="str">
            <v/>
          </cell>
          <cell r="BD44" t="str">
            <v/>
          </cell>
          <cell r="BE44" t="str">
            <v>We started the year with just 30% occupancy and by end of summer had increased to 65%.  This is an estimate based on weight allowed per bin</v>
          </cell>
          <cell r="BF44" t="str">
            <v/>
          </cell>
          <cell r="BG44" t="str">
            <v/>
          </cell>
          <cell r="BH44" t="str">
            <v/>
          </cell>
          <cell r="BI44">
            <v>0</v>
          </cell>
          <cell r="BJ44" t="str">
            <v>All Landlord and Tenants' waste</v>
          </cell>
          <cell r="BK44">
            <v>5</v>
          </cell>
          <cell r="BL44">
            <v>0</v>
          </cell>
          <cell r="BM44" t="str">
            <v/>
          </cell>
          <cell r="BN44">
            <v>0</v>
          </cell>
          <cell r="BO44">
            <v>0</v>
          </cell>
          <cell r="BP44">
            <v>0</v>
          </cell>
          <cell r="BQ44">
            <v>0</v>
          </cell>
          <cell r="BR44">
            <v>0</v>
          </cell>
          <cell r="BS44">
            <v>0</v>
          </cell>
          <cell r="BT44">
            <v>0</v>
          </cell>
          <cell r="BU44">
            <v>0</v>
          </cell>
          <cell r="BV44">
            <v>0</v>
          </cell>
          <cell r="BW44">
            <v>0</v>
          </cell>
          <cell r="BX44">
            <v>0</v>
          </cell>
          <cell r="BY44" t="str">
            <v/>
          </cell>
          <cell r="BZ44" t="str">
            <v/>
          </cell>
          <cell r="CA44" t="str">
            <v/>
          </cell>
          <cell r="CB44" t="str">
            <v/>
          </cell>
          <cell r="CC44" t="str">
            <v/>
          </cell>
          <cell r="CD44" t="str">
            <v/>
          </cell>
          <cell r="CE44" t="str">
            <v/>
          </cell>
          <cell r="CF44" t="str">
            <v/>
          </cell>
          <cell r="CG44" t="str">
            <v/>
          </cell>
          <cell r="CH44" t="str">
            <v/>
          </cell>
        </row>
        <row r="45">
          <cell r="A45" t="str">
            <v>10 Exchange Square, London - Landlord : 2007 Questionnaire 01 May 2008 1:06 PM</v>
          </cell>
          <cell r="B45" t="str">
            <v>Survey Instance</v>
          </cell>
          <cell r="C45" t="str">
            <v/>
          </cell>
          <cell r="D45" t="str">
            <v>Nick Hogg</v>
          </cell>
          <cell r="E45" t="str">
            <v/>
          </cell>
          <cell r="F45">
            <v>1</v>
          </cell>
          <cell r="G45" t="str">
            <v/>
          </cell>
          <cell r="J45">
            <v>81</v>
          </cell>
          <cell r="K45">
            <v>13</v>
          </cell>
          <cell r="L45">
            <v>72</v>
          </cell>
          <cell r="R45">
            <v>0</v>
          </cell>
          <cell r="S45">
            <v>0</v>
          </cell>
          <cell r="T45">
            <v>0</v>
          </cell>
          <cell r="U45">
            <v>0</v>
          </cell>
          <cell r="V45">
            <v>0</v>
          </cell>
          <cell r="W45">
            <v>0</v>
          </cell>
          <cell r="X45">
            <v>0</v>
          </cell>
          <cell r="Y45">
            <v>0</v>
          </cell>
          <cell r="Z45">
            <v>0</v>
          </cell>
          <cell r="AA45">
            <v>0</v>
          </cell>
          <cell r="AB45" t="str">
            <v/>
          </cell>
          <cell r="AC45" t="str">
            <v/>
          </cell>
          <cell r="AD45" t="str">
            <v>Metric Tonnes (1000 kgs)</v>
          </cell>
          <cell r="AE45" t="str">
            <v>Metric Tonnes (1000 kgs)</v>
          </cell>
          <cell r="AF45" t="str">
            <v>Metric Tonnes (1000 kgs)</v>
          </cell>
          <cell r="AG45" t="str">
            <v/>
          </cell>
          <cell r="AH45" t="str">
            <v/>
          </cell>
          <cell r="AI45" t="str">
            <v/>
          </cell>
          <cell r="AJ45" t="str">
            <v/>
          </cell>
          <cell r="AK45" t="str">
            <v/>
          </cell>
          <cell r="AL45">
            <v>0</v>
          </cell>
          <cell r="AM45">
            <v>0</v>
          </cell>
          <cell r="AN45">
            <v>166</v>
          </cell>
          <cell r="AO45">
            <v>0</v>
          </cell>
          <cell r="AP45">
            <v>0</v>
          </cell>
          <cell r="AQ45">
            <v>81</v>
          </cell>
          <cell r="AR45">
            <v>13</v>
          </cell>
          <cell r="AS45">
            <v>72</v>
          </cell>
          <cell r="AT45">
            <v>0</v>
          </cell>
          <cell r="AU45">
            <v>0</v>
          </cell>
          <cell r="AV45">
            <v>0</v>
          </cell>
          <cell r="AW45">
            <v>0</v>
          </cell>
          <cell r="AX45">
            <v>0</v>
          </cell>
          <cell r="AY45" t="str">
            <v/>
          </cell>
          <cell r="AZ45" t="str">
            <v/>
          </cell>
          <cell r="BA45" t="str">
            <v/>
          </cell>
          <cell r="BB45" t="str">
            <v/>
          </cell>
          <cell r="BC45" t="str">
            <v/>
          </cell>
          <cell r="BD45" t="str">
            <v/>
          </cell>
          <cell r="BE45" t="str">
            <v/>
          </cell>
          <cell r="BF45" t="str">
            <v/>
          </cell>
          <cell r="BG45" t="str">
            <v/>
          </cell>
          <cell r="BH45" t="str">
            <v/>
          </cell>
          <cell r="BI45">
            <v>0</v>
          </cell>
          <cell r="BJ45" t="str">
            <v/>
          </cell>
          <cell r="BK45">
            <v>0</v>
          </cell>
          <cell r="BL45">
            <v>1</v>
          </cell>
          <cell r="BM45" t="str">
            <v/>
          </cell>
          <cell r="BN45">
            <v>0</v>
          </cell>
          <cell r="BO45">
            <v>0</v>
          </cell>
          <cell r="BP45">
            <v>0</v>
          </cell>
          <cell r="BQ45">
            <v>0</v>
          </cell>
          <cell r="BR45">
            <v>0</v>
          </cell>
          <cell r="BS45">
            <v>0</v>
          </cell>
          <cell r="BT45">
            <v>0</v>
          </cell>
          <cell r="BU45">
            <v>0</v>
          </cell>
          <cell r="BV45">
            <v>0</v>
          </cell>
          <cell r="BW45">
            <v>0</v>
          </cell>
          <cell r="BX45">
            <v>0</v>
          </cell>
          <cell r="BY45" t="str">
            <v/>
          </cell>
          <cell r="BZ45" t="str">
            <v/>
          </cell>
          <cell r="CA45" t="str">
            <v/>
          </cell>
          <cell r="CB45" t="str">
            <v/>
          </cell>
          <cell r="CC45" t="str">
            <v/>
          </cell>
          <cell r="CD45" t="str">
            <v/>
          </cell>
          <cell r="CE45" t="str">
            <v/>
          </cell>
          <cell r="CF45" t="str">
            <v/>
          </cell>
          <cell r="CG45" t="str">
            <v/>
          </cell>
          <cell r="CH45" t="str">
            <v/>
          </cell>
        </row>
        <row r="46">
          <cell r="A46" t="str">
            <v>10 Grosvenor Street - Owner : 2005 Questionnaire 11 Jul 2008 12:58 PM</v>
          </cell>
          <cell r="B46" t="str">
            <v>Survey Instance</v>
          </cell>
          <cell r="C46" t="str">
            <v>426</v>
          </cell>
          <cell r="D46" t="str">
            <v>Sam Carson</v>
          </cell>
          <cell r="E46" t="str">
            <v>5</v>
          </cell>
          <cell r="F46" t="str">
            <v/>
          </cell>
          <cell r="G46" t="str">
            <v/>
          </cell>
          <cell r="J46">
            <v>0</v>
          </cell>
          <cell r="K46">
            <v>0</v>
          </cell>
          <cell r="L46">
            <v>0</v>
          </cell>
          <cell r="M46">
            <v>0</v>
          </cell>
          <cell r="N46">
            <v>0</v>
          </cell>
          <cell r="Q46">
            <v>0</v>
          </cell>
          <cell r="R46">
            <v>0</v>
          </cell>
          <cell r="S46">
            <v>0</v>
          </cell>
          <cell r="T46">
            <v>0</v>
          </cell>
          <cell r="U46">
            <v>0</v>
          </cell>
          <cell r="V46">
            <v>0</v>
          </cell>
          <cell r="W46">
            <v>0</v>
          </cell>
          <cell r="X46">
            <v>0</v>
          </cell>
          <cell r="Y46">
            <v>0</v>
          </cell>
          <cell r="Z46">
            <v>0</v>
          </cell>
          <cell r="AA46">
            <v>0</v>
          </cell>
          <cell r="AB46" t="str">
            <v/>
          </cell>
          <cell r="AC46" t="str">
            <v/>
          </cell>
          <cell r="AD46" t="str">
            <v/>
          </cell>
          <cell r="AE46" t="str">
            <v/>
          </cell>
          <cell r="AF46" t="str">
            <v/>
          </cell>
          <cell r="AG46" t="str">
            <v/>
          </cell>
          <cell r="AH46" t="str">
            <v/>
          </cell>
          <cell r="AI46" t="str">
            <v/>
          </cell>
          <cell r="AJ46" t="str">
            <v/>
          </cell>
          <cell r="AK46" t="str">
            <v/>
          </cell>
          <cell r="AL46">
            <v>0</v>
          </cell>
          <cell r="AM46">
            <v>0</v>
          </cell>
          <cell r="AN46">
            <v>0</v>
          </cell>
          <cell r="AO46">
            <v>0</v>
          </cell>
          <cell r="AP46">
            <v>0</v>
          </cell>
          <cell r="AQ46">
            <v>0</v>
          </cell>
          <cell r="AR46">
            <v>0</v>
          </cell>
          <cell r="AS46">
            <v>0</v>
          </cell>
          <cell r="AT46">
            <v>0</v>
          </cell>
          <cell r="AU46">
            <v>0</v>
          </cell>
          <cell r="AV46">
            <v>0</v>
          </cell>
          <cell r="AW46">
            <v>0</v>
          </cell>
          <cell r="AX46">
            <v>0</v>
          </cell>
          <cell r="AY46" t="str">
            <v/>
          </cell>
          <cell r="AZ46" t="str">
            <v/>
          </cell>
          <cell r="BA46" t="str">
            <v/>
          </cell>
          <cell r="BB46" t="str">
            <v/>
          </cell>
          <cell r="BC46" t="str">
            <v/>
          </cell>
          <cell r="BD46" t="str">
            <v/>
          </cell>
          <cell r="BE46" t="str">
            <v/>
          </cell>
          <cell r="BF46" t="str">
            <v/>
          </cell>
          <cell r="BG46" t="str">
            <v/>
          </cell>
          <cell r="BH46" t="str">
            <v/>
          </cell>
          <cell r="BI46">
            <v>0</v>
          </cell>
          <cell r="BJ46" t="str">
            <v/>
          </cell>
          <cell r="BK46">
            <v>0</v>
          </cell>
          <cell r="BL46" t="str">
            <v/>
          </cell>
          <cell r="BM46" t="str">
            <v/>
          </cell>
          <cell r="BN46">
            <v>0</v>
          </cell>
          <cell r="BO46">
            <v>0</v>
          </cell>
          <cell r="BP46">
            <v>0</v>
          </cell>
          <cell r="BQ46">
            <v>0</v>
          </cell>
          <cell r="BR46">
            <v>0</v>
          </cell>
          <cell r="BS46">
            <v>0</v>
          </cell>
          <cell r="BT46">
            <v>0</v>
          </cell>
          <cell r="BU46">
            <v>0</v>
          </cell>
          <cell r="BV46">
            <v>0</v>
          </cell>
          <cell r="BW46">
            <v>0</v>
          </cell>
          <cell r="BX46">
            <v>0</v>
          </cell>
          <cell r="BY46" t="str">
            <v/>
          </cell>
          <cell r="BZ46" t="str">
            <v/>
          </cell>
          <cell r="CA46" t="str">
            <v/>
          </cell>
          <cell r="CB46" t="str">
            <v/>
          </cell>
          <cell r="CC46" t="str">
            <v/>
          </cell>
          <cell r="CD46" t="str">
            <v/>
          </cell>
          <cell r="CE46" t="str">
            <v/>
          </cell>
          <cell r="CF46" t="str">
            <v/>
          </cell>
          <cell r="CG46" t="str">
            <v/>
          </cell>
          <cell r="CH46" t="str">
            <v/>
          </cell>
        </row>
        <row r="47">
          <cell r="A47" t="str">
            <v>10 Grosvenor Street - Owner : 2006 Questionnaire 18 Apr 2008 11:55 AM</v>
          </cell>
          <cell r="B47" t="str">
            <v>Survey Instance</v>
          </cell>
          <cell r="C47" t="str">
            <v>426</v>
          </cell>
          <cell r="D47" t="str">
            <v>Alex Robinson</v>
          </cell>
          <cell r="E47" t="str">
            <v>6</v>
          </cell>
          <cell r="F47">
            <v>1</v>
          </cell>
          <cell r="G47" t="str">
            <v/>
          </cell>
          <cell r="J47">
            <v>4</v>
          </cell>
          <cell r="K47">
            <v>9.92</v>
          </cell>
          <cell r="L47">
            <v>0.03</v>
          </cell>
          <cell r="M47">
            <v>0</v>
          </cell>
          <cell r="N47">
            <v>56</v>
          </cell>
          <cell r="Q47">
            <v>0</v>
          </cell>
          <cell r="R47">
            <v>0</v>
          </cell>
          <cell r="S47">
            <v>0</v>
          </cell>
          <cell r="T47">
            <v>0</v>
          </cell>
          <cell r="U47">
            <v>0</v>
          </cell>
          <cell r="V47">
            <v>0</v>
          </cell>
          <cell r="W47">
            <v>0</v>
          </cell>
          <cell r="X47">
            <v>0</v>
          </cell>
          <cell r="Y47">
            <v>0</v>
          </cell>
          <cell r="Z47">
            <v>0</v>
          </cell>
          <cell r="AA47">
            <v>0</v>
          </cell>
          <cell r="AB47" t="str">
            <v/>
          </cell>
          <cell r="AC47" t="str">
            <v/>
          </cell>
          <cell r="AD47" t="str">
            <v>Metric Tonnes (1000 kgs)</v>
          </cell>
          <cell r="AE47" t="str">
            <v>Metric Tonnes (1000 kgs)</v>
          </cell>
          <cell r="AF47" t="str">
            <v>Metric Tonnes (1000 kgs)</v>
          </cell>
          <cell r="AG47" t="str">
            <v/>
          </cell>
          <cell r="AH47" t="str">
            <v>Metric Tonnes (1000 kgs)</v>
          </cell>
          <cell r="AI47" t="str">
            <v/>
          </cell>
          <cell r="AJ47" t="str">
            <v/>
          </cell>
          <cell r="AK47" t="str">
            <v/>
          </cell>
          <cell r="AL47">
            <v>0</v>
          </cell>
          <cell r="AM47">
            <v>0</v>
          </cell>
          <cell r="AN47">
            <v>0</v>
          </cell>
          <cell r="AO47">
            <v>0</v>
          </cell>
          <cell r="AP47">
            <v>0</v>
          </cell>
          <cell r="AQ47">
            <v>4</v>
          </cell>
          <cell r="AR47">
            <v>9.9169999999999998</v>
          </cell>
          <cell r="AS47">
            <v>0.03</v>
          </cell>
          <cell r="AT47">
            <v>0</v>
          </cell>
          <cell r="AU47">
            <v>56</v>
          </cell>
          <cell r="AV47">
            <v>0</v>
          </cell>
          <cell r="AW47">
            <v>0</v>
          </cell>
          <cell r="AX47">
            <v>0</v>
          </cell>
          <cell r="AY47" t="str">
            <v/>
          </cell>
          <cell r="AZ47" t="str">
            <v/>
          </cell>
          <cell r="BA47" t="str">
            <v/>
          </cell>
          <cell r="BB47" t="str">
            <v/>
          </cell>
          <cell r="BC47" t="str">
            <v/>
          </cell>
          <cell r="BD47" t="str">
            <v/>
          </cell>
          <cell r="BE47" t="str">
            <v/>
          </cell>
          <cell r="BF47" t="str">
            <v/>
          </cell>
          <cell r="BG47" t="str">
            <v/>
          </cell>
          <cell r="BH47" t="str">
            <v/>
          </cell>
          <cell r="BI47">
            <v>1</v>
          </cell>
          <cell r="BJ47" t="str">
            <v/>
          </cell>
          <cell r="BK47">
            <v>0</v>
          </cell>
          <cell r="BL47">
            <v>1</v>
          </cell>
          <cell r="BM47" t="str">
            <v/>
          </cell>
          <cell r="BN47">
            <v>0</v>
          </cell>
          <cell r="BO47">
            <v>0</v>
          </cell>
          <cell r="BP47">
            <v>0</v>
          </cell>
          <cell r="BQ47">
            <v>0</v>
          </cell>
          <cell r="BR47">
            <v>0</v>
          </cell>
          <cell r="BS47">
            <v>0</v>
          </cell>
          <cell r="BT47">
            <v>0</v>
          </cell>
          <cell r="BU47">
            <v>0</v>
          </cell>
          <cell r="BV47">
            <v>0</v>
          </cell>
          <cell r="BW47">
            <v>0</v>
          </cell>
          <cell r="BX47">
            <v>0</v>
          </cell>
          <cell r="BY47" t="str">
            <v/>
          </cell>
          <cell r="BZ47" t="str">
            <v/>
          </cell>
          <cell r="CA47" t="str">
            <v/>
          </cell>
          <cell r="CB47" t="str">
            <v/>
          </cell>
          <cell r="CC47" t="str">
            <v/>
          </cell>
          <cell r="CD47" t="str">
            <v/>
          </cell>
          <cell r="CE47" t="str">
            <v/>
          </cell>
          <cell r="CF47" t="str">
            <v/>
          </cell>
          <cell r="CG47" t="str">
            <v/>
          </cell>
          <cell r="CH47" t="str">
            <v/>
          </cell>
        </row>
        <row r="48">
          <cell r="A48" t="str">
            <v>10 Grosvenor Street - Owner : 2007 Questionnaire 21 Apr 2008 9:43 PM</v>
          </cell>
          <cell r="B48" t="str">
            <v>Survey Instance</v>
          </cell>
          <cell r="C48" t="str">
            <v/>
          </cell>
          <cell r="D48" t="str">
            <v>Alex Robinson</v>
          </cell>
          <cell r="E48" t="str">
            <v/>
          </cell>
          <cell r="F48">
            <v>1</v>
          </cell>
          <cell r="G48" t="str">
            <v/>
          </cell>
          <cell r="H48">
            <v>0</v>
          </cell>
          <cell r="I48">
            <v>0</v>
          </cell>
          <cell r="J48">
            <v>25</v>
          </cell>
          <cell r="K48">
            <v>0</v>
          </cell>
          <cell r="L48">
            <v>55</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t="str">
            <v>Metric Tonnes (1000 kgs)</v>
          </cell>
          <cell r="AC48" t="str">
            <v>Metric Tonnes (1000 kgs)</v>
          </cell>
          <cell r="AD48" t="str">
            <v>Metric Tonnes (1000 kgs)</v>
          </cell>
          <cell r="AE48" t="str">
            <v>Metric Tonnes (1000 kgs)</v>
          </cell>
          <cell r="AF48" t="str">
            <v>Metric Tonnes (1000 kgs)</v>
          </cell>
          <cell r="AG48" t="str">
            <v>Metric Tonnes (1000 kgs)</v>
          </cell>
          <cell r="AH48" t="str">
            <v>Metric Tonnes (1000 kgs)</v>
          </cell>
          <cell r="AI48" t="str">
            <v>Metric Tonnes (1000 kgs)</v>
          </cell>
          <cell r="AJ48" t="str">
            <v>Metric Tonnes (1000 kgs)</v>
          </cell>
          <cell r="AK48" t="str">
            <v>Metric Tonnes (1000 kgs)</v>
          </cell>
          <cell r="AL48">
            <v>0</v>
          </cell>
          <cell r="AM48">
            <v>0</v>
          </cell>
          <cell r="AN48">
            <v>80</v>
          </cell>
          <cell r="AO48">
            <v>0</v>
          </cell>
          <cell r="AP48">
            <v>0</v>
          </cell>
          <cell r="AQ48">
            <v>25</v>
          </cell>
          <cell r="AR48">
            <v>0</v>
          </cell>
          <cell r="AS48">
            <v>55</v>
          </cell>
          <cell r="AT48">
            <v>0</v>
          </cell>
          <cell r="AU48">
            <v>0</v>
          </cell>
          <cell r="AV48">
            <v>0</v>
          </cell>
          <cell r="AW48">
            <v>0</v>
          </cell>
          <cell r="AX48">
            <v>0</v>
          </cell>
          <cell r="AY48" t="str">
            <v/>
          </cell>
          <cell r="AZ48" t="str">
            <v/>
          </cell>
          <cell r="BA48" t="str">
            <v/>
          </cell>
          <cell r="BB48" t="str">
            <v/>
          </cell>
          <cell r="BC48" t="str">
            <v/>
          </cell>
          <cell r="BD48" t="str">
            <v/>
          </cell>
          <cell r="BE48" t="str">
            <v/>
          </cell>
          <cell r="BF48" t="str">
            <v/>
          </cell>
          <cell r="BG48" t="str">
            <v/>
          </cell>
          <cell r="BH48" t="str">
            <v/>
          </cell>
          <cell r="BI48">
            <v>1</v>
          </cell>
          <cell r="BJ48" t="str">
            <v>All Landlord and Tenants' waste</v>
          </cell>
          <cell r="BK48">
            <v>5</v>
          </cell>
          <cell r="BL48">
            <v>1</v>
          </cell>
          <cell r="BM48" t="str">
            <v>Reference: Paper Round WTN</v>
          </cell>
          <cell r="BN48">
            <v>0</v>
          </cell>
          <cell r="BO48">
            <v>0</v>
          </cell>
          <cell r="BP48">
            <v>0</v>
          </cell>
          <cell r="BQ48">
            <v>0</v>
          </cell>
          <cell r="BR48">
            <v>0</v>
          </cell>
          <cell r="BS48">
            <v>0</v>
          </cell>
          <cell r="BT48">
            <v>0</v>
          </cell>
          <cell r="BU48">
            <v>0</v>
          </cell>
          <cell r="BV48">
            <v>0</v>
          </cell>
          <cell r="BW48">
            <v>0</v>
          </cell>
          <cell r="BX48">
            <v>0</v>
          </cell>
          <cell r="BY48" t="str">
            <v/>
          </cell>
          <cell r="BZ48" t="str">
            <v/>
          </cell>
          <cell r="CA48" t="str">
            <v/>
          </cell>
          <cell r="CB48" t="str">
            <v/>
          </cell>
          <cell r="CC48" t="str">
            <v/>
          </cell>
          <cell r="CD48" t="str">
            <v/>
          </cell>
          <cell r="CE48" t="str">
            <v/>
          </cell>
          <cell r="CF48" t="str">
            <v/>
          </cell>
          <cell r="CG48" t="str">
            <v/>
          </cell>
          <cell r="CH48" t="str">
            <v/>
          </cell>
        </row>
        <row r="49">
          <cell r="A49" t="str">
            <v>10 Lower Grosvenor Place, London - Landlord : 2007 Questionnaire 04 Jun 2008 1:19 PM</v>
          </cell>
          <cell r="B49" t="str">
            <v>Survey Instance</v>
          </cell>
          <cell r="C49" t="str">
            <v/>
          </cell>
          <cell r="D49" t="str">
            <v>Sam Carson</v>
          </cell>
          <cell r="E49" t="str">
            <v/>
          </cell>
          <cell r="F49">
            <v>1</v>
          </cell>
          <cell r="G49" t="str">
            <v/>
          </cell>
          <cell r="H49">
            <v>0</v>
          </cell>
          <cell r="I49">
            <v>0</v>
          </cell>
          <cell r="J49">
            <v>17.059999999999999</v>
          </cell>
          <cell r="K49">
            <v>26.4</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t="str">
            <v>Metric Tonnes (1000 kgs)</v>
          </cell>
          <cell r="AC49" t="str">
            <v>Metric Tonnes (1000 kgs)</v>
          </cell>
          <cell r="AD49" t="str">
            <v>Kilogrammes (kgs)</v>
          </cell>
          <cell r="AE49" t="str">
            <v>Kilogrammes (kgs)</v>
          </cell>
          <cell r="AF49" t="str">
            <v>Kilogrammes (kgs)</v>
          </cell>
          <cell r="AG49" t="str">
            <v>Metric Tonnes (1000 kgs)</v>
          </cell>
          <cell r="AH49" t="str">
            <v>Metric Tonnes (1000 kgs)</v>
          </cell>
          <cell r="AI49" t="str">
            <v>Metric Tonnes (1000 kgs)</v>
          </cell>
          <cell r="AJ49" t="str">
            <v>Metric Tonnes (1000 kgs)</v>
          </cell>
          <cell r="AK49" t="str">
            <v>Metric Tonnes (1000 kgs)</v>
          </cell>
          <cell r="AL49">
            <v>0</v>
          </cell>
          <cell r="AM49">
            <v>0</v>
          </cell>
          <cell r="AN49">
            <v>43</v>
          </cell>
          <cell r="AO49">
            <v>0</v>
          </cell>
          <cell r="AP49">
            <v>0</v>
          </cell>
          <cell r="AQ49">
            <v>17061</v>
          </cell>
          <cell r="AR49">
            <v>26400</v>
          </cell>
          <cell r="AS49">
            <v>0</v>
          </cell>
          <cell r="AT49">
            <v>0</v>
          </cell>
          <cell r="AU49">
            <v>0</v>
          </cell>
          <cell r="AV49">
            <v>0</v>
          </cell>
          <cell r="AW49">
            <v>0</v>
          </cell>
          <cell r="AX49">
            <v>0</v>
          </cell>
          <cell r="AY49" t="str">
            <v/>
          </cell>
          <cell r="AZ49" t="str">
            <v/>
          </cell>
          <cell r="BA49" t="str">
            <v>May 07 - May 08</v>
          </cell>
          <cell r="BB49" t="str">
            <v>breakdown not known</v>
          </cell>
          <cell r="BC49" t="str">
            <v/>
          </cell>
          <cell r="BD49" t="str">
            <v/>
          </cell>
          <cell r="BE49" t="str">
            <v/>
          </cell>
          <cell r="BF49" t="str">
            <v/>
          </cell>
          <cell r="BG49" t="str">
            <v/>
          </cell>
          <cell r="BH49" t="str">
            <v/>
          </cell>
          <cell r="BI49">
            <v>0</v>
          </cell>
          <cell r="BJ49" t="str">
            <v>All Landlord and Tenants' waste</v>
          </cell>
          <cell r="BK49">
            <v>5</v>
          </cell>
          <cell r="BL49">
            <v>1</v>
          </cell>
          <cell r="BM49" t="str">
            <v/>
          </cell>
          <cell r="BN49">
            <v>0</v>
          </cell>
          <cell r="BO49">
            <v>0</v>
          </cell>
          <cell r="BP49">
            <v>0</v>
          </cell>
          <cell r="BQ49">
            <v>0</v>
          </cell>
          <cell r="BR49">
            <v>0</v>
          </cell>
          <cell r="BS49">
            <v>0</v>
          </cell>
          <cell r="BT49">
            <v>0</v>
          </cell>
          <cell r="BU49">
            <v>0</v>
          </cell>
          <cell r="BV49">
            <v>0</v>
          </cell>
          <cell r="BW49">
            <v>0</v>
          </cell>
          <cell r="BX49">
            <v>0</v>
          </cell>
          <cell r="BY49" t="str">
            <v/>
          </cell>
          <cell r="BZ49" t="str">
            <v/>
          </cell>
          <cell r="CA49" t="str">
            <v/>
          </cell>
          <cell r="CB49" t="str">
            <v/>
          </cell>
          <cell r="CC49" t="str">
            <v/>
          </cell>
          <cell r="CD49" t="str">
            <v/>
          </cell>
          <cell r="CE49" t="str">
            <v/>
          </cell>
          <cell r="CF49" t="str">
            <v/>
          </cell>
          <cell r="CG49" t="str">
            <v/>
          </cell>
          <cell r="CH49" t="str">
            <v/>
          </cell>
        </row>
        <row r="50">
          <cell r="A50" t="str">
            <v>11 Stanhope Gate - Owner : 2005 Questionnaire 11 Jul 2008 12:58 PM</v>
          </cell>
          <cell r="B50" t="str">
            <v>Survey Instance</v>
          </cell>
          <cell r="C50" t="str">
            <v>368</v>
          </cell>
          <cell r="D50" t="str">
            <v>Nick Hogg</v>
          </cell>
          <cell r="E50" t="str">
            <v>5</v>
          </cell>
          <cell r="F50">
            <v>1</v>
          </cell>
          <cell r="G50" t="str">
            <v/>
          </cell>
          <cell r="J50">
            <v>0</v>
          </cell>
          <cell r="K50">
            <v>0</v>
          </cell>
          <cell r="L50">
            <v>0</v>
          </cell>
          <cell r="M50">
            <v>0</v>
          </cell>
          <cell r="N50">
            <v>0</v>
          </cell>
          <cell r="Q50">
            <v>0</v>
          </cell>
          <cell r="R50">
            <v>0</v>
          </cell>
          <cell r="S50">
            <v>0</v>
          </cell>
          <cell r="T50">
            <v>0</v>
          </cell>
          <cell r="U50">
            <v>0</v>
          </cell>
          <cell r="V50">
            <v>0</v>
          </cell>
          <cell r="W50">
            <v>0</v>
          </cell>
          <cell r="X50">
            <v>0</v>
          </cell>
          <cell r="Y50">
            <v>0</v>
          </cell>
          <cell r="Z50">
            <v>0</v>
          </cell>
          <cell r="AA50">
            <v>0</v>
          </cell>
          <cell r="AB50" t="str">
            <v/>
          </cell>
          <cell r="AC50" t="str">
            <v/>
          </cell>
          <cell r="AD50" t="str">
            <v/>
          </cell>
          <cell r="AE50" t="str">
            <v/>
          </cell>
          <cell r="AF50" t="str">
            <v/>
          </cell>
          <cell r="AG50" t="str">
            <v/>
          </cell>
          <cell r="AH50" t="str">
            <v/>
          </cell>
          <cell r="AI50" t="str">
            <v/>
          </cell>
          <cell r="AJ50" t="str">
            <v/>
          </cell>
          <cell r="AK50" t="str">
            <v/>
          </cell>
          <cell r="AL50">
            <v>0</v>
          </cell>
          <cell r="AM50">
            <v>0</v>
          </cell>
          <cell r="AN50">
            <v>0</v>
          </cell>
          <cell r="AO50">
            <v>0</v>
          </cell>
          <cell r="AP50">
            <v>0</v>
          </cell>
          <cell r="AQ50">
            <v>0</v>
          </cell>
          <cell r="AR50">
            <v>0</v>
          </cell>
          <cell r="AS50">
            <v>0</v>
          </cell>
          <cell r="AT50">
            <v>0</v>
          </cell>
          <cell r="AU50">
            <v>0</v>
          </cell>
          <cell r="AV50">
            <v>0</v>
          </cell>
          <cell r="AW50">
            <v>0</v>
          </cell>
          <cell r="AX50">
            <v>0</v>
          </cell>
          <cell r="AY50" t="str">
            <v/>
          </cell>
          <cell r="AZ50" t="str">
            <v/>
          </cell>
          <cell r="BA50" t="str">
            <v/>
          </cell>
          <cell r="BB50" t="str">
            <v/>
          </cell>
          <cell r="BC50" t="str">
            <v/>
          </cell>
          <cell r="BD50" t="str">
            <v/>
          </cell>
          <cell r="BE50" t="str">
            <v/>
          </cell>
          <cell r="BF50" t="str">
            <v/>
          </cell>
          <cell r="BG50" t="str">
            <v/>
          </cell>
          <cell r="BH50" t="str">
            <v/>
          </cell>
          <cell r="BI50">
            <v>0</v>
          </cell>
          <cell r="BJ50" t="str">
            <v/>
          </cell>
          <cell r="BK50">
            <v>0</v>
          </cell>
          <cell r="BL50">
            <v>0</v>
          </cell>
          <cell r="BM50" t="str">
            <v/>
          </cell>
          <cell r="BN50">
            <v>0</v>
          </cell>
          <cell r="BO50">
            <v>0</v>
          </cell>
          <cell r="BP50">
            <v>0</v>
          </cell>
          <cell r="BQ50">
            <v>0</v>
          </cell>
          <cell r="BR50">
            <v>0</v>
          </cell>
          <cell r="BS50">
            <v>0</v>
          </cell>
          <cell r="BT50">
            <v>0</v>
          </cell>
          <cell r="BU50">
            <v>0</v>
          </cell>
          <cell r="BV50">
            <v>0</v>
          </cell>
          <cell r="BW50">
            <v>0</v>
          </cell>
          <cell r="BX50">
            <v>0</v>
          </cell>
          <cell r="BY50" t="str">
            <v/>
          </cell>
          <cell r="BZ50" t="str">
            <v/>
          </cell>
          <cell r="CA50" t="str">
            <v/>
          </cell>
          <cell r="CB50" t="str">
            <v/>
          </cell>
          <cell r="CC50" t="str">
            <v/>
          </cell>
          <cell r="CD50" t="str">
            <v/>
          </cell>
          <cell r="CE50" t="str">
            <v/>
          </cell>
          <cell r="CF50" t="str">
            <v/>
          </cell>
          <cell r="CG50" t="str">
            <v/>
          </cell>
          <cell r="CH50" t="str">
            <v/>
          </cell>
        </row>
        <row r="51">
          <cell r="A51" t="str">
            <v>11 Stanhope Gate - Owner : 2006 Questionnaire 18 Apr 2008 11:55 AM</v>
          </cell>
          <cell r="B51" t="str">
            <v>Survey Instance</v>
          </cell>
          <cell r="C51" t="str">
            <v>368</v>
          </cell>
          <cell r="D51" t="str">
            <v>Alex Robinson</v>
          </cell>
          <cell r="E51" t="str">
            <v>6</v>
          </cell>
          <cell r="F51">
            <v>1</v>
          </cell>
          <cell r="G51" t="str">
            <v/>
          </cell>
          <cell r="J51">
            <v>0</v>
          </cell>
          <cell r="K51">
            <v>0</v>
          </cell>
          <cell r="L51">
            <v>0</v>
          </cell>
          <cell r="M51">
            <v>0</v>
          </cell>
          <cell r="N51">
            <v>0</v>
          </cell>
          <cell r="Q51">
            <v>0</v>
          </cell>
          <cell r="R51">
            <v>0</v>
          </cell>
          <cell r="S51">
            <v>0</v>
          </cell>
          <cell r="T51">
            <v>0</v>
          </cell>
          <cell r="U51">
            <v>0</v>
          </cell>
          <cell r="V51">
            <v>0</v>
          </cell>
          <cell r="W51">
            <v>0</v>
          </cell>
          <cell r="X51">
            <v>0</v>
          </cell>
          <cell r="Y51">
            <v>0</v>
          </cell>
          <cell r="Z51">
            <v>0</v>
          </cell>
          <cell r="AA51">
            <v>0</v>
          </cell>
          <cell r="AB51" t="str">
            <v/>
          </cell>
          <cell r="AC51" t="str">
            <v/>
          </cell>
          <cell r="AD51" t="str">
            <v/>
          </cell>
          <cell r="AE51" t="str">
            <v/>
          </cell>
          <cell r="AF51" t="str">
            <v/>
          </cell>
          <cell r="AG51" t="str">
            <v/>
          </cell>
          <cell r="AH51" t="str">
            <v/>
          </cell>
          <cell r="AI51" t="str">
            <v/>
          </cell>
          <cell r="AJ51" t="str">
            <v/>
          </cell>
          <cell r="AK51" t="str">
            <v/>
          </cell>
          <cell r="AL51">
            <v>0</v>
          </cell>
          <cell r="AM51">
            <v>0</v>
          </cell>
          <cell r="AN51">
            <v>0</v>
          </cell>
          <cell r="AO51">
            <v>0</v>
          </cell>
          <cell r="AP51">
            <v>0</v>
          </cell>
          <cell r="AQ51">
            <v>0</v>
          </cell>
          <cell r="AR51">
            <v>0</v>
          </cell>
          <cell r="AS51">
            <v>0</v>
          </cell>
          <cell r="AT51">
            <v>0</v>
          </cell>
          <cell r="AU51">
            <v>0</v>
          </cell>
          <cell r="AV51">
            <v>0</v>
          </cell>
          <cell r="AW51">
            <v>0</v>
          </cell>
          <cell r="AX51">
            <v>0</v>
          </cell>
          <cell r="AY51" t="str">
            <v/>
          </cell>
          <cell r="AZ51" t="str">
            <v/>
          </cell>
          <cell r="BA51" t="str">
            <v/>
          </cell>
          <cell r="BB51" t="str">
            <v/>
          </cell>
          <cell r="BC51" t="str">
            <v/>
          </cell>
          <cell r="BD51" t="str">
            <v/>
          </cell>
          <cell r="BE51" t="str">
            <v/>
          </cell>
          <cell r="BF51" t="str">
            <v/>
          </cell>
          <cell r="BG51" t="str">
            <v/>
          </cell>
          <cell r="BH51" t="str">
            <v/>
          </cell>
          <cell r="BI51">
            <v>0</v>
          </cell>
          <cell r="BJ51" t="str">
            <v/>
          </cell>
          <cell r="BK51">
            <v>0</v>
          </cell>
          <cell r="BL51">
            <v>0</v>
          </cell>
          <cell r="BM51" t="str">
            <v/>
          </cell>
          <cell r="BN51">
            <v>0</v>
          </cell>
          <cell r="BO51">
            <v>0</v>
          </cell>
          <cell r="BP51">
            <v>0</v>
          </cell>
          <cell r="BQ51">
            <v>0</v>
          </cell>
          <cell r="BR51">
            <v>0</v>
          </cell>
          <cell r="BS51">
            <v>0</v>
          </cell>
          <cell r="BT51">
            <v>0</v>
          </cell>
          <cell r="BU51">
            <v>0</v>
          </cell>
          <cell r="BV51">
            <v>0</v>
          </cell>
          <cell r="BW51">
            <v>0</v>
          </cell>
          <cell r="BX51">
            <v>0</v>
          </cell>
          <cell r="BY51" t="str">
            <v/>
          </cell>
          <cell r="BZ51" t="str">
            <v/>
          </cell>
          <cell r="CA51" t="str">
            <v/>
          </cell>
          <cell r="CB51" t="str">
            <v/>
          </cell>
          <cell r="CC51" t="str">
            <v/>
          </cell>
          <cell r="CD51" t="str">
            <v/>
          </cell>
          <cell r="CE51" t="str">
            <v/>
          </cell>
          <cell r="CF51" t="str">
            <v/>
          </cell>
          <cell r="CG51" t="str">
            <v/>
          </cell>
          <cell r="CH51" t="str">
            <v/>
          </cell>
        </row>
        <row r="52">
          <cell r="A52" t="str">
            <v>11 Stanhope Gate - Owner : 2007 Questionnaire 21 Apr 2008 9:43 PM</v>
          </cell>
          <cell r="B52" t="str">
            <v>Survey Instance</v>
          </cell>
          <cell r="C52" t="str">
            <v/>
          </cell>
          <cell r="D52" t="str">
            <v>Alex Robinson</v>
          </cell>
          <cell r="E52" t="str">
            <v/>
          </cell>
          <cell r="F52">
            <v>0</v>
          </cell>
          <cell r="G52" t="str">
            <v/>
          </cell>
          <cell r="R52">
            <v>0</v>
          </cell>
          <cell r="S52">
            <v>0</v>
          </cell>
          <cell r="T52">
            <v>0</v>
          </cell>
          <cell r="U52">
            <v>0</v>
          </cell>
          <cell r="V52">
            <v>0</v>
          </cell>
          <cell r="W52">
            <v>0</v>
          </cell>
          <cell r="X52">
            <v>0</v>
          </cell>
          <cell r="Y52">
            <v>0</v>
          </cell>
          <cell r="Z52">
            <v>0</v>
          </cell>
          <cell r="AA52">
            <v>0</v>
          </cell>
          <cell r="AB52" t="str">
            <v/>
          </cell>
          <cell r="AC52" t="str">
            <v/>
          </cell>
          <cell r="AD52" t="str">
            <v/>
          </cell>
          <cell r="AE52" t="str">
            <v/>
          </cell>
          <cell r="AF52" t="str">
            <v/>
          </cell>
          <cell r="AG52" t="str">
            <v/>
          </cell>
          <cell r="AH52" t="str">
            <v/>
          </cell>
          <cell r="AI52" t="str">
            <v/>
          </cell>
          <cell r="AJ52" t="str">
            <v/>
          </cell>
          <cell r="AK52" t="str">
            <v/>
          </cell>
          <cell r="AL52">
            <v>0</v>
          </cell>
          <cell r="AM52">
            <v>0</v>
          </cell>
          <cell r="AN52">
            <v>0</v>
          </cell>
          <cell r="AO52">
            <v>0</v>
          </cell>
          <cell r="AP52">
            <v>0</v>
          </cell>
          <cell r="AQ52">
            <v>0</v>
          </cell>
          <cell r="AR52">
            <v>0</v>
          </cell>
          <cell r="AS52">
            <v>0</v>
          </cell>
          <cell r="AT52">
            <v>0</v>
          </cell>
          <cell r="AU52">
            <v>0</v>
          </cell>
          <cell r="AV52">
            <v>0</v>
          </cell>
          <cell r="AW52">
            <v>0</v>
          </cell>
          <cell r="AX52">
            <v>0</v>
          </cell>
          <cell r="AY52" t="str">
            <v/>
          </cell>
          <cell r="AZ52" t="str">
            <v/>
          </cell>
          <cell r="BA52" t="str">
            <v/>
          </cell>
          <cell r="BB52" t="str">
            <v/>
          </cell>
          <cell r="BC52" t="str">
            <v/>
          </cell>
          <cell r="BD52" t="str">
            <v/>
          </cell>
          <cell r="BE52" t="str">
            <v/>
          </cell>
          <cell r="BF52" t="str">
            <v/>
          </cell>
          <cell r="BG52" t="str">
            <v/>
          </cell>
          <cell r="BH52" t="str">
            <v/>
          </cell>
          <cell r="BI52">
            <v>0</v>
          </cell>
          <cell r="BJ52" t="str">
            <v/>
          </cell>
          <cell r="BK52">
            <v>0</v>
          </cell>
          <cell r="BL52" t="str">
            <v/>
          </cell>
          <cell r="BM52" t="str">
            <v/>
          </cell>
          <cell r="BN52">
            <v>0</v>
          </cell>
          <cell r="BO52">
            <v>0</v>
          </cell>
          <cell r="BP52">
            <v>0</v>
          </cell>
          <cell r="BQ52">
            <v>0</v>
          </cell>
          <cell r="BR52">
            <v>0</v>
          </cell>
          <cell r="BS52">
            <v>0</v>
          </cell>
          <cell r="BT52">
            <v>0</v>
          </cell>
          <cell r="BU52">
            <v>0</v>
          </cell>
          <cell r="BV52">
            <v>0</v>
          </cell>
          <cell r="BW52">
            <v>0</v>
          </cell>
          <cell r="BX52">
            <v>0</v>
          </cell>
          <cell r="BY52" t="str">
            <v/>
          </cell>
          <cell r="BZ52" t="str">
            <v/>
          </cell>
          <cell r="CA52" t="str">
            <v/>
          </cell>
          <cell r="CB52" t="str">
            <v/>
          </cell>
          <cell r="CC52" t="str">
            <v/>
          </cell>
          <cell r="CD52" t="str">
            <v/>
          </cell>
          <cell r="CE52" t="str">
            <v/>
          </cell>
          <cell r="CF52" t="str">
            <v/>
          </cell>
          <cell r="CG52" t="str">
            <v/>
          </cell>
          <cell r="CH52" t="str">
            <v/>
          </cell>
        </row>
        <row r="53">
          <cell r="A53" t="str">
            <v>14 Berkerley Street - Owner : 2005 Questionnaire 11 Jul 2008 12:58 PM</v>
          </cell>
          <cell r="B53" t="str">
            <v>Survey Instance</v>
          </cell>
          <cell r="C53" t="str">
            <v>369</v>
          </cell>
          <cell r="D53" t="str">
            <v>Nick Hogg</v>
          </cell>
          <cell r="E53" t="str">
            <v>5</v>
          </cell>
          <cell r="F53">
            <v>1</v>
          </cell>
          <cell r="G53" t="str">
            <v/>
          </cell>
          <cell r="J53">
            <v>0</v>
          </cell>
          <cell r="K53">
            <v>0</v>
          </cell>
          <cell r="L53">
            <v>0</v>
          </cell>
          <cell r="M53">
            <v>0</v>
          </cell>
          <cell r="N53">
            <v>0</v>
          </cell>
          <cell r="Q53">
            <v>0</v>
          </cell>
          <cell r="R53">
            <v>0</v>
          </cell>
          <cell r="S53">
            <v>0</v>
          </cell>
          <cell r="T53">
            <v>0</v>
          </cell>
          <cell r="U53">
            <v>0</v>
          </cell>
          <cell r="V53">
            <v>0</v>
          </cell>
          <cell r="W53">
            <v>0</v>
          </cell>
          <cell r="X53">
            <v>0</v>
          </cell>
          <cell r="Y53">
            <v>0</v>
          </cell>
          <cell r="Z53">
            <v>0</v>
          </cell>
          <cell r="AA53">
            <v>0</v>
          </cell>
          <cell r="AB53" t="str">
            <v/>
          </cell>
          <cell r="AC53" t="str">
            <v/>
          </cell>
          <cell r="AD53" t="str">
            <v/>
          </cell>
          <cell r="AE53" t="str">
            <v/>
          </cell>
          <cell r="AF53" t="str">
            <v/>
          </cell>
          <cell r="AG53" t="str">
            <v/>
          </cell>
          <cell r="AH53" t="str">
            <v/>
          </cell>
          <cell r="AI53" t="str">
            <v/>
          </cell>
          <cell r="AJ53" t="str">
            <v/>
          </cell>
          <cell r="AK53" t="str">
            <v/>
          </cell>
          <cell r="AL53">
            <v>0</v>
          </cell>
          <cell r="AM53">
            <v>0</v>
          </cell>
          <cell r="AN53">
            <v>0</v>
          </cell>
          <cell r="AO53">
            <v>0</v>
          </cell>
          <cell r="AP53">
            <v>0</v>
          </cell>
          <cell r="AQ53">
            <v>0</v>
          </cell>
          <cell r="AR53">
            <v>0</v>
          </cell>
          <cell r="AS53">
            <v>0</v>
          </cell>
          <cell r="AT53">
            <v>0</v>
          </cell>
          <cell r="AU53">
            <v>0</v>
          </cell>
          <cell r="AV53">
            <v>0</v>
          </cell>
          <cell r="AW53">
            <v>0</v>
          </cell>
          <cell r="AX53">
            <v>0</v>
          </cell>
          <cell r="AY53" t="str">
            <v/>
          </cell>
          <cell r="AZ53" t="str">
            <v/>
          </cell>
          <cell r="BA53" t="str">
            <v/>
          </cell>
          <cell r="BB53" t="str">
            <v/>
          </cell>
          <cell r="BC53" t="str">
            <v/>
          </cell>
          <cell r="BD53" t="str">
            <v/>
          </cell>
          <cell r="BE53" t="str">
            <v/>
          </cell>
          <cell r="BF53" t="str">
            <v/>
          </cell>
          <cell r="BG53" t="str">
            <v/>
          </cell>
          <cell r="BH53" t="str">
            <v/>
          </cell>
          <cell r="BI53">
            <v>0</v>
          </cell>
          <cell r="BJ53" t="str">
            <v/>
          </cell>
          <cell r="BK53">
            <v>0</v>
          </cell>
          <cell r="BL53">
            <v>0</v>
          </cell>
          <cell r="BM53" t="str">
            <v/>
          </cell>
          <cell r="BN53">
            <v>0</v>
          </cell>
          <cell r="BO53">
            <v>0</v>
          </cell>
          <cell r="BP53">
            <v>0</v>
          </cell>
          <cell r="BQ53">
            <v>0</v>
          </cell>
          <cell r="BR53">
            <v>0</v>
          </cell>
          <cell r="BS53">
            <v>0</v>
          </cell>
          <cell r="BT53">
            <v>0</v>
          </cell>
          <cell r="BU53">
            <v>0</v>
          </cell>
          <cell r="BV53">
            <v>0</v>
          </cell>
          <cell r="BW53">
            <v>0</v>
          </cell>
          <cell r="BX53">
            <v>0</v>
          </cell>
          <cell r="BY53" t="str">
            <v/>
          </cell>
          <cell r="BZ53" t="str">
            <v/>
          </cell>
          <cell r="CA53" t="str">
            <v/>
          </cell>
          <cell r="CB53" t="str">
            <v/>
          </cell>
          <cell r="CC53" t="str">
            <v/>
          </cell>
          <cell r="CD53" t="str">
            <v/>
          </cell>
          <cell r="CE53" t="str">
            <v/>
          </cell>
          <cell r="CF53" t="str">
            <v/>
          </cell>
          <cell r="CG53" t="str">
            <v/>
          </cell>
          <cell r="CH53" t="str">
            <v/>
          </cell>
        </row>
        <row r="54">
          <cell r="A54" t="str">
            <v>14 Berkerley Street - Owner : 2006 Questionnaire 18 Apr 2008 11:55 AM</v>
          </cell>
          <cell r="B54" t="str">
            <v>Survey Instance</v>
          </cell>
          <cell r="C54" t="str">
            <v>369</v>
          </cell>
          <cell r="D54" t="str">
            <v>Alex Robinson</v>
          </cell>
          <cell r="E54" t="str">
            <v>6</v>
          </cell>
          <cell r="F54">
            <v>1</v>
          </cell>
          <cell r="G54" t="str">
            <v/>
          </cell>
          <cell r="J54">
            <v>0</v>
          </cell>
          <cell r="K54">
            <v>0</v>
          </cell>
          <cell r="L54">
            <v>0</v>
          </cell>
          <cell r="M54">
            <v>0</v>
          </cell>
          <cell r="N54">
            <v>0</v>
          </cell>
          <cell r="Q54">
            <v>0</v>
          </cell>
          <cell r="R54">
            <v>0</v>
          </cell>
          <cell r="S54">
            <v>0</v>
          </cell>
          <cell r="T54">
            <v>0</v>
          </cell>
          <cell r="U54">
            <v>0</v>
          </cell>
          <cell r="V54">
            <v>0</v>
          </cell>
          <cell r="W54">
            <v>0</v>
          </cell>
          <cell r="X54">
            <v>0</v>
          </cell>
          <cell r="Y54">
            <v>0</v>
          </cell>
          <cell r="Z54">
            <v>0</v>
          </cell>
          <cell r="AA54">
            <v>0</v>
          </cell>
          <cell r="AB54" t="str">
            <v/>
          </cell>
          <cell r="AC54" t="str">
            <v/>
          </cell>
          <cell r="AD54" t="str">
            <v/>
          </cell>
          <cell r="AE54" t="str">
            <v/>
          </cell>
          <cell r="AF54" t="str">
            <v/>
          </cell>
          <cell r="AG54" t="str">
            <v/>
          </cell>
          <cell r="AH54" t="str">
            <v/>
          </cell>
          <cell r="AI54" t="str">
            <v/>
          </cell>
          <cell r="AJ54" t="str">
            <v/>
          </cell>
          <cell r="AK54" t="str">
            <v/>
          </cell>
          <cell r="AL54">
            <v>0</v>
          </cell>
          <cell r="AM54">
            <v>0</v>
          </cell>
          <cell r="AN54">
            <v>0</v>
          </cell>
          <cell r="AO54">
            <v>0</v>
          </cell>
          <cell r="AP54">
            <v>0</v>
          </cell>
          <cell r="AQ54">
            <v>0</v>
          </cell>
          <cell r="AR54">
            <v>0</v>
          </cell>
          <cell r="AS54">
            <v>0</v>
          </cell>
          <cell r="AT54">
            <v>0</v>
          </cell>
          <cell r="AU54">
            <v>0</v>
          </cell>
          <cell r="AV54">
            <v>0</v>
          </cell>
          <cell r="AW54">
            <v>0</v>
          </cell>
          <cell r="AX54">
            <v>0</v>
          </cell>
          <cell r="AY54" t="str">
            <v/>
          </cell>
          <cell r="AZ54" t="str">
            <v/>
          </cell>
          <cell r="BA54" t="str">
            <v/>
          </cell>
          <cell r="BB54" t="str">
            <v/>
          </cell>
          <cell r="BC54" t="str">
            <v/>
          </cell>
          <cell r="BD54" t="str">
            <v/>
          </cell>
          <cell r="BE54" t="str">
            <v/>
          </cell>
          <cell r="BF54" t="str">
            <v/>
          </cell>
          <cell r="BG54" t="str">
            <v/>
          </cell>
          <cell r="BH54" t="str">
            <v/>
          </cell>
          <cell r="BI54">
            <v>0</v>
          </cell>
          <cell r="BJ54" t="str">
            <v/>
          </cell>
          <cell r="BK54">
            <v>0</v>
          </cell>
          <cell r="BL54">
            <v>0</v>
          </cell>
          <cell r="BM54" t="str">
            <v/>
          </cell>
          <cell r="BN54">
            <v>0</v>
          </cell>
          <cell r="BO54">
            <v>0</v>
          </cell>
          <cell r="BP54">
            <v>0</v>
          </cell>
          <cell r="BQ54">
            <v>0</v>
          </cell>
          <cell r="BR54">
            <v>0</v>
          </cell>
          <cell r="BS54">
            <v>0</v>
          </cell>
          <cell r="BT54">
            <v>0</v>
          </cell>
          <cell r="BU54">
            <v>0</v>
          </cell>
          <cell r="BV54">
            <v>0</v>
          </cell>
          <cell r="BW54">
            <v>0</v>
          </cell>
          <cell r="BX54">
            <v>0</v>
          </cell>
          <cell r="BY54" t="str">
            <v/>
          </cell>
          <cell r="BZ54" t="str">
            <v/>
          </cell>
          <cell r="CA54" t="str">
            <v/>
          </cell>
          <cell r="CB54" t="str">
            <v/>
          </cell>
          <cell r="CC54" t="str">
            <v/>
          </cell>
          <cell r="CD54" t="str">
            <v/>
          </cell>
          <cell r="CE54" t="str">
            <v/>
          </cell>
          <cell r="CF54" t="str">
            <v/>
          </cell>
          <cell r="CG54" t="str">
            <v/>
          </cell>
          <cell r="CH54" t="str">
            <v/>
          </cell>
        </row>
        <row r="55">
          <cell r="A55" t="str">
            <v>14 Berkerley Street - Owner : 2007 Questionnaire 21 Apr 2008 9:43 PM</v>
          </cell>
          <cell r="B55" t="str">
            <v>Survey Instance</v>
          </cell>
          <cell r="C55" t="str">
            <v/>
          </cell>
          <cell r="D55" t="str">
            <v>Alex Robinson</v>
          </cell>
          <cell r="E55" t="str">
            <v/>
          </cell>
          <cell r="F55" t="str">
            <v>NO</v>
          </cell>
          <cell r="G55" t="str">
            <v/>
          </cell>
          <cell r="R55">
            <v>0</v>
          </cell>
          <cell r="S55">
            <v>0</v>
          </cell>
          <cell r="T55">
            <v>0</v>
          </cell>
          <cell r="U55">
            <v>0</v>
          </cell>
          <cell r="V55">
            <v>0</v>
          </cell>
          <cell r="W55">
            <v>0</v>
          </cell>
          <cell r="X55">
            <v>0</v>
          </cell>
          <cell r="Y55">
            <v>0</v>
          </cell>
          <cell r="Z55">
            <v>0</v>
          </cell>
          <cell r="AA55">
            <v>0</v>
          </cell>
          <cell r="AB55" t="str">
            <v/>
          </cell>
          <cell r="AC55" t="str">
            <v/>
          </cell>
          <cell r="AD55" t="str">
            <v/>
          </cell>
          <cell r="AE55" t="str">
            <v/>
          </cell>
          <cell r="AF55" t="str">
            <v/>
          </cell>
          <cell r="AG55" t="str">
            <v/>
          </cell>
          <cell r="AH55" t="str">
            <v/>
          </cell>
          <cell r="AI55" t="str">
            <v/>
          </cell>
          <cell r="AJ55" t="str">
            <v/>
          </cell>
          <cell r="AK55" t="str">
            <v/>
          </cell>
          <cell r="AL55">
            <v>0</v>
          </cell>
          <cell r="AM55">
            <v>0</v>
          </cell>
          <cell r="AN55">
            <v>0</v>
          </cell>
          <cell r="AO55">
            <v>0</v>
          </cell>
          <cell r="AP55">
            <v>0</v>
          </cell>
          <cell r="AQ55">
            <v>0</v>
          </cell>
          <cell r="AR55">
            <v>0</v>
          </cell>
          <cell r="AS55">
            <v>0</v>
          </cell>
          <cell r="AT55">
            <v>0</v>
          </cell>
          <cell r="AU55">
            <v>0</v>
          </cell>
          <cell r="AV55">
            <v>0</v>
          </cell>
          <cell r="AW55">
            <v>0</v>
          </cell>
          <cell r="AX55">
            <v>0</v>
          </cell>
          <cell r="AY55" t="str">
            <v/>
          </cell>
          <cell r="AZ55" t="str">
            <v/>
          </cell>
          <cell r="BA55" t="str">
            <v/>
          </cell>
          <cell r="BB55" t="str">
            <v/>
          </cell>
          <cell r="BC55" t="str">
            <v/>
          </cell>
          <cell r="BD55" t="str">
            <v/>
          </cell>
          <cell r="BE55" t="str">
            <v/>
          </cell>
          <cell r="BF55" t="str">
            <v/>
          </cell>
          <cell r="BG55" t="str">
            <v/>
          </cell>
          <cell r="BH55" t="str">
            <v/>
          </cell>
          <cell r="BI55">
            <v>0</v>
          </cell>
          <cell r="BJ55" t="str">
            <v/>
          </cell>
          <cell r="BK55">
            <v>0</v>
          </cell>
          <cell r="BL55" t="str">
            <v/>
          </cell>
          <cell r="BM55" t="str">
            <v/>
          </cell>
          <cell r="BN55">
            <v>0</v>
          </cell>
          <cell r="BO55">
            <v>0</v>
          </cell>
          <cell r="BP55">
            <v>0</v>
          </cell>
          <cell r="BQ55">
            <v>0</v>
          </cell>
          <cell r="BR55">
            <v>0</v>
          </cell>
          <cell r="BS55">
            <v>0</v>
          </cell>
          <cell r="BT55">
            <v>0</v>
          </cell>
          <cell r="BU55">
            <v>0</v>
          </cell>
          <cell r="BV55">
            <v>0</v>
          </cell>
          <cell r="BW55">
            <v>0</v>
          </cell>
          <cell r="BX55">
            <v>0</v>
          </cell>
          <cell r="BY55" t="str">
            <v/>
          </cell>
          <cell r="BZ55" t="str">
            <v/>
          </cell>
          <cell r="CA55" t="str">
            <v/>
          </cell>
          <cell r="CB55" t="str">
            <v/>
          </cell>
          <cell r="CC55" t="str">
            <v/>
          </cell>
          <cell r="CD55" t="str">
            <v/>
          </cell>
          <cell r="CE55" t="str">
            <v/>
          </cell>
          <cell r="CF55" t="str">
            <v/>
          </cell>
          <cell r="CG55" t="str">
            <v/>
          </cell>
          <cell r="CH55" t="str">
            <v/>
          </cell>
        </row>
        <row r="56">
          <cell r="A56" t="str">
            <v>1,4&amp;7 Triton Square, London - Landlord : 2007 Questionnaire 01 May 2008 1:06 PM</v>
          </cell>
          <cell r="B56" t="str">
            <v>Survey Instance</v>
          </cell>
          <cell r="C56" t="str">
            <v/>
          </cell>
          <cell r="D56" t="str">
            <v>Nick Hogg</v>
          </cell>
          <cell r="E56" t="str">
            <v/>
          </cell>
          <cell r="F56">
            <v>1</v>
          </cell>
          <cell r="G56" t="str">
            <v/>
          </cell>
          <cell r="J56">
            <v>149</v>
          </cell>
          <cell r="K56">
            <v>511</v>
          </cell>
          <cell r="N56">
            <v>159</v>
          </cell>
          <cell r="R56">
            <v>0</v>
          </cell>
          <cell r="S56">
            <v>0</v>
          </cell>
          <cell r="T56">
            <v>0</v>
          </cell>
          <cell r="U56">
            <v>0</v>
          </cell>
          <cell r="V56">
            <v>0</v>
          </cell>
          <cell r="W56">
            <v>0</v>
          </cell>
          <cell r="X56">
            <v>0</v>
          </cell>
          <cell r="Y56">
            <v>0</v>
          </cell>
          <cell r="Z56">
            <v>0</v>
          </cell>
          <cell r="AA56">
            <v>0</v>
          </cell>
          <cell r="AB56" t="str">
            <v/>
          </cell>
          <cell r="AC56" t="str">
            <v/>
          </cell>
          <cell r="AD56" t="str">
            <v>Metric Tonnes (1000 kgs)</v>
          </cell>
          <cell r="AE56" t="str">
            <v>Metric Tonnes (1000 kgs)</v>
          </cell>
          <cell r="AF56" t="str">
            <v/>
          </cell>
          <cell r="AG56" t="str">
            <v/>
          </cell>
          <cell r="AH56" t="str">
            <v>Metric Tonnes (1000 kgs)</v>
          </cell>
          <cell r="AI56" t="str">
            <v/>
          </cell>
          <cell r="AJ56" t="str">
            <v/>
          </cell>
          <cell r="AK56" t="str">
            <v/>
          </cell>
          <cell r="AL56">
            <v>0</v>
          </cell>
          <cell r="AM56">
            <v>0</v>
          </cell>
          <cell r="AN56">
            <v>819</v>
          </cell>
          <cell r="AO56">
            <v>0</v>
          </cell>
          <cell r="AP56">
            <v>0</v>
          </cell>
          <cell r="AQ56">
            <v>149</v>
          </cell>
          <cell r="AR56">
            <v>511</v>
          </cell>
          <cell r="AS56">
            <v>0</v>
          </cell>
          <cell r="AT56">
            <v>0</v>
          </cell>
          <cell r="AU56">
            <v>159</v>
          </cell>
          <cell r="AV56">
            <v>0</v>
          </cell>
          <cell r="AW56">
            <v>0</v>
          </cell>
          <cell r="AX56">
            <v>0</v>
          </cell>
          <cell r="AY56" t="str">
            <v/>
          </cell>
          <cell r="AZ56" t="str">
            <v/>
          </cell>
          <cell r="BA56" t="str">
            <v/>
          </cell>
          <cell r="BB56" t="str">
            <v/>
          </cell>
          <cell r="BC56" t="str">
            <v/>
          </cell>
          <cell r="BD56" t="str">
            <v/>
          </cell>
          <cell r="BE56" t="str">
            <v/>
          </cell>
          <cell r="BF56" t="str">
            <v/>
          </cell>
          <cell r="BG56" t="str">
            <v/>
          </cell>
          <cell r="BH56" t="str">
            <v/>
          </cell>
          <cell r="BI56">
            <v>0</v>
          </cell>
          <cell r="BJ56" t="str">
            <v/>
          </cell>
          <cell r="BK56">
            <v>0</v>
          </cell>
          <cell r="BL56">
            <v>1</v>
          </cell>
          <cell r="BM56" t="str">
            <v/>
          </cell>
          <cell r="BN56">
            <v>0</v>
          </cell>
          <cell r="BO56">
            <v>0</v>
          </cell>
          <cell r="BP56">
            <v>0</v>
          </cell>
          <cell r="BQ56">
            <v>0</v>
          </cell>
          <cell r="BR56">
            <v>0</v>
          </cell>
          <cell r="BS56">
            <v>0</v>
          </cell>
          <cell r="BT56">
            <v>0</v>
          </cell>
          <cell r="BU56">
            <v>0</v>
          </cell>
          <cell r="BV56">
            <v>0</v>
          </cell>
          <cell r="BW56">
            <v>0</v>
          </cell>
          <cell r="BX56">
            <v>0</v>
          </cell>
          <cell r="BY56" t="str">
            <v/>
          </cell>
          <cell r="BZ56" t="str">
            <v/>
          </cell>
          <cell r="CA56" t="str">
            <v/>
          </cell>
          <cell r="CB56" t="str">
            <v/>
          </cell>
          <cell r="CC56" t="str">
            <v/>
          </cell>
          <cell r="CD56" t="str">
            <v/>
          </cell>
          <cell r="CE56" t="str">
            <v/>
          </cell>
          <cell r="CF56" t="str">
            <v/>
          </cell>
          <cell r="CG56" t="str">
            <v/>
          </cell>
          <cell r="CH56" t="str">
            <v/>
          </cell>
        </row>
        <row r="57">
          <cell r="A57" t="str">
            <v>17A Curzon Street - Owner : 2005 Questionnaire 11 Jul 2008 12:58 PM</v>
          </cell>
          <cell r="B57" t="str">
            <v>Survey Instance</v>
          </cell>
          <cell r="C57" t="str">
            <v>370</v>
          </cell>
          <cell r="D57" t="str">
            <v>Nick Hogg</v>
          </cell>
          <cell r="E57" t="str">
            <v>5</v>
          </cell>
          <cell r="F57">
            <v>1</v>
          </cell>
          <cell r="G57" t="str">
            <v/>
          </cell>
          <cell r="J57">
            <v>0</v>
          </cell>
          <cell r="K57">
            <v>0</v>
          </cell>
          <cell r="L57">
            <v>0</v>
          </cell>
          <cell r="M57">
            <v>0</v>
          </cell>
          <cell r="N57">
            <v>0</v>
          </cell>
          <cell r="Q57">
            <v>0</v>
          </cell>
          <cell r="R57">
            <v>0</v>
          </cell>
          <cell r="S57">
            <v>0</v>
          </cell>
          <cell r="T57">
            <v>0</v>
          </cell>
          <cell r="U57">
            <v>0</v>
          </cell>
          <cell r="V57">
            <v>0</v>
          </cell>
          <cell r="W57">
            <v>0</v>
          </cell>
          <cell r="X57">
            <v>0</v>
          </cell>
          <cell r="Y57">
            <v>0</v>
          </cell>
          <cell r="Z57">
            <v>0</v>
          </cell>
          <cell r="AA57">
            <v>0</v>
          </cell>
          <cell r="AB57" t="str">
            <v/>
          </cell>
          <cell r="AC57" t="str">
            <v/>
          </cell>
          <cell r="AD57" t="str">
            <v/>
          </cell>
          <cell r="AE57" t="str">
            <v/>
          </cell>
          <cell r="AF57" t="str">
            <v/>
          </cell>
          <cell r="AG57" t="str">
            <v/>
          </cell>
          <cell r="AH57" t="str">
            <v/>
          </cell>
          <cell r="AI57" t="str">
            <v/>
          </cell>
          <cell r="AJ57" t="str">
            <v/>
          </cell>
          <cell r="AK57" t="str">
            <v/>
          </cell>
          <cell r="AL57">
            <v>0</v>
          </cell>
          <cell r="AM57">
            <v>0</v>
          </cell>
          <cell r="AN57">
            <v>0</v>
          </cell>
          <cell r="AO57">
            <v>0</v>
          </cell>
          <cell r="AP57">
            <v>0</v>
          </cell>
          <cell r="AQ57">
            <v>0</v>
          </cell>
          <cell r="AR57">
            <v>0</v>
          </cell>
          <cell r="AS57">
            <v>0</v>
          </cell>
          <cell r="AT57">
            <v>0</v>
          </cell>
          <cell r="AU57">
            <v>0</v>
          </cell>
          <cell r="AV57">
            <v>0</v>
          </cell>
          <cell r="AW57">
            <v>0</v>
          </cell>
          <cell r="AX57">
            <v>0</v>
          </cell>
          <cell r="AY57" t="str">
            <v/>
          </cell>
          <cell r="AZ57" t="str">
            <v/>
          </cell>
          <cell r="BA57" t="str">
            <v/>
          </cell>
          <cell r="BB57" t="str">
            <v/>
          </cell>
          <cell r="BC57" t="str">
            <v/>
          </cell>
          <cell r="BD57" t="str">
            <v/>
          </cell>
          <cell r="BE57" t="str">
            <v/>
          </cell>
          <cell r="BF57" t="str">
            <v/>
          </cell>
          <cell r="BG57" t="str">
            <v/>
          </cell>
          <cell r="BH57" t="str">
            <v/>
          </cell>
          <cell r="BI57">
            <v>0</v>
          </cell>
          <cell r="BJ57" t="str">
            <v/>
          </cell>
          <cell r="BK57">
            <v>0</v>
          </cell>
          <cell r="BL57">
            <v>0</v>
          </cell>
          <cell r="BM57" t="str">
            <v/>
          </cell>
          <cell r="BN57">
            <v>0</v>
          </cell>
          <cell r="BO57">
            <v>0</v>
          </cell>
          <cell r="BP57">
            <v>0</v>
          </cell>
          <cell r="BQ57">
            <v>0</v>
          </cell>
          <cell r="BR57">
            <v>0</v>
          </cell>
          <cell r="BS57">
            <v>0</v>
          </cell>
          <cell r="BT57">
            <v>0</v>
          </cell>
          <cell r="BU57">
            <v>0</v>
          </cell>
          <cell r="BV57">
            <v>0</v>
          </cell>
          <cell r="BW57">
            <v>0</v>
          </cell>
          <cell r="BX57">
            <v>0</v>
          </cell>
          <cell r="BY57" t="str">
            <v/>
          </cell>
          <cell r="BZ57" t="str">
            <v/>
          </cell>
          <cell r="CA57" t="str">
            <v/>
          </cell>
          <cell r="CB57" t="str">
            <v/>
          </cell>
          <cell r="CC57" t="str">
            <v/>
          </cell>
          <cell r="CD57" t="str">
            <v/>
          </cell>
          <cell r="CE57" t="str">
            <v/>
          </cell>
          <cell r="CF57" t="str">
            <v/>
          </cell>
          <cell r="CG57" t="str">
            <v/>
          </cell>
          <cell r="CH57" t="str">
            <v/>
          </cell>
        </row>
        <row r="58">
          <cell r="A58" t="str">
            <v>17A Curzon Street - Owner : 2006 Questionnaire 18 Apr 2008 11:55 AM</v>
          </cell>
          <cell r="B58" t="str">
            <v>Survey Instance</v>
          </cell>
          <cell r="C58" t="str">
            <v>370</v>
          </cell>
          <cell r="D58" t="str">
            <v>Alex Robinson</v>
          </cell>
          <cell r="E58" t="str">
            <v>6</v>
          </cell>
          <cell r="F58">
            <v>1</v>
          </cell>
          <cell r="G58" t="str">
            <v/>
          </cell>
          <cell r="J58">
            <v>0</v>
          </cell>
          <cell r="K58">
            <v>0</v>
          </cell>
          <cell r="L58">
            <v>0</v>
          </cell>
          <cell r="M58">
            <v>0</v>
          </cell>
          <cell r="N58">
            <v>0</v>
          </cell>
          <cell r="Q58">
            <v>0</v>
          </cell>
          <cell r="R58">
            <v>0</v>
          </cell>
          <cell r="S58">
            <v>0</v>
          </cell>
          <cell r="T58">
            <v>0</v>
          </cell>
          <cell r="U58">
            <v>0</v>
          </cell>
          <cell r="V58">
            <v>0</v>
          </cell>
          <cell r="W58">
            <v>0</v>
          </cell>
          <cell r="X58">
            <v>0</v>
          </cell>
          <cell r="Y58">
            <v>0</v>
          </cell>
          <cell r="Z58">
            <v>0</v>
          </cell>
          <cell r="AA58">
            <v>0</v>
          </cell>
          <cell r="AB58" t="str">
            <v/>
          </cell>
          <cell r="AC58" t="str">
            <v/>
          </cell>
          <cell r="AD58" t="str">
            <v/>
          </cell>
          <cell r="AE58" t="str">
            <v/>
          </cell>
          <cell r="AF58" t="str">
            <v/>
          </cell>
          <cell r="AG58" t="str">
            <v/>
          </cell>
          <cell r="AH58" t="str">
            <v/>
          </cell>
          <cell r="AI58" t="str">
            <v/>
          </cell>
          <cell r="AJ58" t="str">
            <v/>
          </cell>
          <cell r="AK58" t="str">
            <v/>
          </cell>
          <cell r="AL58">
            <v>0</v>
          </cell>
          <cell r="AM58">
            <v>0</v>
          </cell>
          <cell r="AN58">
            <v>0</v>
          </cell>
          <cell r="AO58">
            <v>0</v>
          </cell>
          <cell r="AP58">
            <v>0</v>
          </cell>
          <cell r="AQ58">
            <v>0</v>
          </cell>
          <cell r="AR58">
            <v>0</v>
          </cell>
          <cell r="AS58">
            <v>0</v>
          </cell>
          <cell r="AT58">
            <v>0</v>
          </cell>
          <cell r="AU58">
            <v>0</v>
          </cell>
          <cell r="AV58">
            <v>0</v>
          </cell>
          <cell r="AW58">
            <v>0</v>
          </cell>
          <cell r="AX58">
            <v>0</v>
          </cell>
          <cell r="AY58" t="str">
            <v/>
          </cell>
          <cell r="AZ58" t="str">
            <v/>
          </cell>
          <cell r="BA58" t="str">
            <v/>
          </cell>
          <cell r="BB58" t="str">
            <v/>
          </cell>
          <cell r="BC58" t="str">
            <v/>
          </cell>
          <cell r="BD58" t="str">
            <v/>
          </cell>
          <cell r="BE58" t="str">
            <v/>
          </cell>
          <cell r="BF58" t="str">
            <v/>
          </cell>
          <cell r="BG58" t="str">
            <v/>
          </cell>
          <cell r="BH58" t="str">
            <v/>
          </cell>
          <cell r="BI58">
            <v>0</v>
          </cell>
          <cell r="BJ58" t="str">
            <v/>
          </cell>
          <cell r="BK58">
            <v>0</v>
          </cell>
          <cell r="BL58">
            <v>0</v>
          </cell>
          <cell r="BM58" t="str">
            <v/>
          </cell>
          <cell r="BN58">
            <v>0</v>
          </cell>
          <cell r="BO58">
            <v>0</v>
          </cell>
          <cell r="BP58">
            <v>0</v>
          </cell>
          <cell r="BQ58">
            <v>0</v>
          </cell>
          <cell r="BR58">
            <v>0</v>
          </cell>
          <cell r="BS58">
            <v>0</v>
          </cell>
          <cell r="BT58">
            <v>0</v>
          </cell>
          <cell r="BU58">
            <v>0</v>
          </cell>
          <cell r="BV58">
            <v>0</v>
          </cell>
          <cell r="BW58">
            <v>0</v>
          </cell>
          <cell r="BX58">
            <v>0</v>
          </cell>
          <cell r="BY58" t="str">
            <v/>
          </cell>
          <cell r="BZ58" t="str">
            <v/>
          </cell>
          <cell r="CA58" t="str">
            <v/>
          </cell>
          <cell r="CB58" t="str">
            <v/>
          </cell>
          <cell r="CC58" t="str">
            <v/>
          </cell>
          <cell r="CD58" t="str">
            <v/>
          </cell>
          <cell r="CE58" t="str">
            <v/>
          </cell>
          <cell r="CF58" t="str">
            <v/>
          </cell>
          <cell r="CG58" t="str">
            <v/>
          </cell>
          <cell r="CH58" t="str">
            <v/>
          </cell>
        </row>
        <row r="59">
          <cell r="A59" t="str">
            <v>17A Curzon Street - Owner : 2007 Questionnaire 21 Apr 2008 9:43 PM</v>
          </cell>
          <cell r="B59" t="str">
            <v>Survey Instance</v>
          </cell>
          <cell r="C59" t="str">
            <v/>
          </cell>
          <cell r="D59" t="str">
            <v>Alex Robinson</v>
          </cell>
          <cell r="E59" t="str">
            <v/>
          </cell>
          <cell r="F59">
            <v>0</v>
          </cell>
          <cell r="G59" t="str">
            <v/>
          </cell>
          <cell r="R59">
            <v>0</v>
          </cell>
          <cell r="S59">
            <v>0</v>
          </cell>
          <cell r="T59">
            <v>0</v>
          </cell>
          <cell r="U59">
            <v>0</v>
          </cell>
          <cell r="V59">
            <v>0</v>
          </cell>
          <cell r="W59">
            <v>0</v>
          </cell>
          <cell r="X59">
            <v>0</v>
          </cell>
          <cell r="Y59">
            <v>0</v>
          </cell>
          <cell r="Z59">
            <v>0</v>
          </cell>
          <cell r="AA59">
            <v>0</v>
          </cell>
          <cell r="AB59" t="str">
            <v/>
          </cell>
          <cell r="AC59" t="str">
            <v/>
          </cell>
          <cell r="AD59" t="str">
            <v/>
          </cell>
          <cell r="AE59" t="str">
            <v/>
          </cell>
          <cell r="AF59" t="str">
            <v/>
          </cell>
          <cell r="AG59" t="str">
            <v/>
          </cell>
          <cell r="AH59" t="str">
            <v/>
          </cell>
          <cell r="AI59" t="str">
            <v/>
          </cell>
          <cell r="AJ59" t="str">
            <v/>
          </cell>
          <cell r="AK59" t="str">
            <v/>
          </cell>
          <cell r="AL59">
            <v>0</v>
          </cell>
          <cell r="AM59">
            <v>0</v>
          </cell>
          <cell r="AN59">
            <v>0</v>
          </cell>
          <cell r="AO59">
            <v>0</v>
          </cell>
          <cell r="AP59">
            <v>0</v>
          </cell>
          <cell r="AQ59">
            <v>0</v>
          </cell>
          <cell r="AR59">
            <v>0</v>
          </cell>
          <cell r="AS59">
            <v>0</v>
          </cell>
          <cell r="AT59">
            <v>0</v>
          </cell>
          <cell r="AU59">
            <v>0</v>
          </cell>
          <cell r="AV59">
            <v>0</v>
          </cell>
          <cell r="AW59">
            <v>0</v>
          </cell>
          <cell r="AX59">
            <v>0</v>
          </cell>
          <cell r="AY59" t="str">
            <v/>
          </cell>
          <cell r="AZ59" t="str">
            <v/>
          </cell>
          <cell r="BA59" t="str">
            <v/>
          </cell>
          <cell r="BB59" t="str">
            <v/>
          </cell>
          <cell r="BC59" t="str">
            <v/>
          </cell>
          <cell r="BD59" t="str">
            <v/>
          </cell>
          <cell r="BE59" t="str">
            <v/>
          </cell>
          <cell r="BF59" t="str">
            <v/>
          </cell>
          <cell r="BG59" t="str">
            <v/>
          </cell>
          <cell r="BH59" t="str">
            <v/>
          </cell>
          <cell r="BI59">
            <v>0</v>
          </cell>
          <cell r="BJ59" t="str">
            <v/>
          </cell>
          <cell r="BK59">
            <v>0</v>
          </cell>
          <cell r="BL59" t="str">
            <v/>
          </cell>
          <cell r="BM59" t="str">
            <v/>
          </cell>
          <cell r="BN59">
            <v>0</v>
          </cell>
          <cell r="BO59">
            <v>0</v>
          </cell>
          <cell r="BP59">
            <v>0</v>
          </cell>
          <cell r="BQ59">
            <v>0</v>
          </cell>
          <cell r="BR59">
            <v>0</v>
          </cell>
          <cell r="BS59">
            <v>0</v>
          </cell>
          <cell r="BT59">
            <v>0</v>
          </cell>
          <cell r="BU59">
            <v>0</v>
          </cell>
          <cell r="BV59">
            <v>0</v>
          </cell>
          <cell r="BW59">
            <v>0</v>
          </cell>
          <cell r="BX59">
            <v>0</v>
          </cell>
          <cell r="BY59" t="str">
            <v/>
          </cell>
          <cell r="BZ59" t="str">
            <v/>
          </cell>
          <cell r="CA59" t="str">
            <v/>
          </cell>
          <cell r="CB59" t="str">
            <v/>
          </cell>
          <cell r="CC59" t="str">
            <v/>
          </cell>
          <cell r="CD59" t="str">
            <v/>
          </cell>
          <cell r="CE59" t="str">
            <v/>
          </cell>
          <cell r="CF59" t="str">
            <v/>
          </cell>
          <cell r="CG59" t="str">
            <v/>
          </cell>
          <cell r="CH59" t="str">
            <v/>
          </cell>
        </row>
        <row r="60">
          <cell r="A60" t="str">
            <v>18 Mole Business Park - Owner : 2005 Questionnaire 11 Jul 2008 12:58 PM</v>
          </cell>
          <cell r="B60" t="str">
            <v>Survey Instance</v>
          </cell>
          <cell r="C60" t="str">
            <v>398</v>
          </cell>
          <cell r="D60" t="str">
            <v>Nick Hogg</v>
          </cell>
          <cell r="E60" t="str">
            <v>5</v>
          </cell>
          <cell r="F60">
            <v>0</v>
          </cell>
          <cell r="G60" t="str">
            <v/>
          </cell>
          <cell r="J60">
            <v>0</v>
          </cell>
          <cell r="K60">
            <v>0</v>
          </cell>
          <cell r="L60">
            <v>0</v>
          </cell>
          <cell r="M60">
            <v>0</v>
          </cell>
          <cell r="N60">
            <v>0</v>
          </cell>
          <cell r="Q60">
            <v>0</v>
          </cell>
          <cell r="R60">
            <v>0</v>
          </cell>
          <cell r="S60">
            <v>0</v>
          </cell>
          <cell r="T60">
            <v>0</v>
          </cell>
          <cell r="U60">
            <v>0</v>
          </cell>
          <cell r="V60">
            <v>0</v>
          </cell>
          <cell r="W60">
            <v>0</v>
          </cell>
          <cell r="X60">
            <v>0</v>
          </cell>
          <cell r="Y60">
            <v>0</v>
          </cell>
          <cell r="Z60">
            <v>0</v>
          </cell>
          <cell r="AA60">
            <v>0</v>
          </cell>
          <cell r="AB60" t="str">
            <v/>
          </cell>
          <cell r="AC60" t="str">
            <v/>
          </cell>
          <cell r="AD60" t="str">
            <v/>
          </cell>
          <cell r="AE60" t="str">
            <v/>
          </cell>
          <cell r="AF60" t="str">
            <v/>
          </cell>
          <cell r="AG60" t="str">
            <v/>
          </cell>
          <cell r="AH60" t="str">
            <v/>
          </cell>
          <cell r="AI60" t="str">
            <v/>
          </cell>
          <cell r="AJ60" t="str">
            <v/>
          </cell>
          <cell r="AK60" t="str">
            <v/>
          </cell>
          <cell r="AL60">
            <v>0</v>
          </cell>
          <cell r="AM60">
            <v>0</v>
          </cell>
          <cell r="AN60">
            <v>0</v>
          </cell>
          <cell r="AO60">
            <v>0</v>
          </cell>
          <cell r="AP60">
            <v>0</v>
          </cell>
          <cell r="AQ60">
            <v>0</v>
          </cell>
          <cell r="AR60">
            <v>0</v>
          </cell>
          <cell r="AS60">
            <v>0</v>
          </cell>
          <cell r="AT60">
            <v>0</v>
          </cell>
          <cell r="AU60">
            <v>0</v>
          </cell>
          <cell r="AV60">
            <v>0</v>
          </cell>
          <cell r="AW60">
            <v>0</v>
          </cell>
          <cell r="AX60">
            <v>0</v>
          </cell>
          <cell r="AY60" t="str">
            <v/>
          </cell>
          <cell r="AZ60" t="str">
            <v/>
          </cell>
          <cell r="BA60" t="str">
            <v/>
          </cell>
          <cell r="BB60" t="str">
            <v/>
          </cell>
          <cell r="BC60" t="str">
            <v/>
          </cell>
          <cell r="BD60" t="str">
            <v/>
          </cell>
          <cell r="BE60" t="str">
            <v/>
          </cell>
          <cell r="BF60" t="str">
            <v/>
          </cell>
          <cell r="BG60" t="str">
            <v/>
          </cell>
          <cell r="BH60" t="str">
            <v/>
          </cell>
          <cell r="BI60">
            <v>1</v>
          </cell>
          <cell r="BJ60" t="str">
            <v/>
          </cell>
          <cell r="BK60">
            <v>0</v>
          </cell>
          <cell r="BL60">
            <v>0</v>
          </cell>
          <cell r="BM60" t="str">
            <v/>
          </cell>
          <cell r="BN60">
            <v>0</v>
          </cell>
          <cell r="BO60">
            <v>0</v>
          </cell>
          <cell r="BP60">
            <v>0</v>
          </cell>
          <cell r="BQ60">
            <v>0</v>
          </cell>
          <cell r="BR60">
            <v>0</v>
          </cell>
          <cell r="BS60">
            <v>0</v>
          </cell>
          <cell r="BT60">
            <v>0</v>
          </cell>
          <cell r="BU60">
            <v>0</v>
          </cell>
          <cell r="BV60">
            <v>0</v>
          </cell>
          <cell r="BW60">
            <v>0</v>
          </cell>
          <cell r="BX60">
            <v>0</v>
          </cell>
          <cell r="BY60" t="str">
            <v/>
          </cell>
          <cell r="BZ60" t="str">
            <v/>
          </cell>
          <cell r="CA60" t="str">
            <v/>
          </cell>
          <cell r="CB60" t="str">
            <v/>
          </cell>
          <cell r="CC60" t="str">
            <v/>
          </cell>
          <cell r="CD60" t="str">
            <v/>
          </cell>
          <cell r="CE60" t="str">
            <v/>
          </cell>
          <cell r="CF60" t="str">
            <v/>
          </cell>
          <cell r="CG60" t="str">
            <v/>
          </cell>
          <cell r="CH60" t="str">
            <v/>
          </cell>
        </row>
        <row r="61">
          <cell r="A61" t="str">
            <v>18 Mole Business Park - Owner : 2006 Questionnaire 18 Apr 2008 11:55 AM</v>
          </cell>
          <cell r="B61" t="str">
            <v>Survey Instance</v>
          </cell>
          <cell r="C61" t="str">
            <v>398</v>
          </cell>
          <cell r="D61" t="str">
            <v>Alex Robinson</v>
          </cell>
          <cell r="E61" t="str">
            <v>6</v>
          </cell>
          <cell r="F61">
            <v>1</v>
          </cell>
          <cell r="G61" t="str">
            <v/>
          </cell>
          <cell r="J61">
            <v>0</v>
          </cell>
          <cell r="K61">
            <v>78.72</v>
          </cell>
          <cell r="L61">
            <v>0</v>
          </cell>
          <cell r="M61">
            <v>0</v>
          </cell>
          <cell r="N61">
            <v>0</v>
          </cell>
          <cell r="Q61">
            <v>0</v>
          </cell>
          <cell r="R61">
            <v>0</v>
          </cell>
          <cell r="S61">
            <v>0</v>
          </cell>
          <cell r="T61">
            <v>0</v>
          </cell>
          <cell r="U61">
            <v>0</v>
          </cell>
          <cell r="V61">
            <v>0</v>
          </cell>
          <cell r="W61">
            <v>0</v>
          </cell>
          <cell r="X61">
            <v>0</v>
          </cell>
          <cell r="Y61">
            <v>0</v>
          </cell>
          <cell r="Z61">
            <v>0</v>
          </cell>
          <cell r="AA61">
            <v>0</v>
          </cell>
          <cell r="AB61" t="str">
            <v/>
          </cell>
          <cell r="AC61" t="str">
            <v/>
          </cell>
          <cell r="AD61" t="str">
            <v/>
          </cell>
          <cell r="AE61" t="str">
            <v>Metric Tonnes (1000 kgs)</v>
          </cell>
          <cell r="AF61" t="str">
            <v/>
          </cell>
          <cell r="AG61" t="str">
            <v/>
          </cell>
          <cell r="AH61" t="str">
            <v/>
          </cell>
          <cell r="AI61" t="str">
            <v/>
          </cell>
          <cell r="AJ61" t="str">
            <v/>
          </cell>
          <cell r="AK61" t="str">
            <v/>
          </cell>
          <cell r="AL61">
            <v>0</v>
          </cell>
          <cell r="AM61">
            <v>0</v>
          </cell>
          <cell r="AN61">
            <v>0</v>
          </cell>
          <cell r="AO61">
            <v>0</v>
          </cell>
          <cell r="AP61">
            <v>0</v>
          </cell>
          <cell r="AQ61">
            <v>0</v>
          </cell>
          <cell r="AR61">
            <v>78.718999999999994</v>
          </cell>
          <cell r="AS61">
            <v>0</v>
          </cell>
          <cell r="AT61">
            <v>0</v>
          </cell>
          <cell r="AU61">
            <v>0</v>
          </cell>
          <cell r="AV61">
            <v>0</v>
          </cell>
          <cell r="AW61">
            <v>0</v>
          </cell>
          <cell r="AX61">
            <v>0</v>
          </cell>
          <cell r="AY61" t="str">
            <v/>
          </cell>
          <cell r="AZ61" t="str">
            <v/>
          </cell>
          <cell r="BA61" t="str">
            <v/>
          </cell>
          <cell r="BB61" t="str">
            <v/>
          </cell>
          <cell r="BC61" t="str">
            <v/>
          </cell>
          <cell r="BD61" t="str">
            <v/>
          </cell>
          <cell r="BE61" t="str">
            <v/>
          </cell>
          <cell r="BF61" t="str">
            <v/>
          </cell>
          <cell r="BG61" t="str">
            <v/>
          </cell>
          <cell r="BH61" t="str">
            <v/>
          </cell>
          <cell r="BI61">
            <v>1</v>
          </cell>
          <cell r="BJ61" t="str">
            <v/>
          </cell>
          <cell r="BK61">
            <v>0</v>
          </cell>
          <cell r="BL61">
            <v>1</v>
          </cell>
          <cell r="BM61" t="str">
            <v/>
          </cell>
          <cell r="BN61">
            <v>0</v>
          </cell>
          <cell r="BO61">
            <v>0</v>
          </cell>
          <cell r="BP61">
            <v>0</v>
          </cell>
          <cell r="BQ61">
            <v>0</v>
          </cell>
          <cell r="BR61">
            <v>0</v>
          </cell>
          <cell r="BS61">
            <v>0</v>
          </cell>
          <cell r="BT61">
            <v>0</v>
          </cell>
          <cell r="BU61">
            <v>0</v>
          </cell>
          <cell r="BV61">
            <v>0</v>
          </cell>
          <cell r="BW61">
            <v>0</v>
          </cell>
          <cell r="BX61">
            <v>0</v>
          </cell>
          <cell r="BY61" t="str">
            <v/>
          </cell>
          <cell r="BZ61" t="str">
            <v/>
          </cell>
          <cell r="CA61" t="str">
            <v/>
          </cell>
          <cell r="CB61" t="str">
            <v/>
          </cell>
          <cell r="CC61" t="str">
            <v/>
          </cell>
          <cell r="CD61" t="str">
            <v/>
          </cell>
          <cell r="CE61" t="str">
            <v/>
          </cell>
          <cell r="CF61" t="str">
            <v/>
          </cell>
          <cell r="CG61" t="str">
            <v/>
          </cell>
          <cell r="CH61" t="str">
            <v/>
          </cell>
        </row>
        <row r="62">
          <cell r="A62" t="str">
            <v>18 Mole Business Park - Owner : 2007 Questionnaire 21 Apr 2008 9:43 PM</v>
          </cell>
          <cell r="B62" t="str">
            <v>Survey Instance</v>
          </cell>
          <cell r="C62" t="str">
            <v/>
          </cell>
          <cell r="D62" t="str">
            <v>Alex Robinson</v>
          </cell>
          <cell r="E62" t="str">
            <v/>
          </cell>
          <cell r="F62">
            <v>1</v>
          </cell>
          <cell r="G62" t="str">
            <v/>
          </cell>
          <cell r="K62">
            <v>394</v>
          </cell>
          <cell r="R62">
            <v>0</v>
          </cell>
          <cell r="S62">
            <v>0</v>
          </cell>
          <cell r="T62">
            <v>0</v>
          </cell>
          <cell r="U62">
            <v>0</v>
          </cell>
          <cell r="V62">
            <v>0</v>
          </cell>
          <cell r="W62">
            <v>0</v>
          </cell>
          <cell r="X62">
            <v>0</v>
          </cell>
          <cell r="Y62">
            <v>0</v>
          </cell>
          <cell r="Z62">
            <v>0</v>
          </cell>
          <cell r="AA62">
            <v>0</v>
          </cell>
          <cell r="AB62" t="str">
            <v/>
          </cell>
          <cell r="AC62" t="str">
            <v/>
          </cell>
          <cell r="AD62" t="str">
            <v/>
          </cell>
          <cell r="AE62" t="str">
            <v>Cubic Metres (m3)</v>
          </cell>
          <cell r="AF62" t="str">
            <v/>
          </cell>
          <cell r="AG62" t="str">
            <v/>
          </cell>
          <cell r="AH62" t="str">
            <v/>
          </cell>
          <cell r="AI62" t="str">
            <v/>
          </cell>
          <cell r="AJ62" t="str">
            <v/>
          </cell>
          <cell r="AK62" t="str">
            <v/>
          </cell>
          <cell r="AL62">
            <v>0</v>
          </cell>
          <cell r="AM62">
            <v>394</v>
          </cell>
          <cell r="AN62">
            <v>0</v>
          </cell>
          <cell r="AO62">
            <v>0</v>
          </cell>
          <cell r="AP62">
            <v>0</v>
          </cell>
          <cell r="AQ62">
            <v>0</v>
          </cell>
          <cell r="AR62">
            <v>394</v>
          </cell>
          <cell r="AS62">
            <v>0</v>
          </cell>
          <cell r="AT62">
            <v>0</v>
          </cell>
          <cell r="AU62">
            <v>0</v>
          </cell>
          <cell r="AV62">
            <v>0</v>
          </cell>
          <cell r="AW62">
            <v>0</v>
          </cell>
          <cell r="AX62">
            <v>0</v>
          </cell>
          <cell r="AY62" t="str">
            <v/>
          </cell>
          <cell r="AZ62" t="str">
            <v/>
          </cell>
          <cell r="BA62" t="str">
            <v/>
          </cell>
          <cell r="BB62" t="str">
            <v/>
          </cell>
          <cell r="BC62" t="str">
            <v/>
          </cell>
          <cell r="BD62" t="str">
            <v/>
          </cell>
          <cell r="BE62" t="str">
            <v/>
          </cell>
          <cell r="BF62" t="str">
            <v/>
          </cell>
          <cell r="BG62" t="str">
            <v/>
          </cell>
          <cell r="BH62" t="str">
            <v/>
          </cell>
          <cell r="BI62">
            <v>1</v>
          </cell>
          <cell r="BJ62" t="str">
            <v>All Landlord and Tenants' waste</v>
          </cell>
          <cell r="BK62">
            <v>5</v>
          </cell>
          <cell r="BL62">
            <v>1</v>
          </cell>
          <cell r="BM62" t="str">
            <v/>
          </cell>
          <cell r="BN62">
            <v>100</v>
          </cell>
          <cell r="BO62">
            <v>0</v>
          </cell>
          <cell r="BP62">
            <v>0</v>
          </cell>
          <cell r="BQ62">
            <v>0</v>
          </cell>
          <cell r="BR62">
            <v>0</v>
          </cell>
          <cell r="BS62">
            <v>80</v>
          </cell>
          <cell r="BT62">
            <v>0</v>
          </cell>
          <cell r="BU62">
            <v>0</v>
          </cell>
          <cell r="BV62">
            <v>20</v>
          </cell>
          <cell r="BW62">
            <v>0</v>
          </cell>
          <cell r="BX62">
            <v>0</v>
          </cell>
          <cell r="BY62" t="str">
            <v/>
          </cell>
          <cell r="BZ62" t="str">
            <v/>
          </cell>
          <cell r="CA62" t="str">
            <v/>
          </cell>
          <cell r="CB62" t="str">
            <v/>
          </cell>
          <cell r="CC62" t="str">
            <v/>
          </cell>
          <cell r="CD62" t="str">
            <v/>
          </cell>
          <cell r="CE62" t="str">
            <v/>
          </cell>
          <cell r="CF62" t="str">
            <v/>
          </cell>
          <cell r="CG62" t="str">
            <v/>
          </cell>
          <cell r="CH62" t="str">
            <v/>
          </cell>
        </row>
        <row r="63">
          <cell r="A63" t="str">
            <v>19 Hanover Square, London - Landlord : 2007 Questionnaire 23 May 2008 2:41 PM</v>
          </cell>
          <cell r="B63" t="str">
            <v>Survey Instance</v>
          </cell>
          <cell r="C63" t="str">
            <v/>
          </cell>
          <cell r="D63" t="str">
            <v>Nick Hogg</v>
          </cell>
          <cell r="E63" t="str">
            <v/>
          </cell>
          <cell r="F63">
            <v>1</v>
          </cell>
          <cell r="G63" t="str">
            <v/>
          </cell>
          <cell r="J63">
            <v>26</v>
          </cell>
          <cell r="N63">
            <v>13</v>
          </cell>
          <cell r="R63">
            <v>0</v>
          </cell>
          <cell r="S63">
            <v>0</v>
          </cell>
          <cell r="T63">
            <v>0</v>
          </cell>
          <cell r="U63">
            <v>0</v>
          </cell>
          <cell r="V63">
            <v>0</v>
          </cell>
          <cell r="W63">
            <v>0</v>
          </cell>
          <cell r="X63">
            <v>0</v>
          </cell>
          <cell r="Y63">
            <v>0</v>
          </cell>
          <cell r="Z63">
            <v>0</v>
          </cell>
          <cell r="AA63">
            <v>0</v>
          </cell>
          <cell r="AB63" t="str">
            <v/>
          </cell>
          <cell r="AC63" t="str">
            <v/>
          </cell>
          <cell r="AD63" t="str">
            <v>Metric Tonnes (1000 kgs)</v>
          </cell>
          <cell r="AE63" t="str">
            <v/>
          </cell>
          <cell r="AF63" t="str">
            <v/>
          </cell>
          <cell r="AG63" t="str">
            <v/>
          </cell>
          <cell r="AH63" t="str">
            <v>Metric Tonnes (1000 kgs)</v>
          </cell>
          <cell r="AI63" t="str">
            <v/>
          </cell>
          <cell r="AJ63" t="str">
            <v/>
          </cell>
          <cell r="AK63" t="str">
            <v/>
          </cell>
          <cell r="AL63">
            <v>0</v>
          </cell>
          <cell r="AM63">
            <v>0</v>
          </cell>
          <cell r="AN63">
            <v>39</v>
          </cell>
          <cell r="AO63">
            <v>0</v>
          </cell>
          <cell r="AP63">
            <v>0</v>
          </cell>
          <cell r="AQ63">
            <v>26</v>
          </cell>
          <cell r="AR63">
            <v>0</v>
          </cell>
          <cell r="AS63">
            <v>0</v>
          </cell>
          <cell r="AT63">
            <v>0</v>
          </cell>
          <cell r="AU63">
            <v>13</v>
          </cell>
          <cell r="AV63">
            <v>0</v>
          </cell>
          <cell r="AW63">
            <v>0</v>
          </cell>
          <cell r="AX63">
            <v>0</v>
          </cell>
          <cell r="AY63" t="str">
            <v/>
          </cell>
          <cell r="AZ63" t="str">
            <v/>
          </cell>
          <cell r="BA63" t="str">
            <v/>
          </cell>
          <cell r="BB63" t="str">
            <v/>
          </cell>
          <cell r="BC63" t="str">
            <v/>
          </cell>
          <cell r="BD63" t="str">
            <v/>
          </cell>
          <cell r="BE63" t="str">
            <v/>
          </cell>
          <cell r="BF63" t="str">
            <v/>
          </cell>
          <cell r="BG63" t="str">
            <v/>
          </cell>
          <cell r="BH63" t="str">
            <v/>
          </cell>
          <cell r="BI63">
            <v>0</v>
          </cell>
          <cell r="BJ63" t="str">
            <v>Landlord waste only</v>
          </cell>
          <cell r="BK63">
            <v>1</v>
          </cell>
          <cell r="BL63">
            <v>0</v>
          </cell>
          <cell r="BM63" t="str">
            <v/>
          </cell>
          <cell r="BN63">
            <v>0</v>
          </cell>
          <cell r="BO63">
            <v>0</v>
          </cell>
          <cell r="BP63">
            <v>0</v>
          </cell>
          <cell r="BQ63">
            <v>0</v>
          </cell>
          <cell r="BR63">
            <v>0</v>
          </cell>
          <cell r="BS63">
            <v>0</v>
          </cell>
          <cell r="BT63">
            <v>0</v>
          </cell>
          <cell r="BU63">
            <v>0</v>
          </cell>
          <cell r="BV63">
            <v>0</v>
          </cell>
          <cell r="BW63">
            <v>0</v>
          </cell>
          <cell r="BX63">
            <v>0</v>
          </cell>
          <cell r="BY63" t="str">
            <v/>
          </cell>
          <cell r="BZ63" t="str">
            <v/>
          </cell>
          <cell r="CA63" t="str">
            <v/>
          </cell>
          <cell r="CB63" t="str">
            <v/>
          </cell>
          <cell r="CC63" t="str">
            <v/>
          </cell>
          <cell r="CD63" t="str">
            <v/>
          </cell>
          <cell r="CE63" t="str">
            <v/>
          </cell>
          <cell r="CF63" t="str">
            <v/>
          </cell>
          <cell r="CG63" t="str">
            <v/>
          </cell>
          <cell r="CH63" t="str">
            <v/>
          </cell>
        </row>
        <row r="64">
          <cell r="A64" t="str">
            <v>20 Balderton Street, London (Viewpoint) - Owner : 2006 Questionnaire 18 Apr 2008 11:55 AM</v>
          </cell>
          <cell r="B64" t="str">
            <v>Survey Instance</v>
          </cell>
          <cell r="C64" t="str">
            <v>435</v>
          </cell>
          <cell r="D64" t="str">
            <v>Alex Robinson</v>
          </cell>
          <cell r="E64" t="str">
            <v>6</v>
          </cell>
          <cell r="F64">
            <v>1</v>
          </cell>
          <cell r="G64" t="str">
            <v/>
          </cell>
          <cell r="J64">
            <v>114.4</v>
          </cell>
          <cell r="K64">
            <v>171.6</v>
          </cell>
          <cell r="L64">
            <v>0</v>
          </cell>
          <cell r="M64">
            <v>0</v>
          </cell>
          <cell r="N64">
            <v>0</v>
          </cell>
          <cell r="Q64">
            <v>0</v>
          </cell>
          <cell r="R64">
            <v>0</v>
          </cell>
          <cell r="S64">
            <v>0</v>
          </cell>
          <cell r="T64">
            <v>0</v>
          </cell>
          <cell r="U64">
            <v>0</v>
          </cell>
          <cell r="V64">
            <v>0</v>
          </cell>
          <cell r="W64">
            <v>0</v>
          </cell>
          <cell r="X64">
            <v>0</v>
          </cell>
          <cell r="Y64">
            <v>0</v>
          </cell>
          <cell r="Z64">
            <v>0</v>
          </cell>
          <cell r="AA64">
            <v>0</v>
          </cell>
          <cell r="AB64" t="str">
            <v/>
          </cell>
          <cell r="AC64" t="str">
            <v/>
          </cell>
          <cell r="AD64" t="str">
            <v>Cubic Metres (m3)</v>
          </cell>
          <cell r="AE64" t="str">
            <v>Metric Tonnes (1000 kgs)</v>
          </cell>
          <cell r="AF64" t="str">
            <v/>
          </cell>
          <cell r="AG64" t="str">
            <v/>
          </cell>
          <cell r="AH64" t="str">
            <v/>
          </cell>
          <cell r="AI64" t="str">
            <v/>
          </cell>
          <cell r="AJ64" t="str">
            <v/>
          </cell>
          <cell r="AK64" t="str">
            <v/>
          </cell>
          <cell r="AL64">
            <v>0</v>
          </cell>
          <cell r="AM64">
            <v>0</v>
          </cell>
          <cell r="AN64">
            <v>0</v>
          </cell>
          <cell r="AO64">
            <v>0</v>
          </cell>
          <cell r="AP64">
            <v>0</v>
          </cell>
          <cell r="AQ64">
            <v>114.4</v>
          </cell>
          <cell r="AR64">
            <v>171.6</v>
          </cell>
          <cell r="AS64">
            <v>0</v>
          </cell>
          <cell r="AT64">
            <v>0</v>
          </cell>
          <cell r="AU64">
            <v>0</v>
          </cell>
          <cell r="AV64">
            <v>0</v>
          </cell>
          <cell r="AW64">
            <v>0</v>
          </cell>
          <cell r="AX64">
            <v>0</v>
          </cell>
          <cell r="AY64" t="str">
            <v/>
          </cell>
          <cell r="AZ64" t="str">
            <v/>
          </cell>
          <cell r="BA64" t="str">
            <v/>
          </cell>
          <cell r="BB64" t="str">
            <v/>
          </cell>
          <cell r="BC64" t="str">
            <v/>
          </cell>
          <cell r="BD64" t="str">
            <v/>
          </cell>
          <cell r="BE64" t="str">
            <v/>
          </cell>
          <cell r="BF64" t="str">
            <v/>
          </cell>
          <cell r="BG64" t="str">
            <v/>
          </cell>
          <cell r="BH64" t="str">
            <v/>
          </cell>
          <cell r="BI64">
            <v>0</v>
          </cell>
          <cell r="BJ64" t="str">
            <v/>
          </cell>
          <cell r="BK64">
            <v>0</v>
          </cell>
          <cell r="BL64">
            <v>1</v>
          </cell>
          <cell r="BM64" t="str">
            <v/>
          </cell>
          <cell r="BN64">
            <v>0</v>
          </cell>
          <cell r="BO64">
            <v>0</v>
          </cell>
          <cell r="BP64">
            <v>0</v>
          </cell>
          <cell r="BQ64">
            <v>0</v>
          </cell>
          <cell r="BR64">
            <v>0</v>
          </cell>
          <cell r="BS64">
            <v>0</v>
          </cell>
          <cell r="BT64">
            <v>0</v>
          </cell>
          <cell r="BU64">
            <v>0</v>
          </cell>
          <cell r="BV64">
            <v>0</v>
          </cell>
          <cell r="BW64">
            <v>0</v>
          </cell>
          <cell r="BX64">
            <v>0</v>
          </cell>
          <cell r="BY64" t="str">
            <v/>
          </cell>
          <cell r="BZ64" t="str">
            <v/>
          </cell>
          <cell r="CA64" t="str">
            <v/>
          </cell>
          <cell r="CB64" t="str">
            <v/>
          </cell>
          <cell r="CC64" t="str">
            <v/>
          </cell>
          <cell r="CD64" t="str">
            <v/>
          </cell>
          <cell r="CE64" t="str">
            <v/>
          </cell>
          <cell r="CF64" t="str">
            <v/>
          </cell>
          <cell r="CG64" t="str">
            <v/>
          </cell>
          <cell r="CH64" t="str">
            <v/>
          </cell>
        </row>
        <row r="65">
          <cell r="A65" t="str">
            <v>20 Balderton Street, London (Viewpoint) - Owner : 2007 Questionnaire 21 Apr 2008 9:43 PM</v>
          </cell>
          <cell r="B65" t="str">
            <v>Survey Instance</v>
          </cell>
          <cell r="C65" t="str">
            <v/>
          </cell>
          <cell r="D65" t="str">
            <v>Alex Robinson</v>
          </cell>
          <cell r="E65" t="str">
            <v/>
          </cell>
          <cell r="F65" t="str">
            <v>YES</v>
          </cell>
          <cell r="G65" t="str">
            <v/>
          </cell>
          <cell r="R65">
            <v>0</v>
          </cell>
          <cell r="S65">
            <v>0</v>
          </cell>
          <cell r="T65">
            <v>0</v>
          </cell>
          <cell r="U65">
            <v>0</v>
          </cell>
          <cell r="V65">
            <v>0</v>
          </cell>
          <cell r="W65">
            <v>0</v>
          </cell>
          <cell r="X65">
            <v>0</v>
          </cell>
          <cell r="Y65">
            <v>0</v>
          </cell>
          <cell r="Z65">
            <v>0</v>
          </cell>
          <cell r="AA65">
            <v>0</v>
          </cell>
          <cell r="AB65" t="str">
            <v/>
          </cell>
          <cell r="AC65" t="str">
            <v/>
          </cell>
          <cell r="AD65" t="str">
            <v/>
          </cell>
          <cell r="AE65" t="str">
            <v/>
          </cell>
          <cell r="AF65" t="str">
            <v/>
          </cell>
          <cell r="AG65" t="str">
            <v/>
          </cell>
          <cell r="AH65" t="str">
            <v/>
          </cell>
          <cell r="AI65" t="str">
            <v/>
          </cell>
          <cell r="AJ65" t="str">
            <v/>
          </cell>
          <cell r="AK65" t="str">
            <v/>
          </cell>
          <cell r="AL65">
            <v>0</v>
          </cell>
          <cell r="AM65">
            <v>0</v>
          </cell>
          <cell r="AN65">
            <v>0</v>
          </cell>
          <cell r="AO65">
            <v>0</v>
          </cell>
          <cell r="AP65">
            <v>0</v>
          </cell>
          <cell r="AQ65">
            <v>0</v>
          </cell>
          <cell r="AR65">
            <v>0</v>
          </cell>
          <cell r="AS65">
            <v>0</v>
          </cell>
          <cell r="AT65">
            <v>0</v>
          </cell>
          <cell r="AU65">
            <v>0</v>
          </cell>
          <cell r="AV65">
            <v>0</v>
          </cell>
          <cell r="AW65">
            <v>0</v>
          </cell>
          <cell r="AX65">
            <v>0</v>
          </cell>
          <cell r="AY65" t="str">
            <v/>
          </cell>
          <cell r="AZ65" t="str">
            <v/>
          </cell>
          <cell r="BA65" t="str">
            <v/>
          </cell>
          <cell r="BB65" t="str">
            <v/>
          </cell>
          <cell r="BC65" t="str">
            <v/>
          </cell>
          <cell r="BD65" t="str">
            <v/>
          </cell>
          <cell r="BE65" t="str">
            <v/>
          </cell>
          <cell r="BF65" t="str">
            <v/>
          </cell>
          <cell r="BG65" t="str">
            <v/>
          </cell>
          <cell r="BH65" t="str">
            <v/>
          </cell>
          <cell r="BI65">
            <v>0</v>
          </cell>
          <cell r="BJ65" t="str">
            <v>All Landlord and Tenants' waste</v>
          </cell>
          <cell r="BK65">
            <v>5</v>
          </cell>
          <cell r="BL65">
            <v>0</v>
          </cell>
          <cell r="BM65" t="str">
            <v/>
          </cell>
          <cell r="BN65">
            <v>0</v>
          </cell>
          <cell r="BO65">
            <v>0</v>
          </cell>
          <cell r="BP65">
            <v>0</v>
          </cell>
          <cell r="BQ65">
            <v>0</v>
          </cell>
          <cell r="BR65">
            <v>0</v>
          </cell>
          <cell r="BS65">
            <v>0</v>
          </cell>
          <cell r="BT65">
            <v>0</v>
          </cell>
          <cell r="BU65">
            <v>0</v>
          </cell>
          <cell r="BV65">
            <v>0</v>
          </cell>
          <cell r="BW65">
            <v>0</v>
          </cell>
          <cell r="BX65">
            <v>0</v>
          </cell>
          <cell r="BY65" t="str">
            <v/>
          </cell>
          <cell r="BZ65" t="str">
            <v/>
          </cell>
          <cell r="CA65" t="str">
            <v/>
          </cell>
          <cell r="CB65" t="str">
            <v/>
          </cell>
          <cell r="CC65" t="str">
            <v/>
          </cell>
          <cell r="CD65" t="str">
            <v/>
          </cell>
          <cell r="CE65" t="str">
            <v/>
          </cell>
          <cell r="CF65" t="str">
            <v/>
          </cell>
          <cell r="CG65" t="str">
            <v/>
          </cell>
          <cell r="CH65" t="str">
            <v/>
          </cell>
        </row>
        <row r="66">
          <cell r="A66" t="str">
            <v>20 Bedfordbury - Owner : 2005 Questionnaire 11 Jul 2008 12:58 PM</v>
          </cell>
          <cell r="B66" t="str">
            <v>Survey Instance</v>
          </cell>
          <cell r="C66" t="str">
            <v>385</v>
          </cell>
          <cell r="D66" t="str">
            <v>Nick Hogg</v>
          </cell>
          <cell r="E66" t="str">
            <v>5</v>
          </cell>
          <cell r="F66">
            <v>0</v>
          </cell>
          <cell r="G66" t="str">
            <v/>
          </cell>
          <cell r="J66">
            <v>0</v>
          </cell>
          <cell r="K66">
            <v>0</v>
          </cell>
          <cell r="L66">
            <v>0</v>
          </cell>
          <cell r="M66">
            <v>0</v>
          </cell>
          <cell r="N66">
            <v>0</v>
          </cell>
          <cell r="Q66">
            <v>0</v>
          </cell>
          <cell r="R66">
            <v>0</v>
          </cell>
          <cell r="S66">
            <v>0</v>
          </cell>
          <cell r="T66">
            <v>0</v>
          </cell>
          <cell r="U66">
            <v>0</v>
          </cell>
          <cell r="V66">
            <v>0</v>
          </cell>
          <cell r="W66">
            <v>0</v>
          </cell>
          <cell r="X66">
            <v>0</v>
          </cell>
          <cell r="Y66">
            <v>0</v>
          </cell>
          <cell r="Z66">
            <v>0</v>
          </cell>
          <cell r="AA66">
            <v>0</v>
          </cell>
          <cell r="AB66" t="str">
            <v/>
          </cell>
          <cell r="AC66" t="str">
            <v/>
          </cell>
          <cell r="AD66" t="str">
            <v/>
          </cell>
          <cell r="AE66" t="str">
            <v/>
          </cell>
          <cell r="AF66" t="str">
            <v/>
          </cell>
          <cell r="AG66" t="str">
            <v/>
          </cell>
          <cell r="AH66" t="str">
            <v/>
          </cell>
          <cell r="AI66" t="str">
            <v/>
          </cell>
          <cell r="AJ66" t="str">
            <v/>
          </cell>
          <cell r="AK66" t="str">
            <v/>
          </cell>
          <cell r="AL66">
            <v>0</v>
          </cell>
          <cell r="AM66">
            <v>0</v>
          </cell>
          <cell r="AN66">
            <v>0</v>
          </cell>
          <cell r="AO66">
            <v>0</v>
          </cell>
          <cell r="AP66">
            <v>0</v>
          </cell>
          <cell r="AQ66">
            <v>0</v>
          </cell>
          <cell r="AR66">
            <v>0</v>
          </cell>
          <cell r="AS66">
            <v>0</v>
          </cell>
          <cell r="AT66">
            <v>0</v>
          </cell>
          <cell r="AU66">
            <v>0</v>
          </cell>
          <cell r="AV66">
            <v>0</v>
          </cell>
          <cell r="AW66">
            <v>0</v>
          </cell>
          <cell r="AX66">
            <v>0</v>
          </cell>
          <cell r="AY66" t="str">
            <v/>
          </cell>
          <cell r="AZ66" t="str">
            <v/>
          </cell>
          <cell r="BA66" t="str">
            <v/>
          </cell>
          <cell r="BB66" t="str">
            <v/>
          </cell>
          <cell r="BC66" t="str">
            <v/>
          </cell>
          <cell r="BD66" t="str">
            <v/>
          </cell>
          <cell r="BE66" t="str">
            <v/>
          </cell>
          <cell r="BF66" t="str">
            <v/>
          </cell>
          <cell r="BG66" t="str">
            <v/>
          </cell>
          <cell r="BH66" t="str">
            <v/>
          </cell>
          <cell r="BI66">
            <v>0</v>
          </cell>
          <cell r="BJ66" t="str">
            <v/>
          </cell>
          <cell r="BK66">
            <v>0</v>
          </cell>
          <cell r="BL66">
            <v>0</v>
          </cell>
          <cell r="BM66" t="str">
            <v/>
          </cell>
          <cell r="BN66">
            <v>0</v>
          </cell>
          <cell r="BO66">
            <v>0</v>
          </cell>
          <cell r="BP66">
            <v>0</v>
          </cell>
          <cell r="BQ66">
            <v>0</v>
          </cell>
          <cell r="BR66">
            <v>0</v>
          </cell>
          <cell r="BS66">
            <v>0</v>
          </cell>
          <cell r="BT66">
            <v>0</v>
          </cell>
          <cell r="BU66">
            <v>0</v>
          </cell>
          <cell r="BV66">
            <v>0</v>
          </cell>
          <cell r="BW66">
            <v>0</v>
          </cell>
          <cell r="BX66">
            <v>0</v>
          </cell>
          <cell r="BY66" t="str">
            <v/>
          </cell>
          <cell r="BZ66" t="str">
            <v/>
          </cell>
          <cell r="CA66" t="str">
            <v/>
          </cell>
          <cell r="CB66" t="str">
            <v/>
          </cell>
          <cell r="CC66" t="str">
            <v/>
          </cell>
          <cell r="CD66" t="str">
            <v/>
          </cell>
          <cell r="CE66" t="str">
            <v/>
          </cell>
          <cell r="CF66" t="str">
            <v/>
          </cell>
          <cell r="CG66" t="str">
            <v/>
          </cell>
          <cell r="CH66" t="str">
            <v/>
          </cell>
        </row>
        <row r="67">
          <cell r="A67" t="str">
            <v>20 Bedfordbury - Owner : 2006 Questionnaire 18 Apr 2008 11:55 AM</v>
          </cell>
          <cell r="B67" t="str">
            <v>Survey Instance</v>
          </cell>
          <cell r="C67" t="str">
            <v>385</v>
          </cell>
          <cell r="D67" t="str">
            <v>Alex Robinson</v>
          </cell>
          <cell r="E67" t="str">
            <v>6</v>
          </cell>
          <cell r="F67">
            <v>1</v>
          </cell>
          <cell r="G67" t="str">
            <v/>
          </cell>
          <cell r="J67">
            <v>0</v>
          </cell>
          <cell r="K67">
            <v>0</v>
          </cell>
          <cell r="L67">
            <v>0</v>
          </cell>
          <cell r="M67">
            <v>0</v>
          </cell>
          <cell r="N67">
            <v>4138</v>
          </cell>
          <cell r="Q67">
            <v>0</v>
          </cell>
          <cell r="R67">
            <v>0</v>
          </cell>
          <cell r="S67">
            <v>0</v>
          </cell>
          <cell r="T67">
            <v>0</v>
          </cell>
          <cell r="U67">
            <v>0</v>
          </cell>
          <cell r="V67">
            <v>0</v>
          </cell>
          <cell r="W67">
            <v>0</v>
          </cell>
          <cell r="X67">
            <v>0</v>
          </cell>
          <cell r="Y67">
            <v>0</v>
          </cell>
          <cell r="Z67">
            <v>0</v>
          </cell>
          <cell r="AA67">
            <v>0</v>
          </cell>
          <cell r="AB67" t="str">
            <v/>
          </cell>
          <cell r="AC67" t="str">
            <v/>
          </cell>
          <cell r="AD67" t="str">
            <v/>
          </cell>
          <cell r="AE67" t="str">
            <v/>
          </cell>
          <cell r="AF67" t="str">
            <v/>
          </cell>
          <cell r="AG67" t="str">
            <v/>
          </cell>
          <cell r="AH67" t="str">
            <v>Cubic Metres (m3)</v>
          </cell>
          <cell r="AI67" t="str">
            <v/>
          </cell>
          <cell r="AJ67" t="str">
            <v/>
          </cell>
          <cell r="AK67" t="str">
            <v/>
          </cell>
          <cell r="AL67">
            <v>0</v>
          </cell>
          <cell r="AM67">
            <v>4138</v>
          </cell>
          <cell r="AN67">
            <v>0</v>
          </cell>
          <cell r="AO67">
            <v>0</v>
          </cell>
          <cell r="AP67">
            <v>0</v>
          </cell>
          <cell r="AQ67">
            <v>0</v>
          </cell>
          <cell r="AR67">
            <v>0</v>
          </cell>
          <cell r="AS67">
            <v>0</v>
          </cell>
          <cell r="AT67">
            <v>0</v>
          </cell>
          <cell r="AU67">
            <v>4138</v>
          </cell>
          <cell r="AV67">
            <v>0</v>
          </cell>
          <cell r="AW67">
            <v>0</v>
          </cell>
          <cell r="AX67">
            <v>0</v>
          </cell>
          <cell r="AY67" t="str">
            <v/>
          </cell>
          <cell r="AZ67" t="str">
            <v/>
          </cell>
          <cell r="BA67" t="str">
            <v/>
          </cell>
          <cell r="BB67" t="str">
            <v/>
          </cell>
          <cell r="BC67" t="str">
            <v/>
          </cell>
          <cell r="BD67" t="str">
            <v/>
          </cell>
          <cell r="BE67" t="str">
            <v/>
          </cell>
          <cell r="BF67" t="str">
            <v/>
          </cell>
          <cell r="BG67" t="str">
            <v/>
          </cell>
          <cell r="BH67" t="str">
            <v/>
          </cell>
          <cell r="BI67">
            <v>0</v>
          </cell>
          <cell r="BJ67" t="str">
            <v/>
          </cell>
          <cell r="BK67">
            <v>0</v>
          </cell>
          <cell r="BL67">
            <v>0</v>
          </cell>
          <cell r="BM67" t="str">
            <v/>
          </cell>
          <cell r="BN67">
            <v>0</v>
          </cell>
          <cell r="BO67">
            <v>0</v>
          </cell>
          <cell r="BP67">
            <v>0</v>
          </cell>
          <cell r="BQ67">
            <v>0</v>
          </cell>
          <cell r="BR67">
            <v>0</v>
          </cell>
          <cell r="BS67">
            <v>0</v>
          </cell>
          <cell r="BT67">
            <v>0</v>
          </cell>
          <cell r="BU67">
            <v>0</v>
          </cell>
          <cell r="BV67">
            <v>0</v>
          </cell>
          <cell r="BW67">
            <v>0</v>
          </cell>
          <cell r="BX67">
            <v>0</v>
          </cell>
          <cell r="BY67" t="str">
            <v/>
          </cell>
          <cell r="BZ67" t="str">
            <v/>
          </cell>
          <cell r="CA67" t="str">
            <v/>
          </cell>
          <cell r="CB67" t="str">
            <v/>
          </cell>
          <cell r="CC67" t="str">
            <v/>
          </cell>
          <cell r="CD67" t="str">
            <v/>
          </cell>
          <cell r="CE67" t="str">
            <v/>
          </cell>
          <cell r="CF67" t="str">
            <v/>
          </cell>
          <cell r="CG67" t="str">
            <v/>
          </cell>
          <cell r="CH67" t="str">
            <v/>
          </cell>
        </row>
        <row r="68">
          <cell r="A68" t="str">
            <v>20 Bedfordbury - Owner : 2007 Questionnaire 21 Apr 2008 9:43 PM</v>
          </cell>
          <cell r="B68" t="str">
            <v>Survey Instance</v>
          </cell>
          <cell r="C68" t="str">
            <v/>
          </cell>
          <cell r="D68" t="str">
            <v>Alex Robinson</v>
          </cell>
          <cell r="E68" t="str">
            <v/>
          </cell>
          <cell r="F68">
            <v>1</v>
          </cell>
          <cell r="G68" t="str">
            <v/>
          </cell>
          <cell r="L68">
            <v>1.17</v>
          </cell>
          <cell r="N68">
            <v>2.94</v>
          </cell>
          <cell r="R68">
            <v>0</v>
          </cell>
          <cell r="S68">
            <v>0</v>
          </cell>
          <cell r="T68">
            <v>0</v>
          </cell>
          <cell r="U68">
            <v>0</v>
          </cell>
          <cell r="V68">
            <v>0</v>
          </cell>
          <cell r="W68">
            <v>0</v>
          </cell>
          <cell r="X68">
            <v>0</v>
          </cell>
          <cell r="Y68">
            <v>0</v>
          </cell>
          <cell r="Z68">
            <v>0</v>
          </cell>
          <cell r="AA68">
            <v>0</v>
          </cell>
          <cell r="AB68" t="str">
            <v/>
          </cell>
          <cell r="AC68" t="str">
            <v/>
          </cell>
          <cell r="AD68" t="str">
            <v/>
          </cell>
          <cell r="AE68" t="str">
            <v/>
          </cell>
          <cell r="AF68" t="str">
            <v>Cubic Metres (m3)</v>
          </cell>
          <cell r="AG68" t="str">
            <v/>
          </cell>
          <cell r="AH68" t="str">
            <v>Cubic Metres (m3)</v>
          </cell>
          <cell r="AI68" t="str">
            <v/>
          </cell>
          <cell r="AJ68" t="str">
            <v/>
          </cell>
          <cell r="AK68" t="str">
            <v/>
          </cell>
          <cell r="AL68">
            <v>0</v>
          </cell>
          <cell r="AM68">
            <v>0</v>
          </cell>
          <cell r="AN68">
            <v>4050</v>
          </cell>
          <cell r="AO68">
            <v>0</v>
          </cell>
          <cell r="AP68">
            <v>0</v>
          </cell>
          <cell r="AQ68">
            <v>0</v>
          </cell>
          <cell r="AR68">
            <v>0</v>
          </cell>
          <cell r="AS68">
            <v>0</v>
          </cell>
          <cell r="AT68">
            <v>0</v>
          </cell>
          <cell r="AU68">
            <v>4050</v>
          </cell>
          <cell r="AV68">
            <v>0</v>
          </cell>
          <cell r="AW68">
            <v>0</v>
          </cell>
          <cell r="AX68">
            <v>0</v>
          </cell>
          <cell r="AY68" t="str">
            <v/>
          </cell>
          <cell r="AZ68" t="str">
            <v/>
          </cell>
          <cell r="BA68" t="str">
            <v/>
          </cell>
          <cell r="BB68" t="str">
            <v/>
          </cell>
          <cell r="BC68" t="str">
            <v>Collected by London Recycling in the period of November - December 2007</v>
          </cell>
          <cell r="BD68" t="str">
            <v/>
          </cell>
          <cell r="BE68" t="str">
            <v>Westminster Jan 08 - Oct 08</v>
          </cell>
          <cell r="BF68" t="str">
            <v/>
          </cell>
          <cell r="BG68" t="str">
            <v/>
          </cell>
          <cell r="BH68" t="str">
            <v/>
          </cell>
          <cell r="BI68">
            <v>0</v>
          </cell>
          <cell r="BJ68" t="str">
            <v>Landlord waste only</v>
          </cell>
          <cell r="BK68">
            <v>1</v>
          </cell>
          <cell r="BL68">
            <v>1</v>
          </cell>
          <cell r="BM68" t="str">
            <v/>
          </cell>
          <cell r="BN68">
            <v>100</v>
          </cell>
          <cell r="BO68">
            <v>0</v>
          </cell>
          <cell r="BP68">
            <v>0</v>
          </cell>
          <cell r="BQ68">
            <v>0</v>
          </cell>
          <cell r="BR68">
            <v>0</v>
          </cell>
          <cell r="BS68">
            <v>0</v>
          </cell>
          <cell r="BT68">
            <v>30</v>
          </cell>
          <cell r="BU68">
            <v>0</v>
          </cell>
          <cell r="BV68">
            <v>70</v>
          </cell>
          <cell r="BW68">
            <v>0</v>
          </cell>
          <cell r="BX68">
            <v>0</v>
          </cell>
          <cell r="BY68" t="str">
            <v/>
          </cell>
          <cell r="BZ68" t="str">
            <v/>
          </cell>
          <cell r="CA68" t="str">
            <v/>
          </cell>
          <cell r="CB68" t="str">
            <v xml:space="preserve">SELCHP London Waste </v>
          </cell>
          <cell r="CC68" t="str">
            <v/>
          </cell>
          <cell r="CD68" t="str">
            <v/>
          </cell>
          <cell r="CE68" t="str">
            <v/>
          </cell>
          <cell r="CF68" t="str">
            <v/>
          </cell>
          <cell r="CG68" t="str">
            <v/>
          </cell>
          <cell r="CH68" t="str">
            <v/>
          </cell>
        </row>
        <row r="69">
          <cell r="A69" t="str">
            <v>20 Old Broad Street - Owner : 2005 Questionnaire 11 Jul 2008 12:58 PM</v>
          </cell>
          <cell r="B69" t="str">
            <v>Survey Instance</v>
          </cell>
          <cell r="C69" t="str">
            <v>417</v>
          </cell>
          <cell r="D69" t="str">
            <v>Nick Hogg</v>
          </cell>
          <cell r="E69" t="str">
            <v>5</v>
          </cell>
          <cell r="F69">
            <v>0</v>
          </cell>
          <cell r="G69" t="str">
            <v/>
          </cell>
          <cell r="J69">
            <v>0</v>
          </cell>
          <cell r="K69">
            <v>0</v>
          </cell>
          <cell r="L69">
            <v>0</v>
          </cell>
          <cell r="M69">
            <v>0</v>
          </cell>
          <cell r="N69">
            <v>0</v>
          </cell>
          <cell r="Q69">
            <v>0</v>
          </cell>
          <cell r="R69">
            <v>0</v>
          </cell>
          <cell r="S69">
            <v>0</v>
          </cell>
          <cell r="T69">
            <v>0</v>
          </cell>
          <cell r="U69">
            <v>0</v>
          </cell>
          <cell r="V69">
            <v>0</v>
          </cell>
          <cell r="W69">
            <v>0</v>
          </cell>
          <cell r="X69">
            <v>0</v>
          </cell>
          <cell r="Y69">
            <v>0</v>
          </cell>
          <cell r="Z69">
            <v>0</v>
          </cell>
          <cell r="AA69">
            <v>0</v>
          </cell>
          <cell r="AB69" t="str">
            <v/>
          </cell>
          <cell r="AC69" t="str">
            <v/>
          </cell>
          <cell r="AD69" t="str">
            <v/>
          </cell>
          <cell r="AE69" t="str">
            <v/>
          </cell>
          <cell r="AF69" t="str">
            <v/>
          </cell>
          <cell r="AG69" t="str">
            <v/>
          </cell>
          <cell r="AH69" t="str">
            <v/>
          </cell>
          <cell r="AI69" t="str">
            <v/>
          </cell>
          <cell r="AJ69" t="str">
            <v/>
          </cell>
          <cell r="AK69" t="str">
            <v/>
          </cell>
          <cell r="AL69">
            <v>0</v>
          </cell>
          <cell r="AM69">
            <v>0</v>
          </cell>
          <cell r="AN69">
            <v>0</v>
          </cell>
          <cell r="AO69">
            <v>0</v>
          </cell>
          <cell r="AP69">
            <v>0</v>
          </cell>
          <cell r="AQ69">
            <v>0</v>
          </cell>
          <cell r="AR69">
            <v>0</v>
          </cell>
          <cell r="AS69">
            <v>0</v>
          </cell>
          <cell r="AT69">
            <v>0</v>
          </cell>
          <cell r="AU69">
            <v>0</v>
          </cell>
          <cell r="AV69">
            <v>0</v>
          </cell>
          <cell r="AW69">
            <v>0</v>
          </cell>
          <cell r="AX69">
            <v>0</v>
          </cell>
          <cell r="AY69" t="str">
            <v/>
          </cell>
          <cell r="AZ69" t="str">
            <v/>
          </cell>
          <cell r="BA69" t="str">
            <v/>
          </cell>
          <cell r="BB69" t="str">
            <v/>
          </cell>
          <cell r="BC69" t="str">
            <v/>
          </cell>
          <cell r="BD69" t="str">
            <v/>
          </cell>
          <cell r="BE69" t="str">
            <v/>
          </cell>
          <cell r="BF69" t="str">
            <v/>
          </cell>
          <cell r="BG69" t="str">
            <v/>
          </cell>
          <cell r="BH69" t="str">
            <v/>
          </cell>
          <cell r="BI69">
            <v>2</v>
          </cell>
          <cell r="BJ69" t="str">
            <v/>
          </cell>
          <cell r="BK69">
            <v>0</v>
          </cell>
          <cell r="BL69">
            <v>0</v>
          </cell>
          <cell r="BM69" t="str">
            <v/>
          </cell>
          <cell r="BN69">
            <v>0</v>
          </cell>
          <cell r="BO69">
            <v>0</v>
          </cell>
          <cell r="BP69">
            <v>0</v>
          </cell>
          <cell r="BQ69">
            <v>0</v>
          </cell>
          <cell r="BR69">
            <v>0</v>
          </cell>
          <cell r="BS69">
            <v>0</v>
          </cell>
          <cell r="BT69">
            <v>0</v>
          </cell>
          <cell r="BU69">
            <v>0</v>
          </cell>
          <cell r="BV69">
            <v>0</v>
          </cell>
          <cell r="BW69">
            <v>0</v>
          </cell>
          <cell r="BX69">
            <v>0</v>
          </cell>
          <cell r="BY69" t="str">
            <v/>
          </cell>
          <cell r="BZ69" t="str">
            <v/>
          </cell>
          <cell r="CA69" t="str">
            <v/>
          </cell>
          <cell r="CB69" t="str">
            <v/>
          </cell>
          <cell r="CC69" t="str">
            <v/>
          </cell>
          <cell r="CD69" t="str">
            <v/>
          </cell>
          <cell r="CE69" t="str">
            <v/>
          </cell>
          <cell r="CF69" t="str">
            <v/>
          </cell>
          <cell r="CG69" t="str">
            <v/>
          </cell>
          <cell r="CH69" t="str">
            <v/>
          </cell>
        </row>
        <row r="70">
          <cell r="A70" t="str">
            <v>20 Old Broad Street - Owner : 2006 Questionnaire 18 Apr 2008 11:55 AM</v>
          </cell>
          <cell r="B70" t="str">
            <v>Survey Instance</v>
          </cell>
          <cell r="C70" t="str">
            <v>417</v>
          </cell>
          <cell r="D70" t="str">
            <v>Alex Robinson</v>
          </cell>
          <cell r="E70" t="str">
            <v>6</v>
          </cell>
          <cell r="F70">
            <v>1</v>
          </cell>
          <cell r="G70" t="str">
            <v/>
          </cell>
          <cell r="J70">
            <v>0</v>
          </cell>
          <cell r="K70">
            <v>0</v>
          </cell>
          <cell r="L70">
            <v>0</v>
          </cell>
          <cell r="M70">
            <v>0</v>
          </cell>
          <cell r="N70">
            <v>0</v>
          </cell>
          <cell r="Q70">
            <v>0</v>
          </cell>
          <cell r="R70">
            <v>0</v>
          </cell>
          <cell r="S70">
            <v>0</v>
          </cell>
          <cell r="T70">
            <v>0</v>
          </cell>
          <cell r="U70">
            <v>0</v>
          </cell>
          <cell r="V70">
            <v>0</v>
          </cell>
          <cell r="W70">
            <v>0</v>
          </cell>
          <cell r="X70">
            <v>0</v>
          </cell>
          <cell r="Y70">
            <v>0</v>
          </cell>
          <cell r="Z70">
            <v>0</v>
          </cell>
          <cell r="AA70">
            <v>0</v>
          </cell>
          <cell r="AB70" t="str">
            <v/>
          </cell>
          <cell r="AC70" t="str">
            <v/>
          </cell>
          <cell r="AD70" t="str">
            <v/>
          </cell>
          <cell r="AE70" t="str">
            <v/>
          </cell>
          <cell r="AF70" t="str">
            <v/>
          </cell>
          <cell r="AG70" t="str">
            <v/>
          </cell>
          <cell r="AH70" t="str">
            <v/>
          </cell>
          <cell r="AI70" t="str">
            <v/>
          </cell>
          <cell r="AJ70" t="str">
            <v/>
          </cell>
          <cell r="AK70" t="str">
            <v/>
          </cell>
          <cell r="AL70">
            <v>0</v>
          </cell>
          <cell r="AM70">
            <v>0</v>
          </cell>
          <cell r="AN70">
            <v>0</v>
          </cell>
          <cell r="AO70">
            <v>0</v>
          </cell>
          <cell r="AP70">
            <v>0</v>
          </cell>
          <cell r="AQ70">
            <v>0</v>
          </cell>
          <cell r="AR70">
            <v>0</v>
          </cell>
          <cell r="AS70">
            <v>0</v>
          </cell>
          <cell r="AT70">
            <v>0</v>
          </cell>
          <cell r="AU70">
            <v>0</v>
          </cell>
          <cell r="AV70">
            <v>0</v>
          </cell>
          <cell r="AW70">
            <v>0</v>
          </cell>
          <cell r="AX70">
            <v>0</v>
          </cell>
          <cell r="AY70" t="str">
            <v/>
          </cell>
          <cell r="AZ70" t="str">
            <v/>
          </cell>
          <cell r="BA70" t="str">
            <v/>
          </cell>
          <cell r="BB70" t="str">
            <v/>
          </cell>
          <cell r="BC70" t="str">
            <v/>
          </cell>
          <cell r="BD70" t="str">
            <v/>
          </cell>
          <cell r="BE70" t="str">
            <v/>
          </cell>
          <cell r="BF70" t="str">
            <v/>
          </cell>
          <cell r="BG70" t="str">
            <v/>
          </cell>
          <cell r="BH70" t="str">
            <v/>
          </cell>
          <cell r="BI70">
            <v>2</v>
          </cell>
          <cell r="BJ70" t="str">
            <v/>
          </cell>
          <cell r="BK70">
            <v>0</v>
          </cell>
          <cell r="BL70">
            <v>0</v>
          </cell>
          <cell r="BM70" t="str">
            <v/>
          </cell>
          <cell r="BN70">
            <v>0</v>
          </cell>
          <cell r="BO70">
            <v>0</v>
          </cell>
          <cell r="BP70">
            <v>0</v>
          </cell>
          <cell r="BQ70">
            <v>0</v>
          </cell>
          <cell r="BR70">
            <v>0</v>
          </cell>
          <cell r="BS70">
            <v>0</v>
          </cell>
          <cell r="BT70">
            <v>0</v>
          </cell>
          <cell r="BU70">
            <v>0</v>
          </cell>
          <cell r="BV70">
            <v>0</v>
          </cell>
          <cell r="BW70">
            <v>0</v>
          </cell>
          <cell r="BX70">
            <v>0</v>
          </cell>
          <cell r="BY70" t="str">
            <v/>
          </cell>
          <cell r="BZ70" t="str">
            <v/>
          </cell>
          <cell r="CA70" t="str">
            <v/>
          </cell>
          <cell r="CB70" t="str">
            <v/>
          </cell>
          <cell r="CC70" t="str">
            <v/>
          </cell>
          <cell r="CD70" t="str">
            <v/>
          </cell>
          <cell r="CE70" t="str">
            <v/>
          </cell>
          <cell r="CF70" t="str">
            <v/>
          </cell>
          <cell r="CG70" t="str">
            <v/>
          </cell>
          <cell r="CH70" t="str">
            <v/>
          </cell>
        </row>
        <row r="71">
          <cell r="A71" t="str">
            <v>20 Old Broad Street - Owner : 2007 Questionnaire 21 Apr 2008 9:44 PM</v>
          </cell>
          <cell r="B71" t="str">
            <v>Survey Instance</v>
          </cell>
          <cell r="C71" t="str">
            <v/>
          </cell>
          <cell r="D71" t="str">
            <v>Alex Robinson</v>
          </cell>
          <cell r="E71" t="str">
            <v/>
          </cell>
          <cell r="F71">
            <v>0</v>
          </cell>
          <cell r="G71" t="str">
            <v/>
          </cell>
          <cell r="R71">
            <v>0</v>
          </cell>
          <cell r="S71">
            <v>0</v>
          </cell>
          <cell r="T71">
            <v>0</v>
          </cell>
          <cell r="U71">
            <v>0</v>
          </cell>
          <cell r="V71">
            <v>0</v>
          </cell>
          <cell r="W71">
            <v>0</v>
          </cell>
          <cell r="X71">
            <v>0</v>
          </cell>
          <cell r="Y71">
            <v>0</v>
          </cell>
          <cell r="Z71">
            <v>0</v>
          </cell>
          <cell r="AA71">
            <v>0</v>
          </cell>
          <cell r="AB71" t="str">
            <v/>
          </cell>
          <cell r="AC71" t="str">
            <v/>
          </cell>
          <cell r="AD71" t="str">
            <v/>
          </cell>
          <cell r="AE71" t="str">
            <v/>
          </cell>
          <cell r="AF71" t="str">
            <v/>
          </cell>
          <cell r="AG71" t="str">
            <v/>
          </cell>
          <cell r="AH71" t="str">
            <v/>
          </cell>
          <cell r="AI71" t="str">
            <v/>
          </cell>
          <cell r="AJ71" t="str">
            <v/>
          </cell>
          <cell r="AK71" t="str">
            <v/>
          </cell>
          <cell r="AL71">
            <v>0</v>
          </cell>
          <cell r="AM71">
            <v>0</v>
          </cell>
          <cell r="AN71">
            <v>0</v>
          </cell>
          <cell r="AO71">
            <v>0</v>
          </cell>
          <cell r="AP71">
            <v>0</v>
          </cell>
          <cell r="AQ71">
            <v>0</v>
          </cell>
          <cell r="AR71">
            <v>0</v>
          </cell>
          <cell r="AS71">
            <v>0</v>
          </cell>
          <cell r="AT71">
            <v>0</v>
          </cell>
          <cell r="AU71">
            <v>0</v>
          </cell>
          <cell r="AV71">
            <v>0</v>
          </cell>
          <cell r="AW71">
            <v>0</v>
          </cell>
          <cell r="AX71">
            <v>0</v>
          </cell>
          <cell r="AY71" t="str">
            <v/>
          </cell>
          <cell r="AZ71" t="str">
            <v/>
          </cell>
          <cell r="BA71" t="str">
            <v/>
          </cell>
          <cell r="BB71" t="str">
            <v/>
          </cell>
          <cell r="BC71" t="str">
            <v/>
          </cell>
          <cell r="BD71" t="str">
            <v/>
          </cell>
          <cell r="BE71" t="str">
            <v/>
          </cell>
          <cell r="BF71" t="str">
            <v/>
          </cell>
          <cell r="BG71" t="str">
            <v/>
          </cell>
          <cell r="BH71" t="str">
            <v/>
          </cell>
          <cell r="BI71">
            <v>0</v>
          </cell>
          <cell r="BJ71" t="str">
            <v/>
          </cell>
          <cell r="BK71">
            <v>0</v>
          </cell>
          <cell r="BL71" t="str">
            <v/>
          </cell>
          <cell r="BM71" t="str">
            <v/>
          </cell>
          <cell r="BN71">
            <v>0</v>
          </cell>
          <cell r="BO71">
            <v>0</v>
          </cell>
          <cell r="BP71">
            <v>0</v>
          </cell>
          <cell r="BQ71">
            <v>0</v>
          </cell>
          <cell r="BR71">
            <v>0</v>
          </cell>
          <cell r="BS71">
            <v>0</v>
          </cell>
          <cell r="BT71">
            <v>0</v>
          </cell>
          <cell r="BU71">
            <v>0</v>
          </cell>
          <cell r="BV71">
            <v>0</v>
          </cell>
          <cell r="BW71">
            <v>0</v>
          </cell>
          <cell r="BX71">
            <v>0</v>
          </cell>
          <cell r="BY71" t="str">
            <v/>
          </cell>
          <cell r="BZ71" t="str">
            <v/>
          </cell>
          <cell r="CA71" t="str">
            <v/>
          </cell>
          <cell r="CB71" t="str">
            <v/>
          </cell>
          <cell r="CC71" t="str">
            <v/>
          </cell>
          <cell r="CD71" t="str">
            <v/>
          </cell>
          <cell r="CE71" t="str">
            <v/>
          </cell>
          <cell r="CF71" t="str">
            <v/>
          </cell>
          <cell r="CG71" t="str">
            <v/>
          </cell>
          <cell r="CH71" t="str">
            <v/>
          </cell>
        </row>
        <row r="72">
          <cell r="A72" t="str">
            <v>20-22 Bedford Row-London - Owner : 2006 Questionnaire 18 Apr 2008 11:55 AM</v>
          </cell>
          <cell r="B72" t="str">
            <v>Survey Instance</v>
          </cell>
          <cell r="C72" t="str">
            <v>419</v>
          </cell>
          <cell r="D72" t="str">
            <v>Alex Robinson</v>
          </cell>
          <cell r="E72" t="str">
            <v>6</v>
          </cell>
          <cell r="F72">
            <v>1</v>
          </cell>
          <cell r="G72" t="str">
            <v/>
          </cell>
          <cell r="J72">
            <v>0</v>
          </cell>
          <cell r="K72">
            <v>0</v>
          </cell>
          <cell r="L72">
            <v>0</v>
          </cell>
          <cell r="M72">
            <v>0</v>
          </cell>
          <cell r="N72">
            <v>0</v>
          </cell>
          <cell r="Q72">
            <v>0</v>
          </cell>
          <cell r="R72">
            <v>0</v>
          </cell>
          <cell r="S72">
            <v>0</v>
          </cell>
          <cell r="T72">
            <v>0</v>
          </cell>
          <cell r="U72">
            <v>0</v>
          </cell>
          <cell r="V72">
            <v>0</v>
          </cell>
          <cell r="W72">
            <v>0</v>
          </cell>
          <cell r="X72">
            <v>0</v>
          </cell>
          <cell r="Y72">
            <v>0</v>
          </cell>
          <cell r="Z72">
            <v>0</v>
          </cell>
          <cell r="AA72">
            <v>0</v>
          </cell>
          <cell r="AB72" t="str">
            <v/>
          </cell>
          <cell r="AC72" t="str">
            <v/>
          </cell>
          <cell r="AD72" t="str">
            <v/>
          </cell>
          <cell r="AE72" t="str">
            <v/>
          </cell>
          <cell r="AF72" t="str">
            <v/>
          </cell>
          <cell r="AG72" t="str">
            <v/>
          </cell>
          <cell r="AH72" t="str">
            <v/>
          </cell>
          <cell r="AI72" t="str">
            <v/>
          </cell>
          <cell r="AJ72" t="str">
            <v/>
          </cell>
          <cell r="AK72" t="str">
            <v/>
          </cell>
          <cell r="AL72">
            <v>0</v>
          </cell>
          <cell r="AM72">
            <v>0</v>
          </cell>
          <cell r="AN72">
            <v>0</v>
          </cell>
          <cell r="AO72">
            <v>0</v>
          </cell>
          <cell r="AP72">
            <v>0</v>
          </cell>
          <cell r="AQ72">
            <v>0</v>
          </cell>
          <cell r="AR72">
            <v>0</v>
          </cell>
          <cell r="AS72">
            <v>0</v>
          </cell>
          <cell r="AT72">
            <v>0</v>
          </cell>
          <cell r="AU72">
            <v>0</v>
          </cell>
          <cell r="AV72">
            <v>0</v>
          </cell>
          <cell r="AW72">
            <v>0</v>
          </cell>
          <cell r="AX72">
            <v>0</v>
          </cell>
          <cell r="AY72" t="str">
            <v/>
          </cell>
          <cell r="AZ72" t="str">
            <v/>
          </cell>
          <cell r="BA72" t="str">
            <v/>
          </cell>
          <cell r="BB72" t="str">
            <v/>
          </cell>
          <cell r="BC72" t="str">
            <v/>
          </cell>
          <cell r="BD72" t="str">
            <v/>
          </cell>
          <cell r="BE72" t="str">
            <v/>
          </cell>
          <cell r="BF72" t="str">
            <v/>
          </cell>
          <cell r="BG72" t="str">
            <v/>
          </cell>
          <cell r="BH72" t="str">
            <v/>
          </cell>
          <cell r="BI72">
            <v>0</v>
          </cell>
          <cell r="BJ72" t="str">
            <v/>
          </cell>
          <cell r="BK72">
            <v>0</v>
          </cell>
          <cell r="BL72">
            <v>0</v>
          </cell>
          <cell r="BM72" t="str">
            <v/>
          </cell>
          <cell r="BN72">
            <v>0</v>
          </cell>
          <cell r="BO72">
            <v>0</v>
          </cell>
          <cell r="BP72">
            <v>0</v>
          </cell>
          <cell r="BQ72">
            <v>0</v>
          </cell>
          <cell r="BR72">
            <v>0</v>
          </cell>
          <cell r="BS72">
            <v>0</v>
          </cell>
          <cell r="BT72">
            <v>0</v>
          </cell>
          <cell r="BU72">
            <v>0</v>
          </cell>
          <cell r="BV72">
            <v>0</v>
          </cell>
          <cell r="BW72">
            <v>0</v>
          </cell>
          <cell r="BX72">
            <v>0</v>
          </cell>
          <cell r="BY72" t="str">
            <v/>
          </cell>
          <cell r="BZ72" t="str">
            <v/>
          </cell>
          <cell r="CA72" t="str">
            <v/>
          </cell>
          <cell r="CB72" t="str">
            <v/>
          </cell>
          <cell r="CC72" t="str">
            <v/>
          </cell>
          <cell r="CD72" t="str">
            <v/>
          </cell>
          <cell r="CE72" t="str">
            <v/>
          </cell>
          <cell r="CF72" t="str">
            <v/>
          </cell>
          <cell r="CG72" t="str">
            <v/>
          </cell>
          <cell r="CH72" t="str">
            <v/>
          </cell>
        </row>
        <row r="73">
          <cell r="A73" t="str">
            <v>20-22 Bedford Row-London - Owner : 2007 Questionnaire 21 Apr 2008 9:44 PM</v>
          </cell>
          <cell r="B73" t="str">
            <v>Survey Instance</v>
          </cell>
          <cell r="C73" t="str">
            <v/>
          </cell>
          <cell r="D73" t="str">
            <v>Alex Robinson</v>
          </cell>
          <cell r="E73" t="str">
            <v/>
          </cell>
          <cell r="F73">
            <v>0</v>
          </cell>
          <cell r="G73" t="str">
            <v/>
          </cell>
          <cell r="R73">
            <v>0</v>
          </cell>
          <cell r="S73">
            <v>0</v>
          </cell>
          <cell r="T73">
            <v>0</v>
          </cell>
          <cell r="U73">
            <v>0</v>
          </cell>
          <cell r="V73">
            <v>0</v>
          </cell>
          <cell r="W73">
            <v>0</v>
          </cell>
          <cell r="X73">
            <v>0</v>
          </cell>
          <cell r="Y73">
            <v>0</v>
          </cell>
          <cell r="Z73">
            <v>0</v>
          </cell>
          <cell r="AA73">
            <v>0</v>
          </cell>
          <cell r="AB73" t="str">
            <v/>
          </cell>
          <cell r="AC73" t="str">
            <v/>
          </cell>
          <cell r="AD73" t="str">
            <v/>
          </cell>
          <cell r="AE73" t="str">
            <v/>
          </cell>
          <cell r="AF73" t="str">
            <v/>
          </cell>
          <cell r="AG73" t="str">
            <v/>
          </cell>
          <cell r="AH73" t="str">
            <v/>
          </cell>
          <cell r="AI73" t="str">
            <v/>
          </cell>
          <cell r="AJ73" t="str">
            <v/>
          </cell>
          <cell r="AK73" t="str">
            <v/>
          </cell>
          <cell r="AL73">
            <v>0</v>
          </cell>
          <cell r="AM73">
            <v>0</v>
          </cell>
          <cell r="AN73">
            <v>0</v>
          </cell>
          <cell r="AO73">
            <v>0</v>
          </cell>
          <cell r="AP73">
            <v>0</v>
          </cell>
          <cell r="AQ73">
            <v>0</v>
          </cell>
          <cell r="AR73">
            <v>0</v>
          </cell>
          <cell r="AS73">
            <v>0</v>
          </cell>
          <cell r="AT73">
            <v>0</v>
          </cell>
          <cell r="AU73">
            <v>0</v>
          </cell>
          <cell r="AV73">
            <v>0</v>
          </cell>
          <cell r="AW73">
            <v>0</v>
          </cell>
          <cell r="AX73">
            <v>0</v>
          </cell>
          <cell r="AY73" t="str">
            <v/>
          </cell>
          <cell r="AZ73" t="str">
            <v/>
          </cell>
          <cell r="BA73" t="str">
            <v/>
          </cell>
          <cell r="BB73" t="str">
            <v/>
          </cell>
          <cell r="BC73" t="str">
            <v/>
          </cell>
          <cell r="BD73" t="str">
            <v/>
          </cell>
          <cell r="BE73" t="str">
            <v/>
          </cell>
          <cell r="BF73" t="str">
            <v/>
          </cell>
          <cell r="BG73" t="str">
            <v/>
          </cell>
          <cell r="BH73" t="str">
            <v/>
          </cell>
          <cell r="BI73">
            <v>0</v>
          </cell>
          <cell r="BJ73" t="str">
            <v/>
          </cell>
          <cell r="BK73">
            <v>0</v>
          </cell>
          <cell r="BL73" t="str">
            <v/>
          </cell>
          <cell r="BM73" t="str">
            <v/>
          </cell>
          <cell r="BN73">
            <v>0</v>
          </cell>
          <cell r="BO73">
            <v>0</v>
          </cell>
          <cell r="BP73">
            <v>0</v>
          </cell>
          <cell r="BQ73">
            <v>0</v>
          </cell>
          <cell r="BR73">
            <v>0</v>
          </cell>
          <cell r="BS73">
            <v>0</v>
          </cell>
          <cell r="BT73">
            <v>0</v>
          </cell>
          <cell r="BU73">
            <v>0</v>
          </cell>
          <cell r="BV73">
            <v>0</v>
          </cell>
          <cell r="BW73">
            <v>0</v>
          </cell>
          <cell r="BX73">
            <v>0</v>
          </cell>
          <cell r="BY73" t="str">
            <v/>
          </cell>
          <cell r="BZ73" t="str">
            <v/>
          </cell>
          <cell r="CA73" t="str">
            <v/>
          </cell>
          <cell r="CB73" t="str">
            <v/>
          </cell>
          <cell r="CC73" t="str">
            <v/>
          </cell>
          <cell r="CD73" t="str">
            <v/>
          </cell>
          <cell r="CE73" t="str">
            <v/>
          </cell>
          <cell r="CF73" t="str">
            <v/>
          </cell>
          <cell r="CG73" t="str">
            <v/>
          </cell>
          <cell r="CH73" t="str">
            <v/>
          </cell>
        </row>
        <row r="74">
          <cell r="A74" t="str">
            <v>21-25 James St &amp; 6 Barrett St, London - Landlord : 2007 Questionnaire 01 May 2008 1:06 PM</v>
          </cell>
          <cell r="B74" t="str">
            <v>Survey Instance</v>
          </cell>
          <cell r="C74" t="str">
            <v/>
          </cell>
          <cell r="D74" t="str">
            <v>Nick Hogg</v>
          </cell>
          <cell r="E74" t="str">
            <v/>
          </cell>
          <cell r="F74" t="str">
            <v/>
          </cell>
          <cell r="G74" t="str">
            <v/>
          </cell>
          <cell r="R74">
            <v>0</v>
          </cell>
          <cell r="S74">
            <v>0</v>
          </cell>
          <cell r="T74">
            <v>0</v>
          </cell>
          <cell r="U74">
            <v>0</v>
          </cell>
          <cell r="V74">
            <v>0</v>
          </cell>
          <cell r="W74">
            <v>0</v>
          </cell>
          <cell r="X74">
            <v>0</v>
          </cell>
          <cell r="Y74">
            <v>0</v>
          </cell>
          <cell r="Z74">
            <v>0</v>
          </cell>
          <cell r="AA74">
            <v>0</v>
          </cell>
          <cell r="AB74" t="str">
            <v/>
          </cell>
          <cell r="AC74" t="str">
            <v/>
          </cell>
          <cell r="AD74" t="str">
            <v/>
          </cell>
          <cell r="AE74" t="str">
            <v/>
          </cell>
          <cell r="AF74" t="str">
            <v/>
          </cell>
          <cell r="AG74" t="str">
            <v/>
          </cell>
          <cell r="AH74" t="str">
            <v/>
          </cell>
          <cell r="AI74" t="str">
            <v/>
          </cell>
          <cell r="AJ74" t="str">
            <v/>
          </cell>
          <cell r="AK74" t="str">
            <v/>
          </cell>
          <cell r="AL74">
            <v>0</v>
          </cell>
          <cell r="AM74">
            <v>0</v>
          </cell>
          <cell r="AN74">
            <v>0</v>
          </cell>
          <cell r="AO74">
            <v>0</v>
          </cell>
          <cell r="AP74">
            <v>0</v>
          </cell>
          <cell r="AQ74">
            <v>0</v>
          </cell>
          <cell r="AR74">
            <v>0</v>
          </cell>
          <cell r="AS74">
            <v>0</v>
          </cell>
          <cell r="AT74">
            <v>0</v>
          </cell>
          <cell r="AU74">
            <v>0</v>
          </cell>
          <cell r="AV74">
            <v>0</v>
          </cell>
          <cell r="AW74">
            <v>0</v>
          </cell>
          <cell r="AX74">
            <v>0</v>
          </cell>
          <cell r="AY74" t="str">
            <v/>
          </cell>
          <cell r="AZ74" t="str">
            <v/>
          </cell>
          <cell r="BA74" t="str">
            <v/>
          </cell>
          <cell r="BB74" t="str">
            <v/>
          </cell>
          <cell r="BC74" t="str">
            <v/>
          </cell>
          <cell r="BD74" t="str">
            <v/>
          </cell>
          <cell r="BE74" t="str">
            <v/>
          </cell>
          <cell r="BF74" t="str">
            <v/>
          </cell>
          <cell r="BG74" t="str">
            <v/>
          </cell>
          <cell r="BH74" t="str">
            <v/>
          </cell>
          <cell r="BI74">
            <v>0</v>
          </cell>
          <cell r="BJ74" t="str">
            <v/>
          </cell>
          <cell r="BK74">
            <v>0</v>
          </cell>
          <cell r="BL74" t="str">
            <v/>
          </cell>
          <cell r="BM74" t="str">
            <v/>
          </cell>
          <cell r="BN74">
            <v>0</v>
          </cell>
          <cell r="BO74">
            <v>0</v>
          </cell>
          <cell r="BP74">
            <v>0</v>
          </cell>
          <cell r="BQ74">
            <v>0</v>
          </cell>
          <cell r="BR74">
            <v>0</v>
          </cell>
          <cell r="BS74">
            <v>0</v>
          </cell>
          <cell r="BT74">
            <v>0</v>
          </cell>
          <cell r="BU74">
            <v>0</v>
          </cell>
          <cell r="BV74">
            <v>0</v>
          </cell>
          <cell r="BW74">
            <v>0</v>
          </cell>
          <cell r="BX74">
            <v>0</v>
          </cell>
          <cell r="BY74" t="str">
            <v/>
          </cell>
          <cell r="BZ74" t="str">
            <v/>
          </cell>
          <cell r="CA74" t="str">
            <v/>
          </cell>
          <cell r="CB74" t="str">
            <v/>
          </cell>
          <cell r="CC74" t="str">
            <v/>
          </cell>
          <cell r="CD74" t="str">
            <v/>
          </cell>
          <cell r="CE74" t="str">
            <v/>
          </cell>
          <cell r="CF74" t="str">
            <v/>
          </cell>
          <cell r="CG74" t="str">
            <v/>
          </cell>
          <cell r="CH74" t="str">
            <v/>
          </cell>
        </row>
        <row r="75">
          <cell r="A75" t="str">
            <v>22 Hanover Square - Landlord : 2006 Upstream Benchmarking Questionnaire 10 Jun 2008 5:50 PM</v>
          </cell>
          <cell r="B75" t="str">
            <v>Survey Instance</v>
          </cell>
          <cell r="C75" t="str">
            <v/>
          </cell>
          <cell r="D75" t="str">
            <v>Nick Hogg</v>
          </cell>
          <cell r="E75" t="str">
            <v/>
          </cell>
          <cell r="F75" t="str">
            <v/>
          </cell>
          <cell r="G75" t="str">
            <v/>
          </cell>
          <cell r="R75">
            <v>0</v>
          </cell>
          <cell r="S75">
            <v>0</v>
          </cell>
          <cell r="T75">
            <v>0</v>
          </cell>
          <cell r="U75">
            <v>0</v>
          </cell>
          <cell r="V75">
            <v>0</v>
          </cell>
          <cell r="W75">
            <v>0</v>
          </cell>
          <cell r="X75">
            <v>0</v>
          </cell>
          <cell r="Y75">
            <v>0</v>
          </cell>
          <cell r="Z75">
            <v>0</v>
          </cell>
          <cell r="AA75">
            <v>0</v>
          </cell>
          <cell r="AB75" t="str">
            <v/>
          </cell>
          <cell r="AC75" t="str">
            <v/>
          </cell>
          <cell r="AD75" t="str">
            <v/>
          </cell>
          <cell r="AE75" t="str">
            <v/>
          </cell>
          <cell r="AF75" t="str">
            <v/>
          </cell>
          <cell r="AG75" t="str">
            <v/>
          </cell>
          <cell r="AH75" t="str">
            <v/>
          </cell>
          <cell r="AI75" t="str">
            <v/>
          </cell>
          <cell r="AJ75" t="str">
            <v/>
          </cell>
          <cell r="AK75" t="str">
            <v/>
          </cell>
          <cell r="AL75">
            <v>0</v>
          </cell>
          <cell r="AM75">
            <v>0</v>
          </cell>
          <cell r="AN75">
            <v>0</v>
          </cell>
          <cell r="AO75">
            <v>0</v>
          </cell>
          <cell r="AP75">
            <v>0</v>
          </cell>
          <cell r="AQ75">
            <v>0</v>
          </cell>
          <cell r="AR75">
            <v>0</v>
          </cell>
          <cell r="AS75">
            <v>0</v>
          </cell>
          <cell r="AT75">
            <v>0</v>
          </cell>
          <cell r="AU75">
            <v>0</v>
          </cell>
          <cell r="AV75">
            <v>0</v>
          </cell>
          <cell r="AW75">
            <v>0</v>
          </cell>
          <cell r="AX75">
            <v>0</v>
          </cell>
          <cell r="AY75" t="str">
            <v/>
          </cell>
          <cell r="AZ75" t="str">
            <v/>
          </cell>
          <cell r="BA75" t="str">
            <v/>
          </cell>
          <cell r="BB75" t="str">
            <v/>
          </cell>
          <cell r="BC75" t="str">
            <v/>
          </cell>
          <cell r="BD75" t="str">
            <v/>
          </cell>
          <cell r="BE75" t="str">
            <v/>
          </cell>
          <cell r="BF75" t="str">
            <v/>
          </cell>
          <cell r="BG75" t="str">
            <v/>
          </cell>
          <cell r="BH75" t="str">
            <v/>
          </cell>
          <cell r="BI75">
            <v>0</v>
          </cell>
          <cell r="BJ75" t="str">
            <v/>
          </cell>
          <cell r="BK75">
            <v>0</v>
          </cell>
          <cell r="BL75" t="str">
            <v/>
          </cell>
          <cell r="BM75" t="str">
            <v/>
          </cell>
          <cell r="BN75">
            <v>0</v>
          </cell>
          <cell r="BO75">
            <v>0</v>
          </cell>
          <cell r="BP75">
            <v>0</v>
          </cell>
          <cell r="BQ75">
            <v>0</v>
          </cell>
          <cell r="BR75">
            <v>0</v>
          </cell>
          <cell r="BS75">
            <v>0</v>
          </cell>
          <cell r="BT75">
            <v>0</v>
          </cell>
          <cell r="BU75">
            <v>0</v>
          </cell>
          <cell r="BV75">
            <v>0</v>
          </cell>
          <cell r="BW75">
            <v>0</v>
          </cell>
          <cell r="BX75">
            <v>0</v>
          </cell>
          <cell r="BY75" t="str">
            <v/>
          </cell>
          <cell r="BZ75" t="str">
            <v/>
          </cell>
          <cell r="CA75" t="str">
            <v/>
          </cell>
          <cell r="CB75" t="str">
            <v/>
          </cell>
          <cell r="CC75" t="str">
            <v/>
          </cell>
          <cell r="CD75" t="str">
            <v/>
          </cell>
          <cell r="CE75" t="str">
            <v/>
          </cell>
          <cell r="CF75" t="str">
            <v/>
          </cell>
          <cell r="CG75" t="str">
            <v/>
          </cell>
          <cell r="CH75" t="str">
            <v/>
          </cell>
        </row>
        <row r="76">
          <cell r="A76" t="str">
            <v>22 Hanover Square - Landlord : 2007 Upstream Benchmarking Questionnaire 10 Jun 2008 5:50 PM</v>
          </cell>
          <cell r="B76" t="str">
            <v>Survey Instance</v>
          </cell>
          <cell r="C76" t="str">
            <v/>
          </cell>
          <cell r="D76" t="str">
            <v>Nick Hogg</v>
          </cell>
          <cell r="E76" t="str">
            <v/>
          </cell>
          <cell r="F76" t="str">
            <v/>
          </cell>
          <cell r="G76" t="str">
            <v/>
          </cell>
          <cell r="R76">
            <v>0</v>
          </cell>
          <cell r="S76">
            <v>0</v>
          </cell>
          <cell r="T76">
            <v>0</v>
          </cell>
          <cell r="U76">
            <v>0</v>
          </cell>
          <cell r="V76">
            <v>0</v>
          </cell>
          <cell r="W76">
            <v>0</v>
          </cell>
          <cell r="X76">
            <v>0</v>
          </cell>
          <cell r="Y76">
            <v>0</v>
          </cell>
          <cell r="Z76">
            <v>0</v>
          </cell>
          <cell r="AA76">
            <v>0</v>
          </cell>
          <cell r="AB76" t="str">
            <v/>
          </cell>
          <cell r="AC76" t="str">
            <v/>
          </cell>
          <cell r="AD76" t="str">
            <v/>
          </cell>
          <cell r="AE76" t="str">
            <v/>
          </cell>
          <cell r="AF76" t="str">
            <v/>
          </cell>
          <cell r="AG76" t="str">
            <v/>
          </cell>
          <cell r="AH76" t="str">
            <v/>
          </cell>
          <cell r="AI76" t="str">
            <v/>
          </cell>
          <cell r="AJ76" t="str">
            <v/>
          </cell>
          <cell r="AK76" t="str">
            <v/>
          </cell>
          <cell r="AL76">
            <v>0</v>
          </cell>
          <cell r="AM76">
            <v>0</v>
          </cell>
          <cell r="AN76">
            <v>0</v>
          </cell>
          <cell r="AO76">
            <v>0</v>
          </cell>
          <cell r="AP76">
            <v>0</v>
          </cell>
          <cell r="AQ76">
            <v>0</v>
          </cell>
          <cell r="AR76">
            <v>0</v>
          </cell>
          <cell r="AS76">
            <v>0</v>
          </cell>
          <cell r="AT76">
            <v>0</v>
          </cell>
          <cell r="AU76">
            <v>0</v>
          </cell>
          <cell r="AV76">
            <v>0</v>
          </cell>
          <cell r="AW76">
            <v>0</v>
          </cell>
          <cell r="AX76">
            <v>0</v>
          </cell>
          <cell r="AY76" t="str">
            <v/>
          </cell>
          <cell r="AZ76" t="str">
            <v/>
          </cell>
          <cell r="BA76" t="str">
            <v/>
          </cell>
          <cell r="BB76" t="str">
            <v/>
          </cell>
          <cell r="BC76" t="str">
            <v/>
          </cell>
          <cell r="BD76" t="str">
            <v/>
          </cell>
          <cell r="BE76" t="str">
            <v/>
          </cell>
          <cell r="BF76" t="str">
            <v/>
          </cell>
          <cell r="BG76" t="str">
            <v/>
          </cell>
          <cell r="BH76" t="str">
            <v/>
          </cell>
          <cell r="BI76">
            <v>0</v>
          </cell>
          <cell r="BJ76" t="str">
            <v/>
          </cell>
          <cell r="BK76">
            <v>0</v>
          </cell>
          <cell r="BL76" t="str">
            <v/>
          </cell>
          <cell r="BM76" t="str">
            <v/>
          </cell>
          <cell r="BN76">
            <v>0</v>
          </cell>
          <cell r="BO76">
            <v>0</v>
          </cell>
          <cell r="BP76">
            <v>0</v>
          </cell>
          <cell r="BQ76">
            <v>0</v>
          </cell>
          <cell r="BR76">
            <v>0</v>
          </cell>
          <cell r="BS76">
            <v>0</v>
          </cell>
          <cell r="BT76">
            <v>0</v>
          </cell>
          <cell r="BU76">
            <v>0</v>
          </cell>
          <cell r="BV76">
            <v>0</v>
          </cell>
          <cell r="BW76">
            <v>0</v>
          </cell>
          <cell r="BX76">
            <v>0</v>
          </cell>
          <cell r="BY76" t="str">
            <v/>
          </cell>
          <cell r="BZ76" t="str">
            <v/>
          </cell>
          <cell r="CA76" t="str">
            <v/>
          </cell>
          <cell r="CB76" t="str">
            <v/>
          </cell>
          <cell r="CC76" t="str">
            <v/>
          </cell>
          <cell r="CD76" t="str">
            <v/>
          </cell>
          <cell r="CE76" t="str">
            <v/>
          </cell>
          <cell r="CF76" t="str">
            <v/>
          </cell>
          <cell r="CG76" t="str">
            <v/>
          </cell>
          <cell r="CH76" t="str">
            <v/>
          </cell>
        </row>
        <row r="77">
          <cell r="A77" t="str">
            <v>22 Hanover Square - Occupier : 2006 Questionnaire 10 Jun 2008 6:10 PM</v>
          </cell>
          <cell r="B77" t="str">
            <v>Survey Instance</v>
          </cell>
          <cell r="C77" t="str">
            <v>511</v>
          </cell>
          <cell r="D77" t="str">
            <v>Nick Hogg</v>
          </cell>
          <cell r="E77" t="str">
            <v>6</v>
          </cell>
          <cell r="F77" t="str">
            <v/>
          </cell>
          <cell r="G77" t="str">
            <v/>
          </cell>
          <cell r="J77">
            <v>0</v>
          </cell>
          <cell r="K77">
            <v>0</v>
          </cell>
          <cell r="L77">
            <v>0</v>
          </cell>
          <cell r="M77">
            <v>0</v>
          </cell>
          <cell r="N77">
            <v>0</v>
          </cell>
          <cell r="Q77">
            <v>0</v>
          </cell>
          <cell r="R77">
            <v>0</v>
          </cell>
          <cell r="S77">
            <v>0</v>
          </cell>
          <cell r="T77">
            <v>0</v>
          </cell>
          <cell r="U77">
            <v>0</v>
          </cell>
          <cell r="V77">
            <v>0</v>
          </cell>
          <cell r="W77">
            <v>0</v>
          </cell>
          <cell r="X77">
            <v>0</v>
          </cell>
          <cell r="Y77">
            <v>0</v>
          </cell>
          <cell r="Z77">
            <v>0</v>
          </cell>
          <cell r="AA77">
            <v>0</v>
          </cell>
          <cell r="AB77" t="str">
            <v/>
          </cell>
          <cell r="AC77" t="str">
            <v/>
          </cell>
          <cell r="AD77" t="str">
            <v/>
          </cell>
          <cell r="AE77" t="str">
            <v/>
          </cell>
          <cell r="AF77" t="str">
            <v/>
          </cell>
          <cell r="AG77" t="str">
            <v/>
          </cell>
          <cell r="AH77" t="str">
            <v/>
          </cell>
          <cell r="AI77" t="str">
            <v/>
          </cell>
          <cell r="AJ77" t="str">
            <v/>
          </cell>
          <cell r="AK77" t="str">
            <v/>
          </cell>
          <cell r="AL77">
            <v>0</v>
          </cell>
          <cell r="AM77">
            <v>0</v>
          </cell>
          <cell r="AN77">
            <v>0</v>
          </cell>
          <cell r="AO77">
            <v>0</v>
          </cell>
          <cell r="AP77">
            <v>0</v>
          </cell>
          <cell r="AQ77">
            <v>0</v>
          </cell>
          <cell r="AR77">
            <v>0</v>
          </cell>
          <cell r="AS77">
            <v>0</v>
          </cell>
          <cell r="AT77">
            <v>0</v>
          </cell>
          <cell r="AU77">
            <v>0</v>
          </cell>
          <cell r="AV77">
            <v>0</v>
          </cell>
          <cell r="AW77">
            <v>0</v>
          </cell>
          <cell r="AX77">
            <v>0</v>
          </cell>
          <cell r="AY77" t="str">
            <v/>
          </cell>
          <cell r="AZ77" t="str">
            <v/>
          </cell>
          <cell r="BA77" t="str">
            <v/>
          </cell>
          <cell r="BB77" t="str">
            <v/>
          </cell>
          <cell r="BC77" t="str">
            <v/>
          </cell>
          <cell r="BD77" t="str">
            <v/>
          </cell>
          <cell r="BE77" t="str">
            <v/>
          </cell>
          <cell r="BF77" t="str">
            <v/>
          </cell>
          <cell r="BG77" t="str">
            <v/>
          </cell>
          <cell r="BH77" t="str">
            <v/>
          </cell>
          <cell r="BI77">
            <v>0</v>
          </cell>
          <cell r="BJ77" t="str">
            <v/>
          </cell>
          <cell r="BK77">
            <v>0</v>
          </cell>
          <cell r="BL77" t="str">
            <v/>
          </cell>
          <cell r="BM77" t="str">
            <v/>
          </cell>
          <cell r="BN77">
            <v>0</v>
          </cell>
          <cell r="BO77">
            <v>0</v>
          </cell>
          <cell r="BP77">
            <v>0</v>
          </cell>
          <cell r="BQ77">
            <v>0</v>
          </cell>
          <cell r="BR77">
            <v>0</v>
          </cell>
          <cell r="BS77">
            <v>0</v>
          </cell>
          <cell r="BT77">
            <v>0</v>
          </cell>
          <cell r="BU77">
            <v>0</v>
          </cell>
          <cell r="BV77">
            <v>0</v>
          </cell>
          <cell r="BW77">
            <v>0</v>
          </cell>
          <cell r="BX77">
            <v>0</v>
          </cell>
          <cell r="BY77" t="str">
            <v/>
          </cell>
          <cell r="BZ77" t="str">
            <v/>
          </cell>
          <cell r="CA77" t="str">
            <v/>
          </cell>
          <cell r="CB77" t="str">
            <v/>
          </cell>
          <cell r="CC77" t="str">
            <v/>
          </cell>
          <cell r="CD77" t="str">
            <v/>
          </cell>
          <cell r="CE77" t="str">
            <v/>
          </cell>
          <cell r="CF77" t="str">
            <v/>
          </cell>
          <cell r="CG77" t="str">
            <v/>
          </cell>
          <cell r="CH77" t="str">
            <v/>
          </cell>
        </row>
        <row r="78">
          <cell r="A78" t="str">
            <v>22 Hanover Square - Occupier : 2007 Questionnaire 10 Jun 2008 6:10 PM</v>
          </cell>
          <cell r="B78" t="str">
            <v>Survey Instance</v>
          </cell>
          <cell r="C78" t="str">
            <v/>
          </cell>
          <cell r="D78" t="str">
            <v>Nick Hogg</v>
          </cell>
          <cell r="E78" t="str">
            <v/>
          </cell>
          <cell r="F78">
            <v>1</v>
          </cell>
          <cell r="G78" t="str">
            <v/>
          </cell>
          <cell r="R78">
            <v>0</v>
          </cell>
          <cell r="S78">
            <v>0</v>
          </cell>
          <cell r="T78">
            <v>0</v>
          </cell>
          <cell r="U78">
            <v>0</v>
          </cell>
          <cell r="V78">
            <v>0</v>
          </cell>
          <cell r="W78">
            <v>0</v>
          </cell>
          <cell r="X78">
            <v>0</v>
          </cell>
          <cell r="Y78">
            <v>0</v>
          </cell>
          <cell r="Z78">
            <v>0</v>
          </cell>
          <cell r="AA78">
            <v>0</v>
          </cell>
          <cell r="AB78" t="str">
            <v/>
          </cell>
          <cell r="AC78" t="str">
            <v/>
          </cell>
          <cell r="AD78" t="str">
            <v/>
          </cell>
          <cell r="AE78" t="str">
            <v/>
          </cell>
          <cell r="AF78" t="str">
            <v/>
          </cell>
          <cell r="AG78" t="str">
            <v/>
          </cell>
          <cell r="AH78" t="str">
            <v/>
          </cell>
          <cell r="AI78" t="str">
            <v/>
          </cell>
          <cell r="AJ78" t="str">
            <v/>
          </cell>
          <cell r="AK78" t="str">
            <v/>
          </cell>
          <cell r="AL78">
            <v>0</v>
          </cell>
          <cell r="AM78">
            <v>0</v>
          </cell>
          <cell r="AN78">
            <v>0</v>
          </cell>
          <cell r="AO78">
            <v>0</v>
          </cell>
          <cell r="AP78">
            <v>0</v>
          </cell>
          <cell r="AQ78">
            <v>0</v>
          </cell>
          <cell r="AR78">
            <v>0</v>
          </cell>
          <cell r="AS78">
            <v>0</v>
          </cell>
          <cell r="AT78">
            <v>0</v>
          </cell>
          <cell r="AU78">
            <v>0</v>
          </cell>
          <cell r="AV78">
            <v>0</v>
          </cell>
          <cell r="AW78">
            <v>0</v>
          </cell>
          <cell r="AX78">
            <v>0</v>
          </cell>
          <cell r="AY78" t="str">
            <v/>
          </cell>
          <cell r="AZ78" t="str">
            <v/>
          </cell>
          <cell r="BA78" t="str">
            <v/>
          </cell>
          <cell r="BB78" t="str">
            <v/>
          </cell>
          <cell r="BC78" t="str">
            <v/>
          </cell>
          <cell r="BD78" t="str">
            <v/>
          </cell>
          <cell r="BE78" t="str">
            <v/>
          </cell>
          <cell r="BF78" t="str">
            <v/>
          </cell>
          <cell r="BG78" t="str">
            <v/>
          </cell>
          <cell r="BH78" t="str">
            <v/>
          </cell>
          <cell r="BI78">
            <v>0</v>
          </cell>
          <cell r="BJ78" t="str">
            <v/>
          </cell>
          <cell r="BK78">
            <v>0</v>
          </cell>
          <cell r="BL78" t="str">
            <v/>
          </cell>
          <cell r="BM78" t="str">
            <v/>
          </cell>
          <cell r="BN78">
            <v>0</v>
          </cell>
          <cell r="BO78">
            <v>0</v>
          </cell>
          <cell r="BP78">
            <v>0</v>
          </cell>
          <cell r="BQ78">
            <v>0</v>
          </cell>
          <cell r="BR78">
            <v>0</v>
          </cell>
          <cell r="BS78">
            <v>0</v>
          </cell>
          <cell r="BT78">
            <v>0</v>
          </cell>
          <cell r="BU78">
            <v>0</v>
          </cell>
          <cell r="BV78">
            <v>0</v>
          </cell>
          <cell r="BW78">
            <v>0</v>
          </cell>
          <cell r="BX78">
            <v>0</v>
          </cell>
          <cell r="BY78" t="str">
            <v/>
          </cell>
          <cell r="BZ78" t="str">
            <v/>
          </cell>
          <cell r="CA78" t="str">
            <v/>
          </cell>
          <cell r="CB78" t="str">
            <v/>
          </cell>
          <cell r="CC78" t="str">
            <v/>
          </cell>
          <cell r="CD78" t="str">
            <v/>
          </cell>
          <cell r="CE78" t="str">
            <v/>
          </cell>
          <cell r="CF78" t="str">
            <v/>
          </cell>
          <cell r="CG78">
            <v>0</v>
          </cell>
          <cell r="CH78" t="str">
            <v/>
          </cell>
        </row>
        <row r="79">
          <cell r="A79" t="str">
            <v>25 Bank Street, London - Occupier : 2007 Questionnaire 18 Aug 2008 4:12 PM</v>
          </cell>
          <cell r="B79" t="str">
            <v>Survey Instance</v>
          </cell>
          <cell r="C79" t="str">
            <v/>
          </cell>
          <cell r="D79" t="str">
            <v>Nick Hogg</v>
          </cell>
          <cell r="E79" t="str">
            <v/>
          </cell>
          <cell r="F79" t="str">
            <v/>
          </cell>
          <cell r="G79" t="str">
            <v/>
          </cell>
          <cell r="R79">
            <v>0</v>
          </cell>
          <cell r="S79">
            <v>0</v>
          </cell>
          <cell r="T79">
            <v>0</v>
          </cell>
          <cell r="U79">
            <v>0</v>
          </cell>
          <cell r="V79">
            <v>0</v>
          </cell>
          <cell r="W79">
            <v>0</v>
          </cell>
          <cell r="X79">
            <v>0</v>
          </cell>
          <cell r="Y79">
            <v>0</v>
          </cell>
          <cell r="Z79">
            <v>0</v>
          </cell>
          <cell r="AA79">
            <v>0</v>
          </cell>
          <cell r="AB79" t="str">
            <v/>
          </cell>
          <cell r="AC79" t="str">
            <v/>
          </cell>
          <cell r="AD79" t="str">
            <v/>
          </cell>
          <cell r="AE79" t="str">
            <v/>
          </cell>
          <cell r="AF79" t="str">
            <v/>
          </cell>
          <cell r="AG79" t="str">
            <v/>
          </cell>
          <cell r="AH79" t="str">
            <v/>
          </cell>
          <cell r="AI79" t="str">
            <v/>
          </cell>
          <cell r="AJ79" t="str">
            <v/>
          </cell>
          <cell r="AK79" t="str">
            <v/>
          </cell>
          <cell r="AL79">
            <v>0</v>
          </cell>
          <cell r="AM79">
            <v>0</v>
          </cell>
          <cell r="AN79">
            <v>0</v>
          </cell>
          <cell r="AO79">
            <v>0</v>
          </cell>
          <cell r="AP79">
            <v>0</v>
          </cell>
          <cell r="AQ79">
            <v>0</v>
          </cell>
          <cell r="AR79">
            <v>0</v>
          </cell>
          <cell r="AS79">
            <v>0</v>
          </cell>
          <cell r="AT79">
            <v>0</v>
          </cell>
          <cell r="AU79">
            <v>0</v>
          </cell>
          <cell r="AV79">
            <v>0</v>
          </cell>
          <cell r="AW79">
            <v>0</v>
          </cell>
          <cell r="AX79">
            <v>0</v>
          </cell>
          <cell r="AY79" t="str">
            <v/>
          </cell>
          <cell r="AZ79" t="str">
            <v/>
          </cell>
          <cell r="BA79" t="str">
            <v/>
          </cell>
          <cell r="BB79" t="str">
            <v/>
          </cell>
          <cell r="BC79" t="str">
            <v/>
          </cell>
          <cell r="BD79" t="str">
            <v/>
          </cell>
          <cell r="BE79" t="str">
            <v/>
          </cell>
          <cell r="BF79" t="str">
            <v/>
          </cell>
          <cell r="BG79" t="str">
            <v/>
          </cell>
          <cell r="BH79" t="str">
            <v/>
          </cell>
          <cell r="BI79">
            <v>0</v>
          </cell>
          <cell r="BJ79" t="str">
            <v/>
          </cell>
          <cell r="BK79">
            <v>0</v>
          </cell>
          <cell r="BL79" t="str">
            <v/>
          </cell>
          <cell r="BM79" t="str">
            <v/>
          </cell>
          <cell r="BN79">
            <v>0</v>
          </cell>
          <cell r="BO79">
            <v>0</v>
          </cell>
          <cell r="BP79">
            <v>0</v>
          </cell>
          <cell r="BQ79">
            <v>0</v>
          </cell>
          <cell r="BR79">
            <v>0</v>
          </cell>
          <cell r="BS79">
            <v>0</v>
          </cell>
          <cell r="BT79">
            <v>0</v>
          </cell>
          <cell r="BU79">
            <v>0</v>
          </cell>
          <cell r="BV79">
            <v>0</v>
          </cell>
          <cell r="BW79">
            <v>0</v>
          </cell>
          <cell r="BX79">
            <v>0</v>
          </cell>
          <cell r="BY79" t="str">
            <v/>
          </cell>
          <cell r="BZ79" t="str">
            <v/>
          </cell>
          <cell r="CA79" t="str">
            <v/>
          </cell>
          <cell r="CB79" t="str">
            <v/>
          </cell>
          <cell r="CC79" t="str">
            <v/>
          </cell>
          <cell r="CD79" t="str">
            <v/>
          </cell>
          <cell r="CE79" t="str">
            <v/>
          </cell>
          <cell r="CF79" t="str">
            <v/>
          </cell>
          <cell r="CG79" t="str">
            <v/>
          </cell>
          <cell r="CH79" t="str">
            <v/>
          </cell>
        </row>
        <row r="80">
          <cell r="A80" t="str">
            <v>25 Milton Park - Landlord - MEPC : 2006 Questionnaire 02 Apr 2008 5:05 PM</v>
          </cell>
          <cell r="B80" t="str">
            <v>Survey Instance</v>
          </cell>
          <cell r="C80" t="str">
            <v>447</v>
          </cell>
          <cell r="D80" t="str">
            <v>Alex Robinson</v>
          </cell>
          <cell r="E80" t="str">
            <v>6</v>
          </cell>
          <cell r="F80">
            <v>1</v>
          </cell>
          <cell r="G80" t="str">
            <v/>
          </cell>
          <cell r="J80">
            <v>0</v>
          </cell>
          <cell r="K80">
            <v>10.4</v>
          </cell>
          <cell r="L80">
            <v>0</v>
          </cell>
          <cell r="M80">
            <v>0</v>
          </cell>
          <cell r="N80">
            <v>4</v>
          </cell>
          <cell r="Q80">
            <v>0</v>
          </cell>
          <cell r="R80">
            <v>0</v>
          </cell>
          <cell r="S80">
            <v>0</v>
          </cell>
          <cell r="T80">
            <v>0</v>
          </cell>
          <cell r="U80">
            <v>0</v>
          </cell>
          <cell r="V80">
            <v>0</v>
          </cell>
          <cell r="W80">
            <v>0</v>
          </cell>
          <cell r="X80">
            <v>0</v>
          </cell>
          <cell r="Y80">
            <v>0</v>
          </cell>
          <cell r="Z80">
            <v>0</v>
          </cell>
          <cell r="AA80">
            <v>0</v>
          </cell>
          <cell r="AB80" t="str">
            <v/>
          </cell>
          <cell r="AC80" t="str">
            <v/>
          </cell>
          <cell r="AD80" t="str">
            <v/>
          </cell>
          <cell r="AE80" t="str">
            <v>Metric Tonnes (1000 kgs)</v>
          </cell>
          <cell r="AF80" t="str">
            <v/>
          </cell>
          <cell r="AG80" t="str">
            <v/>
          </cell>
          <cell r="AH80" t="str">
            <v>Metric Tonnes (1000 kgs)</v>
          </cell>
          <cell r="AI80" t="str">
            <v/>
          </cell>
          <cell r="AJ80" t="str">
            <v/>
          </cell>
          <cell r="AK80" t="str">
            <v/>
          </cell>
          <cell r="AL80">
            <v>0</v>
          </cell>
          <cell r="AM80">
            <v>0</v>
          </cell>
          <cell r="AN80">
            <v>0</v>
          </cell>
          <cell r="AO80">
            <v>0</v>
          </cell>
          <cell r="AP80">
            <v>0</v>
          </cell>
          <cell r="AQ80">
            <v>0</v>
          </cell>
          <cell r="AR80">
            <v>10.4</v>
          </cell>
          <cell r="AS80">
            <v>0</v>
          </cell>
          <cell r="AT80">
            <v>0</v>
          </cell>
          <cell r="AU80">
            <v>4</v>
          </cell>
          <cell r="AV80">
            <v>0</v>
          </cell>
          <cell r="AW80">
            <v>0</v>
          </cell>
          <cell r="AX80">
            <v>0</v>
          </cell>
          <cell r="AY80" t="str">
            <v/>
          </cell>
          <cell r="AZ80" t="str">
            <v/>
          </cell>
          <cell r="BA80" t="str">
            <v/>
          </cell>
          <cell r="BB80" t="str">
            <v/>
          </cell>
          <cell r="BC80" t="str">
            <v/>
          </cell>
          <cell r="BD80" t="str">
            <v/>
          </cell>
          <cell r="BE80" t="str">
            <v/>
          </cell>
          <cell r="BF80" t="str">
            <v/>
          </cell>
          <cell r="BG80" t="str">
            <v/>
          </cell>
          <cell r="BH80" t="str">
            <v/>
          </cell>
          <cell r="BI80">
            <v>0</v>
          </cell>
          <cell r="BJ80" t="str">
            <v/>
          </cell>
          <cell r="BK80">
            <v>0</v>
          </cell>
          <cell r="BL80">
            <v>1</v>
          </cell>
          <cell r="BM80" t="str">
            <v/>
          </cell>
          <cell r="BN80">
            <v>0</v>
          </cell>
          <cell r="BO80">
            <v>0</v>
          </cell>
          <cell r="BP80">
            <v>0</v>
          </cell>
          <cell r="BQ80">
            <v>0</v>
          </cell>
          <cell r="BR80">
            <v>0</v>
          </cell>
          <cell r="BS80">
            <v>0</v>
          </cell>
          <cell r="BT80">
            <v>0</v>
          </cell>
          <cell r="BU80">
            <v>0</v>
          </cell>
          <cell r="BV80">
            <v>0</v>
          </cell>
          <cell r="BW80">
            <v>0</v>
          </cell>
          <cell r="BX80">
            <v>0</v>
          </cell>
          <cell r="BY80" t="str">
            <v/>
          </cell>
          <cell r="BZ80" t="str">
            <v/>
          </cell>
          <cell r="CA80" t="str">
            <v/>
          </cell>
          <cell r="CB80" t="str">
            <v/>
          </cell>
          <cell r="CC80" t="str">
            <v/>
          </cell>
          <cell r="CD80" t="str">
            <v/>
          </cell>
          <cell r="CE80" t="str">
            <v/>
          </cell>
          <cell r="CF80" t="str">
            <v/>
          </cell>
          <cell r="CG80" t="str">
            <v/>
          </cell>
          <cell r="CH80" t="str">
            <v/>
          </cell>
        </row>
        <row r="81">
          <cell r="A81" t="str">
            <v>25 Milton Park - Landlord - MEPC : 2007 Questionnaire 10 Apr 2008 10:39 AM</v>
          </cell>
          <cell r="B81" t="str">
            <v>Survey Instance</v>
          </cell>
          <cell r="C81" t="str">
            <v/>
          </cell>
          <cell r="D81" t="str">
            <v>Rob Greenoak</v>
          </cell>
          <cell r="E81" t="str">
            <v/>
          </cell>
          <cell r="F81">
            <v>0</v>
          </cell>
          <cell r="G81" t="str">
            <v/>
          </cell>
          <cell r="R81">
            <v>0</v>
          </cell>
          <cell r="S81">
            <v>0</v>
          </cell>
          <cell r="T81">
            <v>0</v>
          </cell>
          <cell r="U81">
            <v>0</v>
          </cell>
          <cell r="V81">
            <v>0</v>
          </cell>
          <cell r="W81">
            <v>0</v>
          </cell>
          <cell r="X81">
            <v>0</v>
          </cell>
          <cell r="Y81">
            <v>0</v>
          </cell>
          <cell r="Z81">
            <v>0</v>
          </cell>
          <cell r="AA81">
            <v>0</v>
          </cell>
          <cell r="AB81" t="str">
            <v/>
          </cell>
          <cell r="AC81" t="str">
            <v/>
          </cell>
          <cell r="AD81" t="str">
            <v/>
          </cell>
          <cell r="AE81" t="str">
            <v/>
          </cell>
          <cell r="AF81" t="str">
            <v/>
          </cell>
          <cell r="AG81" t="str">
            <v/>
          </cell>
          <cell r="AH81" t="str">
            <v/>
          </cell>
          <cell r="AI81" t="str">
            <v/>
          </cell>
          <cell r="AJ81" t="str">
            <v/>
          </cell>
          <cell r="AK81" t="str">
            <v/>
          </cell>
          <cell r="AL81">
            <v>0</v>
          </cell>
          <cell r="AM81">
            <v>0</v>
          </cell>
          <cell r="AN81">
            <v>0</v>
          </cell>
          <cell r="AO81">
            <v>0</v>
          </cell>
          <cell r="AP81">
            <v>0</v>
          </cell>
          <cell r="AQ81">
            <v>0</v>
          </cell>
          <cell r="AR81">
            <v>0</v>
          </cell>
          <cell r="AS81">
            <v>0</v>
          </cell>
          <cell r="AT81">
            <v>0</v>
          </cell>
          <cell r="AU81">
            <v>0</v>
          </cell>
          <cell r="AV81">
            <v>0</v>
          </cell>
          <cell r="AW81">
            <v>0</v>
          </cell>
          <cell r="AX81">
            <v>0</v>
          </cell>
          <cell r="AY81" t="str">
            <v/>
          </cell>
          <cell r="AZ81" t="str">
            <v/>
          </cell>
          <cell r="BA81" t="str">
            <v/>
          </cell>
          <cell r="BB81" t="str">
            <v/>
          </cell>
          <cell r="BC81" t="str">
            <v/>
          </cell>
          <cell r="BD81" t="str">
            <v/>
          </cell>
          <cell r="BE81" t="str">
            <v/>
          </cell>
          <cell r="BF81" t="str">
            <v/>
          </cell>
          <cell r="BG81" t="str">
            <v/>
          </cell>
          <cell r="BH81" t="str">
            <v/>
          </cell>
          <cell r="BI81">
            <v>0</v>
          </cell>
          <cell r="BJ81" t="str">
            <v/>
          </cell>
          <cell r="BK81">
            <v>0</v>
          </cell>
          <cell r="BL81" t="str">
            <v/>
          </cell>
          <cell r="BM81" t="str">
            <v>offsite MRF</v>
          </cell>
          <cell r="BN81">
            <v>0</v>
          </cell>
          <cell r="BO81">
            <v>0</v>
          </cell>
          <cell r="BP81">
            <v>0</v>
          </cell>
          <cell r="BQ81">
            <v>0</v>
          </cell>
          <cell r="BR81">
            <v>0</v>
          </cell>
          <cell r="BS81">
            <v>0</v>
          </cell>
          <cell r="BT81">
            <v>0</v>
          </cell>
          <cell r="BU81">
            <v>0</v>
          </cell>
          <cell r="BV81">
            <v>0</v>
          </cell>
          <cell r="BW81">
            <v>0</v>
          </cell>
          <cell r="BX81">
            <v>0</v>
          </cell>
          <cell r="BY81" t="str">
            <v/>
          </cell>
          <cell r="BZ81" t="str">
            <v/>
          </cell>
          <cell r="CA81" t="str">
            <v/>
          </cell>
          <cell r="CB81" t="str">
            <v/>
          </cell>
          <cell r="CC81" t="str">
            <v/>
          </cell>
          <cell r="CD81" t="str">
            <v/>
          </cell>
          <cell r="CE81" t="str">
            <v/>
          </cell>
          <cell r="CF81" t="str">
            <v/>
          </cell>
          <cell r="CG81" t="str">
            <v/>
          </cell>
          <cell r="CH81" t="str">
            <v/>
          </cell>
        </row>
        <row r="82">
          <cell r="A82" t="str">
            <v>27 Dover Street - Owner : 2005 Questionnaire 11 Jul 2008 12:58 PM</v>
          </cell>
          <cell r="B82" t="str">
            <v>Survey Instance</v>
          </cell>
          <cell r="C82" t="str">
            <v>371</v>
          </cell>
          <cell r="D82" t="str">
            <v>Nick Hogg</v>
          </cell>
          <cell r="E82" t="str">
            <v>5</v>
          </cell>
          <cell r="F82">
            <v>1</v>
          </cell>
          <cell r="G82" t="str">
            <v/>
          </cell>
          <cell r="J82">
            <v>0</v>
          </cell>
          <cell r="K82">
            <v>0</v>
          </cell>
          <cell r="L82">
            <v>0</v>
          </cell>
          <cell r="M82">
            <v>0</v>
          </cell>
          <cell r="N82">
            <v>0</v>
          </cell>
          <cell r="Q82">
            <v>0</v>
          </cell>
          <cell r="R82">
            <v>0</v>
          </cell>
          <cell r="S82">
            <v>0</v>
          </cell>
          <cell r="T82">
            <v>0</v>
          </cell>
          <cell r="U82">
            <v>0</v>
          </cell>
          <cell r="V82">
            <v>0</v>
          </cell>
          <cell r="W82">
            <v>0</v>
          </cell>
          <cell r="X82">
            <v>0</v>
          </cell>
          <cell r="Y82">
            <v>0</v>
          </cell>
          <cell r="Z82">
            <v>0</v>
          </cell>
          <cell r="AA82">
            <v>0</v>
          </cell>
          <cell r="AB82" t="str">
            <v/>
          </cell>
          <cell r="AC82" t="str">
            <v/>
          </cell>
          <cell r="AD82" t="str">
            <v/>
          </cell>
          <cell r="AE82" t="str">
            <v/>
          </cell>
          <cell r="AF82" t="str">
            <v/>
          </cell>
          <cell r="AG82" t="str">
            <v/>
          </cell>
          <cell r="AH82" t="str">
            <v/>
          </cell>
          <cell r="AI82" t="str">
            <v/>
          </cell>
          <cell r="AJ82" t="str">
            <v/>
          </cell>
          <cell r="AK82" t="str">
            <v/>
          </cell>
          <cell r="AL82">
            <v>0</v>
          </cell>
          <cell r="AM82">
            <v>0</v>
          </cell>
          <cell r="AN82">
            <v>0</v>
          </cell>
          <cell r="AO82">
            <v>0</v>
          </cell>
          <cell r="AP82">
            <v>0</v>
          </cell>
          <cell r="AQ82">
            <v>0</v>
          </cell>
          <cell r="AR82">
            <v>0</v>
          </cell>
          <cell r="AS82">
            <v>0</v>
          </cell>
          <cell r="AT82">
            <v>0</v>
          </cell>
          <cell r="AU82">
            <v>0</v>
          </cell>
          <cell r="AV82">
            <v>0</v>
          </cell>
          <cell r="AW82">
            <v>0</v>
          </cell>
          <cell r="AX82">
            <v>0</v>
          </cell>
          <cell r="AY82" t="str">
            <v/>
          </cell>
          <cell r="AZ82" t="str">
            <v/>
          </cell>
          <cell r="BA82" t="str">
            <v/>
          </cell>
          <cell r="BB82" t="str">
            <v/>
          </cell>
          <cell r="BC82" t="str">
            <v/>
          </cell>
          <cell r="BD82" t="str">
            <v/>
          </cell>
          <cell r="BE82" t="str">
            <v/>
          </cell>
          <cell r="BF82" t="str">
            <v/>
          </cell>
          <cell r="BG82" t="str">
            <v/>
          </cell>
          <cell r="BH82" t="str">
            <v/>
          </cell>
          <cell r="BI82">
            <v>0</v>
          </cell>
          <cell r="BJ82" t="str">
            <v/>
          </cell>
          <cell r="BK82">
            <v>0</v>
          </cell>
          <cell r="BL82">
            <v>0</v>
          </cell>
          <cell r="BM82" t="str">
            <v/>
          </cell>
          <cell r="BN82">
            <v>0</v>
          </cell>
          <cell r="BO82">
            <v>0</v>
          </cell>
          <cell r="BP82">
            <v>0</v>
          </cell>
          <cell r="BQ82">
            <v>0</v>
          </cell>
          <cell r="BR82">
            <v>0</v>
          </cell>
          <cell r="BS82">
            <v>0</v>
          </cell>
          <cell r="BT82">
            <v>0</v>
          </cell>
          <cell r="BU82">
            <v>0</v>
          </cell>
          <cell r="BV82">
            <v>0</v>
          </cell>
          <cell r="BW82">
            <v>0</v>
          </cell>
          <cell r="BX82">
            <v>0</v>
          </cell>
          <cell r="BY82" t="str">
            <v/>
          </cell>
          <cell r="BZ82" t="str">
            <v/>
          </cell>
          <cell r="CA82" t="str">
            <v/>
          </cell>
          <cell r="CB82" t="str">
            <v/>
          </cell>
          <cell r="CC82" t="str">
            <v/>
          </cell>
          <cell r="CD82" t="str">
            <v/>
          </cell>
          <cell r="CE82" t="str">
            <v/>
          </cell>
          <cell r="CF82" t="str">
            <v/>
          </cell>
          <cell r="CG82" t="str">
            <v/>
          </cell>
          <cell r="CH82" t="str">
            <v/>
          </cell>
        </row>
        <row r="83">
          <cell r="A83" t="str">
            <v>27 Dover Street - Owner : 2006 Questionnaire 18 Apr 2008 11:55 AM</v>
          </cell>
          <cell r="B83" t="str">
            <v>Survey Instance</v>
          </cell>
          <cell r="C83" t="str">
            <v>371</v>
          </cell>
          <cell r="D83" t="str">
            <v>Alex Robinson</v>
          </cell>
          <cell r="E83" t="str">
            <v>6</v>
          </cell>
          <cell r="F83">
            <v>1</v>
          </cell>
          <cell r="G83" t="str">
            <v/>
          </cell>
          <cell r="J83">
            <v>0</v>
          </cell>
          <cell r="K83">
            <v>0</v>
          </cell>
          <cell r="L83">
            <v>0</v>
          </cell>
          <cell r="M83">
            <v>0</v>
          </cell>
          <cell r="N83">
            <v>0</v>
          </cell>
          <cell r="Q83">
            <v>0</v>
          </cell>
          <cell r="R83">
            <v>0</v>
          </cell>
          <cell r="S83">
            <v>0</v>
          </cell>
          <cell r="T83">
            <v>0</v>
          </cell>
          <cell r="U83">
            <v>0</v>
          </cell>
          <cell r="V83">
            <v>0</v>
          </cell>
          <cell r="W83">
            <v>0</v>
          </cell>
          <cell r="X83">
            <v>0</v>
          </cell>
          <cell r="Y83">
            <v>0</v>
          </cell>
          <cell r="Z83">
            <v>0</v>
          </cell>
          <cell r="AA83">
            <v>0</v>
          </cell>
          <cell r="AB83" t="str">
            <v/>
          </cell>
          <cell r="AC83" t="str">
            <v/>
          </cell>
          <cell r="AD83" t="str">
            <v/>
          </cell>
          <cell r="AE83" t="str">
            <v/>
          </cell>
          <cell r="AF83" t="str">
            <v/>
          </cell>
          <cell r="AG83" t="str">
            <v/>
          </cell>
          <cell r="AH83" t="str">
            <v/>
          </cell>
          <cell r="AI83" t="str">
            <v/>
          </cell>
          <cell r="AJ83" t="str">
            <v/>
          </cell>
          <cell r="AK83" t="str">
            <v/>
          </cell>
          <cell r="AL83">
            <v>0</v>
          </cell>
          <cell r="AM83">
            <v>0</v>
          </cell>
          <cell r="AN83">
            <v>0</v>
          </cell>
          <cell r="AO83">
            <v>0</v>
          </cell>
          <cell r="AP83">
            <v>0</v>
          </cell>
          <cell r="AQ83">
            <v>0</v>
          </cell>
          <cell r="AR83">
            <v>0</v>
          </cell>
          <cell r="AS83">
            <v>0</v>
          </cell>
          <cell r="AT83">
            <v>0</v>
          </cell>
          <cell r="AU83">
            <v>0</v>
          </cell>
          <cell r="AV83">
            <v>0</v>
          </cell>
          <cell r="AW83">
            <v>0</v>
          </cell>
          <cell r="AX83">
            <v>0</v>
          </cell>
          <cell r="AY83" t="str">
            <v/>
          </cell>
          <cell r="AZ83" t="str">
            <v/>
          </cell>
          <cell r="BA83" t="str">
            <v/>
          </cell>
          <cell r="BB83" t="str">
            <v/>
          </cell>
          <cell r="BC83" t="str">
            <v/>
          </cell>
          <cell r="BD83" t="str">
            <v/>
          </cell>
          <cell r="BE83" t="str">
            <v/>
          </cell>
          <cell r="BF83" t="str">
            <v/>
          </cell>
          <cell r="BG83" t="str">
            <v/>
          </cell>
          <cell r="BH83" t="str">
            <v/>
          </cell>
          <cell r="BI83">
            <v>0</v>
          </cell>
          <cell r="BJ83" t="str">
            <v/>
          </cell>
          <cell r="BK83">
            <v>0</v>
          </cell>
          <cell r="BL83">
            <v>0</v>
          </cell>
          <cell r="BM83" t="str">
            <v/>
          </cell>
          <cell r="BN83">
            <v>0</v>
          </cell>
          <cell r="BO83">
            <v>0</v>
          </cell>
          <cell r="BP83">
            <v>0</v>
          </cell>
          <cell r="BQ83">
            <v>0</v>
          </cell>
          <cell r="BR83">
            <v>0</v>
          </cell>
          <cell r="BS83">
            <v>0</v>
          </cell>
          <cell r="BT83">
            <v>0</v>
          </cell>
          <cell r="BU83">
            <v>0</v>
          </cell>
          <cell r="BV83">
            <v>0</v>
          </cell>
          <cell r="BW83">
            <v>0</v>
          </cell>
          <cell r="BX83">
            <v>0</v>
          </cell>
          <cell r="BY83" t="str">
            <v/>
          </cell>
          <cell r="BZ83" t="str">
            <v/>
          </cell>
          <cell r="CA83" t="str">
            <v/>
          </cell>
          <cell r="CB83" t="str">
            <v/>
          </cell>
          <cell r="CC83" t="str">
            <v/>
          </cell>
          <cell r="CD83" t="str">
            <v/>
          </cell>
          <cell r="CE83" t="str">
            <v/>
          </cell>
          <cell r="CF83" t="str">
            <v/>
          </cell>
          <cell r="CG83" t="str">
            <v/>
          </cell>
          <cell r="CH83" t="str">
            <v/>
          </cell>
        </row>
        <row r="84">
          <cell r="A84" t="str">
            <v>27 Dover Street - Owner : 2007 Questionnaire 21 Apr 2008 9:44 PM</v>
          </cell>
          <cell r="B84" t="str">
            <v>Survey Instance</v>
          </cell>
          <cell r="C84" t="str">
            <v/>
          </cell>
          <cell r="D84" t="str">
            <v>Alex Robinson</v>
          </cell>
          <cell r="E84" t="str">
            <v/>
          </cell>
          <cell r="F84">
            <v>0</v>
          </cell>
          <cell r="G84" t="str">
            <v/>
          </cell>
          <cell r="R84">
            <v>0</v>
          </cell>
          <cell r="S84">
            <v>0</v>
          </cell>
          <cell r="T84">
            <v>0</v>
          </cell>
          <cell r="U84">
            <v>0</v>
          </cell>
          <cell r="V84">
            <v>0</v>
          </cell>
          <cell r="W84">
            <v>0</v>
          </cell>
          <cell r="X84">
            <v>0</v>
          </cell>
          <cell r="Y84">
            <v>0</v>
          </cell>
          <cell r="Z84">
            <v>0</v>
          </cell>
          <cell r="AA84">
            <v>0</v>
          </cell>
          <cell r="AB84" t="str">
            <v/>
          </cell>
          <cell r="AC84" t="str">
            <v/>
          </cell>
          <cell r="AD84" t="str">
            <v/>
          </cell>
          <cell r="AE84" t="str">
            <v/>
          </cell>
          <cell r="AF84" t="str">
            <v/>
          </cell>
          <cell r="AG84" t="str">
            <v/>
          </cell>
          <cell r="AH84" t="str">
            <v/>
          </cell>
          <cell r="AI84" t="str">
            <v/>
          </cell>
          <cell r="AJ84" t="str">
            <v/>
          </cell>
          <cell r="AK84" t="str">
            <v/>
          </cell>
          <cell r="AL84">
            <v>0</v>
          </cell>
          <cell r="AM84">
            <v>0</v>
          </cell>
          <cell r="AN84">
            <v>0</v>
          </cell>
          <cell r="AO84">
            <v>0</v>
          </cell>
          <cell r="AP84">
            <v>0</v>
          </cell>
          <cell r="AQ84">
            <v>0</v>
          </cell>
          <cell r="AR84">
            <v>0</v>
          </cell>
          <cell r="AS84">
            <v>0</v>
          </cell>
          <cell r="AT84">
            <v>0</v>
          </cell>
          <cell r="AU84">
            <v>0</v>
          </cell>
          <cell r="AV84">
            <v>0</v>
          </cell>
          <cell r="AW84">
            <v>0</v>
          </cell>
          <cell r="AX84">
            <v>0</v>
          </cell>
          <cell r="AY84" t="str">
            <v/>
          </cell>
          <cell r="AZ84" t="str">
            <v/>
          </cell>
          <cell r="BA84" t="str">
            <v/>
          </cell>
          <cell r="BB84" t="str">
            <v/>
          </cell>
          <cell r="BC84" t="str">
            <v/>
          </cell>
          <cell r="BD84" t="str">
            <v/>
          </cell>
          <cell r="BE84" t="str">
            <v/>
          </cell>
          <cell r="BF84" t="str">
            <v/>
          </cell>
          <cell r="BG84" t="str">
            <v/>
          </cell>
          <cell r="BH84" t="str">
            <v/>
          </cell>
          <cell r="BI84">
            <v>0</v>
          </cell>
          <cell r="BJ84" t="str">
            <v/>
          </cell>
          <cell r="BK84">
            <v>0</v>
          </cell>
          <cell r="BL84" t="str">
            <v/>
          </cell>
          <cell r="BM84" t="str">
            <v/>
          </cell>
          <cell r="BN84">
            <v>0</v>
          </cell>
          <cell r="BO84">
            <v>0</v>
          </cell>
          <cell r="BP84">
            <v>0</v>
          </cell>
          <cell r="BQ84">
            <v>0</v>
          </cell>
          <cell r="BR84">
            <v>0</v>
          </cell>
          <cell r="BS84">
            <v>0</v>
          </cell>
          <cell r="BT84">
            <v>0</v>
          </cell>
          <cell r="BU84">
            <v>0</v>
          </cell>
          <cell r="BV84">
            <v>0</v>
          </cell>
          <cell r="BW84">
            <v>0</v>
          </cell>
          <cell r="BX84">
            <v>0</v>
          </cell>
          <cell r="BY84" t="str">
            <v/>
          </cell>
          <cell r="BZ84" t="str">
            <v/>
          </cell>
          <cell r="CA84" t="str">
            <v/>
          </cell>
          <cell r="CB84" t="str">
            <v/>
          </cell>
          <cell r="CC84" t="str">
            <v/>
          </cell>
          <cell r="CD84" t="str">
            <v/>
          </cell>
          <cell r="CE84" t="str">
            <v/>
          </cell>
          <cell r="CF84" t="str">
            <v/>
          </cell>
          <cell r="CG84" t="str">
            <v/>
          </cell>
          <cell r="CH84" t="str">
            <v/>
          </cell>
        </row>
        <row r="85">
          <cell r="A85" t="str">
            <v>27 Great West Road - Landlord - King Sturge : 2005 Questionnaire 11 Jul 2008 12:58 PM</v>
          </cell>
          <cell r="B85" t="str">
            <v>Survey Instance</v>
          </cell>
          <cell r="C85" t="str">
            <v>399</v>
          </cell>
          <cell r="D85" t="str">
            <v>Nick Hogg</v>
          </cell>
          <cell r="E85" t="str">
            <v>5</v>
          </cell>
          <cell r="F85">
            <v>0</v>
          </cell>
          <cell r="G85" t="str">
            <v/>
          </cell>
          <cell r="J85">
            <v>0</v>
          </cell>
          <cell r="K85">
            <v>0</v>
          </cell>
          <cell r="L85">
            <v>0</v>
          </cell>
          <cell r="M85">
            <v>0</v>
          </cell>
          <cell r="N85">
            <v>0</v>
          </cell>
          <cell r="Q85">
            <v>0</v>
          </cell>
          <cell r="R85">
            <v>0</v>
          </cell>
          <cell r="S85">
            <v>0</v>
          </cell>
          <cell r="T85">
            <v>0</v>
          </cell>
          <cell r="U85">
            <v>0</v>
          </cell>
          <cell r="V85">
            <v>0</v>
          </cell>
          <cell r="W85">
            <v>0</v>
          </cell>
          <cell r="X85">
            <v>0</v>
          </cell>
          <cell r="Y85">
            <v>0</v>
          </cell>
          <cell r="Z85">
            <v>0</v>
          </cell>
          <cell r="AA85">
            <v>0</v>
          </cell>
          <cell r="AB85" t="str">
            <v/>
          </cell>
          <cell r="AC85" t="str">
            <v/>
          </cell>
          <cell r="AD85" t="str">
            <v/>
          </cell>
          <cell r="AE85" t="str">
            <v/>
          </cell>
          <cell r="AF85" t="str">
            <v/>
          </cell>
          <cell r="AG85" t="str">
            <v/>
          </cell>
          <cell r="AH85" t="str">
            <v/>
          </cell>
          <cell r="AI85" t="str">
            <v/>
          </cell>
          <cell r="AJ85" t="str">
            <v/>
          </cell>
          <cell r="AK85" t="str">
            <v/>
          </cell>
          <cell r="AL85">
            <v>0</v>
          </cell>
          <cell r="AM85">
            <v>0</v>
          </cell>
          <cell r="AN85">
            <v>0</v>
          </cell>
          <cell r="AO85">
            <v>0</v>
          </cell>
          <cell r="AP85">
            <v>0</v>
          </cell>
          <cell r="AQ85">
            <v>0</v>
          </cell>
          <cell r="AR85">
            <v>0</v>
          </cell>
          <cell r="AS85">
            <v>0</v>
          </cell>
          <cell r="AT85">
            <v>0</v>
          </cell>
          <cell r="AU85">
            <v>0</v>
          </cell>
          <cell r="AV85">
            <v>0</v>
          </cell>
          <cell r="AW85">
            <v>0</v>
          </cell>
          <cell r="AX85">
            <v>0</v>
          </cell>
          <cell r="AY85" t="str">
            <v/>
          </cell>
          <cell r="AZ85" t="str">
            <v/>
          </cell>
          <cell r="BA85" t="str">
            <v/>
          </cell>
          <cell r="BB85" t="str">
            <v/>
          </cell>
          <cell r="BC85" t="str">
            <v/>
          </cell>
          <cell r="BD85" t="str">
            <v/>
          </cell>
          <cell r="BE85" t="str">
            <v/>
          </cell>
          <cell r="BF85" t="str">
            <v/>
          </cell>
          <cell r="BG85" t="str">
            <v/>
          </cell>
          <cell r="BH85" t="str">
            <v/>
          </cell>
          <cell r="BI85">
            <v>1</v>
          </cell>
          <cell r="BJ85" t="str">
            <v/>
          </cell>
          <cell r="BK85">
            <v>0</v>
          </cell>
          <cell r="BL85">
            <v>0</v>
          </cell>
          <cell r="BM85" t="str">
            <v/>
          </cell>
          <cell r="BN85">
            <v>0</v>
          </cell>
          <cell r="BO85">
            <v>0</v>
          </cell>
          <cell r="BP85">
            <v>0</v>
          </cell>
          <cell r="BQ85">
            <v>0</v>
          </cell>
          <cell r="BR85">
            <v>0</v>
          </cell>
          <cell r="BS85">
            <v>0</v>
          </cell>
          <cell r="BT85">
            <v>0</v>
          </cell>
          <cell r="BU85">
            <v>0</v>
          </cell>
          <cell r="BV85">
            <v>0</v>
          </cell>
          <cell r="BW85">
            <v>0</v>
          </cell>
          <cell r="BX85">
            <v>0</v>
          </cell>
          <cell r="BY85" t="str">
            <v/>
          </cell>
          <cell r="BZ85" t="str">
            <v/>
          </cell>
          <cell r="CA85" t="str">
            <v/>
          </cell>
          <cell r="CB85" t="str">
            <v/>
          </cell>
          <cell r="CC85" t="str">
            <v/>
          </cell>
          <cell r="CD85" t="str">
            <v/>
          </cell>
          <cell r="CE85" t="str">
            <v/>
          </cell>
          <cell r="CF85" t="str">
            <v/>
          </cell>
          <cell r="CG85" t="str">
            <v/>
          </cell>
          <cell r="CH85" t="str">
            <v/>
          </cell>
        </row>
        <row r="86">
          <cell r="A86" t="str">
            <v>27 Great West Road - Landlord - King Sturge : 2006 Questionnaire 02 Apr 2008 6:12 PM</v>
          </cell>
          <cell r="B86" t="str">
            <v>Survey Instance</v>
          </cell>
          <cell r="C86" t="str">
            <v>399</v>
          </cell>
          <cell r="D86" t="str">
            <v>Alex Robinson</v>
          </cell>
          <cell r="E86" t="str">
            <v>6</v>
          </cell>
          <cell r="F86">
            <v>1</v>
          </cell>
          <cell r="G86" t="str">
            <v/>
          </cell>
          <cell r="J86">
            <v>21</v>
          </cell>
          <cell r="K86">
            <v>217.1</v>
          </cell>
          <cell r="L86">
            <v>0</v>
          </cell>
          <cell r="M86">
            <v>0</v>
          </cell>
          <cell r="N86">
            <v>0</v>
          </cell>
          <cell r="Q86">
            <v>0</v>
          </cell>
          <cell r="R86">
            <v>0</v>
          </cell>
          <cell r="S86">
            <v>0</v>
          </cell>
          <cell r="T86">
            <v>0</v>
          </cell>
          <cell r="U86">
            <v>0</v>
          </cell>
          <cell r="V86">
            <v>0</v>
          </cell>
          <cell r="W86">
            <v>0</v>
          </cell>
          <cell r="X86">
            <v>0</v>
          </cell>
          <cell r="Y86">
            <v>0</v>
          </cell>
          <cell r="Z86">
            <v>0</v>
          </cell>
          <cell r="AA86">
            <v>0</v>
          </cell>
          <cell r="AB86" t="str">
            <v/>
          </cell>
          <cell r="AC86" t="str">
            <v/>
          </cell>
          <cell r="AD86" t="str">
            <v>Cubic Metres (m3)</v>
          </cell>
          <cell r="AE86" t="str">
            <v>Metric Tonnes (1000 kgs)</v>
          </cell>
          <cell r="AF86" t="str">
            <v>Cubic Metres (m3)</v>
          </cell>
          <cell r="AG86" t="str">
            <v>Cubic Metres (m3)</v>
          </cell>
          <cell r="AH86" t="str">
            <v/>
          </cell>
          <cell r="AI86" t="str">
            <v/>
          </cell>
          <cell r="AJ86" t="str">
            <v/>
          </cell>
          <cell r="AK86" t="str">
            <v/>
          </cell>
          <cell r="AL86">
            <v>0</v>
          </cell>
          <cell r="AM86">
            <v>0</v>
          </cell>
          <cell r="AN86">
            <v>0</v>
          </cell>
          <cell r="AO86">
            <v>0</v>
          </cell>
          <cell r="AP86">
            <v>0</v>
          </cell>
          <cell r="AQ86">
            <v>21</v>
          </cell>
          <cell r="AR86">
            <v>217.1</v>
          </cell>
          <cell r="AS86">
            <v>0</v>
          </cell>
          <cell r="AT86">
            <v>0</v>
          </cell>
          <cell r="AU86">
            <v>0</v>
          </cell>
          <cell r="AV86">
            <v>0</v>
          </cell>
          <cell r="AW86">
            <v>0</v>
          </cell>
          <cell r="AX86">
            <v>0</v>
          </cell>
          <cell r="AY86" t="str">
            <v/>
          </cell>
          <cell r="AZ86" t="str">
            <v/>
          </cell>
          <cell r="BA86" t="str">
            <v/>
          </cell>
          <cell r="BB86" t="str">
            <v/>
          </cell>
          <cell r="BC86" t="str">
            <v/>
          </cell>
          <cell r="BD86" t="str">
            <v/>
          </cell>
          <cell r="BE86" t="str">
            <v/>
          </cell>
          <cell r="BF86" t="str">
            <v/>
          </cell>
          <cell r="BG86" t="str">
            <v/>
          </cell>
          <cell r="BH86" t="str">
            <v/>
          </cell>
          <cell r="BI86">
            <v>1</v>
          </cell>
          <cell r="BJ86" t="str">
            <v/>
          </cell>
          <cell r="BK86">
            <v>0</v>
          </cell>
          <cell r="BL86">
            <v>1</v>
          </cell>
          <cell r="BM86" t="str">
            <v/>
          </cell>
          <cell r="BN86">
            <v>0</v>
          </cell>
          <cell r="BO86">
            <v>0</v>
          </cell>
          <cell r="BP86">
            <v>0</v>
          </cell>
          <cell r="BQ86">
            <v>0</v>
          </cell>
          <cell r="BR86">
            <v>0</v>
          </cell>
          <cell r="BS86">
            <v>0</v>
          </cell>
          <cell r="BT86">
            <v>0</v>
          </cell>
          <cell r="BU86">
            <v>0</v>
          </cell>
          <cell r="BV86">
            <v>0</v>
          </cell>
          <cell r="BW86">
            <v>0</v>
          </cell>
          <cell r="BX86">
            <v>0</v>
          </cell>
          <cell r="BY86" t="str">
            <v/>
          </cell>
          <cell r="BZ86" t="str">
            <v/>
          </cell>
          <cell r="CA86" t="str">
            <v/>
          </cell>
          <cell r="CB86" t="str">
            <v/>
          </cell>
          <cell r="CC86" t="str">
            <v/>
          </cell>
          <cell r="CD86" t="str">
            <v/>
          </cell>
          <cell r="CE86" t="str">
            <v/>
          </cell>
          <cell r="CF86" t="str">
            <v/>
          </cell>
          <cell r="CG86" t="str">
            <v/>
          </cell>
          <cell r="CH86" t="str">
            <v/>
          </cell>
        </row>
        <row r="87">
          <cell r="A87" t="str">
            <v>27 Great West Road - Landlord - King Sturge : 2007 Questionnaire 10 Apr 2008 10:39 AM</v>
          </cell>
          <cell r="B87" t="str">
            <v>Survey Instance</v>
          </cell>
          <cell r="C87" t="str">
            <v/>
          </cell>
          <cell r="D87" t="str">
            <v>Rob Greenoak</v>
          </cell>
          <cell r="E87" t="str">
            <v/>
          </cell>
          <cell r="F87">
            <v>1</v>
          </cell>
          <cell r="G87" t="str">
            <v/>
          </cell>
          <cell r="J87">
            <v>104</v>
          </cell>
          <cell r="K87">
            <v>399</v>
          </cell>
          <cell r="R87">
            <v>0</v>
          </cell>
          <cell r="S87">
            <v>0</v>
          </cell>
          <cell r="T87">
            <v>0</v>
          </cell>
          <cell r="U87">
            <v>0</v>
          </cell>
          <cell r="V87">
            <v>0</v>
          </cell>
          <cell r="W87">
            <v>0</v>
          </cell>
          <cell r="X87">
            <v>0</v>
          </cell>
          <cell r="Y87">
            <v>0</v>
          </cell>
          <cell r="Z87">
            <v>0</v>
          </cell>
          <cell r="AA87">
            <v>0</v>
          </cell>
          <cell r="AB87" t="str">
            <v/>
          </cell>
          <cell r="AC87" t="str">
            <v/>
          </cell>
          <cell r="AD87" t="str">
            <v>Cubic Metres (m3)</v>
          </cell>
          <cell r="AE87" t="str">
            <v>Cubic Metres (m3)</v>
          </cell>
          <cell r="AF87" t="str">
            <v/>
          </cell>
          <cell r="AG87" t="str">
            <v/>
          </cell>
          <cell r="AH87" t="str">
            <v/>
          </cell>
          <cell r="AI87" t="str">
            <v/>
          </cell>
          <cell r="AJ87" t="str">
            <v/>
          </cell>
          <cell r="AK87" t="str">
            <v/>
          </cell>
          <cell r="AL87">
            <v>0</v>
          </cell>
          <cell r="AM87">
            <v>503</v>
          </cell>
          <cell r="AN87">
            <v>0</v>
          </cell>
          <cell r="AO87">
            <v>0</v>
          </cell>
          <cell r="AP87">
            <v>0</v>
          </cell>
          <cell r="AQ87">
            <v>104</v>
          </cell>
          <cell r="AR87">
            <v>377</v>
          </cell>
          <cell r="AS87">
            <v>0</v>
          </cell>
          <cell r="AT87">
            <v>0</v>
          </cell>
          <cell r="AU87">
            <v>0</v>
          </cell>
          <cell r="AV87">
            <v>0</v>
          </cell>
          <cell r="AW87">
            <v>0</v>
          </cell>
          <cell r="AX87">
            <v>0</v>
          </cell>
          <cell r="AY87" t="str">
            <v/>
          </cell>
          <cell r="AZ87" t="str">
            <v/>
          </cell>
          <cell r="BA87" t="str">
            <v/>
          </cell>
          <cell r="BB87" t="str">
            <v/>
          </cell>
          <cell r="BC87" t="str">
            <v/>
          </cell>
          <cell r="BD87" t="str">
            <v/>
          </cell>
          <cell r="BE87" t="str">
            <v/>
          </cell>
          <cell r="BF87" t="str">
            <v/>
          </cell>
          <cell r="BG87" t="str">
            <v/>
          </cell>
          <cell r="BH87" t="str">
            <v/>
          </cell>
          <cell r="BI87">
            <v>1</v>
          </cell>
          <cell r="BJ87" t="str">
            <v>Few Tenants opted out</v>
          </cell>
          <cell r="BK87">
            <v>0</v>
          </cell>
          <cell r="BL87">
            <v>1</v>
          </cell>
          <cell r="BM87" t="str">
            <v/>
          </cell>
          <cell r="BN87">
            <v>0</v>
          </cell>
          <cell r="BO87">
            <v>0</v>
          </cell>
          <cell r="BP87">
            <v>0</v>
          </cell>
          <cell r="BQ87">
            <v>0</v>
          </cell>
          <cell r="BR87">
            <v>0</v>
          </cell>
          <cell r="BS87">
            <v>0</v>
          </cell>
          <cell r="BT87">
            <v>0</v>
          </cell>
          <cell r="BU87">
            <v>0</v>
          </cell>
          <cell r="BV87">
            <v>0</v>
          </cell>
          <cell r="BW87">
            <v>0</v>
          </cell>
          <cell r="BX87">
            <v>0</v>
          </cell>
          <cell r="BY87" t="str">
            <v/>
          </cell>
          <cell r="BZ87" t="str">
            <v/>
          </cell>
          <cell r="CA87" t="str">
            <v/>
          </cell>
          <cell r="CB87" t="str">
            <v/>
          </cell>
          <cell r="CC87" t="str">
            <v/>
          </cell>
          <cell r="CD87" t="str">
            <v/>
          </cell>
          <cell r="CE87" t="str">
            <v/>
          </cell>
          <cell r="CF87" t="str">
            <v/>
          </cell>
          <cell r="CG87" t="str">
            <v/>
          </cell>
          <cell r="CH87" t="str">
            <v/>
          </cell>
        </row>
        <row r="88">
          <cell r="A88" t="str">
            <v>28 Grosvenor St, London - Owner : 2005 Questionnaire 11 Jul 2008 12:58 PM</v>
          </cell>
          <cell r="B88" t="str">
            <v>Survey Instance</v>
          </cell>
          <cell r="C88" t="str">
            <v>411</v>
          </cell>
          <cell r="D88" t="str">
            <v>Nick Hogg</v>
          </cell>
          <cell r="E88" t="str">
            <v>5</v>
          </cell>
          <cell r="F88">
            <v>1</v>
          </cell>
          <cell r="G88" t="str">
            <v/>
          </cell>
          <cell r="J88">
            <v>0</v>
          </cell>
          <cell r="K88">
            <v>0</v>
          </cell>
          <cell r="L88">
            <v>0</v>
          </cell>
          <cell r="M88">
            <v>0</v>
          </cell>
          <cell r="N88">
            <v>0</v>
          </cell>
          <cell r="Q88">
            <v>0</v>
          </cell>
          <cell r="R88">
            <v>0</v>
          </cell>
          <cell r="S88">
            <v>0</v>
          </cell>
          <cell r="T88">
            <v>0</v>
          </cell>
          <cell r="U88">
            <v>0</v>
          </cell>
          <cell r="V88">
            <v>0</v>
          </cell>
          <cell r="W88">
            <v>0</v>
          </cell>
          <cell r="X88">
            <v>0</v>
          </cell>
          <cell r="Y88">
            <v>0</v>
          </cell>
          <cell r="Z88">
            <v>0</v>
          </cell>
          <cell r="AA88">
            <v>0</v>
          </cell>
          <cell r="AB88" t="str">
            <v/>
          </cell>
          <cell r="AC88" t="str">
            <v/>
          </cell>
          <cell r="AD88" t="str">
            <v/>
          </cell>
          <cell r="AE88" t="str">
            <v/>
          </cell>
          <cell r="AF88" t="str">
            <v/>
          </cell>
          <cell r="AG88" t="str">
            <v/>
          </cell>
          <cell r="AH88" t="str">
            <v/>
          </cell>
          <cell r="AI88" t="str">
            <v/>
          </cell>
          <cell r="AJ88" t="str">
            <v/>
          </cell>
          <cell r="AK88" t="str">
            <v/>
          </cell>
          <cell r="AL88">
            <v>0</v>
          </cell>
          <cell r="AM88">
            <v>0</v>
          </cell>
          <cell r="AN88">
            <v>0</v>
          </cell>
          <cell r="AO88">
            <v>0</v>
          </cell>
          <cell r="AP88">
            <v>0</v>
          </cell>
          <cell r="AQ88">
            <v>0</v>
          </cell>
          <cell r="AR88">
            <v>0</v>
          </cell>
          <cell r="AS88">
            <v>0</v>
          </cell>
          <cell r="AT88">
            <v>0</v>
          </cell>
          <cell r="AU88">
            <v>0</v>
          </cell>
          <cell r="AV88">
            <v>0</v>
          </cell>
          <cell r="AW88">
            <v>0</v>
          </cell>
          <cell r="AX88">
            <v>0</v>
          </cell>
          <cell r="AY88" t="str">
            <v/>
          </cell>
          <cell r="AZ88" t="str">
            <v/>
          </cell>
          <cell r="BA88" t="str">
            <v/>
          </cell>
          <cell r="BB88" t="str">
            <v/>
          </cell>
          <cell r="BC88" t="str">
            <v/>
          </cell>
          <cell r="BD88" t="str">
            <v/>
          </cell>
          <cell r="BE88" t="str">
            <v/>
          </cell>
          <cell r="BF88" t="str">
            <v/>
          </cell>
          <cell r="BG88" t="str">
            <v/>
          </cell>
          <cell r="BH88" t="str">
            <v/>
          </cell>
          <cell r="BI88">
            <v>0</v>
          </cell>
          <cell r="BJ88" t="str">
            <v/>
          </cell>
          <cell r="BK88">
            <v>0</v>
          </cell>
          <cell r="BL88">
            <v>0</v>
          </cell>
          <cell r="BM88" t="str">
            <v/>
          </cell>
          <cell r="BN88">
            <v>0</v>
          </cell>
          <cell r="BO88">
            <v>0</v>
          </cell>
          <cell r="BP88">
            <v>0</v>
          </cell>
          <cell r="BQ88">
            <v>0</v>
          </cell>
          <cell r="BR88">
            <v>0</v>
          </cell>
          <cell r="BS88">
            <v>0</v>
          </cell>
          <cell r="BT88">
            <v>0</v>
          </cell>
          <cell r="BU88">
            <v>0</v>
          </cell>
          <cell r="BV88">
            <v>0</v>
          </cell>
          <cell r="BW88">
            <v>0</v>
          </cell>
          <cell r="BX88">
            <v>0</v>
          </cell>
          <cell r="BY88" t="str">
            <v/>
          </cell>
          <cell r="BZ88" t="str">
            <v/>
          </cell>
          <cell r="CA88" t="str">
            <v/>
          </cell>
          <cell r="CB88" t="str">
            <v/>
          </cell>
          <cell r="CC88" t="str">
            <v/>
          </cell>
          <cell r="CD88" t="str">
            <v/>
          </cell>
          <cell r="CE88" t="str">
            <v/>
          </cell>
          <cell r="CF88" t="str">
            <v/>
          </cell>
          <cell r="CG88" t="str">
            <v/>
          </cell>
          <cell r="CH88" t="str">
            <v/>
          </cell>
        </row>
        <row r="89">
          <cell r="A89" t="str">
            <v>28 Grosvenor St, London - Owner : 2006 Questionnaire 18 Apr 2008 11:55 AM</v>
          </cell>
          <cell r="B89" t="str">
            <v>Survey Instance</v>
          </cell>
          <cell r="C89" t="str">
            <v>411</v>
          </cell>
          <cell r="D89" t="str">
            <v>Alex Robinson</v>
          </cell>
          <cell r="E89" t="str">
            <v>6</v>
          </cell>
          <cell r="F89">
            <v>1</v>
          </cell>
          <cell r="G89" t="str">
            <v/>
          </cell>
          <cell r="J89">
            <v>0</v>
          </cell>
          <cell r="K89">
            <v>0</v>
          </cell>
          <cell r="L89">
            <v>0</v>
          </cell>
          <cell r="M89">
            <v>0</v>
          </cell>
          <cell r="N89">
            <v>0</v>
          </cell>
          <cell r="Q89">
            <v>0</v>
          </cell>
          <cell r="R89">
            <v>0</v>
          </cell>
          <cell r="S89">
            <v>0</v>
          </cell>
          <cell r="T89">
            <v>0</v>
          </cell>
          <cell r="U89">
            <v>0</v>
          </cell>
          <cell r="V89">
            <v>0</v>
          </cell>
          <cell r="W89">
            <v>0</v>
          </cell>
          <cell r="X89">
            <v>0</v>
          </cell>
          <cell r="Y89">
            <v>0</v>
          </cell>
          <cell r="Z89">
            <v>0</v>
          </cell>
          <cell r="AA89">
            <v>0</v>
          </cell>
          <cell r="AB89" t="str">
            <v/>
          </cell>
          <cell r="AC89" t="str">
            <v/>
          </cell>
          <cell r="AD89" t="str">
            <v/>
          </cell>
          <cell r="AE89" t="str">
            <v/>
          </cell>
          <cell r="AF89" t="str">
            <v/>
          </cell>
          <cell r="AG89" t="str">
            <v/>
          </cell>
          <cell r="AH89" t="str">
            <v/>
          </cell>
          <cell r="AI89" t="str">
            <v/>
          </cell>
          <cell r="AJ89" t="str">
            <v/>
          </cell>
          <cell r="AK89" t="str">
            <v/>
          </cell>
          <cell r="AL89">
            <v>0</v>
          </cell>
          <cell r="AM89">
            <v>0</v>
          </cell>
          <cell r="AN89">
            <v>0</v>
          </cell>
          <cell r="AO89">
            <v>0</v>
          </cell>
          <cell r="AP89">
            <v>0</v>
          </cell>
          <cell r="AQ89">
            <v>0</v>
          </cell>
          <cell r="AR89">
            <v>0</v>
          </cell>
          <cell r="AS89">
            <v>0</v>
          </cell>
          <cell r="AT89">
            <v>0</v>
          </cell>
          <cell r="AU89">
            <v>0</v>
          </cell>
          <cell r="AV89">
            <v>0</v>
          </cell>
          <cell r="AW89">
            <v>0</v>
          </cell>
          <cell r="AX89">
            <v>0</v>
          </cell>
          <cell r="AY89" t="str">
            <v/>
          </cell>
          <cell r="AZ89" t="str">
            <v/>
          </cell>
          <cell r="BA89" t="str">
            <v/>
          </cell>
          <cell r="BB89" t="str">
            <v/>
          </cell>
          <cell r="BC89" t="str">
            <v/>
          </cell>
          <cell r="BD89" t="str">
            <v/>
          </cell>
          <cell r="BE89" t="str">
            <v/>
          </cell>
          <cell r="BF89" t="str">
            <v/>
          </cell>
          <cell r="BG89" t="str">
            <v/>
          </cell>
          <cell r="BH89" t="str">
            <v/>
          </cell>
          <cell r="BI89">
            <v>0</v>
          </cell>
          <cell r="BJ89" t="str">
            <v/>
          </cell>
          <cell r="BK89">
            <v>0</v>
          </cell>
          <cell r="BL89">
            <v>0</v>
          </cell>
          <cell r="BM89" t="str">
            <v/>
          </cell>
          <cell r="BN89">
            <v>0</v>
          </cell>
          <cell r="BO89">
            <v>0</v>
          </cell>
          <cell r="BP89">
            <v>0</v>
          </cell>
          <cell r="BQ89">
            <v>0</v>
          </cell>
          <cell r="BR89">
            <v>0</v>
          </cell>
          <cell r="BS89">
            <v>0</v>
          </cell>
          <cell r="BT89">
            <v>0</v>
          </cell>
          <cell r="BU89">
            <v>0</v>
          </cell>
          <cell r="BV89">
            <v>0</v>
          </cell>
          <cell r="BW89">
            <v>0</v>
          </cell>
          <cell r="BX89">
            <v>0</v>
          </cell>
          <cell r="BY89" t="str">
            <v/>
          </cell>
          <cell r="BZ89" t="str">
            <v/>
          </cell>
          <cell r="CA89" t="str">
            <v/>
          </cell>
          <cell r="CB89" t="str">
            <v/>
          </cell>
          <cell r="CC89" t="str">
            <v/>
          </cell>
          <cell r="CD89" t="str">
            <v/>
          </cell>
          <cell r="CE89" t="str">
            <v/>
          </cell>
          <cell r="CF89" t="str">
            <v/>
          </cell>
          <cell r="CG89" t="str">
            <v/>
          </cell>
          <cell r="CH89" t="str">
            <v/>
          </cell>
        </row>
        <row r="90">
          <cell r="A90" t="str">
            <v>28 Grosvenor St, London - Owner : 2007 Questionnaire 21 Apr 2008 9:44 PM</v>
          </cell>
          <cell r="B90" t="str">
            <v>Survey Instance</v>
          </cell>
          <cell r="C90" t="str">
            <v/>
          </cell>
          <cell r="D90" t="str">
            <v>Alex Robinson</v>
          </cell>
          <cell r="E90" t="str">
            <v/>
          </cell>
          <cell r="F90">
            <v>1</v>
          </cell>
          <cell r="G90" t="str">
            <v/>
          </cell>
          <cell r="R90">
            <v>0</v>
          </cell>
          <cell r="S90">
            <v>0</v>
          </cell>
          <cell r="T90">
            <v>0</v>
          </cell>
          <cell r="U90">
            <v>0</v>
          </cell>
          <cell r="V90">
            <v>0</v>
          </cell>
          <cell r="W90">
            <v>0</v>
          </cell>
          <cell r="X90">
            <v>0</v>
          </cell>
          <cell r="Y90">
            <v>0</v>
          </cell>
          <cell r="Z90">
            <v>0</v>
          </cell>
          <cell r="AA90">
            <v>0</v>
          </cell>
          <cell r="AB90" t="str">
            <v/>
          </cell>
          <cell r="AC90" t="str">
            <v/>
          </cell>
          <cell r="AD90" t="str">
            <v/>
          </cell>
          <cell r="AE90" t="str">
            <v/>
          </cell>
          <cell r="AF90" t="str">
            <v/>
          </cell>
          <cell r="AG90" t="str">
            <v/>
          </cell>
          <cell r="AH90" t="str">
            <v/>
          </cell>
          <cell r="AI90" t="str">
            <v/>
          </cell>
          <cell r="AJ90" t="str">
            <v/>
          </cell>
          <cell r="AK90" t="str">
            <v/>
          </cell>
          <cell r="AL90">
            <v>0</v>
          </cell>
          <cell r="AM90">
            <v>0</v>
          </cell>
          <cell r="AN90">
            <v>0</v>
          </cell>
          <cell r="AO90">
            <v>0</v>
          </cell>
          <cell r="AP90">
            <v>0</v>
          </cell>
          <cell r="AQ90">
            <v>0</v>
          </cell>
          <cell r="AR90">
            <v>0</v>
          </cell>
          <cell r="AS90">
            <v>0</v>
          </cell>
          <cell r="AT90">
            <v>0</v>
          </cell>
          <cell r="AU90">
            <v>0</v>
          </cell>
          <cell r="AV90">
            <v>0</v>
          </cell>
          <cell r="AW90">
            <v>0</v>
          </cell>
          <cell r="AX90">
            <v>0</v>
          </cell>
          <cell r="AY90" t="str">
            <v/>
          </cell>
          <cell r="AZ90" t="str">
            <v/>
          </cell>
          <cell r="BA90" t="str">
            <v/>
          </cell>
          <cell r="BB90" t="str">
            <v/>
          </cell>
          <cell r="BC90" t="str">
            <v/>
          </cell>
          <cell r="BD90" t="str">
            <v/>
          </cell>
          <cell r="BE90" t="str">
            <v/>
          </cell>
          <cell r="BF90" t="str">
            <v/>
          </cell>
          <cell r="BG90" t="str">
            <v/>
          </cell>
          <cell r="BH90" t="str">
            <v/>
          </cell>
          <cell r="BI90">
            <v>0</v>
          </cell>
          <cell r="BJ90" t="str">
            <v/>
          </cell>
          <cell r="BK90">
            <v>0</v>
          </cell>
          <cell r="BL90" t="str">
            <v/>
          </cell>
          <cell r="BM90" t="str">
            <v/>
          </cell>
          <cell r="BN90">
            <v>0</v>
          </cell>
          <cell r="BO90">
            <v>0</v>
          </cell>
          <cell r="BP90">
            <v>0</v>
          </cell>
          <cell r="BQ90">
            <v>0</v>
          </cell>
          <cell r="BR90">
            <v>0</v>
          </cell>
          <cell r="BS90">
            <v>0</v>
          </cell>
          <cell r="BT90">
            <v>0</v>
          </cell>
          <cell r="BU90">
            <v>0</v>
          </cell>
          <cell r="BV90">
            <v>0</v>
          </cell>
          <cell r="BW90">
            <v>0</v>
          </cell>
          <cell r="BX90">
            <v>0</v>
          </cell>
          <cell r="BY90" t="str">
            <v/>
          </cell>
          <cell r="BZ90" t="str">
            <v/>
          </cell>
          <cell r="CA90" t="str">
            <v/>
          </cell>
          <cell r="CB90" t="str">
            <v/>
          </cell>
          <cell r="CC90" t="str">
            <v/>
          </cell>
          <cell r="CD90" t="str">
            <v/>
          </cell>
          <cell r="CE90" t="str">
            <v/>
          </cell>
          <cell r="CF90" t="str">
            <v/>
          </cell>
          <cell r="CG90" t="str">
            <v/>
          </cell>
          <cell r="CH90" t="str">
            <v/>
          </cell>
        </row>
        <row r="91">
          <cell r="A91" t="str">
            <v>30 Old Broad Street - Owner : 2005 Questionnaire 11 Jul 2008 12:58 PM</v>
          </cell>
          <cell r="B91" t="str">
            <v>Survey Instance</v>
          </cell>
          <cell r="C91" t="str">
            <v>416</v>
          </cell>
          <cell r="D91" t="str">
            <v>Nick Hogg</v>
          </cell>
          <cell r="E91" t="str">
            <v>5</v>
          </cell>
          <cell r="F91">
            <v>0</v>
          </cell>
          <cell r="G91" t="str">
            <v/>
          </cell>
          <cell r="J91">
            <v>0</v>
          </cell>
          <cell r="K91">
            <v>0</v>
          </cell>
          <cell r="L91">
            <v>0</v>
          </cell>
          <cell r="M91">
            <v>0</v>
          </cell>
          <cell r="N91">
            <v>0</v>
          </cell>
          <cell r="Q91">
            <v>0</v>
          </cell>
          <cell r="R91">
            <v>0</v>
          </cell>
          <cell r="S91">
            <v>0</v>
          </cell>
          <cell r="T91">
            <v>0</v>
          </cell>
          <cell r="U91">
            <v>0</v>
          </cell>
          <cell r="V91">
            <v>0</v>
          </cell>
          <cell r="W91">
            <v>0</v>
          </cell>
          <cell r="X91">
            <v>0</v>
          </cell>
          <cell r="Y91">
            <v>0</v>
          </cell>
          <cell r="Z91">
            <v>0</v>
          </cell>
          <cell r="AA91">
            <v>0</v>
          </cell>
          <cell r="AB91" t="str">
            <v/>
          </cell>
          <cell r="AC91" t="str">
            <v/>
          </cell>
          <cell r="AD91" t="str">
            <v/>
          </cell>
          <cell r="AE91" t="str">
            <v/>
          </cell>
          <cell r="AF91" t="str">
            <v/>
          </cell>
          <cell r="AG91" t="str">
            <v/>
          </cell>
          <cell r="AH91" t="str">
            <v/>
          </cell>
          <cell r="AI91" t="str">
            <v/>
          </cell>
          <cell r="AJ91" t="str">
            <v/>
          </cell>
          <cell r="AK91" t="str">
            <v/>
          </cell>
          <cell r="AL91">
            <v>0</v>
          </cell>
          <cell r="AM91">
            <v>0</v>
          </cell>
          <cell r="AN91">
            <v>0</v>
          </cell>
          <cell r="AO91">
            <v>0</v>
          </cell>
          <cell r="AP91">
            <v>0</v>
          </cell>
          <cell r="AQ91">
            <v>0</v>
          </cell>
          <cell r="AR91">
            <v>0</v>
          </cell>
          <cell r="AS91">
            <v>0</v>
          </cell>
          <cell r="AT91">
            <v>0</v>
          </cell>
          <cell r="AU91">
            <v>0</v>
          </cell>
          <cell r="AV91">
            <v>0</v>
          </cell>
          <cell r="AW91">
            <v>0</v>
          </cell>
          <cell r="AX91">
            <v>0</v>
          </cell>
          <cell r="AY91" t="str">
            <v/>
          </cell>
          <cell r="AZ91" t="str">
            <v/>
          </cell>
          <cell r="BA91" t="str">
            <v/>
          </cell>
          <cell r="BB91" t="str">
            <v/>
          </cell>
          <cell r="BC91" t="str">
            <v/>
          </cell>
          <cell r="BD91" t="str">
            <v/>
          </cell>
          <cell r="BE91" t="str">
            <v/>
          </cell>
          <cell r="BF91" t="str">
            <v/>
          </cell>
          <cell r="BG91" t="str">
            <v/>
          </cell>
          <cell r="BH91" t="str">
            <v/>
          </cell>
          <cell r="BI91">
            <v>2</v>
          </cell>
          <cell r="BJ91" t="str">
            <v/>
          </cell>
          <cell r="BK91">
            <v>0</v>
          </cell>
          <cell r="BL91">
            <v>0</v>
          </cell>
          <cell r="BM91" t="str">
            <v/>
          </cell>
          <cell r="BN91">
            <v>0</v>
          </cell>
          <cell r="BO91">
            <v>0</v>
          </cell>
          <cell r="BP91">
            <v>0</v>
          </cell>
          <cell r="BQ91">
            <v>0</v>
          </cell>
          <cell r="BR91">
            <v>0</v>
          </cell>
          <cell r="BS91">
            <v>0</v>
          </cell>
          <cell r="BT91">
            <v>0</v>
          </cell>
          <cell r="BU91">
            <v>0</v>
          </cell>
          <cell r="BV91">
            <v>0</v>
          </cell>
          <cell r="BW91">
            <v>0</v>
          </cell>
          <cell r="BX91">
            <v>0</v>
          </cell>
          <cell r="BY91" t="str">
            <v/>
          </cell>
          <cell r="BZ91" t="str">
            <v/>
          </cell>
          <cell r="CA91" t="str">
            <v/>
          </cell>
          <cell r="CB91" t="str">
            <v/>
          </cell>
          <cell r="CC91" t="str">
            <v/>
          </cell>
          <cell r="CD91" t="str">
            <v/>
          </cell>
          <cell r="CE91" t="str">
            <v/>
          </cell>
          <cell r="CF91" t="str">
            <v/>
          </cell>
          <cell r="CG91" t="str">
            <v/>
          </cell>
          <cell r="CH91" t="str">
            <v/>
          </cell>
        </row>
        <row r="92">
          <cell r="A92" t="str">
            <v>30 Old Broad Street - Owner : 2006 Questionnaire 18 Apr 2008 11:55 AM</v>
          </cell>
          <cell r="B92" t="str">
            <v>Survey Instance</v>
          </cell>
          <cell r="C92" t="str">
            <v>416</v>
          </cell>
          <cell r="D92" t="str">
            <v>Alex Robinson</v>
          </cell>
          <cell r="E92" t="str">
            <v>6</v>
          </cell>
          <cell r="F92">
            <v>0</v>
          </cell>
          <cell r="G92" t="str">
            <v/>
          </cell>
          <cell r="J92">
            <v>0</v>
          </cell>
          <cell r="K92">
            <v>0</v>
          </cell>
          <cell r="L92">
            <v>0</v>
          </cell>
          <cell r="M92">
            <v>0</v>
          </cell>
          <cell r="N92">
            <v>0</v>
          </cell>
          <cell r="Q92">
            <v>0</v>
          </cell>
          <cell r="R92">
            <v>0</v>
          </cell>
          <cell r="S92">
            <v>0</v>
          </cell>
          <cell r="T92">
            <v>0</v>
          </cell>
          <cell r="U92">
            <v>0</v>
          </cell>
          <cell r="V92">
            <v>0</v>
          </cell>
          <cell r="W92">
            <v>0</v>
          </cell>
          <cell r="X92">
            <v>0</v>
          </cell>
          <cell r="Y92">
            <v>0</v>
          </cell>
          <cell r="Z92">
            <v>0</v>
          </cell>
          <cell r="AA92">
            <v>0</v>
          </cell>
          <cell r="AB92" t="str">
            <v/>
          </cell>
          <cell r="AC92" t="str">
            <v/>
          </cell>
          <cell r="AD92" t="str">
            <v/>
          </cell>
          <cell r="AE92" t="str">
            <v/>
          </cell>
          <cell r="AF92" t="str">
            <v/>
          </cell>
          <cell r="AG92" t="str">
            <v/>
          </cell>
          <cell r="AH92" t="str">
            <v/>
          </cell>
          <cell r="AI92" t="str">
            <v/>
          </cell>
          <cell r="AJ92" t="str">
            <v/>
          </cell>
          <cell r="AK92" t="str">
            <v/>
          </cell>
          <cell r="AL92">
            <v>0</v>
          </cell>
          <cell r="AM92">
            <v>0</v>
          </cell>
          <cell r="AN92">
            <v>0</v>
          </cell>
          <cell r="AO92">
            <v>0</v>
          </cell>
          <cell r="AP92">
            <v>0</v>
          </cell>
          <cell r="AQ92">
            <v>0</v>
          </cell>
          <cell r="AR92">
            <v>0</v>
          </cell>
          <cell r="AS92">
            <v>0</v>
          </cell>
          <cell r="AT92">
            <v>0</v>
          </cell>
          <cell r="AU92">
            <v>0</v>
          </cell>
          <cell r="AV92">
            <v>0</v>
          </cell>
          <cell r="AW92">
            <v>0</v>
          </cell>
          <cell r="AX92">
            <v>0</v>
          </cell>
          <cell r="AY92" t="str">
            <v/>
          </cell>
          <cell r="AZ92" t="str">
            <v/>
          </cell>
          <cell r="BA92" t="str">
            <v/>
          </cell>
          <cell r="BB92" t="str">
            <v/>
          </cell>
          <cell r="BC92" t="str">
            <v/>
          </cell>
          <cell r="BD92" t="str">
            <v/>
          </cell>
          <cell r="BE92" t="str">
            <v/>
          </cell>
          <cell r="BF92" t="str">
            <v/>
          </cell>
          <cell r="BG92" t="str">
            <v/>
          </cell>
          <cell r="BH92" t="str">
            <v/>
          </cell>
          <cell r="BI92">
            <v>2</v>
          </cell>
          <cell r="BJ92" t="str">
            <v/>
          </cell>
          <cell r="BK92">
            <v>0</v>
          </cell>
          <cell r="BL92">
            <v>0</v>
          </cell>
          <cell r="BM92" t="str">
            <v/>
          </cell>
          <cell r="BN92">
            <v>0</v>
          </cell>
          <cell r="BO92">
            <v>0</v>
          </cell>
          <cell r="BP92">
            <v>0</v>
          </cell>
          <cell r="BQ92">
            <v>0</v>
          </cell>
          <cell r="BR92">
            <v>0</v>
          </cell>
          <cell r="BS92">
            <v>0</v>
          </cell>
          <cell r="BT92">
            <v>0</v>
          </cell>
          <cell r="BU92">
            <v>0</v>
          </cell>
          <cell r="BV92">
            <v>0</v>
          </cell>
          <cell r="BW92">
            <v>0</v>
          </cell>
          <cell r="BX92">
            <v>0</v>
          </cell>
          <cell r="BY92" t="str">
            <v/>
          </cell>
          <cell r="BZ92" t="str">
            <v/>
          </cell>
          <cell r="CA92" t="str">
            <v/>
          </cell>
          <cell r="CB92" t="str">
            <v/>
          </cell>
          <cell r="CC92" t="str">
            <v/>
          </cell>
          <cell r="CD92" t="str">
            <v/>
          </cell>
          <cell r="CE92" t="str">
            <v/>
          </cell>
          <cell r="CF92" t="str">
            <v/>
          </cell>
          <cell r="CG92" t="str">
            <v/>
          </cell>
          <cell r="CH92" t="str">
            <v/>
          </cell>
        </row>
        <row r="93">
          <cell r="A93" t="str">
            <v>30 Old Broad Street - Owner : 2007 Questionnaire 21 Apr 2008 9:44 PM</v>
          </cell>
          <cell r="B93" t="str">
            <v>Survey Instance</v>
          </cell>
          <cell r="C93" t="str">
            <v/>
          </cell>
          <cell r="D93" t="str">
            <v>Alex Robinson</v>
          </cell>
          <cell r="E93" t="str">
            <v/>
          </cell>
          <cell r="F93">
            <v>1</v>
          </cell>
          <cell r="G93" t="str">
            <v/>
          </cell>
          <cell r="R93">
            <v>0</v>
          </cell>
          <cell r="S93">
            <v>0</v>
          </cell>
          <cell r="T93">
            <v>0</v>
          </cell>
          <cell r="U93">
            <v>0</v>
          </cell>
          <cell r="V93">
            <v>0</v>
          </cell>
          <cell r="W93">
            <v>0</v>
          </cell>
          <cell r="X93">
            <v>0</v>
          </cell>
          <cell r="Y93">
            <v>0</v>
          </cell>
          <cell r="Z93">
            <v>0</v>
          </cell>
          <cell r="AA93">
            <v>0</v>
          </cell>
          <cell r="AB93" t="str">
            <v/>
          </cell>
          <cell r="AC93" t="str">
            <v/>
          </cell>
          <cell r="AD93" t="str">
            <v/>
          </cell>
          <cell r="AE93" t="str">
            <v/>
          </cell>
          <cell r="AF93" t="str">
            <v/>
          </cell>
          <cell r="AG93" t="str">
            <v/>
          </cell>
          <cell r="AH93" t="str">
            <v/>
          </cell>
          <cell r="AI93" t="str">
            <v/>
          </cell>
          <cell r="AJ93" t="str">
            <v/>
          </cell>
          <cell r="AK93" t="str">
            <v/>
          </cell>
          <cell r="AL93">
            <v>0</v>
          </cell>
          <cell r="AM93">
            <v>0</v>
          </cell>
          <cell r="AN93">
            <v>0</v>
          </cell>
          <cell r="AO93">
            <v>0</v>
          </cell>
          <cell r="AP93">
            <v>0</v>
          </cell>
          <cell r="AQ93">
            <v>0</v>
          </cell>
          <cell r="AR93">
            <v>0</v>
          </cell>
          <cell r="AS93">
            <v>0</v>
          </cell>
          <cell r="AT93">
            <v>0</v>
          </cell>
          <cell r="AU93">
            <v>0</v>
          </cell>
          <cell r="AV93">
            <v>0</v>
          </cell>
          <cell r="AW93">
            <v>0</v>
          </cell>
          <cell r="AX93">
            <v>0</v>
          </cell>
          <cell r="AY93" t="str">
            <v/>
          </cell>
          <cell r="AZ93" t="str">
            <v/>
          </cell>
          <cell r="BA93" t="str">
            <v/>
          </cell>
          <cell r="BB93" t="str">
            <v/>
          </cell>
          <cell r="BC93" t="str">
            <v/>
          </cell>
          <cell r="BD93" t="str">
            <v/>
          </cell>
          <cell r="BE93" t="str">
            <v/>
          </cell>
          <cell r="BF93" t="str">
            <v/>
          </cell>
          <cell r="BG93" t="str">
            <v/>
          </cell>
          <cell r="BH93" t="str">
            <v/>
          </cell>
          <cell r="BI93">
            <v>2</v>
          </cell>
          <cell r="BJ93" t="str">
            <v/>
          </cell>
          <cell r="BK93">
            <v>0</v>
          </cell>
          <cell r="BL93" t="str">
            <v/>
          </cell>
          <cell r="BM93" t="str">
            <v/>
          </cell>
          <cell r="BN93">
            <v>0</v>
          </cell>
          <cell r="BO93">
            <v>0</v>
          </cell>
          <cell r="BP93">
            <v>0</v>
          </cell>
          <cell r="BQ93">
            <v>0</v>
          </cell>
          <cell r="BR93">
            <v>0</v>
          </cell>
          <cell r="BS93">
            <v>0</v>
          </cell>
          <cell r="BT93">
            <v>0</v>
          </cell>
          <cell r="BU93">
            <v>0</v>
          </cell>
          <cell r="BV93">
            <v>0</v>
          </cell>
          <cell r="BW93">
            <v>0</v>
          </cell>
          <cell r="BX93">
            <v>0</v>
          </cell>
          <cell r="BY93" t="str">
            <v/>
          </cell>
          <cell r="BZ93" t="str">
            <v/>
          </cell>
          <cell r="CA93" t="str">
            <v/>
          </cell>
          <cell r="CB93" t="str">
            <v/>
          </cell>
          <cell r="CC93" t="str">
            <v/>
          </cell>
          <cell r="CD93" t="str">
            <v/>
          </cell>
          <cell r="CE93" t="str">
            <v/>
          </cell>
          <cell r="CF93" t="str">
            <v/>
          </cell>
          <cell r="CG93" t="str">
            <v/>
          </cell>
          <cell r="CH93" t="str">
            <v/>
          </cell>
        </row>
        <row r="94">
          <cell r="A94" t="str">
            <v>40 Grosvenor Place, London - Owner : 2006 Questionnaire 18 Apr 2008 11:55 AM</v>
          </cell>
          <cell r="B94" t="str">
            <v>Survey Instance</v>
          </cell>
          <cell r="C94" t="str">
            <v>422</v>
          </cell>
          <cell r="D94" t="str">
            <v>Alex Robinson</v>
          </cell>
          <cell r="E94" t="str">
            <v>6</v>
          </cell>
          <cell r="F94">
            <v>1</v>
          </cell>
          <cell r="G94" t="str">
            <v/>
          </cell>
          <cell r="J94">
            <v>73</v>
          </cell>
          <cell r="K94">
            <v>461</v>
          </cell>
          <cell r="L94">
            <v>0</v>
          </cell>
          <cell r="M94">
            <v>0</v>
          </cell>
          <cell r="N94">
            <v>0</v>
          </cell>
          <cell r="Q94">
            <v>2</v>
          </cell>
          <cell r="R94">
            <v>0</v>
          </cell>
          <cell r="S94">
            <v>0</v>
          </cell>
          <cell r="T94">
            <v>0</v>
          </cell>
          <cell r="U94">
            <v>0</v>
          </cell>
          <cell r="V94">
            <v>0</v>
          </cell>
          <cell r="W94">
            <v>0</v>
          </cell>
          <cell r="X94">
            <v>0</v>
          </cell>
          <cell r="Y94">
            <v>0</v>
          </cell>
          <cell r="Z94">
            <v>0</v>
          </cell>
          <cell r="AA94">
            <v>0</v>
          </cell>
          <cell r="AB94" t="str">
            <v/>
          </cell>
          <cell r="AC94" t="str">
            <v/>
          </cell>
          <cell r="AD94" t="str">
            <v>Metric Tonnes (1000 kgs)</v>
          </cell>
          <cell r="AE94" t="str">
            <v>Metric Tonnes (1000 kgs)</v>
          </cell>
          <cell r="AF94" t="str">
            <v/>
          </cell>
          <cell r="AG94" t="str">
            <v/>
          </cell>
          <cell r="AH94" t="str">
            <v/>
          </cell>
          <cell r="AI94" t="str">
            <v/>
          </cell>
          <cell r="AJ94" t="str">
            <v/>
          </cell>
          <cell r="AK94" t="str">
            <v>Metric Tonnes (1000 kgs)</v>
          </cell>
          <cell r="AL94">
            <v>0</v>
          </cell>
          <cell r="AM94">
            <v>0</v>
          </cell>
          <cell r="AN94">
            <v>536</v>
          </cell>
          <cell r="AO94">
            <v>0</v>
          </cell>
          <cell r="AP94">
            <v>0</v>
          </cell>
          <cell r="AQ94">
            <v>73</v>
          </cell>
          <cell r="AR94">
            <v>461</v>
          </cell>
          <cell r="AS94">
            <v>0</v>
          </cell>
          <cell r="AT94">
            <v>0</v>
          </cell>
          <cell r="AU94">
            <v>0</v>
          </cell>
          <cell r="AV94">
            <v>0</v>
          </cell>
          <cell r="AW94">
            <v>0</v>
          </cell>
          <cell r="AX94">
            <v>2</v>
          </cell>
          <cell r="AY94" t="str">
            <v/>
          </cell>
          <cell r="AZ94" t="str">
            <v/>
          </cell>
          <cell r="BA94" t="str">
            <v/>
          </cell>
          <cell r="BB94" t="str">
            <v/>
          </cell>
          <cell r="BC94" t="str">
            <v/>
          </cell>
          <cell r="BD94" t="str">
            <v/>
          </cell>
          <cell r="BE94" t="str">
            <v/>
          </cell>
          <cell r="BF94" t="str">
            <v/>
          </cell>
          <cell r="BG94" t="str">
            <v/>
          </cell>
          <cell r="BH94" t="str">
            <v/>
          </cell>
          <cell r="BI94">
            <v>3</v>
          </cell>
          <cell r="BJ94" t="str">
            <v/>
          </cell>
          <cell r="BK94">
            <v>0</v>
          </cell>
          <cell r="BL94">
            <v>1</v>
          </cell>
          <cell r="BM94" t="str">
            <v/>
          </cell>
          <cell r="BN94">
            <v>0</v>
          </cell>
          <cell r="BO94">
            <v>0</v>
          </cell>
          <cell r="BP94">
            <v>0</v>
          </cell>
          <cell r="BQ94">
            <v>0</v>
          </cell>
          <cell r="BR94">
            <v>0</v>
          </cell>
          <cell r="BS94">
            <v>0</v>
          </cell>
          <cell r="BT94">
            <v>0</v>
          </cell>
          <cell r="BU94">
            <v>0</v>
          </cell>
          <cell r="BV94">
            <v>0</v>
          </cell>
          <cell r="BW94">
            <v>0</v>
          </cell>
          <cell r="BX94">
            <v>0</v>
          </cell>
          <cell r="BY94" t="str">
            <v/>
          </cell>
          <cell r="BZ94" t="str">
            <v/>
          </cell>
          <cell r="CA94" t="str">
            <v/>
          </cell>
          <cell r="CB94" t="str">
            <v/>
          </cell>
          <cell r="CC94" t="str">
            <v/>
          </cell>
          <cell r="CD94" t="str">
            <v/>
          </cell>
          <cell r="CE94" t="str">
            <v/>
          </cell>
          <cell r="CF94" t="str">
            <v/>
          </cell>
          <cell r="CG94" t="str">
            <v/>
          </cell>
          <cell r="CH94" t="str">
            <v/>
          </cell>
        </row>
        <row r="95">
          <cell r="A95" t="str">
            <v>40 Grosvenor Place, London - Owner : 2007 Questionnaire 21 Apr 2008 9:44 PM</v>
          </cell>
          <cell r="B95" t="str">
            <v>Survey Instance</v>
          </cell>
          <cell r="C95" t="str">
            <v/>
          </cell>
          <cell r="D95" t="str">
            <v>Alex Robinson</v>
          </cell>
          <cell r="E95" t="str">
            <v/>
          </cell>
          <cell r="F95">
            <v>0</v>
          </cell>
          <cell r="G95" t="str">
            <v/>
          </cell>
          <cell r="J95">
            <v>18.588000000000001</v>
          </cell>
          <cell r="N95">
            <v>512.02499999999998</v>
          </cell>
          <cell r="Q95">
            <v>3.6720000000000002</v>
          </cell>
          <cell r="R95">
            <v>0</v>
          </cell>
          <cell r="S95">
            <v>0</v>
          </cell>
          <cell r="T95">
            <v>0</v>
          </cell>
          <cell r="U95">
            <v>0</v>
          </cell>
          <cell r="V95">
            <v>0</v>
          </cell>
          <cell r="W95">
            <v>0</v>
          </cell>
          <cell r="X95">
            <v>0</v>
          </cell>
          <cell r="Y95">
            <v>0</v>
          </cell>
          <cell r="Z95">
            <v>0</v>
          </cell>
          <cell r="AA95">
            <v>0</v>
          </cell>
          <cell r="AB95" t="str">
            <v/>
          </cell>
          <cell r="AC95" t="str">
            <v/>
          </cell>
          <cell r="AD95" t="str">
            <v>Metric Tonnes (1000 kgs)</v>
          </cell>
          <cell r="AE95" t="str">
            <v/>
          </cell>
          <cell r="AF95" t="str">
            <v/>
          </cell>
          <cell r="AG95" t="str">
            <v/>
          </cell>
          <cell r="AH95" t="str">
            <v>Metric Tonnes (1000 kgs)</v>
          </cell>
          <cell r="AI95" t="str">
            <v/>
          </cell>
          <cell r="AJ95" t="str">
            <v/>
          </cell>
          <cell r="AK95" t="str">
            <v>Metric Tonnes (1000 kgs)</v>
          </cell>
          <cell r="AL95">
            <v>0</v>
          </cell>
          <cell r="AM95">
            <v>0</v>
          </cell>
          <cell r="AN95">
            <v>22260</v>
          </cell>
          <cell r="AO95">
            <v>0</v>
          </cell>
          <cell r="AP95">
            <v>0</v>
          </cell>
          <cell r="AQ95">
            <v>18.588000000000001</v>
          </cell>
          <cell r="AR95">
            <v>0</v>
          </cell>
          <cell r="AS95">
            <v>0</v>
          </cell>
          <cell r="AT95">
            <v>0</v>
          </cell>
          <cell r="AU95">
            <v>512.02499999999998</v>
          </cell>
          <cell r="AV95">
            <v>0</v>
          </cell>
          <cell r="AW95">
            <v>0</v>
          </cell>
          <cell r="AX95">
            <v>3.6720000000000002</v>
          </cell>
          <cell r="AY95" t="str">
            <v/>
          </cell>
          <cell r="AZ95" t="str">
            <v/>
          </cell>
          <cell r="BA95" t="str">
            <v>Cardboard &amp; Dry Waste</v>
          </cell>
          <cell r="BB95" t="str">
            <v/>
          </cell>
          <cell r="BC95" t="str">
            <v/>
          </cell>
          <cell r="BD95" t="str">
            <v/>
          </cell>
          <cell r="BE95" t="str">
            <v>Office tenants 163,400 metric tonnes_x000D_
Noura Rest 200,018 metric tonnes_x000D_
Mango Tree Rest 148,607 metric tonnes</v>
          </cell>
          <cell r="BF95" t="str">
            <v/>
          </cell>
          <cell r="BG95" t="str">
            <v/>
          </cell>
          <cell r="BH95" t="str">
            <v>Glass Recycling</v>
          </cell>
          <cell r="BI95">
            <v>3</v>
          </cell>
          <cell r="BJ95" t="str">
            <v>All Landlord and Tenants' waste</v>
          </cell>
          <cell r="BK95">
            <v>5</v>
          </cell>
          <cell r="BL95">
            <v>1</v>
          </cell>
          <cell r="BM95" t="str">
            <v/>
          </cell>
          <cell r="BN95">
            <v>0</v>
          </cell>
          <cell r="BO95">
            <v>0</v>
          </cell>
          <cell r="BP95">
            <v>0</v>
          </cell>
          <cell r="BQ95">
            <v>0</v>
          </cell>
          <cell r="BR95">
            <v>0</v>
          </cell>
          <cell r="BS95">
            <v>0</v>
          </cell>
          <cell r="BT95">
            <v>0</v>
          </cell>
          <cell r="BU95">
            <v>0</v>
          </cell>
          <cell r="BV95">
            <v>0</v>
          </cell>
          <cell r="BW95">
            <v>0</v>
          </cell>
          <cell r="BX95">
            <v>0</v>
          </cell>
          <cell r="BY95" t="str">
            <v/>
          </cell>
          <cell r="BZ95" t="str">
            <v/>
          </cell>
          <cell r="CA95" t="str">
            <v/>
          </cell>
          <cell r="CB95" t="str">
            <v/>
          </cell>
          <cell r="CC95" t="str">
            <v/>
          </cell>
          <cell r="CD95" t="str">
            <v/>
          </cell>
          <cell r="CE95" t="str">
            <v/>
          </cell>
          <cell r="CF95" t="str">
            <v/>
          </cell>
          <cell r="CG95" t="str">
            <v/>
          </cell>
          <cell r="CH95" t="str">
            <v/>
          </cell>
        </row>
        <row r="96">
          <cell r="A96" t="str">
            <v>48-49 St James St - Landlord : 2005 Questionnaire 24 Jul 2008 6:21 PM</v>
          </cell>
          <cell r="B96" t="str">
            <v>Survey Instance</v>
          </cell>
          <cell r="C96" t="str">
            <v/>
          </cell>
          <cell r="D96" t="str">
            <v>Sam Carson</v>
          </cell>
          <cell r="E96" t="str">
            <v/>
          </cell>
          <cell r="F96" t="str">
            <v/>
          </cell>
          <cell r="G96" t="str">
            <v/>
          </cell>
          <cell r="R96">
            <v>0</v>
          </cell>
          <cell r="S96">
            <v>0</v>
          </cell>
          <cell r="T96">
            <v>0</v>
          </cell>
          <cell r="U96">
            <v>0</v>
          </cell>
          <cell r="V96">
            <v>0</v>
          </cell>
          <cell r="W96">
            <v>0</v>
          </cell>
          <cell r="X96">
            <v>0</v>
          </cell>
          <cell r="Y96">
            <v>0</v>
          </cell>
          <cell r="Z96">
            <v>0</v>
          </cell>
          <cell r="AA96">
            <v>0</v>
          </cell>
          <cell r="AB96" t="str">
            <v/>
          </cell>
          <cell r="AC96" t="str">
            <v/>
          </cell>
          <cell r="AD96" t="str">
            <v/>
          </cell>
          <cell r="AE96" t="str">
            <v/>
          </cell>
          <cell r="AF96" t="str">
            <v/>
          </cell>
          <cell r="AG96" t="str">
            <v/>
          </cell>
          <cell r="AH96" t="str">
            <v/>
          </cell>
          <cell r="AI96" t="str">
            <v/>
          </cell>
          <cell r="AJ96" t="str">
            <v/>
          </cell>
          <cell r="AK96" t="str">
            <v/>
          </cell>
          <cell r="AL96">
            <v>0</v>
          </cell>
          <cell r="AM96">
            <v>0</v>
          </cell>
          <cell r="AN96">
            <v>0</v>
          </cell>
          <cell r="AO96">
            <v>0</v>
          </cell>
          <cell r="AP96">
            <v>0</v>
          </cell>
          <cell r="AQ96">
            <v>0</v>
          </cell>
          <cell r="AR96">
            <v>0</v>
          </cell>
          <cell r="AS96">
            <v>0</v>
          </cell>
          <cell r="AT96">
            <v>0</v>
          </cell>
          <cell r="AU96">
            <v>0</v>
          </cell>
          <cell r="AV96">
            <v>0</v>
          </cell>
          <cell r="AW96">
            <v>0</v>
          </cell>
          <cell r="AX96">
            <v>0</v>
          </cell>
          <cell r="AY96" t="str">
            <v/>
          </cell>
          <cell r="AZ96" t="str">
            <v/>
          </cell>
          <cell r="BA96" t="str">
            <v/>
          </cell>
          <cell r="BB96" t="str">
            <v/>
          </cell>
          <cell r="BC96" t="str">
            <v/>
          </cell>
          <cell r="BD96" t="str">
            <v/>
          </cell>
          <cell r="BE96" t="str">
            <v/>
          </cell>
          <cell r="BF96" t="str">
            <v/>
          </cell>
          <cell r="BG96" t="str">
            <v/>
          </cell>
          <cell r="BH96" t="str">
            <v/>
          </cell>
          <cell r="BI96">
            <v>0</v>
          </cell>
          <cell r="BJ96" t="str">
            <v/>
          </cell>
          <cell r="BK96">
            <v>0</v>
          </cell>
          <cell r="BL96" t="str">
            <v/>
          </cell>
          <cell r="BM96" t="str">
            <v/>
          </cell>
          <cell r="BN96">
            <v>0</v>
          </cell>
          <cell r="BO96">
            <v>0</v>
          </cell>
          <cell r="BP96">
            <v>0</v>
          </cell>
          <cell r="BQ96">
            <v>0</v>
          </cell>
          <cell r="BR96">
            <v>0</v>
          </cell>
          <cell r="BS96">
            <v>0</v>
          </cell>
          <cell r="BT96">
            <v>0</v>
          </cell>
          <cell r="BU96">
            <v>0</v>
          </cell>
          <cell r="BV96">
            <v>0</v>
          </cell>
          <cell r="BW96">
            <v>0</v>
          </cell>
          <cell r="BX96">
            <v>0</v>
          </cell>
          <cell r="BY96" t="str">
            <v/>
          </cell>
          <cell r="BZ96" t="str">
            <v/>
          </cell>
          <cell r="CA96" t="str">
            <v/>
          </cell>
          <cell r="CB96" t="str">
            <v/>
          </cell>
          <cell r="CC96" t="str">
            <v/>
          </cell>
          <cell r="CD96" t="str">
            <v/>
          </cell>
          <cell r="CE96" t="str">
            <v/>
          </cell>
          <cell r="CF96" t="str">
            <v/>
          </cell>
          <cell r="CG96" t="str">
            <v/>
          </cell>
          <cell r="CH96" t="str">
            <v/>
          </cell>
        </row>
        <row r="97">
          <cell r="A97" t="str">
            <v>48-49 St James Street - Owner : 2006 Questionnaire 18 Apr 2008 11:55 AM</v>
          </cell>
          <cell r="B97" t="str">
            <v>Survey Instance</v>
          </cell>
          <cell r="C97" t="str">
            <v>372</v>
          </cell>
          <cell r="D97" t="str">
            <v>Alex Robinson</v>
          </cell>
          <cell r="E97" t="str">
            <v>6</v>
          </cell>
          <cell r="F97">
            <v>1</v>
          </cell>
          <cell r="G97" t="str">
            <v/>
          </cell>
          <cell r="J97">
            <v>0</v>
          </cell>
          <cell r="K97">
            <v>0</v>
          </cell>
          <cell r="L97">
            <v>0</v>
          </cell>
          <cell r="M97">
            <v>0</v>
          </cell>
          <cell r="N97">
            <v>0</v>
          </cell>
          <cell r="Q97">
            <v>0</v>
          </cell>
          <cell r="R97">
            <v>0</v>
          </cell>
          <cell r="S97">
            <v>0</v>
          </cell>
          <cell r="T97">
            <v>0</v>
          </cell>
          <cell r="U97">
            <v>0</v>
          </cell>
          <cell r="V97">
            <v>0</v>
          </cell>
          <cell r="W97">
            <v>0</v>
          </cell>
          <cell r="X97">
            <v>0</v>
          </cell>
          <cell r="Y97">
            <v>0</v>
          </cell>
          <cell r="Z97">
            <v>0</v>
          </cell>
          <cell r="AA97">
            <v>0</v>
          </cell>
          <cell r="AB97" t="str">
            <v/>
          </cell>
          <cell r="AC97" t="str">
            <v/>
          </cell>
          <cell r="AD97" t="str">
            <v/>
          </cell>
          <cell r="AE97" t="str">
            <v/>
          </cell>
          <cell r="AF97" t="str">
            <v/>
          </cell>
          <cell r="AG97" t="str">
            <v/>
          </cell>
          <cell r="AH97" t="str">
            <v/>
          </cell>
          <cell r="AI97" t="str">
            <v/>
          </cell>
          <cell r="AJ97" t="str">
            <v/>
          </cell>
          <cell r="AK97" t="str">
            <v/>
          </cell>
          <cell r="AL97">
            <v>0</v>
          </cell>
          <cell r="AM97">
            <v>0</v>
          </cell>
          <cell r="AN97">
            <v>0</v>
          </cell>
          <cell r="AO97">
            <v>0</v>
          </cell>
          <cell r="AP97">
            <v>0</v>
          </cell>
          <cell r="AQ97">
            <v>0</v>
          </cell>
          <cell r="AR97">
            <v>0</v>
          </cell>
          <cell r="AS97">
            <v>0</v>
          </cell>
          <cell r="AT97">
            <v>0</v>
          </cell>
          <cell r="AU97">
            <v>0</v>
          </cell>
          <cell r="AV97">
            <v>0</v>
          </cell>
          <cell r="AW97">
            <v>0</v>
          </cell>
          <cell r="AX97">
            <v>0</v>
          </cell>
          <cell r="AY97" t="str">
            <v/>
          </cell>
          <cell r="AZ97" t="str">
            <v/>
          </cell>
          <cell r="BA97" t="str">
            <v/>
          </cell>
          <cell r="BB97" t="str">
            <v/>
          </cell>
          <cell r="BC97" t="str">
            <v/>
          </cell>
          <cell r="BD97" t="str">
            <v/>
          </cell>
          <cell r="BE97" t="str">
            <v/>
          </cell>
          <cell r="BF97" t="str">
            <v/>
          </cell>
          <cell r="BG97" t="str">
            <v/>
          </cell>
          <cell r="BH97" t="str">
            <v/>
          </cell>
          <cell r="BI97">
            <v>0</v>
          </cell>
          <cell r="BJ97" t="str">
            <v/>
          </cell>
          <cell r="BK97">
            <v>0</v>
          </cell>
          <cell r="BL97">
            <v>0</v>
          </cell>
          <cell r="BM97" t="str">
            <v/>
          </cell>
          <cell r="BN97">
            <v>0</v>
          </cell>
          <cell r="BO97">
            <v>0</v>
          </cell>
          <cell r="BP97">
            <v>0</v>
          </cell>
          <cell r="BQ97">
            <v>0</v>
          </cell>
          <cell r="BR97">
            <v>0</v>
          </cell>
          <cell r="BS97">
            <v>0</v>
          </cell>
          <cell r="BT97">
            <v>0</v>
          </cell>
          <cell r="BU97">
            <v>0</v>
          </cell>
          <cell r="BV97">
            <v>0</v>
          </cell>
          <cell r="BW97">
            <v>0</v>
          </cell>
          <cell r="BX97">
            <v>0</v>
          </cell>
          <cell r="BY97" t="str">
            <v/>
          </cell>
          <cell r="BZ97" t="str">
            <v/>
          </cell>
          <cell r="CA97" t="str">
            <v/>
          </cell>
          <cell r="CB97" t="str">
            <v/>
          </cell>
          <cell r="CC97" t="str">
            <v/>
          </cell>
          <cell r="CD97" t="str">
            <v/>
          </cell>
          <cell r="CE97" t="str">
            <v/>
          </cell>
          <cell r="CF97" t="str">
            <v/>
          </cell>
          <cell r="CG97" t="str">
            <v/>
          </cell>
          <cell r="CH97" t="str">
            <v/>
          </cell>
        </row>
        <row r="98">
          <cell r="A98" t="str">
            <v>48-49 St James Street - Owner : 2007 Questionnaire 21 Apr 2008 9:44 PM</v>
          </cell>
          <cell r="B98" t="str">
            <v>Survey Instance</v>
          </cell>
          <cell r="C98" t="str">
            <v/>
          </cell>
          <cell r="D98" t="str">
            <v>Alex Robinson</v>
          </cell>
          <cell r="E98" t="str">
            <v/>
          </cell>
          <cell r="F98">
            <v>0</v>
          </cell>
          <cell r="G98" t="str">
            <v/>
          </cell>
          <cell r="R98">
            <v>0</v>
          </cell>
          <cell r="S98">
            <v>0</v>
          </cell>
          <cell r="T98">
            <v>0</v>
          </cell>
          <cell r="U98">
            <v>0</v>
          </cell>
          <cell r="V98">
            <v>0</v>
          </cell>
          <cell r="W98">
            <v>0</v>
          </cell>
          <cell r="X98">
            <v>0</v>
          </cell>
          <cell r="Y98">
            <v>0</v>
          </cell>
          <cell r="Z98">
            <v>0</v>
          </cell>
          <cell r="AA98">
            <v>0</v>
          </cell>
          <cell r="AB98" t="str">
            <v/>
          </cell>
          <cell r="AC98" t="str">
            <v/>
          </cell>
          <cell r="AD98" t="str">
            <v/>
          </cell>
          <cell r="AE98" t="str">
            <v/>
          </cell>
          <cell r="AF98" t="str">
            <v/>
          </cell>
          <cell r="AG98" t="str">
            <v/>
          </cell>
          <cell r="AH98" t="str">
            <v/>
          </cell>
          <cell r="AI98" t="str">
            <v/>
          </cell>
          <cell r="AJ98" t="str">
            <v/>
          </cell>
          <cell r="AK98" t="str">
            <v/>
          </cell>
          <cell r="AL98">
            <v>0</v>
          </cell>
          <cell r="AM98">
            <v>0</v>
          </cell>
          <cell r="AN98">
            <v>0</v>
          </cell>
          <cell r="AO98">
            <v>0</v>
          </cell>
          <cell r="AP98">
            <v>0</v>
          </cell>
          <cell r="AQ98">
            <v>0</v>
          </cell>
          <cell r="AR98">
            <v>0</v>
          </cell>
          <cell r="AS98">
            <v>0</v>
          </cell>
          <cell r="AT98">
            <v>0</v>
          </cell>
          <cell r="AU98">
            <v>0</v>
          </cell>
          <cell r="AV98">
            <v>0</v>
          </cell>
          <cell r="AW98">
            <v>0</v>
          </cell>
          <cell r="AX98">
            <v>0</v>
          </cell>
          <cell r="AY98" t="str">
            <v/>
          </cell>
          <cell r="AZ98" t="str">
            <v/>
          </cell>
          <cell r="BA98" t="str">
            <v/>
          </cell>
          <cell r="BB98" t="str">
            <v/>
          </cell>
          <cell r="BC98" t="str">
            <v/>
          </cell>
          <cell r="BD98" t="str">
            <v/>
          </cell>
          <cell r="BE98" t="str">
            <v/>
          </cell>
          <cell r="BF98" t="str">
            <v/>
          </cell>
          <cell r="BG98" t="str">
            <v/>
          </cell>
          <cell r="BH98" t="str">
            <v/>
          </cell>
          <cell r="BI98">
            <v>0</v>
          </cell>
          <cell r="BJ98" t="str">
            <v/>
          </cell>
          <cell r="BK98">
            <v>0</v>
          </cell>
          <cell r="BL98" t="str">
            <v/>
          </cell>
          <cell r="BM98" t="str">
            <v/>
          </cell>
          <cell r="BN98">
            <v>0</v>
          </cell>
          <cell r="BO98">
            <v>0</v>
          </cell>
          <cell r="BP98">
            <v>0</v>
          </cell>
          <cell r="BQ98">
            <v>0</v>
          </cell>
          <cell r="BR98">
            <v>0</v>
          </cell>
          <cell r="BS98">
            <v>0</v>
          </cell>
          <cell r="BT98">
            <v>0</v>
          </cell>
          <cell r="BU98">
            <v>0</v>
          </cell>
          <cell r="BV98">
            <v>0</v>
          </cell>
          <cell r="BW98">
            <v>0</v>
          </cell>
          <cell r="BX98">
            <v>0</v>
          </cell>
          <cell r="BY98" t="str">
            <v/>
          </cell>
          <cell r="BZ98" t="str">
            <v/>
          </cell>
          <cell r="CA98" t="str">
            <v/>
          </cell>
          <cell r="CB98" t="str">
            <v/>
          </cell>
          <cell r="CC98" t="str">
            <v/>
          </cell>
          <cell r="CD98" t="str">
            <v/>
          </cell>
          <cell r="CE98" t="str">
            <v/>
          </cell>
          <cell r="CF98" t="str">
            <v/>
          </cell>
          <cell r="CG98" t="str">
            <v/>
          </cell>
          <cell r="CH98" t="str">
            <v/>
          </cell>
        </row>
        <row r="99">
          <cell r="A99" t="str">
            <v>52 Brook Street - Landlord : 2007 Questionnaire 09 Jun 2008 6:09 PM</v>
          </cell>
          <cell r="B99" t="str">
            <v>Survey Instance</v>
          </cell>
          <cell r="C99" t="str">
            <v/>
          </cell>
          <cell r="D99" t="str">
            <v>Nick Hogg</v>
          </cell>
          <cell r="E99" t="str">
            <v/>
          </cell>
          <cell r="F99">
            <v>0</v>
          </cell>
          <cell r="G99" t="str">
            <v/>
          </cell>
          <cell r="R99">
            <v>0</v>
          </cell>
          <cell r="S99">
            <v>0</v>
          </cell>
          <cell r="T99">
            <v>0</v>
          </cell>
          <cell r="U99">
            <v>0</v>
          </cell>
          <cell r="V99">
            <v>0</v>
          </cell>
          <cell r="W99">
            <v>0</v>
          </cell>
          <cell r="X99">
            <v>0</v>
          </cell>
          <cell r="Y99">
            <v>0</v>
          </cell>
          <cell r="Z99">
            <v>0</v>
          </cell>
          <cell r="AA99">
            <v>0</v>
          </cell>
          <cell r="AB99" t="str">
            <v/>
          </cell>
          <cell r="AC99" t="str">
            <v/>
          </cell>
          <cell r="AD99" t="str">
            <v/>
          </cell>
          <cell r="AE99" t="str">
            <v/>
          </cell>
          <cell r="AF99" t="str">
            <v/>
          </cell>
          <cell r="AG99" t="str">
            <v/>
          </cell>
          <cell r="AH99" t="str">
            <v/>
          </cell>
          <cell r="AI99" t="str">
            <v/>
          </cell>
          <cell r="AJ99" t="str">
            <v/>
          </cell>
          <cell r="AK99" t="str">
            <v/>
          </cell>
          <cell r="AL99">
            <v>0</v>
          </cell>
          <cell r="AM99">
            <v>0</v>
          </cell>
          <cell r="AN99">
            <v>0</v>
          </cell>
          <cell r="AO99">
            <v>0</v>
          </cell>
          <cell r="AP99">
            <v>0</v>
          </cell>
          <cell r="AQ99">
            <v>0</v>
          </cell>
          <cell r="AR99">
            <v>0</v>
          </cell>
          <cell r="AS99">
            <v>0</v>
          </cell>
          <cell r="AT99">
            <v>0</v>
          </cell>
          <cell r="AU99">
            <v>0</v>
          </cell>
          <cell r="AV99">
            <v>0</v>
          </cell>
          <cell r="AW99">
            <v>0</v>
          </cell>
          <cell r="AX99">
            <v>0</v>
          </cell>
          <cell r="AY99" t="str">
            <v/>
          </cell>
          <cell r="AZ99" t="str">
            <v/>
          </cell>
          <cell r="BA99" t="str">
            <v/>
          </cell>
          <cell r="BB99" t="str">
            <v/>
          </cell>
          <cell r="BC99" t="str">
            <v/>
          </cell>
          <cell r="BD99" t="str">
            <v/>
          </cell>
          <cell r="BE99" t="str">
            <v/>
          </cell>
          <cell r="BF99" t="str">
            <v/>
          </cell>
          <cell r="BG99" t="str">
            <v/>
          </cell>
          <cell r="BH99" t="str">
            <v/>
          </cell>
          <cell r="BI99">
            <v>0</v>
          </cell>
          <cell r="BJ99" t="str">
            <v/>
          </cell>
          <cell r="BK99">
            <v>0</v>
          </cell>
          <cell r="BL99" t="str">
            <v/>
          </cell>
          <cell r="BM99" t="str">
            <v/>
          </cell>
          <cell r="BN99">
            <v>0</v>
          </cell>
          <cell r="BO99">
            <v>0</v>
          </cell>
          <cell r="BP99">
            <v>0</v>
          </cell>
          <cell r="BQ99">
            <v>0</v>
          </cell>
          <cell r="BR99">
            <v>0</v>
          </cell>
          <cell r="BS99">
            <v>0</v>
          </cell>
          <cell r="BT99">
            <v>0</v>
          </cell>
          <cell r="BU99">
            <v>0</v>
          </cell>
          <cell r="BV99">
            <v>0</v>
          </cell>
          <cell r="BW99">
            <v>0</v>
          </cell>
          <cell r="BX99">
            <v>0</v>
          </cell>
          <cell r="BY99" t="str">
            <v/>
          </cell>
          <cell r="BZ99" t="str">
            <v/>
          </cell>
          <cell r="CA99" t="str">
            <v/>
          </cell>
          <cell r="CB99" t="str">
            <v/>
          </cell>
          <cell r="CC99" t="str">
            <v/>
          </cell>
          <cell r="CD99" t="str">
            <v/>
          </cell>
          <cell r="CE99" t="str">
            <v/>
          </cell>
          <cell r="CF99" t="str">
            <v/>
          </cell>
          <cell r="CG99" t="str">
            <v/>
          </cell>
          <cell r="CH99" t="str">
            <v/>
          </cell>
        </row>
        <row r="100">
          <cell r="A100" t="str">
            <v>52 Grosvenor Gardens, London - Owner : 2006 Questionnaire 18 Apr 2008 11:55 AM</v>
          </cell>
          <cell r="B100" t="str">
            <v>Survey Instance</v>
          </cell>
          <cell r="C100" t="str">
            <v>425</v>
          </cell>
          <cell r="D100" t="str">
            <v>Alex Robinson</v>
          </cell>
          <cell r="E100" t="str">
            <v>6</v>
          </cell>
          <cell r="F100">
            <v>1</v>
          </cell>
          <cell r="G100" t="str">
            <v/>
          </cell>
          <cell r="J100">
            <v>0</v>
          </cell>
          <cell r="K100">
            <v>0</v>
          </cell>
          <cell r="L100">
            <v>0</v>
          </cell>
          <cell r="M100">
            <v>0</v>
          </cell>
          <cell r="N100">
            <v>0</v>
          </cell>
          <cell r="Q100">
            <v>0</v>
          </cell>
          <cell r="R100">
            <v>0</v>
          </cell>
          <cell r="S100">
            <v>0</v>
          </cell>
          <cell r="T100">
            <v>0</v>
          </cell>
          <cell r="U100">
            <v>0</v>
          </cell>
          <cell r="V100">
            <v>0</v>
          </cell>
          <cell r="W100">
            <v>0</v>
          </cell>
          <cell r="X100">
            <v>0</v>
          </cell>
          <cell r="Y100">
            <v>0</v>
          </cell>
          <cell r="Z100">
            <v>0</v>
          </cell>
          <cell r="AA100">
            <v>0</v>
          </cell>
          <cell r="AB100" t="str">
            <v/>
          </cell>
          <cell r="AC100" t="str">
            <v/>
          </cell>
          <cell r="AD100" t="str">
            <v/>
          </cell>
          <cell r="AE100" t="str">
            <v/>
          </cell>
          <cell r="AF100" t="str">
            <v/>
          </cell>
          <cell r="AG100" t="str">
            <v/>
          </cell>
          <cell r="AH100" t="str">
            <v/>
          </cell>
          <cell r="AI100" t="str">
            <v/>
          </cell>
          <cell r="AJ100" t="str">
            <v/>
          </cell>
          <cell r="AK100" t="str">
            <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t="str">
            <v/>
          </cell>
          <cell r="AZ100" t="str">
            <v/>
          </cell>
          <cell r="BA100" t="str">
            <v/>
          </cell>
          <cell r="BB100" t="str">
            <v/>
          </cell>
          <cell r="BC100" t="str">
            <v/>
          </cell>
          <cell r="BD100" t="str">
            <v/>
          </cell>
          <cell r="BE100" t="str">
            <v/>
          </cell>
          <cell r="BF100" t="str">
            <v/>
          </cell>
          <cell r="BG100" t="str">
            <v/>
          </cell>
          <cell r="BH100" t="str">
            <v/>
          </cell>
          <cell r="BI100">
            <v>0</v>
          </cell>
          <cell r="BJ100" t="str">
            <v/>
          </cell>
          <cell r="BK100">
            <v>0</v>
          </cell>
          <cell r="BL100">
            <v>0</v>
          </cell>
          <cell r="BM100" t="str">
            <v/>
          </cell>
          <cell r="BN100">
            <v>0</v>
          </cell>
          <cell r="BO100">
            <v>0</v>
          </cell>
          <cell r="BP100">
            <v>0</v>
          </cell>
          <cell r="BQ100">
            <v>0</v>
          </cell>
          <cell r="BR100">
            <v>0</v>
          </cell>
          <cell r="BS100">
            <v>0</v>
          </cell>
          <cell r="BT100">
            <v>0</v>
          </cell>
          <cell r="BU100">
            <v>0</v>
          </cell>
          <cell r="BV100">
            <v>0</v>
          </cell>
          <cell r="BW100">
            <v>0</v>
          </cell>
          <cell r="BX100">
            <v>0</v>
          </cell>
          <cell r="BY100" t="str">
            <v/>
          </cell>
          <cell r="BZ100" t="str">
            <v/>
          </cell>
          <cell r="CA100" t="str">
            <v/>
          </cell>
          <cell r="CB100" t="str">
            <v/>
          </cell>
          <cell r="CC100" t="str">
            <v/>
          </cell>
          <cell r="CD100" t="str">
            <v/>
          </cell>
          <cell r="CE100" t="str">
            <v/>
          </cell>
          <cell r="CF100" t="str">
            <v/>
          </cell>
          <cell r="CG100" t="str">
            <v/>
          </cell>
          <cell r="CH100" t="str">
            <v/>
          </cell>
        </row>
        <row r="101">
          <cell r="A101" t="str">
            <v>52 Grosvenor Gardens, London - Owner : 2007 Questionnaire 21 Apr 2008 9:44 PM</v>
          </cell>
          <cell r="B101" t="str">
            <v>Survey Instance</v>
          </cell>
          <cell r="C101" t="str">
            <v/>
          </cell>
          <cell r="D101" t="str">
            <v>Alex Robinson</v>
          </cell>
          <cell r="E101" t="str">
            <v/>
          </cell>
          <cell r="F101">
            <v>0</v>
          </cell>
          <cell r="G101" t="str">
            <v/>
          </cell>
          <cell r="R101">
            <v>0</v>
          </cell>
          <cell r="S101">
            <v>0</v>
          </cell>
          <cell r="T101">
            <v>0</v>
          </cell>
          <cell r="U101">
            <v>0</v>
          </cell>
          <cell r="V101">
            <v>0</v>
          </cell>
          <cell r="W101">
            <v>0</v>
          </cell>
          <cell r="X101">
            <v>0</v>
          </cell>
          <cell r="Y101">
            <v>0</v>
          </cell>
          <cell r="Z101">
            <v>0</v>
          </cell>
          <cell r="AA101">
            <v>0</v>
          </cell>
          <cell r="AB101" t="str">
            <v/>
          </cell>
          <cell r="AC101" t="str">
            <v/>
          </cell>
          <cell r="AD101" t="str">
            <v/>
          </cell>
          <cell r="AE101" t="str">
            <v/>
          </cell>
          <cell r="AF101" t="str">
            <v/>
          </cell>
          <cell r="AG101" t="str">
            <v/>
          </cell>
          <cell r="AH101" t="str">
            <v/>
          </cell>
          <cell r="AI101" t="str">
            <v/>
          </cell>
          <cell r="AJ101" t="str">
            <v/>
          </cell>
          <cell r="AK101" t="str">
            <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t="str">
            <v/>
          </cell>
          <cell r="AZ101" t="str">
            <v/>
          </cell>
          <cell r="BA101" t="str">
            <v/>
          </cell>
          <cell r="BB101" t="str">
            <v/>
          </cell>
          <cell r="BC101" t="str">
            <v/>
          </cell>
          <cell r="BD101" t="str">
            <v/>
          </cell>
          <cell r="BE101" t="str">
            <v/>
          </cell>
          <cell r="BF101" t="str">
            <v/>
          </cell>
          <cell r="BG101" t="str">
            <v/>
          </cell>
          <cell r="BH101" t="str">
            <v/>
          </cell>
          <cell r="BI101">
            <v>0</v>
          </cell>
          <cell r="BJ101" t="str">
            <v/>
          </cell>
          <cell r="BK101">
            <v>0</v>
          </cell>
          <cell r="BL101" t="str">
            <v/>
          </cell>
          <cell r="BM101" t="str">
            <v/>
          </cell>
          <cell r="BN101">
            <v>0</v>
          </cell>
          <cell r="BO101">
            <v>0</v>
          </cell>
          <cell r="BP101">
            <v>0</v>
          </cell>
          <cell r="BQ101">
            <v>0</v>
          </cell>
          <cell r="BR101">
            <v>0</v>
          </cell>
          <cell r="BS101">
            <v>0</v>
          </cell>
          <cell r="BT101">
            <v>0</v>
          </cell>
          <cell r="BU101">
            <v>0</v>
          </cell>
          <cell r="BV101">
            <v>0</v>
          </cell>
          <cell r="BW101">
            <v>0</v>
          </cell>
          <cell r="BX101">
            <v>0</v>
          </cell>
          <cell r="BY101" t="str">
            <v/>
          </cell>
          <cell r="BZ101" t="str">
            <v/>
          </cell>
          <cell r="CA101" t="str">
            <v/>
          </cell>
          <cell r="CB101" t="str">
            <v/>
          </cell>
          <cell r="CC101" t="str">
            <v/>
          </cell>
          <cell r="CD101" t="str">
            <v/>
          </cell>
          <cell r="CE101" t="str">
            <v/>
          </cell>
          <cell r="CF101" t="str">
            <v/>
          </cell>
          <cell r="CG101" t="str">
            <v/>
          </cell>
          <cell r="CH101" t="str">
            <v/>
          </cell>
        </row>
        <row r="102">
          <cell r="A102" t="str">
            <v>55 Spring Gardens - Owner : 2005 Questionnaire 11 Jul 2008 12:58 PM</v>
          </cell>
          <cell r="B102" t="str">
            <v>Survey Instance</v>
          </cell>
          <cell r="C102" t="str">
            <v>400</v>
          </cell>
          <cell r="D102" t="str">
            <v>Nick Hogg</v>
          </cell>
          <cell r="E102" t="str">
            <v>5</v>
          </cell>
          <cell r="F102">
            <v>1</v>
          </cell>
          <cell r="G102" t="str">
            <v/>
          </cell>
          <cell r="J102">
            <v>0</v>
          </cell>
          <cell r="K102">
            <v>0</v>
          </cell>
          <cell r="L102">
            <v>0</v>
          </cell>
          <cell r="M102">
            <v>0</v>
          </cell>
          <cell r="N102">
            <v>0</v>
          </cell>
          <cell r="Q102">
            <v>0</v>
          </cell>
          <cell r="R102">
            <v>0</v>
          </cell>
          <cell r="S102">
            <v>0</v>
          </cell>
          <cell r="T102">
            <v>0</v>
          </cell>
          <cell r="U102">
            <v>0</v>
          </cell>
          <cell r="V102">
            <v>0</v>
          </cell>
          <cell r="W102">
            <v>0</v>
          </cell>
          <cell r="X102">
            <v>0</v>
          </cell>
          <cell r="Y102">
            <v>0</v>
          </cell>
          <cell r="Z102">
            <v>0</v>
          </cell>
          <cell r="AA102">
            <v>0</v>
          </cell>
          <cell r="AB102" t="str">
            <v/>
          </cell>
          <cell r="AC102" t="str">
            <v/>
          </cell>
          <cell r="AD102" t="str">
            <v/>
          </cell>
          <cell r="AE102" t="str">
            <v/>
          </cell>
          <cell r="AF102" t="str">
            <v/>
          </cell>
          <cell r="AG102" t="str">
            <v/>
          </cell>
          <cell r="AH102" t="str">
            <v/>
          </cell>
          <cell r="AI102" t="str">
            <v/>
          </cell>
          <cell r="AJ102" t="str">
            <v/>
          </cell>
          <cell r="AK102" t="str">
            <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t="str">
            <v/>
          </cell>
          <cell r="AZ102" t="str">
            <v/>
          </cell>
          <cell r="BA102" t="str">
            <v/>
          </cell>
          <cell r="BB102" t="str">
            <v/>
          </cell>
          <cell r="BC102" t="str">
            <v/>
          </cell>
          <cell r="BD102" t="str">
            <v/>
          </cell>
          <cell r="BE102" t="str">
            <v/>
          </cell>
          <cell r="BF102" t="str">
            <v/>
          </cell>
          <cell r="BG102" t="str">
            <v/>
          </cell>
          <cell r="BH102" t="str">
            <v/>
          </cell>
          <cell r="BI102">
            <v>0</v>
          </cell>
          <cell r="BJ102" t="str">
            <v/>
          </cell>
          <cell r="BK102">
            <v>0</v>
          </cell>
          <cell r="BL102">
            <v>0</v>
          </cell>
          <cell r="BM102" t="str">
            <v/>
          </cell>
          <cell r="BN102">
            <v>0</v>
          </cell>
          <cell r="BO102">
            <v>0</v>
          </cell>
          <cell r="BP102">
            <v>0</v>
          </cell>
          <cell r="BQ102">
            <v>0</v>
          </cell>
          <cell r="BR102">
            <v>0</v>
          </cell>
          <cell r="BS102">
            <v>0</v>
          </cell>
          <cell r="BT102">
            <v>0</v>
          </cell>
          <cell r="BU102">
            <v>0</v>
          </cell>
          <cell r="BV102">
            <v>0</v>
          </cell>
          <cell r="BW102">
            <v>0</v>
          </cell>
          <cell r="BX102">
            <v>0</v>
          </cell>
          <cell r="BY102" t="str">
            <v/>
          </cell>
          <cell r="BZ102" t="str">
            <v/>
          </cell>
          <cell r="CA102" t="str">
            <v/>
          </cell>
          <cell r="CB102" t="str">
            <v/>
          </cell>
          <cell r="CC102" t="str">
            <v/>
          </cell>
          <cell r="CD102" t="str">
            <v/>
          </cell>
          <cell r="CE102" t="str">
            <v/>
          </cell>
          <cell r="CF102" t="str">
            <v/>
          </cell>
          <cell r="CG102" t="str">
            <v/>
          </cell>
          <cell r="CH102" t="str">
            <v/>
          </cell>
        </row>
        <row r="103">
          <cell r="A103" t="str">
            <v>55 Spring Gardens - Owner : 2006 Questionnaire 18 Apr 2008 11:55 AM</v>
          </cell>
          <cell r="B103" t="str">
            <v>Survey Instance</v>
          </cell>
          <cell r="C103" t="str">
            <v>400</v>
          </cell>
          <cell r="D103" t="str">
            <v>Alex Robinson</v>
          </cell>
          <cell r="E103" t="str">
            <v>6</v>
          </cell>
          <cell r="F103">
            <v>1</v>
          </cell>
          <cell r="G103" t="str">
            <v/>
          </cell>
          <cell r="J103">
            <v>0</v>
          </cell>
          <cell r="K103">
            <v>0</v>
          </cell>
          <cell r="L103">
            <v>0</v>
          </cell>
          <cell r="M103">
            <v>0</v>
          </cell>
          <cell r="N103">
            <v>0</v>
          </cell>
          <cell r="Q103">
            <v>0</v>
          </cell>
          <cell r="R103">
            <v>0</v>
          </cell>
          <cell r="S103">
            <v>0</v>
          </cell>
          <cell r="T103">
            <v>0</v>
          </cell>
          <cell r="U103">
            <v>0</v>
          </cell>
          <cell r="V103">
            <v>0</v>
          </cell>
          <cell r="W103">
            <v>0</v>
          </cell>
          <cell r="X103">
            <v>0</v>
          </cell>
          <cell r="Y103">
            <v>0</v>
          </cell>
          <cell r="Z103">
            <v>0</v>
          </cell>
          <cell r="AA103">
            <v>0</v>
          </cell>
          <cell r="AB103" t="str">
            <v/>
          </cell>
          <cell r="AC103" t="str">
            <v/>
          </cell>
          <cell r="AD103" t="str">
            <v/>
          </cell>
          <cell r="AE103" t="str">
            <v/>
          </cell>
          <cell r="AF103" t="str">
            <v/>
          </cell>
          <cell r="AG103" t="str">
            <v/>
          </cell>
          <cell r="AH103" t="str">
            <v/>
          </cell>
          <cell r="AI103" t="str">
            <v/>
          </cell>
          <cell r="AJ103" t="str">
            <v/>
          </cell>
          <cell r="AK103" t="str">
            <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t="str">
            <v/>
          </cell>
          <cell r="AZ103" t="str">
            <v/>
          </cell>
          <cell r="BA103" t="str">
            <v/>
          </cell>
          <cell r="BB103" t="str">
            <v/>
          </cell>
          <cell r="BC103" t="str">
            <v/>
          </cell>
          <cell r="BD103" t="str">
            <v/>
          </cell>
          <cell r="BE103" t="str">
            <v/>
          </cell>
          <cell r="BF103" t="str">
            <v/>
          </cell>
          <cell r="BG103" t="str">
            <v/>
          </cell>
          <cell r="BH103" t="str">
            <v/>
          </cell>
          <cell r="BI103">
            <v>0</v>
          </cell>
          <cell r="BJ103" t="str">
            <v/>
          </cell>
          <cell r="BK103">
            <v>0</v>
          </cell>
          <cell r="BL103">
            <v>0</v>
          </cell>
          <cell r="BM103" t="str">
            <v/>
          </cell>
          <cell r="BN103">
            <v>0</v>
          </cell>
          <cell r="BO103">
            <v>0</v>
          </cell>
          <cell r="BP103">
            <v>0</v>
          </cell>
          <cell r="BQ103">
            <v>0</v>
          </cell>
          <cell r="BR103">
            <v>0</v>
          </cell>
          <cell r="BS103">
            <v>0</v>
          </cell>
          <cell r="BT103">
            <v>0</v>
          </cell>
          <cell r="BU103">
            <v>0</v>
          </cell>
          <cell r="BV103">
            <v>0</v>
          </cell>
          <cell r="BW103">
            <v>0</v>
          </cell>
          <cell r="BX103">
            <v>0</v>
          </cell>
          <cell r="BY103" t="str">
            <v/>
          </cell>
          <cell r="BZ103" t="str">
            <v/>
          </cell>
          <cell r="CA103" t="str">
            <v/>
          </cell>
          <cell r="CB103" t="str">
            <v/>
          </cell>
          <cell r="CC103" t="str">
            <v/>
          </cell>
          <cell r="CD103" t="str">
            <v/>
          </cell>
          <cell r="CE103" t="str">
            <v/>
          </cell>
          <cell r="CF103" t="str">
            <v/>
          </cell>
          <cell r="CG103" t="str">
            <v/>
          </cell>
          <cell r="CH103" t="str">
            <v/>
          </cell>
        </row>
        <row r="104">
          <cell r="A104" t="str">
            <v>55 Spring Gardens - Owner : 2007 Questionnaire 21 Apr 2008 9:44 PM</v>
          </cell>
          <cell r="B104" t="str">
            <v>Survey Instance</v>
          </cell>
          <cell r="C104" t="str">
            <v/>
          </cell>
          <cell r="D104" t="str">
            <v>Alex Robinson</v>
          </cell>
          <cell r="E104" t="str">
            <v/>
          </cell>
          <cell r="F104">
            <v>1</v>
          </cell>
          <cell r="G104" t="str">
            <v>landlord waste only.  Tenant's are responsible for disposal of their own waste.</v>
          </cell>
          <cell r="N104">
            <v>1.25</v>
          </cell>
          <cell r="R104">
            <v>0</v>
          </cell>
          <cell r="S104">
            <v>0</v>
          </cell>
          <cell r="T104">
            <v>0</v>
          </cell>
          <cell r="U104">
            <v>0</v>
          </cell>
          <cell r="V104">
            <v>0</v>
          </cell>
          <cell r="W104">
            <v>0</v>
          </cell>
          <cell r="X104">
            <v>0</v>
          </cell>
          <cell r="Y104">
            <v>0</v>
          </cell>
          <cell r="Z104">
            <v>0</v>
          </cell>
          <cell r="AA104">
            <v>0</v>
          </cell>
          <cell r="AB104" t="str">
            <v/>
          </cell>
          <cell r="AC104" t="str">
            <v/>
          </cell>
          <cell r="AD104" t="str">
            <v/>
          </cell>
          <cell r="AE104" t="str">
            <v/>
          </cell>
          <cell r="AF104" t="str">
            <v/>
          </cell>
          <cell r="AG104" t="str">
            <v/>
          </cell>
          <cell r="AH104" t="str">
            <v>Kilogrammes (kgs)</v>
          </cell>
          <cell r="AI104" t="str">
            <v/>
          </cell>
          <cell r="AJ104" t="str">
            <v/>
          </cell>
          <cell r="AK104" t="str">
            <v/>
          </cell>
          <cell r="AL104">
            <v>0</v>
          </cell>
          <cell r="AM104">
            <v>0</v>
          </cell>
          <cell r="AN104">
            <v>1</v>
          </cell>
          <cell r="AO104">
            <v>0</v>
          </cell>
          <cell r="AP104">
            <v>0</v>
          </cell>
          <cell r="AQ104">
            <v>0</v>
          </cell>
          <cell r="AR104">
            <v>0</v>
          </cell>
          <cell r="AS104">
            <v>0</v>
          </cell>
          <cell r="AT104">
            <v>0</v>
          </cell>
          <cell r="AU104">
            <v>1250</v>
          </cell>
          <cell r="AV104">
            <v>0</v>
          </cell>
          <cell r="AW104">
            <v>0</v>
          </cell>
          <cell r="AX104">
            <v>0</v>
          </cell>
          <cell r="AY104" t="str">
            <v/>
          </cell>
          <cell r="AZ104" t="str">
            <v/>
          </cell>
          <cell r="BA104" t="str">
            <v/>
          </cell>
          <cell r="BB104" t="str">
            <v/>
          </cell>
          <cell r="BC104" t="str">
            <v/>
          </cell>
          <cell r="BD104" t="str">
            <v/>
          </cell>
          <cell r="BE104" t="str">
            <v/>
          </cell>
          <cell r="BF104" t="str">
            <v/>
          </cell>
          <cell r="BG104" t="str">
            <v/>
          </cell>
          <cell r="BH104" t="str">
            <v/>
          </cell>
          <cell r="BI104">
            <v>0</v>
          </cell>
          <cell r="BJ104" t="str">
            <v>Landlord waste only</v>
          </cell>
          <cell r="BK104">
            <v>1</v>
          </cell>
          <cell r="BL104">
            <v>0</v>
          </cell>
          <cell r="BM104" t="str">
            <v/>
          </cell>
          <cell r="BN104">
            <v>0</v>
          </cell>
          <cell r="BO104">
            <v>0</v>
          </cell>
          <cell r="BP104">
            <v>0</v>
          </cell>
          <cell r="BQ104">
            <v>0</v>
          </cell>
          <cell r="BR104">
            <v>0</v>
          </cell>
          <cell r="BS104">
            <v>0</v>
          </cell>
          <cell r="BT104">
            <v>0</v>
          </cell>
          <cell r="BU104">
            <v>0</v>
          </cell>
          <cell r="BV104">
            <v>0</v>
          </cell>
          <cell r="BW104">
            <v>0</v>
          </cell>
          <cell r="BX104">
            <v>0</v>
          </cell>
          <cell r="BY104" t="str">
            <v/>
          </cell>
          <cell r="BZ104" t="str">
            <v/>
          </cell>
          <cell r="CA104" t="str">
            <v/>
          </cell>
          <cell r="CB104" t="str">
            <v/>
          </cell>
          <cell r="CC104" t="str">
            <v/>
          </cell>
          <cell r="CD104" t="str">
            <v/>
          </cell>
          <cell r="CE104" t="str">
            <v/>
          </cell>
          <cell r="CF104" t="str">
            <v/>
          </cell>
          <cell r="CG104" t="str">
            <v/>
          </cell>
          <cell r="CH104" t="str">
            <v/>
          </cell>
        </row>
        <row r="105">
          <cell r="A105" t="str">
            <v>62-63 Threadneedle Street, London - Landlord : 2007 Questionnaire 30 Apr 2008 12:26 PM</v>
          </cell>
          <cell r="B105" t="str">
            <v>Survey Instance</v>
          </cell>
          <cell r="C105" t="str">
            <v/>
          </cell>
          <cell r="D105" t="str">
            <v>Nick Hogg</v>
          </cell>
          <cell r="E105" t="str">
            <v/>
          </cell>
          <cell r="F105">
            <v>1</v>
          </cell>
          <cell r="G105" t="str">
            <v/>
          </cell>
          <cell r="K105">
            <v>71.5</v>
          </cell>
          <cell r="R105">
            <v>0</v>
          </cell>
          <cell r="S105">
            <v>0</v>
          </cell>
          <cell r="T105">
            <v>0</v>
          </cell>
          <cell r="U105">
            <v>0</v>
          </cell>
          <cell r="V105">
            <v>0</v>
          </cell>
          <cell r="W105">
            <v>0</v>
          </cell>
          <cell r="X105">
            <v>0</v>
          </cell>
          <cell r="Y105">
            <v>0</v>
          </cell>
          <cell r="Z105">
            <v>0</v>
          </cell>
          <cell r="AA105">
            <v>0</v>
          </cell>
          <cell r="AB105" t="str">
            <v/>
          </cell>
          <cell r="AC105" t="str">
            <v/>
          </cell>
          <cell r="AD105" t="str">
            <v/>
          </cell>
          <cell r="AE105" t="str">
            <v>Litres (l)</v>
          </cell>
          <cell r="AF105" t="str">
            <v/>
          </cell>
          <cell r="AG105" t="str">
            <v/>
          </cell>
          <cell r="AH105" t="str">
            <v/>
          </cell>
          <cell r="AI105" t="str">
            <v/>
          </cell>
          <cell r="AJ105" t="str">
            <v/>
          </cell>
          <cell r="AK105" t="str">
            <v/>
          </cell>
          <cell r="AL105">
            <v>0</v>
          </cell>
          <cell r="AM105">
            <v>72</v>
          </cell>
          <cell r="AN105">
            <v>0</v>
          </cell>
          <cell r="AO105">
            <v>0</v>
          </cell>
          <cell r="AP105">
            <v>0</v>
          </cell>
          <cell r="AQ105">
            <v>0</v>
          </cell>
          <cell r="AR105">
            <v>71500</v>
          </cell>
          <cell r="AS105">
            <v>0</v>
          </cell>
          <cell r="AT105">
            <v>0</v>
          </cell>
          <cell r="AU105">
            <v>0</v>
          </cell>
          <cell r="AV105">
            <v>0</v>
          </cell>
          <cell r="AW105">
            <v>0</v>
          </cell>
          <cell r="AX105">
            <v>0</v>
          </cell>
          <cell r="AY105" t="str">
            <v/>
          </cell>
          <cell r="AZ105" t="str">
            <v/>
          </cell>
          <cell r="BA105" t="str">
            <v/>
          </cell>
          <cell r="BB105" t="str">
            <v>Not full year</v>
          </cell>
          <cell r="BC105" t="str">
            <v/>
          </cell>
          <cell r="BD105" t="str">
            <v/>
          </cell>
          <cell r="BE105" t="str">
            <v/>
          </cell>
          <cell r="BF105" t="str">
            <v/>
          </cell>
          <cell r="BG105" t="str">
            <v/>
          </cell>
          <cell r="BH105" t="str">
            <v/>
          </cell>
          <cell r="BI105">
            <v>0</v>
          </cell>
          <cell r="BJ105" t="str">
            <v>All Landlord and Tenants' waste</v>
          </cell>
          <cell r="BK105">
            <v>5</v>
          </cell>
          <cell r="BL105">
            <v>1</v>
          </cell>
          <cell r="BM105" t="str">
            <v>Grundon</v>
          </cell>
          <cell r="BN105">
            <v>0</v>
          </cell>
          <cell r="BO105">
            <v>0</v>
          </cell>
          <cell r="BP105">
            <v>0</v>
          </cell>
          <cell r="BQ105">
            <v>0</v>
          </cell>
          <cell r="BR105">
            <v>0</v>
          </cell>
          <cell r="BS105">
            <v>0</v>
          </cell>
          <cell r="BT105">
            <v>0</v>
          </cell>
          <cell r="BU105">
            <v>0</v>
          </cell>
          <cell r="BV105">
            <v>0</v>
          </cell>
          <cell r="BW105">
            <v>0</v>
          </cell>
          <cell r="BX105">
            <v>0</v>
          </cell>
          <cell r="BY105" t="str">
            <v/>
          </cell>
          <cell r="BZ105" t="str">
            <v/>
          </cell>
          <cell r="CA105" t="str">
            <v/>
          </cell>
          <cell r="CB105" t="str">
            <v/>
          </cell>
          <cell r="CC105" t="str">
            <v/>
          </cell>
          <cell r="CD105" t="str">
            <v/>
          </cell>
          <cell r="CE105" t="str">
            <v/>
          </cell>
          <cell r="CF105" t="str">
            <v/>
          </cell>
          <cell r="CG105" t="str">
            <v/>
          </cell>
          <cell r="CH105" t="str">
            <v/>
          </cell>
        </row>
        <row r="106">
          <cell r="A106" t="str">
            <v>67 Grosvenor Street - Landlord : 2007 Questionnaire 09 Jun 2008 6:09 PM</v>
          </cell>
          <cell r="B106" t="str">
            <v>Survey Instance</v>
          </cell>
          <cell r="C106" t="str">
            <v/>
          </cell>
          <cell r="D106" t="str">
            <v>Nick Hogg</v>
          </cell>
          <cell r="E106" t="str">
            <v/>
          </cell>
          <cell r="F106" t="str">
            <v/>
          </cell>
          <cell r="G106" t="str">
            <v/>
          </cell>
          <cell r="R106">
            <v>0</v>
          </cell>
          <cell r="S106">
            <v>0</v>
          </cell>
          <cell r="T106">
            <v>0</v>
          </cell>
          <cell r="U106">
            <v>0</v>
          </cell>
          <cell r="V106">
            <v>0</v>
          </cell>
          <cell r="W106">
            <v>0</v>
          </cell>
          <cell r="X106">
            <v>0</v>
          </cell>
          <cell r="Y106">
            <v>0</v>
          </cell>
          <cell r="Z106">
            <v>0</v>
          </cell>
          <cell r="AA106">
            <v>0</v>
          </cell>
          <cell r="AB106" t="str">
            <v/>
          </cell>
          <cell r="AC106" t="str">
            <v/>
          </cell>
          <cell r="AD106" t="str">
            <v/>
          </cell>
          <cell r="AE106" t="str">
            <v/>
          </cell>
          <cell r="AF106" t="str">
            <v/>
          </cell>
          <cell r="AG106" t="str">
            <v/>
          </cell>
          <cell r="AH106" t="str">
            <v/>
          </cell>
          <cell r="AI106" t="str">
            <v/>
          </cell>
          <cell r="AJ106" t="str">
            <v/>
          </cell>
          <cell r="AK106" t="str">
            <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t="str">
            <v/>
          </cell>
          <cell r="AZ106" t="str">
            <v/>
          </cell>
          <cell r="BA106" t="str">
            <v/>
          </cell>
          <cell r="BB106" t="str">
            <v/>
          </cell>
          <cell r="BC106" t="str">
            <v/>
          </cell>
          <cell r="BD106" t="str">
            <v/>
          </cell>
          <cell r="BE106" t="str">
            <v/>
          </cell>
          <cell r="BF106" t="str">
            <v/>
          </cell>
          <cell r="BG106" t="str">
            <v/>
          </cell>
          <cell r="BH106" t="str">
            <v/>
          </cell>
          <cell r="BI106">
            <v>0</v>
          </cell>
          <cell r="BJ106" t="str">
            <v/>
          </cell>
          <cell r="BK106">
            <v>0</v>
          </cell>
          <cell r="BL106" t="str">
            <v/>
          </cell>
          <cell r="BM106" t="str">
            <v/>
          </cell>
          <cell r="BN106">
            <v>0</v>
          </cell>
          <cell r="BO106">
            <v>0</v>
          </cell>
          <cell r="BP106">
            <v>0</v>
          </cell>
          <cell r="BQ106">
            <v>0</v>
          </cell>
          <cell r="BR106">
            <v>0</v>
          </cell>
          <cell r="BS106">
            <v>0</v>
          </cell>
          <cell r="BT106">
            <v>0</v>
          </cell>
          <cell r="BU106">
            <v>0</v>
          </cell>
          <cell r="BV106">
            <v>0</v>
          </cell>
          <cell r="BW106">
            <v>0</v>
          </cell>
          <cell r="BX106">
            <v>0</v>
          </cell>
          <cell r="BY106" t="str">
            <v/>
          </cell>
          <cell r="BZ106" t="str">
            <v/>
          </cell>
          <cell r="CA106" t="str">
            <v/>
          </cell>
          <cell r="CB106" t="str">
            <v/>
          </cell>
          <cell r="CC106" t="str">
            <v/>
          </cell>
          <cell r="CD106" t="str">
            <v/>
          </cell>
          <cell r="CE106" t="str">
            <v/>
          </cell>
          <cell r="CF106" t="str">
            <v/>
          </cell>
          <cell r="CG106" t="str">
            <v/>
          </cell>
          <cell r="CH106" t="str">
            <v/>
          </cell>
        </row>
        <row r="107">
          <cell r="A107" t="str">
            <v>70 Grosvenor St, London - Owner : 2006 Questionnaire 18 Apr 2008 11:55 AM</v>
          </cell>
          <cell r="B107" t="str">
            <v>Survey Instance</v>
          </cell>
          <cell r="C107" t="str">
            <v>424</v>
          </cell>
          <cell r="D107" t="str">
            <v>Alex Robinson</v>
          </cell>
          <cell r="E107" t="str">
            <v>6</v>
          </cell>
          <cell r="F107">
            <v>1</v>
          </cell>
          <cell r="G107" t="str">
            <v/>
          </cell>
          <cell r="J107">
            <v>0</v>
          </cell>
          <cell r="K107">
            <v>0</v>
          </cell>
          <cell r="L107">
            <v>0</v>
          </cell>
          <cell r="M107">
            <v>0</v>
          </cell>
          <cell r="N107">
            <v>0</v>
          </cell>
          <cell r="Q107">
            <v>0</v>
          </cell>
          <cell r="R107">
            <v>0</v>
          </cell>
          <cell r="S107">
            <v>0</v>
          </cell>
          <cell r="T107">
            <v>0</v>
          </cell>
          <cell r="U107">
            <v>0</v>
          </cell>
          <cell r="V107">
            <v>0</v>
          </cell>
          <cell r="W107">
            <v>0</v>
          </cell>
          <cell r="X107">
            <v>0</v>
          </cell>
          <cell r="Y107">
            <v>0</v>
          </cell>
          <cell r="Z107">
            <v>0</v>
          </cell>
          <cell r="AA107">
            <v>0</v>
          </cell>
          <cell r="AB107" t="str">
            <v/>
          </cell>
          <cell r="AC107" t="str">
            <v/>
          </cell>
          <cell r="AD107" t="str">
            <v/>
          </cell>
          <cell r="AE107" t="str">
            <v/>
          </cell>
          <cell r="AF107" t="str">
            <v/>
          </cell>
          <cell r="AG107" t="str">
            <v/>
          </cell>
          <cell r="AH107" t="str">
            <v/>
          </cell>
          <cell r="AI107" t="str">
            <v/>
          </cell>
          <cell r="AJ107" t="str">
            <v/>
          </cell>
          <cell r="AK107" t="str">
            <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t="str">
            <v/>
          </cell>
          <cell r="AZ107" t="str">
            <v/>
          </cell>
          <cell r="BA107" t="str">
            <v/>
          </cell>
          <cell r="BB107" t="str">
            <v/>
          </cell>
          <cell r="BC107" t="str">
            <v/>
          </cell>
          <cell r="BD107" t="str">
            <v/>
          </cell>
          <cell r="BE107" t="str">
            <v/>
          </cell>
          <cell r="BF107" t="str">
            <v/>
          </cell>
          <cell r="BG107" t="str">
            <v/>
          </cell>
          <cell r="BH107" t="str">
            <v/>
          </cell>
          <cell r="BI107">
            <v>0</v>
          </cell>
          <cell r="BJ107" t="str">
            <v/>
          </cell>
          <cell r="BK107">
            <v>0</v>
          </cell>
          <cell r="BL107">
            <v>0</v>
          </cell>
          <cell r="BM107" t="str">
            <v/>
          </cell>
          <cell r="BN107">
            <v>0</v>
          </cell>
          <cell r="BO107">
            <v>0</v>
          </cell>
          <cell r="BP107">
            <v>0</v>
          </cell>
          <cell r="BQ107">
            <v>0</v>
          </cell>
          <cell r="BR107">
            <v>0</v>
          </cell>
          <cell r="BS107">
            <v>0</v>
          </cell>
          <cell r="BT107">
            <v>0</v>
          </cell>
          <cell r="BU107">
            <v>0</v>
          </cell>
          <cell r="BV107">
            <v>0</v>
          </cell>
          <cell r="BW107">
            <v>0</v>
          </cell>
          <cell r="BX107">
            <v>0</v>
          </cell>
          <cell r="BY107" t="str">
            <v/>
          </cell>
          <cell r="BZ107" t="str">
            <v/>
          </cell>
          <cell r="CA107" t="str">
            <v/>
          </cell>
          <cell r="CB107" t="str">
            <v/>
          </cell>
          <cell r="CC107" t="str">
            <v/>
          </cell>
          <cell r="CD107" t="str">
            <v/>
          </cell>
          <cell r="CE107" t="str">
            <v/>
          </cell>
          <cell r="CF107" t="str">
            <v/>
          </cell>
          <cell r="CG107" t="str">
            <v/>
          </cell>
          <cell r="CH107" t="str">
            <v/>
          </cell>
        </row>
        <row r="108">
          <cell r="A108" t="str">
            <v>70 Grosvenor St, London - Owner : 2007 Questionnaire 21 Apr 2008 9:44 PM</v>
          </cell>
          <cell r="B108" t="str">
            <v>Survey Instance</v>
          </cell>
          <cell r="C108" t="str">
            <v/>
          </cell>
          <cell r="D108" t="str">
            <v>Alex Robinson</v>
          </cell>
          <cell r="E108" t="str">
            <v/>
          </cell>
          <cell r="F108">
            <v>1</v>
          </cell>
          <cell r="G108" t="str">
            <v/>
          </cell>
          <cell r="J108">
            <v>23</v>
          </cell>
          <cell r="K108">
            <v>34</v>
          </cell>
          <cell r="R108">
            <v>0</v>
          </cell>
          <cell r="S108">
            <v>0</v>
          </cell>
          <cell r="T108">
            <v>0</v>
          </cell>
          <cell r="U108">
            <v>0</v>
          </cell>
          <cell r="V108">
            <v>0</v>
          </cell>
          <cell r="W108">
            <v>0</v>
          </cell>
          <cell r="X108">
            <v>0</v>
          </cell>
          <cell r="Y108">
            <v>0</v>
          </cell>
          <cell r="Z108">
            <v>0</v>
          </cell>
          <cell r="AA108">
            <v>0</v>
          </cell>
          <cell r="AB108" t="str">
            <v/>
          </cell>
          <cell r="AC108" t="str">
            <v/>
          </cell>
          <cell r="AD108" t="str">
            <v>Metric Tonnes (1000 kgs)</v>
          </cell>
          <cell r="AE108" t="str">
            <v>Metric Tonnes (1000 kgs)</v>
          </cell>
          <cell r="AF108" t="str">
            <v/>
          </cell>
          <cell r="AG108" t="str">
            <v/>
          </cell>
          <cell r="AH108" t="str">
            <v/>
          </cell>
          <cell r="AI108" t="str">
            <v/>
          </cell>
          <cell r="AJ108" t="str">
            <v/>
          </cell>
          <cell r="AK108" t="str">
            <v/>
          </cell>
          <cell r="AL108">
            <v>0</v>
          </cell>
          <cell r="AM108">
            <v>0</v>
          </cell>
          <cell r="AN108">
            <v>57</v>
          </cell>
          <cell r="AO108">
            <v>0</v>
          </cell>
          <cell r="AP108">
            <v>0</v>
          </cell>
          <cell r="AQ108">
            <v>23</v>
          </cell>
          <cell r="AR108">
            <v>34</v>
          </cell>
          <cell r="AS108">
            <v>0</v>
          </cell>
          <cell r="AT108">
            <v>0</v>
          </cell>
          <cell r="AU108">
            <v>0</v>
          </cell>
          <cell r="AV108">
            <v>0</v>
          </cell>
          <cell r="AW108">
            <v>0</v>
          </cell>
          <cell r="AX108">
            <v>0</v>
          </cell>
          <cell r="AY108" t="str">
            <v/>
          </cell>
          <cell r="AZ108" t="str">
            <v/>
          </cell>
          <cell r="BA108" t="str">
            <v/>
          </cell>
          <cell r="BB108" t="str">
            <v/>
          </cell>
          <cell r="BC108" t="str">
            <v/>
          </cell>
          <cell r="BD108" t="str">
            <v/>
          </cell>
          <cell r="BE108" t="str">
            <v/>
          </cell>
          <cell r="BF108" t="str">
            <v/>
          </cell>
          <cell r="BG108" t="str">
            <v/>
          </cell>
          <cell r="BH108" t="str">
            <v/>
          </cell>
          <cell r="BI108">
            <v>0</v>
          </cell>
          <cell r="BJ108" t="str">
            <v>Landlord waste only</v>
          </cell>
          <cell r="BK108">
            <v>1</v>
          </cell>
          <cell r="BL108">
            <v>1</v>
          </cell>
          <cell r="BM108" t="str">
            <v/>
          </cell>
          <cell r="BN108">
            <v>0</v>
          </cell>
          <cell r="BO108">
            <v>0</v>
          </cell>
          <cell r="BP108">
            <v>0</v>
          </cell>
          <cell r="BQ108">
            <v>0</v>
          </cell>
          <cell r="BR108">
            <v>0</v>
          </cell>
          <cell r="BS108">
            <v>0</v>
          </cell>
          <cell r="BT108">
            <v>0</v>
          </cell>
          <cell r="BU108">
            <v>0</v>
          </cell>
          <cell r="BV108">
            <v>0</v>
          </cell>
          <cell r="BW108">
            <v>0</v>
          </cell>
          <cell r="BX108">
            <v>0</v>
          </cell>
          <cell r="BY108" t="str">
            <v/>
          </cell>
          <cell r="BZ108" t="str">
            <v/>
          </cell>
          <cell r="CA108" t="str">
            <v/>
          </cell>
          <cell r="CB108" t="str">
            <v/>
          </cell>
          <cell r="CC108" t="str">
            <v/>
          </cell>
          <cell r="CD108" t="str">
            <v/>
          </cell>
          <cell r="CE108" t="str">
            <v/>
          </cell>
          <cell r="CF108" t="str">
            <v/>
          </cell>
          <cell r="CG108" t="str">
            <v/>
          </cell>
          <cell r="CH108" t="str">
            <v/>
          </cell>
        </row>
        <row r="109">
          <cell r="A109" t="str">
            <v>82 King Street - Owner : 2005 Questionnaire 11 Jul 2008 12:58 PM</v>
          </cell>
          <cell r="B109" t="str">
            <v>Survey Instance</v>
          </cell>
          <cell r="C109" t="str">
            <v>380</v>
          </cell>
          <cell r="D109" t="str">
            <v>Nick Hogg</v>
          </cell>
          <cell r="E109" t="str">
            <v>5</v>
          </cell>
          <cell r="F109">
            <v>0</v>
          </cell>
          <cell r="G109" t="str">
            <v/>
          </cell>
          <cell r="J109">
            <v>0</v>
          </cell>
          <cell r="K109">
            <v>0</v>
          </cell>
          <cell r="L109">
            <v>0</v>
          </cell>
          <cell r="M109">
            <v>0</v>
          </cell>
          <cell r="N109">
            <v>0</v>
          </cell>
          <cell r="Q109">
            <v>0</v>
          </cell>
          <cell r="R109">
            <v>0</v>
          </cell>
          <cell r="S109">
            <v>0</v>
          </cell>
          <cell r="T109">
            <v>0</v>
          </cell>
          <cell r="U109">
            <v>0</v>
          </cell>
          <cell r="V109">
            <v>0</v>
          </cell>
          <cell r="W109">
            <v>0</v>
          </cell>
          <cell r="X109">
            <v>0</v>
          </cell>
          <cell r="Y109">
            <v>0</v>
          </cell>
          <cell r="Z109">
            <v>0</v>
          </cell>
          <cell r="AA109">
            <v>0</v>
          </cell>
          <cell r="AB109" t="str">
            <v/>
          </cell>
          <cell r="AC109" t="str">
            <v/>
          </cell>
          <cell r="AD109" t="str">
            <v/>
          </cell>
          <cell r="AE109" t="str">
            <v/>
          </cell>
          <cell r="AF109" t="str">
            <v/>
          </cell>
          <cell r="AG109" t="str">
            <v/>
          </cell>
          <cell r="AH109" t="str">
            <v/>
          </cell>
          <cell r="AI109" t="str">
            <v/>
          </cell>
          <cell r="AJ109" t="str">
            <v/>
          </cell>
          <cell r="AK109" t="str">
            <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t="str">
            <v/>
          </cell>
          <cell r="AZ109" t="str">
            <v/>
          </cell>
          <cell r="BA109" t="str">
            <v/>
          </cell>
          <cell r="BB109" t="str">
            <v/>
          </cell>
          <cell r="BC109" t="str">
            <v/>
          </cell>
          <cell r="BD109" t="str">
            <v/>
          </cell>
          <cell r="BE109" t="str">
            <v/>
          </cell>
          <cell r="BF109" t="str">
            <v/>
          </cell>
          <cell r="BG109" t="str">
            <v/>
          </cell>
          <cell r="BH109" t="str">
            <v/>
          </cell>
          <cell r="BI109">
            <v>0</v>
          </cell>
          <cell r="BJ109" t="str">
            <v/>
          </cell>
          <cell r="BK109">
            <v>0</v>
          </cell>
          <cell r="BL109">
            <v>0</v>
          </cell>
          <cell r="BM109" t="str">
            <v/>
          </cell>
          <cell r="BN109">
            <v>0</v>
          </cell>
          <cell r="BO109">
            <v>0</v>
          </cell>
          <cell r="BP109">
            <v>0</v>
          </cell>
          <cell r="BQ109">
            <v>0</v>
          </cell>
          <cell r="BR109">
            <v>0</v>
          </cell>
          <cell r="BS109">
            <v>0</v>
          </cell>
          <cell r="BT109">
            <v>0</v>
          </cell>
          <cell r="BU109">
            <v>0</v>
          </cell>
          <cell r="BV109">
            <v>0</v>
          </cell>
          <cell r="BW109">
            <v>0</v>
          </cell>
          <cell r="BX109">
            <v>0</v>
          </cell>
          <cell r="BY109" t="str">
            <v/>
          </cell>
          <cell r="BZ109" t="str">
            <v/>
          </cell>
          <cell r="CA109" t="str">
            <v/>
          </cell>
          <cell r="CB109" t="str">
            <v/>
          </cell>
          <cell r="CC109" t="str">
            <v/>
          </cell>
          <cell r="CD109" t="str">
            <v/>
          </cell>
          <cell r="CE109" t="str">
            <v/>
          </cell>
          <cell r="CF109" t="str">
            <v/>
          </cell>
          <cell r="CG109" t="str">
            <v/>
          </cell>
          <cell r="CH109" t="str">
            <v/>
          </cell>
        </row>
        <row r="110">
          <cell r="A110" t="str">
            <v>82 King Street - Owner : 2006 Questionnaire 18 Apr 2008 11:55 AM</v>
          </cell>
          <cell r="B110" t="str">
            <v>Survey Instance</v>
          </cell>
          <cell r="C110" t="str">
            <v>380</v>
          </cell>
          <cell r="D110" t="str">
            <v>Alex Robinson</v>
          </cell>
          <cell r="E110" t="str">
            <v>6</v>
          </cell>
          <cell r="F110">
            <v>1</v>
          </cell>
          <cell r="G110" t="str">
            <v/>
          </cell>
          <cell r="J110">
            <v>0</v>
          </cell>
          <cell r="K110">
            <v>0</v>
          </cell>
          <cell r="L110">
            <v>0</v>
          </cell>
          <cell r="M110">
            <v>0</v>
          </cell>
          <cell r="N110">
            <v>0</v>
          </cell>
          <cell r="Q110">
            <v>0</v>
          </cell>
          <cell r="R110">
            <v>0</v>
          </cell>
          <cell r="S110">
            <v>0</v>
          </cell>
          <cell r="T110">
            <v>0</v>
          </cell>
          <cell r="U110">
            <v>0</v>
          </cell>
          <cell r="V110">
            <v>0</v>
          </cell>
          <cell r="W110">
            <v>0</v>
          </cell>
          <cell r="X110">
            <v>0</v>
          </cell>
          <cell r="Y110">
            <v>0</v>
          </cell>
          <cell r="Z110">
            <v>0</v>
          </cell>
          <cell r="AA110">
            <v>0</v>
          </cell>
          <cell r="AB110" t="str">
            <v/>
          </cell>
          <cell r="AC110" t="str">
            <v/>
          </cell>
          <cell r="AD110" t="str">
            <v/>
          </cell>
          <cell r="AE110" t="str">
            <v/>
          </cell>
          <cell r="AF110" t="str">
            <v/>
          </cell>
          <cell r="AG110" t="str">
            <v/>
          </cell>
          <cell r="AH110" t="str">
            <v/>
          </cell>
          <cell r="AI110" t="str">
            <v/>
          </cell>
          <cell r="AJ110" t="str">
            <v/>
          </cell>
          <cell r="AK110" t="str">
            <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t="str">
            <v/>
          </cell>
          <cell r="AZ110" t="str">
            <v/>
          </cell>
          <cell r="BA110" t="str">
            <v/>
          </cell>
          <cell r="BB110" t="str">
            <v/>
          </cell>
          <cell r="BC110" t="str">
            <v/>
          </cell>
          <cell r="BD110" t="str">
            <v/>
          </cell>
          <cell r="BE110" t="str">
            <v/>
          </cell>
          <cell r="BF110" t="str">
            <v/>
          </cell>
          <cell r="BG110" t="str">
            <v/>
          </cell>
          <cell r="BH110" t="str">
            <v/>
          </cell>
          <cell r="BI110">
            <v>0</v>
          </cell>
          <cell r="BJ110" t="str">
            <v/>
          </cell>
          <cell r="BK110">
            <v>0</v>
          </cell>
          <cell r="BL110">
            <v>0</v>
          </cell>
          <cell r="BM110" t="str">
            <v/>
          </cell>
          <cell r="BN110">
            <v>0</v>
          </cell>
          <cell r="BO110">
            <v>0</v>
          </cell>
          <cell r="BP110">
            <v>0</v>
          </cell>
          <cell r="BQ110">
            <v>0</v>
          </cell>
          <cell r="BR110">
            <v>0</v>
          </cell>
          <cell r="BS110">
            <v>0</v>
          </cell>
          <cell r="BT110">
            <v>0</v>
          </cell>
          <cell r="BU110">
            <v>0</v>
          </cell>
          <cell r="BV110">
            <v>0</v>
          </cell>
          <cell r="BW110">
            <v>0</v>
          </cell>
          <cell r="BX110">
            <v>0</v>
          </cell>
          <cell r="BY110" t="str">
            <v/>
          </cell>
          <cell r="BZ110" t="str">
            <v/>
          </cell>
          <cell r="CA110" t="str">
            <v/>
          </cell>
          <cell r="CB110" t="str">
            <v/>
          </cell>
          <cell r="CC110" t="str">
            <v/>
          </cell>
          <cell r="CD110" t="str">
            <v/>
          </cell>
          <cell r="CE110" t="str">
            <v/>
          </cell>
          <cell r="CF110" t="str">
            <v/>
          </cell>
          <cell r="CG110" t="str">
            <v/>
          </cell>
          <cell r="CH110" t="str">
            <v/>
          </cell>
        </row>
        <row r="111">
          <cell r="A111" t="str">
            <v>82 King Street - Owner : 2007 Questionnaire 21 Apr 2008 9:44 PM</v>
          </cell>
          <cell r="B111" t="str">
            <v>Survey Instance</v>
          </cell>
          <cell r="C111" t="str">
            <v/>
          </cell>
          <cell r="D111" t="str">
            <v>Alex Robinson</v>
          </cell>
          <cell r="E111" t="str">
            <v/>
          </cell>
          <cell r="F111">
            <v>0</v>
          </cell>
          <cell r="G111" t="str">
            <v>manage waste but don't record data</v>
          </cell>
          <cell r="R111">
            <v>0</v>
          </cell>
          <cell r="S111">
            <v>0</v>
          </cell>
          <cell r="T111">
            <v>0</v>
          </cell>
          <cell r="U111">
            <v>0</v>
          </cell>
          <cell r="V111">
            <v>0</v>
          </cell>
          <cell r="W111">
            <v>0</v>
          </cell>
          <cell r="X111">
            <v>0</v>
          </cell>
          <cell r="Y111">
            <v>0</v>
          </cell>
          <cell r="Z111">
            <v>0</v>
          </cell>
          <cell r="AA111">
            <v>0</v>
          </cell>
          <cell r="AB111" t="str">
            <v/>
          </cell>
          <cell r="AC111" t="str">
            <v/>
          </cell>
          <cell r="AD111" t="str">
            <v/>
          </cell>
          <cell r="AE111" t="str">
            <v/>
          </cell>
          <cell r="AF111" t="str">
            <v/>
          </cell>
          <cell r="AG111" t="str">
            <v/>
          </cell>
          <cell r="AH111" t="str">
            <v/>
          </cell>
          <cell r="AI111" t="str">
            <v/>
          </cell>
          <cell r="AJ111" t="str">
            <v/>
          </cell>
          <cell r="AK111" t="str">
            <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t="str">
            <v/>
          </cell>
          <cell r="AZ111" t="str">
            <v/>
          </cell>
          <cell r="BA111" t="str">
            <v/>
          </cell>
          <cell r="BB111" t="str">
            <v/>
          </cell>
          <cell r="BC111" t="str">
            <v/>
          </cell>
          <cell r="BD111" t="str">
            <v/>
          </cell>
          <cell r="BE111" t="str">
            <v/>
          </cell>
          <cell r="BF111" t="str">
            <v/>
          </cell>
          <cell r="BG111" t="str">
            <v/>
          </cell>
          <cell r="BH111" t="str">
            <v/>
          </cell>
          <cell r="BI111">
            <v>0</v>
          </cell>
          <cell r="BJ111" t="str">
            <v/>
          </cell>
          <cell r="BK111">
            <v>0</v>
          </cell>
          <cell r="BL111" t="str">
            <v/>
          </cell>
          <cell r="BM111" t="str">
            <v/>
          </cell>
          <cell r="BN111">
            <v>0</v>
          </cell>
          <cell r="BO111">
            <v>0</v>
          </cell>
          <cell r="BP111">
            <v>0</v>
          </cell>
          <cell r="BQ111">
            <v>0</v>
          </cell>
          <cell r="BR111">
            <v>0</v>
          </cell>
          <cell r="BS111">
            <v>0</v>
          </cell>
          <cell r="BT111">
            <v>0</v>
          </cell>
          <cell r="BU111">
            <v>0</v>
          </cell>
          <cell r="BV111">
            <v>0</v>
          </cell>
          <cell r="BW111">
            <v>0</v>
          </cell>
          <cell r="BX111">
            <v>0</v>
          </cell>
          <cell r="BY111" t="str">
            <v/>
          </cell>
          <cell r="BZ111" t="str">
            <v/>
          </cell>
          <cell r="CA111" t="str">
            <v/>
          </cell>
          <cell r="CB111" t="str">
            <v/>
          </cell>
          <cell r="CC111" t="str">
            <v/>
          </cell>
          <cell r="CD111" t="str">
            <v/>
          </cell>
          <cell r="CE111" t="str">
            <v/>
          </cell>
          <cell r="CF111" t="str">
            <v/>
          </cell>
          <cell r="CG111" t="str">
            <v/>
          </cell>
          <cell r="CH111" t="str">
            <v/>
          </cell>
        </row>
        <row r="112">
          <cell r="A112" t="str">
            <v>84 Eccleston Square - Owner : 2005 Questionnaire 11 Jul 2008 12:58 PM</v>
          </cell>
          <cell r="B112" t="str">
            <v>Survey Instance</v>
          </cell>
          <cell r="C112" t="str">
            <v>374</v>
          </cell>
          <cell r="D112" t="str">
            <v>Nick Hogg</v>
          </cell>
          <cell r="E112" t="str">
            <v>5</v>
          </cell>
          <cell r="F112">
            <v>0</v>
          </cell>
          <cell r="G112" t="str">
            <v/>
          </cell>
          <cell r="J112">
            <v>0</v>
          </cell>
          <cell r="K112">
            <v>0</v>
          </cell>
          <cell r="L112">
            <v>0</v>
          </cell>
          <cell r="M112">
            <v>0</v>
          </cell>
          <cell r="N112">
            <v>0</v>
          </cell>
          <cell r="Q112">
            <v>0</v>
          </cell>
          <cell r="R112">
            <v>0</v>
          </cell>
          <cell r="S112">
            <v>0</v>
          </cell>
          <cell r="T112">
            <v>0</v>
          </cell>
          <cell r="U112">
            <v>0</v>
          </cell>
          <cell r="V112">
            <v>0</v>
          </cell>
          <cell r="W112">
            <v>0</v>
          </cell>
          <cell r="X112">
            <v>0</v>
          </cell>
          <cell r="Y112">
            <v>0</v>
          </cell>
          <cell r="Z112">
            <v>0</v>
          </cell>
          <cell r="AA112">
            <v>0</v>
          </cell>
          <cell r="AB112" t="str">
            <v/>
          </cell>
          <cell r="AC112" t="str">
            <v/>
          </cell>
          <cell r="AD112" t="str">
            <v/>
          </cell>
          <cell r="AE112" t="str">
            <v/>
          </cell>
          <cell r="AF112" t="str">
            <v/>
          </cell>
          <cell r="AG112" t="str">
            <v/>
          </cell>
          <cell r="AH112" t="str">
            <v/>
          </cell>
          <cell r="AI112" t="str">
            <v/>
          </cell>
          <cell r="AJ112" t="str">
            <v/>
          </cell>
          <cell r="AK112" t="str">
            <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t="str">
            <v/>
          </cell>
          <cell r="AZ112" t="str">
            <v/>
          </cell>
          <cell r="BA112" t="str">
            <v/>
          </cell>
          <cell r="BB112" t="str">
            <v/>
          </cell>
          <cell r="BC112" t="str">
            <v/>
          </cell>
          <cell r="BD112" t="str">
            <v/>
          </cell>
          <cell r="BE112" t="str">
            <v/>
          </cell>
          <cell r="BF112" t="str">
            <v/>
          </cell>
          <cell r="BG112" t="str">
            <v/>
          </cell>
          <cell r="BH112" t="str">
            <v/>
          </cell>
          <cell r="BI112">
            <v>0</v>
          </cell>
          <cell r="BJ112" t="str">
            <v/>
          </cell>
          <cell r="BK112">
            <v>0</v>
          </cell>
          <cell r="BL112">
            <v>0</v>
          </cell>
          <cell r="BM112" t="str">
            <v/>
          </cell>
          <cell r="BN112">
            <v>0</v>
          </cell>
          <cell r="BO112">
            <v>0</v>
          </cell>
          <cell r="BP112">
            <v>0</v>
          </cell>
          <cell r="BQ112">
            <v>0</v>
          </cell>
          <cell r="BR112">
            <v>0</v>
          </cell>
          <cell r="BS112">
            <v>0</v>
          </cell>
          <cell r="BT112">
            <v>0</v>
          </cell>
          <cell r="BU112">
            <v>0</v>
          </cell>
          <cell r="BV112">
            <v>0</v>
          </cell>
          <cell r="BW112">
            <v>0</v>
          </cell>
          <cell r="BX112">
            <v>0</v>
          </cell>
          <cell r="BY112" t="str">
            <v/>
          </cell>
          <cell r="BZ112" t="str">
            <v/>
          </cell>
          <cell r="CA112" t="str">
            <v/>
          </cell>
          <cell r="CB112" t="str">
            <v/>
          </cell>
          <cell r="CC112" t="str">
            <v/>
          </cell>
          <cell r="CD112" t="str">
            <v/>
          </cell>
          <cell r="CE112" t="str">
            <v/>
          </cell>
          <cell r="CF112" t="str">
            <v/>
          </cell>
          <cell r="CG112" t="str">
            <v/>
          </cell>
          <cell r="CH112" t="str">
            <v/>
          </cell>
        </row>
        <row r="113">
          <cell r="A113" t="str">
            <v>84 Eccleston Square - Owner : 2006 Questionnaire 18 Apr 2008 11:56 AM</v>
          </cell>
          <cell r="B113" t="str">
            <v>Survey Instance</v>
          </cell>
          <cell r="C113" t="str">
            <v>374</v>
          </cell>
          <cell r="D113" t="str">
            <v>Alex Robinson</v>
          </cell>
          <cell r="E113" t="str">
            <v>6</v>
          </cell>
          <cell r="F113">
            <v>1</v>
          </cell>
          <cell r="G113" t="str">
            <v/>
          </cell>
          <cell r="J113">
            <v>0</v>
          </cell>
          <cell r="K113">
            <v>155.76</v>
          </cell>
          <cell r="L113">
            <v>0</v>
          </cell>
          <cell r="M113">
            <v>0</v>
          </cell>
          <cell r="N113">
            <v>0</v>
          </cell>
          <cell r="Q113">
            <v>0</v>
          </cell>
          <cell r="R113">
            <v>0</v>
          </cell>
          <cell r="S113">
            <v>0</v>
          </cell>
          <cell r="T113">
            <v>0</v>
          </cell>
          <cell r="U113">
            <v>0</v>
          </cell>
          <cell r="V113">
            <v>0</v>
          </cell>
          <cell r="W113">
            <v>0</v>
          </cell>
          <cell r="X113">
            <v>0</v>
          </cell>
          <cell r="Y113">
            <v>0</v>
          </cell>
          <cell r="Z113">
            <v>0</v>
          </cell>
          <cell r="AA113">
            <v>0</v>
          </cell>
          <cell r="AB113" t="str">
            <v/>
          </cell>
          <cell r="AC113" t="str">
            <v/>
          </cell>
          <cell r="AD113" t="str">
            <v/>
          </cell>
          <cell r="AE113" t="str">
            <v>Metric Tonnes (1000 kgs)</v>
          </cell>
          <cell r="AF113" t="str">
            <v/>
          </cell>
          <cell r="AG113" t="str">
            <v/>
          </cell>
          <cell r="AH113" t="str">
            <v/>
          </cell>
          <cell r="AI113" t="str">
            <v/>
          </cell>
          <cell r="AJ113" t="str">
            <v/>
          </cell>
          <cell r="AK113" t="str">
            <v/>
          </cell>
          <cell r="AL113">
            <v>0</v>
          </cell>
          <cell r="AM113">
            <v>0</v>
          </cell>
          <cell r="AN113">
            <v>0</v>
          </cell>
          <cell r="AO113">
            <v>0</v>
          </cell>
          <cell r="AP113">
            <v>0</v>
          </cell>
          <cell r="AQ113">
            <v>0</v>
          </cell>
          <cell r="AR113">
            <v>155.76</v>
          </cell>
          <cell r="AS113">
            <v>0</v>
          </cell>
          <cell r="AT113">
            <v>0</v>
          </cell>
          <cell r="AU113">
            <v>0</v>
          </cell>
          <cell r="AV113">
            <v>0</v>
          </cell>
          <cell r="AW113">
            <v>0</v>
          </cell>
          <cell r="AX113">
            <v>0</v>
          </cell>
          <cell r="AY113" t="str">
            <v/>
          </cell>
          <cell r="AZ113" t="str">
            <v/>
          </cell>
          <cell r="BA113" t="str">
            <v/>
          </cell>
          <cell r="BB113" t="str">
            <v/>
          </cell>
          <cell r="BC113" t="str">
            <v/>
          </cell>
          <cell r="BD113" t="str">
            <v/>
          </cell>
          <cell r="BE113" t="str">
            <v/>
          </cell>
          <cell r="BF113" t="str">
            <v/>
          </cell>
          <cell r="BG113" t="str">
            <v/>
          </cell>
          <cell r="BH113" t="str">
            <v/>
          </cell>
          <cell r="BI113">
            <v>0</v>
          </cell>
          <cell r="BJ113" t="str">
            <v/>
          </cell>
          <cell r="BK113">
            <v>0</v>
          </cell>
          <cell r="BL113">
            <v>1</v>
          </cell>
          <cell r="BM113" t="str">
            <v/>
          </cell>
          <cell r="BN113">
            <v>0</v>
          </cell>
          <cell r="BO113">
            <v>0</v>
          </cell>
          <cell r="BP113">
            <v>0</v>
          </cell>
          <cell r="BQ113">
            <v>0</v>
          </cell>
          <cell r="BR113">
            <v>0</v>
          </cell>
          <cell r="BS113">
            <v>0</v>
          </cell>
          <cell r="BT113">
            <v>0</v>
          </cell>
          <cell r="BU113">
            <v>0</v>
          </cell>
          <cell r="BV113">
            <v>0</v>
          </cell>
          <cell r="BW113">
            <v>0</v>
          </cell>
          <cell r="BX113">
            <v>0</v>
          </cell>
          <cell r="BY113" t="str">
            <v/>
          </cell>
          <cell r="BZ113" t="str">
            <v/>
          </cell>
          <cell r="CA113" t="str">
            <v/>
          </cell>
          <cell r="CB113" t="str">
            <v/>
          </cell>
          <cell r="CC113" t="str">
            <v/>
          </cell>
          <cell r="CD113" t="str">
            <v/>
          </cell>
          <cell r="CE113" t="str">
            <v/>
          </cell>
          <cell r="CF113" t="str">
            <v/>
          </cell>
          <cell r="CG113" t="str">
            <v/>
          </cell>
          <cell r="CH113" t="str">
            <v/>
          </cell>
        </row>
        <row r="114">
          <cell r="A114" t="str">
            <v>84 Eccleston Square - Owner : 2007 Questionnaire 21 Apr 2008 9:44 PM</v>
          </cell>
          <cell r="B114" t="str">
            <v>Survey Instance</v>
          </cell>
          <cell r="C114" t="str">
            <v/>
          </cell>
          <cell r="D114" t="str">
            <v>Alex Robinson</v>
          </cell>
          <cell r="E114" t="str">
            <v/>
          </cell>
          <cell r="F114">
            <v>1</v>
          </cell>
          <cell r="G114" t="str">
            <v>Only act as waste brokers.</v>
          </cell>
          <cell r="K114">
            <v>208.56</v>
          </cell>
          <cell r="R114">
            <v>0</v>
          </cell>
          <cell r="S114">
            <v>0</v>
          </cell>
          <cell r="T114">
            <v>0</v>
          </cell>
          <cell r="U114">
            <v>0</v>
          </cell>
          <cell r="V114">
            <v>0</v>
          </cell>
          <cell r="W114">
            <v>0</v>
          </cell>
          <cell r="X114">
            <v>0</v>
          </cell>
          <cell r="Y114">
            <v>0</v>
          </cell>
          <cell r="Z114">
            <v>0</v>
          </cell>
          <cell r="AA114">
            <v>0</v>
          </cell>
          <cell r="AB114" t="str">
            <v/>
          </cell>
          <cell r="AC114" t="str">
            <v/>
          </cell>
          <cell r="AD114" t="str">
            <v/>
          </cell>
          <cell r="AE114" t="str">
            <v>Metric Tonnes (1000 kgs)</v>
          </cell>
          <cell r="AF114" t="str">
            <v/>
          </cell>
          <cell r="AG114" t="str">
            <v/>
          </cell>
          <cell r="AH114" t="str">
            <v/>
          </cell>
          <cell r="AI114" t="str">
            <v/>
          </cell>
          <cell r="AJ114" t="str">
            <v/>
          </cell>
          <cell r="AK114" t="str">
            <v/>
          </cell>
          <cell r="AL114">
            <v>0</v>
          </cell>
          <cell r="AM114">
            <v>0</v>
          </cell>
          <cell r="AN114">
            <v>208.56</v>
          </cell>
          <cell r="AO114">
            <v>0</v>
          </cell>
          <cell r="AP114">
            <v>0</v>
          </cell>
          <cell r="AQ114">
            <v>0</v>
          </cell>
          <cell r="AR114">
            <v>208.56</v>
          </cell>
          <cell r="AS114">
            <v>0</v>
          </cell>
          <cell r="AT114">
            <v>0</v>
          </cell>
          <cell r="AU114">
            <v>0</v>
          </cell>
          <cell r="AV114">
            <v>0</v>
          </cell>
          <cell r="AW114">
            <v>0</v>
          </cell>
          <cell r="AX114">
            <v>0</v>
          </cell>
          <cell r="AY114" t="str">
            <v/>
          </cell>
          <cell r="AZ114" t="str">
            <v/>
          </cell>
          <cell r="BA114" t="str">
            <v/>
          </cell>
          <cell r="BB114" t="str">
            <v/>
          </cell>
          <cell r="BC114" t="str">
            <v/>
          </cell>
          <cell r="BD114" t="str">
            <v/>
          </cell>
          <cell r="BE114" t="str">
            <v/>
          </cell>
          <cell r="BF114" t="str">
            <v/>
          </cell>
          <cell r="BG114" t="str">
            <v/>
          </cell>
          <cell r="BH114" t="str">
            <v/>
          </cell>
          <cell r="BI114">
            <v>0</v>
          </cell>
          <cell r="BJ114" t="str">
            <v>All Landlord and Tenants' waste</v>
          </cell>
          <cell r="BK114">
            <v>5</v>
          </cell>
          <cell r="BL114">
            <v>1</v>
          </cell>
          <cell r="BM114" t="str">
            <v>Use Grundons who have their own waste management depot</v>
          </cell>
          <cell r="BN114">
            <v>0</v>
          </cell>
          <cell r="BO114">
            <v>0</v>
          </cell>
          <cell r="BP114">
            <v>0</v>
          </cell>
          <cell r="BQ114">
            <v>0</v>
          </cell>
          <cell r="BR114">
            <v>0</v>
          </cell>
          <cell r="BS114">
            <v>0</v>
          </cell>
          <cell r="BT114">
            <v>0</v>
          </cell>
          <cell r="BU114">
            <v>0</v>
          </cell>
          <cell r="BV114">
            <v>0</v>
          </cell>
          <cell r="BW114">
            <v>0</v>
          </cell>
          <cell r="BX114">
            <v>0</v>
          </cell>
          <cell r="BY114" t="str">
            <v/>
          </cell>
          <cell r="BZ114" t="str">
            <v/>
          </cell>
          <cell r="CA114" t="str">
            <v/>
          </cell>
          <cell r="CB114" t="str">
            <v/>
          </cell>
          <cell r="CC114" t="str">
            <v/>
          </cell>
          <cell r="CD114" t="str">
            <v/>
          </cell>
          <cell r="CE114" t="str">
            <v/>
          </cell>
          <cell r="CF114" t="str">
            <v/>
          </cell>
          <cell r="CG114" t="str">
            <v/>
          </cell>
          <cell r="CH114" t="str">
            <v/>
          </cell>
        </row>
        <row r="115">
          <cell r="A115" t="str">
            <v>85 London Wall - Landlord : 2005 Questionnaire 24 Jul 2008 6:21 PM</v>
          </cell>
          <cell r="B115" t="str">
            <v>Survey Instance</v>
          </cell>
          <cell r="C115" t="str">
            <v/>
          </cell>
          <cell r="D115" t="str">
            <v>Sam Carson</v>
          </cell>
          <cell r="E115" t="str">
            <v/>
          </cell>
          <cell r="F115" t="str">
            <v/>
          </cell>
          <cell r="G115" t="str">
            <v/>
          </cell>
          <cell r="R115">
            <v>0</v>
          </cell>
          <cell r="S115">
            <v>0</v>
          </cell>
          <cell r="T115">
            <v>0</v>
          </cell>
          <cell r="U115">
            <v>0</v>
          </cell>
          <cell r="V115">
            <v>0</v>
          </cell>
          <cell r="W115">
            <v>0</v>
          </cell>
          <cell r="X115">
            <v>0</v>
          </cell>
          <cell r="Y115">
            <v>0</v>
          </cell>
          <cell r="Z115">
            <v>0</v>
          </cell>
          <cell r="AA115">
            <v>0</v>
          </cell>
          <cell r="AB115" t="str">
            <v/>
          </cell>
          <cell r="AC115" t="str">
            <v/>
          </cell>
          <cell r="AD115" t="str">
            <v/>
          </cell>
          <cell r="AE115" t="str">
            <v/>
          </cell>
          <cell r="AF115" t="str">
            <v/>
          </cell>
          <cell r="AG115" t="str">
            <v/>
          </cell>
          <cell r="AH115" t="str">
            <v/>
          </cell>
          <cell r="AI115" t="str">
            <v/>
          </cell>
          <cell r="AJ115" t="str">
            <v/>
          </cell>
          <cell r="AK115" t="str">
            <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t="str">
            <v/>
          </cell>
          <cell r="AZ115" t="str">
            <v/>
          </cell>
          <cell r="BA115" t="str">
            <v/>
          </cell>
          <cell r="BB115" t="str">
            <v/>
          </cell>
          <cell r="BC115" t="str">
            <v/>
          </cell>
          <cell r="BD115" t="str">
            <v/>
          </cell>
          <cell r="BE115" t="str">
            <v/>
          </cell>
          <cell r="BF115" t="str">
            <v/>
          </cell>
          <cell r="BG115" t="str">
            <v/>
          </cell>
          <cell r="BH115" t="str">
            <v/>
          </cell>
          <cell r="BI115">
            <v>0</v>
          </cell>
          <cell r="BJ115" t="str">
            <v/>
          </cell>
          <cell r="BK115">
            <v>0</v>
          </cell>
          <cell r="BL115" t="str">
            <v/>
          </cell>
          <cell r="BM115" t="str">
            <v/>
          </cell>
          <cell r="BN115">
            <v>0</v>
          </cell>
          <cell r="BO115">
            <v>0</v>
          </cell>
          <cell r="BP115">
            <v>0</v>
          </cell>
          <cell r="BQ115">
            <v>0</v>
          </cell>
          <cell r="BR115">
            <v>0</v>
          </cell>
          <cell r="BS115">
            <v>0</v>
          </cell>
          <cell r="BT115">
            <v>0</v>
          </cell>
          <cell r="BU115">
            <v>0</v>
          </cell>
          <cell r="BV115">
            <v>0</v>
          </cell>
          <cell r="BW115">
            <v>0</v>
          </cell>
          <cell r="BX115">
            <v>0</v>
          </cell>
          <cell r="BY115" t="str">
            <v/>
          </cell>
          <cell r="BZ115" t="str">
            <v/>
          </cell>
          <cell r="CA115" t="str">
            <v/>
          </cell>
          <cell r="CB115" t="str">
            <v/>
          </cell>
          <cell r="CC115" t="str">
            <v/>
          </cell>
          <cell r="CD115" t="str">
            <v/>
          </cell>
          <cell r="CE115" t="str">
            <v/>
          </cell>
          <cell r="CF115" t="str">
            <v/>
          </cell>
          <cell r="CG115" t="str">
            <v/>
          </cell>
          <cell r="CH115" t="str">
            <v/>
          </cell>
        </row>
        <row r="116">
          <cell r="A116" t="str">
            <v>99 Bishopsgate, London - Owner : 2006 Questionnaire 18 Apr 2008 11:56 AM</v>
          </cell>
          <cell r="B116" t="str">
            <v>Survey Instance</v>
          </cell>
          <cell r="C116" t="str">
            <v>429</v>
          </cell>
          <cell r="D116" t="str">
            <v>Alex Robinson</v>
          </cell>
          <cell r="E116" t="str">
            <v>6</v>
          </cell>
          <cell r="F116">
            <v>1</v>
          </cell>
          <cell r="G116" t="str">
            <v/>
          </cell>
          <cell r="J116">
            <v>28</v>
          </cell>
          <cell r="K116">
            <v>64.22</v>
          </cell>
          <cell r="L116">
            <v>0</v>
          </cell>
          <cell r="M116">
            <v>0</v>
          </cell>
          <cell r="N116">
            <v>234</v>
          </cell>
          <cell r="Q116">
            <v>0</v>
          </cell>
          <cell r="R116">
            <v>0</v>
          </cell>
          <cell r="S116">
            <v>0</v>
          </cell>
          <cell r="T116">
            <v>0</v>
          </cell>
          <cell r="U116">
            <v>0</v>
          </cell>
          <cell r="V116">
            <v>0</v>
          </cell>
          <cell r="W116">
            <v>0</v>
          </cell>
          <cell r="X116">
            <v>0</v>
          </cell>
          <cell r="Y116">
            <v>0</v>
          </cell>
          <cell r="Z116">
            <v>0</v>
          </cell>
          <cell r="AA116">
            <v>0</v>
          </cell>
          <cell r="AB116" t="str">
            <v/>
          </cell>
          <cell r="AC116" t="str">
            <v/>
          </cell>
          <cell r="AD116" t="str">
            <v>Metric Tonnes (1000 kgs)</v>
          </cell>
          <cell r="AE116" t="str">
            <v>Metric Tonnes (1000 kgs)</v>
          </cell>
          <cell r="AF116" t="str">
            <v/>
          </cell>
          <cell r="AG116" t="str">
            <v/>
          </cell>
          <cell r="AH116" t="str">
            <v>Metric Tonnes (1000 kgs)</v>
          </cell>
          <cell r="AI116" t="str">
            <v/>
          </cell>
          <cell r="AJ116" t="str">
            <v/>
          </cell>
          <cell r="AK116" t="str">
            <v/>
          </cell>
          <cell r="AL116">
            <v>0</v>
          </cell>
          <cell r="AM116">
            <v>0</v>
          </cell>
          <cell r="AN116">
            <v>0</v>
          </cell>
          <cell r="AO116">
            <v>0</v>
          </cell>
          <cell r="AP116">
            <v>0</v>
          </cell>
          <cell r="AQ116">
            <v>28</v>
          </cell>
          <cell r="AR116">
            <v>64.22</v>
          </cell>
          <cell r="AS116">
            <v>0</v>
          </cell>
          <cell r="AT116">
            <v>0</v>
          </cell>
          <cell r="AU116">
            <v>234</v>
          </cell>
          <cell r="AV116">
            <v>0</v>
          </cell>
          <cell r="AW116">
            <v>0</v>
          </cell>
          <cell r="AX116">
            <v>0</v>
          </cell>
          <cell r="AY116" t="str">
            <v/>
          </cell>
          <cell r="AZ116" t="str">
            <v/>
          </cell>
          <cell r="BA116" t="str">
            <v/>
          </cell>
          <cell r="BB116" t="str">
            <v/>
          </cell>
          <cell r="BC116" t="str">
            <v/>
          </cell>
          <cell r="BD116" t="str">
            <v/>
          </cell>
          <cell r="BE116" t="str">
            <v/>
          </cell>
          <cell r="BF116" t="str">
            <v/>
          </cell>
          <cell r="BG116" t="str">
            <v/>
          </cell>
          <cell r="BH116" t="str">
            <v/>
          </cell>
          <cell r="BI116">
            <v>2</v>
          </cell>
          <cell r="BJ116" t="str">
            <v/>
          </cell>
          <cell r="BK116">
            <v>0</v>
          </cell>
          <cell r="BL116">
            <v>1</v>
          </cell>
          <cell r="BM116" t="str">
            <v/>
          </cell>
          <cell r="BN116">
            <v>0</v>
          </cell>
          <cell r="BO116">
            <v>0</v>
          </cell>
          <cell r="BP116">
            <v>0</v>
          </cell>
          <cell r="BQ116">
            <v>0</v>
          </cell>
          <cell r="BR116">
            <v>0</v>
          </cell>
          <cell r="BS116">
            <v>0</v>
          </cell>
          <cell r="BT116">
            <v>0</v>
          </cell>
          <cell r="BU116">
            <v>0</v>
          </cell>
          <cell r="BV116">
            <v>0</v>
          </cell>
          <cell r="BW116">
            <v>0</v>
          </cell>
          <cell r="BX116">
            <v>0</v>
          </cell>
          <cell r="BY116" t="str">
            <v/>
          </cell>
          <cell r="BZ116" t="str">
            <v/>
          </cell>
          <cell r="CA116" t="str">
            <v/>
          </cell>
          <cell r="CB116" t="str">
            <v/>
          </cell>
          <cell r="CC116" t="str">
            <v/>
          </cell>
          <cell r="CD116" t="str">
            <v/>
          </cell>
          <cell r="CE116" t="str">
            <v/>
          </cell>
          <cell r="CF116" t="str">
            <v/>
          </cell>
          <cell r="CG116" t="str">
            <v/>
          </cell>
          <cell r="CH116" t="str">
            <v/>
          </cell>
        </row>
        <row r="117">
          <cell r="A117" t="str">
            <v>99 Bishopsgate, London - Owner : 2007 Questionnaire 21 Apr 2008 9:44 PM</v>
          </cell>
          <cell r="B117" t="str">
            <v>Survey Instance</v>
          </cell>
          <cell r="C117" t="str">
            <v/>
          </cell>
          <cell r="D117" t="str">
            <v>Alex Robinson</v>
          </cell>
          <cell r="E117" t="str">
            <v/>
          </cell>
          <cell r="F117">
            <v>1</v>
          </cell>
          <cell r="G117" t="str">
            <v/>
          </cell>
          <cell r="J117">
            <v>59</v>
          </cell>
          <cell r="N117">
            <v>177</v>
          </cell>
          <cell r="R117">
            <v>0</v>
          </cell>
          <cell r="S117">
            <v>0</v>
          </cell>
          <cell r="T117">
            <v>0</v>
          </cell>
          <cell r="U117">
            <v>0</v>
          </cell>
          <cell r="V117">
            <v>0</v>
          </cell>
          <cell r="W117">
            <v>0</v>
          </cell>
          <cell r="X117">
            <v>0</v>
          </cell>
          <cell r="Y117">
            <v>0</v>
          </cell>
          <cell r="Z117">
            <v>0</v>
          </cell>
          <cell r="AA117">
            <v>0</v>
          </cell>
          <cell r="AB117" t="str">
            <v/>
          </cell>
          <cell r="AC117" t="str">
            <v/>
          </cell>
          <cell r="AD117" t="str">
            <v>Metric Tonnes (1000 kgs)</v>
          </cell>
          <cell r="AE117" t="str">
            <v/>
          </cell>
          <cell r="AF117" t="str">
            <v/>
          </cell>
          <cell r="AG117" t="str">
            <v/>
          </cell>
          <cell r="AH117" t="str">
            <v>Metric Tonnes (1000 kgs)</v>
          </cell>
          <cell r="AI117" t="str">
            <v/>
          </cell>
          <cell r="AJ117" t="str">
            <v/>
          </cell>
          <cell r="AK117" t="str">
            <v/>
          </cell>
          <cell r="AL117">
            <v>0</v>
          </cell>
          <cell r="AM117">
            <v>0</v>
          </cell>
          <cell r="AN117">
            <v>236</v>
          </cell>
          <cell r="AO117">
            <v>0</v>
          </cell>
          <cell r="AP117">
            <v>0</v>
          </cell>
          <cell r="AQ117">
            <v>59</v>
          </cell>
          <cell r="AR117">
            <v>0</v>
          </cell>
          <cell r="AS117">
            <v>0</v>
          </cell>
          <cell r="AT117">
            <v>0</v>
          </cell>
          <cell r="AU117">
            <v>177</v>
          </cell>
          <cell r="AV117">
            <v>0</v>
          </cell>
          <cell r="AW117">
            <v>0</v>
          </cell>
          <cell r="AX117">
            <v>0</v>
          </cell>
          <cell r="AY117" t="str">
            <v/>
          </cell>
          <cell r="AZ117" t="str">
            <v/>
          </cell>
          <cell r="BA117" t="str">
            <v/>
          </cell>
          <cell r="BB117" t="str">
            <v/>
          </cell>
          <cell r="BC117" t="str">
            <v/>
          </cell>
          <cell r="BD117" t="str">
            <v/>
          </cell>
          <cell r="BE117" t="str">
            <v/>
          </cell>
          <cell r="BF117" t="str">
            <v/>
          </cell>
          <cell r="BG117" t="str">
            <v/>
          </cell>
          <cell r="BH117" t="str">
            <v/>
          </cell>
          <cell r="BI117">
            <v>2</v>
          </cell>
          <cell r="BJ117" t="str">
            <v>All Landlord and Tenants' waste</v>
          </cell>
          <cell r="BK117">
            <v>5</v>
          </cell>
          <cell r="BL117">
            <v>1</v>
          </cell>
          <cell r="BM117" t="str">
            <v/>
          </cell>
          <cell r="BN117">
            <v>0</v>
          </cell>
          <cell r="BO117">
            <v>0</v>
          </cell>
          <cell r="BP117">
            <v>0</v>
          </cell>
          <cell r="BQ117">
            <v>0</v>
          </cell>
          <cell r="BR117">
            <v>0</v>
          </cell>
          <cell r="BS117">
            <v>0</v>
          </cell>
          <cell r="BT117">
            <v>0</v>
          </cell>
          <cell r="BU117">
            <v>0</v>
          </cell>
          <cell r="BV117">
            <v>0</v>
          </cell>
          <cell r="BW117">
            <v>0</v>
          </cell>
          <cell r="BX117">
            <v>0</v>
          </cell>
          <cell r="BY117" t="str">
            <v/>
          </cell>
          <cell r="BZ117" t="str">
            <v/>
          </cell>
          <cell r="CA117" t="str">
            <v/>
          </cell>
          <cell r="CB117" t="str">
            <v/>
          </cell>
          <cell r="CC117" t="str">
            <v/>
          </cell>
          <cell r="CD117" t="str">
            <v/>
          </cell>
          <cell r="CE117" t="str">
            <v/>
          </cell>
          <cell r="CF117" t="str">
            <v/>
          </cell>
          <cell r="CG117" t="str">
            <v/>
          </cell>
          <cell r="CH117" t="str">
            <v/>
          </cell>
        </row>
        <row r="118">
          <cell r="A118" t="str">
            <v>99 Gresham Street, London - Landlord : 2007 Questionnaire 29 May 2008 12:58 PM</v>
          </cell>
          <cell r="B118" t="str">
            <v>Survey Instance</v>
          </cell>
          <cell r="C118" t="str">
            <v/>
          </cell>
          <cell r="D118" t="str">
            <v>Sam Carson</v>
          </cell>
          <cell r="E118" t="str">
            <v/>
          </cell>
          <cell r="F118">
            <v>1</v>
          </cell>
          <cell r="G118" t="str">
            <v/>
          </cell>
          <cell r="J118">
            <v>28</v>
          </cell>
          <cell r="K118">
            <v>99.9</v>
          </cell>
          <cell r="R118">
            <v>0</v>
          </cell>
          <cell r="S118">
            <v>0</v>
          </cell>
          <cell r="T118">
            <v>0</v>
          </cell>
          <cell r="U118">
            <v>0</v>
          </cell>
          <cell r="V118">
            <v>0</v>
          </cell>
          <cell r="W118">
            <v>0</v>
          </cell>
          <cell r="X118">
            <v>0</v>
          </cell>
          <cell r="Y118">
            <v>0</v>
          </cell>
          <cell r="Z118">
            <v>0</v>
          </cell>
          <cell r="AA118">
            <v>0</v>
          </cell>
          <cell r="AB118" t="str">
            <v/>
          </cell>
          <cell r="AC118" t="str">
            <v/>
          </cell>
          <cell r="AD118" t="str">
            <v>Kilogrammes (kgs)</v>
          </cell>
          <cell r="AE118" t="str">
            <v>Kilogrammes (kgs)</v>
          </cell>
          <cell r="AF118" t="str">
            <v/>
          </cell>
          <cell r="AG118" t="str">
            <v/>
          </cell>
          <cell r="AH118" t="str">
            <v/>
          </cell>
          <cell r="AI118" t="str">
            <v/>
          </cell>
          <cell r="AJ118" t="str">
            <v/>
          </cell>
          <cell r="AK118" t="str">
            <v/>
          </cell>
          <cell r="AL118">
            <v>0</v>
          </cell>
          <cell r="AM118">
            <v>0</v>
          </cell>
          <cell r="AN118">
            <v>128</v>
          </cell>
          <cell r="AO118">
            <v>0</v>
          </cell>
          <cell r="AP118">
            <v>0</v>
          </cell>
          <cell r="AQ118">
            <v>28000</v>
          </cell>
          <cell r="AR118">
            <v>99900</v>
          </cell>
          <cell r="AS118">
            <v>0</v>
          </cell>
          <cell r="AT118">
            <v>0</v>
          </cell>
          <cell r="AU118">
            <v>0</v>
          </cell>
          <cell r="AV118">
            <v>0</v>
          </cell>
          <cell r="AW118">
            <v>0</v>
          </cell>
          <cell r="AX118">
            <v>0</v>
          </cell>
          <cell r="AY118" t="str">
            <v/>
          </cell>
          <cell r="AZ118" t="str">
            <v/>
          </cell>
          <cell r="BA118" t="str">
            <v/>
          </cell>
          <cell r="BB118" t="str">
            <v/>
          </cell>
          <cell r="BC118" t="str">
            <v/>
          </cell>
          <cell r="BD118" t="str">
            <v/>
          </cell>
          <cell r="BE118" t="str">
            <v/>
          </cell>
          <cell r="BF118" t="str">
            <v/>
          </cell>
          <cell r="BG118" t="str">
            <v/>
          </cell>
          <cell r="BH118" t="str">
            <v/>
          </cell>
          <cell r="BI118">
            <v>2</v>
          </cell>
          <cell r="BJ118" t="str">
            <v>All Landlord and Tenants' waste</v>
          </cell>
          <cell r="BK118">
            <v>5</v>
          </cell>
          <cell r="BL118">
            <v>1</v>
          </cell>
          <cell r="BM118" t="str">
            <v/>
          </cell>
          <cell r="BN118">
            <v>0</v>
          </cell>
          <cell r="BO118">
            <v>0</v>
          </cell>
          <cell r="BP118">
            <v>0</v>
          </cell>
          <cell r="BQ118">
            <v>0</v>
          </cell>
          <cell r="BR118">
            <v>0</v>
          </cell>
          <cell r="BS118">
            <v>0</v>
          </cell>
          <cell r="BT118">
            <v>0</v>
          </cell>
          <cell r="BU118">
            <v>0</v>
          </cell>
          <cell r="BV118">
            <v>0</v>
          </cell>
          <cell r="BW118">
            <v>0</v>
          </cell>
          <cell r="BX118">
            <v>0</v>
          </cell>
          <cell r="BY118" t="str">
            <v/>
          </cell>
          <cell r="BZ118" t="str">
            <v/>
          </cell>
          <cell r="CA118" t="str">
            <v/>
          </cell>
          <cell r="CB118" t="str">
            <v/>
          </cell>
          <cell r="CC118" t="str">
            <v/>
          </cell>
          <cell r="CD118" t="str">
            <v/>
          </cell>
          <cell r="CE118" t="str">
            <v/>
          </cell>
          <cell r="CF118" t="str">
            <v/>
          </cell>
          <cell r="CG118" t="str">
            <v/>
          </cell>
          <cell r="CH118" t="str">
            <v/>
          </cell>
        </row>
        <row r="119">
          <cell r="A119" t="str">
            <v>101 Barbirolli Square - Owner : 2006 Questionnaire 18 Apr 2008 11:56 AM</v>
          </cell>
          <cell r="B119" t="str">
            <v>Survey Instance</v>
          </cell>
          <cell r="C119" t="str">
            <v>432</v>
          </cell>
          <cell r="D119" t="str">
            <v>Alex Robinson</v>
          </cell>
          <cell r="E119" t="str">
            <v>6</v>
          </cell>
          <cell r="F119">
            <v>0</v>
          </cell>
          <cell r="G119" t="str">
            <v/>
          </cell>
          <cell r="J119">
            <v>0</v>
          </cell>
          <cell r="K119">
            <v>0</v>
          </cell>
          <cell r="L119">
            <v>0</v>
          </cell>
          <cell r="M119">
            <v>0</v>
          </cell>
          <cell r="N119">
            <v>0</v>
          </cell>
          <cell r="Q119">
            <v>0</v>
          </cell>
          <cell r="R119">
            <v>0</v>
          </cell>
          <cell r="S119">
            <v>0</v>
          </cell>
          <cell r="T119">
            <v>0</v>
          </cell>
          <cell r="U119">
            <v>0</v>
          </cell>
          <cell r="V119">
            <v>0</v>
          </cell>
          <cell r="W119">
            <v>0</v>
          </cell>
          <cell r="X119">
            <v>0</v>
          </cell>
          <cell r="Y119">
            <v>0</v>
          </cell>
          <cell r="Z119">
            <v>0</v>
          </cell>
          <cell r="AA119">
            <v>0</v>
          </cell>
          <cell r="AB119" t="str">
            <v/>
          </cell>
          <cell r="AC119" t="str">
            <v/>
          </cell>
          <cell r="AD119" t="str">
            <v/>
          </cell>
          <cell r="AE119" t="str">
            <v/>
          </cell>
          <cell r="AF119" t="str">
            <v/>
          </cell>
          <cell r="AG119" t="str">
            <v/>
          </cell>
          <cell r="AH119" t="str">
            <v/>
          </cell>
          <cell r="AI119" t="str">
            <v/>
          </cell>
          <cell r="AJ119" t="str">
            <v/>
          </cell>
          <cell r="AK119" t="str">
            <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t="str">
            <v/>
          </cell>
          <cell r="AZ119" t="str">
            <v/>
          </cell>
          <cell r="BA119" t="str">
            <v/>
          </cell>
          <cell r="BB119" t="str">
            <v/>
          </cell>
          <cell r="BC119" t="str">
            <v/>
          </cell>
          <cell r="BD119" t="str">
            <v/>
          </cell>
          <cell r="BE119" t="str">
            <v/>
          </cell>
          <cell r="BF119" t="str">
            <v/>
          </cell>
          <cell r="BG119" t="str">
            <v/>
          </cell>
          <cell r="BH119" t="str">
            <v/>
          </cell>
          <cell r="BI119">
            <v>0</v>
          </cell>
          <cell r="BJ119" t="str">
            <v/>
          </cell>
          <cell r="BK119">
            <v>0</v>
          </cell>
          <cell r="BL119">
            <v>0</v>
          </cell>
          <cell r="BM119" t="str">
            <v/>
          </cell>
          <cell r="BN119">
            <v>0</v>
          </cell>
          <cell r="BO119">
            <v>0</v>
          </cell>
          <cell r="BP119">
            <v>0</v>
          </cell>
          <cell r="BQ119">
            <v>0</v>
          </cell>
          <cell r="BR119">
            <v>0</v>
          </cell>
          <cell r="BS119">
            <v>0</v>
          </cell>
          <cell r="BT119">
            <v>0</v>
          </cell>
          <cell r="BU119">
            <v>0</v>
          </cell>
          <cell r="BV119">
            <v>0</v>
          </cell>
          <cell r="BW119">
            <v>0</v>
          </cell>
          <cell r="BX119">
            <v>0</v>
          </cell>
          <cell r="BY119" t="str">
            <v/>
          </cell>
          <cell r="BZ119" t="str">
            <v/>
          </cell>
          <cell r="CA119" t="str">
            <v/>
          </cell>
          <cell r="CB119" t="str">
            <v/>
          </cell>
          <cell r="CC119" t="str">
            <v/>
          </cell>
          <cell r="CD119" t="str">
            <v/>
          </cell>
          <cell r="CE119" t="str">
            <v/>
          </cell>
          <cell r="CF119" t="str">
            <v/>
          </cell>
          <cell r="CG119" t="str">
            <v/>
          </cell>
          <cell r="CH119" t="str">
            <v/>
          </cell>
        </row>
        <row r="120">
          <cell r="A120" t="str">
            <v>101 Barbirolli Square - Owner : 2007 Questionnaire 21 Apr 2008 9:44 PM</v>
          </cell>
          <cell r="B120" t="str">
            <v>Survey Instance</v>
          </cell>
          <cell r="C120" t="str">
            <v/>
          </cell>
          <cell r="D120" t="str">
            <v>Alex Robinson</v>
          </cell>
          <cell r="E120" t="str">
            <v/>
          </cell>
          <cell r="F120">
            <v>0</v>
          </cell>
          <cell r="G120" t="str">
            <v/>
          </cell>
          <cell r="R120">
            <v>0</v>
          </cell>
          <cell r="S120">
            <v>0</v>
          </cell>
          <cell r="T120">
            <v>0</v>
          </cell>
          <cell r="U120">
            <v>0</v>
          </cell>
          <cell r="V120">
            <v>0</v>
          </cell>
          <cell r="W120">
            <v>0</v>
          </cell>
          <cell r="X120">
            <v>0</v>
          </cell>
          <cell r="Y120">
            <v>0</v>
          </cell>
          <cell r="Z120">
            <v>0</v>
          </cell>
          <cell r="AA120">
            <v>0</v>
          </cell>
          <cell r="AB120" t="str">
            <v/>
          </cell>
          <cell r="AC120" t="str">
            <v/>
          </cell>
          <cell r="AD120" t="str">
            <v/>
          </cell>
          <cell r="AE120" t="str">
            <v>Cubic Metres (m3)</v>
          </cell>
          <cell r="AF120" t="str">
            <v/>
          </cell>
          <cell r="AG120" t="str">
            <v/>
          </cell>
          <cell r="AH120" t="str">
            <v/>
          </cell>
          <cell r="AI120" t="str">
            <v/>
          </cell>
          <cell r="AJ120" t="str">
            <v/>
          </cell>
          <cell r="AK120" t="str">
            <v/>
          </cell>
          <cell r="AL120">
            <v>0</v>
          </cell>
          <cell r="AM120">
            <v>0</v>
          </cell>
          <cell r="AN120">
            <v>0</v>
          </cell>
          <cell r="AO120">
            <v>0</v>
          </cell>
          <cell r="AP120">
            <v>0</v>
          </cell>
          <cell r="AQ120">
            <v>0</v>
          </cell>
          <cell r="AR120">
            <v>1943</v>
          </cell>
          <cell r="AS120">
            <v>0</v>
          </cell>
          <cell r="AT120">
            <v>0</v>
          </cell>
          <cell r="AU120">
            <v>0</v>
          </cell>
          <cell r="AV120">
            <v>0</v>
          </cell>
          <cell r="AW120">
            <v>0</v>
          </cell>
          <cell r="AX120">
            <v>0</v>
          </cell>
          <cell r="AY120" t="str">
            <v/>
          </cell>
          <cell r="AZ120" t="str">
            <v/>
          </cell>
          <cell r="BA120" t="str">
            <v/>
          </cell>
          <cell r="BB120" t="str">
            <v/>
          </cell>
          <cell r="BC120" t="str">
            <v/>
          </cell>
          <cell r="BD120" t="str">
            <v/>
          </cell>
          <cell r="BE120" t="str">
            <v/>
          </cell>
          <cell r="BF120" t="str">
            <v/>
          </cell>
          <cell r="BG120" t="str">
            <v/>
          </cell>
          <cell r="BH120" t="str">
            <v/>
          </cell>
          <cell r="BI120">
            <v>0</v>
          </cell>
          <cell r="BJ120" t="str">
            <v/>
          </cell>
          <cell r="BK120">
            <v>0</v>
          </cell>
          <cell r="BL120" t="str">
            <v/>
          </cell>
          <cell r="BM120" t="str">
            <v/>
          </cell>
          <cell r="BN120">
            <v>0</v>
          </cell>
          <cell r="BO120">
            <v>0</v>
          </cell>
          <cell r="BP120">
            <v>0</v>
          </cell>
          <cell r="BQ120">
            <v>0</v>
          </cell>
          <cell r="BR120">
            <v>0</v>
          </cell>
          <cell r="BS120">
            <v>0</v>
          </cell>
          <cell r="BT120">
            <v>0</v>
          </cell>
          <cell r="BU120">
            <v>0</v>
          </cell>
          <cell r="BV120">
            <v>0</v>
          </cell>
          <cell r="BW120">
            <v>0</v>
          </cell>
          <cell r="BX120">
            <v>0</v>
          </cell>
          <cell r="BY120" t="str">
            <v/>
          </cell>
          <cell r="BZ120" t="str">
            <v/>
          </cell>
          <cell r="CA120" t="str">
            <v/>
          </cell>
          <cell r="CB120" t="str">
            <v/>
          </cell>
          <cell r="CC120" t="str">
            <v/>
          </cell>
          <cell r="CD120" t="str">
            <v/>
          </cell>
          <cell r="CE120" t="str">
            <v/>
          </cell>
          <cell r="CF120" t="str">
            <v/>
          </cell>
          <cell r="CG120" t="str">
            <v/>
          </cell>
          <cell r="CH120" t="str">
            <v/>
          </cell>
        </row>
        <row r="121">
          <cell r="A121" t="str">
            <v>101 Dalton Avenue, Warrington - Landlord : 2007 Questionnaire 01 Jul 2008 4:47 PM</v>
          </cell>
          <cell r="B121" t="str">
            <v>Survey Instance</v>
          </cell>
          <cell r="C121" t="str">
            <v/>
          </cell>
          <cell r="D121" t="str">
            <v>Sam Carson</v>
          </cell>
          <cell r="E121" t="str">
            <v/>
          </cell>
          <cell r="F121">
            <v>1</v>
          </cell>
          <cell r="G121" t="str">
            <v/>
          </cell>
          <cell r="J121">
            <v>10</v>
          </cell>
          <cell r="K121">
            <v>7791</v>
          </cell>
          <cell r="Q121">
            <v>10</v>
          </cell>
          <cell r="R121">
            <v>0</v>
          </cell>
          <cell r="S121">
            <v>0</v>
          </cell>
          <cell r="T121">
            <v>0</v>
          </cell>
          <cell r="U121">
            <v>0</v>
          </cell>
          <cell r="V121">
            <v>0</v>
          </cell>
          <cell r="W121">
            <v>0</v>
          </cell>
          <cell r="X121">
            <v>0</v>
          </cell>
          <cell r="Y121">
            <v>0</v>
          </cell>
          <cell r="Z121">
            <v>0</v>
          </cell>
          <cell r="AA121">
            <v>100</v>
          </cell>
          <cell r="AB121" t="str">
            <v/>
          </cell>
          <cell r="AC121" t="str">
            <v/>
          </cell>
          <cell r="AD121" t="str">
            <v>Cubic Metres (m3)</v>
          </cell>
          <cell r="AE121" t="str">
            <v>Cubic Metres (m3)</v>
          </cell>
          <cell r="AF121" t="str">
            <v/>
          </cell>
          <cell r="AG121" t="str">
            <v/>
          </cell>
          <cell r="AH121" t="str">
            <v/>
          </cell>
          <cell r="AI121" t="str">
            <v/>
          </cell>
          <cell r="AJ121" t="str">
            <v/>
          </cell>
          <cell r="AK121" t="str">
            <v>Cubic Metres (m3)</v>
          </cell>
          <cell r="AL121">
            <v>0</v>
          </cell>
          <cell r="AM121">
            <v>7811</v>
          </cell>
          <cell r="AN121">
            <v>0</v>
          </cell>
          <cell r="AO121">
            <v>0</v>
          </cell>
          <cell r="AP121">
            <v>0</v>
          </cell>
          <cell r="AQ121">
            <v>10</v>
          </cell>
          <cell r="AR121">
            <v>7791</v>
          </cell>
          <cell r="AS121">
            <v>0</v>
          </cell>
          <cell r="AT121">
            <v>0</v>
          </cell>
          <cell r="AU121">
            <v>0</v>
          </cell>
          <cell r="AV121">
            <v>0</v>
          </cell>
          <cell r="AW121">
            <v>0</v>
          </cell>
          <cell r="AX121">
            <v>10</v>
          </cell>
          <cell r="AY121" t="str">
            <v/>
          </cell>
          <cell r="AZ121" t="str">
            <v/>
          </cell>
          <cell r="BA121" t="str">
            <v/>
          </cell>
          <cell r="BB121" t="str">
            <v/>
          </cell>
          <cell r="BC121" t="str">
            <v/>
          </cell>
          <cell r="BD121" t="str">
            <v/>
          </cell>
          <cell r="BE121" t="str">
            <v/>
          </cell>
          <cell r="BF121" t="str">
            <v/>
          </cell>
          <cell r="BG121" t="str">
            <v/>
          </cell>
          <cell r="BH121" t="str">
            <v/>
          </cell>
          <cell r="BI121">
            <v>0</v>
          </cell>
          <cell r="BJ121" t="str">
            <v>All Landlord and Tenants' waste</v>
          </cell>
          <cell r="BK121">
            <v>5</v>
          </cell>
          <cell r="BL121">
            <v>1</v>
          </cell>
          <cell r="BM121" t="str">
            <v/>
          </cell>
          <cell r="BN121">
            <v>100</v>
          </cell>
          <cell r="BO121">
            <v>0</v>
          </cell>
          <cell r="BP121">
            <v>0</v>
          </cell>
          <cell r="BQ121">
            <v>71</v>
          </cell>
          <cell r="BR121">
            <v>0</v>
          </cell>
          <cell r="BS121">
            <v>0</v>
          </cell>
          <cell r="BT121">
            <v>0</v>
          </cell>
          <cell r="BU121">
            <v>0</v>
          </cell>
          <cell r="BV121">
            <v>29</v>
          </cell>
          <cell r="BW121">
            <v>0</v>
          </cell>
          <cell r="BX121">
            <v>0</v>
          </cell>
          <cell r="BY121" t="str">
            <v/>
          </cell>
          <cell r="BZ121" t="str">
            <v/>
          </cell>
          <cell r="CA121" t="str">
            <v/>
          </cell>
          <cell r="CB121" t="str">
            <v/>
          </cell>
          <cell r="CC121" t="str">
            <v/>
          </cell>
          <cell r="CD121" t="str">
            <v/>
          </cell>
          <cell r="CE121" t="str">
            <v/>
          </cell>
          <cell r="CF121" t="str">
            <v/>
          </cell>
          <cell r="CG121" t="str">
            <v/>
          </cell>
          <cell r="CH121" t="str">
            <v/>
          </cell>
        </row>
        <row r="122">
          <cell r="A122" t="str">
            <v>117 Jermyn Street - Owner : 2005 Questionnaire 11 Jul 2008 12:58 PM</v>
          </cell>
          <cell r="B122" t="str">
            <v>Survey Instance</v>
          </cell>
          <cell r="C122" t="str">
            <v>383</v>
          </cell>
          <cell r="D122" t="str">
            <v>Nick Hogg</v>
          </cell>
          <cell r="E122" t="str">
            <v>5</v>
          </cell>
          <cell r="F122">
            <v>1</v>
          </cell>
          <cell r="G122" t="str">
            <v/>
          </cell>
          <cell r="J122">
            <v>0</v>
          </cell>
          <cell r="K122">
            <v>0</v>
          </cell>
          <cell r="L122">
            <v>0</v>
          </cell>
          <cell r="M122">
            <v>0</v>
          </cell>
          <cell r="N122">
            <v>0</v>
          </cell>
          <cell r="Q122">
            <v>0</v>
          </cell>
          <cell r="R122">
            <v>0</v>
          </cell>
          <cell r="S122">
            <v>0</v>
          </cell>
          <cell r="T122">
            <v>0</v>
          </cell>
          <cell r="U122">
            <v>0</v>
          </cell>
          <cell r="V122">
            <v>0</v>
          </cell>
          <cell r="W122">
            <v>0</v>
          </cell>
          <cell r="X122">
            <v>0</v>
          </cell>
          <cell r="Y122">
            <v>0</v>
          </cell>
          <cell r="Z122">
            <v>0</v>
          </cell>
          <cell r="AA122">
            <v>0</v>
          </cell>
          <cell r="AB122" t="str">
            <v/>
          </cell>
          <cell r="AC122" t="str">
            <v/>
          </cell>
          <cell r="AD122" t="str">
            <v/>
          </cell>
          <cell r="AE122" t="str">
            <v/>
          </cell>
          <cell r="AF122" t="str">
            <v/>
          </cell>
          <cell r="AG122" t="str">
            <v/>
          </cell>
          <cell r="AH122" t="str">
            <v/>
          </cell>
          <cell r="AI122" t="str">
            <v/>
          </cell>
          <cell r="AJ122" t="str">
            <v/>
          </cell>
          <cell r="AK122" t="str">
            <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t="str">
            <v/>
          </cell>
          <cell r="AZ122" t="str">
            <v/>
          </cell>
          <cell r="BA122" t="str">
            <v/>
          </cell>
          <cell r="BB122" t="str">
            <v/>
          </cell>
          <cell r="BC122" t="str">
            <v/>
          </cell>
          <cell r="BD122" t="str">
            <v/>
          </cell>
          <cell r="BE122" t="str">
            <v/>
          </cell>
          <cell r="BF122" t="str">
            <v/>
          </cell>
          <cell r="BG122" t="str">
            <v/>
          </cell>
          <cell r="BH122" t="str">
            <v/>
          </cell>
          <cell r="BI122">
            <v>0</v>
          </cell>
          <cell r="BJ122" t="str">
            <v/>
          </cell>
          <cell r="BK122">
            <v>0</v>
          </cell>
          <cell r="BL122">
            <v>0</v>
          </cell>
          <cell r="BM122" t="str">
            <v/>
          </cell>
          <cell r="BN122">
            <v>0</v>
          </cell>
          <cell r="BO122">
            <v>0</v>
          </cell>
          <cell r="BP122">
            <v>0</v>
          </cell>
          <cell r="BQ122">
            <v>0</v>
          </cell>
          <cell r="BR122">
            <v>0</v>
          </cell>
          <cell r="BS122">
            <v>0</v>
          </cell>
          <cell r="BT122">
            <v>0</v>
          </cell>
          <cell r="BU122">
            <v>0</v>
          </cell>
          <cell r="BV122">
            <v>0</v>
          </cell>
          <cell r="BW122">
            <v>0</v>
          </cell>
          <cell r="BX122">
            <v>0</v>
          </cell>
          <cell r="BY122" t="str">
            <v/>
          </cell>
          <cell r="BZ122" t="str">
            <v/>
          </cell>
          <cell r="CA122" t="str">
            <v/>
          </cell>
          <cell r="CB122" t="str">
            <v/>
          </cell>
          <cell r="CC122" t="str">
            <v/>
          </cell>
          <cell r="CD122" t="str">
            <v/>
          </cell>
          <cell r="CE122" t="str">
            <v/>
          </cell>
          <cell r="CF122" t="str">
            <v/>
          </cell>
          <cell r="CG122" t="str">
            <v/>
          </cell>
          <cell r="CH122" t="str">
            <v/>
          </cell>
        </row>
        <row r="123">
          <cell r="A123" t="str">
            <v>117 Jermyn Street - Owner : 2006 Questionnaire 18 Apr 2008 11:56 AM</v>
          </cell>
          <cell r="B123" t="str">
            <v>Survey Instance</v>
          </cell>
          <cell r="C123" t="str">
            <v>383</v>
          </cell>
          <cell r="D123" t="str">
            <v>Alex Robinson</v>
          </cell>
          <cell r="E123" t="str">
            <v>6</v>
          </cell>
          <cell r="F123">
            <v>1</v>
          </cell>
          <cell r="G123" t="str">
            <v/>
          </cell>
          <cell r="J123">
            <v>0</v>
          </cell>
          <cell r="K123">
            <v>0</v>
          </cell>
          <cell r="L123">
            <v>0</v>
          </cell>
          <cell r="M123">
            <v>0</v>
          </cell>
          <cell r="N123">
            <v>0</v>
          </cell>
          <cell r="Q123">
            <v>0</v>
          </cell>
          <cell r="R123">
            <v>0</v>
          </cell>
          <cell r="S123">
            <v>0</v>
          </cell>
          <cell r="T123">
            <v>0</v>
          </cell>
          <cell r="U123">
            <v>0</v>
          </cell>
          <cell r="V123">
            <v>0</v>
          </cell>
          <cell r="W123">
            <v>0</v>
          </cell>
          <cell r="X123">
            <v>0</v>
          </cell>
          <cell r="Y123">
            <v>0</v>
          </cell>
          <cell r="Z123">
            <v>0</v>
          </cell>
          <cell r="AA123">
            <v>0</v>
          </cell>
          <cell r="AB123" t="str">
            <v/>
          </cell>
          <cell r="AC123" t="str">
            <v/>
          </cell>
          <cell r="AD123" t="str">
            <v/>
          </cell>
          <cell r="AE123" t="str">
            <v/>
          </cell>
          <cell r="AF123" t="str">
            <v/>
          </cell>
          <cell r="AG123" t="str">
            <v/>
          </cell>
          <cell r="AH123" t="str">
            <v/>
          </cell>
          <cell r="AI123" t="str">
            <v/>
          </cell>
          <cell r="AJ123" t="str">
            <v/>
          </cell>
          <cell r="AK123" t="str">
            <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t="str">
            <v/>
          </cell>
          <cell r="AZ123" t="str">
            <v/>
          </cell>
          <cell r="BA123" t="str">
            <v/>
          </cell>
          <cell r="BB123" t="str">
            <v/>
          </cell>
          <cell r="BC123" t="str">
            <v/>
          </cell>
          <cell r="BD123" t="str">
            <v/>
          </cell>
          <cell r="BE123" t="str">
            <v/>
          </cell>
          <cell r="BF123" t="str">
            <v/>
          </cell>
          <cell r="BG123" t="str">
            <v/>
          </cell>
          <cell r="BH123" t="str">
            <v/>
          </cell>
          <cell r="BI123">
            <v>0</v>
          </cell>
          <cell r="BJ123" t="str">
            <v/>
          </cell>
          <cell r="BK123">
            <v>0</v>
          </cell>
          <cell r="BL123">
            <v>0</v>
          </cell>
          <cell r="BM123" t="str">
            <v/>
          </cell>
          <cell r="BN123">
            <v>0</v>
          </cell>
          <cell r="BO123">
            <v>0</v>
          </cell>
          <cell r="BP123">
            <v>0</v>
          </cell>
          <cell r="BQ123">
            <v>0</v>
          </cell>
          <cell r="BR123">
            <v>0</v>
          </cell>
          <cell r="BS123">
            <v>0</v>
          </cell>
          <cell r="BT123">
            <v>0</v>
          </cell>
          <cell r="BU123">
            <v>0</v>
          </cell>
          <cell r="BV123">
            <v>0</v>
          </cell>
          <cell r="BW123">
            <v>0</v>
          </cell>
          <cell r="BX123">
            <v>0</v>
          </cell>
          <cell r="BY123" t="str">
            <v/>
          </cell>
          <cell r="BZ123" t="str">
            <v/>
          </cell>
          <cell r="CA123" t="str">
            <v/>
          </cell>
          <cell r="CB123" t="str">
            <v/>
          </cell>
          <cell r="CC123" t="str">
            <v/>
          </cell>
          <cell r="CD123" t="str">
            <v/>
          </cell>
          <cell r="CE123" t="str">
            <v/>
          </cell>
          <cell r="CF123" t="str">
            <v/>
          </cell>
          <cell r="CG123" t="str">
            <v/>
          </cell>
          <cell r="CH123" t="str">
            <v/>
          </cell>
        </row>
        <row r="124">
          <cell r="A124" t="str">
            <v>117 Jermyn Street - Owner : 2007 Questionnaire 21 Apr 2008 9:44 PM</v>
          </cell>
          <cell r="B124" t="str">
            <v>Survey Instance</v>
          </cell>
          <cell r="C124" t="str">
            <v/>
          </cell>
          <cell r="D124" t="str">
            <v>Alex Robinson</v>
          </cell>
          <cell r="E124" t="str">
            <v/>
          </cell>
          <cell r="F124">
            <v>0</v>
          </cell>
          <cell r="G124" t="str">
            <v/>
          </cell>
          <cell r="R124">
            <v>0</v>
          </cell>
          <cell r="S124">
            <v>0</v>
          </cell>
          <cell r="T124">
            <v>0</v>
          </cell>
          <cell r="U124">
            <v>0</v>
          </cell>
          <cell r="V124">
            <v>0</v>
          </cell>
          <cell r="W124">
            <v>0</v>
          </cell>
          <cell r="X124">
            <v>0</v>
          </cell>
          <cell r="Y124">
            <v>0</v>
          </cell>
          <cell r="Z124">
            <v>0</v>
          </cell>
          <cell r="AA124">
            <v>0</v>
          </cell>
          <cell r="AB124" t="str">
            <v/>
          </cell>
          <cell r="AC124" t="str">
            <v/>
          </cell>
          <cell r="AD124" t="str">
            <v/>
          </cell>
          <cell r="AE124" t="str">
            <v/>
          </cell>
          <cell r="AF124" t="str">
            <v/>
          </cell>
          <cell r="AG124" t="str">
            <v/>
          </cell>
          <cell r="AH124" t="str">
            <v/>
          </cell>
          <cell r="AI124" t="str">
            <v/>
          </cell>
          <cell r="AJ124" t="str">
            <v/>
          </cell>
          <cell r="AK124" t="str">
            <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t="str">
            <v/>
          </cell>
          <cell r="AZ124" t="str">
            <v/>
          </cell>
          <cell r="BA124" t="str">
            <v/>
          </cell>
          <cell r="BB124" t="str">
            <v/>
          </cell>
          <cell r="BC124" t="str">
            <v/>
          </cell>
          <cell r="BD124" t="str">
            <v/>
          </cell>
          <cell r="BE124" t="str">
            <v/>
          </cell>
          <cell r="BF124" t="str">
            <v/>
          </cell>
          <cell r="BG124" t="str">
            <v/>
          </cell>
          <cell r="BH124" t="str">
            <v/>
          </cell>
          <cell r="BI124">
            <v>0</v>
          </cell>
          <cell r="BJ124" t="str">
            <v/>
          </cell>
          <cell r="BK124">
            <v>0</v>
          </cell>
          <cell r="BL124" t="str">
            <v/>
          </cell>
          <cell r="BM124" t="str">
            <v/>
          </cell>
          <cell r="BN124">
            <v>0</v>
          </cell>
          <cell r="BO124">
            <v>0</v>
          </cell>
          <cell r="BP124">
            <v>0</v>
          </cell>
          <cell r="BQ124">
            <v>0</v>
          </cell>
          <cell r="BR124">
            <v>0</v>
          </cell>
          <cell r="BS124">
            <v>0</v>
          </cell>
          <cell r="BT124">
            <v>0</v>
          </cell>
          <cell r="BU124">
            <v>0</v>
          </cell>
          <cell r="BV124">
            <v>0</v>
          </cell>
          <cell r="BW124">
            <v>0</v>
          </cell>
          <cell r="BX124">
            <v>0</v>
          </cell>
          <cell r="BY124" t="str">
            <v/>
          </cell>
          <cell r="BZ124" t="str">
            <v/>
          </cell>
          <cell r="CA124" t="str">
            <v/>
          </cell>
          <cell r="CB124" t="str">
            <v/>
          </cell>
          <cell r="CC124" t="str">
            <v/>
          </cell>
          <cell r="CD124" t="str">
            <v/>
          </cell>
          <cell r="CE124" t="str">
            <v/>
          </cell>
          <cell r="CF124" t="str">
            <v/>
          </cell>
          <cell r="CG124" t="str">
            <v/>
          </cell>
          <cell r="CH124" t="str">
            <v/>
          </cell>
        </row>
        <row r="125">
          <cell r="A125" t="str">
            <v>124-125 Princes St - Llord : 2007 Questionnaire 30 Apr 2008 12:26 PM</v>
          </cell>
          <cell r="B125" t="str">
            <v>Survey Instance</v>
          </cell>
          <cell r="C125" t="str">
            <v/>
          </cell>
          <cell r="D125" t="str">
            <v>Nick Hogg</v>
          </cell>
          <cell r="E125" t="str">
            <v/>
          </cell>
          <cell r="F125">
            <v>0</v>
          </cell>
          <cell r="G125" t="str">
            <v/>
          </cell>
          <cell r="R125">
            <v>0</v>
          </cell>
          <cell r="S125">
            <v>0</v>
          </cell>
          <cell r="T125">
            <v>0</v>
          </cell>
          <cell r="U125">
            <v>0</v>
          </cell>
          <cell r="V125">
            <v>0</v>
          </cell>
          <cell r="W125">
            <v>0</v>
          </cell>
          <cell r="X125">
            <v>0</v>
          </cell>
          <cell r="Y125">
            <v>0</v>
          </cell>
          <cell r="Z125">
            <v>0</v>
          </cell>
          <cell r="AA125">
            <v>0</v>
          </cell>
          <cell r="AB125" t="str">
            <v/>
          </cell>
          <cell r="AC125" t="str">
            <v/>
          </cell>
          <cell r="AD125" t="str">
            <v/>
          </cell>
          <cell r="AE125" t="str">
            <v/>
          </cell>
          <cell r="AF125" t="str">
            <v/>
          </cell>
          <cell r="AG125" t="str">
            <v/>
          </cell>
          <cell r="AH125" t="str">
            <v/>
          </cell>
          <cell r="AI125" t="str">
            <v/>
          </cell>
          <cell r="AJ125" t="str">
            <v/>
          </cell>
          <cell r="AK125" t="str">
            <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t="str">
            <v/>
          </cell>
          <cell r="AZ125" t="str">
            <v/>
          </cell>
          <cell r="BA125" t="str">
            <v/>
          </cell>
          <cell r="BB125" t="str">
            <v/>
          </cell>
          <cell r="BC125" t="str">
            <v/>
          </cell>
          <cell r="BD125" t="str">
            <v/>
          </cell>
          <cell r="BE125" t="str">
            <v/>
          </cell>
          <cell r="BF125" t="str">
            <v/>
          </cell>
          <cell r="BG125" t="str">
            <v/>
          </cell>
          <cell r="BH125" t="str">
            <v/>
          </cell>
          <cell r="BI125">
            <v>0</v>
          </cell>
          <cell r="BJ125" t="str">
            <v/>
          </cell>
          <cell r="BK125">
            <v>0</v>
          </cell>
          <cell r="BL125" t="str">
            <v/>
          </cell>
          <cell r="BM125" t="str">
            <v/>
          </cell>
          <cell r="BN125">
            <v>0</v>
          </cell>
          <cell r="BO125">
            <v>0</v>
          </cell>
          <cell r="BP125">
            <v>0</v>
          </cell>
          <cell r="BQ125">
            <v>0</v>
          </cell>
          <cell r="BR125">
            <v>0</v>
          </cell>
          <cell r="BS125">
            <v>0</v>
          </cell>
          <cell r="BT125">
            <v>0</v>
          </cell>
          <cell r="BU125">
            <v>0</v>
          </cell>
          <cell r="BV125">
            <v>0</v>
          </cell>
          <cell r="BW125">
            <v>0</v>
          </cell>
          <cell r="BX125">
            <v>0</v>
          </cell>
          <cell r="BY125" t="str">
            <v/>
          </cell>
          <cell r="BZ125" t="str">
            <v/>
          </cell>
          <cell r="CA125" t="str">
            <v/>
          </cell>
          <cell r="CB125" t="str">
            <v/>
          </cell>
          <cell r="CC125" t="str">
            <v/>
          </cell>
          <cell r="CD125" t="str">
            <v/>
          </cell>
          <cell r="CE125" t="str">
            <v/>
          </cell>
          <cell r="CF125" t="str">
            <v/>
          </cell>
          <cell r="CG125" t="str">
            <v/>
          </cell>
          <cell r="CH125" t="str">
            <v/>
          </cell>
        </row>
        <row r="126">
          <cell r="A126" t="str">
            <v>130/132 Buckingham Palace Road - Landlord : 2007 Questionnaire 09 Jun 2008 6:09 PM</v>
          </cell>
          <cell r="B126" t="str">
            <v>Survey Instance</v>
          </cell>
          <cell r="C126" t="str">
            <v/>
          </cell>
          <cell r="D126" t="str">
            <v>Nick Hogg</v>
          </cell>
          <cell r="E126" t="str">
            <v/>
          </cell>
          <cell r="F126">
            <v>0</v>
          </cell>
          <cell r="G126" t="str">
            <v/>
          </cell>
          <cell r="R126">
            <v>0</v>
          </cell>
          <cell r="S126">
            <v>0</v>
          </cell>
          <cell r="T126">
            <v>0</v>
          </cell>
          <cell r="U126">
            <v>0</v>
          </cell>
          <cell r="V126">
            <v>0</v>
          </cell>
          <cell r="W126">
            <v>0</v>
          </cell>
          <cell r="X126">
            <v>0</v>
          </cell>
          <cell r="Y126">
            <v>0</v>
          </cell>
          <cell r="Z126">
            <v>0</v>
          </cell>
          <cell r="AA126">
            <v>0</v>
          </cell>
          <cell r="AB126" t="str">
            <v/>
          </cell>
          <cell r="AC126" t="str">
            <v/>
          </cell>
          <cell r="AD126" t="str">
            <v/>
          </cell>
          <cell r="AE126" t="str">
            <v/>
          </cell>
          <cell r="AF126" t="str">
            <v/>
          </cell>
          <cell r="AG126" t="str">
            <v/>
          </cell>
          <cell r="AH126" t="str">
            <v/>
          </cell>
          <cell r="AI126" t="str">
            <v/>
          </cell>
          <cell r="AJ126" t="str">
            <v/>
          </cell>
          <cell r="AK126" t="str">
            <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t="str">
            <v/>
          </cell>
          <cell r="AZ126" t="str">
            <v/>
          </cell>
          <cell r="BA126" t="str">
            <v/>
          </cell>
          <cell r="BB126" t="str">
            <v/>
          </cell>
          <cell r="BC126" t="str">
            <v/>
          </cell>
          <cell r="BD126" t="str">
            <v/>
          </cell>
          <cell r="BE126" t="str">
            <v/>
          </cell>
          <cell r="BF126" t="str">
            <v/>
          </cell>
          <cell r="BG126" t="str">
            <v/>
          </cell>
          <cell r="BH126" t="str">
            <v/>
          </cell>
          <cell r="BI126">
            <v>0</v>
          </cell>
          <cell r="BJ126" t="str">
            <v/>
          </cell>
          <cell r="BK126">
            <v>0</v>
          </cell>
          <cell r="BL126" t="str">
            <v/>
          </cell>
          <cell r="BM126" t="str">
            <v/>
          </cell>
          <cell r="BN126">
            <v>0</v>
          </cell>
          <cell r="BO126">
            <v>0</v>
          </cell>
          <cell r="BP126">
            <v>0</v>
          </cell>
          <cell r="BQ126">
            <v>0</v>
          </cell>
          <cell r="BR126">
            <v>0</v>
          </cell>
          <cell r="BS126">
            <v>0</v>
          </cell>
          <cell r="BT126">
            <v>0</v>
          </cell>
          <cell r="BU126">
            <v>0</v>
          </cell>
          <cell r="BV126">
            <v>0</v>
          </cell>
          <cell r="BW126">
            <v>0</v>
          </cell>
          <cell r="BX126">
            <v>0</v>
          </cell>
          <cell r="BY126" t="str">
            <v/>
          </cell>
          <cell r="BZ126" t="str">
            <v/>
          </cell>
          <cell r="CA126" t="str">
            <v/>
          </cell>
          <cell r="CB126" t="str">
            <v/>
          </cell>
          <cell r="CC126" t="str">
            <v/>
          </cell>
          <cell r="CD126" t="str">
            <v/>
          </cell>
          <cell r="CE126" t="str">
            <v/>
          </cell>
          <cell r="CF126" t="str">
            <v/>
          </cell>
          <cell r="CG126" t="str">
            <v/>
          </cell>
          <cell r="CH126" t="str">
            <v/>
          </cell>
        </row>
        <row r="127">
          <cell r="A127" t="str">
            <v>134-136 Buckingham Palace Rd, London - Owner : 2005 Questionnaire 11 Jul 2008 12:58 PM</v>
          </cell>
          <cell r="B127" t="str">
            <v>Survey Instance</v>
          </cell>
          <cell r="C127" t="str">
            <v>410</v>
          </cell>
          <cell r="D127" t="str">
            <v>Nick Hogg</v>
          </cell>
          <cell r="E127" t="str">
            <v>5</v>
          </cell>
          <cell r="F127">
            <v>1</v>
          </cell>
          <cell r="G127" t="str">
            <v/>
          </cell>
          <cell r="J127">
            <v>0</v>
          </cell>
          <cell r="K127">
            <v>0</v>
          </cell>
          <cell r="L127">
            <v>0</v>
          </cell>
          <cell r="M127">
            <v>0</v>
          </cell>
          <cell r="N127">
            <v>0</v>
          </cell>
          <cell r="Q127">
            <v>0</v>
          </cell>
          <cell r="R127">
            <v>0</v>
          </cell>
          <cell r="S127">
            <v>0</v>
          </cell>
          <cell r="T127">
            <v>0</v>
          </cell>
          <cell r="U127">
            <v>0</v>
          </cell>
          <cell r="V127">
            <v>0</v>
          </cell>
          <cell r="W127">
            <v>0</v>
          </cell>
          <cell r="X127">
            <v>0</v>
          </cell>
          <cell r="Y127">
            <v>0</v>
          </cell>
          <cell r="Z127">
            <v>0</v>
          </cell>
          <cell r="AA127">
            <v>0</v>
          </cell>
          <cell r="AB127" t="str">
            <v/>
          </cell>
          <cell r="AC127" t="str">
            <v/>
          </cell>
          <cell r="AD127" t="str">
            <v/>
          </cell>
          <cell r="AE127" t="str">
            <v/>
          </cell>
          <cell r="AF127" t="str">
            <v/>
          </cell>
          <cell r="AG127" t="str">
            <v/>
          </cell>
          <cell r="AH127" t="str">
            <v/>
          </cell>
          <cell r="AI127" t="str">
            <v/>
          </cell>
          <cell r="AJ127" t="str">
            <v/>
          </cell>
          <cell r="AK127" t="str">
            <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t="str">
            <v/>
          </cell>
          <cell r="AZ127" t="str">
            <v/>
          </cell>
          <cell r="BA127" t="str">
            <v/>
          </cell>
          <cell r="BB127" t="str">
            <v/>
          </cell>
          <cell r="BC127" t="str">
            <v/>
          </cell>
          <cell r="BD127" t="str">
            <v/>
          </cell>
          <cell r="BE127" t="str">
            <v/>
          </cell>
          <cell r="BF127" t="str">
            <v/>
          </cell>
          <cell r="BG127" t="str">
            <v/>
          </cell>
          <cell r="BH127" t="str">
            <v/>
          </cell>
          <cell r="BI127">
            <v>0</v>
          </cell>
          <cell r="BJ127" t="str">
            <v/>
          </cell>
          <cell r="BK127">
            <v>0</v>
          </cell>
          <cell r="BL127">
            <v>0</v>
          </cell>
          <cell r="BM127" t="str">
            <v/>
          </cell>
          <cell r="BN127">
            <v>0</v>
          </cell>
          <cell r="BO127">
            <v>0</v>
          </cell>
          <cell r="BP127">
            <v>0</v>
          </cell>
          <cell r="BQ127">
            <v>0</v>
          </cell>
          <cell r="BR127">
            <v>0</v>
          </cell>
          <cell r="BS127">
            <v>0</v>
          </cell>
          <cell r="BT127">
            <v>0</v>
          </cell>
          <cell r="BU127">
            <v>0</v>
          </cell>
          <cell r="BV127">
            <v>0</v>
          </cell>
          <cell r="BW127">
            <v>0</v>
          </cell>
          <cell r="BX127">
            <v>0</v>
          </cell>
          <cell r="BY127" t="str">
            <v/>
          </cell>
          <cell r="BZ127" t="str">
            <v/>
          </cell>
          <cell r="CA127" t="str">
            <v/>
          </cell>
          <cell r="CB127" t="str">
            <v/>
          </cell>
          <cell r="CC127" t="str">
            <v/>
          </cell>
          <cell r="CD127" t="str">
            <v/>
          </cell>
          <cell r="CE127" t="str">
            <v/>
          </cell>
          <cell r="CF127" t="str">
            <v/>
          </cell>
          <cell r="CG127" t="str">
            <v/>
          </cell>
          <cell r="CH127" t="str">
            <v/>
          </cell>
        </row>
        <row r="128">
          <cell r="A128" t="str">
            <v>134-136 Buckingham Palace Rd, London - Owner : 2006 Questionnaire 18 Apr 2008 11:56 AM</v>
          </cell>
          <cell r="B128" t="str">
            <v>Survey Instance</v>
          </cell>
          <cell r="C128" t="str">
            <v>410</v>
          </cell>
          <cell r="D128" t="str">
            <v>Alex Robinson</v>
          </cell>
          <cell r="E128" t="str">
            <v>6</v>
          </cell>
          <cell r="F128">
            <v>1</v>
          </cell>
          <cell r="G128" t="str">
            <v/>
          </cell>
          <cell r="J128">
            <v>0</v>
          </cell>
          <cell r="K128">
            <v>0</v>
          </cell>
          <cell r="L128">
            <v>0</v>
          </cell>
          <cell r="M128">
            <v>0</v>
          </cell>
          <cell r="N128">
            <v>0</v>
          </cell>
          <cell r="Q128">
            <v>0</v>
          </cell>
          <cell r="R128">
            <v>0</v>
          </cell>
          <cell r="S128">
            <v>0</v>
          </cell>
          <cell r="T128">
            <v>0</v>
          </cell>
          <cell r="U128">
            <v>0</v>
          </cell>
          <cell r="V128">
            <v>0</v>
          </cell>
          <cell r="W128">
            <v>0</v>
          </cell>
          <cell r="X128">
            <v>0</v>
          </cell>
          <cell r="Y128">
            <v>0</v>
          </cell>
          <cell r="Z128">
            <v>0</v>
          </cell>
          <cell r="AA128">
            <v>0</v>
          </cell>
          <cell r="AB128" t="str">
            <v/>
          </cell>
          <cell r="AC128" t="str">
            <v/>
          </cell>
          <cell r="AD128" t="str">
            <v/>
          </cell>
          <cell r="AE128" t="str">
            <v/>
          </cell>
          <cell r="AF128" t="str">
            <v/>
          </cell>
          <cell r="AG128" t="str">
            <v/>
          </cell>
          <cell r="AH128" t="str">
            <v/>
          </cell>
          <cell r="AI128" t="str">
            <v/>
          </cell>
          <cell r="AJ128" t="str">
            <v/>
          </cell>
          <cell r="AK128" t="str">
            <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t="str">
            <v/>
          </cell>
          <cell r="AZ128" t="str">
            <v/>
          </cell>
          <cell r="BA128" t="str">
            <v/>
          </cell>
          <cell r="BB128" t="str">
            <v/>
          </cell>
          <cell r="BC128" t="str">
            <v/>
          </cell>
          <cell r="BD128" t="str">
            <v/>
          </cell>
          <cell r="BE128" t="str">
            <v/>
          </cell>
          <cell r="BF128" t="str">
            <v/>
          </cell>
          <cell r="BG128" t="str">
            <v/>
          </cell>
          <cell r="BH128" t="str">
            <v/>
          </cell>
          <cell r="BI128">
            <v>0</v>
          </cell>
          <cell r="BJ128" t="str">
            <v/>
          </cell>
          <cell r="BK128">
            <v>0</v>
          </cell>
          <cell r="BL128">
            <v>0</v>
          </cell>
          <cell r="BM128" t="str">
            <v/>
          </cell>
          <cell r="BN128">
            <v>0</v>
          </cell>
          <cell r="BO128">
            <v>0</v>
          </cell>
          <cell r="BP128">
            <v>0</v>
          </cell>
          <cell r="BQ128">
            <v>0</v>
          </cell>
          <cell r="BR128">
            <v>0</v>
          </cell>
          <cell r="BS128">
            <v>0</v>
          </cell>
          <cell r="BT128">
            <v>0</v>
          </cell>
          <cell r="BU128">
            <v>0</v>
          </cell>
          <cell r="BV128">
            <v>0</v>
          </cell>
          <cell r="BW128">
            <v>0</v>
          </cell>
          <cell r="BX128">
            <v>0</v>
          </cell>
          <cell r="BY128" t="str">
            <v/>
          </cell>
          <cell r="BZ128" t="str">
            <v/>
          </cell>
          <cell r="CA128" t="str">
            <v/>
          </cell>
          <cell r="CB128" t="str">
            <v/>
          </cell>
          <cell r="CC128" t="str">
            <v/>
          </cell>
          <cell r="CD128" t="str">
            <v/>
          </cell>
          <cell r="CE128" t="str">
            <v/>
          </cell>
          <cell r="CF128" t="str">
            <v/>
          </cell>
          <cell r="CG128" t="str">
            <v/>
          </cell>
          <cell r="CH128" t="str">
            <v/>
          </cell>
        </row>
        <row r="129">
          <cell r="A129" t="str">
            <v>134-136 Buckingham Palace Rd, London - Owner : 2007 Questionnaire 21 Apr 2008 9:44 PM</v>
          </cell>
          <cell r="B129" t="str">
            <v>Survey Instance</v>
          </cell>
          <cell r="C129" t="str">
            <v/>
          </cell>
          <cell r="D129" t="str">
            <v>Alex Robinson</v>
          </cell>
          <cell r="E129" t="str">
            <v/>
          </cell>
          <cell r="F129">
            <v>0</v>
          </cell>
          <cell r="G129" t="str">
            <v/>
          </cell>
          <cell r="R129">
            <v>0</v>
          </cell>
          <cell r="S129">
            <v>0</v>
          </cell>
          <cell r="T129">
            <v>0</v>
          </cell>
          <cell r="U129">
            <v>0</v>
          </cell>
          <cell r="V129">
            <v>0</v>
          </cell>
          <cell r="W129">
            <v>0</v>
          </cell>
          <cell r="X129">
            <v>0</v>
          </cell>
          <cell r="Y129">
            <v>0</v>
          </cell>
          <cell r="Z129">
            <v>0</v>
          </cell>
          <cell r="AA129">
            <v>0</v>
          </cell>
          <cell r="AB129" t="str">
            <v/>
          </cell>
          <cell r="AC129" t="str">
            <v/>
          </cell>
          <cell r="AD129" t="str">
            <v/>
          </cell>
          <cell r="AE129" t="str">
            <v/>
          </cell>
          <cell r="AF129" t="str">
            <v/>
          </cell>
          <cell r="AG129" t="str">
            <v/>
          </cell>
          <cell r="AH129" t="str">
            <v/>
          </cell>
          <cell r="AI129" t="str">
            <v/>
          </cell>
          <cell r="AJ129" t="str">
            <v/>
          </cell>
          <cell r="AK129" t="str">
            <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t="str">
            <v/>
          </cell>
          <cell r="AZ129" t="str">
            <v/>
          </cell>
          <cell r="BA129" t="str">
            <v/>
          </cell>
          <cell r="BB129" t="str">
            <v/>
          </cell>
          <cell r="BC129" t="str">
            <v/>
          </cell>
          <cell r="BD129" t="str">
            <v/>
          </cell>
          <cell r="BE129" t="str">
            <v/>
          </cell>
          <cell r="BF129" t="str">
            <v/>
          </cell>
          <cell r="BG129" t="str">
            <v/>
          </cell>
          <cell r="BH129" t="str">
            <v/>
          </cell>
          <cell r="BI129">
            <v>0</v>
          </cell>
          <cell r="BJ129" t="str">
            <v/>
          </cell>
          <cell r="BK129">
            <v>0</v>
          </cell>
          <cell r="BL129" t="str">
            <v/>
          </cell>
          <cell r="BM129" t="str">
            <v/>
          </cell>
          <cell r="BN129">
            <v>0</v>
          </cell>
          <cell r="BO129">
            <v>0</v>
          </cell>
          <cell r="BP129">
            <v>0</v>
          </cell>
          <cell r="BQ129">
            <v>0</v>
          </cell>
          <cell r="BR129">
            <v>0</v>
          </cell>
          <cell r="BS129">
            <v>0</v>
          </cell>
          <cell r="BT129">
            <v>0</v>
          </cell>
          <cell r="BU129">
            <v>0</v>
          </cell>
          <cell r="BV129">
            <v>0</v>
          </cell>
          <cell r="BW129">
            <v>0</v>
          </cell>
          <cell r="BX129">
            <v>0</v>
          </cell>
          <cell r="BY129" t="str">
            <v/>
          </cell>
          <cell r="BZ129" t="str">
            <v/>
          </cell>
          <cell r="CA129" t="str">
            <v/>
          </cell>
          <cell r="CB129" t="str">
            <v/>
          </cell>
          <cell r="CC129" t="str">
            <v/>
          </cell>
          <cell r="CD129" t="str">
            <v/>
          </cell>
          <cell r="CE129" t="str">
            <v/>
          </cell>
          <cell r="CF129" t="str">
            <v/>
          </cell>
          <cell r="CG129" t="str">
            <v/>
          </cell>
          <cell r="CH129" t="str">
            <v/>
          </cell>
        </row>
        <row r="130">
          <cell r="A130" t="str">
            <v>140 Leadenhall Street, London - Landlord : 2007 Questionnaire 30 Apr 2008 12:26 PM</v>
          </cell>
          <cell r="B130" t="str">
            <v>Survey Instance</v>
          </cell>
          <cell r="C130" t="str">
            <v/>
          </cell>
          <cell r="D130" t="str">
            <v>Nick Hogg</v>
          </cell>
          <cell r="E130" t="str">
            <v/>
          </cell>
          <cell r="F130">
            <v>0</v>
          </cell>
          <cell r="G130" t="str">
            <v/>
          </cell>
          <cell r="R130">
            <v>0</v>
          </cell>
          <cell r="S130">
            <v>0</v>
          </cell>
          <cell r="T130">
            <v>0</v>
          </cell>
          <cell r="U130">
            <v>0</v>
          </cell>
          <cell r="V130">
            <v>0</v>
          </cell>
          <cell r="W130">
            <v>0</v>
          </cell>
          <cell r="X130">
            <v>0</v>
          </cell>
          <cell r="Y130">
            <v>0</v>
          </cell>
          <cell r="Z130">
            <v>0</v>
          </cell>
          <cell r="AA130">
            <v>0</v>
          </cell>
          <cell r="AB130" t="str">
            <v/>
          </cell>
          <cell r="AC130" t="str">
            <v/>
          </cell>
          <cell r="AD130" t="str">
            <v/>
          </cell>
          <cell r="AE130" t="str">
            <v/>
          </cell>
          <cell r="AF130" t="str">
            <v/>
          </cell>
          <cell r="AG130" t="str">
            <v/>
          </cell>
          <cell r="AH130" t="str">
            <v/>
          </cell>
          <cell r="AI130" t="str">
            <v/>
          </cell>
          <cell r="AJ130" t="str">
            <v/>
          </cell>
          <cell r="AK130" t="str">
            <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t="str">
            <v/>
          </cell>
          <cell r="AZ130" t="str">
            <v/>
          </cell>
          <cell r="BA130" t="str">
            <v/>
          </cell>
          <cell r="BB130" t="str">
            <v/>
          </cell>
          <cell r="BC130" t="str">
            <v/>
          </cell>
          <cell r="BD130" t="str">
            <v/>
          </cell>
          <cell r="BE130" t="str">
            <v/>
          </cell>
          <cell r="BF130" t="str">
            <v/>
          </cell>
          <cell r="BG130" t="str">
            <v/>
          </cell>
          <cell r="BH130" t="str">
            <v/>
          </cell>
          <cell r="BI130">
            <v>0</v>
          </cell>
          <cell r="BJ130" t="str">
            <v/>
          </cell>
          <cell r="BK130">
            <v>0</v>
          </cell>
          <cell r="BL130" t="str">
            <v/>
          </cell>
          <cell r="BM130" t="str">
            <v/>
          </cell>
          <cell r="BN130">
            <v>0</v>
          </cell>
          <cell r="BO130">
            <v>0</v>
          </cell>
          <cell r="BP130">
            <v>0</v>
          </cell>
          <cell r="BQ130">
            <v>0</v>
          </cell>
          <cell r="BR130">
            <v>0</v>
          </cell>
          <cell r="BS130">
            <v>0</v>
          </cell>
          <cell r="BT130">
            <v>0</v>
          </cell>
          <cell r="BU130">
            <v>0</v>
          </cell>
          <cell r="BV130">
            <v>0</v>
          </cell>
          <cell r="BW130">
            <v>0</v>
          </cell>
          <cell r="BX130">
            <v>0</v>
          </cell>
          <cell r="BY130" t="str">
            <v/>
          </cell>
          <cell r="BZ130" t="str">
            <v/>
          </cell>
          <cell r="CA130" t="str">
            <v/>
          </cell>
          <cell r="CB130" t="str">
            <v/>
          </cell>
          <cell r="CC130" t="str">
            <v/>
          </cell>
          <cell r="CD130" t="str">
            <v/>
          </cell>
          <cell r="CE130" t="str">
            <v/>
          </cell>
          <cell r="CF130" t="str">
            <v/>
          </cell>
          <cell r="CG130" t="str">
            <v/>
          </cell>
          <cell r="CH130" t="str">
            <v/>
          </cell>
        </row>
        <row r="131">
          <cell r="A131" t="str">
            <v>144/146 Buckingham Palace Road - Landlord : 2007 Questionnaire 09 Jun 2008 6:09 PM</v>
          </cell>
          <cell r="B131" t="str">
            <v>Survey Instance</v>
          </cell>
          <cell r="C131" t="str">
            <v/>
          </cell>
          <cell r="D131" t="str">
            <v>Nick Hogg</v>
          </cell>
          <cell r="E131" t="str">
            <v/>
          </cell>
          <cell r="F131">
            <v>0</v>
          </cell>
          <cell r="G131" t="str">
            <v/>
          </cell>
          <cell r="R131">
            <v>0</v>
          </cell>
          <cell r="S131">
            <v>0</v>
          </cell>
          <cell r="T131">
            <v>0</v>
          </cell>
          <cell r="U131">
            <v>0</v>
          </cell>
          <cell r="V131">
            <v>0</v>
          </cell>
          <cell r="W131">
            <v>0</v>
          </cell>
          <cell r="X131">
            <v>0</v>
          </cell>
          <cell r="Y131">
            <v>0</v>
          </cell>
          <cell r="Z131">
            <v>0</v>
          </cell>
          <cell r="AA131">
            <v>0</v>
          </cell>
          <cell r="AB131" t="str">
            <v/>
          </cell>
          <cell r="AC131" t="str">
            <v/>
          </cell>
          <cell r="AD131" t="str">
            <v/>
          </cell>
          <cell r="AE131" t="str">
            <v/>
          </cell>
          <cell r="AF131" t="str">
            <v/>
          </cell>
          <cell r="AG131" t="str">
            <v/>
          </cell>
          <cell r="AH131" t="str">
            <v/>
          </cell>
          <cell r="AI131" t="str">
            <v/>
          </cell>
          <cell r="AJ131" t="str">
            <v/>
          </cell>
          <cell r="AK131" t="str">
            <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t="str">
            <v/>
          </cell>
          <cell r="AZ131" t="str">
            <v/>
          </cell>
          <cell r="BA131" t="str">
            <v/>
          </cell>
          <cell r="BB131" t="str">
            <v/>
          </cell>
          <cell r="BC131" t="str">
            <v/>
          </cell>
          <cell r="BD131" t="str">
            <v/>
          </cell>
          <cell r="BE131" t="str">
            <v/>
          </cell>
          <cell r="BF131" t="str">
            <v/>
          </cell>
          <cell r="BG131" t="str">
            <v/>
          </cell>
          <cell r="BH131" t="str">
            <v/>
          </cell>
          <cell r="BI131">
            <v>0</v>
          </cell>
          <cell r="BJ131" t="str">
            <v/>
          </cell>
          <cell r="BK131">
            <v>0</v>
          </cell>
          <cell r="BL131" t="str">
            <v/>
          </cell>
          <cell r="BM131" t="str">
            <v/>
          </cell>
          <cell r="BN131">
            <v>0</v>
          </cell>
          <cell r="BO131">
            <v>0</v>
          </cell>
          <cell r="BP131">
            <v>0</v>
          </cell>
          <cell r="BQ131">
            <v>0</v>
          </cell>
          <cell r="BR131">
            <v>0</v>
          </cell>
          <cell r="BS131">
            <v>0</v>
          </cell>
          <cell r="BT131">
            <v>0</v>
          </cell>
          <cell r="BU131">
            <v>0</v>
          </cell>
          <cell r="BV131">
            <v>0</v>
          </cell>
          <cell r="BW131">
            <v>0</v>
          </cell>
          <cell r="BX131">
            <v>0</v>
          </cell>
          <cell r="BY131" t="str">
            <v/>
          </cell>
          <cell r="BZ131" t="str">
            <v/>
          </cell>
          <cell r="CA131" t="str">
            <v/>
          </cell>
          <cell r="CB131" t="str">
            <v/>
          </cell>
          <cell r="CC131" t="str">
            <v/>
          </cell>
          <cell r="CD131" t="str">
            <v/>
          </cell>
          <cell r="CE131" t="str">
            <v/>
          </cell>
          <cell r="CF131" t="str">
            <v/>
          </cell>
          <cell r="CG131" t="str">
            <v/>
          </cell>
          <cell r="CH131" t="str">
            <v/>
          </cell>
        </row>
        <row r="132">
          <cell r="A132" t="str">
            <v>148/150 Buckingham Palace Road - Landlord : 2007 Questionnaire 09 Jun 2008 6:09 PM</v>
          </cell>
          <cell r="B132" t="str">
            <v>Survey Instance</v>
          </cell>
          <cell r="C132" t="str">
            <v/>
          </cell>
          <cell r="D132" t="str">
            <v>Nick Hogg</v>
          </cell>
          <cell r="E132" t="str">
            <v/>
          </cell>
          <cell r="F132">
            <v>0</v>
          </cell>
          <cell r="G132" t="str">
            <v/>
          </cell>
          <cell r="R132">
            <v>0</v>
          </cell>
          <cell r="S132">
            <v>0</v>
          </cell>
          <cell r="T132">
            <v>0</v>
          </cell>
          <cell r="U132">
            <v>0</v>
          </cell>
          <cell r="V132">
            <v>0</v>
          </cell>
          <cell r="W132">
            <v>0</v>
          </cell>
          <cell r="X132">
            <v>0</v>
          </cell>
          <cell r="Y132">
            <v>0</v>
          </cell>
          <cell r="Z132">
            <v>0</v>
          </cell>
          <cell r="AA132">
            <v>0</v>
          </cell>
          <cell r="AB132" t="str">
            <v/>
          </cell>
          <cell r="AC132" t="str">
            <v/>
          </cell>
          <cell r="AD132" t="str">
            <v/>
          </cell>
          <cell r="AE132" t="str">
            <v/>
          </cell>
          <cell r="AF132" t="str">
            <v/>
          </cell>
          <cell r="AG132" t="str">
            <v/>
          </cell>
          <cell r="AH132" t="str">
            <v/>
          </cell>
          <cell r="AI132" t="str">
            <v/>
          </cell>
          <cell r="AJ132" t="str">
            <v/>
          </cell>
          <cell r="AK132" t="str">
            <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t="str">
            <v/>
          </cell>
          <cell r="AZ132" t="str">
            <v/>
          </cell>
          <cell r="BA132" t="str">
            <v/>
          </cell>
          <cell r="BB132" t="str">
            <v/>
          </cell>
          <cell r="BC132" t="str">
            <v/>
          </cell>
          <cell r="BD132" t="str">
            <v/>
          </cell>
          <cell r="BE132" t="str">
            <v/>
          </cell>
          <cell r="BF132" t="str">
            <v/>
          </cell>
          <cell r="BG132" t="str">
            <v/>
          </cell>
          <cell r="BH132" t="str">
            <v/>
          </cell>
          <cell r="BI132">
            <v>0</v>
          </cell>
          <cell r="BJ132" t="str">
            <v/>
          </cell>
          <cell r="BK132">
            <v>0</v>
          </cell>
          <cell r="BL132" t="str">
            <v/>
          </cell>
          <cell r="BM132" t="str">
            <v/>
          </cell>
          <cell r="BN132">
            <v>0</v>
          </cell>
          <cell r="BO132">
            <v>0</v>
          </cell>
          <cell r="BP132">
            <v>0</v>
          </cell>
          <cell r="BQ132">
            <v>0</v>
          </cell>
          <cell r="BR132">
            <v>0</v>
          </cell>
          <cell r="BS132">
            <v>0</v>
          </cell>
          <cell r="BT132">
            <v>0</v>
          </cell>
          <cell r="BU132">
            <v>0</v>
          </cell>
          <cell r="BV132">
            <v>0</v>
          </cell>
          <cell r="BW132">
            <v>0</v>
          </cell>
          <cell r="BX132">
            <v>0</v>
          </cell>
          <cell r="BY132" t="str">
            <v/>
          </cell>
          <cell r="BZ132" t="str">
            <v/>
          </cell>
          <cell r="CA132" t="str">
            <v/>
          </cell>
          <cell r="CB132" t="str">
            <v/>
          </cell>
          <cell r="CC132" t="str">
            <v/>
          </cell>
          <cell r="CD132" t="str">
            <v/>
          </cell>
          <cell r="CE132" t="str">
            <v/>
          </cell>
          <cell r="CF132" t="str">
            <v/>
          </cell>
          <cell r="CG132" t="str">
            <v/>
          </cell>
          <cell r="CH132" t="str">
            <v/>
          </cell>
        </row>
        <row r="133">
          <cell r="A133" t="str">
            <v>151-155 St Vincent Street - Owner : 2005 Questionnaire 11 Jul 2008 12:58 PM</v>
          </cell>
          <cell r="B133" t="str">
            <v>Survey Instance</v>
          </cell>
          <cell r="C133" t="str">
            <v>397</v>
          </cell>
          <cell r="D133" t="str">
            <v>Nick Hogg</v>
          </cell>
          <cell r="E133" t="str">
            <v>5</v>
          </cell>
          <cell r="F133">
            <v>1</v>
          </cell>
          <cell r="G133" t="str">
            <v/>
          </cell>
          <cell r="J133">
            <v>0</v>
          </cell>
          <cell r="K133">
            <v>0</v>
          </cell>
          <cell r="L133">
            <v>0</v>
          </cell>
          <cell r="M133">
            <v>0</v>
          </cell>
          <cell r="N133">
            <v>0</v>
          </cell>
          <cell r="Q133">
            <v>0</v>
          </cell>
          <cell r="R133">
            <v>0</v>
          </cell>
          <cell r="S133">
            <v>0</v>
          </cell>
          <cell r="T133">
            <v>0</v>
          </cell>
          <cell r="U133">
            <v>0</v>
          </cell>
          <cell r="V133">
            <v>0</v>
          </cell>
          <cell r="W133">
            <v>0</v>
          </cell>
          <cell r="X133">
            <v>0</v>
          </cell>
          <cell r="Y133">
            <v>0</v>
          </cell>
          <cell r="Z133">
            <v>0</v>
          </cell>
          <cell r="AA133">
            <v>0</v>
          </cell>
          <cell r="AB133" t="str">
            <v/>
          </cell>
          <cell r="AC133" t="str">
            <v/>
          </cell>
          <cell r="AD133" t="str">
            <v/>
          </cell>
          <cell r="AE133" t="str">
            <v/>
          </cell>
          <cell r="AF133" t="str">
            <v/>
          </cell>
          <cell r="AG133" t="str">
            <v/>
          </cell>
          <cell r="AH133" t="str">
            <v/>
          </cell>
          <cell r="AI133" t="str">
            <v/>
          </cell>
          <cell r="AJ133" t="str">
            <v/>
          </cell>
          <cell r="AK133" t="str">
            <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t="str">
            <v/>
          </cell>
          <cell r="AZ133" t="str">
            <v/>
          </cell>
          <cell r="BA133" t="str">
            <v/>
          </cell>
          <cell r="BB133" t="str">
            <v/>
          </cell>
          <cell r="BC133" t="str">
            <v/>
          </cell>
          <cell r="BD133" t="str">
            <v/>
          </cell>
          <cell r="BE133" t="str">
            <v/>
          </cell>
          <cell r="BF133" t="str">
            <v/>
          </cell>
          <cell r="BG133" t="str">
            <v/>
          </cell>
          <cell r="BH133" t="str">
            <v/>
          </cell>
          <cell r="BI133">
            <v>0</v>
          </cell>
          <cell r="BJ133" t="str">
            <v/>
          </cell>
          <cell r="BK133">
            <v>0</v>
          </cell>
          <cell r="BL133">
            <v>0</v>
          </cell>
          <cell r="BM133" t="str">
            <v/>
          </cell>
          <cell r="BN133">
            <v>0</v>
          </cell>
          <cell r="BO133">
            <v>0</v>
          </cell>
          <cell r="BP133">
            <v>0</v>
          </cell>
          <cell r="BQ133">
            <v>0</v>
          </cell>
          <cell r="BR133">
            <v>0</v>
          </cell>
          <cell r="BS133">
            <v>0</v>
          </cell>
          <cell r="BT133">
            <v>0</v>
          </cell>
          <cell r="BU133">
            <v>0</v>
          </cell>
          <cell r="BV133">
            <v>0</v>
          </cell>
          <cell r="BW133">
            <v>0</v>
          </cell>
          <cell r="BX133">
            <v>0</v>
          </cell>
          <cell r="BY133" t="str">
            <v/>
          </cell>
          <cell r="BZ133" t="str">
            <v/>
          </cell>
          <cell r="CA133" t="str">
            <v/>
          </cell>
          <cell r="CB133" t="str">
            <v/>
          </cell>
          <cell r="CC133" t="str">
            <v/>
          </cell>
          <cell r="CD133" t="str">
            <v/>
          </cell>
          <cell r="CE133" t="str">
            <v/>
          </cell>
          <cell r="CF133" t="str">
            <v/>
          </cell>
          <cell r="CG133" t="str">
            <v/>
          </cell>
          <cell r="CH133" t="str">
            <v/>
          </cell>
        </row>
        <row r="134">
          <cell r="A134" t="str">
            <v>151-155 St Vincent Street - Owner : 2006 Questionnaire 18 Apr 2008 11:56 AM</v>
          </cell>
          <cell r="B134" t="str">
            <v>Survey Instance</v>
          </cell>
          <cell r="C134" t="str">
            <v>397</v>
          </cell>
          <cell r="D134" t="str">
            <v>Alex Robinson</v>
          </cell>
          <cell r="E134" t="str">
            <v>6</v>
          </cell>
          <cell r="F134">
            <v>1</v>
          </cell>
          <cell r="G134" t="str">
            <v/>
          </cell>
          <cell r="J134">
            <v>0</v>
          </cell>
          <cell r="K134">
            <v>0</v>
          </cell>
          <cell r="L134">
            <v>0</v>
          </cell>
          <cell r="M134">
            <v>0</v>
          </cell>
          <cell r="N134">
            <v>0</v>
          </cell>
          <cell r="Q134">
            <v>0</v>
          </cell>
          <cell r="R134">
            <v>0</v>
          </cell>
          <cell r="S134">
            <v>0</v>
          </cell>
          <cell r="T134">
            <v>0</v>
          </cell>
          <cell r="U134">
            <v>0</v>
          </cell>
          <cell r="V134">
            <v>0</v>
          </cell>
          <cell r="W134">
            <v>0</v>
          </cell>
          <cell r="X134">
            <v>0</v>
          </cell>
          <cell r="Y134">
            <v>0</v>
          </cell>
          <cell r="Z134">
            <v>0</v>
          </cell>
          <cell r="AA134">
            <v>0</v>
          </cell>
          <cell r="AB134" t="str">
            <v/>
          </cell>
          <cell r="AC134" t="str">
            <v/>
          </cell>
          <cell r="AD134" t="str">
            <v/>
          </cell>
          <cell r="AE134" t="str">
            <v/>
          </cell>
          <cell r="AF134" t="str">
            <v/>
          </cell>
          <cell r="AG134" t="str">
            <v/>
          </cell>
          <cell r="AH134" t="str">
            <v/>
          </cell>
          <cell r="AI134" t="str">
            <v/>
          </cell>
          <cell r="AJ134" t="str">
            <v/>
          </cell>
          <cell r="AK134" t="str">
            <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t="str">
            <v/>
          </cell>
          <cell r="AZ134" t="str">
            <v/>
          </cell>
          <cell r="BA134" t="str">
            <v/>
          </cell>
          <cell r="BB134" t="str">
            <v/>
          </cell>
          <cell r="BC134" t="str">
            <v/>
          </cell>
          <cell r="BD134" t="str">
            <v/>
          </cell>
          <cell r="BE134" t="str">
            <v/>
          </cell>
          <cell r="BF134" t="str">
            <v/>
          </cell>
          <cell r="BG134" t="str">
            <v/>
          </cell>
          <cell r="BH134" t="str">
            <v/>
          </cell>
          <cell r="BI134">
            <v>0</v>
          </cell>
          <cell r="BJ134" t="str">
            <v/>
          </cell>
          <cell r="BK134">
            <v>0</v>
          </cell>
          <cell r="BL134">
            <v>0</v>
          </cell>
          <cell r="BM134" t="str">
            <v/>
          </cell>
          <cell r="BN134">
            <v>0</v>
          </cell>
          <cell r="BO134">
            <v>0</v>
          </cell>
          <cell r="BP134">
            <v>0</v>
          </cell>
          <cell r="BQ134">
            <v>0</v>
          </cell>
          <cell r="BR134">
            <v>0</v>
          </cell>
          <cell r="BS134">
            <v>0</v>
          </cell>
          <cell r="BT134">
            <v>0</v>
          </cell>
          <cell r="BU134">
            <v>0</v>
          </cell>
          <cell r="BV134">
            <v>0</v>
          </cell>
          <cell r="BW134">
            <v>0</v>
          </cell>
          <cell r="BX134">
            <v>0</v>
          </cell>
          <cell r="BY134" t="str">
            <v/>
          </cell>
          <cell r="BZ134" t="str">
            <v/>
          </cell>
          <cell r="CA134" t="str">
            <v/>
          </cell>
          <cell r="CB134" t="str">
            <v/>
          </cell>
          <cell r="CC134" t="str">
            <v/>
          </cell>
          <cell r="CD134" t="str">
            <v/>
          </cell>
          <cell r="CE134" t="str">
            <v/>
          </cell>
          <cell r="CF134" t="str">
            <v/>
          </cell>
          <cell r="CG134" t="str">
            <v/>
          </cell>
          <cell r="CH134" t="str">
            <v/>
          </cell>
        </row>
        <row r="135">
          <cell r="A135" t="str">
            <v>151-155 St Vincent Street - Owner : 2007 Questionnaire 21 Apr 2008 9:44 PM</v>
          </cell>
          <cell r="B135" t="str">
            <v>Survey Instance</v>
          </cell>
          <cell r="C135" t="str">
            <v/>
          </cell>
          <cell r="D135" t="str">
            <v>Alex Robinson</v>
          </cell>
          <cell r="E135" t="str">
            <v/>
          </cell>
          <cell r="F135">
            <v>1</v>
          </cell>
          <cell r="G135" t="str">
            <v/>
          </cell>
          <cell r="N135">
            <v>60</v>
          </cell>
          <cell r="R135">
            <v>0</v>
          </cell>
          <cell r="S135">
            <v>0</v>
          </cell>
          <cell r="T135">
            <v>0</v>
          </cell>
          <cell r="U135">
            <v>0</v>
          </cell>
          <cell r="V135">
            <v>0</v>
          </cell>
          <cell r="W135">
            <v>0</v>
          </cell>
          <cell r="X135">
            <v>0</v>
          </cell>
          <cell r="Y135">
            <v>0</v>
          </cell>
          <cell r="Z135">
            <v>0</v>
          </cell>
          <cell r="AA135">
            <v>0</v>
          </cell>
          <cell r="AB135" t="str">
            <v/>
          </cell>
          <cell r="AC135" t="str">
            <v/>
          </cell>
          <cell r="AD135" t="str">
            <v/>
          </cell>
          <cell r="AE135" t="str">
            <v/>
          </cell>
          <cell r="AF135" t="str">
            <v/>
          </cell>
          <cell r="AG135" t="str">
            <v/>
          </cell>
          <cell r="AH135" t="str">
            <v>Cubic Metres (m3)</v>
          </cell>
          <cell r="AI135" t="str">
            <v/>
          </cell>
          <cell r="AJ135" t="str">
            <v/>
          </cell>
          <cell r="AK135" t="str">
            <v/>
          </cell>
          <cell r="AL135">
            <v>0</v>
          </cell>
          <cell r="AM135">
            <v>60</v>
          </cell>
          <cell r="AN135">
            <v>0</v>
          </cell>
          <cell r="AO135">
            <v>0</v>
          </cell>
          <cell r="AP135">
            <v>0</v>
          </cell>
          <cell r="AQ135">
            <v>0</v>
          </cell>
          <cell r="AR135">
            <v>0</v>
          </cell>
          <cell r="AS135">
            <v>0</v>
          </cell>
          <cell r="AT135">
            <v>0</v>
          </cell>
          <cell r="AU135">
            <v>60</v>
          </cell>
          <cell r="AV135">
            <v>0</v>
          </cell>
          <cell r="AW135">
            <v>0</v>
          </cell>
          <cell r="AX135">
            <v>0</v>
          </cell>
          <cell r="AY135" t="str">
            <v/>
          </cell>
          <cell r="AZ135" t="str">
            <v/>
          </cell>
          <cell r="BA135" t="str">
            <v/>
          </cell>
          <cell r="BB135" t="str">
            <v/>
          </cell>
          <cell r="BC135" t="str">
            <v/>
          </cell>
          <cell r="BD135" t="str">
            <v/>
          </cell>
          <cell r="BE135" t="str">
            <v/>
          </cell>
          <cell r="BF135" t="str">
            <v/>
          </cell>
          <cell r="BG135" t="str">
            <v/>
          </cell>
          <cell r="BH135" t="str">
            <v/>
          </cell>
          <cell r="BI135">
            <v>0</v>
          </cell>
          <cell r="BJ135" t="str">
            <v/>
          </cell>
          <cell r="BK135">
            <v>0</v>
          </cell>
          <cell r="BL135">
            <v>0</v>
          </cell>
          <cell r="BM135" t="str">
            <v/>
          </cell>
          <cell r="BN135">
            <v>0</v>
          </cell>
          <cell r="BO135">
            <v>0</v>
          </cell>
          <cell r="BP135">
            <v>0</v>
          </cell>
          <cell r="BQ135">
            <v>0</v>
          </cell>
          <cell r="BR135">
            <v>0</v>
          </cell>
          <cell r="BS135">
            <v>0</v>
          </cell>
          <cell r="BT135">
            <v>0</v>
          </cell>
          <cell r="BU135">
            <v>0</v>
          </cell>
          <cell r="BV135">
            <v>0</v>
          </cell>
          <cell r="BW135">
            <v>0</v>
          </cell>
          <cell r="BX135">
            <v>0</v>
          </cell>
          <cell r="BY135" t="str">
            <v/>
          </cell>
          <cell r="BZ135" t="str">
            <v/>
          </cell>
          <cell r="CA135" t="str">
            <v/>
          </cell>
          <cell r="CB135" t="str">
            <v/>
          </cell>
          <cell r="CC135" t="str">
            <v/>
          </cell>
          <cell r="CD135" t="str">
            <v/>
          </cell>
          <cell r="CE135" t="str">
            <v/>
          </cell>
          <cell r="CF135" t="str">
            <v/>
          </cell>
          <cell r="CG135" t="str">
            <v/>
          </cell>
          <cell r="CH135" t="str">
            <v/>
          </cell>
        </row>
        <row r="136">
          <cell r="A136" t="str">
            <v>152 Buckingham Palace Road - Landlord : 2007 Questionnaire 09 Jun 2008 6:09 PM</v>
          </cell>
          <cell r="B136" t="str">
            <v>Survey Instance</v>
          </cell>
          <cell r="C136" t="str">
            <v/>
          </cell>
          <cell r="D136" t="str">
            <v>Nick Hogg</v>
          </cell>
          <cell r="E136" t="str">
            <v/>
          </cell>
          <cell r="F136">
            <v>0</v>
          </cell>
          <cell r="G136" t="str">
            <v/>
          </cell>
          <cell r="R136">
            <v>0</v>
          </cell>
          <cell r="S136">
            <v>0</v>
          </cell>
          <cell r="T136">
            <v>0</v>
          </cell>
          <cell r="U136">
            <v>0</v>
          </cell>
          <cell r="V136">
            <v>0</v>
          </cell>
          <cell r="W136">
            <v>0</v>
          </cell>
          <cell r="X136">
            <v>0</v>
          </cell>
          <cell r="Y136">
            <v>0</v>
          </cell>
          <cell r="Z136">
            <v>0</v>
          </cell>
          <cell r="AA136">
            <v>0</v>
          </cell>
          <cell r="AB136" t="str">
            <v/>
          </cell>
          <cell r="AC136" t="str">
            <v/>
          </cell>
          <cell r="AD136" t="str">
            <v/>
          </cell>
          <cell r="AE136" t="str">
            <v/>
          </cell>
          <cell r="AF136" t="str">
            <v/>
          </cell>
          <cell r="AG136" t="str">
            <v/>
          </cell>
          <cell r="AH136" t="str">
            <v/>
          </cell>
          <cell r="AI136" t="str">
            <v/>
          </cell>
          <cell r="AJ136" t="str">
            <v/>
          </cell>
          <cell r="AK136" t="str">
            <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t="str">
            <v/>
          </cell>
          <cell r="AZ136" t="str">
            <v/>
          </cell>
          <cell r="BA136" t="str">
            <v/>
          </cell>
          <cell r="BB136" t="str">
            <v/>
          </cell>
          <cell r="BC136" t="str">
            <v/>
          </cell>
          <cell r="BD136" t="str">
            <v/>
          </cell>
          <cell r="BE136" t="str">
            <v/>
          </cell>
          <cell r="BF136" t="str">
            <v/>
          </cell>
          <cell r="BG136" t="str">
            <v/>
          </cell>
          <cell r="BH136" t="str">
            <v/>
          </cell>
          <cell r="BI136">
            <v>0</v>
          </cell>
          <cell r="BJ136" t="str">
            <v/>
          </cell>
          <cell r="BK136">
            <v>0</v>
          </cell>
          <cell r="BL136" t="str">
            <v/>
          </cell>
          <cell r="BM136" t="str">
            <v/>
          </cell>
          <cell r="BN136">
            <v>0</v>
          </cell>
          <cell r="BO136">
            <v>0</v>
          </cell>
          <cell r="BP136">
            <v>0</v>
          </cell>
          <cell r="BQ136">
            <v>0</v>
          </cell>
          <cell r="BR136">
            <v>0</v>
          </cell>
          <cell r="BS136">
            <v>0</v>
          </cell>
          <cell r="BT136">
            <v>0</v>
          </cell>
          <cell r="BU136">
            <v>0</v>
          </cell>
          <cell r="BV136">
            <v>0</v>
          </cell>
          <cell r="BW136">
            <v>0</v>
          </cell>
          <cell r="BX136">
            <v>0</v>
          </cell>
          <cell r="BY136" t="str">
            <v/>
          </cell>
          <cell r="BZ136" t="str">
            <v/>
          </cell>
          <cell r="CA136" t="str">
            <v/>
          </cell>
          <cell r="CB136" t="str">
            <v/>
          </cell>
          <cell r="CC136" t="str">
            <v/>
          </cell>
          <cell r="CD136" t="str">
            <v/>
          </cell>
          <cell r="CE136" t="str">
            <v/>
          </cell>
          <cell r="CF136" t="str">
            <v/>
          </cell>
          <cell r="CG136" t="str">
            <v/>
          </cell>
          <cell r="CH136" t="str">
            <v/>
          </cell>
        </row>
        <row r="137">
          <cell r="A137" t="str">
            <v>155 Bishopsgate, London - Landlord : 2007 Questionnaire 01 May 2008 1:06 PM</v>
          </cell>
          <cell r="B137" t="str">
            <v>Survey Instance</v>
          </cell>
          <cell r="C137" t="str">
            <v/>
          </cell>
          <cell r="D137" t="str">
            <v>Nick Hogg</v>
          </cell>
          <cell r="E137" t="str">
            <v/>
          </cell>
          <cell r="F137">
            <v>1</v>
          </cell>
          <cell r="G137" t="str">
            <v/>
          </cell>
          <cell r="J137">
            <v>201</v>
          </cell>
          <cell r="L137">
            <v>436</v>
          </cell>
          <cell r="R137">
            <v>0</v>
          </cell>
          <cell r="S137">
            <v>0</v>
          </cell>
          <cell r="T137">
            <v>0</v>
          </cell>
          <cell r="U137">
            <v>0</v>
          </cell>
          <cell r="V137">
            <v>0</v>
          </cell>
          <cell r="W137">
            <v>0</v>
          </cell>
          <cell r="X137">
            <v>0</v>
          </cell>
          <cell r="Y137">
            <v>0</v>
          </cell>
          <cell r="Z137">
            <v>0</v>
          </cell>
          <cell r="AA137">
            <v>0</v>
          </cell>
          <cell r="AB137" t="str">
            <v/>
          </cell>
          <cell r="AC137" t="str">
            <v/>
          </cell>
          <cell r="AD137" t="str">
            <v>Metric Tonnes (1000 kgs)</v>
          </cell>
          <cell r="AE137" t="str">
            <v/>
          </cell>
          <cell r="AF137" t="str">
            <v>Metric Tonnes (1000 kgs)</v>
          </cell>
          <cell r="AG137" t="str">
            <v/>
          </cell>
          <cell r="AH137" t="str">
            <v/>
          </cell>
          <cell r="AI137" t="str">
            <v/>
          </cell>
          <cell r="AJ137" t="str">
            <v/>
          </cell>
          <cell r="AK137" t="str">
            <v/>
          </cell>
          <cell r="AL137">
            <v>0</v>
          </cell>
          <cell r="AM137">
            <v>0</v>
          </cell>
          <cell r="AN137">
            <v>637</v>
          </cell>
          <cell r="AO137">
            <v>0</v>
          </cell>
          <cell r="AP137">
            <v>0</v>
          </cell>
          <cell r="AQ137">
            <v>201</v>
          </cell>
          <cell r="AR137">
            <v>0</v>
          </cell>
          <cell r="AS137">
            <v>436</v>
          </cell>
          <cell r="AT137">
            <v>0</v>
          </cell>
          <cell r="AU137">
            <v>0</v>
          </cell>
          <cell r="AV137">
            <v>0</v>
          </cell>
          <cell r="AW137">
            <v>0</v>
          </cell>
          <cell r="AX137">
            <v>0</v>
          </cell>
          <cell r="AY137" t="str">
            <v/>
          </cell>
          <cell r="AZ137" t="str">
            <v/>
          </cell>
          <cell r="BA137" t="str">
            <v/>
          </cell>
          <cell r="BB137" t="str">
            <v/>
          </cell>
          <cell r="BC137" t="str">
            <v/>
          </cell>
          <cell r="BD137" t="str">
            <v/>
          </cell>
          <cell r="BE137" t="str">
            <v/>
          </cell>
          <cell r="BF137" t="str">
            <v/>
          </cell>
          <cell r="BG137" t="str">
            <v/>
          </cell>
          <cell r="BH137" t="str">
            <v/>
          </cell>
          <cell r="BI137">
            <v>0</v>
          </cell>
          <cell r="BJ137" t="str">
            <v/>
          </cell>
          <cell r="BK137">
            <v>0</v>
          </cell>
          <cell r="BL137">
            <v>0</v>
          </cell>
          <cell r="BM137" t="str">
            <v/>
          </cell>
          <cell r="BN137">
            <v>0</v>
          </cell>
          <cell r="BO137">
            <v>0</v>
          </cell>
          <cell r="BP137">
            <v>0</v>
          </cell>
          <cell r="BQ137">
            <v>0</v>
          </cell>
          <cell r="BR137">
            <v>0</v>
          </cell>
          <cell r="BS137">
            <v>0</v>
          </cell>
          <cell r="BT137">
            <v>0</v>
          </cell>
          <cell r="BU137">
            <v>0</v>
          </cell>
          <cell r="BV137">
            <v>0</v>
          </cell>
          <cell r="BW137">
            <v>0</v>
          </cell>
          <cell r="BX137">
            <v>0</v>
          </cell>
          <cell r="BY137" t="str">
            <v/>
          </cell>
          <cell r="BZ137" t="str">
            <v/>
          </cell>
          <cell r="CA137" t="str">
            <v/>
          </cell>
          <cell r="CB137" t="str">
            <v/>
          </cell>
          <cell r="CC137" t="str">
            <v/>
          </cell>
          <cell r="CD137" t="str">
            <v/>
          </cell>
          <cell r="CE137" t="str">
            <v/>
          </cell>
          <cell r="CF137" t="str">
            <v/>
          </cell>
          <cell r="CG137" t="str">
            <v/>
          </cell>
          <cell r="CH137" t="str">
            <v/>
          </cell>
        </row>
        <row r="138">
          <cell r="A138" t="str">
            <v>199 Bishopsgate, London - Landlord : 2007 Questionnaire 01 May 2008 1:06 PM</v>
          </cell>
          <cell r="B138" t="str">
            <v>Survey Instance</v>
          </cell>
          <cell r="C138" t="str">
            <v/>
          </cell>
          <cell r="D138" t="str">
            <v>Nick Hogg</v>
          </cell>
          <cell r="E138" t="str">
            <v/>
          </cell>
          <cell r="F138">
            <v>1</v>
          </cell>
          <cell r="G138" t="str">
            <v/>
          </cell>
          <cell r="J138">
            <v>144</v>
          </cell>
          <cell r="L138">
            <v>263</v>
          </cell>
          <cell r="R138">
            <v>0</v>
          </cell>
          <cell r="S138">
            <v>0</v>
          </cell>
          <cell r="T138">
            <v>0</v>
          </cell>
          <cell r="U138">
            <v>0</v>
          </cell>
          <cell r="V138">
            <v>0</v>
          </cell>
          <cell r="W138">
            <v>0</v>
          </cell>
          <cell r="X138">
            <v>0</v>
          </cell>
          <cell r="Y138">
            <v>0</v>
          </cell>
          <cell r="Z138">
            <v>0</v>
          </cell>
          <cell r="AA138">
            <v>0</v>
          </cell>
          <cell r="AB138" t="str">
            <v/>
          </cell>
          <cell r="AC138" t="str">
            <v/>
          </cell>
          <cell r="AD138" t="str">
            <v>Metric Tonnes (1000 kgs)</v>
          </cell>
          <cell r="AE138" t="str">
            <v/>
          </cell>
          <cell r="AF138" t="str">
            <v>Metric Tonnes (1000 kgs)</v>
          </cell>
          <cell r="AG138" t="str">
            <v/>
          </cell>
          <cell r="AH138" t="str">
            <v/>
          </cell>
          <cell r="AI138" t="str">
            <v/>
          </cell>
          <cell r="AJ138" t="str">
            <v/>
          </cell>
          <cell r="AK138" t="str">
            <v/>
          </cell>
          <cell r="AL138">
            <v>0</v>
          </cell>
          <cell r="AM138">
            <v>0</v>
          </cell>
          <cell r="AN138">
            <v>407</v>
          </cell>
          <cell r="AO138">
            <v>0</v>
          </cell>
          <cell r="AP138">
            <v>0</v>
          </cell>
          <cell r="AQ138">
            <v>144</v>
          </cell>
          <cell r="AR138">
            <v>0</v>
          </cell>
          <cell r="AS138">
            <v>263</v>
          </cell>
          <cell r="AT138">
            <v>0</v>
          </cell>
          <cell r="AU138">
            <v>0</v>
          </cell>
          <cell r="AV138">
            <v>0</v>
          </cell>
          <cell r="AW138">
            <v>0</v>
          </cell>
          <cell r="AX138">
            <v>0</v>
          </cell>
          <cell r="AY138" t="str">
            <v/>
          </cell>
          <cell r="AZ138" t="str">
            <v/>
          </cell>
          <cell r="BA138" t="str">
            <v/>
          </cell>
          <cell r="BB138" t="str">
            <v/>
          </cell>
          <cell r="BC138" t="str">
            <v/>
          </cell>
          <cell r="BD138" t="str">
            <v/>
          </cell>
          <cell r="BE138" t="str">
            <v/>
          </cell>
          <cell r="BF138" t="str">
            <v/>
          </cell>
          <cell r="BG138" t="str">
            <v/>
          </cell>
          <cell r="BH138" t="str">
            <v/>
          </cell>
          <cell r="BI138">
            <v>0</v>
          </cell>
          <cell r="BJ138" t="str">
            <v>Few Tenants opted out</v>
          </cell>
          <cell r="BK138">
            <v>0</v>
          </cell>
          <cell r="BL138">
            <v>0</v>
          </cell>
          <cell r="BM138" t="str">
            <v/>
          </cell>
          <cell r="BN138">
            <v>0</v>
          </cell>
          <cell r="BO138">
            <v>0</v>
          </cell>
          <cell r="BP138">
            <v>0</v>
          </cell>
          <cell r="BQ138">
            <v>0</v>
          </cell>
          <cell r="BR138">
            <v>0</v>
          </cell>
          <cell r="BS138">
            <v>0</v>
          </cell>
          <cell r="BT138">
            <v>0</v>
          </cell>
          <cell r="BU138">
            <v>0</v>
          </cell>
          <cell r="BV138">
            <v>0</v>
          </cell>
          <cell r="BW138">
            <v>0</v>
          </cell>
          <cell r="BX138">
            <v>0</v>
          </cell>
          <cell r="BY138" t="str">
            <v/>
          </cell>
          <cell r="BZ138" t="str">
            <v/>
          </cell>
          <cell r="CA138" t="str">
            <v/>
          </cell>
          <cell r="CB138" t="str">
            <v/>
          </cell>
          <cell r="CC138" t="str">
            <v/>
          </cell>
          <cell r="CD138" t="str">
            <v/>
          </cell>
          <cell r="CE138" t="str">
            <v/>
          </cell>
          <cell r="CF138" t="str">
            <v/>
          </cell>
          <cell r="CG138" t="str">
            <v/>
          </cell>
          <cell r="CH138" t="str">
            <v/>
          </cell>
        </row>
        <row r="139">
          <cell r="A139" t="str">
            <v>200 Broomielaw, Glasgow - Landlord : 2007 Questionnaire 30 Apr 2008 12:26 PM</v>
          </cell>
          <cell r="B139" t="str">
            <v>Survey Instance</v>
          </cell>
          <cell r="C139" t="str">
            <v/>
          </cell>
          <cell r="D139" t="str">
            <v>Nick Hogg</v>
          </cell>
          <cell r="E139" t="str">
            <v/>
          </cell>
          <cell r="F139">
            <v>0</v>
          </cell>
          <cell r="G139" t="str">
            <v/>
          </cell>
          <cell r="R139">
            <v>0</v>
          </cell>
          <cell r="S139">
            <v>0</v>
          </cell>
          <cell r="T139">
            <v>0</v>
          </cell>
          <cell r="U139">
            <v>0</v>
          </cell>
          <cell r="V139">
            <v>0</v>
          </cell>
          <cell r="W139">
            <v>0</v>
          </cell>
          <cell r="X139">
            <v>0</v>
          </cell>
          <cell r="Y139">
            <v>0</v>
          </cell>
          <cell r="Z139">
            <v>0</v>
          </cell>
          <cell r="AA139">
            <v>0</v>
          </cell>
          <cell r="AB139" t="str">
            <v/>
          </cell>
          <cell r="AC139" t="str">
            <v/>
          </cell>
          <cell r="AD139" t="str">
            <v/>
          </cell>
          <cell r="AE139" t="str">
            <v/>
          </cell>
          <cell r="AF139" t="str">
            <v/>
          </cell>
          <cell r="AG139" t="str">
            <v/>
          </cell>
          <cell r="AH139" t="str">
            <v/>
          </cell>
          <cell r="AI139" t="str">
            <v/>
          </cell>
          <cell r="AJ139" t="str">
            <v/>
          </cell>
          <cell r="AK139" t="str">
            <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t="str">
            <v/>
          </cell>
          <cell r="AZ139" t="str">
            <v/>
          </cell>
          <cell r="BA139" t="str">
            <v/>
          </cell>
          <cell r="BB139" t="str">
            <v/>
          </cell>
          <cell r="BC139" t="str">
            <v/>
          </cell>
          <cell r="BD139" t="str">
            <v/>
          </cell>
          <cell r="BE139" t="str">
            <v/>
          </cell>
          <cell r="BF139" t="str">
            <v/>
          </cell>
          <cell r="BG139" t="str">
            <v/>
          </cell>
          <cell r="BH139" t="str">
            <v/>
          </cell>
          <cell r="BI139">
            <v>0</v>
          </cell>
          <cell r="BJ139" t="str">
            <v/>
          </cell>
          <cell r="BK139">
            <v>0</v>
          </cell>
          <cell r="BL139" t="str">
            <v/>
          </cell>
          <cell r="BM139" t="str">
            <v/>
          </cell>
          <cell r="BN139">
            <v>0</v>
          </cell>
          <cell r="BO139">
            <v>0</v>
          </cell>
          <cell r="BP139">
            <v>0</v>
          </cell>
          <cell r="BQ139">
            <v>0</v>
          </cell>
          <cell r="BR139">
            <v>0</v>
          </cell>
          <cell r="BS139">
            <v>0</v>
          </cell>
          <cell r="BT139">
            <v>0</v>
          </cell>
          <cell r="BU139">
            <v>0</v>
          </cell>
          <cell r="BV139">
            <v>0</v>
          </cell>
          <cell r="BW139">
            <v>0</v>
          </cell>
          <cell r="BX139">
            <v>0</v>
          </cell>
          <cell r="BY139" t="str">
            <v/>
          </cell>
          <cell r="BZ139" t="str">
            <v/>
          </cell>
          <cell r="CA139" t="str">
            <v/>
          </cell>
          <cell r="CB139" t="str">
            <v/>
          </cell>
          <cell r="CC139" t="str">
            <v/>
          </cell>
          <cell r="CD139" t="str">
            <v/>
          </cell>
          <cell r="CE139" t="str">
            <v/>
          </cell>
          <cell r="CF139" t="str">
            <v/>
          </cell>
          <cell r="CG139" t="str">
            <v/>
          </cell>
          <cell r="CH139" t="str">
            <v/>
          </cell>
        </row>
        <row r="140">
          <cell r="A140" t="str">
            <v>338 Euston Road, London - Landlord : 2007 Questionnaire 01 May 2008 1:06 PM</v>
          </cell>
          <cell r="B140" t="str">
            <v>Survey Instance</v>
          </cell>
          <cell r="C140" t="str">
            <v/>
          </cell>
          <cell r="D140" t="str">
            <v>Nick Hogg</v>
          </cell>
          <cell r="E140" t="str">
            <v/>
          </cell>
          <cell r="F140">
            <v>1</v>
          </cell>
          <cell r="G140" t="str">
            <v>Already answered for Regents Place Estate on the response for 1,4&amp;7 Triton Square, London - Landlord : 2007 Questionnaire 01 May 2008 1:06 PM</v>
          </cell>
          <cell r="R140">
            <v>0</v>
          </cell>
          <cell r="S140">
            <v>0</v>
          </cell>
          <cell r="T140">
            <v>0</v>
          </cell>
          <cell r="U140">
            <v>0</v>
          </cell>
          <cell r="V140">
            <v>0</v>
          </cell>
          <cell r="W140">
            <v>0</v>
          </cell>
          <cell r="X140">
            <v>0</v>
          </cell>
          <cell r="Y140">
            <v>0</v>
          </cell>
          <cell r="Z140">
            <v>0</v>
          </cell>
          <cell r="AA140">
            <v>0</v>
          </cell>
          <cell r="AB140" t="str">
            <v/>
          </cell>
          <cell r="AC140" t="str">
            <v/>
          </cell>
          <cell r="AD140" t="str">
            <v/>
          </cell>
          <cell r="AE140" t="str">
            <v/>
          </cell>
          <cell r="AF140" t="str">
            <v/>
          </cell>
          <cell r="AG140" t="str">
            <v/>
          </cell>
          <cell r="AH140" t="str">
            <v/>
          </cell>
          <cell r="AI140" t="str">
            <v/>
          </cell>
          <cell r="AJ140" t="str">
            <v/>
          </cell>
          <cell r="AK140" t="str">
            <v/>
          </cell>
          <cell r="AL140">
            <v>0</v>
          </cell>
          <cell r="AM140">
            <v>0</v>
          </cell>
          <cell r="AN140">
            <v>0</v>
          </cell>
          <cell r="AO140">
            <v>0</v>
          </cell>
          <cell r="AP140">
            <v>0</v>
          </cell>
          <cell r="AQ140">
            <v>0</v>
          </cell>
          <cell r="AR140">
            <v>0</v>
          </cell>
          <cell r="AS140">
            <v>0</v>
          </cell>
          <cell r="AT140">
            <v>0</v>
          </cell>
          <cell r="AU140">
            <v>0</v>
          </cell>
          <cell r="AV140">
            <v>0</v>
          </cell>
          <cell r="AW140">
            <v>0</v>
          </cell>
          <cell r="AX140">
            <v>0</v>
          </cell>
          <cell r="AY140" t="str">
            <v/>
          </cell>
          <cell r="AZ140" t="str">
            <v/>
          </cell>
          <cell r="BA140" t="str">
            <v/>
          </cell>
          <cell r="BB140" t="str">
            <v/>
          </cell>
          <cell r="BC140" t="str">
            <v/>
          </cell>
          <cell r="BD140" t="str">
            <v/>
          </cell>
          <cell r="BE140" t="str">
            <v/>
          </cell>
          <cell r="BF140" t="str">
            <v/>
          </cell>
          <cell r="BG140" t="str">
            <v/>
          </cell>
          <cell r="BH140" t="str">
            <v/>
          </cell>
          <cell r="BI140">
            <v>0</v>
          </cell>
          <cell r="BJ140" t="str">
            <v/>
          </cell>
          <cell r="BK140">
            <v>0</v>
          </cell>
          <cell r="BL140">
            <v>1</v>
          </cell>
          <cell r="BM140" t="str">
            <v/>
          </cell>
          <cell r="BN140">
            <v>0</v>
          </cell>
          <cell r="BO140">
            <v>0</v>
          </cell>
          <cell r="BP140">
            <v>0</v>
          </cell>
          <cell r="BQ140">
            <v>0</v>
          </cell>
          <cell r="BR140">
            <v>0</v>
          </cell>
          <cell r="BS140">
            <v>0</v>
          </cell>
          <cell r="BT140">
            <v>0</v>
          </cell>
          <cell r="BU140">
            <v>0</v>
          </cell>
          <cell r="BV140">
            <v>0</v>
          </cell>
          <cell r="BW140">
            <v>0</v>
          </cell>
          <cell r="BX140">
            <v>0</v>
          </cell>
          <cell r="BY140" t="str">
            <v/>
          </cell>
          <cell r="BZ140" t="str">
            <v/>
          </cell>
          <cell r="CA140" t="str">
            <v/>
          </cell>
          <cell r="CB140" t="str">
            <v/>
          </cell>
          <cell r="CC140" t="str">
            <v/>
          </cell>
          <cell r="CD140" t="str">
            <v/>
          </cell>
          <cell r="CE140" t="str">
            <v/>
          </cell>
          <cell r="CF140" t="str">
            <v/>
          </cell>
          <cell r="CG140" t="str">
            <v/>
          </cell>
          <cell r="CH140" t="str">
            <v/>
          </cell>
        </row>
        <row r="141">
          <cell r="A141" t="str">
            <v>350 Euston Road, London - Landlord : 2007 Questionnaire 01 May 2008 1:06 PM</v>
          </cell>
          <cell r="B141" t="str">
            <v>Survey Instance</v>
          </cell>
          <cell r="C141" t="str">
            <v/>
          </cell>
          <cell r="D141" t="str">
            <v>Nick Hogg</v>
          </cell>
          <cell r="E141" t="str">
            <v/>
          </cell>
          <cell r="F141">
            <v>1</v>
          </cell>
          <cell r="G141" t="str">
            <v>Already answered for Regents Place Estate on the response for 1,4&amp;7 Triton Square, London - Landlord : 2007 Questionnaire 01 May 2008 1:06 PM</v>
          </cell>
          <cell r="R141">
            <v>0</v>
          </cell>
          <cell r="S141">
            <v>0</v>
          </cell>
          <cell r="T141">
            <v>0</v>
          </cell>
          <cell r="U141">
            <v>0</v>
          </cell>
          <cell r="V141">
            <v>0</v>
          </cell>
          <cell r="W141">
            <v>0</v>
          </cell>
          <cell r="X141">
            <v>0</v>
          </cell>
          <cell r="Y141">
            <v>0</v>
          </cell>
          <cell r="Z141">
            <v>0</v>
          </cell>
          <cell r="AA141">
            <v>0</v>
          </cell>
          <cell r="AB141" t="str">
            <v/>
          </cell>
          <cell r="AC141" t="str">
            <v/>
          </cell>
          <cell r="AD141" t="str">
            <v/>
          </cell>
          <cell r="AE141" t="str">
            <v/>
          </cell>
          <cell r="AF141" t="str">
            <v/>
          </cell>
          <cell r="AG141" t="str">
            <v/>
          </cell>
          <cell r="AH141" t="str">
            <v/>
          </cell>
          <cell r="AI141" t="str">
            <v/>
          </cell>
          <cell r="AJ141" t="str">
            <v/>
          </cell>
          <cell r="AK141" t="str">
            <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t="str">
            <v/>
          </cell>
          <cell r="AZ141" t="str">
            <v/>
          </cell>
          <cell r="BA141" t="str">
            <v/>
          </cell>
          <cell r="BB141" t="str">
            <v/>
          </cell>
          <cell r="BC141" t="str">
            <v/>
          </cell>
          <cell r="BD141" t="str">
            <v/>
          </cell>
          <cell r="BE141" t="str">
            <v/>
          </cell>
          <cell r="BF141" t="str">
            <v/>
          </cell>
          <cell r="BG141" t="str">
            <v/>
          </cell>
          <cell r="BH141" t="str">
            <v/>
          </cell>
          <cell r="BI141">
            <v>0</v>
          </cell>
          <cell r="BJ141" t="str">
            <v/>
          </cell>
          <cell r="BK141">
            <v>0</v>
          </cell>
          <cell r="BL141">
            <v>1</v>
          </cell>
          <cell r="BM141" t="str">
            <v/>
          </cell>
          <cell r="BN141">
            <v>0</v>
          </cell>
          <cell r="BO141">
            <v>0</v>
          </cell>
          <cell r="BP141">
            <v>0</v>
          </cell>
          <cell r="BQ141">
            <v>0</v>
          </cell>
          <cell r="BR141">
            <v>0</v>
          </cell>
          <cell r="BS141">
            <v>0</v>
          </cell>
          <cell r="BT141">
            <v>0</v>
          </cell>
          <cell r="BU141">
            <v>0</v>
          </cell>
          <cell r="BV141">
            <v>0</v>
          </cell>
          <cell r="BW141">
            <v>0</v>
          </cell>
          <cell r="BX141">
            <v>0</v>
          </cell>
          <cell r="BY141" t="str">
            <v/>
          </cell>
          <cell r="BZ141" t="str">
            <v/>
          </cell>
          <cell r="CA141" t="str">
            <v/>
          </cell>
          <cell r="CB141" t="str">
            <v/>
          </cell>
          <cell r="CC141" t="str">
            <v/>
          </cell>
          <cell r="CD141" t="str">
            <v/>
          </cell>
          <cell r="CE141" t="str">
            <v/>
          </cell>
          <cell r="CF141" t="str">
            <v/>
          </cell>
          <cell r="CG141" t="str">
            <v/>
          </cell>
          <cell r="CH141" t="str">
            <v/>
          </cell>
        </row>
        <row r="142">
          <cell r="A142" t="str">
            <v>599 Avebury Boulevard - Landlord - CMK : 2005 Questionnaire 11 Jul 2008 12:58 PM</v>
          </cell>
          <cell r="B142" t="str">
            <v>Survey Instance</v>
          </cell>
          <cell r="C142" t="str">
            <v>395</v>
          </cell>
          <cell r="D142" t="str">
            <v>Nick Hogg</v>
          </cell>
          <cell r="E142" t="str">
            <v>5</v>
          </cell>
          <cell r="F142">
            <v>1</v>
          </cell>
          <cell r="G142" t="str">
            <v/>
          </cell>
          <cell r="J142">
            <v>0</v>
          </cell>
          <cell r="K142">
            <v>2496</v>
          </cell>
          <cell r="L142">
            <v>0</v>
          </cell>
          <cell r="M142">
            <v>0</v>
          </cell>
          <cell r="N142">
            <v>0</v>
          </cell>
          <cell r="Q142">
            <v>0</v>
          </cell>
          <cell r="R142">
            <v>0</v>
          </cell>
          <cell r="S142">
            <v>0</v>
          </cell>
          <cell r="T142">
            <v>0</v>
          </cell>
          <cell r="U142">
            <v>0</v>
          </cell>
          <cell r="V142">
            <v>0</v>
          </cell>
          <cell r="W142">
            <v>0</v>
          </cell>
          <cell r="X142">
            <v>0</v>
          </cell>
          <cell r="Y142">
            <v>0</v>
          </cell>
          <cell r="Z142">
            <v>0</v>
          </cell>
          <cell r="AA142">
            <v>0</v>
          </cell>
          <cell r="AB142" t="str">
            <v/>
          </cell>
          <cell r="AC142" t="str">
            <v/>
          </cell>
          <cell r="AD142" t="str">
            <v/>
          </cell>
          <cell r="AE142" t="str">
            <v>Metric Tonnes (1000 kgs)</v>
          </cell>
          <cell r="AF142" t="str">
            <v/>
          </cell>
          <cell r="AG142" t="str">
            <v/>
          </cell>
          <cell r="AH142" t="str">
            <v/>
          </cell>
          <cell r="AI142" t="str">
            <v/>
          </cell>
          <cell r="AJ142" t="str">
            <v/>
          </cell>
          <cell r="AK142" t="str">
            <v/>
          </cell>
          <cell r="AL142">
            <v>0</v>
          </cell>
          <cell r="AM142">
            <v>0</v>
          </cell>
          <cell r="AN142">
            <v>2496</v>
          </cell>
          <cell r="AO142">
            <v>0</v>
          </cell>
          <cell r="AP142">
            <v>0</v>
          </cell>
          <cell r="AQ142">
            <v>0</v>
          </cell>
          <cell r="AR142">
            <v>2496</v>
          </cell>
          <cell r="AS142">
            <v>0</v>
          </cell>
          <cell r="AT142">
            <v>0</v>
          </cell>
          <cell r="AU142">
            <v>0</v>
          </cell>
          <cell r="AV142">
            <v>0</v>
          </cell>
          <cell r="AW142">
            <v>0</v>
          </cell>
          <cell r="AX142">
            <v>0</v>
          </cell>
          <cell r="AY142" t="str">
            <v/>
          </cell>
          <cell r="AZ142" t="str">
            <v/>
          </cell>
          <cell r="BA142" t="str">
            <v/>
          </cell>
          <cell r="BB142" t="str">
            <v/>
          </cell>
          <cell r="BC142" t="str">
            <v/>
          </cell>
          <cell r="BD142" t="str">
            <v/>
          </cell>
          <cell r="BE142" t="str">
            <v/>
          </cell>
          <cell r="BF142" t="str">
            <v/>
          </cell>
          <cell r="BG142" t="str">
            <v/>
          </cell>
          <cell r="BH142" t="str">
            <v/>
          </cell>
          <cell r="BI142">
            <v>0</v>
          </cell>
          <cell r="BJ142" t="str">
            <v/>
          </cell>
          <cell r="BK142">
            <v>0</v>
          </cell>
          <cell r="BL142">
            <v>1</v>
          </cell>
          <cell r="BM142" t="str">
            <v/>
          </cell>
          <cell r="BN142">
            <v>0</v>
          </cell>
          <cell r="BO142">
            <v>0</v>
          </cell>
          <cell r="BP142">
            <v>0</v>
          </cell>
          <cell r="BQ142">
            <v>0</v>
          </cell>
          <cell r="BR142">
            <v>0</v>
          </cell>
          <cell r="BS142">
            <v>0</v>
          </cell>
          <cell r="BT142">
            <v>0</v>
          </cell>
          <cell r="BU142">
            <v>0</v>
          </cell>
          <cell r="BV142">
            <v>0</v>
          </cell>
          <cell r="BW142">
            <v>0</v>
          </cell>
          <cell r="BX142">
            <v>0</v>
          </cell>
          <cell r="BY142" t="str">
            <v/>
          </cell>
          <cell r="BZ142" t="str">
            <v/>
          </cell>
          <cell r="CA142" t="str">
            <v/>
          </cell>
          <cell r="CB142" t="str">
            <v/>
          </cell>
          <cell r="CC142" t="str">
            <v/>
          </cell>
          <cell r="CD142" t="str">
            <v/>
          </cell>
          <cell r="CE142" t="str">
            <v/>
          </cell>
          <cell r="CF142" t="str">
            <v/>
          </cell>
          <cell r="CG142" t="str">
            <v/>
          </cell>
          <cell r="CH142" t="str">
            <v/>
          </cell>
        </row>
        <row r="143">
          <cell r="A143" t="str">
            <v>599 Avebury Boulevard - Landlord - CMK : 2006 Questionnaire 02 Apr 2008 6:12 PM</v>
          </cell>
          <cell r="B143" t="str">
            <v>Survey Instance</v>
          </cell>
          <cell r="C143" t="str">
            <v>395</v>
          </cell>
          <cell r="D143" t="str">
            <v>Alex Robinson</v>
          </cell>
          <cell r="E143" t="str">
            <v>6</v>
          </cell>
          <cell r="F143">
            <v>1</v>
          </cell>
          <cell r="G143" t="str">
            <v/>
          </cell>
          <cell r="J143">
            <v>8</v>
          </cell>
          <cell r="K143">
            <v>12</v>
          </cell>
          <cell r="L143">
            <v>0</v>
          </cell>
          <cell r="M143">
            <v>0</v>
          </cell>
          <cell r="N143">
            <v>0</v>
          </cell>
          <cell r="Q143">
            <v>0</v>
          </cell>
          <cell r="R143">
            <v>0</v>
          </cell>
          <cell r="S143">
            <v>0</v>
          </cell>
          <cell r="T143">
            <v>0</v>
          </cell>
          <cell r="U143">
            <v>0</v>
          </cell>
          <cell r="V143">
            <v>0</v>
          </cell>
          <cell r="W143">
            <v>0</v>
          </cell>
          <cell r="X143">
            <v>0</v>
          </cell>
          <cell r="Y143">
            <v>0</v>
          </cell>
          <cell r="Z143">
            <v>0</v>
          </cell>
          <cell r="AA143">
            <v>0</v>
          </cell>
          <cell r="AB143" t="str">
            <v/>
          </cell>
          <cell r="AC143" t="str">
            <v/>
          </cell>
          <cell r="AD143" t="str">
            <v>Metric Tonnes (1000 kgs)</v>
          </cell>
          <cell r="AE143" t="str">
            <v>Metric Tonnes (1000 kgs)</v>
          </cell>
          <cell r="AF143" t="str">
            <v/>
          </cell>
          <cell r="AG143" t="str">
            <v/>
          </cell>
          <cell r="AH143" t="str">
            <v>Metric Tonnes (1000 kgs)</v>
          </cell>
          <cell r="AI143" t="str">
            <v/>
          </cell>
          <cell r="AJ143" t="str">
            <v/>
          </cell>
          <cell r="AK143" t="str">
            <v/>
          </cell>
          <cell r="AL143">
            <v>0</v>
          </cell>
          <cell r="AM143">
            <v>0</v>
          </cell>
          <cell r="AN143">
            <v>20</v>
          </cell>
          <cell r="AO143">
            <v>0</v>
          </cell>
          <cell r="AP143">
            <v>0</v>
          </cell>
          <cell r="AQ143">
            <v>8</v>
          </cell>
          <cell r="AR143">
            <v>12</v>
          </cell>
          <cell r="AS143">
            <v>0</v>
          </cell>
          <cell r="AT143">
            <v>0</v>
          </cell>
          <cell r="AU143">
            <v>0</v>
          </cell>
          <cell r="AV143">
            <v>0</v>
          </cell>
          <cell r="AW143">
            <v>0</v>
          </cell>
          <cell r="AX143">
            <v>0</v>
          </cell>
          <cell r="AY143" t="str">
            <v/>
          </cell>
          <cell r="AZ143" t="str">
            <v/>
          </cell>
          <cell r="BA143" t="str">
            <v/>
          </cell>
          <cell r="BB143" t="str">
            <v/>
          </cell>
          <cell r="BC143" t="str">
            <v/>
          </cell>
          <cell r="BD143" t="str">
            <v/>
          </cell>
          <cell r="BE143" t="str">
            <v/>
          </cell>
          <cell r="BF143" t="str">
            <v/>
          </cell>
          <cell r="BG143" t="str">
            <v/>
          </cell>
          <cell r="BH143" t="str">
            <v/>
          </cell>
          <cell r="BI143">
            <v>0</v>
          </cell>
          <cell r="BJ143" t="str">
            <v/>
          </cell>
          <cell r="BK143">
            <v>0</v>
          </cell>
          <cell r="BL143">
            <v>1</v>
          </cell>
          <cell r="BM143" t="str">
            <v/>
          </cell>
          <cell r="BN143">
            <v>0</v>
          </cell>
          <cell r="BO143">
            <v>0</v>
          </cell>
          <cell r="BP143">
            <v>0</v>
          </cell>
          <cell r="BQ143">
            <v>0</v>
          </cell>
          <cell r="BR143">
            <v>0</v>
          </cell>
          <cell r="BS143">
            <v>0</v>
          </cell>
          <cell r="BT143">
            <v>0</v>
          </cell>
          <cell r="BU143">
            <v>0</v>
          </cell>
          <cell r="BV143">
            <v>0</v>
          </cell>
          <cell r="BW143">
            <v>0</v>
          </cell>
          <cell r="BX143">
            <v>0</v>
          </cell>
          <cell r="BY143" t="str">
            <v/>
          </cell>
          <cell r="BZ143" t="str">
            <v/>
          </cell>
          <cell r="CA143" t="str">
            <v/>
          </cell>
          <cell r="CB143" t="str">
            <v/>
          </cell>
          <cell r="CC143" t="str">
            <v/>
          </cell>
          <cell r="CD143" t="str">
            <v/>
          </cell>
          <cell r="CE143" t="str">
            <v/>
          </cell>
          <cell r="CF143" t="str">
            <v/>
          </cell>
          <cell r="CG143" t="str">
            <v/>
          </cell>
          <cell r="CH143" t="str">
            <v/>
          </cell>
        </row>
        <row r="144">
          <cell r="A144" t="str">
            <v>599 Avebury Boulevard - Landlord - CMK : 2007 Questionnaire 10 Apr 2008 10:39 AM</v>
          </cell>
          <cell r="B144" t="str">
            <v>Survey Instance</v>
          </cell>
          <cell r="C144" t="str">
            <v/>
          </cell>
          <cell r="D144" t="str">
            <v>Rob Greenoak</v>
          </cell>
          <cell r="E144" t="str">
            <v/>
          </cell>
          <cell r="F144">
            <v>1</v>
          </cell>
          <cell r="G144" t="str">
            <v/>
          </cell>
          <cell r="J144">
            <v>25</v>
          </cell>
          <cell r="K144">
            <v>25</v>
          </cell>
          <cell r="R144">
            <v>0</v>
          </cell>
          <cell r="S144">
            <v>0</v>
          </cell>
          <cell r="T144">
            <v>0</v>
          </cell>
          <cell r="U144">
            <v>0</v>
          </cell>
          <cell r="V144">
            <v>0</v>
          </cell>
          <cell r="W144">
            <v>0</v>
          </cell>
          <cell r="X144">
            <v>0</v>
          </cell>
          <cell r="Y144">
            <v>0</v>
          </cell>
          <cell r="Z144">
            <v>0</v>
          </cell>
          <cell r="AA144">
            <v>0</v>
          </cell>
          <cell r="AB144" t="str">
            <v/>
          </cell>
          <cell r="AC144" t="str">
            <v/>
          </cell>
          <cell r="AD144" t="str">
            <v>Metric Tonnes (1000 kgs)</v>
          </cell>
          <cell r="AE144" t="str">
            <v>Metric Tonnes (1000 kgs)</v>
          </cell>
          <cell r="AF144" t="str">
            <v/>
          </cell>
          <cell r="AG144" t="str">
            <v/>
          </cell>
          <cell r="AH144" t="str">
            <v/>
          </cell>
          <cell r="AI144" t="str">
            <v/>
          </cell>
          <cell r="AJ144" t="str">
            <v/>
          </cell>
          <cell r="AK144" t="str">
            <v/>
          </cell>
          <cell r="AL144">
            <v>0</v>
          </cell>
          <cell r="AM144">
            <v>0</v>
          </cell>
          <cell r="AN144">
            <v>50</v>
          </cell>
          <cell r="AO144">
            <v>0</v>
          </cell>
          <cell r="AP144">
            <v>0</v>
          </cell>
          <cell r="AQ144">
            <v>25</v>
          </cell>
          <cell r="AR144">
            <v>25</v>
          </cell>
          <cell r="AS144">
            <v>0</v>
          </cell>
          <cell r="AT144">
            <v>0</v>
          </cell>
          <cell r="AU144">
            <v>0</v>
          </cell>
          <cell r="AV144">
            <v>0</v>
          </cell>
          <cell r="AW144">
            <v>0</v>
          </cell>
          <cell r="AX144">
            <v>0</v>
          </cell>
          <cell r="AY144" t="str">
            <v/>
          </cell>
          <cell r="AZ144" t="str">
            <v/>
          </cell>
          <cell r="BA144" t="str">
            <v/>
          </cell>
          <cell r="BB144" t="str">
            <v/>
          </cell>
          <cell r="BC144" t="str">
            <v/>
          </cell>
          <cell r="BD144" t="str">
            <v/>
          </cell>
          <cell r="BE144" t="str">
            <v/>
          </cell>
          <cell r="BF144" t="str">
            <v/>
          </cell>
          <cell r="BG144" t="str">
            <v/>
          </cell>
          <cell r="BH144" t="str">
            <v/>
          </cell>
          <cell r="BI144">
            <v>0</v>
          </cell>
          <cell r="BJ144" t="str">
            <v>All Landlord and Tenants' waste</v>
          </cell>
          <cell r="BK144">
            <v>5</v>
          </cell>
          <cell r="BL144">
            <v>1</v>
          </cell>
          <cell r="BM144" t="str">
            <v/>
          </cell>
          <cell r="BN144">
            <v>100</v>
          </cell>
          <cell r="BO144">
            <v>0</v>
          </cell>
          <cell r="BP144">
            <v>0</v>
          </cell>
          <cell r="BQ144">
            <v>5</v>
          </cell>
          <cell r="BR144">
            <v>0</v>
          </cell>
          <cell r="BS144">
            <v>35</v>
          </cell>
          <cell r="BT144">
            <v>0</v>
          </cell>
          <cell r="BU144">
            <v>0</v>
          </cell>
          <cell r="BV144">
            <v>60</v>
          </cell>
          <cell r="BW144">
            <v>0</v>
          </cell>
          <cell r="BX144">
            <v>0</v>
          </cell>
          <cell r="BY144" t="str">
            <v/>
          </cell>
          <cell r="BZ144" t="str">
            <v/>
          </cell>
          <cell r="CA144" t="str">
            <v/>
          </cell>
          <cell r="CB144" t="str">
            <v/>
          </cell>
          <cell r="CC144" t="str">
            <v/>
          </cell>
          <cell r="CD144" t="str">
            <v/>
          </cell>
          <cell r="CE144" t="str">
            <v/>
          </cell>
          <cell r="CF144" t="str">
            <v/>
          </cell>
          <cell r="CG144" t="str">
            <v/>
          </cell>
          <cell r="CH144" t="str">
            <v/>
          </cell>
        </row>
        <row r="145">
          <cell r="A145" t="str">
            <v>Abbey House, Farnborough - Landlord : 2005 Questionnaire 11 Jul 2008 12:58 PM</v>
          </cell>
          <cell r="B145" t="str">
            <v>Survey Instance</v>
          </cell>
          <cell r="C145" t="str">
            <v>460</v>
          </cell>
          <cell r="D145" t="str">
            <v>Sam Carson</v>
          </cell>
          <cell r="E145" t="str">
            <v>5</v>
          </cell>
          <cell r="F145" t="str">
            <v/>
          </cell>
          <cell r="G145" t="str">
            <v/>
          </cell>
          <cell r="J145">
            <v>0</v>
          </cell>
          <cell r="K145">
            <v>0</v>
          </cell>
          <cell r="L145">
            <v>0</v>
          </cell>
          <cell r="M145">
            <v>0</v>
          </cell>
          <cell r="N145">
            <v>0</v>
          </cell>
          <cell r="Q145">
            <v>0</v>
          </cell>
          <cell r="R145">
            <v>0</v>
          </cell>
          <cell r="S145">
            <v>0</v>
          </cell>
          <cell r="T145">
            <v>0</v>
          </cell>
          <cell r="U145">
            <v>0</v>
          </cell>
          <cell r="V145">
            <v>0</v>
          </cell>
          <cell r="W145">
            <v>0</v>
          </cell>
          <cell r="X145">
            <v>0</v>
          </cell>
          <cell r="Y145">
            <v>0</v>
          </cell>
          <cell r="Z145">
            <v>0</v>
          </cell>
          <cell r="AA145">
            <v>0</v>
          </cell>
          <cell r="AB145" t="str">
            <v/>
          </cell>
          <cell r="AC145" t="str">
            <v/>
          </cell>
          <cell r="AD145" t="str">
            <v/>
          </cell>
          <cell r="AE145" t="str">
            <v/>
          </cell>
          <cell r="AF145" t="str">
            <v/>
          </cell>
          <cell r="AG145" t="str">
            <v/>
          </cell>
          <cell r="AH145" t="str">
            <v/>
          </cell>
          <cell r="AI145" t="str">
            <v/>
          </cell>
          <cell r="AJ145" t="str">
            <v/>
          </cell>
          <cell r="AK145" t="str">
            <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AY145" t="str">
            <v/>
          </cell>
          <cell r="AZ145" t="str">
            <v/>
          </cell>
          <cell r="BA145" t="str">
            <v/>
          </cell>
          <cell r="BB145" t="str">
            <v/>
          </cell>
          <cell r="BC145" t="str">
            <v/>
          </cell>
          <cell r="BD145" t="str">
            <v/>
          </cell>
          <cell r="BE145" t="str">
            <v/>
          </cell>
          <cell r="BF145" t="str">
            <v/>
          </cell>
          <cell r="BG145" t="str">
            <v/>
          </cell>
          <cell r="BH145" t="str">
            <v/>
          </cell>
          <cell r="BI145">
            <v>0</v>
          </cell>
          <cell r="BJ145" t="str">
            <v/>
          </cell>
          <cell r="BK145">
            <v>0</v>
          </cell>
          <cell r="BL145" t="str">
            <v/>
          </cell>
          <cell r="BM145" t="str">
            <v/>
          </cell>
          <cell r="BN145">
            <v>0</v>
          </cell>
          <cell r="BO145">
            <v>0</v>
          </cell>
          <cell r="BP145">
            <v>0</v>
          </cell>
          <cell r="BQ145">
            <v>0</v>
          </cell>
          <cell r="BR145">
            <v>0</v>
          </cell>
          <cell r="BS145">
            <v>0</v>
          </cell>
          <cell r="BT145">
            <v>0</v>
          </cell>
          <cell r="BU145">
            <v>0</v>
          </cell>
          <cell r="BV145">
            <v>0</v>
          </cell>
          <cell r="BW145">
            <v>0</v>
          </cell>
          <cell r="BX145">
            <v>0</v>
          </cell>
          <cell r="BY145" t="str">
            <v/>
          </cell>
          <cell r="BZ145" t="str">
            <v/>
          </cell>
          <cell r="CA145" t="str">
            <v/>
          </cell>
          <cell r="CB145" t="str">
            <v/>
          </cell>
          <cell r="CC145" t="str">
            <v/>
          </cell>
          <cell r="CD145" t="str">
            <v/>
          </cell>
          <cell r="CE145" t="str">
            <v/>
          </cell>
          <cell r="CF145" t="str">
            <v/>
          </cell>
          <cell r="CG145" t="str">
            <v/>
          </cell>
          <cell r="CH145" t="str">
            <v/>
          </cell>
        </row>
        <row r="146">
          <cell r="A146" t="str">
            <v>Abbey House, Farnborough - Landlord : 2007 Questionnaire 30 Apr 2008 12:26 PM</v>
          </cell>
          <cell r="B146" t="str">
            <v>Survey Instance</v>
          </cell>
          <cell r="C146" t="str">
            <v/>
          </cell>
          <cell r="D146" t="str">
            <v>Nick Hogg</v>
          </cell>
          <cell r="E146" t="str">
            <v/>
          </cell>
          <cell r="F146">
            <v>1</v>
          </cell>
          <cell r="G146" t="str">
            <v/>
          </cell>
          <cell r="N146">
            <v>65</v>
          </cell>
          <cell r="R146">
            <v>0</v>
          </cell>
          <cell r="S146">
            <v>0</v>
          </cell>
          <cell r="T146">
            <v>0</v>
          </cell>
          <cell r="U146">
            <v>0</v>
          </cell>
          <cell r="V146">
            <v>0</v>
          </cell>
          <cell r="W146">
            <v>0</v>
          </cell>
          <cell r="X146">
            <v>0</v>
          </cell>
          <cell r="Y146">
            <v>0</v>
          </cell>
          <cell r="Z146">
            <v>0</v>
          </cell>
          <cell r="AA146">
            <v>0</v>
          </cell>
          <cell r="AB146" t="str">
            <v/>
          </cell>
          <cell r="AC146" t="str">
            <v/>
          </cell>
          <cell r="AD146" t="str">
            <v/>
          </cell>
          <cell r="AE146" t="str">
            <v/>
          </cell>
          <cell r="AF146" t="str">
            <v/>
          </cell>
          <cell r="AG146" t="str">
            <v/>
          </cell>
          <cell r="AH146" t="str">
            <v>Metric Tonnes (1000 kgs)</v>
          </cell>
          <cell r="AI146" t="str">
            <v/>
          </cell>
          <cell r="AJ146" t="str">
            <v/>
          </cell>
          <cell r="AK146" t="str">
            <v/>
          </cell>
          <cell r="AL146">
            <v>0</v>
          </cell>
          <cell r="AM146">
            <v>0</v>
          </cell>
          <cell r="AN146">
            <v>65</v>
          </cell>
          <cell r="AO146">
            <v>0</v>
          </cell>
          <cell r="AP146">
            <v>0</v>
          </cell>
          <cell r="AQ146">
            <v>0</v>
          </cell>
          <cell r="AR146">
            <v>0</v>
          </cell>
          <cell r="AS146">
            <v>0</v>
          </cell>
          <cell r="AT146">
            <v>0</v>
          </cell>
          <cell r="AU146">
            <v>65</v>
          </cell>
          <cell r="AV146">
            <v>0</v>
          </cell>
          <cell r="AW146">
            <v>0</v>
          </cell>
          <cell r="AX146">
            <v>0</v>
          </cell>
          <cell r="AY146" t="str">
            <v/>
          </cell>
          <cell r="AZ146" t="str">
            <v/>
          </cell>
          <cell r="BA146" t="str">
            <v/>
          </cell>
          <cell r="BB146" t="str">
            <v/>
          </cell>
          <cell r="BC146" t="str">
            <v/>
          </cell>
          <cell r="BD146" t="str">
            <v/>
          </cell>
          <cell r="BE146" t="str">
            <v/>
          </cell>
          <cell r="BF146" t="str">
            <v/>
          </cell>
          <cell r="BG146" t="str">
            <v/>
          </cell>
          <cell r="BH146" t="str">
            <v/>
          </cell>
          <cell r="BI146">
            <v>0</v>
          </cell>
          <cell r="BJ146" t="str">
            <v>All Landlord and Tenants' waste</v>
          </cell>
          <cell r="BK146">
            <v>5</v>
          </cell>
          <cell r="BL146">
            <v>0</v>
          </cell>
          <cell r="BM146" t="str">
            <v/>
          </cell>
          <cell r="BN146">
            <v>0</v>
          </cell>
          <cell r="BO146">
            <v>0</v>
          </cell>
          <cell r="BP146">
            <v>0</v>
          </cell>
          <cell r="BQ146">
            <v>0</v>
          </cell>
          <cell r="BR146">
            <v>0</v>
          </cell>
          <cell r="BS146">
            <v>0</v>
          </cell>
          <cell r="BT146">
            <v>0</v>
          </cell>
          <cell r="BU146">
            <v>0</v>
          </cell>
          <cell r="BV146">
            <v>0</v>
          </cell>
          <cell r="BW146">
            <v>0</v>
          </cell>
          <cell r="BX146">
            <v>0</v>
          </cell>
          <cell r="BY146" t="str">
            <v/>
          </cell>
          <cell r="BZ146" t="str">
            <v/>
          </cell>
          <cell r="CA146" t="str">
            <v/>
          </cell>
          <cell r="CB146" t="str">
            <v/>
          </cell>
          <cell r="CC146" t="str">
            <v/>
          </cell>
          <cell r="CD146" t="str">
            <v/>
          </cell>
          <cell r="CE146" t="str">
            <v/>
          </cell>
          <cell r="CF146" t="str">
            <v/>
          </cell>
          <cell r="CG146" t="str">
            <v/>
          </cell>
          <cell r="CH146" t="str">
            <v/>
          </cell>
        </row>
        <row r="147">
          <cell r="A147" t="str">
            <v>Airone - Owner : 2006 Questionnaire 18 Apr 2008 11:56 AM</v>
          </cell>
          <cell r="B147" t="str">
            <v>Survey Instance</v>
          </cell>
          <cell r="C147" t="str">
            <v>437</v>
          </cell>
          <cell r="D147" t="str">
            <v>Alex Robinson</v>
          </cell>
          <cell r="E147" t="str">
            <v>6</v>
          </cell>
          <cell r="F147">
            <v>0</v>
          </cell>
          <cell r="G147" t="str">
            <v/>
          </cell>
          <cell r="J147">
            <v>0</v>
          </cell>
          <cell r="K147">
            <v>0</v>
          </cell>
          <cell r="L147">
            <v>0</v>
          </cell>
          <cell r="M147">
            <v>0</v>
          </cell>
          <cell r="N147">
            <v>0</v>
          </cell>
          <cell r="Q147">
            <v>0</v>
          </cell>
          <cell r="R147">
            <v>0</v>
          </cell>
          <cell r="S147">
            <v>0</v>
          </cell>
          <cell r="T147">
            <v>0</v>
          </cell>
          <cell r="U147">
            <v>0</v>
          </cell>
          <cell r="V147">
            <v>0</v>
          </cell>
          <cell r="W147">
            <v>0</v>
          </cell>
          <cell r="X147">
            <v>0</v>
          </cell>
          <cell r="Y147">
            <v>0</v>
          </cell>
          <cell r="Z147">
            <v>0</v>
          </cell>
          <cell r="AA147">
            <v>0</v>
          </cell>
          <cell r="AB147" t="str">
            <v/>
          </cell>
          <cell r="AC147" t="str">
            <v/>
          </cell>
          <cell r="AD147" t="str">
            <v/>
          </cell>
          <cell r="AE147" t="str">
            <v/>
          </cell>
          <cell r="AF147" t="str">
            <v/>
          </cell>
          <cell r="AG147" t="str">
            <v/>
          </cell>
          <cell r="AH147" t="str">
            <v/>
          </cell>
          <cell r="AI147" t="str">
            <v/>
          </cell>
          <cell r="AJ147" t="str">
            <v/>
          </cell>
          <cell r="AK147" t="str">
            <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t="str">
            <v/>
          </cell>
          <cell r="AZ147" t="str">
            <v/>
          </cell>
          <cell r="BA147" t="str">
            <v/>
          </cell>
          <cell r="BB147" t="str">
            <v/>
          </cell>
          <cell r="BC147" t="str">
            <v/>
          </cell>
          <cell r="BD147" t="str">
            <v/>
          </cell>
          <cell r="BE147" t="str">
            <v/>
          </cell>
          <cell r="BF147" t="str">
            <v/>
          </cell>
          <cell r="BG147" t="str">
            <v/>
          </cell>
          <cell r="BH147" t="str">
            <v/>
          </cell>
          <cell r="BI147">
            <v>1</v>
          </cell>
          <cell r="BJ147" t="str">
            <v/>
          </cell>
          <cell r="BK147">
            <v>0</v>
          </cell>
          <cell r="BL147">
            <v>0</v>
          </cell>
          <cell r="BM147" t="str">
            <v/>
          </cell>
          <cell r="BN147">
            <v>0</v>
          </cell>
          <cell r="BO147">
            <v>0</v>
          </cell>
          <cell r="BP147">
            <v>0</v>
          </cell>
          <cell r="BQ147">
            <v>0</v>
          </cell>
          <cell r="BR147">
            <v>0</v>
          </cell>
          <cell r="BS147">
            <v>0</v>
          </cell>
          <cell r="BT147">
            <v>0</v>
          </cell>
          <cell r="BU147">
            <v>0</v>
          </cell>
          <cell r="BV147">
            <v>0</v>
          </cell>
          <cell r="BW147">
            <v>0</v>
          </cell>
          <cell r="BX147">
            <v>0</v>
          </cell>
          <cell r="BY147" t="str">
            <v/>
          </cell>
          <cell r="BZ147" t="str">
            <v/>
          </cell>
          <cell r="CA147" t="str">
            <v/>
          </cell>
          <cell r="CB147" t="str">
            <v/>
          </cell>
          <cell r="CC147" t="str">
            <v/>
          </cell>
          <cell r="CD147" t="str">
            <v/>
          </cell>
          <cell r="CE147" t="str">
            <v/>
          </cell>
          <cell r="CF147" t="str">
            <v/>
          </cell>
          <cell r="CG147" t="str">
            <v/>
          </cell>
          <cell r="CH147" t="str">
            <v/>
          </cell>
        </row>
        <row r="148">
          <cell r="A148" t="str">
            <v>Airone - Owner : 2007 Questionnaire 21 Apr 2008 9:44 PM</v>
          </cell>
          <cell r="B148" t="str">
            <v>Survey Instance</v>
          </cell>
          <cell r="C148" t="str">
            <v/>
          </cell>
          <cell r="D148" t="str">
            <v>Alex Robinson</v>
          </cell>
          <cell r="E148" t="str">
            <v/>
          </cell>
          <cell r="F148">
            <v>1</v>
          </cell>
          <cell r="G148" t="str">
            <v/>
          </cell>
          <cell r="J148">
            <v>198</v>
          </cell>
          <cell r="N148">
            <v>81</v>
          </cell>
          <cell r="R148">
            <v>0</v>
          </cell>
          <cell r="S148">
            <v>0</v>
          </cell>
          <cell r="T148">
            <v>0</v>
          </cell>
          <cell r="U148">
            <v>0</v>
          </cell>
          <cell r="V148">
            <v>0</v>
          </cell>
          <cell r="W148">
            <v>0</v>
          </cell>
          <cell r="X148">
            <v>0</v>
          </cell>
          <cell r="Y148">
            <v>0</v>
          </cell>
          <cell r="Z148">
            <v>0</v>
          </cell>
          <cell r="AA148">
            <v>0</v>
          </cell>
          <cell r="AB148" t="str">
            <v>Metric Tonnes (1000 kgs)</v>
          </cell>
          <cell r="AC148" t="str">
            <v>Metric Tonnes (1000 kgs)</v>
          </cell>
          <cell r="AD148" t="str">
            <v>Metric Tonnes (1000 kgs)</v>
          </cell>
          <cell r="AE148" t="str">
            <v/>
          </cell>
          <cell r="AF148" t="str">
            <v/>
          </cell>
          <cell r="AG148" t="str">
            <v/>
          </cell>
          <cell r="AH148" t="str">
            <v>Metric Tonnes (1000 kgs)</v>
          </cell>
          <cell r="AI148" t="str">
            <v/>
          </cell>
          <cell r="AJ148" t="str">
            <v/>
          </cell>
          <cell r="AK148" t="str">
            <v/>
          </cell>
          <cell r="AL148">
            <v>0</v>
          </cell>
          <cell r="AM148">
            <v>0</v>
          </cell>
          <cell r="AN148">
            <v>279</v>
          </cell>
          <cell r="AO148">
            <v>0</v>
          </cell>
          <cell r="AP148">
            <v>0</v>
          </cell>
          <cell r="AQ148">
            <v>198</v>
          </cell>
          <cell r="AR148">
            <v>0</v>
          </cell>
          <cell r="AS148">
            <v>0</v>
          </cell>
          <cell r="AT148">
            <v>0</v>
          </cell>
          <cell r="AU148">
            <v>81</v>
          </cell>
          <cell r="AV148">
            <v>0</v>
          </cell>
          <cell r="AW148">
            <v>0</v>
          </cell>
          <cell r="AX148">
            <v>0</v>
          </cell>
          <cell r="AY148" t="str">
            <v/>
          </cell>
          <cell r="AZ148" t="str">
            <v/>
          </cell>
          <cell r="BA148" t="str">
            <v/>
          </cell>
          <cell r="BB148" t="str">
            <v/>
          </cell>
          <cell r="BC148" t="str">
            <v/>
          </cell>
          <cell r="BD148" t="str">
            <v/>
          </cell>
          <cell r="BE148" t="str">
            <v/>
          </cell>
          <cell r="BF148" t="str">
            <v/>
          </cell>
          <cell r="BG148" t="str">
            <v/>
          </cell>
          <cell r="BH148" t="str">
            <v/>
          </cell>
          <cell r="BI148">
            <v>1</v>
          </cell>
          <cell r="BJ148" t="str">
            <v/>
          </cell>
          <cell r="BK148">
            <v>0</v>
          </cell>
          <cell r="BL148">
            <v>0</v>
          </cell>
          <cell r="BM148" t="str">
            <v/>
          </cell>
          <cell r="BN148">
            <v>0</v>
          </cell>
          <cell r="BO148">
            <v>0</v>
          </cell>
          <cell r="BP148">
            <v>0</v>
          </cell>
          <cell r="BQ148">
            <v>0</v>
          </cell>
          <cell r="BR148">
            <v>0</v>
          </cell>
          <cell r="BS148">
            <v>0</v>
          </cell>
          <cell r="BT148">
            <v>0</v>
          </cell>
          <cell r="BU148">
            <v>0</v>
          </cell>
          <cell r="BV148">
            <v>0</v>
          </cell>
          <cell r="BW148">
            <v>0</v>
          </cell>
          <cell r="BX148">
            <v>0</v>
          </cell>
          <cell r="BY148" t="str">
            <v/>
          </cell>
          <cell r="BZ148" t="str">
            <v/>
          </cell>
          <cell r="CA148" t="str">
            <v/>
          </cell>
          <cell r="CB148" t="str">
            <v/>
          </cell>
          <cell r="CC148" t="str">
            <v/>
          </cell>
          <cell r="CD148" t="str">
            <v/>
          </cell>
          <cell r="CE148" t="str">
            <v/>
          </cell>
          <cell r="CF148" t="str">
            <v/>
          </cell>
          <cell r="CG148" t="str">
            <v/>
          </cell>
          <cell r="CH148" t="str">
            <v/>
          </cell>
        </row>
        <row r="149">
          <cell r="A149" t="str">
            <v>AlgarveShopping - Owner : 2003 Quesitonnaire 11 Jul 2008 12:48 PM</v>
          </cell>
          <cell r="B149" t="str">
            <v>Survey Instance</v>
          </cell>
          <cell r="C149" t="str">
            <v>98</v>
          </cell>
          <cell r="D149" t="str">
            <v>Nick Hogg</v>
          </cell>
          <cell r="E149" t="str">
            <v>3</v>
          </cell>
          <cell r="F149">
            <v>1</v>
          </cell>
          <cell r="G149" t="str">
            <v/>
          </cell>
          <cell r="J149">
            <v>0</v>
          </cell>
          <cell r="K149">
            <v>0</v>
          </cell>
          <cell r="L149">
            <v>0</v>
          </cell>
          <cell r="M149">
            <v>0</v>
          </cell>
          <cell r="N149">
            <v>0</v>
          </cell>
          <cell r="Q149">
            <v>0</v>
          </cell>
          <cell r="R149">
            <v>0</v>
          </cell>
          <cell r="S149">
            <v>0</v>
          </cell>
          <cell r="T149">
            <v>0</v>
          </cell>
          <cell r="U149">
            <v>0</v>
          </cell>
          <cell r="V149">
            <v>0</v>
          </cell>
          <cell r="W149">
            <v>0</v>
          </cell>
          <cell r="X149">
            <v>0</v>
          </cell>
          <cell r="Y149">
            <v>0</v>
          </cell>
          <cell r="Z149">
            <v>0</v>
          </cell>
          <cell r="AA149">
            <v>0</v>
          </cell>
          <cell r="AB149" t="str">
            <v/>
          </cell>
          <cell r="AC149" t="str">
            <v/>
          </cell>
          <cell r="AD149" t="str">
            <v/>
          </cell>
          <cell r="AE149" t="str">
            <v/>
          </cell>
          <cell r="AF149" t="str">
            <v/>
          </cell>
          <cell r="AG149" t="str">
            <v/>
          </cell>
          <cell r="AH149" t="str">
            <v/>
          </cell>
          <cell r="AI149" t="str">
            <v/>
          </cell>
          <cell r="AJ149" t="str">
            <v/>
          </cell>
          <cell r="AK149" t="str">
            <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t="str">
            <v/>
          </cell>
          <cell r="AZ149" t="str">
            <v/>
          </cell>
          <cell r="BA149" t="str">
            <v/>
          </cell>
          <cell r="BB149" t="str">
            <v/>
          </cell>
          <cell r="BC149" t="str">
            <v/>
          </cell>
          <cell r="BD149" t="str">
            <v/>
          </cell>
          <cell r="BE149" t="str">
            <v/>
          </cell>
          <cell r="BF149" t="str">
            <v/>
          </cell>
          <cell r="BG149" t="str">
            <v/>
          </cell>
          <cell r="BH149" t="str">
            <v/>
          </cell>
          <cell r="BI149">
            <v>0</v>
          </cell>
          <cell r="BJ149" t="str">
            <v/>
          </cell>
          <cell r="BK149">
            <v>0</v>
          </cell>
          <cell r="BL149">
            <v>0</v>
          </cell>
          <cell r="BM149" t="str">
            <v/>
          </cell>
          <cell r="BN149">
            <v>0</v>
          </cell>
          <cell r="BO149">
            <v>0</v>
          </cell>
          <cell r="BP149">
            <v>0</v>
          </cell>
          <cell r="BQ149">
            <v>0</v>
          </cell>
          <cell r="BR149">
            <v>0</v>
          </cell>
          <cell r="BS149">
            <v>0</v>
          </cell>
          <cell r="BT149">
            <v>0</v>
          </cell>
          <cell r="BU149">
            <v>0</v>
          </cell>
          <cell r="BV149">
            <v>0</v>
          </cell>
          <cell r="BW149">
            <v>0</v>
          </cell>
          <cell r="BX149">
            <v>0</v>
          </cell>
          <cell r="BY149" t="str">
            <v/>
          </cell>
          <cell r="BZ149" t="str">
            <v/>
          </cell>
          <cell r="CA149" t="str">
            <v/>
          </cell>
          <cell r="CB149" t="str">
            <v/>
          </cell>
          <cell r="CC149" t="str">
            <v/>
          </cell>
          <cell r="CD149" t="str">
            <v/>
          </cell>
          <cell r="CE149" t="str">
            <v/>
          </cell>
          <cell r="CF149" t="str">
            <v/>
          </cell>
          <cell r="CG149" t="str">
            <v/>
          </cell>
          <cell r="CH149" t="str">
            <v/>
          </cell>
        </row>
        <row r="150">
          <cell r="A150" t="str">
            <v>AlgarveShopping - Owner : 2004 Questionnaire 11 Jul 2008 12:51 PM</v>
          </cell>
          <cell r="B150" t="str">
            <v>Survey Instance</v>
          </cell>
          <cell r="C150" t="str">
            <v>98</v>
          </cell>
          <cell r="D150" t="str">
            <v>Nick Hogg</v>
          </cell>
          <cell r="E150" t="str">
            <v>4</v>
          </cell>
          <cell r="F150">
            <v>1</v>
          </cell>
          <cell r="G150" t="str">
            <v/>
          </cell>
          <cell r="J150">
            <v>254</v>
          </cell>
          <cell r="K150">
            <v>0</v>
          </cell>
          <cell r="L150">
            <v>0</v>
          </cell>
          <cell r="M150">
            <v>0</v>
          </cell>
          <cell r="N150">
            <v>717.6</v>
          </cell>
          <cell r="Q150">
            <v>95</v>
          </cell>
          <cell r="R150">
            <v>0</v>
          </cell>
          <cell r="S150">
            <v>0</v>
          </cell>
          <cell r="T150">
            <v>0</v>
          </cell>
          <cell r="U150">
            <v>0</v>
          </cell>
          <cell r="V150">
            <v>0</v>
          </cell>
          <cell r="W150">
            <v>0</v>
          </cell>
          <cell r="X150">
            <v>0</v>
          </cell>
          <cell r="Y150">
            <v>0</v>
          </cell>
          <cell r="Z150">
            <v>0</v>
          </cell>
          <cell r="AA150">
            <v>0</v>
          </cell>
          <cell r="AB150" t="str">
            <v/>
          </cell>
          <cell r="AC150" t="str">
            <v/>
          </cell>
          <cell r="AD150" t="str">
            <v>Metric Tonnes (1000 kgs)</v>
          </cell>
          <cell r="AE150" t="str">
            <v/>
          </cell>
          <cell r="AF150" t="str">
            <v/>
          </cell>
          <cell r="AG150" t="str">
            <v/>
          </cell>
          <cell r="AH150" t="str">
            <v>Metric Tonnes (1000 kgs)</v>
          </cell>
          <cell r="AI150" t="str">
            <v/>
          </cell>
          <cell r="AJ150" t="str">
            <v/>
          </cell>
          <cell r="AK150" t="str">
            <v>Metric Tonnes (1000 kgs)</v>
          </cell>
          <cell r="AL150">
            <v>0</v>
          </cell>
          <cell r="AM150">
            <v>0</v>
          </cell>
          <cell r="AN150">
            <v>0</v>
          </cell>
          <cell r="AO150">
            <v>0</v>
          </cell>
          <cell r="AP150">
            <v>0</v>
          </cell>
          <cell r="AQ150">
            <v>254</v>
          </cell>
          <cell r="AR150">
            <v>0</v>
          </cell>
          <cell r="AS150">
            <v>0</v>
          </cell>
          <cell r="AT150">
            <v>0</v>
          </cell>
          <cell r="AU150">
            <v>717.6</v>
          </cell>
          <cell r="AV150">
            <v>0</v>
          </cell>
          <cell r="AW150">
            <v>0</v>
          </cell>
          <cell r="AX150">
            <v>95</v>
          </cell>
          <cell r="AY150" t="str">
            <v/>
          </cell>
          <cell r="AZ150" t="str">
            <v/>
          </cell>
          <cell r="BA150" t="str">
            <v/>
          </cell>
          <cell r="BB150" t="str">
            <v/>
          </cell>
          <cell r="BC150" t="str">
            <v/>
          </cell>
          <cell r="BD150" t="str">
            <v/>
          </cell>
          <cell r="BE150" t="str">
            <v/>
          </cell>
          <cell r="BF150" t="str">
            <v/>
          </cell>
          <cell r="BG150" t="str">
            <v/>
          </cell>
          <cell r="BH150" t="str">
            <v/>
          </cell>
          <cell r="BI150">
            <v>2</v>
          </cell>
          <cell r="BJ150" t="str">
            <v/>
          </cell>
          <cell r="BK150">
            <v>0</v>
          </cell>
          <cell r="BL150">
            <v>0</v>
          </cell>
          <cell r="BM150" t="str">
            <v/>
          </cell>
          <cell r="BN150">
            <v>0</v>
          </cell>
          <cell r="BO150">
            <v>0</v>
          </cell>
          <cell r="BP150">
            <v>0</v>
          </cell>
          <cell r="BQ150">
            <v>0</v>
          </cell>
          <cell r="BR150">
            <v>0</v>
          </cell>
          <cell r="BS150">
            <v>0</v>
          </cell>
          <cell r="BT150">
            <v>0</v>
          </cell>
          <cell r="BU150">
            <v>0</v>
          </cell>
          <cell r="BV150">
            <v>0</v>
          </cell>
          <cell r="BW150">
            <v>0</v>
          </cell>
          <cell r="BX150">
            <v>0</v>
          </cell>
          <cell r="BY150" t="str">
            <v/>
          </cell>
          <cell r="BZ150" t="str">
            <v/>
          </cell>
          <cell r="CA150" t="str">
            <v/>
          </cell>
          <cell r="CB150" t="str">
            <v/>
          </cell>
          <cell r="CC150" t="str">
            <v/>
          </cell>
          <cell r="CD150" t="str">
            <v/>
          </cell>
          <cell r="CE150" t="str">
            <v/>
          </cell>
          <cell r="CF150" t="str">
            <v/>
          </cell>
          <cell r="CG150" t="str">
            <v/>
          </cell>
          <cell r="CH150" t="str">
            <v/>
          </cell>
        </row>
        <row r="151">
          <cell r="A151" t="str">
            <v>AlgarveShopping - Owner : 2005 Questionnaire 11 Jul 2008 1:00 PM</v>
          </cell>
          <cell r="B151" t="str">
            <v>Survey Instance</v>
          </cell>
          <cell r="C151" t="str">
            <v>98</v>
          </cell>
          <cell r="D151" t="str">
            <v>Nick Hogg</v>
          </cell>
          <cell r="E151" t="str">
            <v>5</v>
          </cell>
          <cell r="F151">
            <v>1</v>
          </cell>
          <cell r="G151" t="str">
            <v/>
          </cell>
          <cell r="J151">
            <v>322.39999999999998</v>
          </cell>
          <cell r="K151">
            <v>0</v>
          </cell>
          <cell r="L151">
            <v>0</v>
          </cell>
          <cell r="M151">
            <v>0</v>
          </cell>
          <cell r="N151">
            <v>757.8</v>
          </cell>
          <cell r="Q151">
            <v>0</v>
          </cell>
          <cell r="R151">
            <v>0</v>
          </cell>
          <cell r="S151">
            <v>0</v>
          </cell>
          <cell r="T151">
            <v>0</v>
          </cell>
          <cell r="U151">
            <v>0</v>
          </cell>
          <cell r="V151">
            <v>0</v>
          </cell>
          <cell r="W151">
            <v>0</v>
          </cell>
          <cell r="X151">
            <v>0</v>
          </cell>
          <cell r="Y151">
            <v>0</v>
          </cell>
          <cell r="Z151">
            <v>0</v>
          </cell>
          <cell r="AA151">
            <v>0</v>
          </cell>
          <cell r="AB151" t="str">
            <v/>
          </cell>
          <cell r="AC151" t="str">
            <v/>
          </cell>
          <cell r="AD151" t="str">
            <v>Metric Tonnes (1000 kgs)</v>
          </cell>
          <cell r="AE151" t="str">
            <v/>
          </cell>
          <cell r="AF151" t="str">
            <v/>
          </cell>
          <cell r="AG151" t="str">
            <v/>
          </cell>
          <cell r="AH151" t="str">
            <v>Metric Tonnes (1000 kgs)</v>
          </cell>
          <cell r="AI151" t="str">
            <v/>
          </cell>
          <cell r="AJ151" t="str">
            <v/>
          </cell>
          <cell r="AK151" t="str">
            <v/>
          </cell>
          <cell r="AL151">
            <v>0</v>
          </cell>
          <cell r="AM151">
            <v>0</v>
          </cell>
          <cell r="AN151">
            <v>0</v>
          </cell>
          <cell r="AO151">
            <v>0</v>
          </cell>
          <cell r="AP151">
            <v>0</v>
          </cell>
          <cell r="AQ151">
            <v>322.39999999999998</v>
          </cell>
          <cell r="AR151">
            <v>0</v>
          </cell>
          <cell r="AS151">
            <v>0</v>
          </cell>
          <cell r="AT151">
            <v>0</v>
          </cell>
          <cell r="AU151">
            <v>757.8</v>
          </cell>
          <cell r="AV151">
            <v>0</v>
          </cell>
          <cell r="AW151">
            <v>0</v>
          </cell>
          <cell r="AX151">
            <v>0</v>
          </cell>
          <cell r="AY151" t="str">
            <v/>
          </cell>
          <cell r="AZ151" t="str">
            <v/>
          </cell>
          <cell r="BA151" t="str">
            <v/>
          </cell>
          <cell r="BB151" t="str">
            <v/>
          </cell>
          <cell r="BC151" t="str">
            <v/>
          </cell>
          <cell r="BD151" t="str">
            <v/>
          </cell>
          <cell r="BE151" t="str">
            <v/>
          </cell>
          <cell r="BF151" t="str">
            <v/>
          </cell>
          <cell r="BG151" t="str">
            <v/>
          </cell>
          <cell r="BH151" t="str">
            <v/>
          </cell>
          <cell r="BI151">
            <v>0</v>
          </cell>
          <cell r="BJ151" t="str">
            <v/>
          </cell>
          <cell r="BK151">
            <v>0</v>
          </cell>
          <cell r="BL151">
            <v>0</v>
          </cell>
          <cell r="BM151" t="str">
            <v/>
          </cell>
          <cell r="BN151">
            <v>0</v>
          </cell>
          <cell r="BO151">
            <v>0</v>
          </cell>
          <cell r="BP151">
            <v>0</v>
          </cell>
          <cell r="BQ151">
            <v>0</v>
          </cell>
          <cell r="BR151">
            <v>0</v>
          </cell>
          <cell r="BS151">
            <v>0</v>
          </cell>
          <cell r="BT151">
            <v>0</v>
          </cell>
          <cell r="BU151">
            <v>0</v>
          </cell>
          <cell r="BV151">
            <v>0</v>
          </cell>
          <cell r="BW151">
            <v>0</v>
          </cell>
          <cell r="BX151">
            <v>0</v>
          </cell>
          <cell r="BY151" t="str">
            <v/>
          </cell>
          <cell r="BZ151" t="str">
            <v/>
          </cell>
          <cell r="CA151" t="str">
            <v/>
          </cell>
          <cell r="CB151" t="str">
            <v/>
          </cell>
          <cell r="CC151" t="str">
            <v/>
          </cell>
          <cell r="CD151" t="str">
            <v/>
          </cell>
          <cell r="CE151" t="str">
            <v/>
          </cell>
          <cell r="CF151" t="str">
            <v/>
          </cell>
          <cell r="CG151" t="str">
            <v/>
          </cell>
          <cell r="CH151" t="str">
            <v/>
          </cell>
        </row>
        <row r="152">
          <cell r="A152" t="str">
            <v>AlgarveShopping - Owner : 2006 Questionnaire 18 Apr 2008 11:56 AM</v>
          </cell>
          <cell r="B152" t="str">
            <v>Survey Instance</v>
          </cell>
          <cell r="C152" t="str">
            <v>98</v>
          </cell>
          <cell r="D152" t="str">
            <v>Alex Robinson</v>
          </cell>
          <cell r="E152" t="str">
            <v>6</v>
          </cell>
          <cell r="F152">
            <v>1</v>
          </cell>
          <cell r="G152" t="str">
            <v/>
          </cell>
          <cell r="J152">
            <v>384.7</v>
          </cell>
          <cell r="K152">
            <v>0</v>
          </cell>
          <cell r="L152">
            <v>0</v>
          </cell>
          <cell r="M152">
            <v>0</v>
          </cell>
          <cell r="N152">
            <v>733.5</v>
          </cell>
          <cell r="Q152">
            <v>0</v>
          </cell>
          <cell r="R152">
            <v>0</v>
          </cell>
          <cell r="S152">
            <v>0</v>
          </cell>
          <cell r="T152">
            <v>0</v>
          </cell>
          <cell r="U152">
            <v>0</v>
          </cell>
          <cell r="V152">
            <v>0</v>
          </cell>
          <cell r="W152">
            <v>0</v>
          </cell>
          <cell r="X152">
            <v>0</v>
          </cell>
          <cell r="Y152">
            <v>0</v>
          </cell>
          <cell r="Z152">
            <v>0</v>
          </cell>
          <cell r="AA152">
            <v>0</v>
          </cell>
          <cell r="AB152" t="str">
            <v/>
          </cell>
          <cell r="AC152" t="str">
            <v/>
          </cell>
          <cell r="AD152" t="str">
            <v>Metric Tonnes (1000 kgs)</v>
          </cell>
          <cell r="AE152" t="str">
            <v/>
          </cell>
          <cell r="AF152" t="str">
            <v/>
          </cell>
          <cell r="AG152" t="str">
            <v/>
          </cell>
          <cell r="AH152" t="str">
            <v>Metric Tonnes (1000 kgs)</v>
          </cell>
          <cell r="AI152" t="str">
            <v/>
          </cell>
          <cell r="AJ152" t="str">
            <v/>
          </cell>
          <cell r="AK152" t="str">
            <v/>
          </cell>
          <cell r="AL152">
            <v>0</v>
          </cell>
          <cell r="AM152">
            <v>0</v>
          </cell>
          <cell r="AN152">
            <v>0</v>
          </cell>
          <cell r="AO152">
            <v>0</v>
          </cell>
          <cell r="AP152">
            <v>0</v>
          </cell>
          <cell r="AQ152">
            <v>384.7</v>
          </cell>
          <cell r="AR152">
            <v>0</v>
          </cell>
          <cell r="AS152">
            <v>0</v>
          </cell>
          <cell r="AT152">
            <v>0</v>
          </cell>
          <cell r="AU152">
            <v>733.5</v>
          </cell>
          <cell r="AV152">
            <v>0</v>
          </cell>
          <cell r="AW152">
            <v>0</v>
          </cell>
          <cell r="AX152">
            <v>0</v>
          </cell>
          <cell r="AY152" t="str">
            <v/>
          </cell>
          <cell r="AZ152" t="str">
            <v/>
          </cell>
          <cell r="BA152" t="str">
            <v/>
          </cell>
          <cell r="BB152" t="str">
            <v/>
          </cell>
          <cell r="BC152" t="str">
            <v/>
          </cell>
          <cell r="BD152" t="str">
            <v/>
          </cell>
          <cell r="BE152" t="str">
            <v/>
          </cell>
          <cell r="BF152" t="str">
            <v/>
          </cell>
          <cell r="BG152" t="str">
            <v/>
          </cell>
          <cell r="BH152" t="str">
            <v/>
          </cell>
          <cell r="BI152">
            <v>0</v>
          </cell>
          <cell r="BJ152" t="str">
            <v/>
          </cell>
          <cell r="BK152">
            <v>0</v>
          </cell>
          <cell r="BL152">
            <v>0</v>
          </cell>
          <cell r="BM152" t="str">
            <v/>
          </cell>
          <cell r="BN152">
            <v>0</v>
          </cell>
          <cell r="BO152">
            <v>0</v>
          </cell>
          <cell r="BP152">
            <v>0</v>
          </cell>
          <cell r="BQ152">
            <v>0</v>
          </cell>
          <cell r="BR152">
            <v>0</v>
          </cell>
          <cell r="BS152">
            <v>0</v>
          </cell>
          <cell r="BT152">
            <v>0</v>
          </cell>
          <cell r="BU152">
            <v>0</v>
          </cell>
          <cell r="BV152">
            <v>0</v>
          </cell>
          <cell r="BW152">
            <v>0</v>
          </cell>
          <cell r="BX152">
            <v>0</v>
          </cell>
          <cell r="BY152" t="str">
            <v/>
          </cell>
          <cell r="BZ152" t="str">
            <v/>
          </cell>
          <cell r="CA152" t="str">
            <v/>
          </cell>
          <cell r="CB152" t="str">
            <v/>
          </cell>
          <cell r="CC152" t="str">
            <v/>
          </cell>
          <cell r="CD152" t="str">
            <v/>
          </cell>
          <cell r="CE152" t="str">
            <v/>
          </cell>
          <cell r="CF152" t="str">
            <v/>
          </cell>
          <cell r="CG152" t="str">
            <v/>
          </cell>
          <cell r="CH152" t="str">
            <v/>
          </cell>
        </row>
        <row r="153">
          <cell r="A153" t="str">
            <v>AlgarveShopping - Owner : 2007 Questionnaire 21 Apr 2008 9:44 PM</v>
          </cell>
          <cell r="B153" t="str">
            <v>Survey Instance</v>
          </cell>
          <cell r="C153" t="str">
            <v/>
          </cell>
          <cell r="D153" t="str">
            <v>Alex Robinson</v>
          </cell>
          <cell r="E153" t="str">
            <v/>
          </cell>
          <cell r="F153">
            <v>1</v>
          </cell>
          <cell r="G153" t="str">
            <v/>
          </cell>
          <cell r="J153">
            <v>488</v>
          </cell>
          <cell r="N153">
            <v>713</v>
          </cell>
          <cell r="R153">
            <v>0</v>
          </cell>
          <cell r="S153">
            <v>0</v>
          </cell>
          <cell r="T153">
            <v>0</v>
          </cell>
          <cell r="U153">
            <v>0</v>
          </cell>
          <cell r="V153">
            <v>0</v>
          </cell>
          <cell r="W153">
            <v>0</v>
          </cell>
          <cell r="X153">
            <v>0</v>
          </cell>
          <cell r="Y153">
            <v>0</v>
          </cell>
          <cell r="Z153">
            <v>0</v>
          </cell>
          <cell r="AA153">
            <v>0</v>
          </cell>
          <cell r="AB153" t="str">
            <v/>
          </cell>
          <cell r="AC153" t="str">
            <v/>
          </cell>
          <cell r="AD153" t="str">
            <v>Metric Tonnes (1000 kgs)</v>
          </cell>
          <cell r="AE153" t="str">
            <v/>
          </cell>
          <cell r="AF153" t="str">
            <v/>
          </cell>
          <cell r="AG153" t="str">
            <v/>
          </cell>
          <cell r="AH153" t="str">
            <v>Metric Tonnes (1000 kgs)</v>
          </cell>
          <cell r="AI153" t="str">
            <v/>
          </cell>
          <cell r="AJ153" t="str">
            <v/>
          </cell>
          <cell r="AK153" t="str">
            <v>Metric Tonnes (1000 kgs)</v>
          </cell>
          <cell r="AL153">
            <v>0</v>
          </cell>
          <cell r="AM153">
            <v>0</v>
          </cell>
          <cell r="AN153">
            <v>1201</v>
          </cell>
          <cell r="AO153">
            <v>0</v>
          </cell>
          <cell r="AP153">
            <v>0</v>
          </cell>
          <cell r="AQ153">
            <v>488</v>
          </cell>
          <cell r="AR153">
            <v>0</v>
          </cell>
          <cell r="AS153">
            <v>0</v>
          </cell>
          <cell r="AT153">
            <v>0</v>
          </cell>
          <cell r="AU153">
            <v>713</v>
          </cell>
          <cell r="AV153">
            <v>0</v>
          </cell>
          <cell r="AW153">
            <v>0</v>
          </cell>
          <cell r="AX153">
            <v>0</v>
          </cell>
          <cell r="AY153" t="str">
            <v/>
          </cell>
          <cell r="AZ153" t="str">
            <v/>
          </cell>
          <cell r="BA153" t="str">
            <v/>
          </cell>
          <cell r="BB153" t="str">
            <v/>
          </cell>
          <cell r="BC153" t="str">
            <v/>
          </cell>
          <cell r="BD153" t="str">
            <v/>
          </cell>
          <cell r="BE153" t="str">
            <v/>
          </cell>
          <cell r="BF153" t="str">
            <v/>
          </cell>
          <cell r="BG153" t="str">
            <v/>
          </cell>
          <cell r="BH153" t="str">
            <v/>
          </cell>
          <cell r="BI153">
            <v>0</v>
          </cell>
          <cell r="BJ153" t="str">
            <v>All Landlord and Tenants' waste</v>
          </cell>
          <cell r="BK153">
            <v>5</v>
          </cell>
          <cell r="BL153">
            <v>0</v>
          </cell>
          <cell r="BM153" t="str">
            <v/>
          </cell>
          <cell r="BN153">
            <v>0</v>
          </cell>
          <cell r="BO153">
            <v>0</v>
          </cell>
          <cell r="BP153">
            <v>0</v>
          </cell>
          <cell r="BQ153">
            <v>0</v>
          </cell>
          <cell r="BR153">
            <v>0</v>
          </cell>
          <cell r="BS153">
            <v>0</v>
          </cell>
          <cell r="BT153">
            <v>0</v>
          </cell>
          <cell r="BU153">
            <v>0</v>
          </cell>
          <cell r="BV153">
            <v>0</v>
          </cell>
          <cell r="BW153">
            <v>0</v>
          </cell>
          <cell r="BX153">
            <v>0</v>
          </cell>
          <cell r="BY153" t="str">
            <v/>
          </cell>
          <cell r="BZ153" t="str">
            <v/>
          </cell>
          <cell r="CA153" t="str">
            <v/>
          </cell>
          <cell r="CB153" t="str">
            <v/>
          </cell>
          <cell r="CC153" t="str">
            <v/>
          </cell>
          <cell r="CD153" t="str">
            <v/>
          </cell>
          <cell r="CE153" t="str">
            <v/>
          </cell>
          <cell r="CF153" t="str">
            <v/>
          </cell>
          <cell r="CG153" t="str">
            <v/>
          </cell>
          <cell r="CH153" t="str">
            <v/>
          </cell>
        </row>
        <row r="154">
          <cell r="A154" t="str">
            <v>Alhambra House - Owner : 2005 Questionnaire 11 Jul 2008 12:58 PM</v>
          </cell>
          <cell r="B154" t="str">
            <v>Survey Instance</v>
          </cell>
          <cell r="C154" t="str">
            <v>376</v>
          </cell>
          <cell r="D154" t="str">
            <v>Nick Hogg</v>
          </cell>
          <cell r="E154" t="str">
            <v>5</v>
          </cell>
          <cell r="F154">
            <v>0</v>
          </cell>
          <cell r="G154" t="str">
            <v/>
          </cell>
          <cell r="J154">
            <v>0</v>
          </cell>
          <cell r="K154">
            <v>0</v>
          </cell>
          <cell r="L154">
            <v>0</v>
          </cell>
          <cell r="M154">
            <v>0</v>
          </cell>
          <cell r="N154">
            <v>0</v>
          </cell>
          <cell r="Q154">
            <v>0</v>
          </cell>
          <cell r="R154">
            <v>0</v>
          </cell>
          <cell r="S154">
            <v>0</v>
          </cell>
          <cell r="T154">
            <v>0</v>
          </cell>
          <cell r="U154">
            <v>0</v>
          </cell>
          <cell r="V154">
            <v>0</v>
          </cell>
          <cell r="W154">
            <v>0</v>
          </cell>
          <cell r="X154">
            <v>0</v>
          </cell>
          <cell r="Y154">
            <v>0</v>
          </cell>
          <cell r="Z154">
            <v>0</v>
          </cell>
          <cell r="AA154">
            <v>0</v>
          </cell>
          <cell r="AB154" t="str">
            <v/>
          </cell>
          <cell r="AC154" t="str">
            <v/>
          </cell>
          <cell r="AD154" t="str">
            <v/>
          </cell>
          <cell r="AE154" t="str">
            <v/>
          </cell>
          <cell r="AF154" t="str">
            <v/>
          </cell>
          <cell r="AG154" t="str">
            <v/>
          </cell>
          <cell r="AH154" t="str">
            <v/>
          </cell>
          <cell r="AI154" t="str">
            <v/>
          </cell>
          <cell r="AJ154" t="str">
            <v/>
          </cell>
          <cell r="AK154" t="str">
            <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t="str">
            <v/>
          </cell>
          <cell r="AZ154" t="str">
            <v/>
          </cell>
          <cell r="BA154" t="str">
            <v/>
          </cell>
          <cell r="BB154" t="str">
            <v/>
          </cell>
          <cell r="BC154" t="str">
            <v/>
          </cell>
          <cell r="BD154" t="str">
            <v/>
          </cell>
          <cell r="BE154" t="str">
            <v/>
          </cell>
          <cell r="BF154" t="str">
            <v/>
          </cell>
          <cell r="BG154" t="str">
            <v/>
          </cell>
          <cell r="BH154" t="str">
            <v/>
          </cell>
          <cell r="BI154">
            <v>0</v>
          </cell>
          <cell r="BJ154" t="str">
            <v/>
          </cell>
          <cell r="BK154">
            <v>0</v>
          </cell>
          <cell r="BL154">
            <v>0</v>
          </cell>
          <cell r="BM154" t="str">
            <v/>
          </cell>
          <cell r="BN154">
            <v>0</v>
          </cell>
          <cell r="BO154">
            <v>0</v>
          </cell>
          <cell r="BP154">
            <v>0</v>
          </cell>
          <cell r="BQ154">
            <v>0</v>
          </cell>
          <cell r="BR154">
            <v>0</v>
          </cell>
          <cell r="BS154">
            <v>0</v>
          </cell>
          <cell r="BT154">
            <v>0</v>
          </cell>
          <cell r="BU154">
            <v>0</v>
          </cell>
          <cell r="BV154">
            <v>0</v>
          </cell>
          <cell r="BW154">
            <v>0</v>
          </cell>
          <cell r="BX154">
            <v>0</v>
          </cell>
          <cell r="BY154" t="str">
            <v/>
          </cell>
          <cell r="BZ154" t="str">
            <v/>
          </cell>
          <cell r="CA154" t="str">
            <v/>
          </cell>
          <cell r="CB154" t="str">
            <v/>
          </cell>
          <cell r="CC154" t="str">
            <v/>
          </cell>
          <cell r="CD154" t="str">
            <v/>
          </cell>
          <cell r="CE154" t="str">
            <v/>
          </cell>
          <cell r="CF154" t="str">
            <v/>
          </cell>
          <cell r="CG154" t="str">
            <v/>
          </cell>
          <cell r="CH154" t="str">
            <v/>
          </cell>
        </row>
        <row r="155">
          <cell r="A155" t="str">
            <v>Alhambra House - Owner : 2006 Questionnaire 18 Apr 2008 11:56 AM</v>
          </cell>
          <cell r="B155" t="str">
            <v>Survey Instance</v>
          </cell>
          <cell r="C155" t="str">
            <v>376</v>
          </cell>
          <cell r="D155" t="str">
            <v>Alex Robinson</v>
          </cell>
          <cell r="E155" t="str">
            <v>6</v>
          </cell>
          <cell r="F155">
            <v>1</v>
          </cell>
          <cell r="G155" t="str">
            <v/>
          </cell>
          <cell r="J155">
            <v>0</v>
          </cell>
          <cell r="K155">
            <v>0</v>
          </cell>
          <cell r="L155">
            <v>0</v>
          </cell>
          <cell r="M155">
            <v>0</v>
          </cell>
          <cell r="N155">
            <v>1144</v>
          </cell>
          <cell r="Q155">
            <v>0</v>
          </cell>
          <cell r="R155">
            <v>0</v>
          </cell>
          <cell r="S155">
            <v>0</v>
          </cell>
          <cell r="T155">
            <v>0</v>
          </cell>
          <cell r="U155">
            <v>0</v>
          </cell>
          <cell r="V155">
            <v>0</v>
          </cell>
          <cell r="W155">
            <v>0</v>
          </cell>
          <cell r="X155">
            <v>0</v>
          </cell>
          <cell r="Y155">
            <v>0</v>
          </cell>
          <cell r="Z155">
            <v>0</v>
          </cell>
          <cell r="AA155">
            <v>0</v>
          </cell>
          <cell r="AB155" t="str">
            <v/>
          </cell>
          <cell r="AC155" t="str">
            <v/>
          </cell>
          <cell r="AD155" t="str">
            <v/>
          </cell>
          <cell r="AE155" t="str">
            <v/>
          </cell>
          <cell r="AF155" t="str">
            <v/>
          </cell>
          <cell r="AG155" t="str">
            <v/>
          </cell>
          <cell r="AH155" t="str">
            <v>Cubic Metres (m3)</v>
          </cell>
          <cell r="AI155" t="str">
            <v/>
          </cell>
          <cell r="AJ155" t="str">
            <v/>
          </cell>
          <cell r="AK155" t="str">
            <v/>
          </cell>
          <cell r="AL155">
            <v>0</v>
          </cell>
          <cell r="AM155">
            <v>1144</v>
          </cell>
          <cell r="AN155">
            <v>0</v>
          </cell>
          <cell r="AO155">
            <v>0</v>
          </cell>
          <cell r="AP155">
            <v>0</v>
          </cell>
          <cell r="AQ155">
            <v>0</v>
          </cell>
          <cell r="AR155">
            <v>0</v>
          </cell>
          <cell r="AS155">
            <v>0</v>
          </cell>
          <cell r="AT155">
            <v>0</v>
          </cell>
          <cell r="AU155">
            <v>1144</v>
          </cell>
          <cell r="AV155">
            <v>0</v>
          </cell>
          <cell r="AW155">
            <v>0</v>
          </cell>
          <cell r="AX155">
            <v>0</v>
          </cell>
          <cell r="AY155" t="str">
            <v/>
          </cell>
          <cell r="AZ155" t="str">
            <v/>
          </cell>
          <cell r="BA155" t="str">
            <v/>
          </cell>
          <cell r="BB155" t="str">
            <v/>
          </cell>
          <cell r="BC155" t="str">
            <v/>
          </cell>
          <cell r="BD155" t="str">
            <v/>
          </cell>
          <cell r="BE155" t="str">
            <v/>
          </cell>
          <cell r="BF155" t="str">
            <v/>
          </cell>
          <cell r="BG155" t="str">
            <v/>
          </cell>
          <cell r="BH155" t="str">
            <v/>
          </cell>
          <cell r="BI155">
            <v>0</v>
          </cell>
          <cell r="BJ155" t="str">
            <v/>
          </cell>
          <cell r="BK155">
            <v>0</v>
          </cell>
          <cell r="BL155">
            <v>0</v>
          </cell>
          <cell r="BM155" t="str">
            <v/>
          </cell>
          <cell r="BN155">
            <v>0</v>
          </cell>
          <cell r="BO155">
            <v>0</v>
          </cell>
          <cell r="BP155">
            <v>0</v>
          </cell>
          <cell r="BQ155">
            <v>0</v>
          </cell>
          <cell r="BR155">
            <v>0</v>
          </cell>
          <cell r="BS155">
            <v>0</v>
          </cell>
          <cell r="BT155">
            <v>0</v>
          </cell>
          <cell r="BU155">
            <v>0</v>
          </cell>
          <cell r="BV155">
            <v>0</v>
          </cell>
          <cell r="BW155">
            <v>0</v>
          </cell>
          <cell r="BX155">
            <v>0</v>
          </cell>
          <cell r="BY155" t="str">
            <v/>
          </cell>
          <cell r="BZ155" t="str">
            <v/>
          </cell>
          <cell r="CA155" t="str">
            <v/>
          </cell>
          <cell r="CB155" t="str">
            <v/>
          </cell>
          <cell r="CC155" t="str">
            <v/>
          </cell>
          <cell r="CD155" t="str">
            <v/>
          </cell>
          <cell r="CE155" t="str">
            <v/>
          </cell>
          <cell r="CF155" t="str">
            <v/>
          </cell>
          <cell r="CG155" t="str">
            <v/>
          </cell>
          <cell r="CH155" t="str">
            <v/>
          </cell>
        </row>
        <row r="156">
          <cell r="A156" t="str">
            <v>Alhambra House - Owner : 2007 Questionnaire 21 Apr 2008 9:44 PM</v>
          </cell>
          <cell r="B156" t="str">
            <v>Survey Instance</v>
          </cell>
          <cell r="C156" t="str">
            <v/>
          </cell>
          <cell r="D156" t="str">
            <v>Alex Robinson</v>
          </cell>
          <cell r="E156" t="str">
            <v/>
          </cell>
          <cell r="F156">
            <v>1</v>
          </cell>
          <cell r="G156" t="str">
            <v/>
          </cell>
          <cell r="H156">
            <v>915.2</v>
          </cell>
          <cell r="J156">
            <v>228.8</v>
          </cell>
          <cell r="R156">
            <v>0</v>
          </cell>
          <cell r="S156">
            <v>0</v>
          </cell>
          <cell r="T156">
            <v>0</v>
          </cell>
          <cell r="U156">
            <v>0</v>
          </cell>
          <cell r="V156">
            <v>0</v>
          </cell>
          <cell r="W156">
            <v>0</v>
          </cell>
          <cell r="X156">
            <v>0</v>
          </cell>
          <cell r="Y156">
            <v>0</v>
          </cell>
          <cell r="Z156">
            <v>0</v>
          </cell>
          <cell r="AA156">
            <v>0</v>
          </cell>
          <cell r="AB156" t="str">
            <v>Litres (l)</v>
          </cell>
          <cell r="AC156" t="str">
            <v/>
          </cell>
          <cell r="AD156" t="str">
            <v>Litres (l)</v>
          </cell>
          <cell r="AE156" t="str">
            <v/>
          </cell>
          <cell r="AF156" t="str">
            <v/>
          </cell>
          <cell r="AG156" t="str">
            <v/>
          </cell>
          <cell r="AH156" t="str">
            <v/>
          </cell>
          <cell r="AI156" t="str">
            <v/>
          </cell>
          <cell r="AJ156" t="str">
            <v/>
          </cell>
          <cell r="AK156" t="str">
            <v/>
          </cell>
          <cell r="AL156">
            <v>0</v>
          </cell>
          <cell r="AM156">
            <v>1144</v>
          </cell>
          <cell r="AN156">
            <v>0</v>
          </cell>
          <cell r="AO156">
            <v>915200</v>
          </cell>
          <cell r="AP156">
            <v>0</v>
          </cell>
          <cell r="AQ156">
            <v>228800</v>
          </cell>
          <cell r="AR156">
            <v>0</v>
          </cell>
          <cell r="AS156">
            <v>0</v>
          </cell>
          <cell r="AT156">
            <v>0</v>
          </cell>
          <cell r="AU156">
            <v>0</v>
          </cell>
          <cell r="AV156">
            <v>0</v>
          </cell>
          <cell r="AW156">
            <v>0</v>
          </cell>
          <cell r="AX156">
            <v>0</v>
          </cell>
          <cell r="AY156" t="str">
            <v/>
          </cell>
          <cell r="AZ156" t="str">
            <v/>
          </cell>
          <cell r="BA156" t="str">
            <v/>
          </cell>
          <cell r="BB156" t="str">
            <v/>
          </cell>
          <cell r="BC156" t="str">
            <v/>
          </cell>
          <cell r="BD156" t="str">
            <v/>
          </cell>
          <cell r="BE156" t="str">
            <v/>
          </cell>
          <cell r="BF156" t="str">
            <v/>
          </cell>
          <cell r="BG156" t="str">
            <v/>
          </cell>
          <cell r="BH156" t="str">
            <v/>
          </cell>
          <cell r="BI156">
            <v>0</v>
          </cell>
          <cell r="BJ156" t="str">
            <v>All Landlord and Tenants' waste</v>
          </cell>
          <cell r="BK156">
            <v>5</v>
          </cell>
          <cell r="BL156">
            <v>1</v>
          </cell>
          <cell r="BM156" t="str">
            <v/>
          </cell>
          <cell r="BN156">
            <v>100</v>
          </cell>
          <cell r="BO156">
            <v>0</v>
          </cell>
          <cell r="BP156">
            <v>0</v>
          </cell>
          <cell r="BQ156">
            <v>0</v>
          </cell>
          <cell r="BR156">
            <v>0</v>
          </cell>
          <cell r="BS156">
            <v>100</v>
          </cell>
          <cell r="BT156">
            <v>0</v>
          </cell>
          <cell r="BU156">
            <v>0</v>
          </cell>
          <cell r="BV156">
            <v>0</v>
          </cell>
          <cell r="BW156">
            <v>0</v>
          </cell>
          <cell r="BX156">
            <v>0</v>
          </cell>
          <cell r="BY156" t="str">
            <v/>
          </cell>
          <cell r="BZ156" t="str">
            <v/>
          </cell>
          <cell r="CA156" t="str">
            <v/>
          </cell>
          <cell r="CB156" t="str">
            <v/>
          </cell>
          <cell r="CC156" t="str">
            <v/>
          </cell>
          <cell r="CD156" t="str">
            <v/>
          </cell>
          <cell r="CE156" t="str">
            <v/>
          </cell>
          <cell r="CF156" t="str">
            <v/>
          </cell>
          <cell r="CG156" t="str">
            <v/>
          </cell>
          <cell r="CH156" t="str">
            <v/>
          </cell>
        </row>
        <row r="157">
          <cell r="A157" t="str">
            <v>Almack House, London - Owner : 2006 Questionnaire 18 Apr 2008 11:56 AM</v>
          </cell>
          <cell r="B157" t="str">
            <v>Survey Instance</v>
          </cell>
          <cell r="C157" t="str">
            <v>423</v>
          </cell>
          <cell r="D157" t="str">
            <v>Alex Robinson</v>
          </cell>
          <cell r="E157" t="str">
            <v>6</v>
          </cell>
          <cell r="F157">
            <v>1</v>
          </cell>
          <cell r="G157" t="str">
            <v/>
          </cell>
          <cell r="J157">
            <v>0</v>
          </cell>
          <cell r="K157">
            <v>135</v>
          </cell>
          <cell r="L157">
            <v>0</v>
          </cell>
          <cell r="M157">
            <v>0</v>
          </cell>
          <cell r="N157">
            <v>0</v>
          </cell>
          <cell r="Q157">
            <v>0</v>
          </cell>
          <cell r="R157">
            <v>0</v>
          </cell>
          <cell r="S157">
            <v>0</v>
          </cell>
          <cell r="T157">
            <v>0</v>
          </cell>
          <cell r="U157">
            <v>0</v>
          </cell>
          <cell r="V157">
            <v>0</v>
          </cell>
          <cell r="W157">
            <v>0</v>
          </cell>
          <cell r="X157">
            <v>0</v>
          </cell>
          <cell r="Y157">
            <v>0</v>
          </cell>
          <cell r="Z157">
            <v>0</v>
          </cell>
          <cell r="AA157">
            <v>0</v>
          </cell>
          <cell r="AB157" t="str">
            <v/>
          </cell>
          <cell r="AC157" t="str">
            <v/>
          </cell>
          <cell r="AD157" t="str">
            <v/>
          </cell>
          <cell r="AE157" t="str">
            <v>Metric Tonnes (1000 kgs)</v>
          </cell>
          <cell r="AF157" t="str">
            <v/>
          </cell>
          <cell r="AG157" t="str">
            <v/>
          </cell>
          <cell r="AH157" t="str">
            <v/>
          </cell>
          <cell r="AI157" t="str">
            <v/>
          </cell>
          <cell r="AJ157" t="str">
            <v/>
          </cell>
          <cell r="AK157" t="str">
            <v/>
          </cell>
          <cell r="AL157">
            <v>0</v>
          </cell>
          <cell r="AM157">
            <v>0</v>
          </cell>
          <cell r="AN157">
            <v>135</v>
          </cell>
          <cell r="AO157">
            <v>0</v>
          </cell>
          <cell r="AP157">
            <v>0</v>
          </cell>
          <cell r="AQ157">
            <v>0</v>
          </cell>
          <cell r="AR157">
            <v>135</v>
          </cell>
          <cell r="AS157">
            <v>0</v>
          </cell>
          <cell r="AT157">
            <v>0</v>
          </cell>
          <cell r="AU157">
            <v>0</v>
          </cell>
          <cell r="AV157">
            <v>0</v>
          </cell>
          <cell r="AW157">
            <v>0</v>
          </cell>
          <cell r="AX157">
            <v>0</v>
          </cell>
          <cell r="AY157" t="str">
            <v/>
          </cell>
          <cell r="AZ157" t="str">
            <v/>
          </cell>
          <cell r="BA157" t="str">
            <v/>
          </cell>
          <cell r="BB157" t="str">
            <v/>
          </cell>
          <cell r="BC157" t="str">
            <v/>
          </cell>
          <cell r="BD157" t="str">
            <v/>
          </cell>
          <cell r="BE157" t="str">
            <v/>
          </cell>
          <cell r="BF157" t="str">
            <v/>
          </cell>
          <cell r="BG157" t="str">
            <v/>
          </cell>
          <cell r="BH157" t="str">
            <v/>
          </cell>
          <cell r="BI157">
            <v>0</v>
          </cell>
          <cell r="BJ157" t="str">
            <v/>
          </cell>
          <cell r="BK157">
            <v>0</v>
          </cell>
          <cell r="BL157">
            <v>1</v>
          </cell>
          <cell r="BM157" t="str">
            <v/>
          </cell>
          <cell r="BN157">
            <v>0</v>
          </cell>
          <cell r="BO157">
            <v>0</v>
          </cell>
          <cell r="BP157">
            <v>0</v>
          </cell>
          <cell r="BQ157">
            <v>0</v>
          </cell>
          <cell r="BR157">
            <v>0</v>
          </cell>
          <cell r="BS157">
            <v>0</v>
          </cell>
          <cell r="BT157">
            <v>0</v>
          </cell>
          <cell r="BU157">
            <v>0</v>
          </cell>
          <cell r="BV157">
            <v>0</v>
          </cell>
          <cell r="BW157">
            <v>0</v>
          </cell>
          <cell r="BX157">
            <v>0</v>
          </cell>
          <cell r="BY157" t="str">
            <v/>
          </cell>
          <cell r="BZ157" t="str">
            <v/>
          </cell>
          <cell r="CA157" t="str">
            <v/>
          </cell>
          <cell r="CB157" t="str">
            <v/>
          </cell>
          <cell r="CC157" t="str">
            <v/>
          </cell>
          <cell r="CD157" t="str">
            <v/>
          </cell>
          <cell r="CE157" t="str">
            <v/>
          </cell>
          <cell r="CF157" t="str">
            <v/>
          </cell>
          <cell r="CG157" t="str">
            <v/>
          </cell>
          <cell r="CH157" t="str">
            <v/>
          </cell>
        </row>
        <row r="158">
          <cell r="A158" t="str">
            <v>Almack House, London - Owner : 2007 Questionnaire 21 Apr 2008 9:44 PM</v>
          </cell>
          <cell r="B158" t="str">
            <v>Survey Instance</v>
          </cell>
          <cell r="C158" t="str">
            <v/>
          </cell>
          <cell r="D158" t="str">
            <v>Alex Robinson</v>
          </cell>
          <cell r="E158" t="str">
            <v/>
          </cell>
          <cell r="F158">
            <v>0</v>
          </cell>
          <cell r="G158" t="str">
            <v/>
          </cell>
          <cell r="J158">
            <v>34</v>
          </cell>
          <cell r="N158">
            <v>28</v>
          </cell>
          <cell r="R158">
            <v>0</v>
          </cell>
          <cell r="S158">
            <v>0</v>
          </cell>
          <cell r="T158">
            <v>0</v>
          </cell>
          <cell r="U158">
            <v>0</v>
          </cell>
          <cell r="V158">
            <v>0</v>
          </cell>
          <cell r="W158">
            <v>0</v>
          </cell>
          <cell r="X158">
            <v>0</v>
          </cell>
          <cell r="Y158">
            <v>0</v>
          </cell>
          <cell r="Z158">
            <v>0</v>
          </cell>
          <cell r="AA158">
            <v>0</v>
          </cell>
          <cell r="AB158" t="str">
            <v/>
          </cell>
          <cell r="AC158" t="str">
            <v/>
          </cell>
          <cell r="AD158" t="str">
            <v>Metric Tonnes (1000 kgs)</v>
          </cell>
          <cell r="AE158" t="str">
            <v/>
          </cell>
          <cell r="AF158" t="str">
            <v/>
          </cell>
          <cell r="AG158" t="str">
            <v/>
          </cell>
          <cell r="AH158" t="str">
            <v>Metric Tonnes (1000 kgs)</v>
          </cell>
          <cell r="AI158" t="str">
            <v/>
          </cell>
          <cell r="AJ158" t="str">
            <v/>
          </cell>
          <cell r="AK158" t="str">
            <v/>
          </cell>
          <cell r="AL158">
            <v>0</v>
          </cell>
          <cell r="AM158">
            <v>0</v>
          </cell>
          <cell r="AN158">
            <v>62</v>
          </cell>
          <cell r="AO158">
            <v>0</v>
          </cell>
          <cell r="AP158">
            <v>0</v>
          </cell>
          <cell r="AQ158">
            <v>34</v>
          </cell>
          <cell r="AR158">
            <v>0</v>
          </cell>
          <cell r="AS158">
            <v>0</v>
          </cell>
          <cell r="AT158">
            <v>0</v>
          </cell>
          <cell r="AU158">
            <v>28</v>
          </cell>
          <cell r="AV158">
            <v>0</v>
          </cell>
          <cell r="AW158">
            <v>0</v>
          </cell>
          <cell r="AX158">
            <v>0</v>
          </cell>
          <cell r="AY158" t="str">
            <v/>
          </cell>
          <cell r="AZ158" t="str">
            <v/>
          </cell>
          <cell r="BA158" t="str">
            <v/>
          </cell>
          <cell r="BB158" t="str">
            <v/>
          </cell>
          <cell r="BC158" t="str">
            <v/>
          </cell>
          <cell r="BD158" t="str">
            <v/>
          </cell>
          <cell r="BE158" t="str">
            <v/>
          </cell>
          <cell r="BF158" t="str">
            <v/>
          </cell>
          <cell r="BG158" t="str">
            <v/>
          </cell>
          <cell r="BH158" t="str">
            <v/>
          </cell>
          <cell r="BI158">
            <v>0</v>
          </cell>
          <cell r="BJ158" t="str">
            <v>All Landlord and Tenants' waste</v>
          </cell>
          <cell r="BK158">
            <v>5</v>
          </cell>
          <cell r="BL158">
            <v>1</v>
          </cell>
          <cell r="BM158" t="str">
            <v/>
          </cell>
          <cell r="BN158">
            <v>0</v>
          </cell>
          <cell r="BO158">
            <v>0</v>
          </cell>
          <cell r="BP158">
            <v>0</v>
          </cell>
          <cell r="BQ158">
            <v>0</v>
          </cell>
          <cell r="BR158">
            <v>0</v>
          </cell>
          <cell r="BS158">
            <v>0</v>
          </cell>
          <cell r="BT158">
            <v>0</v>
          </cell>
          <cell r="BU158">
            <v>0</v>
          </cell>
          <cell r="BV158">
            <v>0</v>
          </cell>
          <cell r="BW158">
            <v>0</v>
          </cell>
          <cell r="BX158">
            <v>0</v>
          </cell>
          <cell r="BY158" t="str">
            <v/>
          </cell>
          <cell r="BZ158" t="str">
            <v/>
          </cell>
          <cell r="CA158" t="str">
            <v/>
          </cell>
          <cell r="CB158" t="str">
            <v/>
          </cell>
          <cell r="CC158" t="str">
            <v/>
          </cell>
          <cell r="CD158" t="str">
            <v/>
          </cell>
          <cell r="CE158" t="str">
            <v/>
          </cell>
          <cell r="CF158" t="str">
            <v/>
          </cell>
          <cell r="CG158" t="str">
            <v/>
          </cell>
          <cell r="CH158" t="str">
            <v/>
          </cell>
        </row>
        <row r="159">
          <cell r="A159" t="str">
            <v>Almondvale, Livingston - Owner : 2001 Questionnaire 11 Jul 2008 12:42 PM</v>
          </cell>
          <cell r="B159" t="str">
            <v>Survey Instance</v>
          </cell>
          <cell r="C159" t="str">
            <v>21</v>
          </cell>
          <cell r="D159" t="str">
            <v>Nick Hogg</v>
          </cell>
          <cell r="E159" t="str">
            <v>1</v>
          </cell>
          <cell r="F159">
            <v>0</v>
          </cell>
          <cell r="G159" t="str">
            <v/>
          </cell>
          <cell r="J159">
            <v>0</v>
          </cell>
          <cell r="K159">
            <v>0</v>
          </cell>
          <cell r="L159">
            <v>0</v>
          </cell>
          <cell r="M159">
            <v>0</v>
          </cell>
          <cell r="N159">
            <v>0</v>
          </cell>
          <cell r="Q159">
            <v>0</v>
          </cell>
          <cell r="R159">
            <v>0</v>
          </cell>
          <cell r="S159">
            <v>0</v>
          </cell>
          <cell r="T159">
            <v>0</v>
          </cell>
          <cell r="U159">
            <v>0</v>
          </cell>
          <cell r="V159">
            <v>0</v>
          </cell>
          <cell r="W159">
            <v>0</v>
          </cell>
          <cell r="X159">
            <v>0</v>
          </cell>
          <cell r="Y159">
            <v>0</v>
          </cell>
          <cell r="Z159">
            <v>0</v>
          </cell>
          <cell r="AA159">
            <v>0</v>
          </cell>
          <cell r="AB159" t="str">
            <v/>
          </cell>
          <cell r="AC159" t="str">
            <v/>
          </cell>
          <cell r="AD159" t="str">
            <v/>
          </cell>
          <cell r="AE159" t="str">
            <v/>
          </cell>
          <cell r="AF159" t="str">
            <v/>
          </cell>
          <cell r="AG159" t="str">
            <v/>
          </cell>
          <cell r="AH159" t="str">
            <v/>
          </cell>
          <cell r="AI159" t="str">
            <v/>
          </cell>
          <cell r="AJ159" t="str">
            <v/>
          </cell>
          <cell r="AK159" t="str">
            <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t="str">
            <v/>
          </cell>
          <cell r="AZ159" t="str">
            <v/>
          </cell>
          <cell r="BA159" t="str">
            <v/>
          </cell>
          <cell r="BB159" t="str">
            <v/>
          </cell>
          <cell r="BC159" t="str">
            <v/>
          </cell>
          <cell r="BD159" t="str">
            <v/>
          </cell>
          <cell r="BE159" t="str">
            <v/>
          </cell>
          <cell r="BF159" t="str">
            <v/>
          </cell>
          <cell r="BG159" t="str">
            <v/>
          </cell>
          <cell r="BH159" t="str">
            <v/>
          </cell>
          <cell r="BI159">
            <v>0</v>
          </cell>
          <cell r="BJ159" t="str">
            <v/>
          </cell>
          <cell r="BK159">
            <v>0</v>
          </cell>
          <cell r="BL159">
            <v>0</v>
          </cell>
          <cell r="BM159" t="str">
            <v/>
          </cell>
          <cell r="BN159">
            <v>0</v>
          </cell>
          <cell r="BO159">
            <v>0</v>
          </cell>
          <cell r="BP159">
            <v>0</v>
          </cell>
          <cell r="BQ159">
            <v>0</v>
          </cell>
          <cell r="BR159">
            <v>0</v>
          </cell>
          <cell r="BS159">
            <v>0</v>
          </cell>
          <cell r="BT159">
            <v>0</v>
          </cell>
          <cell r="BU159">
            <v>0</v>
          </cell>
          <cell r="BV159">
            <v>0</v>
          </cell>
          <cell r="BW159">
            <v>0</v>
          </cell>
          <cell r="BX159">
            <v>0</v>
          </cell>
          <cell r="BY159" t="str">
            <v/>
          </cell>
          <cell r="BZ159" t="str">
            <v/>
          </cell>
          <cell r="CA159" t="str">
            <v/>
          </cell>
          <cell r="CB159" t="str">
            <v/>
          </cell>
          <cell r="CC159" t="str">
            <v/>
          </cell>
          <cell r="CD159" t="str">
            <v/>
          </cell>
          <cell r="CE159" t="str">
            <v/>
          </cell>
          <cell r="CF159" t="str">
            <v/>
          </cell>
          <cell r="CG159" t="str">
            <v/>
          </cell>
          <cell r="CH159" t="str">
            <v/>
          </cell>
        </row>
        <row r="160">
          <cell r="A160" t="str">
            <v>Almondvale, Livingston - Owner : 2002 Questionnaire 11 Jul 2008 12:44 PM</v>
          </cell>
          <cell r="B160" t="str">
            <v>Survey Instance</v>
          </cell>
          <cell r="C160" t="str">
            <v>21</v>
          </cell>
          <cell r="D160" t="str">
            <v>Nick Hogg</v>
          </cell>
          <cell r="E160" t="str">
            <v>2</v>
          </cell>
          <cell r="F160">
            <v>1</v>
          </cell>
          <cell r="G160" t="str">
            <v/>
          </cell>
          <cell r="J160">
            <v>86</v>
          </cell>
          <cell r="K160">
            <v>0</v>
          </cell>
          <cell r="L160">
            <v>0</v>
          </cell>
          <cell r="M160">
            <v>0</v>
          </cell>
          <cell r="N160">
            <v>959</v>
          </cell>
          <cell r="Q160">
            <v>0</v>
          </cell>
          <cell r="R160">
            <v>0</v>
          </cell>
          <cell r="S160">
            <v>0</v>
          </cell>
          <cell r="T160">
            <v>0</v>
          </cell>
          <cell r="U160">
            <v>0</v>
          </cell>
          <cell r="V160">
            <v>0</v>
          </cell>
          <cell r="W160">
            <v>0</v>
          </cell>
          <cell r="X160">
            <v>0</v>
          </cell>
          <cell r="Y160">
            <v>0</v>
          </cell>
          <cell r="Z160">
            <v>0</v>
          </cell>
          <cell r="AA160">
            <v>0</v>
          </cell>
          <cell r="AB160" t="str">
            <v/>
          </cell>
          <cell r="AC160" t="str">
            <v/>
          </cell>
          <cell r="AD160" t="str">
            <v>Metric Tonnes (1000 kgs)</v>
          </cell>
          <cell r="AE160" t="str">
            <v/>
          </cell>
          <cell r="AF160" t="str">
            <v/>
          </cell>
          <cell r="AG160" t="str">
            <v/>
          </cell>
          <cell r="AH160" t="str">
            <v>Metric Tonnes (1000 kgs)</v>
          </cell>
          <cell r="AI160" t="str">
            <v/>
          </cell>
          <cell r="AJ160" t="str">
            <v/>
          </cell>
          <cell r="AK160" t="str">
            <v/>
          </cell>
          <cell r="AL160">
            <v>0</v>
          </cell>
          <cell r="AM160">
            <v>0</v>
          </cell>
          <cell r="AN160">
            <v>1045</v>
          </cell>
          <cell r="AO160">
            <v>0</v>
          </cell>
          <cell r="AP160">
            <v>0</v>
          </cell>
          <cell r="AQ160">
            <v>86</v>
          </cell>
          <cell r="AR160">
            <v>0</v>
          </cell>
          <cell r="AS160">
            <v>0</v>
          </cell>
          <cell r="AT160">
            <v>0</v>
          </cell>
          <cell r="AU160">
            <v>959</v>
          </cell>
          <cell r="AV160">
            <v>0</v>
          </cell>
          <cell r="AW160">
            <v>0</v>
          </cell>
          <cell r="AX160">
            <v>0</v>
          </cell>
          <cell r="AY160" t="str">
            <v/>
          </cell>
          <cell r="AZ160" t="str">
            <v/>
          </cell>
          <cell r="BA160" t="str">
            <v/>
          </cell>
          <cell r="BB160" t="str">
            <v/>
          </cell>
          <cell r="BC160" t="str">
            <v/>
          </cell>
          <cell r="BD160" t="str">
            <v/>
          </cell>
          <cell r="BE160" t="str">
            <v/>
          </cell>
          <cell r="BF160" t="str">
            <v/>
          </cell>
          <cell r="BG160" t="str">
            <v/>
          </cell>
          <cell r="BH160" t="str">
            <v/>
          </cell>
          <cell r="BI160">
            <v>6</v>
          </cell>
          <cell r="BJ160" t="str">
            <v/>
          </cell>
          <cell r="BK160">
            <v>0</v>
          </cell>
          <cell r="BL160">
            <v>0</v>
          </cell>
          <cell r="BM160" t="str">
            <v/>
          </cell>
          <cell r="BN160">
            <v>0</v>
          </cell>
          <cell r="BO160">
            <v>0</v>
          </cell>
          <cell r="BP160">
            <v>0</v>
          </cell>
          <cell r="BQ160">
            <v>0</v>
          </cell>
          <cell r="BR160">
            <v>0</v>
          </cell>
          <cell r="BS160">
            <v>0</v>
          </cell>
          <cell r="BT160">
            <v>0</v>
          </cell>
          <cell r="BU160">
            <v>0</v>
          </cell>
          <cell r="BV160">
            <v>0</v>
          </cell>
          <cell r="BW160">
            <v>0</v>
          </cell>
          <cell r="BX160">
            <v>0</v>
          </cell>
          <cell r="BY160" t="str">
            <v/>
          </cell>
          <cell r="BZ160" t="str">
            <v/>
          </cell>
          <cell r="CA160" t="str">
            <v/>
          </cell>
          <cell r="CB160" t="str">
            <v/>
          </cell>
          <cell r="CC160" t="str">
            <v/>
          </cell>
          <cell r="CD160" t="str">
            <v/>
          </cell>
          <cell r="CE160" t="str">
            <v/>
          </cell>
          <cell r="CF160" t="str">
            <v/>
          </cell>
          <cell r="CG160" t="str">
            <v/>
          </cell>
          <cell r="CH160" t="str">
            <v/>
          </cell>
        </row>
        <row r="161">
          <cell r="A161" t="str">
            <v>Almondvale, Livingston - Owner : 2003 Quesitonnaire 11 Jul 2008 12:48 PM</v>
          </cell>
          <cell r="B161" t="str">
            <v>Survey Instance</v>
          </cell>
          <cell r="C161" t="str">
            <v>21</v>
          </cell>
          <cell r="D161" t="str">
            <v>Nick Hogg</v>
          </cell>
          <cell r="E161" t="str">
            <v>3</v>
          </cell>
          <cell r="F161">
            <v>1</v>
          </cell>
          <cell r="G161" t="str">
            <v/>
          </cell>
          <cell r="J161">
            <v>180</v>
          </cell>
          <cell r="K161">
            <v>0</v>
          </cell>
          <cell r="L161">
            <v>0</v>
          </cell>
          <cell r="M161">
            <v>0</v>
          </cell>
          <cell r="N161">
            <v>1103</v>
          </cell>
          <cell r="Q161">
            <v>0</v>
          </cell>
          <cell r="R161">
            <v>0</v>
          </cell>
          <cell r="S161">
            <v>0</v>
          </cell>
          <cell r="T161">
            <v>0</v>
          </cell>
          <cell r="U161">
            <v>0</v>
          </cell>
          <cell r="V161">
            <v>0</v>
          </cell>
          <cell r="W161">
            <v>0</v>
          </cell>
          <cell r="X161">
            <v>0</v>
          </cell>
          <cell r="Y161">
            <v>0</v>
          </cell>
          <cell r="Z161">
            <v>0</v>
          </cell>
          <cell r="AA161">
            <v>0</v>
          </cell>
          <cell r="AB161" t="str">
            <v/>
          </cell>
          <cell r="AC161" t="str">
            <v/>
          </cell>
          <cell r="AD161" t="str">
            <v>Metric Tonnes (1000 kgs)</v>
          </cell>
          <cell r="AE161" t="str">
            <v/>
          </cell>
          <cell r="AF161" t="str">
            <v/>
          </cell>
          <cell r="AG161" t="str">
            <v/>
          </cell>
          <cell r="AH161" t="str">
            <v>Metric Tonnes (1000 kgs)</v>
          </cell>
          <cell r="AI161" t="str">
            <v/>
          </cell>
          <cell r="AJ161" t="str">
            <v/>
          </cell>
          <cell r="AK161" t="str">
            <v/>
          </cell>
          <cell r="AL161">
            <v>0</v>
          </cell>
          <cell r="AM161">
            <v>0</v>
          </cell>
          <cell r="AN161">
            <v>1283</v>
          </cell>
          <cell r="AO161">
            <v>0</v>
          </cell>
          <cell r="AP161">
            <v>0</v>
          </cell>
          <cell r="AQ161">
            <v>180</v>
          </cell>
          <cell r="AR161">
            <v>0</v>
          </cell>
          <cell r="AS161">
            <v>0</v>
          </cell>
          <cell r="AT161">
            <v>0</v>
          </cell>
          <cell r="AU161">
            <v>1103</v>
          </cell>
          <cell r="AV161">
            <v>0</v>
          </cell>
          <cell r="AW161">
            <v>0</v>
          </cell>
          <cell r="AX161">
            <v>0</v>
          </cell>
          <cell r="AY161" t="str">
            <v/>
          </cell>
          <cell r="AZ161" t="str">
            <v/>
          </cell>
          <cell r="BA161" t="str">
            <v/>
          </cell>
          <cell r="BB161" t="str">
            <v/>
          </cell>
          <cell r="BC161" t="str">
            <v/>
          </cell>
          <cell r="BD161" t="str">
            <v/>
          </cell>
          <cell r="BE161" t="str">
            <v/>
          </cell>
          <cell r="BF161" t="str">
            <v/>
          </cell>
          <cell r="BG161" t="str">
            <v/>
          </cell>
          <cell r="BH161" t="str">
            <v/>
          </cell>
          <cell r="BI161">
            <v>6</v>
          </cell>
          <cell r="BJ161" t="str">
            <v/>
          </cell>
          <cell r="BK161">
            <v>0</v>
          </cell>
          <cell r="BL161">
            <v>0</v>
          </cell>
          <cell r="BM161" t="str">
            <v/>
          </cell>
          <cell r="BN161">
            <v>0</v>
          </cell>
          <cell r="BO161">
            <v>0</v>
          </cell>
          <cell r="BP161">
            <v>0</v>
          </cell>
          <cell r="BQ161">
            <v>0</v>
          </cell>
          <cell r="BR161">
            <v>0</v>
          </cell>
          <cell r="BS161">
            <v>0</v>
          </cell>
          <cell r="BT161">
            <v>0</v>
          </cell>
          <cell r="BU161">
            <v>0</v>
          </cell>
          <cell r="BV161">
            <v>0</v>
          </cell>
          <cell r="BW161">
            <v>0</v>
          </cell>
          <cell r="BX161">
            <v>0</v>
          </cell>
          <cell r="BY161" t="str">
            <v/>
          </cell>
          <cell r="BZ161" t="str">
            <v/>
          </cell>
          <cell r="CA161" t="str">
            <v/>
          </cell>
          <cell r="CB161" t="str">
            <v/>
          </cell>
          <cell r="CC161" t="str">
            <v/>
          </cell>
          <cell r="CD161" t="str">
            <v/>
          </cell>
          <cell r="CE161" t="str">
            <v/>
          </cell>
          <cell r="CF161" t="str">
            <v/>
          </cell>
          <cell r="CG161" t="str">
            <v/>
          </cell>
          <cell r="CH161" t="str">
            <v/>
          </cell>
        </row>
        <row r="162">
          <cell r="A162" t="str">
            <v>Almondvale, Livingston - Owner : 2004 Questionnaire 11 Jul 2008 12:51 PM</v>
          </cell>
          <cell r="B162" t="str">
            <v>Survey Instance</v>
          </cell>
          <cell r="C162" t="str">
            <v>21</v>
          </cell>
          <cell r="D162" t="str">
            <v>Nick Hogg</v>
          </cell>
          <cell r="E162" t="str">
            <v>4</v>
          </cell>
          <cell r="F162">
            <v>1</v>
          </cell>
          <cell r="G162" t="str">
            <v/>
          </cell>
          <cell r="J162">
            <v>213</v>
          </cell>
          <cell r="K162">
            <v>0</v>
          </cell>
          <cell r="L162">
            <v>0</v>
          </cell>
          <cell r="M162">
            <v>0</v>
          </cell>
          <cell r="N162">
            <v>941.3</v>
          </cell>
          <cell r="Q162">
            <v>0</v>
          </cell>
          <cell r="R162">
            <v>0</v>
          </cell>
          <cell r="S162">
            <v>0</v>
          </cell>
          <cell r="T162">
            <v>0</v>
          </cell>
          <cell r="U162">
            <v>0</v>
          </cell>
          <cell r="V162">
            <v>0</v>
          </cell>
          <cell r="W162">
            <v>0</v>
          </cell>
          <cell r="X162">
            <v>0</v>
          </cell>
          <cell r="Y162">
            <v>0</v>
          </cell>
          <cell r="Z162">
            <v>0</v>
          </cell>
          <cell r="AA162">
            <v>0</v>
          </cell>
          <cell r="AB162" t="str">
            <v/>
          </cell>
          <cell r="AC162" t="str">
            <v/>
          </cell>
          <cell r="AD162" t="str">
            <v>Metric Tonnes (1000 kgs)</v>
          </cell>
          <cell r="AE162" t="str">
            <v/>
          </cell>
          <cell r="AF162" t="str">
            <v/>
          </cell>
          <cell r="AG162" t="str">
            <v/>
          </cell>
          <cell r="AH162" t="str">
            <v>Metric Tonnes (1000 kgs)</v>
          </cell>
          <cell r="AI162" t="str">
            <v/>
          </cell>
          <cell r="AJ162" t="str">
            <v/>
          </cell>
          <cell r="AK162" t="str">
            <v/>
          </cell>
          <cell r="AL162">
            <v>0</v>
          </cell>
          <cell r="AM162">
            <v>0</v>
          </cell>
          <cell r="AN162">
            <v>0</v>
          </cell>
          <cell r="AO162">
            <v>0</v>
          </cell>
          <cell r="AP162">
            <v>0</v>
          </cell>
          <cell r="AQ162">
            <v>213</v>
          </cell>
          <cell r="AR162">
            <v>0</v>
          </cell>
          <cell r="AS162">
            <v>0</v>
          </cell>
          <cell r="AT162">
            <v>0</v>
          </cell>
          <cell r="AU162">
            <v>941.3</v>
          </cell>
          <cell r="AV162">
            <v>0</v>
          </cell>
          <cell r="AW162">
            <v>0</v>
          </cell>
          <cell r="AX162">
            <v>0</v>
          </cell>
          <cell r="AY162" t="str">
            <v/>
          </cell>
          <cell r="AZ162" t="str">
            <v/>
          </cell>
          <cell r="BA162" t="str">
            <v/>
          </cell>
          <cell r="BB162" t="str">
            <v/>
          </cell>
          <cell r="BC162" t="str">
            <v/>
          </cell>
          <cell r="BD162" t="str">
            <v/>
          </cell>
          <cell r="BE162" t="str">
            <v/>
          </cell>
          <cell r="BF162" t="str">
            <v/>
          </cell>
          <cell r="BG162" t="str">
            <v/>
          </cell>
          <cell r="BH162" t="str">
            <v/>
          </cell>
          <cell r="BI162">
            <v>6</v>
          </cell>
          <cell r="BJ162" t="str">
            <v/>
          </cell>
          <cell r="BK162">
            <v>0</v>
          </cell>
          <cell r="BL162">
            <v>0</v>
          </cell>
          <cell r="BM162" t="str">
            <v/>
          </cell>
          <cell r="BN162">
            <v>0</v>
          </cell>
          <cell r="BO162">
            <v>0</v>
          </cell>
          <cell r="BP162">
            <v>0</v>
          </cell>
          <cell r="BQ162">
            <v>0</v>
          </cell>
          <cell r="BR162">
            <v>0</v>
          </cell>
          <cell r="BS162">
            <v>0</v>
          </cell>
          <cell r="BT162">
            <v>0</v>
          </cell>
          <cell r="BU162">
            <v>0</v>
          </cell>
          <cell r="BV162">
            <v>0</v>
          </cell>
          <cell r="BW162">
            <v>0</v>
          </cell>
          <cell r="BX162">
            <v>0</v>
          </cell>
          <cell r="BY162" t="str">
            <v/>
          </cell>
          <cell r="BZ162" t="str">
            <v/>
          </cell>
          <cell r="CA162" t="str">
            <v/>
          </cell>
          <cell r="CB162" t="str">
            <v/>
          </cell>
          <cell r="CC162" t="str">
            <v/>
          </cell>
          <cell r="CD162" t="str">
            <v/>
          </cell>
          <cell r="CE162" t="str">
            <v/>
          </cell>
          <cell r="CF162" t="str">
            <v/>
          </cell>
          <cell r="CG162" t="str">
            <v/>
          </cell>
          <cell r="CH162" t="str">
            <v/>
          </cell>
        </row>
        <row r="163">
          <cell r="A163" t="str">
            <v>Arrabida Shopping - Owner : 2004 Questionnaire 11 Jul 2008 12:52 PM</v>
          </cell>
          <cell r="B163" t="str">
            <v>Survey Instance</v>
          </cell>
          <cell r="C163" t="str">
            <v>99</v>
          </cell>
          <cell r="D163" t="str">
            <v>Nick Hogg</v>
          </cell>
          <cell r="E163" t="str">
            <v>4</v>
          </cell>
          <cell r="F163">
            <v>1</v>
          </cell>
          <cell r="G163" t="str">
            <v/>
          </cell>
          <cell r="J163">
            <v>206</v>
          </cell>
          <cell r="K163">
            <v>0</v>
          </cell>
          <cell r="L163">
            <v>0</v>
          </cell>
          <cell r="M163">
            <v>0</v>
          </cell>
          <cell r="N163">
            <v>1077</v>
          </cell>
          <cell r="Q163">
            <v>0</v>
          </cell>
          <cell r="R163">
            <v>0</v>
          </cell>
          <cell r="S163">
            <v>0</v>
          </cell>
          <cell r="T163">
            <v>0</v>
          </cell>
          <cell r="U163">
            <v>0</v>
          </cell>
          <cell r="V163">
            <v>0</v>
          </cell>
          <cell r="W163">
            <v>0</v>
          </cell>
          <cell r="X163">
            <v>0</v>
          </cell>
          <cell r="Y163">
            <v>0</v>
          </cell>
          <cell r="Z163">
            <v>0</v>
          </cell>
          <cell r="AA163">
            <v>0</v>
          </cell>
          <cell r="AB163" t="str">
            <v/>
          </cell>
          <cell r="AC163" t="str">
            <v/>
          </cell>
          <cell r="AD163" t="str">
            <v>Metric Tonnes (1000 kgs)</v>
          </cell>
          <cell r="AE163" t="str">
            <v/>
          </cell>
          <cell r="AF163" t="str">
            <v/>
          </cell>
          <cell r="AG163" t="str">
            <v/>
          </cell>
          <cell r="AH163" t="str">
            <v>Metric Tonnes (1000 kgs)</v>
          </cell>
          <cell r="AI163" t="str">
            <v/>
          </cell>
          <cell r="AJ163" t="str">
            <v/>
          </cell>
          <cell r="AK163" t="str">
            <v/>
          </cell>
          <cell r="AL163">
            <v>0</v>
          </cell>
          <cell r="AM163">
            <v>0</v>
          </cell>
          <cell r="AN163">
            <v>1283</v>
          </cell>
          <cell r="AO163">
            <v>0</v>
          </cell>
          <cell r="AP163">
            <v>0</v>
          </cell>
          <cell r="AQ163">
            <v>206</v>
          </cell>
          <cell r="AR163">
            <v>0</v>
          </cell>
          <cell r="AS163">
            <v>0</v>
          </cell>
          <cell r="AT163">
            <v>0</v>
          </cell>
          <cell r="AU163">
            <v>1077</v>
          </cell>
          <cell r="AV163">
            <v>0</v>
          </cell>
          <cell r="AW163">
            <v>0</v>
          </cell>
          <cell r="AX163">
            <v>0</v>
          </cell>
          <cell r="AY163" t="str">
            <v/>
          </cell>
          <cell r="AZ163" t="str">
            <v/>
          </cell>
          <cell r="BA163" t="str">
            <v/>
          </cell>
          <cell r="BB163" t="str">
            <v/>
          </cell>
          <cell r="BC163" t="str">
            <v/>
          </cell>
          <cell r="BD163" t="str">
            <v/>
          </cell>
          <cell r="BE163" t="str">
            <v/>
          </cell>
          <cell r="BF163" t="str">
            <v/>
          </cell>
          <cell r="BG163" t="str">
            <v/>
          </cell>
          <cell r="BH163" t="str">
            <v/>
          </cell>
          <cell r="BI163">
            <v>2</v>
          </cell>
          <cell r="BJ163" t="str">
            <v/>
          </cell>
          <cell r="BK163">
            <v>0</v>
          </cell>
          <cell r="BL163">
            <v>0</v>
          </cell>
          <cell r="BM163" t="str">
            <v/>
          </cell>
          <cell r="BN163">
            <v>0</v>
          </cell>
          <cell r="BO163">
            <v>0</v>
          </cell>
          <cell r="BP163">
            <v>0</v>
          </cell>
          <cell r="BQ163">
            <v>0</v>
          </cell>
          <cell r="BR163">
            <v>0</v>
          </cell>
          <cell r="BS163">
            <v>0</v>
          </cell>
          <cell r="BT163">
            <v>0</v>
          </cell>
          <cell r="BU163">
            <v>0</v>
          </cell>
          <cell r="BV163">
            <v>0</v>
          </cell>
          <cell r="BW163">
            <v>0</v>
          </cell>
          <cell r="BX163">
            <v>0</v>
          </cell>
          <cell r="BY163" t="str">
            <v/>
          </cell>
          <cell r="BZ163" t="str">
            <v/>
          </cell>
          <cell r="CA163" t="str">
            <v/>
          </cell>
          <cell r="CB163" t="str">
            <v/>
          </cell>
          <cell r="CC163" t="str">
            <v/>
          </cell>
          <cell r="CD163" t="str">
            <v/>
          </cell>
          <cell r="CE163" t="str">
            <v/>
          </cell>
          <cell r="CF163" t="str">
            <v/>
          </cell>
          <cell r="CG163" t="str">
            <v/>
          </cell>
          <cell r="CH163" t="str">
            <v/>
          </cell>
        </row>
        <row r="164">
          <cell r="A164" t="str">
            <v>Arrabida Shopping - Owner : 2005 Questionnaire 11 Jul 2008 1:00 PM</v>
          </cell>
          <cell r="B164" t="str">
            <v>Survey Instance</v>
          </cell>
          <cell r="C164" t="str">
            <v>99</v>
          </cell>
          <cell r="D164" t="str">
            <v>Nick Hogg</v>
          </cell>
          <cell r="E164" t="str">
            <v>5</v>
          </cell>
          <cell r="F164">
            <v>1</v>
          </cell>
          <cell r="G164" t="str">
            <v/>
          </cell>
          <cell r="J164">
            <v>270.3</v>
          </cell>
          <cell r="K164">
            <v>0</v>
          </cell>
          <cell r="L164">
            <v>0</v>
          </cell>
          <cell r="M164">
            <v>0</v>
          </cell>
          <cell r="N164">
            <v>960.9</v>
          </cell>
          <cell r="Q164">
            <v>0</v>
          </cell>
          <cell r="R164">
            <v>0</v>
          </cell>
          <cell r="S164">
            <v>0</v>
          </cell>
          <cell r="T164">
            <v>0</v>
          </cell>
          <cell r="U164">
            <v>0</v>
          </cell>
          <cell r="V164">
            <v>0</v>
          </cell>
          <cell r="W164">
            <v>0</v>
          </cell>
          <cell r="X164">
            <v>0</v>
          </cell>
          <cell r="Y164">
            <v>0</v>
          </cell>
          <cell r="Z164">
            <v>0</v>
          </cell>
          <cell r="AA164">
            <v>0</v>
          </cell>
          <cell r="AB164" t="str">
            <v/>
          </cell>
          <cell r="AC164" t="str">
            <v/>
          </cell>
          <cell r="AD164" t="str">
            <v>Metric Tonnes (1000 kgs)</v>
          </cell>
          <cell r="AE164" t="str">
            <v/>
          </cell>
          <cell r="AF164" t="str">
            <v/>
          </cell>
          <cell r="AG164" t="str">
            <v/>
          </cell>
          <cell r="AH164" t="str">
            <v>Metric Tonnes (1000 kgs)</v>
          </cell>
          <cell r="AI164" t="str">
            <v/>
          </cell>
          <cell r="AJ164" t="str">
            <v/>
          </cell>
          <cell r="AK164" t="str">
            <v/>
          </cell>
          <cell r="AL164">
            <v>0</v>
          </cell>
          <cell r="AM164">
            <v>0</v>
          </cell>
          <cell r="AN164">
            <v>0</v>
          </cell>
          <cell r="AO164">
            <v>0</v>
          </cell>
          <cell r="AP164">
            <v>0</v>
          </cell>
          <cell r="AQ164">
            <v>270.3</v>
          </cell>
          <cell r="AR164">
            <v>0</v>
          </cell>
          <cell r="AS164">
            <v>0</v>
          </cell>
          <cell r="AT164">
            <v>0</v>
          </cell>
          <cell r="AU164">
            <v>960.9</v>
          </cell>
          <cell r="AV164">
            <v>0</v>
          </cell>
          <cell r="AW164">
            <v>0</v>
          </cell>
          <cell r="AX164">
            <v>0</v>
          </cell>
          <cell r="AY164" t="str">
            <v/>
          </cell>
          <cell r="AZ164" t="str">
            <v/>
          </cell>
          <cell r="BA164" t="str">
            <v/>
          </cell>
          <cell r="BB164" t="str">
            <v/>
          </cell>
          <cell r="BC164" t="str">
            <v/>
          </cell>
          <cell r="BD164" t="str">
            <v/>
          </cell>
          <cell r="BE164" t="str">
            <v/>
          </cell>
          <cell r="BF164" t="str">
            <v/>
          </cell>
          <cell r="BG164" t="str">
            <v/>
          </cell>
          <cell r="BH164" t="str">
            <v/>
          </cell>
          <cell r="BI164">
            <v>0</v>
          </cell>
          <cell r="BJ164" t="str">
            <v/>
          </cell>
          <cell r="BK164">
            <v>0</v>
          </cell>
          <cell r="BL164">
            <v>0</v>
          </cell>
          <cell r="BM164" t="str">
            <v/>
          </cell>
          <cell r="BN164">
            <v>0</v>
          </cell>
          <cell r="BO164">
            <v>0</v>
          </cell>
          <cell r="BP164">
            <v>0</v>
          </cell>
          <cell r="BQ164">
            <v>0</v>
          </cell>
          <cell r="BR164">
            <v>0</v>
          </cell>
          <cell r="BS164">
            <v>0</v>
          </cell>
          <cell r="BT164">
            <v>0</v>
          </cell>
          <cell r="BU164">
            <v>0</v>
          </cell>
          <cell r="BV164">
            <v>0</v>
          </cell>
          <cell r="BW164">
            <v>0</v>
          </cell>
          <cell r="BX164">
            <v>0</v>
          </cell>
          <cell r="BY164" t="str">
            <v/>
          </cell>
          <cell r="BZ164" t="str">
            <v/>
          </cell>
          <cell r="CA164" t="str">
            <v/>
          </cell>
          <cell r="CB164" t="str">
            <v/>
          </cell>
          <cell r="CC164" t="str">
            <v/>
          </cell>
          <cell r="CD164" t="str">
            <v/>
          </cell>
          <cell r="CE164" t="str">
            <v/>
          </cell>
          <cell r="CF164" t="str">
            <v/>
          </cell>
          <cell r="CG164" t="str">
            <v/>
          </cell>
          <cell r="CH164" t="str">
            <v/>
          </cell>
        </row>
        <row r="165">
          <cell r="A165" t="str">
            <v>Arrabida Shopping - Owner : 2006 Questionnaire 18 Apr 2008 11:56 AM</v>
          </cell>
          <cell r="B165" t="str">
            <v>Survey Instance</v>
          </cell>
          <cell r="C165" t="str">
            <v>99</v>
          </cell>
          <cell r="D165" t="str">
            <v>Alex Robinson</v>
          </cell>
          <cell r="E165" t="str">
            <v>6</v>
          </cell>
          <cell r="F165">
            <v>1</v>
          </cell>
          <cell r="G165" t="str">
            <v/>
          </cell>
          <cell r="J165">
            <v>437.2</v>
          </cell>
          <cell r="K165">
            <v>0</v>
          </cell>
          <cell r="L165">
            <v>0</v>
          </cell>
          <cell r="M165">
            <v>0</v>
          </cell>
          <cell r="N165">
            <v>862.5</v>
          </cell>
          <cell r="Q165">
            <v>0</v>
          </cell>
          <cell r="R165">
            <v>0</v>
          </cell>
          <cell r="S165">
            <v>0</v>
          </cell>
          <cell r="T165">
            <v>0</v>
          </cell>
          <cell r="U165">
            <v>0</v>
          </cell>
          <cell r="V165">
            <v>0</v>
          </cell>
          <cell r="W165">
            <v>0</v>
          </cell>
          <cell r="X165">
            <v>0</v>
          </cell>
          <cell r="Y165">
            <v>0</v>
          </cell>
          <cell r="Z165">
            <v>0</v>
          </cell>
          <cell r="AA165">
            <v>0</v>
          </cell>
          <cell r="AB165" t="str">
            <v/>
          </cell>
          <cell r="AC165" t="str">
            <v/>
          </cell>
          <cell r="AD165" t="str">
            <v>Metric Tonnes (1000 kgs)</v>
          </cell>
          <cell r="AE165" t="str">
            <v/>
          </cell>
          <cell r="AF165" t="str">
            <v/>
          </cell>
          <cell r="AG165" t="str">
            <v/>
          </cell>
          <cell r="AH165" t="str">
            <v>Metric Tonnes (1000 kgs)</v>
          </cell>
          <cell r="AI165" t="str">
            <v/>
          </cell>
          <cell r="AJ165" t="str">
            <v/>
          </cell>
          <cell r="AK165" t="str">
            <v/>
          </cell>
          <cell r="AL165">
            <v>0</v>
          </cell>
          <cell r="AM165">
            <v>0</v>
          </cell>
          <cell r="AN165">
            <v>0</v>
          </cell>
          <cell r="AO165">
            <v>0</v>
          </cell>
          <cell r="AP165">
            <v>0</v>
          </cell>
          <cell r="AQ165">
            <v>437.2</v>
          </cell>
          <cell r="AR165">
            <v>0</v>
          </cell>
          <cell r="AS165">
            <v>0</v>
          </cell>
          <cell r="AT165">
            <v>0</v>
          </cell>
          <cell r="AU165">
            <v>862.5</v>
          </cell>
          <cell r="AV165">
            <v>0</v>
          </cell>
          <cell r="AW165">
            <v>0</v>
          </cell>
          <cell r="AX165">
            <v>0</v>
          </cell>
          <cell r="AY165" t="str">
            <v/>
          </cell>
          <cell r="AZ165" t="str">
            <v/>
          </cell>
          <cell r="BA165" t="str">
            <v/>
          </cell>
          <cell r="BB165" t="str">
            <v/>
          </cell>
          <cell r="BC165" t="str">
            <v/>
          </cell>
          <cell r="BD165" t="str">
            <v/>
          </cell>
          <cell r="BE165" t="str">
            <v/>
          </cell>
          <cell r="BF165" t="str">
            <v/>
          </cell>
          <cell r="BG165" t="str">
            <v/>
          </cell>
          <cell r="BH165" t="str">
            <v/>
          </cell>
          <cell r="BI165">
            <v>2</v>
          </cell>
          <cell r="BJ165" t="str">
            <v/>
          </cell>
          <cell r="BK165">
            <v>0</v>
          </cell>
          <cell r="BL165">
            <v>0</v>
          </cell>
          <cell r="BM165" t="str">
            <v/>
          </cell>
          <cell r="BN165">
            <v>0</v>
          </cell>
          <cell r="BO165">
            <v>0</v>
          </cell>
          <cell r="BP165">
            <v>0</v>
          </cell>
          <cell r="BQ165">
            <v>0</v>
          </cell>
          <cell r="BR165">
            <v>0</v>
          </cell>
          <cell r="BS165">
            <v>0</v>
          </cell>
          <cell r="BT165">
            <v>0</v>
          </cell>
          <cell r="BU165">
            <v>0</v>
          </cell>
          <cell r="BV165">
            <v>0</v>
          </cell>
          <cell r="BW165">
            <v>0</v>
          </cell>
          <cell r="BX165">
            <v>0</v>
          </cell>
          <cell r="BY165" t="str">
            <v/>
          </cell>
          <cell r="BZ165" t="str">
            <v/>
          </cell>
          <cell r="CA165" t="str">
            <v/>
          </cell>
          <cell r="CB165" t="str">
            <v/>
          </cell>
          <cell r="CC165" t="str">
            <v/>
          </cell>
          <cell r="CD165" t="str">
            <v/>
          </cell>
          <cell r="CE165" t="str">
            <v/>
          </cell>
          <cell r="CF165" t="str">
            <v/>
          </cell>
          <cell r="CG165" t="str">
            <v/>
          </cell>
          <cell r="CH165" t="str">
            <v/>
          </cell>
        </row>
        <row r="166">
          <cell r="A166" t="str">
            <v>Arrabida Shopping - Owner : 2007 Questionnaire 30 Apr 2008 2:07 PM</v>
          </cell>
          <cell r="B166" t="str">
            <v>Survey Instance</v>
          </cell>
          <cell r="C166" t="str">
            <v/>
          </cell>
          <cell r="D166" t="str">
            <v>Alex Robinson</v>
          </cell>
          <cell r="E166" t="str">
            <v/>
          </cell>
          <cell r="F166">
            <v>1</v>
          </cell>
          <cell r="G166" t="str">
            <v/>
          </cell>
          <cell r="I166">
            <v>228</v>
          </cell>
          <cell r="J166">
            <v>333</v>
          </cell>
          <cell r="N166">
            <v>838</v>
          </cell>
          <cell r="R166">
            <v>0</v>
          </cell>
          <cell r="S166">
            <v>0</v>
          </cell>
          <cell r="T166">
            <v>0</v>
          </cell>
          <cell r="U166">
            <v>0</v>
          </cell>
          <cell r="V166">
            <v>0</v>
          </cell>
          <cell r="W166">
            <v>0</v>
          </cell>
          <cell r="X166">
            <v>0</v>
          </cell>
          <cell r="Y166">
            <v>0</v>
          </cell>
          <cell r="Z166">
            <v>0</v>
          </cell>
          <cell r="AA166">
            <v>0</v>
          </cell>
          <cell r="AB166" t="str">
            <v/>
          </cell>
          <cell r="AC166" t="str">
            <v>Metric Tonnes (1000 kgs)</v>
          </cell>
          <cell r="AD166" t="str">
            <v>Metric Tonnes (1000 kgs)</v>
          </cell>
          <cell r="AE166" t="str">
            <v/>
          </cell>
          <cell r="AF166" t="str">
            <v/>
          </cell>
          <cell r="AG166" t="str">
            <v/>
          </cell>
          <cell r="AH166" t="str">
            <v>Metric Tonnes (1000 kgs)</v>
          </cell>
          <cell r="AI166" t="str">
            <v/>
          </cell>
          <cell r="AJ166" t="str">
            <v/>
          </cell>
          <cell r="AK166" t="str">
            <v>Metric Tonnes (1000 kgs)</v>
          </cell>
          <cell r="AL166">
            <v>0</v>
          </cell>
          <cell r="AM166">
            <v>0</v>
          </cell>
          <cell r="AN166">
            <v>1399</v>
          </cell>
          <cell r="AO166">
            <v>0</v>
          </cell>
          <cell r="AP166">
            <v>228</v>
          </cell>
          <cell r="AQ166">
            <v>333</v>
          </cell>
          <cell r="AR166">
            <v>0</v>
          </cell>
          <cell r="AS166">
            <v>0</v>
          </cell>
          <cell r="AT166">
            <v>0</v>
          </cell>
          <cell r="AU166">
            <v>838</v>
          </cell>
          <cell r="AV166">
            <v>0</v>
          </cell>
          <cell r="AW166">
            <v>0</v>
          </cell>
          <cell r="AX166">
            <v>0</v>
          </cell>
          <cell r="AY166" t="str">
            <v/>
          </cell>
          <cell r="AZ166" t="str">
            <v/>
          </cell>
          <cell r="BA166" t="str">
            <v/>
          </cell>
          <cell r="BB166" t="str">
            <v/>
          </cell>
          <cell r="BC166" t="str">
            <v/>
          </cell>
          <cell r="BD166" t="str">
            <v/>
          </cell>
          <cell r="BE166" t="str">
            <v/>
          </cell>
          <cell r="BF166" t="str">
            <v/>
          </cell>
          <cell r="BG166" t="str">
            <v/>
          </cell>
          <cell r="BH166" t="str">
            <v/>
          </cell>
          <cell r="BI166">
            <v>2</v>
          </cell>
          <cell r="BJ166" t="str">
            <v>All Landlord and Tenants' waste</v>
          </cell>
          <cell r="BK166">
            <v>5</v>
          </cell>
          <cell r="BL166">
            <v>0</v>
          </cell>
          <cell r="BM166" t="str">
            <v/>
          </cell>
          <cell r="BN166">
            <v>0</v>
          </cell>
          <cell r="BO166">
            <v>0</v>
          </cell>
          <cell r="BP166">
            <v>0</v>
          </cell>
          <cell r="BQ166">
            <v>0</v>
          </cell>
          <cell r="BR166">
            <v>0</v>
          </cell>
          <cell r="BS166">
            <v>0</v>
          </cell>
          <cell r="BT166">
            <v>0</v>
          </cell>
          <cell r="BU166">
            <v>0</v>
          </cell>
          <cell r="BV166">
            <v>0</v>
          </cell>
          <cell r="BW166">
            <v>0</v>
          </cell>
          <cell r="BX166">
            <v>0</v>
          </cell>
          <cell r="BY166" t="str">
            <v/>
          </cell>
          <cell r="BZ166" t="str">
            <v/>
          </cell>
          <cell r="CA166" t="str">
            <v/>
          </cell>
          <cell r="CB166" t="str">
            <v/>
          </cell>
          <cell r="CC166" t="str">
            <v/>
          </cell>
          <cell r="CD166" t="str">
            <v/>
          </cell>
          <cell r="CE166" t="str">
            <v/>
          </cell>
          <cell r="CF166" t="str">
            <v/>
          </cell>
          <cell r="CG166" t="str">
            <v/>
          </cell>
          <cell r="CH166" t="str">
            <v/>
          </cell>
        </row>
        <row r="167">
          <cell r="A167" t="str">
            <v>Astle Park, West Bromwich - Landlord : 2007 Questionnaire 23 May 2008 4:11 PM</v>
          </cell>
          <cell r="B167" t="str">
            <v>Survey Instance</v>
          </cell>
          <cell r="C167" t="str">
            <v/>
          </cell>
          <cell r="D167" t="str">
            <v>Sam Carson</v>
          </cell>
          <cell r="E167" t="str">
            <v/>
          </cell>
          <cell r="F167">
            <v>1</v>
          </cell>
          <cell r="G167" t="str">
            <v/>
          </cell>
          <cell r="J167">
            <v>41.13</v>
          </cell>
          <cell r="K167">
            <v>13.72</v>
          </cell>
          <cell r="N167">
            <v>41.33</v>
          </cell>
          <cell r="R167">
            <v>0</v>
          </cell>
          <cell r="S167">
            <v>0</v>
          </cell>
          <cell r="T167">
            <v>0</v>
          </cell>
          <cell r="U167">
            <v>0</v>
          </cell>
          <cell r="V167">
            <v>0</v>
          </cell>
          <cell r="W167">
            <v>0</v>
          </cell>
          <cell r="X167">
            <v>0</v>
          </cell>
          <cell r="Y167">
            <v>0</v>
          </cell>
          <cell r="Z167">
            <v>0</v>
          </cell>
          <cell r="AA167">
            <v>0</v>
          </cell>
          <cell r="AB167" t="str">
            <v/>
          </cell>
          <cell r="AC167" t="str">
            <v/>
          </cell>
          <cell r="AD167" t="str">
            <v>Kilogrammes (kgs)</v>
          </cell>
          <cell r="AE167" t="str">
            <v>Kilogrammes (kgs)</v>
          </cell>
          <cell r="AF167" t="str">
            <v/>
          </cell>
          <cell r="AG167" t="str">
            <v/>
          </cell>
          <cell r="AH167" t="str">
            <v>Kilogrammes (kgs)</v>
          </cell>
          <cell r="AI167" t="str">
            <v/>
          </cell>
          <cell r="AJ167" t="str">
            <v/>
          </cell>
          <cell r="AK167" t="str">
            <v/>
          </cell>
          <cell r="AL167">
            <v>0</v>
          </cell>
          <cell r="AM167">
            <v>0</v>
          </cell>
          <cell r="AN167">
            <v>96</v>
          </cell>
          <cell r="AO167">
            <v>0</v>
          </cell>
          <cell r="AP167">
            <v>0</v>
          </cell>
          <cell r="AQ167">
            <v>41130</v>
          </cell>
          <cell r="AR167">
            <v>13720</v>
          </cell>
          <cell r="AS167">
            <v>0</v>
          </cell>
          <cell r="AT167">
            <v>0</v>
          </cell>
          <cell r="AU167">
            <v>41332</v>
          </cell>
          <cell r="AV167">
            <v>0</v>
          </cell>
          <cell r="AW167">
            <v>0</v>
          </cell>
          <cell r="AX167">
            <v>0</v>
          </cell>
          <cell r="AY167" t="str">
            <v/>
          </cell>
          <cell r="AZ167" t="str">
            <v/>
          </cell>
          <cell r="BA167" t="str">
            <v/>
          </cell>
          <cell r="BB167" t="str">
            <v/>
          </cell>
          <cell r="BC167" t="str">
            <v/>
          </cell>
          <cell r="BD167" t="str">
            <v/>
          </cell>
          <cell r="BE167" t="str">
            <v/>
          </cell>
          <cell r="BF167" t="str">
            <v/>
          </cell>
          <cell r="BG167" t="str">
            <v/>
          </cell>
          <cell r="BH167" t="str">
            <v/>
          </cell>
          <cell r="BI167">
            <v>1</v>
          </cell>
          <cell r="BJ167" t="str">
            <v>All Landlord and Tenants' waste</v>
          </cell>
          <cell r="BK167">
            <v>5</v>
          </cell>
          <cell r="BL167">
            <v>1</v>
          </cell>
          <cell r="BM167" t="str">
            <v/>
          </cell>
          <cell r="BN167">
            <v>100</v>
          </cell>
          <cell r="BO167">
            <v>0</v>
          </cell>
          <cell r="BP167">
            <v>0</v>
          </cell>
          <cell r="BQ167">
            <v>0</v>
          </cell>
          <cell r="BR167">
            <v>0</v>
          </cell>
          <cell r="BS167">
            <v>20</v>
          </cell>
          <cell r="BT167">
            <v>0</v>
          </cell>
          <cell r="BU167">
            <v>0</v>
          </cell>
          <cell r="BV167">
            <v>80</v>
          </cell>
          <cell r="BW167">
            <v>0</v>
          </cell>
          <cell r="BX167">
            <v>0</v>
          </cell>
          <cell r="BY167" t="str">
            <v/>
          </cell>
          <cell r="BZ167" t="str">
            <v/>
          </cell>
          <cell r="CA167" t="str">
            <v/>
          </cell>
          <cell r="CB167" t="str">
            <v/>
          </cell>
          <cell r="CC167" t="str">
            <v/>
          </cell>
          <cell r="CD167" t="str">
            <v/>
          </cell>
          <cell r="CE167" t="str">
            <v/>
          </cell>
          <cell r="CF167" t="str">
            <v/>
          </cell>
          <cell r="CG167" t="str">
            <v/>
          </cell>
          <cell r="CH167" t="str">
            <v/>
          </cell>
        </row>
        <row r="168">
          <cell r="A168" t="str">
            <v>Atlantic Village - Owner : 2004 Questionnaire 11 Jul 2008 12:52 PM</v>
          </cell>
          <cell r="B168" t="str">
            <v>Survey Instance</v>
          </cell>
          <cell r="C168" t="str">
            <v>140</v>
          </cell>
          <cell r="D168" t="str">
            <v>Nick Hogg</v>
          </cell>
          <cell r="E168" t="str">
            <v>4</v>
          </cell>
          <cell r="F168">
            <v>1</v>
          </cell>
          <cell r="G168" t="str">
            <v/>
          </cell>
          <cell r="J168">
            <v>0</v>
          </cell>
          <cell r="K168">
            <v>0</v>
          </cell>
          <cell r="L168">
            <v>0</v>
          </cell>
          <cell r="M168">
            <v>0</v>
          </cell>
          <cell r="N168">
            <v>116.7</v>
          </cell>
          <cell r="Q168">
            <v>0</v>
          </cell>
          <cell r="R168">
            <v>0</v>
          </cell>
          <cell r="S168">
            <v>0</v>
          </cell>
          <cell r="T168">
            <v>0</v>
          </cell>
          <cell r="U168">
            <v>0</v>
          </cell>
          <cell r="V168">
            <v>0</v>
          </cell>
          <cell r="W168">
            <v>0</v>
          </cell>
          <cell r="X168">
            <v>0</v>
          </cell>
          <cell r="Y168">
            <v>0</v>
          </cell>
          <cell r="Z168">
            <v>0</v>
          </cell>
          <cell r="AA168">
            <v>0</v>
          </cell>
          <cell r="AB168" t="str">
            <v/>
          </cell>
          <cell r="AC168" t="str">
            <v/>
          </cell>
          <cell r="AD168" t="str">
            <v/>
          </cell>
          <cell r="AE168" t="str">
            <v/>
          </cell>
          <cell r="AF168" t="str">
            <v/>
          </cell>
          <cell r="AG168" t="str">
            <v/>
          </cell>
          <cell r="AH168" t="str">
            <v>Metric Tonnes (1000 kgs)</v>
          </cell>
          <cell r="AI168" t="str">
            <v/>
          </cell>
          <cell r="AJ168" t="str">
            <v/>
          </cell>
          <cell r="AK168" t="str">
            <v/>
          </cell>
          <cell r="AL168">
            <v>0</v>
          </cell>
          <cell r="AM168">
            <v>0</v>
          </cell>
          <cell r="AN168">
            <v>0</v>
          </cell>
          <cell r="AO168">
            <v>0</v>
          </cell>
          <cell r="AP168">
            <v>0</v>
          </cell>
          <cell r="AQ168">
            <v>0</v>
          </cell>
          <cell r="AR168">
            <v>0</v>
          </cell>
          <cell r="AS168">
            <v>0</v>
          </cell>
          <cell r="AT168">
            <v>0</v>
          </cell>
          <cell r="AU168">
            <v>116.7</v>
          </cell>
          <cell r="AV168">
            <v>0</v>
          </cell>
          <cell r="AW168">
            <v>0</v>
          </cell>
          <cell r="AX168">
            <v>0</v>
          </cell>
          <cell r="AY168" t="str">
            <v/>
          </cell>
          <cell r="AZ168" t="str">
            <v/>
          </cell>
          <cell r="BA168" t="str">
            <v/>
          </cell>
          <cell r="BB168" t="str">
            <v/>
          </cell>
          <cell r="BC168" t="str">
            <v/>
          </cell>
          <cell r="BD168" t="str">
            <v/>
          </cell>
          <cell r="BE168" t="str">
            <v/>
          </cell>
          <cell r="BF168" t="str">
            <v/>
          </cell>
          <cell r="BG168" t="str">
            <v/>
          </cell>
          <cell r="BH168" t="str">
            <v/>
          </cell>
          <cell r="BI168">
            <v>1</v>
          </cell>
          <cell r="BJ168" t="str">
            <v/>
          </cell>
          <cell r="BK168">
            <v>0</v>
          </cell>
          <cell r="BL168">
            <v>0</v>
          </cell>
          <cell r="BM168" t="str">
            <v/>
          </cell>
          <cell r="BN168">
            <v>0</v>
          </cell>
          <cell r="BO168">
            <v>0</v>
          </cell>
          <cell r="BP168">
            <v>0</v>
          </cell>
          <cell r="BQ168">
            <v>0</v>
          </cell>
          <cell r="BR168">
            <v>0</v>
          </cell>
          <cell r="BS168">
            <v>0</v>
          </cell>
          <cell r="BT168">
            <v>0</v>
          </cell>
          <cell r="BU168">
            <v>0</v>
          </cell>
          <cell r="BV168">
            <v>0</v>
          </cell>
          <cell r="BW168">
            <v>0</v>
          </cell>
          <cell r="BX168">
            <v>0</v>
          </cell>
          <cell r="BY168" t="str">
            <v/>
          </cell>
          <cell r="BZ168" t="str">
            <v/>
          </cell>
          <cell r="CA168" t="str">
            <v/>
          </cell>
          <cell r="CB168" t="str">
            <v/>
          </cell>
          <cell r="CC168" t="str">
            <v/>
          </cell>
          <cell r="CD168" t="str">
            <v/>
          </cell>
          <cell r="CE168" t="str">
            <v/>
          </cell>
          <cell r="CF168" t="str">
            <v/>
          </cell>
          <cell r="CG168" t="str">
            <v/>
          </cell>
          <cell r="CH168" t="str">
            <v/>
          </cell>
        </row>
        <row r="169">
          <cell r="A169" t="str">
            <v>Atlantic Village - Owner : 2005 Questionnaire 11 Jul 2008 1:01 PM</v>
          </cell>
          <cell r="B169" t="str">
            <v>Survey Instance</v>
          </cell>
          <cell r="C169" t="str">
            <v>140</v>
          </cell>
          <cell r="D169" t="str">
            <v>Nick Hogg</v>
          </cell>
          <cell r="E169" t="str">
            <v>5</v>
          </cell>
          <cell r="F169">
            <v>1</v>
          </cell>
          <cell r="G169" t="str">
            <v/>
          </cell>
          <cell r="J169">
            <v>82</v>
          </cell>
          <cell r="K169">
            <v>0</v>
          </cell>
          <cell r="L169">
            <v>0</v>
          </cell>
          <cell r="M169">
            <v>0</v>
          </cell>
          <cell r="N169">
            <v>87</v>
          </cell>
          <cell r="Q169">
            <v>0</v>
          </cell>
          <cell r="R169">
            <v>0</v>
          </cell>
          <cell r="S169">
            <v>0</v>
          </cell>
          <cell r="T169">
            <v>0</v>
          </cell>
          <cell r="U169">
            <v>0</v>
          </cell>
          <cell r="V169">
            <v>0</v>
          </cell>
          <cell r="W169">
            <v>0</v>
          </cell>
          <cell r="X169">
            <v>0</v>
          </cell>
          <cell r="Y169">
            <v>0</v>
          </cell>
          <cell r="Z169">
            <v>0</v>
          </cell>
          <cell r="AA169">
            <v>0</v>
          </cell>
          <cell r="AB169" t="str">
            <v/>
          </cell>
          <cell r="AC169" t="str">
            <v/>
          </cell>
          <cell r="AD169" t="str">
            <v>Metric Tonnes (1000 kgs)</v>
          </cell>
          <cell r="AE169" t="str">
            <v/>
          </cell>
          <cell r="AF169" t="str">
            <v/>
          </cell>
          <cell r="AG169" t="str">
            <v/>
          </cell>
          <cell r="AH169" t="str">
            <v>Metric Tonnes (1000 kgs)</v>
          </cell>
          <cell r="AI169" t="str">
            <v/>
          </cell>
          <cell r="AJ169" t="str">
            <v/>
          </cell>
          <cell r="AK169" t="str">
            <v/>
          </cell>
          <cell r="AL169">
            <v>0</v>
          </cell>
          <cell r="AM169">
            <v>0</v>
          </cell>
          <cell r="AN169">
            <v>169</v>
          </cell>
          <cell r="AO169">
            <v>0</v>
          </cell>
          <cell r="AP169">
            <v>0</v>
          </cell>
          <cell r="AQ169">
            <v>82</v>
          </cell>
          <cell r="AR169">
            <v>0</v>
          </cell>
          <cell r="AS169">
            <v>0</v>
          </cell>
          <cell r="AT169">
            <v>0</v>
          </cell>
          <cell r="AU169">
            <v>87</v>
          </cell>
          <cell r="AV169">
            <v>0</v>
          </cell>
          <cell r="AW169">
            <v>0</v>
          </cell>
          <cell r="AX169">
            <v>0</v>
          </cell>
          <cell r="AY169" t="str">
            <v/>
          </cell>
          <cell r="AZ169" t="str">
            <v/>
          </cell>
          <cell r="BA169" t="str">
            <v/>
          </cell>
          <cell r="BB169" t="str">
            <v/>
          </cell>
          <cell r="BC169" t="str">
            <v/>
          </cell>
          <cell r="BD169" t="str">
            <v/>
          </cell>
          <cell r="BE169" t="str">
            <v/>
          </cell>
          <cell r="BF169" t="str">
            <v/>
          </cell>
          <cell r="BG169" t="str">
            <v/>
          </cell>
          <cell r="BH169" t="str">
            <v/>
          </cell>
          <cell r="BI169">
            <v>1</v>
          </cell>
          <cell r="BJ169" t="str">
            <v/>
          </cell>
          <cell r="BK169">
            <v>0</v>
          </cell>
          <cell r="BL169">
            <v>0</v>
          </cell>
          <cell r="BM169" t="str">
            <v/>
          </cell>
          <cell r="BN169">
            <v>0</v>
          </cell>
          <cell r="BO169">
            <v>0</v>
          </cell>
          <cell r="BP169">
            <v>0</v>
          </cell>
          <cell r="BQ169">
            <v>0</v>
          </cell>
          <cell r="BR169">
            <v>0</v>
          </cell>
          <cell r="BS169">
            <v>0</v>
          </cell>
          <cell r="BT169">
            <v>0</v>
          </cell>
          <cell r="BU169">
            <v>0</v>
          </cell>
          <cell r="BV169">
            <v>0</v>
          </cell>
          <cell r="BW169">
            <v>0</v>
          </cell>
          <cell r="BX169">
            <v>0</v>
          </cell>
          <cell r="BY169" t="str">
            <v/>
          </cell>
          <cell r="BZ169" t="str">
            <v/>
          </cell>
          <cell r="CA169" t="str">
            <v/>
          </cell>
          <cell r="CB169" t="str">
            <v/>
          </cell>
          <cell r="CC169" t="str">
            <v/>
          </cell>
          <cell r="CD169" t="str">
            <v/>
          </cell>
          <cell r="CE169" t="str">
            <v/>
          </cell>
          <cell r="CF169" t="str">
            <v/>
          </cell>
          <cell r="CG169" t="str">
            <v/>
          </cell>
          <cell r="CH169" t="str">
            <v/>
          </cell>
        </row>
        <row r="170">
          <cell r="A170" t="str">
            <v>Atlantic Village - Owner : 2006 Questionnaire 18 Apr 2008 11:56 AM</v>
          </cell>
          <cell r="B170" t="str">
            <v>Survey Instance</v>
          </cell>
          <cell r="C170" t="str">
            <v>140</v>
          </cell>
          <cell r="D170" t="str">
            <v>Alex Robinson</v>
          </cell>
          <cell r="E170" t="str">
            <v>6</v>
          </cell>
          <cell r="F170">
            <v>1</v>
          </cell>
          <cell r="G170" t="str">
            <v/>
          </cell>
          <cell r="J170">
            <v>121.8</v>
          </cell>
          <cell r="K170">
            <v>0</v>
          </cell>
          <cell r="L170">
            <v>0</v>
          </cell>
          <cell r="M170">
            <v>0</v>
          </cell>
          <cell r="N170">
            <v>111.3</v>
          </cell>
          <cell r="Q170">
            <v>0</v>
          </cell>
          <cell r="R170">
            <v>0</v>
          </cell>
          <cell r="S170">
            <v>0</v>
          </cell>
          <cell r="T170">
            <v>0</v>
          </cell>
          <cell r="U170">
            <v>0</v>
          </cell>
          <cell r="V170">
            <v>0</v>
          </cell>
          <cell r="W170">
            <v>0</v>
          </cell>
          <cell r="X170">
            <v>0</v>
          </cell>
          <cell r="Y170">
            <v>0</v>
          </cell>
          <cell r="Z170">
            <v>0</v>
          </cell>
          <cell r="AA170">
            <v>0</v>
          </cell>
          <cell r="AB170" t="str">
            <v/>
          </cell>
          <cell r="AC170" t="str">
            <v/>
          </cell>
          <cell r="AD170" t="str">
            <v>Metric Tonnes (1000 kgs)</v>
          </cell>
          <cell r="AE170" t="str">
            <v/>
          </cell>
          <cell r="AF170" t="str">
            <v/>
          </cell>
          <cell r="AG170" t="str">
            <v/>
          </cell>
          <cell r="AH170" t="str">
            <v>Metric Tonnes (1000 kgs)</v>
          </cell>
          <cell r="AI170" t="str">
            <v/>
          </cell>
          <cell r="AJ170" t="str">
            <v/>
          </cell>
          <cell r="AK170" t="str">
            <v/>
          </cell>
          <cell r="AL170">
            <v>0</v>
          </cell>
          <cell r="AM170">
            <v>0</v>
          </cell>
          <cell r="AN170">
            <v>0</v>
          </cell>
          <cell r="AO170">
            <v>0</v>
          </cell>
          <cell r="AP170">
            <v>0</v>
          </cell>
          <cell r="AQ170">
            <v>121.8</v>
          </cell>
          <cell r="AR170">
            <v>0</v>
          </cell>
          <cell r="AS170">
            <v>0</v>
          </cell>
          <cell r="AT170">
            <v>0</v>
          </cell>
          <cell r="AU170">
            <v>111.3</v>
          </cell>
          <cell r="AV170">
            <v>0</v>
          </cell>
          <cell r="AW170">
            <v>0</v>
          </cell>
          <cell r="AX170">
            <v>0</v>
          </cell>
          <cell r="AY170" t="str">
            <v/>
          </cell>
          <cell r="AZ170" t="str">
            <v/>
          </cell>
          <cell r="BA170" t="str">
            <v/>
          </cell>
          <cell r="BB170" t="str">
            <v/>
          </cell>
          <cell r="BC170" t="str">
            <v/>
          </cell>
          <cell r="BD170" t="str">
            <v/>
          </cell>
          <cell r="BE170" t="str">
            <v/>
          </cell>
          <cell r="BF170" t="str">
            <v/>
          </cell>
          <cell r="BG170" t="str">
            <v/>
          </cell>
          <cell r="BH170" t="str">
            <v/>
          </cell>
          <cell r="BI170">
            <v>1</v>
          </cell>
          <cell r="BJ170" t="str">
            <v/>
          </cell>
          <cell r="BK170">
            <v>0</v>
          </cell>
          <cell r="BL170">
            <v>0</v>
          </cell>
          <cell r="BM170" t="str">
            <v/>
          </cell>
          <cell r="BN170">
            <v>0</v>
          </cell>
          <cell r="BO170">
            <v>0</v>
          </cell>
          <cell r="BP170">
            <v>0</v>
          </cell>
          <cell r="BQ170">
            <v>0</v>
          </cell>
          <cell r="BR170">
            <v>0</v>
          </cell>
          <cell r="BS170">
            <v>0</v>
          </cell>
          <cell r="BT170">
            <v>0</v>
          </cell>
          <cell r="BU170">
            <v>0</v>
          </cell>
          <cell r="BV170">
            <v>0</v>
          </cell>
          <cell r="BW170">
            <v>0</v>
          </cell>
          <cell r="BX170">
            <v>0</v>
          </cell>
          <cell r="BY170" t="str">
            <v/>
          </cell>
          <cell r="BZ170" t="str">
            <v/>
          </cell>
          <cell r="CA170" t="str">
            <v/>
          </cell>
          <cell r="CB170" t="str">
            <v/>
          </cell>
          <cell r="CC170" t="str">
            <v/>
          </cell>
          <cell r="CD170" t="str">
            <v/>
          </cell>
          <cell r="CE170" t="str">
            <v/>
          </cell>
          <cell r="CF170" t="str">
            <v/>
          </cell>
          <cell r="CG170" t="str">
            <v/>
          </cell>
          <cell r="CH170" t="str">
            <v/>
          </cell>
        </row>
        <row r="171">
          <cell r="A171" t="str">
            <v>Atlantic Village - Owner : 2007 Questionnaire 21 Apr 2008 9:44 PM</v>
          </cell>
          <cell r="B171" t="str">
            <v>Survey Instance</v>
          </cell>
          <cell r="C171" t="str">
            <v/>
          </cell>
          <cell r="D171" t="str">
            <v>Alex Robinson</v>
          </cell>
          <cell r="E171" t="str">
            <v/>
          </cell>
          <cell r="F171">
            <v>1</v>
          </cell>
          <cell r="G171" t="str">
            <v/>
          </cell>
          <cell r="J171">
            <v>124.16</v>
          </cell>
          <cell r="N171">
            <v>48.56</v>
          </cell>
          <cell r="R171">
            <v>0</v>
          </cell>
          <cell r="S171">
            <v>0</v>
          </cell>
          <cell r="T171">
            <v>0</v>
          </cell>
          <cell r="U171">
            <v>0</v>
          </cell>
          <cell r="V171">
            <v>0</v>
          </cell>
          <cell r="W171">
            <v>0</v>
          </cell>
          <cell r="X171">
            <v>0</v>
          </cell>
          <cell r="Y171">
            <v>0</v>
          </cell>
          <cell r="Z171">
            <v>0</v>
          </cell>
          <cell r="AA171">
            <v>0</v>
          </cell>
          <cell r="AB171" t="str">
            <v/>
          </cell>
          <cell r="AC171" t="str">
            <v/>
          </cell>
          <cell r="AD171" t="str">
            <v>Kilogrammes (kgs)</v>
          </cell>
          <cell r="AE171" t="str">
            <v/>
          </cell>
          <cell r="AF171" t="str">
            <v/>
          </cell>
          <cell r="AG171" t="str">
            <v/>
          </cell>
          <cell r="AH171" t="str">
            <v>Kilogrammes (kgs)</v>
          </cell>
          <cell r="AI171" t="str">
            <v/>
          </cell>
          <cell r="AJ171" t="str">
            <v/>
          </cell>
          <cell r="AK171" t="str">
            <v/>
          </cell>
          <cell r="AL171">
            <v>0</v>
          </cell>
          <cell r="AM171">
            <v>0</v>
          </cell>
          <cell r="AN171">
            <v>173</v>
          </cell>
          <cell r="AO171">
            <v>0</v>
          </cell>
          <cell r="AP171">
            <v>0</v>
          </cell>
          <cell r="AQ171">
            <v>124160</v>
          </cell>
          <cell r="AR171">
            <v>0</v>
          </cell>
          <cell r="AS171">
            <v>0</v>
          </cell>
          <cell r="AT171">
            <v>0</v>
          </cell>
          <cell r="AU171">
            <v>48560</v>
          </cell>
          <cell r="AV171">
            <v>0</v>
          </cell>
          <cell r="AW171">
            <v>0</v>
          </cell>
          <cell r="AX171">
            <v>0</v>
          </cell>
          <cell r="AY171" t="str">
            <v/>
          </cell>
          <cell r="AZ171" t="str">
            <v/>
          </cell>
          <cell r="BA171" t="str">
            <v/>
          </cell>
          <cell r="BB171" t="str">
            <v/>
          </cell>
          <cell r="BC171" t="str">
            <v/>
          </cell>
          <cell r="BD171" t="str">
            <v/>
          </cell>
          <cell r="BE171" t="str">
            <v/>
          </cell>
          <cell r="BF171" t="str">
            <v/>
          </cell>
          <cell r="BG171" t="str">
            <v/>
          </cell>
          <cell r="BH171" t="str">
            <v/>
          </cell>
          <cell r="BI171">
            <v>1</v>
          </cell>
          <cell r="BJ171" t="str">
            <v>All Landlord and Tenants' waste</v>
          </cell>
          <cell r="BK171">
            <v>5</v>
          </cell>
          <cell r="BL171">
            <v>0</v>
          </cell>
          <cell r="BM171" t="str">
            <v/>
          </cell>
          <cell r="BN171">
            <v>0</v>
          </cell>
          <cell r="BO171">
            <v>0</v>
          </cell>
          <cell r="BP171">
            <v>0</v>
          </cell>
          <cell r="BQ171">
            <v>0</v>
          </cell>
          <cell r="BR171">
            <v>0</v>
          </cell>
          <cell r="BS171">
            <v>0</v>
          </cell>
          <cell r="BT171">
            <v>0</v>
          </cell>
          <cell r="BU171">
            <v>0</v>
          </cell>
          <cell r="BV171">
            <v>0</v>
          </cell>
          <cell r="BW171">
            <v>0</v>
          </cell>
          <cell r="BX171">
            <v>0</v>
          </cell>
          <cell r="BY171" t="str">
            <v/>
          </cell>
          <cell r="BZ171" t="str">
            <v/>
          </cell>
          <cell r="CA171" t="str">
            <v/>
          </cell>
          <cell r="CB171" t="str">
            <v/>
          </cell>
          <cell r="CC171" t="str">
            <v/>
          </cell>
          <cell r="CD171" t="str">
            <v/>
          </cell>
          <cell r="CE171" t="str">
            <v/>
          </cell>
          <cell r="CF171" t="str">
            <v/>
          </cell>
          <cell r="CG171" t="str">
            <v/>
          </cell>
          <cell r="CH171" t="str">
            <v/>
          </cell>
        </row>
        <row r="172">
          <cell r="A172" t="str">
            <v>Atrium Court - Owner : 2006 Questionnaire 18 Apr 2008 11:56 AM</v>
          </cell>
          <cell r="B172" t="str">
            <v>Survey Instance</v>
          </cell>
          <cell r="C172" t="str">
            <v>433</v>
          </cell>
          <cell r="D172" t="str">
            <v>Alex Robinson</v>
          </cell>
          <cell r="E172" t="str">
            <v>6</v>
          </cell>
          <cell r="F172">
            <v>1</v>
          </cell>
          <cell r="G172" t="str">
            <v/>
          </cell>
          <cell r="J172">
            <v>0</v>
          </cell>
          <cell r="K172">
            <v>0</v>
          </cell>
          <cell r="L172">
            <v>0</v>
          </cell>
          <cell r="M172">
            <v>0</v>
          </cell>
          <cell r="N172">
            <v>0</v>
          </cell>
          <cell r="Q172">
            <v>0</v>
          </cell>
          <cell r="R172">
            <v>0</v>
          </cell>
          <cell r="S172">
            <v>0</v>
          </cell>
          <cell r="T172">
            <v>0</v>
          </cell>
          <cell r="U172">
            <v>0</v>
          </cell>
          <cell r="V172">
            <v>0</v>
          </cell>
          <cell r="W172">
            <v>0</v>
          </cell>
          <cell r="X172">
            <v>0</v>
          </cell>
          <cell r="Y172">
            <v>0</v>
          </cell>
          <cell r="Z172">
            <v>0</v>
          </cell>
          <cell r="AA172">
            <v>0</v>
          </cell>
          <cell r="AB172" t="str">
            <v/>
          </cell>
          <cell r="AC172" t="str">
            <v/>
          </cell>
          <cell r="AD172" t="str">
            <v/>
          </cell>
          <cell r="AE172" t="str">
            <v/>
          </cell>
          <cell r="AF172" t="str">
            <v/>
          </cell>
          <cell r="AG172" t="str">
            <v/>
          </cell>
          <cell r="AH172" t="str">
            <v/>
          </cell>
          <cell r="AI172" t="str">
            <v/>
          </cell>
          <cell r="AJ172" t="str">
            <v/>
          </cell>
          <cell r="AK172" t="str">
            <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t="str">
            <v/>
          </cell>
          <cell r="AZ172" t="str">
            <v/>
          </cell>
          <cell r="BA172" t="str">
            <v/>
          </cell>
          <cell r="BB172" t="str">
            <v/>
          </cell>
          <cell r="BC172" t="str">
            <v/>
          </cell>
          <cell r="BD172" t="str">
            <v/>
          </cell>
          <cell r="BE172" t="str">
            <v/>
          </cell>
          <cell r="BF172" t="str">
            <v/>
          </cell>
          <cell r="BG172" t="str">
            <v/>
          </cell>
          <cell r="BH172" t="str">
            <v/>
          </cell>
          <cell r="BI172">
            <v>0</v>
          </cell>
          <cell r="BJ172" t="str">
            <v/>
          </cell>
          <cell r="BK172">
            <v>0</v>
          </cell>
          <cell r="BL172">
            <v>0</v>
          </cell>
          <cell r="BM172" t="str">
            <v/>
          </cell>
          <cell r="BN172">
            <v>0</v>
          </cell>
          <cell r="BO172">
            <v>0</v>
          </cell>
          <cell r="BP172">
            <v>0</v>
          </cell>
          <cell r="BQ172">
            <v>0</v>
          </cell>
          <cell r="BR172">
            <v>0</v>
          </cell>
          <cell r="BS172">
            <v>0</v>
          </cell>
          <cell r="BT172">
            <v>0</v>
          </cell>
          <cell r="BU172">
            <v>0</v>
          </cell>
          <cell r="BV172">
            <v>0</v>
          </cell>
          <cell r="BW172">
            <v>0</v>
          </cell>
          <cell r="BX172">
            <v>0</v>
          </cell>
          <cell r="BY172" t="str">
            <v/>
          </cell>
          <cell r="BZ172" t="str">
            <v/>
          </cell>
          <cell r="CA172" t="str">
            <v/>
          </cell>
          <cell r="CB172" t="str">
            <v/>
          </cell>
          <cell r="CC172" t="str">
            <v/>
          </cell>
          <cell r="CD172" t="str">
            <v/>
          </cell>
          <cell r="CE172" t="str">
            <v/>
          </cell>
          <cell r="CF172" t="str">
            <v/>
          </cell>
          <cell r="CG172" t="str">
            <v/>
          </cell>
          <cell r="CH172" t="str">
            <v/>
          </cell>
        </row>
        <row r="173">
          <cell r="A173" t="str">
            <v>Atrium Court - Owner : 2007 Questionnaire 21 Apr 2008 9:44 PM</v>
          </cell>
          <cell r="B173" t="str">
            <v>Survey Instance</v>
          </cell>
          <cell r="C173" t="str">
            <v/>
          </cell>
          <cell r="D173" t="str">
            <v>Alex Robinson</v>
          </cell>
          <cell r="E173" t="str">
            <v/>
          </cell>
          <cell r="F173">
            <v>1</v>
          </cell>
          <cell r="G173" t="str">
            <v>Recycling and General Waste</v>
          </cell>
          <cell r="J173">
            <v>2.36</v>
          </cell>
          <cell r="K173">
            <v>34.32</v>
          </cell>
          <cell r="R173">
            <v>0</v>
          </cell>
          <cell r="S173">
            <v>0</v>
          </cell>
          <cell r="T173">
            <v>0</v>
          </cell>
          <cell r="U173">
            <v>0</v>
          </cell>
          <cell r="V173">
            <v>0</v>
          </cell>
          <cell r="W173">
            <v>0</v>
          </cell>
          <cell r="X173">
            <v>0</v>
          </cell>
          <cell r="Y173">
            <v>0</v>
          </cell>
          <cell r="Z173">
            <v>0</v>
          </cell>
          <cell r="AA173">
            <v>0</v>
          </cell>
          <cell r="AB173" t="str">
            <v>Kilogrammes (kgs)</v>
          </cell>
          <cell r="AC173" t="str">
            <v/>
          </cell>
          <cell r="AD173" t="str">
            <v>Kilogrammes (kgs)</v>
          </cell>
          <cell r="AE173" t="str">
            <v>Kilogrammes (kgs)</v>
          </cell>
          <cell r="AF173" t="str">
            <v/>
          </cell>
          <cell r="AG173" t="str">
            <v/>
          </cell>
          <cell r="AH173" t="str">
            <v/>
          </cell>
          <cell r="AI173" t="str">
            <v/>
          </cell>
          <cell r="AJ173" t="str">
            <v/>
          </cell>
          <cell r="AK173" t="str">
            <v/>
          </cell>
          <cell r="AL173">
            <v>0</v>
          </cell>
          <cell r="AM173">
            <v>0</v>
          </cell>
          <cell r="AN173">
            <v>37</v>
          </cell>
          <cell r="AO173">
            <v>0</v>
          </cell>
          <cell r="AP173">
            <v>0</v>
          </cell>
          <cell r="AQ173">
            <v>2360</v>
          </cell>
          <cell r="AR173">
            <v>34320</v>
          </cell>
          <cell r="AS173">
            <v>0</v>
          </cell>
          <cell r="AT173">
            <v>0</v>
          </cell>
          <cell r="AU173">
            <v>0</v>
          </cell>
          <cell r="AV173">
            <v>0</v>
          </cell>
          <cell r="AW173">
            <v>0</v>
          </cell>
          <cell r="AX173">
            <v>0</v>
          </cell>
          <cell r="AY173" t="str">
            <v/>
          </cell>
          <cell r="AZ173" t="str">
            <v/>
          </cell>
          <cell r="BA173" t="str">
            <v/>
          </cell>
          <cell r="BB173" t="str">
            <v/>
          </cell>
          <cell r="BC173" t="str">
            <v/>
          </cell>
          <cell r="BD173" t="str">
            <v/>
          </cell>
          <cell r="BE173" t="str">
            <v/>
          </cell>
          <cell r="BF173" t="str">
            <v/>
          </cell>
          <cell r="BG173" t="str">
            <v/>
          </cell>
          <cell r="BH173" t="str">
            <v/>
          </cell>
          <cell r="BI173">
            <v>0</v>
          </cell>
          <cell r="BJ173" t="str">
            <v>All Landlord and Tenants' waste</v>
          </cell>
          <cell r="BK173">
            <v>5</v>
          </cell>
          <cell r="BL173">
            <v>1</v>
          </cell>
          <cell r="BM173" t="str">
            <v>Shanks and Meewan uplift  Once a Day</v>
          </cell>
          <cell r="BN173">
            <v>100</v>
          </cell>
          <cell r="BO173">
            <v>0</v>
          </cell>
          <cell r="BP173">
            <v>0</v>
          </cell>
          <cell r="BQ173">
            <v>0</v>
          </cell>
          <cell r="BR173">
            <v>0</v>
          </cell>
          <cell r="BS173">
            <v>0</v>
          </cell>
          <cell r="BT173">
            <v>0</v>
          </cell>
          <cell r="BU173">
            <v>100</v>
          </cell>
          <cell r="BV173">
            <v>0</v>
          </cell>
          <cell r="BW173">
            <v>0</v>
          </cell>
          <cell r="BX173">
            <v>0</v>
          </cell>
          <cell r="BY173" t="str">
            <v/>
          </cell>
          <cell r="BZ173" t="str">
            <v/>
          </cell>
          <cell r="CA173" t="str">
            <v/>
          </cell>
          <cell r="CB173" t="str">
            <v/>
          </cell>
          <cell r="CC173" t="str">
            <v>Blochern Depot in Glasgow</v>
          </cell>
          <cell r="CD173" t="str">
            <v/>
          </cell>
          <cell r="CE173" t="str">
            <v/>
          </cell>
          <cell r="CF173" t="str">
            <v/>
          </cell>
          <cell r="CG173" t="str">
            <v/>
          </cell>
          <cell r="CH173" t="str">
            <v/>
          </cell>
        </row>
        <row r="174">
          <cell r="A174" t="str">
            <v>Augustine House, London - Landlord : 2007 Questionnaire 30 Apr 2008 12:28 PM</v>
          </cell>
          <cell r="B174" t="str">
            <v>Survey Instance</v>
          </cell>
          <cell r="C174" t="str">
            <v/>
          </cell>
          <cell r="D174" t="str">
            <v>Nick Hogg</v>
          </cell>
          <cell r="E174" t="str">
            <v/>
          </cell>
          <cell r="F174">
            <v>0</v>
          </cell>
          <cell r="G174" t="str">
            <v/>
          </cell>
          <cell r="R174">
            <v>0</v>
          </cell>
          <cell r="S174">
            <v>0</v>
          </cell>
          <cell r="T174">
            <v>0</v>
          </cell>
          <cell r="U174">
            <v>0</v>
          </cell>
          <cell r="V174">
            <v>0</v>
          </cell>
          <cell r="W174">
            <v>0</v>
          </cell>
          <cell r="X174">
            <v>0</v>
          </cell>
          <cell r="Y174">
            <v>0</v>
          </cell>
          <cell r="Z174">
            <v>0</v>
          </cell>
          <cell r="AA174">
            <v>0</v>
          </cell>
          <cell r="AB174" t="str">
            <v/>
          </cell>
          <cell r="AC174" t="str">
            <v/>
          </cell>
          <cell r="AD174" t="str">
            <v/>
          </cell>
          <cell r="AE174" t="str">
            <v/>
          </cell>
          <cell r="AF174" t="str">
            <v/>
          </cell>
          <cell r="AG174" t="str">
            <v/>
          </cell>
          <cell r="AH174" t="str">
            <v/>
          </cell>
          <cell r="AI174" t="str">
            <v/>
          </cell>
          <cell r="AJ174" t="str">
            <v/>
          </cell>
          <cell r="AK174" t="str">
            <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t="str">
            <v/>
          </cell>
          <cell r="AZ174" t="str">
            <v/>
          </cell>
          <cell r="BA174" t="str">
            <v/>
          </cell>
          <cell r="BB174" t="str">
            <v/>
          </cell>
          <cell r="BC174" t="str">
            <v/>
          </cell>
          <cell r="BD174" t="str">
            <v/>
          </cell>
          <cell r="BE174" t="str">
            <v/>
          </cell>
          <cell r="BF174" t="str">
            <v/>
          </cell>
          <cell r="BG174" t="str">
            <v/>
          </cell>
          <cell r="BH174" t="str">
            <v/>
          </cell>
          <cell r="BI174">
            <v>0</v>
          </cell>
          <cell r="BJ174" t="str">
            <v/>
          </cell>
          <cell r="BK174">
            <v>0</v>
          </cell>
          <cell r="BL174" t="str">
            <v/>
          </cell>
          <cell r="BM174" t="str">
            <v/>
          </cell>
          <cell r="BN174">
            <v>0</v>
          </cell>
          <cell r="BO174">
            <v>0</v>
          </cell>
          <cell r="BP174">
            <v>0</v>
          </cell>
          <cell r="BQ174">
            <v>0</v>
          </cell>
          <cell r="BR174">
            <v>0</v>
          </cell>
          <cell r="BS174">
            <v>0</v>
          </cell>
          <cell r="BT174">
            <v>0</v>
          </cell>
          <cell r="BU174">
            <v>0</v>
          </cell>
          <cell r="BV174">
            <v>0</v>
          </cell>
          <cell r="BW174">
            <v>0</v>
          </cell>
          <cell r="BX174">
            <v>0</v>
          </cell>
          <cell r="BY174" t="str">
            <v/>
          </cell>
          <cell r="BZ174" t="str">
            <v/>
          </cell>
          <cell r="CA174" t="str">
            <v/>
          </cell>
          <cell r="CB174" t="str">
            <v/>
          </cell>
          <cell r="CC174" t="str">
            <v/>
          </cell>
          <cell r="CD174" t="str">
            <v/>
          </cell>
          <cell r="CE174" t="str">
            <v/>
          </cell>
          <cell r="CF174" t="str">
            <v/>
          </cell>
          <cell r="CG174" t="str">
            <v/>
          </cell>
          <cell r="CH174" t="str">
            <v/>
          </cell>
        </row>
        <row r="175">
          <cell r="A175" t="str">
            <v>Avenida M40 - Owner : 2004 Questionnaire 11 Jul 2008 12:52 PM</v>
          </cell>
          <cell r="B175" t="str">
            <v>Survey Instance</v>
          </cell>
          <cell r="C175" t="str">
            <v>168</v>
          </cell>
          <cell r="D175" t="str">
            <v>Nick Hogg</v>
          </cell>
          <cell r="E175" t="str">
            <v>4</v>
          </cell>
          <cell r="F175">
            <v>1</v>
          </cell>
          <cell r="G175" t="str">
            <v/>
          </cell>
          <cell r="J175">
            <v>93.2</v>
          </cell>
          <cell r="K175">
            <v>0</v>
          </cell>
          <cell r="L175">
            <v>0</v>
          </cell>
          <cell r="M175">
            <v>0</v>
          </cell>
          <cell r="N175">
            <v>202.6</v>
          </cell>
          <cell r="Q175">
            <v>0</v>
          </cell>
          <cell r="R175">
            <v>0</v>
          </cell>
          <cell r="S175">
            <v>0</v>
          </cell>
          <cell r="T175">
            <v>0</v>
          </cell>
          <cell r="U175">
            <v>0</v>
          </cell>
          <cell r="V175">
            <v>0</v>
          </cell>
          <cell r="W175">
            <v>0</v>
          </cell>
          <cell r="X175">
            <v>0</v>
          </cell>
          <cell r="Y175">
            <v>0</v>
          </cell>
          <cell r="Z175">
            <v>0</v>
          </cell>
          <cell r="AA175">
            <v>0</v>
          </cell>
          <cell r="AB175" t="str">
            <v/>
          </cell>
          <cell r="AC175" t="str">
            <v/>
          </cell>
          <cell r="AD175" t="str">
            <v>Metric Tonnes (1000 kgs)</v>
          </cell>
          <cell r="AE175" t="str">
            <v/>
          </cell>
          <cell r="AF175" t="str">
            <v/>
          </cell>
          <cell r="AG175" t="str">
            <v/>
          </cell>
          <cell r="AH175" t="str">
            <v>Metric Tonnes (1000 kgs)</v>
          </cell>
          <cell r="AI175" t="str">
            <v/>
          </cell>
          <cell r="AJ175" t="str">
            <v/>
          </cell>
          <cell r="AK175" t="str">
            <v/>
          </cell>
          <cell r="AL175">
            <v>0</v>
          </cell>
          <cell r="AM175">
            <v>0</v>
          </cell>
          <cell r="AN175">
            <v>0</v>
          </cell>
          <cell r="AO175">
            <v>0</v>
          </cell>
          <cell r="AP175">
            <v>0</v>
          </cell>
          <cell r="AQ175">
            <v>93.2</v>
          </cell>
          <cell r="AR175">
            <v>0</v>
          </cell>
          <cell r="AS175">
            <v>0</v>
          </cell>
          <cell r="AT175">
            <v>0</v>
          </cell>
          <cell r="AU175">
            <v>202.6</v>
          </cell>
          <cell r="AV175">
            <v>0</v>
          </cell>
          <cell r="AW175">
            <v>0</v>
          </cell>
          <cell r="AX175">
            <v>0</v>
          </cell>
          <cell r="AY175" t="str">
            <v/>
          </cell>
          <cell r="AZ175" t="str">
            <v/>
          </cell>
          <cell r="BA175" t="str">
            <v/>
          </cell>
          <cell r="BB175" t="str">
            <v/>
          </cell>
          <cell r="BC175" t="str">
            <v/>
          </cell>
          <cell r="BD175" t="str">
            <v/>
          </cell>
          <cell r="BE175" t="str">
            <v/>
          </cell>
          <cell r="BF175" t="str">
            <v/>
          </cell>
          <cell r="BG175" t="str">
            <v/>
          </cell>
          <cell r="BH175" t="str">
            <v/>
          </cell>
          <cell r="BI175">
            <v>2</v>
          </cell>
          <cell r="BJ175" t="str">
            <v/>
          </cell>
          <cell r="BK175">
            <v>0</v>
          </cell>
          <cell r="BL175">
            <v>0</v>
          </cell>
          <cell r="BM175" t="str">
            <v/>
          </cell>
          <cell r="BN175">
            <v>0</v>
          </cell>
          <cell r="BO175">
            <v>0</v>
          </cell>
          <cell r="BP175">
            <v>0</v>
          </cell>
          <cell r="BQ175">
            <v>0</v>
          </cell>
          <cell r="BR175">
            <v>0</v>
          </cell>
          <cell r="BS175">
            <v>0</v>
          </cell>
          <cell r="BT175">
            <v>0</v>
          </cell>
          <cell r="BU175">
            <v>0</v>
          </cell>
          <cell r="BV175">
            <v>0</v>
          </cell>
          <cell r="BW175">
            <v>0</v>
          </cell>
          <cell r="BX175">
            <v>0</v>
          </cell>
          <cell r="BY175" t="str">
            <v/>
          </cell>
          <cell r="BZ175" t="str">
            <v/>
          </cell>
          <cell r="CA175" t="str">
            <v/>
          </cell>
          <cell r="CB175" t="str">
            <v/>
          </cell>
          <cell r="CC175" t="str">
            <v/>
          </cell>
          <cell r="CD175" t="str">
            <v/>
          </cell>
          <cell r="CE175" t="str">
            <v/>
          </cell>
          <cell r="CF175" t="str">
            <v/>
          </cell>
          <cell r="CG175" t="str">
            <v/>
          </cell>
          <cell r="CH175" t="str">
            <v/>
          </cell>
        </row>
        <row r="176">
          <cell r="A176" t="str">
            <v>Avenida M40 - Owner : 2005 Questionnaire 11 Jul 2008 1:01 PM</v>
          </cell>
          <cell r="B176" t="str">
            <v>Survey Instance</v>
          </cell>
          <cell r="C176" t="str">
            <v>168</v>
          </cell>
          <cell r="D176" t="str">
            <v>Nick Hogg</v>
          </cell>
          <cell r="E176" t="str">
            <v>5</v>
          </cell>
          <cell r="F176">
            <v>1</v>
          </cell>
          <cell r="G176" t="str">
            <v/>
          </cell>
          <cell r="J176">
            <v>166.5</v>
          </cell>
          <cell r="K176">
            <v>0</v>
          </cell>
          <cell r="L176">
            <v>0</v>
          </cell>
          <cell r="M176">
            <v>0</v>
          </cell>
          <cell r="N176">
            <v>515.75</v>
          </cell>
          <cell r="Q176">
            <v>0</v>
          </cell>
          <cell r="R176">
            <v>0</v>
          </cell>
          <cell r="S176">
            <v>0</v>
          </cell>
          <cell r="T176">
            <v>0</v>
          </cell>
          <cell r="U176">
            <v>0</v>
          </cell>
          <cell r="V176">
            <v>0</v>
          </cell>
          <cell r="W176">
            <v>0</v>
          </cell>
          <cell r="X176">
            <v>0</v>
          </cell>
          <cell r="Y176">
            <v>0</v>
          </cell>
          <cell r="Z176">
            <v>0</v>
          </cell>
          <cell r="AA176">
            <v>0</v>
          </cell>
          <cell r="AB176" t="str">
            <v/>
          </cell>
          <cell r="AC176" t="str">
            <v/>
          </cell>
          <cell r="AD176" t="str">
            <v>Metric Tonnes (1000 kgs)</v>
          </cell>
          <cell r="AE176" t="str">
            <v/>
          </cell>
          <cell r="AF176" t="str">
            <v/>
          </cell>
          <cell r="AG176" t="str">
            <v/>
          </cell>
          <cell r="AH176" t="str">
            <v>Metric Tonnes (1000 kgs)</v>
          </cell>
          <cell r="AI176" t="str">
            <v/>
          </cell>
          <cell r="AJ176" t="str">
            <v/>
          </cell>
          <cell r="AK176" t="str">
            <v/>
          </cell>
          <cell r="AL176">
            <v>0</v>
          </cell>
          <cell r="AM176">
            <v>0</v>
          </cell>
          <cell r="AN176">
            <v>0</v>
          </cell>
          <cell r="AO176">
            <v>0</v>
          </cell>
          <cell r="AP176">
            <v>0</v>
          </cell>
          <cell r="AQ176">
            <v>166.5</v>
          </cell>
          <cell r="AR176">
            <v>0</v>
          </cell>
          <cell r="AS176">
            <v>0</v>
          </cell>
          <cell r="AT176">
            <v>0</v>
          </cell>
          <cell r="AU176">
            <v>515.75</v>
          </cell>
          <cell r="AV176">
            <v>0</v>
          </cell>
          <cell r="AW176">
            <v>0</v>
          </cell>
          <cell r="AX176">
            <v>0</v>
          </cell>
          <cell r="AY176" t="str">
            <v/>
          </cell>
          <cell r="AZ176" t="str">
            <v/>
          </cell>
          <cell r="BA176" t="str">
            <v/>
          </cell>
          <cell r="BB176" t="str">
            <v/>
          </cell>
          <cell r="BC176" t="str">
            <v/>
          </cell>
          <cell r="BD176" t="str">
            <v/>
          </cell>
          <cell r="BE176" t="str">
            <v/>
          </cell>
          <cell r="BF176" t="str">
            <v/>
          </cell>
          <cell r="BG176" t="str">
            <v/>
          </cell>
          <cell r="BH176" t="str">
            <v/>
          </cell>
          <cell r="BI176">
            <v>0</v>
          </cell>
          <cell r="BJ176" t="str">
            <v/>
          </cell>
          <cell r="BK176">
            <v>0</v>
          </cell>
          <cell r="BL176">
            <v>0</v>
          </cell>
          <cell r="BM176" t="str">
            <v/>
          </cell>
          <cell r="BN176">
            <v>0</v>
          </cell>
          <cell r="BO176">
            <v>0</v>
          </cell>
          <cell r="BP176">
            <v>0</v>
          </cell>
          <cell r="BQ176">
            <v>0</v>
          </cell>
          <cell r="BR176">
            <v>0</v>
          </cell>
          <cell r="BS176">
            <v>0</v>
          </cell>
          <cell r="BT176">
            <v>0</v>
          </cell>
          <cell r="BU176">
            <v>0</v>
          </cell>
          <cell r="BV176">
            <v>0</v>
          </cell>
          <cell r="BW176">
            <v>0</v>
          </cell>
          <cell r="BX176">
            <v>0</v>
          </cell>
          <cell r="BY176" t="str">
            <v/>
          </cell>
          <cell r="BZ176" t="str">
            <v/>
          </cell>
          <cell r="CA176" t="str">
            <v/>
          </cell>
          <cell r="CB176" t="str">
            <v/>
          </cell>
          <cell r="CC176" t="str">
            <v/>
          </cell>
          <cell r="CD176" t="str">
            <v/>
          </cell>
          <cell r="CE176" t="str">
            <v/>
          </cell>
          <cell r="CF176" t="str">
            <v/>
          </cell>
          <cell r="CG176" t="str">
            <v/>
          </cell>
          <cell r="CH176" t="str">
            <v/>
          </cell>
        </row>
        <row r="177">
          <cell r="A177" t="str">
            <v>Avenida M40 - Owner : 2006 Questionnaire 18 Apr 2008 11:56 AM</v>
          </cell>
          <cell r="B177" t="str">
            <v>Survey Instance</v>
          </cell>
          <cell r="C177" t="str">
            <v>168</v>
          </cell>
          <cell r="D177" t="str">
            <v>Alex Robinson</v>
          </cell>
          <cell r="E177" t="str">
            <v>6</v>
          </cell>
          <cell r="F177">
            <v>1</v>
          </cell>
          <cell r="G177" t="str">
            <v/>
          </cell>
          <cell r="J177">
            <v>188.5</v>
          </cell>
          <cell r="K177">
            <v>0</v>
          </cell>
          <cell r="L177">
            <v>0</v>
          </cell>
          <cell r="M177">
            <v>0</v>
          </cell>
          <cell r="N177">
            <v>394.88</v>
          </cell>
          <cell r="Q177">
            <v>0</v>
          </cell>
          <cell r="R177">
            <v>0</v>
          </cell>
          <cell r="S177">
            <v>0</v>
          </cell>
          <cell r="T177">
            <v>0</v>
          </cell>
          <cell r="U177">
            <v>0</v>
          </cell>
          <cell r="V177">
            <v>0</v>
          </cell>
          <cell r="W177">
            <v>0</v>
          </cell>
          <cell r="X177">
            <v>0</v>
          </cell>
          <cell r="Y177">
            <v>0</v>
          </cell>
          <cell r="Z177">
            <v>0</v>
          </cell>
          <cell r="AA177">
            <v>0</v>
          </cell>
          <cell r="AB177" t="str">
            <v/>
          </cell>
          <cell r="AC177" t="str">
            <v/>
          </cell>
          <cell r="AD177" t="str">
            <v>Metric Tonnes (1000 kgs)</v>
          </cell>
          <cell r="AE177" t="str">
            <v/>
          </cell>
          <cell r="AF177" t="str">
            <v/>
          </cell>
          <cell r="AG177" t="str">
            <v/>
          </cell>
          <cell r="AH177" t="str">
            <v>Metric Tonnes (1000 kgs)</v>
          </cell>
          <cell r="AI177" t="str">
            <v/>
          </cell>
          <cell r="AJ177" t="str">
            <v/>
          </cell>
          <cell r="AK177" t="str">
            <v/>
          </cell>
          <cell r="AL177">
            <v>0</v>
          </cell>
          <cell r="AM177">
            <v>0</v>
          </cell>
          <cell r="AN177">
            <v>0</v>
          </cell>
          <cell r="AO177">
            <v>0</v>
          </cell>
          <cell r="AP177">
            <v>0</v>
          </cell>
          <cell r="AQ177">
            <v>188.5</v>
          </cell>
          <cell r="AR177">
            <v>0</v>
          </cell>
          <cell r="AS177">
            <v>0</v>
          </cell>
          <cell r="AT177">
            <v>0</v>
          </cell>
          <cell r="AU177">
            <v>394.88</v>
          </cell>
          <cell r="AV177">
            <v>0</v>
          </cell>
          <cell r="AW177">
            <v>0</v>
          </cell>
          <cell r="AX177">
            <v>0</v>
          </cell>
          <cell r="AY177" t="str">
            <v/>
          </cell>
          <cell r="AZ177" t="str">
            <v/>
          </cell>
          <cell r="BA177" t="str">
            <v/>
          </cell>
          <cell r="BB177" t="str">
            <v/>
          </cell>
          <cell r="BC177" t="str">
            <v/>
          </cell>
          <cell r="BD177" t="str">
            <v/>
          </cell>
          <cell r="BE177" t="str">
            <v/>
          </cell>
          <cell r="BF177" t="str">
            <v/>
          </cell>
          <cell r="BG177" t="str">
            <v/>
          </cell>
          <cell r="BH177" t="str">
            <v/>
          </cell>
          <cell r="BI177">
            <v>2</v>
          </cell>
          <cell r="BJ177" t="str">
            <v/>
          </cell>
          <cell r="BK177">
            <v>0</v>
          </cell>
          <cell r="BL177">
            <v>0</v>
          </cell>
          <cell r="BM177" t="str">
            <v/>
          </cell>
          <cell r="BN177">
            <v>0</v>
          </cell>
          <cell r="BO177">
            <v>0</v>
          </cell>
          <cell r="BP177">
            <v>0</v>
          </cell>
          <cell r="BQ177">
            <v>0</v>
          </cell>
          <cell r="BR177">
            <v>0</v>
          </cell>
          <cell r="BS177">
            <v>0</v>
          </cell>
          <cell r="BT177">
            <v>0</v>
          </cell>
          <cell r="BU177">
            <v>0</v>
          </cell>
          <cell r="BV177">
            <v>0</v>
          </cell>
          <cell r="BW177">
            <v>0</v>
          </cell>
          <cell r="BX177">
            <v>0</v>
          </cell>
          <cell r="BY177" t="str">
            <v/>
          </cell>
          <cell r="BZ177" t="str">
            <v/>
          </cell>
          <cell r="CA177" t="str">
            <v/>
          </cell>
          <cell r="CB177" t="str">
            <v/>
          </cell>
          <cell r="CC177" t="str">
            <v/>
          </cell>
          <cell r="CD177" t="str">
            <v/>
          </cell>
          <cell r="CE177" t="str">
            <v/>
          </cell>
          <cell r="CF177" t="str">
            <v/>
          </cell>
          <cell r="CG177" t="str">
            <v/>
          </cell>
          <cell r="CH177" t="str">
            <v/>
          </cell>
        </row>
        <row r="178">
          <cell r="A178" t="str">
            <v>Avenida M40 - Owner : 2007 Questionnaire 21 Apr 2008 9:44 PM</v>
          </cell>
          <cell r="B178" t="str">
            <v>Survey Instance</v>
          </cell>
          <cell r="C178" t="str">
            <v/>
          </cell>
          <cell r="D178" t="str">
            <v>Alex Robinson</v>
          </cell>
          <cell r="E178" t="str">
            <v/>
          </cell>
          <cell r="F178">
            <v>1</v>
          </cell>
          <cell r="G178" t="str">
            <v/>
          </cell>
          <cell r="J178">
            <v>211</v>
          </cell>
          <cell r="N178">
            <v>384</v>
          </cell>
          <cell r="R178">
            <v>0</v>
          </cell>
          <cell r="S178">
            <v>0</v>
          </cell>
          <cell r="T178">
            <v>0</v>
          </cell>
          <cell r="U178">
            <v>0</v>
          </cell>
          <cell r="V178">
            <v>0</v>
          </cell>
          <cell r="W178">
            <v>0</v>
          </cell>
          <cell r="X178">
            <v>0</v>
          </cell>
          <cell r="Y178">
            <v>0</v>
          </cell>
          <cell r="Z178">
            <v>0</v>
          </cell>
          <cell r="AA178">
            <v>0</v>
          </cell>
          <cell r="AB178" t="str">
            <v>Metric Tonnes (1000 kgs)</v>
          </cell>
          <cell r="AC178" t="str">
            <v>Metric Tonnes (1000 kgs)</v>
          </cell>
          <cell r="AD178" t="str">
            <v>Metric Tonnes (1000 kgs)</v>
          </cell>
          <cell r="AE178" t="str">
            <v>Metric Tonnes (1000 kgs)</v>
          </cell>
          <cell r="AF178" t="str">
            <v>Metric Tonnes (1000 kgs)</v>
          </cell>
          <cell r="AG178" t="str">
            <v>Metric Tonnes (1000 kgs)</v>
          </cell>
          <cell r="AH178" t="str">
            <v>Metric Tonnes (1000 kgs)</v>
          </cell>
          <cell r="AI178" t="str">
            <v>Metric Tonnes (1000 kgs)</v>
          </cell>
          <cell r="AJ178" t="str">
            <v/>
          </cell>
          <cell r="AK178" t="str">
            <v/>
          </cell>
          <cell r="AL178">
            <v>0</v>
          </cell>
          <cell r="AM178">
            <v>0</v>
          </cell>
          <cell r="AN178">
            <v>595</v>
          </cell>
          <cell r="AO178">
            <v>0</v>
          </cell>
          <cell r="AP178">
            <v>0</v>
          </cell>
          <cell r="AQ178">
            <v>211</v>
          </cell>
          <cell r="AR178">
            <v>0</v>
          </cell>
          <cell r="AS178">
            <v>0</v>
          </cell>
          <cell r="AT178">
            <v>0</v>
          </cell>
          <cell r="AU178">
            <v>384</v>
          </cell>
          <cell r="AV178">
            <v>0</v>
          </cell>
          <cell r="AW178">
            <v>0</v>
          </cell>
          <cell r="AX178">
            <v>0</v>
          </cell>
          <cell r="AY178" t="str">
            <v/>
          </cell>
          <cell r="AZ178" t="str">
            <v/>
          </cell>
          <cell r="BA178" t="str">
            <v/>
          </cell>
          <cell r="BB178" t="str">
            <v/>
          </cell>
          <cell r="BC178" t="str">
            <v/>
          </cell>
          <cell r="BD178" t="str">
            <v/>
          </cell>
          <cell r="BE178" t="str">
            <v/>
          </cell>
          <cell r="BF178" t="str">
            <v/>
          </cell>
          <cell r="BG178" t="str">
            <v/>
          </cell>
          <cell r="BH178" t="str">
            <v/>
          </cell>
          <cell r="BI178">
            <v>2</v>
          </cell>
          <cell r="BJ178" t="str">
            <v>All Landlord and Tenants' waste</v>
          </cell>
          <cell r="BK178">
            <v>5</v>
          </cell>
          <cell r="BL178">
            <v>1</v>
          </cell>
          <cell r="BM178" t="str">
            <v/>
          </cell>
          <cell r="BN178">
            <v>100</v>
          </cell>
          <cell r="BO178">
            <v>0</v>
          </cell>
          <cell r="BP178">
            <v>0</v>
          </cell>
          <cell r="BQ178">
            <v>0</v>
          </cell>
          <cell r="BR178">
            <v>0</v>
          </cell>
          <cell r="BS178">
            <v>99</v>
          </cell>
          <cell r="BT178">
            <v>0</v>
          </cell>
          <cell r="BU178">
            <v>1</v>
          </cell>
          <cell r="BV178">
            <v>0</v>
          </cell>
          <cell r="BW178">
            <v>0</v>
          </cell>
          <cell r="BX178">
            <v>0</v>
          </cell>
          <cell r="BY178" t="str">
            <v/>
          </cell>
          <cell r="BZ178" t="str">
            <v/>
          </cell>
          <cell r="CA178" t="str">
            <v/>
          </cell>
          <cell r="CB178" t="str">
            <v/>
          </cell>
          <cell r="CC178" t="str">
            <v/>
          </cell>
          <cell r="CD178" t="str">
            <v/>
          </cell>
          <cell r="CE178" t="str">
            <v/>
          </cell>
          <cell r="CF178" t="str">
            <v/>
          </cell>
          <cell r="CG178" t="str">
            <v/>
          </cell>
          <cell r="CH178" t="str">
            <v/>
          </cell>
        </row>
        <row r="179">
          <cell r="A179" t="str">
            <v>Bank House - Landlord - King Sturge : 2005 Questionnaire 11 Jul 2008 12:58 PM</v>
          </cell>
          <cell r="B179" t="str">
            <v>Survey Instance</v>
          </cell>
          <cell r="C179" t="str">
            <v>401</v>
          </cell>
          <cell r="D179" t="str">
            <v>Nick Hogg</v>
          </cell>
          <cell r="E179" t="str">
            <v>5</v>
          </cell>
          <cell r="F179">
            <v>1</v>
          </cell>
          <cell r="G179" t="str">
            <v/>
          </cell>
          <cell r="J179">
            <v>0</v>
          </cell>
          <cell r="K179">
            <v>0</v>
          </cell>
          <cell r="L179">
            <v>0</v>
          </cell>
          <cell r="M179">
            <v>0</v>
          </cell>
          <cell r="N179">
            <v>0</v>
          </cell>
          <cell r="Q179">
            <v>0</v>
          </cell>
          <cell r="R179">
            <v>0</v>
          </cell>
          <cell r="S179">
            <v>0</v>
          </cell>
          <cell r="T179">
            <v>0</v>
          </cell>
          <cell r="U179">
            <v>0</v>
          </cell>
          <cell r="V179">
            <v>0</v>
          </cell>
          <cell r="W179">
            <v>0</v>
          </cell>
          <cell r="X179">
            <v>0</v>
          </cell>
          <cell r="Y179">
            <v>0</v>
          </cell>
          <cell r="Z179">
            <v>0</v>
          </cell>
          <cell r="AA179">
            <v>0</v>
          </cell>
          <cell r="AB179" t="str">
            <v/>
          </cell>
          <cell r="AC179" t="str">
            <v/>
          </cell>
          <cell r="AD179" t="str">
            <v/>
          </cell>
          <cell r="AE179" t="str">
            <v/>
          </cell>
          <cell r="AF179" t="str">
            <v/>
          </cell>
          <cell r="AG179" t="str">
            <v/>
          </cell>
          <cell r="AH179" t="str">
            <v/>
          </cell>
          <cell r="AI179" t="str">
            <v/>
          </cell>
          <cell r="AJ179" t="str">
            <v/>
          </cell>
          <cell r="AK179" t="str">
            <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t="str">
            <v/>
          </cell>
          <cell r="AZ179" t="str">
            <v/>
          </cell>
          <cell r="BA179" t="str">
            <v/>
          </cell>
          <cell r="BB179" t="str">
            <v/>
          </cell>
          <cell r="BC179" t="str">
            <v/>
          </cell>
          <cell r="BD179" t="str">
            <v/>
          </cell>
          <cell r="BE179" t="str">
            <v/>
          </cell>
          <cell r="BF179" t="str">
            <v/>
          </cell>
          <cell r="BG179" t="str">
            <v/>
          </cell>
          <cell r="BH179" t="str">
            <v/>
          </cell>
          <cell r="BI179">
            <v>0</v>
          </cell>
          <cell r="BJ179" t="str">
            <v/>
          </cell>
          <cell r="BK179">
            <v>0</v>
          </cell>
          <cell r="BL179">
            <v>0</v>
          </cell>
          <cell r="BM179" t="str">
            <v/>
          </cell>
          <cell r="BN179">
            <v>0</v>
          </cell>
          <cell r="BO179">
            <v>0</v>
          </cell>
          <cell r="BP179">
            <v>0</v>
          </cell>
          <cell r="BQ179">
            <v>0</v>
          </cell>
          <cell r="BR179">
            <v>0</v>
          </cell>
          <cell r="BS179">
            <v>0</v>
          </cell>
          <cell r="BT179">
            <v>0</v>
          </cell>
          <cell r="BU179">
            <v>0</v>
          </cell>
          <cell r="BV179">
            <v>0</v>
          </cell>
          <cell r="BW179">
            <v>0</v>
          </cell>
          <cell r="BX179">
            <v>0</v>
          </cell>
          <cell r="BY179" t="str">
            <v/>
          </cell>
          <cell r="BZ179" t="str">
            <v/>
          </cell>
          <cell r="CA179" t="str">
            <v/>
          </cell>
          <cell r="CB179" t="str">
            <v/>
          </cell>
          <cell r="CC179" t="str">
            <v/>
          </cell>
          <cell r="CD179" t="str">
            <v/>
          </cell>
          <cell r="CE179" t="str">
            <v/>
          </cell>
          <cell r="CF179" t="str">
            <v/>
          </cell>
          <cell r="CG179" t="str">
            <v/>
          </cell>
          <cell r="CH179" t="str">
            <v/>
          </cell>
        </row>
        <row r="180">
          <cell r="A180" t="str">
            <v>Bank House - Landlord - King Sturge : 2006 Questionnaire 02 Apr 2008 6:12 PM</v>
          </cell>
          <cell r="B180" t="str">
            <v>Survey Instance</v>
          </cell>
          <cell r="C180" t="str">
            <v>401</v>
          </cell>
          <cell r="D180" t="str">
            <v>Alex Robinson</v>
          </cell>
          <cell r="E180" t="str">
            <v>6</v>
          </cell>
          <cell r="F180">
            <v>1</v>
          </cell>
          <cell r="G180" t="str">
            <v/>
          </cell>
          <cell r="J180">
            <v>2.13</v>
          </cell>
          <cell r="K180">
            <v>0.7</v>
          </cell>
          <cell r="L180">
            <v>0</v>
          </cell>
          <cell r="M180">
            <v>0</v>
          </cell>
          <cell r="N180">
            <v>19.3</v>
          </cell>
          <cell r="Q180">
            <v>0</v>
          </cell>
          <cell r="R180">
            <v>0</v>
          </cell>
          <cell r="S180">
            <v>0</v>
          </cell>
          <cell r="T180">
            <v>0</v>
          </cell>
          <cell r="U180">
            <v>0</v>
          </cell>
          <cell r="V180">
            <v>0</v>
          </cell>
          <cell r="W180">
            <v>0</v>
          </cell>
          <cell r="X180">
            <v>0</v>
          </cell>
          <cell r="Y180">
            <v>0</v>
          </cell>
          <cell r="Z180">
            <v>0</v>
          </cell>
          <cell r="AA180">
            <v>0</v>
          </cell>
          <cell r="AB180" t="str">
            <v/>
          </cell>
          <cell r="AC180" t="str">
            <v/>
          </cell>
          <cell r="AD180" t="str">
            <v>Metric Tonnes (1000 kgs)</v>
          </cell>
          <cell r="AE180" t="str">
            <v>Metric Tonnes (1000 kgs)</v>
          </cell>
          <cell r="AF180" t="str">
            <v/>
          </cell>
          <cell r="AG180" t="str">
            <v/>
          </cell>
          <cell r="AH180" t="str">
            <v>Metric Tonnes (1000 kgs)</v>
          </cell>
          <cell r="AI180" t="str">
            <v/>
          </cell>
          <cell r="AJ180" t="str">
            <v/>
          </cell>
          <cell r="AK180" t="str">
            <v/>
          </cell>
          <cell r="AL180">
            <v>0</v>
          </cell>
          <cell r="AM180">
            <v>0</v>
          </cell>
          <cell r="AN180">
            <v>0</v>
          </cell>
          <cell r="AO180">
            <v>0</v>
          </cell>
          <cell r="AP180">
            <v>0</v>
          </cell>
          <cell r="AQ180">
            <v>2.13</v>
          </cell>
          <cell r="AR180">
            <v>0.7</v>
          </cell>
          <cell r="AS180">
            <v>0</v>
          </cell>
          <cell r="AT180">
            <v>0</v>
          </cell>
          <cell r="AU180">
            <v>19.3</v>
          </cell>
          <cell r="AV180">
            <v>0</v>
          </cell>
          <cell r="AW180">
            <v>0</v>
          </cell>
          <cell r="AX180">
            <v>0</v>
          </cell>
          <cell r="AY180" t="str">
            <v/>
          </cell>
          <cell r="AZ180" t="str">
            <v/>
          </cell>
          <cell r="BA180" t="str">
            <v/>
          </cell>
          <cell r="BB180" t="str">
            <v/>
          </cell>
          <cell r="BC180" t="str">
            <v/>
          </cell>
          <cell r="BD180" t="str">
            <v/>
          </cell>
          <cell r="BE180" t="str">
            <v/>
          </cell>
          <cell r="BF180" t="str">
            <v/>
          </cell>
          <cell r="BG180" t="str">
            <v/>
          </cell>
          <cell r="BH180" t="str">
            <v/>
          </cell>
          <cell r="BI180">
            <v>0</v>
          </cell>
          <cell r="BJ180" t="str">
            <v/>
          </cell>
          <cell r="BK180">
            <v>0</v>
          </cell>
          <cell r="BL180">
            <v>1</v>
          </cell>
          <cell r="BM180" t="str">
            <v/>
          </cell>
          <cell r="BN180">
            <v>0</v>
          </cell>
          <cell r="BO180">
            <v>0</v>
          </cell>
          <cell r="BP180">
            <v>0</v>
          </cell>
          <cell r="BQ180">
            <v>0</v>
          </cell>
          <cell r="BR180">
            <v>0</v>
          </cell>
          <cell r="BS180">
            <v>0</v>
          </cell>
          <cell r="BT180">
            <v>0</v>
          </cell>
          <cell r="BU180">
            <v>0</v>
          </cell>
          <cell r="BV180">
            <v>0</v>
          </cell>
          <cell r="BW180">
            <v>0</v>
          </cell>
          <cell r="BX180">
            <v>0</v>
          </cell>
          <cell r="BY180" t="str">
            <v/>
          </cell>
          <cell r="BZ180" t="str">
            <v/>
          </cell>
          <cell r="CA180" t="str">
            <v/>
          </cell>
          <cell r="CB180" t="str">
            <v/>
          </cell>
          <cell r="CC180" t="str">
            <v/>
          </cell>
          <cell r="CD180" t="str">
            <v/>
          </cell>
          <cell r="CE180" t="str">
            <v/>
          </cell>
          <cell r="CF180" t="str">
            <v/>
          </cell>
          <cell r="CG180" t="str">
            <v/>
          </cell>
          <cell r="CH180" t="str">
            <v/>
          </cell>
        </row>
        <row r="181">
          <cell r="A181" t="str">
            <v>Bank House - Landlord - King Sturge : 2007 Questionnaire 10 Apr 2008 10:39 AM</v>
          </cell>
          <cell r="B181" t="str">
            <v>Survey Instance</v>
          </cell>
          <cell r="C181" t="str">
            <v/>
          </cell>
          <cell r="D181" t="str">
            <v>Rob Greenoak</v>
          </cell>
          <cell r="E181" t="str">
            <v/>
          </cell>
          <cell r="F181">
            <v>1</v>
          </cell>
          <cell r="G181" t="str">
            <v/>
          </cell>
          <cell r="J181">
            <v>0.56000000000000005</v>
          </cell>
          <cell r="K181">
            <v>11.31</v>
          </cell>
          <cell r="N181">
            <v>4.41</v>
          </cell>
          <cell r="R181">
            <v>0</v>
          </cell>
          <cell r="S181">
            <v>0</v>
          </cell>
          <cell r="T181">
            <v>0</v>
          </cell>
          <cell r="U181">
            <v>0</v>
          </cell>
          <cell r="V181">
            <v>0</v>
          </cell>
          <cell r="W181">
            <v>0</v>
          </cell>
          <cell r="X181">
            <v>0</v>
          </cell>
          <cell r="Y181">
            <v>0</v>
          </cell>
          <cell r="Z181">
            <v>0</v>
          </cell>
          <cell r="AA181">
            <v>0</v>
          </cell>
          <cell r="AB181" t="str">
            <v/>
          </cell>
          <cell r="AC181" t="str">
            <v/>
          </cell>
          <cell r="AD181" t="str">
            <v>Kilogrammes (kgs)</v>
          </cell>
          <cell r="AE181" t="str">
            <v>Kilogrammes (kgs)</v>
          </cell>
          <cell r="AF181" t="str">
            <v/>
          </cell>
          <cell r="AG181" t="str">
            <v/>
          </cell>
          <cell r="AH181" t="str">
            <v>Kilogrammes (kgs)</v>
          </cell>
          <cell r="AI181" t="str">
            <v/>
          </cell>
          <cell r="AJ181" t="str">
            <v/>
          </cell>
          <cell r="AK181" t="str">
            <v/>
          </cell>
          <cell r="AL181">
            <v>0</v>
          </cell>
          <cell r="AM181">
            <v>0</v>
          </cell>
          <cell r="AN181">
            <v>16</v>
          </cell>
          <cell r="AO181">
            <v>0</v>
          </cell>
          <cell r="AP181">
            <v>0</v>
          </cell>
          <cell r="AQ181">
            <v>560</v>
          </cell>
          <cell r="AR181">
            <v>11310</v>
          </cell>
          <cell r="AS181">
            <v>0</v>
          </cell>
          <cell r="AT181">
            <v>0</v>
          </cell>
          <cell r="AU181">
            <v>4410</v>
          </cell>
          <cell r="AV181">
            <v>0</v>
          </cell>
          <cell r="AW181">
            <v>0</v>
          </cell>
          <cell r="AX181">
            <v>0</v>
          </cell>
          <cell r="AY181" t="str">
            <v/>
          </cell>
          <cell r="AZ181" t="str">
            <v/>
          </cell>
          <cell r="BA181" t="str">
            <v/>
          </cell>
          <cell r="BB181" t="str">
            <v/>
          </cell>
          <cell r="BC181" t="str">
            <v/>
          </cell>
          <cell r="BD181" t="str">
            <v/>
          </cell>
          <cell r="BE181" t="str">
            <v/>
          </cell>
          <cell r="BF181" t="str">
            <v/>
          </cell>
          <cell r="BG181" t="str">
            <v/>
          </cell>
          <cell r="BH181" t="str">
            <v/>
          </cell>
          <cell r="BI181">
            <v>0</v>
          </cell>
          <cell r="BJ181" t="str">
            <v>Few Tenants opted out</v>
          </cell>
          <cell r="BK181">
            <v>0</v>
          </cell>
          <cell r="BL181">
            <v>1</v>
          </cell>
          <cell r="BM181" t="str">
            <v/>
          </cell>
          <cell r="BN181">
            <v>0</v>
          </cell>
          <cell r="BO181">
            <v>0</v>
          </cell>
          <cell r="BP181">
            <v>0</v>
          </cell>
          <cell r="BQ181">
            <v>0</v>
          </cell>
          <cell r="BR181">
            <v>0</v>
          </cell>
          <cell r="BS181">
            <v>0</v>
          </cell>
          <cell r="BT181">
            <v>0</v>
          </cell>
          <cell r="BU181">
            <v>0</v>
          </cell>
          <cell r="BV181">
            <v>0</v>
          </cell>
          <cell r="BW181">
            <v>0</v>
          </cell>
          <cell r="BX181">
            <v>0</v>
          </cell>
          <cell r="BY181" t="str">
            <v/>
          </cell>
          <cell r="BZ181" t="str">
            <v/>
          </cell>
          <cell r="CA181" t="str">
            <v/>
          </cell>
          <cell r="CB181" t="str">
            <v/>
          </cell>
          <cell r="CC181" t="str">
            <v/>
          </cell>
          <cell r="CD181" t="str">
            <v/>
          </cell>
          <cell r="CE181" t="str">
            <v/>
          </cell>
          <cell r="CF181" t="str">
            <v/>
          </cell>
          <cell r="CG181" t="str">
            <v/>
          </cell>
          <cell r="CH181" t="str">
            <v/>
          </cell>
        </row>
        <row r="182">
          <cell r="A182" t="str">
            <v>Beacon SC, North Shields : 2002 Questionnaire 24 Jul 2008 6:20 PM</v>
          </cell>
          <cell r="B182" t="str">
            <v>Survey Instance</v>
          </cell>
          <cell r="C182" t="str">
            <v/>
          </cell>
          <cell r="D182" t="str">
            <v>Sam Carson</v>
          </cell>
          <cell r="E182" t="str">
            <v/>
          </cell>
          <cell r="F182" t="str">
            <v/>
          </cell>
          <cell r="G182" t="str">
            <v/>
          </cell>
          <cell r="R182">
            <v>0</v>
          </cell>
          <cell r="S182">
            <v>0</v>
          </cell>
          <cell r="T182">
            <v>0</v>
          </cell>
          <cell r="U182">
            <v>0</v>
          </cell>
          <cell r="V182">
            <v>0</v>
          </cell>
          <cell r="W182">
            <v>0</v>
          </cell>
          <cell r="X182">
            <v>0</v>
          </cell>
          <cell r="Y182">
            <v>0</v>
          </cell>
          <cell r="Z182">
            <v>0</v>
          </cell>
          <cell r="AA182">
            <v>0</v>
          </cell>
          <cell r="AB182" t="str">
            <v/>
          </cell>
          <cell r="AC182" t="str">
            <v/>
          </cell>
          <cell r="AD182" t="str">
            <v/>
          </cell>
          <cell r="AE182" t="str">
            <v/>
          </cell>
          <cell r="AF182" t="str">
            <v/>
          </cell>
          <cell r="AG182" t="str">
            <v/>
          </cell>
          <cell r="AH182" t="str">
            <v/>
          </cell>
          <cell r="AI182" t="str">
            <v/>
          </cell>
          <cell r="AJ182" t="str">
            <v/>
          </cell>
          <cell r="AK182" t="str">
            <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t="str">
            <v/>
          </cell>
          <cell r="AZ182" t="str">
            <v/>
          </cell>
          <cell r="BA182" t="str">
            <v/>
          </cell>
          <cell r="BB182" t="str">
            <v/>
          </cell>
          <cell r="BC182" t="str">
            <v/>
          </cell>
          <cell r="BD182" t="str">
            <v/>
          </cell>
          <cell r="BE182" t="str">
            <v/>
          </cell>
          <cell r="BF182" t="str">
            <v/>
          </cell>
          <cell r="BG182" t="str">
            <v/>
          </cell>
          <cell r="BH182" t="str">
            <v/>
          </cell>
          <cell r="BI182">
            <v>0</v>
          </cell>
          <cell r="BJ182" t="str">
            <v/>
          </cell>
          <cell r="BK182">
            <v>0</v>
          </cell>
          <cell r="BL182" t="str">
            <v/>
          </cell>
          <cell r="BM182" t="str">
            <v/>
          </cell>
          <cell r="BN182">
            <v>0</v>
          </cell>
          <cell r="BO182">
            <v>0</v>
          </cell>
          <cell r="BP182">
            <v>0</v>
          </cell>
          <cell r="BQ182">
            <v>0</v>
          </cell>
          <cell r="BR182">
            <v>0</v>
          </cell>
          <cell r="BS182">
            <v>0</v>
          </cell>
          <cell r="BT182">
            <v>0</v>
          </cell>
          <cell r="BU182">
            <v>0</v>
          </cell>
          <cell r="BV182">
            <v>0</v>
          </cell>
          <cell r="BW182">
            <v>0</v>
          </cell>
          <cell r="BX182">
            <v>0</v>
          </cell>
          <cell r="BY182" t="str">
            <v/>
          </cell>
          <cell r="BZ182" t="str">
            <v/>
          </cell>
          <cell r="CA182" t="str">
            <v/>
          </cell>
          <cell r="CB182" t="str">
            <v/>
          </cell>
          <cell r="CC182" t="str">
            <v/>
          </cell>
          <cell r="CD182" t="str">
            <v/>
          </cell>
          <cell r="CE182" t="str">
            <v/>
          </cell>
          <cell r="CF182" t="str">
            <v/>
          </cell>
          <cell r="CG182" t="str">
            <v/>
          </cell>
          <cell r="CH182" t="str">
            <v/>
          </cell>
        </row>
        <row r="183">
          <cell r="A183" t="str">
            <v>Beacon SC, North Shields : 2003 Quesitonnaire 24 Jul 2008 6:20 PM</v>
          </cell>
          <cell r="B183" t="str">
            <v>Survey Instance</v>
          </cell>
          <cell r="C183" t="str">
            <v/>
          </cell>
          <cell r="D183" t="str">
            <v>Sam Carson</v>
          </cell>
          <cell r="E183" t="str">
            <v/>
          </cell>
          <cell r="F183" t="str">
            <v/>
          </cell>
          <cell r="G183" t="str">
            <v/>
          </cell>
          <cell r="R183">
            <v>0</v>
          </cell>
          <cell r="S183">
            <v>0</v>
          </cell>
          <cell r="T183">
            <v>0</v>
          </cell>
          <cell r="U183">
            <v>0</v>
          </cell>
          <cell r="V183">
            <v>0</v>
          </cell>
          <cell r="W183">
            <v>0</v>
          </cell>
          <cell r="X183">
            <v>0</v>
          </cell>
          <cell r="Y183">
            <v>0</v>
          </cell>
          <cell r="Z183">
            <v>0</v>
          </cell>
          <cell r="AA183">
            <v>0</v>
          </cell>
          <cell r="AB183" t="str">
            <v/>
          </cell>
          <cell r="AC183" t="str">
            <v/>
          </cell>
          <cell r="AD183" t="str">
            <v/>
          </cell>
          <cell r="AE183" t="str">
            <v/>
          </cell>
          <cell r="AF183" t="str">
            <v/>
          </cell>
          <cell r="AG183" t="str">
            <v/>
          </cell>
          <cell r="AH183" t="str">
            <v/>
          </cell>
          <cell r="AI183" t="str">
            <v/>
          </cell>
          <cell r="AJ183" t="str">
            <v/>
          </cell>
          <cell r="AK183" t="str">
            <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t="str">
            <v/>
          </cell>
          <cell r="AZ183" t="str">
            <v/>
          </cell>
          <cell r="BA183" t="str">
            <v/>
          </cell>
          <cell r="BB183" t="str">
            <v/>
          </cell>
          <cell r="BC183" t="str">
            <v/>
          </cell>
          <cell r="BD183" t="str">
            <v/>
          </cell>
          <cell r="BE183" t="str">
            <v/>
          </cell>
          <cell r="BF183" t="str">
            <v/>
          </cell>
          <cell r="BG183" t="str">
            <v/>
          </cell>
          <cell r="BH183" t="str">
            <v/>
          </cell>
          <cell r="BI183">
            <v>0</v>
          </cell>
          <cell r="BJ183" t="str">
            <v/>
          </cell>
          <cell r="BK183">
            <v>0</v>
          </cell>
          <cell r="BL183" t="str">
            <v/>
          </cell>
          <cell r="BM183" t="str">
            <v/>
          </cell>
          <cell r="BN183">
            <v>0</v>
          </cell>
          <cell r="BO183">
            <v>0</v>
          </cell>
          <cell r="BP183">
            <v>0</v>
          </cell>
          <cell r="BQ183">
            <v>0</v>
          </cell>
          <cell r="BR183">
            <v>0</v>
          </cell>
          <cell r="BS183">
            <v>0</v>
          </cell>
          <cell r="BT183">
            <v>0</v>
          </cell>
          <cell r="BU183">
            <v>0</v>
          </cell>
          <cell r="BV183">
            <v>0</v>
          </cell>
          <cell r="BW183">
            <v>0</v>
          </cell>
          <cell r="BX183">
            <v>0</v>
          </cell>
          <cell r="BY183" t="str">
            <v/>
          </cell>
          <cell r="BZ183" t="str">
            <v/>
          </cell>
          <cell r="CA183" t="str">
            <v/>
          </cell>
          <cell r="CB183" t="str">
            <v/>
          </cell>
          <cell r="CC183" t="str">
            <v/>
          </cell>
          <cell r="CD183" t="str">
            <v/>
          </cell>
          <cell r="CE183" t="str">
            <v/>
          </cell>
          <cell r="CF183" t="str">
            <v/>
          </cell>
          <cell r="CG183" t="str">
            <v/>
          </cell>
          <cell r="CH183" t="str">
            <v/>
          </cell>
        </row>
        <row r="184">
          <cell r="A184" t="str">
            <v>Belfry, Redhill - Landlord : 2004 Questionnaire 24 Jul 2008 6:21 PM</v>
          </cell>
          <cell r="B184" t="str">
            <v>Survey Instance</v>
          </cell>
          <cell r="C184" t="str">
            <v/>
          </cell>
          <cell r="D184" t="str">
            <v>Sam Carson</v>
          </cell>
          <cell r="E184" t="str">
            <v/>
          </cell>
          <cell r="F184" t="str">
            <v/>
          </cell>
          <cell r="G184" t="str">
            <v/>
          </cell>
          <cell r="R184">
            <v>0</v>
          </cell>
          <cell r="S184">
            <v>0</v>
          </cell>
          <cell r="T184">
            <v>0</v>
          </cell>
          <cell r="U184">
            <v>0</v>
          </cell>
          <cell r="V184">
            <v>0</v>
          </cell>
          <cell r="W184">
            <v>0</v>
          </cell>
          <cell r="X184">
            <v>0</v>
          </cell>
          <cell r="Y184">
            <v>0</v>
          </cell>
          <cell r="Z184">
            <v>0</v>
          </cell>
          <cell r="AA184">
            <v>0</v>
          </cell>
          <cell r="AB184" t="str">
            <v/>
          </cell>
          <cell r="AC184" t="str">
            <v/>
          </cell>
          <cell r="AD184" t="str">
            <v/>
          </cell>
          <cell r="AE184" t="str">
            <v/>
          </cell>
          <cell r="AF184" t="str">
            <v/>
          </cell>
          <cell r="AG184" t="str">
            <v/>
          </cell>
          <cell r="AH184" t="str">
            <v/>
          </cell>
          <cell r="AI184" t="str">
            <v/>
          </cell>
          <cell r="AJ184" t="str">
            <v/>
          </cell>
          <cell r="AK184" t="str">
            <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t="str">
            <v/>
          </cell>
          <cell r="AZ184" t="str">
            <v/>
          </cell>
          <cell r="BA184" t="str">
            <v/>
          </cell>
          <cell r="BB184" t="str">
            <v/>
          </cell>
          <cell r="BC184" t="str">
            <v/>
          </cell>
          <cell r="BD184" t="str">
            <v/>
          </cell>
          <cell r="BE184" t="str">
            <v/>
          </cell>
          <cell r="BF184" t="str">
            <v/>
          </cell>
          <cell r="BG184" t="str">
            <v/>
          </cell>
          <cell r="BH184" t="str">
            <v/>
          </cell>
          <cell r="BI184">
            <v>0</v>
          </cell>
          <cell r="BJ184" t="str">
            <v/>
          </cell>
          <cell r="BK184">
            <v>0</v>
          </cell>
          <cell r="BL184" t="str">
            <v/>
          </cell>
          <cell r="BM184" t="str">
            <v/>
          </cell>
          <cell r="BN184">
            <v>0</v>
          </cell>
          <cell r="BO184">
            <v>0</v>
          </cell>
          <cell r="BP184">
            <v>0</v>
          </cell>
          <cell r="BQ184">
            <v>0</v>
          </cell>
          <cell r="BR184">
            <v>0</v>
          </cell>
          <cell r="BS184">
            <v>0</v>
          </cell>
          <cell r="BT184">
            <v>0</v>
          </cell>
          <cell r="BU184">
            <v>0</v>
          </cell>
          <cell r="BV184">
            <v>0</v>
          </cell>
          <cell r="BW184">
            <v>0</v>
          </cell>
          <cell r="BX184">
            <v>0</v>
          </cell>
          <cell r="BY184" t="str">
            <v/>
          </cell>
          <cell r="BZ184" t="str">
            <v/>
          </cell>
          <cell r="CA184" t="str">
            <v/>
          </cell>
          <cell r="CB184" t="str">
            <v/>
          </cell>
          <cell r="CC184" t="str">
            <v/>
          </cell>
          <cell r="CD184" t="str">
            <v/>
          </cell>
          <cell r="CE184" t="str">
            <v/>
          </cell>
          <cell r="CF184" t="str">
            <v/>
          </cell>
          <cell r="CG184" t="str">
            <v/>
          </cell>
          <cell r="CH184" t="str">
            <v/>
          </cell>
        </row>
        <row r="185">
          <cell r="A185" t="str">
            <v>Belfry, Redhill - Landlord : 2005 Questionnaire 24 Jul 2008 6:21 PM</v>
          </cell>
          <cell r="B185" t="str">
            <v>Survey Instance</v>
          </cell>
          <cell r="C185" t="str">
            <v/>
          </cell>
          <cell r="D185" t="str">
            <v>Sam Carson</v>
          </cell>
          <cell r="E185" t="str">
            <v/>
          </cell>
          <cell r="F185" t="str">
            <v/>
          </cell>
          <cell r="G185" t="str">
            <v/>
          </cell>
          <cell r="R185">
            <v>0</v>
          </cell>
          <cell r="S185">
            <v>0</v>
          </cell>
          <cell r="T185">
            <v>0</v>
          </cell>
          <cell r="U185">
            <v>0</v>
          </cell>
          <cell r="V185">
            <v>0</v>
          </cell>
          <cell r="W185">
            <v>0</v>
          </cell>
          <cell r="X185">
            <v>0</v>
          </cell>
          <cell r="Y185">
            <v>0</v>
          </cell>
          <cell r="Z185">
            <v>0</v>
          </cell>
          <cell r="AA185">
            <v>0</v>
          </cell>
          <cell r="AB185" t="str">
            <v/>
          </cell>
          <cell r="AC185" t="str">
            <v/>
          </cell>
          <cell r="AD185" t="str">
            <v/>
          </cell>
          <cell r="AE185" t="str">
            <v/>
          </cell>
          <cell r="AF185" t="str">
            <v/>
          </cell>
          <cell r="AG185" t="str">
            <v/>
          </cell>
          <cell r="AH185" t="str">
            <v/>
          </cell>
          <cell r="AI185" t="str">
            <v/>
          </cell>
          <cell r="AJ185" t="str">
            <v/>
          </cell>
          <cell r="AK185" t="str">
            <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t="str">
            <v/>
          </cell>
          <cell r="AZ185" t="str">
            <v/>
          </cell>
          <cell r="BA185" t="str">
            <v/>
          </cell>
          <cell r="BB185" t="str">
            <v/>
          </cell>
          <cell r="BC185" t="str">
            <v/>
          </cell>
          <cell r="BD185" t="str">
            <v/>
          </cell>
          <cell r="BE185" t="str">
            <v/>
          </cell>
          <cell r="BF185" t="str">
            <v/>
          </cell>
          <cell r="BG185" t="str">
            <v/>
          </cell>
          <cell r="BH185" t="str">
            <v/>
          </cell>
          <cell r="BI185">
            <v>0</v>
          </cell>
          <cell r="BJ185" t="str">
            <v/>
          </cell>
          <cell r="BK185">
            <v>0</v>
          </cell>
          <cell r="BL185" t="str">
            <v/>
          </cell>
          <cell r="BM185" t="str">
            <v/>
          </cell>
          <cell r="BN185">
            <v>0</v>
          </cell>
          <cell r="BO185">
            <v>0</v>
          </cell>
          <cell r="BP185">
            <v>0</v>
          </cell>
          <cell r="BQ185">
            <v>0</v>
          </cell>
          <cell r="BR185">
            <v>0</v>
          </cell>
          <cell r="BS185">
            <v>0</v>
          </cell>
          <cell r="BT185">
            <v>0</v>
          </cell>
          <cell r="BU185">
            <v>0</v>
          </cell>
          <cell r="BV185">
            <v>0</v>
          </cell>
          <cell r="BW185">
            <v>0</v>
          </cell>
          <cell r="BX185">
            <v>0</v>
          </cell>
          <cell r="BY185" t="str">
            <v/>
          </cell>
          <cell r="BZ185" t="str">
            <v/>
          </cell>
          <cell r="CA185" t="str">
            <v/>
          </cell>
          <cell r="CB185" t="str">
            <v/>
          </cell>
          <cell r="CC185" t="str">
            <v/>
          </cell>
          <cell r="CD185" t="str">
            <v/>
          </cell>
          <cell r="CE185" t="str">
            <v/>
          </cell>
          <cell r="CF185" t="str">
            <v/>
          </cell>
          <cell r="CG185" t="str">
            <v/>
          </cell>
          <cell r="CH185" t="str">
            <v/>
          </cell>
        </row>
        <row r="186">
          <cell r="A186" t="str">
            <v>Belgrave House, Buckingham Palace Rd - Landlord : 2007 Questionnaire 13 May 2008 12:25 PM</v>
          </cell>
          <cell r="B186" t="str">
            <v>Survey Instance</v>
          </cell>
          <cell r="C186" t="str">
            <v/>
          </cell>
          <cell r="D186" t="str">
            <v>Sam Carson</v>
          </cell>
          <cell r="E186" t="str">
            <v/>
          </cell>
          <cell r="F186">
            <v>1</v>
          </cell>
          <cell r="G186" t="str">
            <v>We operate a 4 stream recycling system, separating glass, cardboard, dry recyclables and residual waste</v>
          </cell>
          <cell r="L186">
            <v>0</v>
          </cell>
          <cell r="M186">
            <v>0</v>
          </cell>
          <cell r="R186">
            <v>0</v>
          </cell>
          <cell r="S186">
            <v>0</v>
          </cell>
          <cell r="T186">
            <v>0</v>
          </cell>
          <cell r="U186">
            <v>0</v>
          </cell>
          <cell r="V186">
            <v>0</v>
          </cell>
          <cell r="W186">
            <v>0</v>
          </cell>
          <cell r="X186">
            <v>0</v>
          </cell>
          <cell r="Y186">
            <v>0</v>
          </cell>
          <cell r="Z186">
            <v>0</v>
          </cell>
          <cell r="AA186">
            <v>0</v>
          </cell>
          <cell r="AB186" t="str">
            <v/>
          </cell>
          <cell r="AC186" t="str">
            <v/>
          </cell>
          <cell r="AD186" t="str">
            <v/>
          </cell>
          <cell r="AE186" t="str">
            <v/>
          </cell>
          <cell r="AF186" t="str">
            <v>Metric Tonnes (1000 kgs)</v>
          </cell>
          <cell r="AG186" t="str">
            <v>Metric Tonnes (1000 kgs)</v>
          </cell>
          <cell r="AH186" t="str">
            <v/>
          </cell>
          <cell r="AI186" t="str">
            <v/>
          </cell>
          <cell r="AJ186" t="str">
            <v/>
          </cell>
          <cell r="AK186" t="str">
            <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t="str">
            <v>We have only recently changed the waste system and are currently unable to provide figures on the separation of the waste streams.</v>
          </cell>
          <cell r="AZ186" t="str">
            <v/>
          </cell>
          <cell r="BA186" t="str">
            <v/>
          </cell>
          <cell r="BB186" t="str">
            <v/>
          </cell>
          <cell r="BC186" t="str">
            <v/>
          </cell>
          <cell r="BD186" t="str">
            <v/>
          </cell>
          <cell r="BE186" t="str">
            <v/>
          </cell>
          <cell r="BF186" t="str">
            <v/>
          </cell>
          <cell r="BG186" t="str">
            <v/>
          </cell>
          <cell r="BH186" t="str">
            <v/>
          </cell>
          <cell r="BI186">
            <v>1</v>
          </cell>
          <cell r="BJ186" t="str">
            <v>All Landlord and Tenants' waste</v>
          </cell>
          <cell r="BK186">
            <v>5</v>
          </cell>
          <cell r="BL186">
            <v>1</v>
          </cell>
          <cell r="BM186" t="str">
            <v>We use Bywaters as our service partner and all recyclable waste is processed through and offsite MRF</v>
          </cell>
          <cell r="BN186">
            <v>0</v>
          </cell>
          <cell r="BO186">
            <v>0</v>
          </cell>
          <cell r="BP186">
            <v>0</v>
          </cell>
          <cell r="BQ186">
            <v>0</v>
          </cell>
          <cell r="BR186">
            <v>0</v>
          </cell>
          <cell r="BS186">
            <v>0</v>
          </cell>
          <cell r="BT186">
            <v>0</v>
          </cell>
          <cell r="BU186">
            <v>0</v>
          </cell>
          <cell r="BV186">
            <v>0</v>
          </cell>
          <cell r="BW186">
            <v>0</v>
          </cell>
          <cell r="BX186">
            <v>0</v>
          </cell>
          <cell r="BY186" t="str">
            <v/>
          </cell>
          <cell r="BZ186" t="str">
            <v/>
          </cell>
          <cell r="CA186" t="str">
            <v/>
          </cell>
          <cell r="CB186" t="str">
            <v/>
          </cell>
          <cell r="CC186" t="str">
            <v/>
          </cell>
          <cell r="CD186" t="str">
            <v/>
          </cell>
          <cell r="CE186" t="str">
            <v/>
          </cell>
          <cell r="CF186" t="str">
            <v/>
          </cell>
          <cell r="CG186" t="str">
            <v/>
          </cell>
          <cell r="CH186" t="str">
            <v/>
          </cell>
        </row>
        <row r="187">
          <cell r="A187" t="str">
            <v>Bishop Centre, Taplow - Owner : 2003 Quesitonnaire 11 Jul 2008 12:48 PM</v>
          </cell>
          <cell r="B187" t="str">
            <v>Survey Instance</v>
          </cell>
          <cell r="C187" t="str">
            <v>59</v>
          </cell>
          <cell r="D187" t="str">
            <v>Nick Hogg</v>
          </cell>
          <cell r="E187" t="str">
            <v>3</v>
          </cell>
          <cell r="F187">
            <v>1</v>
          </cell>
          <cell r="G187" t="str">
            <v/>
          </cell>
          <cell r="J187">
            <v>664</v>
          </cell>
          <cell r="K187">
            <v>0</v>
          </cell>
          <cell r="L187">
            <v>0</v>
          </cell>
          <cell r="M187">
            <v>0</v>
          </cell>
          <cell r="N187">
            <v>664</v>
          </cell>
          <cell r="Q187">
            <v>0</v>
          </cell>
          <cell r="R187">
            <v>0</v>
          </cell>
          <cell r="S187">
            <v>0</v>
          </cell>
          <cell r="T187">
            <v>0</v>
          </cell>
          <cell r="U187">
            <v>0</v>
          </cell>
          <cell r="V187">
            <v>0</v>
          </cell>
          <cell r="W187">
            <v>0</v>
          </cell>
          <cell r="X187">
            <v>0</v>
          </cell>
          <cell r="Y187">
            <v>0</v>
          </cell>
          <cell r="Z187">
            <v>0</v>
          </cell>
          <cell r="AA187">
            <v>0</v>
          </cell>
          <cell r="AB187" t="str">
            <v/>
          </cell>
          <cell r="AC187" t="str">
            <v/>
          </cell>
          <cell r="AD187" t="str">
            <v>Cubic Metres (m3)</v>
          </cell>
          <cell r="AE187" t="str">
            <v/>
          </cell>
          <cell r="AF187" t="str">
            <v/>
          </cell>
          <cell r="AG187" t="str">
            <v/>
          </cell>
          <cell r="AH187" t="str">
            <v>Cubic Metres (m3)</v>
          </cell>
          <cell r="AI187" t="str">
            <v/>
          </cell>
          <cell r="AJ187" t="str">
            <v/>
          </cell>
          <cell r="AK187" t="str">
            <v/>
          </cell>
          <cell r="AL187">
            <v>0</v>
          </cell>
          <cell r="AM187">
            <v>1328</v>
          </cell>
          <cell r="AN187">
            <v>0</v>
          </cell>
          <cell r="AO187">
            <v>0</v>
          </cell>
          <cell r="AP187">
            <v>0</v>
          </cell>
          <cell r="AQ187">
            <v>664</v>
          </cell>
          <cell r="AR187">
            <v>0</v>
          </cell>
          <cell r="AS187">
            <v>0</v>
          </cell>
          <cell r="AT187">
            <v>0</v>
          </cell>
          <cell r="AU187">
            <v>664</v>
          </cell>
          <cell r="AV187">
            <v>0</v>
          </cell>
          <cell r="AW187">
            <v>0</v>
          </cell>
          <cell r="AX187">
            <v>0</v>
          </cell>
          <cell r="AY187" t="str">
            <v/>
          </cell>
          <cell r="AZ187" t="str">
            <v/>
          </cell>
          <cell r="BA187" t="str">
            <v/>
          </cell>
          <cell r="BB187" t="str">
            <v/>
          </cell>
          <cell r="BC187" t="str">
            <v/>
          </cell>
          <cell r="BD187" t="str">
            <v/>
          </cell>
          <cell r="BE187" t="str">
            <v/>
          </cell>
          <cell r="BF187" t="str">
            <v/>
          </cell>
          <cell r="BG187" t="str">
            <v/>
          </cell>
          <cell r="BH187" t="str">
            <v/>
          </cell>
          <cell r="BI187">
            <v>0</v>
          </cell>
          <cell r="BJ187" t="str">
            <v/>
          </cell>
          <cell r="BK187">
            <v>0</v>
          </cell>
          <cell r="BL187">
            <v>0</v>
          </cell>
          <cell r="BM187" t="str">
            <v/>
          </cell>
          <cell r="BN187">
            <v>0</v>
          </cell>
          <cell r="BO187">
            <v>0</v>
          </cell>
          <cell r="BP187">
            <v>0</v>
          </cell>
          <cell r="BQ187">
            <v>0</v>
          </cell>
          <cell r="BR187">
            <v>0</v>
          </cell>
          <cell r="BS187">
            <v>0</v>
          </cell>
          <cell r="BT187">
            <v>0</v>
          </cell>
          <cell r="BU187">
            <v>0</v>
          </cell>
          <cell r="BV187">
            <v>0</v>
          </cell>
          <cell r="BW187">
            <v>0</v>
          </cell>
          <cell r="BX187">
            <v>0</v>
          </cell>
          <cell r="BY187" t="str">
            <v/>
          </cell>
          <cell r="BZ187" t="str">
            <v/>
          </cell>
          <cell r="CA187" t="str">
            <v/>
          </cell>
          <cell r="CB187" t="str">
            <v/>
          </cell>
          <cell r="CC187" t="str">
            <v/>
          </cell>
          <cell r="CD187" t="str">
            <v/>
          </cell>
          <cell r="CE187" t="str">
            <v/>
          </cell>
          <cell r="CF187" t="str">
            <v/>
          </cell>
          <cell r="CG187" t="str">
            <v/>
          </cell>
          <cell r="CH187" t="str">
            <v/>
          </cell>
        </row>
        <row r="188">
          <cell r="A188" t="str">
            <v>Bishop Centre, Taplow - Owner : 2004 Questionnaire 11 Jul 2008 12:52 PM</v>
          </cell>
          <cell r="B188" t="str">
            <v>Survey Instance</v>
          </cell>
          <cell r="C188" t="str">
            <v>59</v>
          </cell>
          <cell r="D188" t="str">
            <v>Nick Hogg</v>
          </cell>
          <cell r="E188" t="str">
            <v>4</v>
          </cell>
          <cell r="F188">
            <v>1</v>
          </cell>
          <cell r="G188" t="str">
            <v/>
          </cell>
          <cell r="J188">
            <v>46</v>
          </cell>
          <cell r="K188">
            <v>0</v>
          </cell>
          <cell r="L188">
            <v>0</v>
          </cell>
          <cell r="M188">
            <v>0</v>
          </cell>
          <cell r="N188">
            <v>636</v>
          </cell>
          <cell r="Q188">
            <v>0</v>
          </cell>
          <cell r="R188">
            <v>0</v>
          </cell>
          <cell r="S188">
            <v>0</v>
          </cell>
          <cell r="T188">
            <v>0</v>
          </cell>
          <cell r="U188">
            <v>0</v>
          </cell>
          <cell r="V188">
            <v>0</v>
          </cell>
          <cell r="W188">
            <v>0</v>
          </cell>
          <cell r="X188">
            <v>0</v>
          </cell>
          <cell r="Y188">
            <v>0</v>
          </cell>
          <cell r="Z188">
            <v>0</v>
          </cell>
          <cell r="AA188">
            <v>0</v>
          </cell>
          <cell r="AB188" t="str">
            <v/>
          </cell>
          <cell r="AC188" t="str">
            <v/>
          </cell>
          <cell r="AD188" t="str">
            <v>Metric Tonnes (1000 kgs)</v>
          </cell>
          <cell r="AE188" t="str">
            <v/>
          </cell>
          <cell r="AF188" t="str">
            <v/>
          </cell>
          <cell r="AG188" t="str">
            <v/>
          </cell>
          <cell r="AH188" t="str">
            <v>Cubic Metres (m3)</v>
          </cell>
          <cell r="AI188" t="str">
            <v/>
          </cell>
          <cell r="AJ188" t="str">
            <v/>
          </cell>
          <cell r="AK188" t="str">
            <v/>
          </cell>
          <cell r="AL188">
            <v>0</v>
          </cell>
          <cell r="AM188">
            <v>636</v>
          </cell>
          <cell r="AN188">
            <v>46</v>
          </cell>
          <cell r="AO188">
            <v>0</v>
          </cell>
          <cell r="AP188">
            <v>0</v>
          </cell>
          <cell r="AQ188">
            <v>46</v>
          </cell>
          <cell r="AR188">
            <v>0</v>
          </cell>
          <cell r="AS188">
            <v>0</v>
          </cell>
          <cell r="AT188">
            <v>0</v>
          </cell>
          <cell r="AU188">
            <v>636</v>
          </cell>
          <cell r="AV188">
            <v>0</v>
          </cell>
          <cell r="AW188">
            <v>0</v>
          </cell>
          <cell r="AX188">
            <v>0</v>
          </cell>
          <cell r="AY188" t="str">
            <v/>
          </cell>
          <cell r="AZ188" t="str">
            <v/>
          </cell>
          <cell r="BA188" t="str">
            <v/>
          </cell>
          <cell r="BB188" t="str">
            <v/>
          </cell>
          <cell r="BC188" t="str">
            <v/>
          </cell>
          <cell r="BD188" t="str">
            <v/>
          </cell>
          <cell r="BE188" t="str">
            <v/>
          </cell>
          <cell r="BF188" t="str">
            <v/>
          </cell>
          <cell r="BG188" t="str">
            <v/>
          </cell>
          <cell r="BH188" t="str">
            <v/>
          </cell>
          <cell r="BI188">
            <v>0</v>
          </cell>
          <cell r="BJ188" t="str">
            <v/>
          </cell>
          <cell r="BK188">
            <v>0</v>
          </cell>
          <cell r="BL188">
            <v>0</v>
          </cell>
          <cell r="BM188" t="str">
            <v/>
          </cell>
          <cell r="BN188">
            <v>0</v>
          </cell>
          <cell r="BO188">
            <v>0</v>
          </cell>
          <cell r="BP188">
            <v>0</v>
          </cell>
          <cell r="BQ188">
            <v>0</v>
          </cell>
          <cell r="BR188">
            <v>0</v>
          </cell>
          <cell r="BS188">
            <v>0</v>
          </cell>
          <cell r="BT188">
            <v>0</v>
          </cell>
          <cell r="BU188">
            <v>0</v>
          </cell>
          <cell r="BV188">
            <v>0</v>
          </cell>
          <cell r="BW188">
            <v>0</v>
          </cell>
          <cell r="BX188">
            <v>0</v>
          </cell>
          <cell r="BY188" t="str">
            <v/>
          </cell>
          <cell r="BZ188" t="str">
            <v/>
          </cell>
          <cell r="CA188" t="str">
            <v/>
          </cell>
          <cell r="CB188" t="str">
            <v/>
          </cell>
          <cell r="CC188" t="str">
            <v/>
          </cell>
          <cell r="CD188" t="str">
            <v/>
          </cell>
          <cell r="CE188" t="str">
            <v/>
          </cell>
          <cell r="CF188" t="str">
            <v/>
          </cell>
          <cell r="CG188" t="str">
            <v/>
          </cell>
          <cell r="CH188" t="str">
            <v/>
          </cell>
        </row>
        <row r="189">
          <cell r="A189" t="str">
            <v>Bluewater, Kent - Owner : 2006 Questionnaire 18 Apr 2008 11:56 AM</v>
          </cell>
          <cell r="B189" t="str">
            <v>Survey Instance</v>
          </cell>
          <cell r="C189" t="str">
            <v>451</v>
          </cell>
          <cell r="D189" t="str">
            <v>Alex Robinson</v>
          </cell>
          <cell r="E189" t="str">
            <v>6</v>
          </cell>
          <cell r="F189">
            <v>1</v>
          </cell>
          <cell r="G189" t="str">
            <v/>
          </cell>
          <cell r="J189">
            <v>3065</v>
          </cell>
          <cell r="K189">
            <v>0</v>
          </cell>
          <cell r="L189">
            <v>0</v>
          </cell>
          <cell r="M189">
            <v>0</v>
          </cell>
          <cell r="N189">
            <v>4249</v>
          </cell>
          <cell r="Q189">
            <v>0</v>
          </cell>
          <cell r="R189">
            <v>0</v>
          </cell>
          <cell r="S189">
            <v>0</v>
          </cell>
          <cell r="T189">
            <v>0</v>
          </cell>
          <cell r="U189">
            <v>0</v>
          </cell>
          <cell r="V189">
            <v>0</v>
          </cell>
          <cell r="W189">
            <v>0</v>
          </cell>
          <cell r="X189">
            <v>0</v>
          </cell>
          <cell r="Y189">
            <v>0</v>
          </cell>
          <cell r="Z189">
            <v>0</v>
          </cell>
          <cell r="AA189">
            <v>0</v>
          </cell>
          <cell r="AB189" t="str">
            <v/>
          </cell>
          <cell r="AC189" t="str">
            <v/>
          </cell>
          <cell r="AD189" t="str">
            <v>Metric Tonnes (1000 kgs)</v>
          </cell>
          <cell r="AE189" t="str">
            <v/>
          </cell>
          <cell r="AF189" t="str">
            <v/>
          </cell>
          <cell r="AG189" t="str">
            <v/>
          </cell>
          <cell r="AH189" t="str">
            <v>Metric Tonnes (1000 kgs)</v>
          </cell>
          <cell r="AI189" t="str">
            <v/>
          </cell>
          <cell r="AJ189" t="str">
            <v/>
          </cell>
          <cell r="AK189" t="str">
            <v/>
          </cell>
          <cell r="AL189">
            <v>0</v>
          </cell>
          <cell r="AM189">
            <v>0</v>
          </cell>
          <cell r="AN189">
            <v>7314</v>
          </cell>
          <cell r="AO189">
            <v>0</v>
          </cell>
          <cell r="AP189">
            <v>0</v>
          </cell>
          <cell r="AQ189">
            <v>3065</v>
          </cell>
          <cell r="AR189">
            <v>0</v>
          </cell>
          <cell r="AS189">
            <v>0</v>
          </cell>
          <cell r="AT189">
            <v>0</v>
          </cell>
          <cell r="AU189">
            <v>4249</v>
          </cell>
          <cell r="AV189">
            <v>0</v>
          </cell>
          <cell r="AW189">
            <v>0</v>
          </cell>
          <cell r="AX189">
            <v>0</v>
          </cell>
          <cell r="AY189" t="str">
            <v/>
          </cell>
          <cell r="AZ189" t="str">
            <v/>
          </cell>
          <cell r="BA189" t="str">
            <v/>
          </cell>
          <cell r="BB189" t="str">
            <v/>
          </cell>
          <cell r="BC189" t="str">
            <v/>
          </cell>
          <cell r="BD189" t="str">
            <v/>
          </cell>
          <cell r="BE189" t="str">
            <v/>
          </cell>
          <cell r="BF189" t="str">
            <v/>
          </cell>
          <cell r="BG189" t="str">
            <v/>
          </cell>
          <cell r="BH189" t="str">
            <v/>
          </cell>
          <cell r="BI189">
            <v>0</v>
          </cell>
          <cell r="BJ189" t="str">
            <v/>
          </cell>
          <cell r="BK189">
            <v>0</v>
          </cell>
          <cell r="BL189">
            <v>0</v>
          </cell>
          <cell r="BM189" t="str">
            <v/>
          </cell>
          <cell r="BN189">
            <v>0</v>
          </cell>
          <cell r="BO189">
            <v>0</v>
          </cell>
          <cell r="BP189">
            <v>0</v>
          </cell>
          <cell r="BQ189">
            <v>0</v>
          </cell>
          <cell r="BR189">
            <v>0</v>
          </cell>
          <cell r="BS189">
            <v>0</v>
          </cell>
          <cell r="BT189">
            <v>0</v>
          </cell>
          <cell r="BU189">
            <v>0</v>
          </cell>
          <cell r="BV189">
            <v>0</v>
          </cell>
          <cell r="BW189">
            <v>0</v>
          </cell>
          <cell r="BX189">
            <v>0</v>
          </cell>
          <cell r="BY189" t="str">
            <v/>
          </cell>
          <cell r="BZ189" t="str">
            <v/>
          </cell>
          <cell r="CA189" t="str">
            <v/>
          </cell>
          <cell r="CB189" t="str">
            <v/>
          </cell>
          <cell r="CC189" t="str">
            <v/>
          </cell>
          <cell r="CD189" t="str">
            <v/>
          </cell>
          <cell r="CE189" t="str">
            <v/>
          </cell>
          <cell r="CF189" t="str">
            <v/>
          </cell>
          <cell r="CG189" t="str">
            <v/>
          </cell>
          <cell r="CH189" t="str">
            <v/>
          </cell>
        </row>
        <row r="190">
          <cell r="A190" t="str">
            <v>Bluewater, Kent - Owner : 2007 Questionnaire 21 Apr 2008 9:44 PM</v>
          </cell>
          <cell r="B190" t="str">
            <v>Survey Instance</v>
          </cell>
          <cell r="C190" t="str">
            <v/>
          </cell>
          <cell r="D190" t="str">
            <v>Alex Robinson</v>
          </cell>
          <cell r="E190" t="str">
            <v/>
          </cell>
          <cell r="F190">
            <v>1</v>
          </cell>
          <cell r="G190" t="str">
            <v/>
          </cell>
          <cell r="J190">
            <v>3094</v>
          </cell>
          <cell r="N190">
            <v>3783</v>
          </cell>
          <cell r="R190">
            <v>0</v>
          </cell>
          <cell r="S190">
            <v>0</v>
          </cell>
          <cell r="T190">
            <v>0</v>
          </cell>
          <cell r="U190">
            <v>0</v>
          </cell>
          <cell r="V190">
            <v>0</v>
          </cell>
          <cell r="W190">
            <v>0</v>
          </cell>
          <cell r="X190">
            <v>0</v>
          </cell>
          <cell r="Y190">
            <v>0</v>
          </cell>
          <cell r="Z190">
            <v>0</v>
          </cell>
          <cell r="AA190">
            <v>0</v>
          </cell>
          <cell r="AB190" t="str">
            <v/>
          </cell>
          <cell r="AC190" t="str">
            <v/>
          </cell>
          <cell r="AD190" t="str">
            <v>Metric Tonnes (1000 kgs)</v>
          </cell>
          <cell r="AE190" t="str">
            <v/>
          </cell>
          <cell r="AF190" t="str">
            <v/>
          </cell>
          <cell r="AG190" t="str">
            <v/>
          </cell>
          <cell r="AH190" t="str">
            <v>Metric Tonnes (1000 kgs)</v>
          </cell>
          <cell r="AI190" t="str">
            <v/>
          </cell>
          <cell r="AJ190" t="str">
            <v/>
          </cell>
          <cell r="AK190" t="str">
            <v/>
          </cell>
          <cell r="AL190">
            <v>0</v>
          </cell>
          <cell r="AM190">
            <v>0</v>
          </cell>
          <cell r="AN190">
            <v>6877</v>
          </cell>
          <cell r="AO190">
            <v>0</v>
          </cell>
          <cell r="AP190">
            <v>0</v>
          </cell>
          <cell r="AQ190">
            <v>3094</v>
          </cell>
          <cell r="AR190">
            <v>0</v>
          </cell>
          <cell r="AS190">
            <v>0</v>
          </cell>
          <cell r="AT190">
            <v>0</v>
          </cell>
          <cell r="AU190">
            <v>3783</v>
          </cell>
          <cell r="AV190">
            <v>0</v>
          </cell>
          <cell r="AW190">
            <v>0</v>
          </cell>
          <cell r="AX190">
            <v>0</v>
          </cell>
          <cell r="AY190" t="str">
            <v/>
          </cell>
          <cell r="AZ190" t="str">
            <v/>
          </cell>
          <cell r="BA190" t="str">
            <v/>
          </cell>
          <cell r="BB190" t="str">
            <v/>
          </cell>
          <cell r="BC190" t="str">
            <v/>
          </cell>
          <cell r="BD190" t="str">
            <v/>
          </cell>
          <cell r="BE190" t="str">
            <v/>
          </cell>
          <cell r="BF190" t="str">
            <v/>
          </cell>
          <cell r="BG190" t="str">
            <v/>
          </cell>
          <cell r="BH190" t="str">
            <v/>
          </cell>
          <cell r="BI190">
            <v>0</v>
          </cell>
          <cell r="BJ190" t="str">
            <v>All Landlord and Tenants' waste</v>
          </cell>
          <cell r="BK190">
            <v>5</v>
          </cell>
          <cell r="BL190">
            <v>0</v>
          </cell>
          <cell r="BM190" t="str">
            <v/>
          </cell>
          <cell r="BN190">
            <v>0</v>
          </cell>
          <cell r="BO190">
            <v>0</v>
          </cell>
          <cell r="BP190">
            <v>0</v>
          </cell>
          <cell r="BQ190">
            <v>0</v>
          </cell>
          <cell r="BR190">
            <v>0</v>
          </cell>
          <cell r="BS190">
            <v>0</v>
          </cell>
          <cell r="BT190">
            <v>0</v>
          </cell>
          <cell r="BU190">
            <v>0</v>
          </cell>
          <cell r="BV190">
            <v>0</v>
          </cell>
          <cell r="BW190">
            <v>0</v>
          </cell>
          <cell r="BX190">
            <v>0</v>
          </cell>
          <cell r="BY190" t="str">
            <v/>
          </cell>
          <cell r="BZ190" t="str">
            <v/>
          </cell>
          <cell r="CA190" t="str">
            <v/>
          </cell>
          <cell r="CB190" t="str">
            <v/>
          </cell>
          <cell r="CC190" t="str">
            <v/>
          </cell>
          <cell r="CD190" t="str">
            <v/>
          </cell>
          <cell r="CE190" t="str">
            <v/>
          </cell>
          <cell r="CF190" t="str">
            <v/>
          </cell>
          <cell r="CG190" t="str">
            <v/>
          </cell>
          <cell r="CH190" t="str">
            <v/>
          </cell>
        </row>
        <row r="191">
          <cell r="A191" t="str">
            <v>Boavista - Owner : 2004 Questionnaire 11 Jul 2008 12:52 PM</v>
          </cell>
          <cell r="B191" t="str">
            <v>Survey Instance</v>
          </cell>
          <cell r="C191" t="str">
            <v>167</v>
          </cell>
          <cell r="D191" t="str">
            <v>Nick Hogg</v>
          </cell>
          <cell r="E191" t="str">
            <v>4</v>
          </cell>
          <cell r="F191">
            <v>1</v>
          </cell>
          <cell r="G191" t="str">
            <v/>
          </cell>
          <cell r="J191">
            <v>35.5</v>
          </cell>
          <cell r="K191">
            <v>34</v>
          </cell>
          <cell r="L191">
            <v>0</v>
          </cell>
          <cell r="M191">
            <v>0</v>
          </cell>
          <cell r="N191">
            <v>258.5</v>
          </cell>
          <cell r="Q191">
            <v>0</v>
          </cell>
          <cell r="R191">
            <v>0</v>
          </cell>
          <cell r="S191">
            <v>0</v>
          </cell>
          <cell r="T191">
            <v>0</v>
          </cell>
          <cell r="U191">
            <v>0</v>
          </cell>
          <cell r="V191">
            <v>0</v>
          </cell>
          <cell r="W191">
            <v>0</v>
          </cell>
          <cell r="X191">
            <v>0</v>
          </cell>
          <cell r="Y191">
            <v>0</v>
          </cell>
          <cell r="Z191">
            <v>0</v>
          </cell>
          <cell r="AA191">
            <v>0</v>
          </cell>
          <cell r="AB191" t="str">
            <v/>
          </cell>
          <cell r="AC191" t="str">
            <v/>
          </cell>
          <cell r="AD191" t="str">
            <v>Metric Tonnes (1000 kgs)</v>
          </cell>
          <cell r="AE191" t="str">
            <v>Metric Tonnes (1000 kgs)</v>
          </cell>
          <cell r="AF191" t="str">
            <v/>
          </cell>
          <cell r="AG191" t="str">
            <v/>
          </cell>
          <cell r="AH191" t="str">
            <v>Metric Tonnes (1000 kgs)</v>
          </cell>
          <cell r="AI191" t="str">
            <v/>
          </cell>
          <cell r="AJ191" t="str">
            <v/>
          </cell>
          <cell r="AK191" t="str">
            <v/>
          </cell>
          <cell r="AL191">
            <v>0</v>
          </cell>
          <cell r="AM191">
            <v>0</v>
          </cell>
          <cell r="AN191">
            <v>0</v>
          </cell>
          <cell r="AO191">
            <v>0</v>
          </cell>
          <cell r="AP191">
            <v>0</v>
          </cell>
          <cell r="AQ191">
            <v>35.5</v>
          </cell>
          <cell r="AR191">
            <v>34</v>
          </cell>
          <cell r="AS191">
            <v>0</v>
          </cell>
          <cell r="AT191">
            <v>0</v>
          </cell>
          <cell r="AU191">
            <v>258.5</v>
          </cell>
          <cell r="AV191">
            <v>0</v>
          </cell>
          <cell r="AW191">
            <v>0</v>
          </cell>
          <cell r="AX191">
            <v>0</v>
          </cell>
          <cell r="AY191" t="str">
            <v/>
          </cell>
          <cell r="AZ191" t="str">
            <v/>
          </cell>
          <cell r="BA191" t="str">
            <v/>
          </cell>
          <cell r="BB191" t="str">
            <v/>
          </cell>
          <cell r="BC191" t="str">
            <v/>
          </cell>
          <cell r="BD191" t="str">
            <v/>
          </cell>
          <cell r="BE191" t="str">
            <v/>
          </cell>
          <cell r="BF191" t="str">
            <v/>
          </cell>
          <cell r="BG191" t="str">
            <v/>
          </cell>
          <cell r="BH191" t="str">
            <v/>
          </cell>
          <cell r="BI191">
            <v>0</v>
          </cell>
          <cell r="BJ191" t="str">
            <v/>
          </cell>
          <cell r="BK191">
            <v>0</v>
          </cell>
          <cell r="BL191">
            <v>1</v>
          </cell>
          <cell r="BM191" t="str">
            <v/>
          </cell>
          <cell r="BN191">
            <v>0</v>
          </cell>
          <cell r="BO191">
            <v>0</v>
          </cell>
          <cell r="BP191">
            <v>0</v>
          </cell>
          <cell r="BQ191">
            <v>0</v>
          </cell>
          <cell r="BR191">
            <v>0</v>
          </cell>
          <cell r="BS191">
            <v>0</v>
          </cell>
          <cell r="BT191">
            <v>0</v>
          </cell>
          <cell r="BU191">
            <v>0</v>
          </cell>
          <cell r="BV191">
            <v>0</v>
          </cell>
          <cell r="BW191">
            <v>0</v>
          </cell>
          <cell r="BX191">
            <v>0</v>
          </cell>
          <cell r="BY191" t="str">
            <v/>
          </cell>
          <cell r="BZ191" t="str">
            <v/>
          </cell>
          <cell r="CA191" t="str">
            <v/>
          </cell>
          <cell r="CB191" t="str">
            <v/>
          </cell>
          <cell r="CC191" t="str">
            <v/>
          </cell>
          <cell r="CD191" t="str">
            <v/>
          </cell>
          <cell r="CE191" t="str">
            <v/>
          </cell>
          <cell r="CF191" t="str">
            <v/>
          </cell>
          <cell r="CG191" t="str">
            <v/>
          </cell>
          <cell r="CH191" t="str">
            <v/>
          </cell>
        </row>
        <row r="192">
          <cell r="A192" t="str">
            <v>Boavista - Owner : 2005 Questionnaire 11 Jul 2008 1:01 PM</v>
          </cell>
          <cell r="B192" t="str">
            <v>Survey Instance</v>
          </cell>
          <cell r="C192" t="str">
            <v>167</v>
          </cell>
          <cell r="D192" t="str">
            <v>Nick Hogg</v>
          </cell>
          <cell r="E192" t="str">
            <v>5</v>
          </cell>
          <cell r="F192">
            <v>1</v>
          </cell>
          <cell r="G192" t="str">
            <v/>
          </cell>
          <cell r="J192">
            <v>34.200000000000003</v>
          </cell>
          <cell r="K192">
            <v>0</v>
          </cell>
          <cell r="L192">
            <v>0</v>
          </cell>
          <cell r="M192">
            <v>0</v>
          </cell>
          <cell r="N192">
            <v>269.36</v>
          </cell>
          <cell r="Q192">
            <v>0</v>
          </cell>
          <cell r="R192">
            <v>0</v>
          </cell>
          <cell r="S192">
            <v>0</v>
          </cell>
          <cell r="T192">
            <v>0</v>
          </cell>
          <cell r="U192">
            <v>0</v>
          </cell>
          <cell r="V192">
            <v>0</v>
          </cell>
          <cell r="W192">
            <v>0</v>
          </cell>
          <cell r="X192">
            <v>0</v>
          </cell>
          <cell r="Y192">
            <v>0</v>
          </cell>
          <cell r="Z192">
            <v>0</v>
          </cell>
          <cell r="AA192">
            <v>0</v>
          </cell>
          <cell r="AB192" t="str">
            <v/>
          </cell>
          <cell r="AC192" t="str">
            <v/>
          </cell>
          <cell r="AD192" t="str">
            <v>Metric Tonnes (1000 kgs)</v>
          </cell>
          <cell r="AE192" t="str">
            <v/>
          </cell>
          <cell r="AF192" t="str">
            <v/>
          </cell>
          <cell r="AG192" t="str">
            <v/>
          </cell>
          <cell r="AH192" t="str">
            <v>Metric Tonnes (1000 kgs)</v>
          </cell>
          <cell r="AI192" t="str">
            <v/>
          </cell>
          <cell r="AJ192" t="str">
            <v/>
          </cell>
          <cell r="AK192" t="str">
            <v/>
          </cell>
          <cell r="AL192">
            <v>0</v>
          </cell>
          <cell r="AM192">
            <v>0</v>
          </cell>
          <cell r="AN192">
            <v>0</v>
          </cell>
          <cell r="AO192">
            <v>0</v>
          </cell>
          <cell r="AP192">
            <v>0</v>
          </cell>
          <cell r="AQ192">
            <v>34.200000000000003</v>
          </cell>
          <cell r="AR192">
            <v>0</v>
          </cell>
          <cell r="AS192">
            <v>0</v>
          </cell>
          <cell r="AT192">
            <v>0</v>
          </cell>
          <cell r="AU192">
            <v>269.36</v>
          </cell>
          <cell r="AV192">
            <v>0</v>
          </cell>
          <cell r="AW192">
            <v>0</v>
          </cell>
          <cell r="AX192">
            <v>0</v>
          </cell>
          <cell r="AY192" t="str">
            <v/>
          </cell>
          <cell r="AZ192" t="str">
            <v/>
          </cell>
          <cell r="BA192" t="str">
            <v/>
          </cell>
          <cell r="BB192" t="str">
            <v/>
          </cell>
          <cell r="BC192" t="str">
            <v/>
          </cell>
          <cell r="BD192" t="str">
            <v/>
          </cell>
          <cell r="BE192" t="str">
            <v/>
          </cell>
          <cell r="BF192" t="str">
            <v/>
          </cell>
          <cell r="BG192" t="str">
            <v/>
          </cell>
          <cell r="BH192" t="str">
            <v/>
          </cell>
          <cell r="BI192">
            <v>0</v>
          </cell>
          <cell r="BJ192" t="str">
            <v/>
          </cell>
          <cell r="BK192">
            <v>0</v>
          </cell>
          <cell r="BL192">
            <v>0</v>
          </cell>
          <cell r="BM192" t="str">
            <v/>
          </cell>
          <cell r="BN192">
            <v>0</v>
          </cell>
          <cell r="BO192">
            <v>0</v>
          </cell>
          <cell r="BP192">
            <v>0</v>
          </cell>
          <cell r="BQ192">
            <v>0</v>
          </cell>
          <cell r="BR192">
            <v>0</v>
          </cell>
          <cell r="BS192">
            <v>0</v>
          </cell>
          <cell r="BT192">
            <v>0</v>
          </cell>
          <cell r="BU192">
            <v>0</v>
          </cell>
          <cell r="BV192">
            <v>0</v>
          </cell>
          <cell r="BW192">
            <v>0</v>
          </cell>
          <cell r="BX192">
            <v>0</v>
          </cell>
          <cell r="BY192" t="str">
            <v/>
          </cell>
          <cell r="BZ192" t="str">
            <v/>
          </cell>
          <cell r="CA192" t="str">
            <v/>
          </cell>
          <cell r="CB192" t="str">
            <v/>
          </cell>
          <cell r="CC192" t="str">
            <v/>
          </cell>
          <cell r="CD192" t="str">
            <v/>
          </cell>
          <cell r="CE192" t="str">
            <v/>
          </cell>
          <cell r="CF192" t="str">
            <v/>
          </cell>
          <cell r="CG192" t="str">
            <v/>
          </cell>
          <cell r="CH192" t="str">
            <v/>
          </cell>
        </row>
        <row r="193">
          <cell r="A193" t="str">
            <v>Boavista - Owner : 2006 Questionnaire 18 Apr 2008 11:56 AM</v>
          </cell>
          <cell r="B193" t="str">
            <v>Survey Instance</v>
          </cell>
          <cell r="C193" t="str">
            <v>167</v>
          </cell>
          <cell r="D193" t="str">
            <v>Alex Robinson</v>
          </cell>
          <cell r="E193" t="str">
            <v>6</v>
          </cell>
          <cell r="F193">
            <v>1</v>
          </cell>
          <cell r="G193" t="str">
            <v/>
          </cell>
          <cell r="J193">
            <v>33.5</v>
          </cell>
          <cell r="K193">
            <v>0</v>
          </cell>
          <cell r="L193">
            <v>0</v>
          </cell>
          <cell r="M193">
            <v>0</v>
          </cell>
          <cell r="N193">
            <v>298.2</v>
          </cell>
          <cell r="Q193">
            <v>0</v>
          </cell>
          <cell r="R193">
            <v>0</v>
          </cell>
          <cell r="S193">
            <v>0</v>
          </cell>
          <cell r="T193">
            <v>0</v>
          </cell>
          <cell r="U193">
            <v>0</v>
          </cell>
          <cell r="V193">
            <v>0</v>
          </cell>
          <cell r="W193">
            <v>0</v>
          </cell>
          <cell r="X193">
            <v>0</v>
          </cell>
          <cell r="Y193">
            <v>0</v>
          </cell>
          <cell r="Z193">
            <v>0</v>
          </cell>
          <cell r="AA193">
            <v>0</v>
          </cell>
          <cell r="AB193" t="str">
            <v/>
          </cell>
          <cell r="AC193" t="str">
            <v/>
          </cell>
          <cell r="AD193" t="str">
            <v>Metric Tonnes (1000 kgs)</v>
          </cell>
          <cell r="AE193" t="str">
            <v/>
          </cell>
          <cell r="AF193" t="str">
            <v/>
          </cell>
          <cell r="AG193" t="str">
            <v/>
          </cell>
          <cell r="AH193" t="str">
            <v>Metric Tonnes (1000 kgs)</v>
          </cell>
          <cell r="AI193" t="str">
            <v/>
          </cell>
          <cell r="AJ193" t="str">
            <v/>
          </cell>
          <cell r="AK193" t="str">
            <v/>
          </cell>
          <cell r="AL193">
            <v>0</v>
          </cell>
          <cell r="AM193">
            <v>0</v>
          </cell>
          <cell r="AN193">
            <v>0</v>
          </cell>
          <cell r="AO193">
            <v>0</v>
          </cell>
          <cell r="AP193">
            <v>0</v>
          </cell>
          <cell r="AQ193">
            <v>33.5</v>
          </cell>
          <cell r="AR193">
            <v>0</v>
          </cell>
          <cell r="AS193">
            <v>0</v>
          </cell>
          <cell r="AT193">
            <v>0</v>
          </cell>
          <cell r="AU193">
            <v>298.2</v>
          </cell>
          <cell r="AV193">
            <v>0</v>
          </cell>
          <cell r="AW193">
            <v>0</v>
          </cell>
          <cell r="AX193">
            <v>0</v>
          </cell>
          <cell r="AY193" t="str">
            <v/>
          </cell>
          <cell r="AZ193" t="str">
            <v/>
          </cell>
          <cell r="BA193" t="str">
            <v/>
          </cell>
          <cell r="BB193" t="str">
            <v/>
          </cell>
          <cell r="BC193" t="str">
            <v/>
          </cell>
          <cell r="BD193" t="str">
            <v/>
          </cell>
          <cell r="BE193" t="str">
            <v/>
          </cell>
          <cell r="BF193" t="str">
            <v/>
          </cell>
          <cell r="BG193" t="str">
            <v/>
          </cell>
          <cell r="BH193" t="str">
            <v/>
          </cell>
          <cell r="BI193">
            <v>1</v>
          </cell>
          <cell r="BJ193" t="str">
            <v/>
          </cell>
          <cell r="BK193">
            <v>0</v>
          </cell>
          <cell r="BL193">
            <v>0</v>
          </cell>
          <cell r="BM193" t="str">
            <v/>
          </cell>
          <cell r="BN193">
            <v>0</v>
          </cell>
          <cell r="BO193">
            <v>0</v>
          </cell>
          <cell r="BP193">
            <v>0</v>
          </cell>
          <cell r="BQ193">
            <v>0</v>
          </cell>
          <cell r="BR193">
            <v>0</v>
          </cell>
          <cell r="BS193">
            <v>0</v>
          </cell>
          <cell r="BT193">
            <v>0</v>
          </cell>
          <cell r="BU193">
            <v>0</v>
          </cell>
          <cell r="BV193">
            <v>0</v>
          </cell>
          <cell r="BW193">
            <v>0</v>
          </cell>
          <cell r="BX193">
            <v>0</v>
          </cell>
          <cell r="BY193" t="str">
            <v/>
          </cell>
          <cell r="BZ193" t="str">
            <v/>
          </cell>
          <cell r="CA193" t="str">
            <v/>
          </cell>
          <cell r="CB193" t="str">
            <v/>
          </cell>
          <cell r="CC193" t="str">
            <v/>
          </cell>
          <cell r="CD193" t="str">
            <v/>
          </cell>
          <cell r="CE193" t="str">
            <v/>
          </cell>
          <cell r="CF193" t="str">
            <v/>
          </cell>
          <cell r="CG193" t="str">
            <v/>
          </cell>
          <cell r="CH193" t="str">
            <v/>
          </cell>
        </row>
        <row r="194">
          <cell r="A194" t="str">
            <v>Boavista - Owner : 2007 Questionnaire 21 Apr 2008 9:44 PM</v>
          </cell>
          <cell r="B194" t="str">
            <v>Survey Instance</v>
          </cell>
          <cell r="C194" t="str">
            <v/>
          </cell>
          <cell r="D194" t="str">
            <v>Alex Robinson</v>
          </cell>
          <cell r="E194" t="str">
            <v/>
          </cell>
          <cell r="F194">
            <v>1</v>
          </cell>
          <cell r="G194" t="str">
            <v/>
          </cell>
          <cell r="J194">
            <v>116</v>
          </cell>
          <cell r="N194">
            <v>358</v>
          </cell>
          <cell r="R194">
            <v>0</v>
          </cell>
          <cell r="S194">
            <v>0</v>
          </cell>
          <cell r="T194">
            <v>0</v>
          </cell>
          <cell r="U194">
            <v>0</v>
          </cell>
          <cell r="V194">
            <v>0</v>
          </cell>
          <cell r="W194">
            <v>0</v>
          </cell>
          <cell r="X194">
            <v>0</v>
          </cell>
          <cell r="Y194">
            <v>0</v>
          </cell>
          <cell r="Z194">
            <v>0</v>
          </cell>
          <cell r="AA194">
            <v>0</v>
          </cell>
          <cell r="AB194" t="str">
            <v/>
          </cell>
          <cell r="AC194" t="str">
            <v/>
          </cell>
          <cell r="AD194" t="str">
            <v>Metric Tonnes (1000 kgs)</v>
          </cell>
          <cell r="AE194" t="str">
            <v/>
          </cell>
          <cell r="AF194" t="str">
            <v/>
          </cell>
          <cell r="AG194" t="str">
            <v/>
          </cell>
          <cell r="AH194" t="str">
            <v>Metric Tonnes (1000 kgs)</v>
          </cell>
          <cell r="AI194" t="str">
            <v/>
          </cell>
          <cell r="AJ194" t="str">
            <v/>
          </cell>
          <cell r="AK194" t="str">
            <v/>
          </cell>
          <cell r="AL194">
            <v>0</v>
          </cell>
          <cell r="AM194">
            <v>0</v>
          </cell>
          <cell r="AN194">
            <v>474</v>
          </cell>
          <cell r="AO194">
            <v>0</v>
          </cell>
          <cell r="AP194">
            <v>0</v>
          </cell>
          <cell r="AQ194">
            <v>116</v>
          </cell>
          <cell r="AR194">
            <v>0</v>
          </cell>
          <cell r="AS194">
            <v>0</v>
          </cell>
          <cell r="AT194">
            <v>0</v>
          </cell>
          <cell r="AU194">
            <v>358</v>
          </cell>
          <cell r="AV194">
            <v>0</v>
          </cell>
          <cell r="AW194">
            <v>0</v>
          </cell>
          <cell r="AX194">
            <v>0</v>
          </cell>
          <cell r="AY194" t="str">
            <v/>
          </cell>
          <cell r="AZ194" t="str">
            <v/>
          </cell>
          <cell r="BA194" t="str">
            <v/>
          </cell>
          <cell r="BB194" t="str">
            <v/>
          </cell>
          <cell r="BC194" t="str">
            <v/>
          </cell>
          <cell r="BD194" t="str">
            <v/>
          </cell>
          <cell r="BE194" t="str">
            <v/>
          </cell>
          <cell r="BF194" t="str">
            <v/>
          </cell>
          <cell r="BG194" t="str">
            <v/>
          </cell>
          <cell r="BH194" t="str">
            <v/>
          </cell>
          <cell r="BI194">
            <v>1</v>
          </cell>
          <cell r="BJ194" t="str">
            <v>Few Tenants opted out</v>
          </cell>
          <cell r="BK194">
            <v>0</v>
          </cell>
          <cell r="BL194">
            <v>0</v>
          </cell>
          <cell r="BM194" t="str">
            <v/>
          </cell>
          <cell r="BN194">
            <v>0</v>
          </cell>
          <cell r="BO194">
            <v>0</v>
          </cell>
          <cell r="BP194">
            <v>0</v>
          </cell>
          <cell r="BQ194">
            <v>0</v>
          </cell>
          <cell r="BR194">
            <v>0</v>
          </cell>
          <cell r="BS194">
            <v>0</v>
          </cell>
          <cell r="BT194">
            <v>0</v>
          </cell>
          <cell r="BU194">
            <v>0</v>
          </cell>
          <cell r="BV194">
            <v>0</v>
          </cell>
          <cell r="BW194">
            <v>0</v>
          </cell>
          <cell r="BX194">
            <v>0</v>
          </cell>
          <cell r="BY194" t="str">
            <v/>
          </cell>
          <cell r="BZ194" t="str">
            <v/>
          </cell>
          <cell r="CA194" t="str">
            <v/>
          </cell>
          <cell r="CB194" t="str">
            <v/>
          </cell>
          <cell r="CC194" t="str">
            <v/>
          </cell>
          <cell r="CD194" t="str">
            <v/>
          </cell>
          <cell r="CE194" t="str">
            <v/>
          </cell>
          <cell r="CF194" t="str">
            <v/>
          </cell>
          <cell r="CG194" t="str">
            <v/>
          </cell>
          <cell r="CH194" t="str">
            <v/>
          </cell>
        </row>
        <row r="195">
          <cell r="A195" t="str">
            <v>Boldon Entertainment Centre - Owner : 2005 Questionnaire 11 Jul 2008 12:59 PM</v>
          </cell>
          <cell r="B195" t="str">
            <v>Survey Instance</v>
          </cell>
          <cell r="C195" t="str">
            <v>258</v>
          </cell>
          <cell r="D195" t="str">
            <v>Nick Hogg</v>
          </cell>
          <cell r="E195" t="str">
            <v>5</v>
          </cell>
          <cell r="F195">
            <v>1</v>
          </cell>
          <cell r="G195" t="str">
            <v/>
          </cell>
          <cell r="J195">
            <v>0</v>
          </cell>
          <cell r="K195">
            <v>0</v>
          </cell>
          <cell r="L195">
            <v>0</v>
          </cell>
          <cell r="M195">
            <v>0</v>
          </cell>
          <cell r="N195">
            <v>0</v>
          </cell>
          <cell r="Q195">
            <v>0</v>
          </cell>
          <cell r="R195">
            <v>0</v>
          </cell>
          <cell r="S195">
            <v>0</v>
          </cell>
          <cell r="T195">
            <v>0</v>
          </cell>
          <cell r="U195">
            <v>0</v>
          </cell>
          <cell r="V195">
            <v>0</v>
          </cell>
          <cell r="W195">
            <v>0</v>
          </cell>
          <cell r="X195">
            <v>0</v>
          </cell>
          <cell r="Y195">
            <v>0</v>
          </cell>
          <cell r="Z195">
            <v>0</v>
          </cell>
          <cell r="AA195">
            <v>0</v>
          </cell>
          <cell r="AB195" t="str">
            <v/>
          </cell>
          <cell r="AC195" t="str">
            <v/>
          </cell>
          <cell r="AD195" t="str">
            <v/>
          </cell>
          <cell r="AE195" t="str">
            <v/>
          </cell>
          <cell r="AF195" t="str">
            <v/>
          </cell>
          <cell r="AG195" t="str">
            <v/>
          </cell>
          <cell r="AH195" t="str">
            <v/>
          </cell>
          <cell r="AI195" t="str">
            <v/>
          </cell>
          <cell r="AJ195" t="str">
            <v/>
          </cell>
          <cell r="AK195" t="str">
            <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t="str">
            <v/>
          </cell>
          <cell r="AZ195" t="str">
            <v/>
          </cell>
          <cell r="BA195" t="str">
            <v/>
          </cell>
          <cell r="BB195" t="str">
            <v/>
          </cell>
          <cell r="BC195" t="str">
            <v/>
          </cell>
          <cell r="BD195" t="str">
            <v/>
          </cell>
          <cell r="BE195" t="str">
            <v/>
          </cell>
          <cell r="BF195" t="str">
            <v/>
          </cell>
          <cell r="BG195" t="str">
            <v/>
          </cell>
          <cell r="BH195" t="str">
            <v/>
          </cell>
          <cell r="BI195">
            <v>0</v>
          </cell>
          <cell r="BJ195" t="str">
            <v/>
          </cell>
          <cell r="BK195">
            <v>0</v>
          </cell>
          <cell r="BL195">
            <v>0</v>
          </cell>
          <cell r="BM195" t="str">
            <v/>
          </cell>
          <cell r="BN195">
            <v>0</v>
          </cell>
          <cell r="BO195">
            <v>0</v>
          </cell>
          <cell r="BP195">
            <v>0</v>
          </cell>
          <cell r="BQ195">
            <v>0</v>
          </cell>
          <cell r="BR195">
            <v>0</v>
          </cell>
          <cell r="BS195">
            <v>0</v>
          </cell>
          <cell r="BT195">
            <v>0</v>
          </cell>
          <cell r="BU195">
            <v>0</v>
          </cell>
          <cell r="BV195">
            <v>0</v>
          </cell>
          <cell r="BW195">
            <v>0</v>
          </cell>
          <cell r="BX195">
            <v>0</v>
          </cell>
          <cell r="BY195" t="str">
            <v/>
          </cell>
          <cell r="BZ195" t="str">
            <v/>
          </cell>
          <cell r="CA195" t="str">
            <v/>
          </cell>
          <cell r="CB195" t="str">
            <v/>
          </cell>
          <cell r="CC195" t="str">
            <v/>
          </cell>
          <cell r="CD195" t="str">
            <v/>
          </cell>
          <cell r="CE195" t="str">
            <v/>
          </cell>
          <cell r="CF195" t="str">
            <v/>
          </cell>
          <cell r="CG195" t="str">
            <v/>
          </cell>
          <cell r="CH195" t="str">
            <v/>
          </cell>
        </row>
        <row r="196">
          <cell r="A196" t="str">
            <v>Boldon Entertainment Centre - Owner : 2006 Questionnaire 18 Apr 2008 11:56 AM</v>
          </cell>
          <cell r="B196" t="str">
            <v>Survey Instance</v>
          </cell>
          <cell r="C196" t="str">
            <v>258</v>
          </cell>
          <cell r="D196" t="str">
            <v>Alex Robinson</v>
          </cell>
          <cell r="E196" t="str">
            <v>6</v>
          </cell>
          <cell r="F196">
            <v>1</v>
          </cell>
          <cell r="G196" t="str">
            <v/>
          </cell>
          <cell r="J196">
            <v>0</v>
          </cell>
          <cell r="K196">
            <v>0</v>
          </cell>
          <cell r="L196">
            <v>0</v>
          </cell>
          <cell r="M196">
            <v>0</v>
          </cell>
          <cell r="N196">
            <v>0</v>
          </cell>
          <cell r="Q196">
            <v>0</v>
          </cell>
          <cell r="R196">
            <v>0</v>
          </cell>
          <cell r="S196">
            <v>0</v>
          </cell>
          <cell r="T196">
            <v>0</v>
          </cell>
          <cell r="U196">
            <v>0</v>
          </cell>
          <cell r="V196">
            <v>0</v>
          </cell>
          <cell r="W196">
            <v>0</v>
          </cell>
          <cell r="X196">
            <v>0</v>
          </cell>
          <cell r="Y196">
            <v>0</v>
          </cell>
          <cell r="Z196">
            <v>0</v>
          </cell>
          <cell r="AA196">
            <v>0</v>
          </cell>
          <cell r="AB196" t="str">
            <v/>
          </cell>
          <cell r="AC196" t="str">
            <v/>
          </cell>
          <cell r="AD196" t="str">
            <v/>
          </cell>
          <cell r="AE196" t="str">
            <v/>
          </cell>
          <cell r="AF196" t="str">
            <v/>
          </cell>
          <cell r="AG196" t="str">
            <v/>
          </cell>
          <cell r="AH196" t="str">
            <v/>
          </cell>
          <cell r="AI196" t="str">
            <v/>
          </cell>
          <cell r="AJ196" t="str">
            <v/>
          </cell>
          <cell r="AK196" t="str">
            <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t="str">
            <v/>
          </cell>
          <cell r="AZ196" t="str">
            <v/>
          </cell>
          <cell r="BA196" t="str">
            <v/>
          </cell>
          <cell r="BB196" t="str">
            <v/>
          </cell>
          <cell r="BC196" t="str">
            <v/>
          </cell>
          <cell r="BD196" t="str">
            <v/>
          </cell>
          <cell r="BE196" t="str">
            <v/>
          </cell>
          <cell r="BF196" t="str">
            <v/>
          </cell>
          <cell r="BG196" t="str">
            <v/>
          </cell>
          <cell r="BH196" t="str">
            <v/>
          </cell>
          <cell r="BI196">
            <v>0</v>
          </cell>
          <cell r="BJ196" t="str">
            <v/>
          </cell>
          <cell r="BK196">
            <v>0</v>
          </cell>
          <cell r="BL196">
            <v>0</v>
          </cell>
          <cell r="BM196" t="str">
            <v/>
          </cell>
          <cell r="BN196">
            <v>0</v>
          </cell>
          <cell r="BO196">
            <v>0</v>
          </cell>
          <cell r="BP196">
            <v>0</v>
          </cell>
          <cell r="BQ196">
            <v>0</v>
          </cell>
          <cell r="BR196">
            <v>0</v>
          </cell>
          <cell r="BS196">
            <v>0</v>
          </cell>
          <cell r="BT196">
            <v>0</v>
          </cell>
          <cell r="BU196">
            <v>0</v>
          </cell>
          <cell r="BV196">
            <v>0</v>
          </cell>
          <cell r="BW196">
            <v>0</v>
          </cell>
          <cell r="BX196">
            <v>0</v>
          </cell>
          <cell r="BY196" t="str">
            <v/>
          </cell>
          <cell r="BZ196" t="str">
            <v/>
          </cell>
          <cell r="CA196" t="str">
            <v/>
          </cell>
          <cell r="CB196" t="str">
            <v/>
          </cell>
          <cell r="CC196" t="str">
            <v/>
          </cell>
          <cell r="CD196" t="str">
            <v/>
          </cell>
          <cell r="CE196" t="str">
            <v/>
          </cell>
          <cell r="CF196" t="str">
            <v/>
          </cell>
          <cell r="CG196" t="str">
            <v/>
          </cell>
          <cell r="CH196" t="str">
            <v/>
          </cell>
        </row>
        <row r="197">
          <cell r="A197" t="str">
            <v>Boldon Entertainment Centre - Owner : 2007 Questionnaire 21 Apr 2008 9:44 PM</v>
          </cell>
          <cell r="B197" t="str">
            <v>Survey Instance</v>
          </cell>
          <cell r="C197" t="str">
            <v/>
          </cell>
          <cell r="D197" t="str">
            <v>Alex Robinson</v>
          </cell>
          <cell r="E197" t="str">
            <v/>
          </cell>
          <cell r="F197">
            <v>1</v>
          </cell>
          <cell r="G197" t="str">
            <v/>
          </cell>
          <cell r="R197">
            <v>0</v>
          </cell>
          <cell r="S197">
            <v>0</v>
          </cell>
          <cell r="T197">
            <v>0</v>
          </cell>
          <cell r="U197">
            <v>0</v>
          </cell>
          <cell r="V197">
            <v>0</v>
          </cell>
          <cell r="W197">
            <v>0</v>
          </cell>
          <cell r="X197">
            <v>0</v>
          </cell>
          <cell r="Y197">
            <v>0</v>
          </cell>
          <cell r="Z197">
            <v>0</v>
          </cell>
          <cell r="AA197">
            <v>0</v>
          </cell>
          <cell r="AB197" t="str">
            <v/>
          </cell>
          <cell r="AC197" t="str">
            <v/>
          </cell>
          <cell r="AD197" t="str">
            <v/>
          </cell>
          <cell r="AE197" t="str">
            <v/>
          </cell>
          <cell r="AF197" t="str">
            <v/>
          </cell>
          <cell r="AG197" t="str">
            <v/>
          </cell>
          <cell r="AH197" t="str">
            <v/>
          </cell>
          <cell r="AI197" t="str">
            <v/>
          </cell>
          <cell r="AJ197" t="str">
            <v/>
          </cell>
          <cell r="AK197" t="str">
            <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t="str">
            <v/>
          </cell>
          <cell r="AZ197" t="str">
            <v/>
          </cell>
          <cell r="BA197" t="str">
            <v/>
          </cell>
          <cell r="BB197" t="str">
            <v/>
          </cell>
          <cell r="BC197" t="str">
            <v/>
          </cell>
          <cell r="BD197" t="str">
            <v/>
          </cell>
          <cell r="BE197" t="str">
            <v/>
          </cell>
          <cell r="BF197" t="str">
            <v/>
          </cell>
          <cell r="BG197" t="str">
            <v/>
          </cell>
          <cell r="BH197" t="str">
            <v/>
          </cell>
          <cell r="BI197">
            <v>0</v>
          </cell>
          <cell r="BJ197" t="str">
            <v/>
          </cell>
          <cell r="BK197">
            <v>0</v>
          </cell>
          <cell r="BL197" t="str">
            <v/>
          </cell>
          <cell r="BM197" t="str">
            <v/>
          </cell>
          <cell r="BN197">
            <v>0</v>
          </cell>
          <cell r="BO197">
            <v>0</v>
          </cell>
          <cell r="BP197">
            <v>0</v>
          </cell>
          <cell r="BQ197">
            <v>0</v>
          </cell>
          <cell r="BR197">
            <v>0</v>
          </cell>
          <cell r="BS197">
            <v>0</v>
          </cell>
          <cell r="BT197">
            <v>0</v>
          </cell>
          <cell r="BU197">
            <v>0</v>
          </cell>
          <cell r="BV197">
            <v>0</v>
          </cell>
          <cell r="BW197">
            <v>0</v>
          </cell>
          <cell r="BX197">
            <v>0</v>
          </cell>
          <cell r="BY197" t="str">
            <v/>
          </cell>
          <cell r="BZ197" t="str">
            <v/>
          </cell>
          <cell r="CA197" t="str">
            <v/>
          </cell>
          <cell r="CB197" t="str">
            <v/>
          </cell>
          <cell r="CC197" t="str">
            <v/>
          </cell>
          <cell r="CD197" t="str">
            <v/>
          </cell>
          <cell r="CE197" t="str">
            <v/>
          </cell>
          <cell r="CF197" t="str">
            <v/>
          </cell>
          <cell r="CG197" t="str">
            <v/>
          </cell>
          <cell r="CH197" t="str">
            <v/>
          </cell>
        </row>
        <row r="198">
          <cell r="A198" t="str">
            <v>Bon Accord, Aberdeen - Owner : 2001 Questionnaire 11 Jul 2008 12:42 PM</v>
          </cell>
          <cell r="B198" t="str">
            <v>Survey Instance</v>
          </cell>
          <cell r="C198" t="str">
            <v>22</v>
          </cell>
          <cell r="D198" t="str">
            <v>Nick Hogg</v>
          </cell>
          <cell r="E198" t="str">
            <v>1</v>
          </cell>
          <cell r="F198">
            <v>1</v>
          </cell>
          <cell r="G198" t="str">
            <v/>
          </cell>
          <cell r="J198">
            <v>122</v>
          </cell>
          <cell r="K198">
            <v>0</v>
          </cell>
          <cell r="L198">
            <v>0</v>
          </cell>
          <cell r="M198">
            <v>0</v>
          </cell>
          <cell r="N198">
            <v>685</v>
          </cell>
          <cell r="Q198">
            <v>0</v>
          </cell>
          <cell r="R198">
            <v>0</v>
          </cell>
          <cell r="S198">
            <v>0</v>
          </cell>
          <cell r="T198">
            <v>0</v>
          </cell>
          <cell r="U198">
            <v>0</v>
          </cell>
          <cell r="V198">
            <v>0</v>
          </cell>
          <cell r="W198">
            <v>0</v>
          </cell>
          <cell r="X198">
            <v>0</v>
          </cell>
          <cell r="Y198">
            <v>0</v>
          </cell>
          <cell r="Z198">
            <v>0</v>
          </cell>
          <cell r="AA198">
            <v>0</v>
          </cell>
          <cell r="AB198" t="str">
            <v/>
          </cell>
          <cell r="AC198" t="str">
            <v/>
          </cell>
          <cell r="AD198" t="str">
            <v>Metric Tonnes (1000 kgs)</v>
          </cell>
          <cell r="AE198" t="str">
            <v/>
          </cell>
          <cell r="AF198" t="str">
            <v/>
          </cell>
          <cell r="AG198" t="str">
            <v/>
          </cell>
          <cell r="AH198" t="str">
            <v>Metric Tonnes (1000 kgs)</v>
          </cell>
          <cell r="AI198" t="str">
            <v/>
          </cell>
          <cell r="AJ198" t="str">
            <v/>
          </cell>
          <cell r="AK198" t="str">
            <v/>
          </cell>
          <cell r="AL198">
            <v>0</v>
          </cell>
          <cell r="AM198">
            <v>0</v>
          </cell>
          <cell r="AN198">
            <v>807</v>
          </cell>
          <cell r="AO198">
            <v>0</v>
          </cell>
          <cell r="AP198">
            <v>0</v>
          </cell>
          <cell r="AQ198">
            <v>122</v>
          </cell>
          <cell r="AR198">
            <v>0</v>
          </cell>
          <cell r="AS198">
            <v>0</v>
          </cell>
          <cell r="AT198">
            <v>0</v>
          </cell>
          <cell r="AU198">
            <v>685</v>
          </cell>
          <cell r="AV198">
            <v>0</v>
          </cell>
          <cell r="AW198">
            <v>0</v>
          </cell>
          <cell r="AX198">
            <v>0</v>
          </cell>
          <cell r="AY198" t="str">
            <v/>
          </cell>
          <cell r="AZ198" t="str">
            <v/>
          </cell>
          <cell r="BA198" t="str">
            <v/>
          </cell>
          <cell r="BB198" t="str">
            <v/>
          </cell>
          <cell r="BC198" t="str">
            <v/>
          </cell>
          <cell r="BD198" t="str">
            <v/>
          </cell>
          <cell r="BE198" t="str">
            <v/>
          </cell>
          <cell r="BF198" t="str">
            <v/>
          </cell>
          <cell r="BG198" t="str">
            <v/>
          </cell>
          <cell r="BH198" t="str">
            <v/>
          </cell>
          <cell r="BI198">
            <v>0</v>
          </cell>
          <cell r="BJ198" t="str">
            <v/>
          </cell>
          <cell r="BK198">
            <v>0</v>
          </cell>
          <cell r="BL198">
            <v>0</v>
          </cell>
          <cell r="BM198" t="str">
            <v/>
          </cell>
          <cell r="BN198">
            <v>0</v>
          </cell>
          <cell r="BO198">
            <v>0</v>
          </cell>
          <cell r="BP198">
            <v>0</v>
          </cell>
          <cell r="BQ198">
            <v>0</v>
          </cell>
          <cell r="BR198">
            <v>0</v>
          </cell>
          <cell r="BS198">
            <v>0</v>
          </cell>
          <cell r="BT198">
            <v>0</v>
          </cell>
          <cell r="BU198">
            <v>0</v>
          </cell>
          <cell r="BV198">
            <v>0</v>
          </cell>
          <cell r="BW198">
            <v>0</v>
          </cell>
          <cell r="BX198">
            <v>0</v>
          </cell>
          <cell r="BY198" t="str">
            <v/>
          </cell>
          <cell r="BZ198" t="str">
            <v/>
          </cell>
          <cell r="CA198" t="str">
            <v/>
          </cell>
          <cell r="CB198" t="str">
            <v/>
          </cell>
          <cell r="CC198" t="str">
            <v/>
          </cell>
          <cell r="CD198" t="str">
            <v/>
          </cell>
          <cell r="CE198" t="str">
            <v/>
          </cell>
          <cell r="CF198" t="str">
            <v/>
          </cell>
          <cell r="CG198" t="str">
            <v/>
          </cell>
          <cell r="CH198" t="str">
            <v/>
          </cell>
        </row>
        <row r="199">
          <cell r="A199" t="str">
            <v>Bon Accord, Aberdeen - Owner : 2002 Questionnaire 11 Jul 2008 12:44 PM</v>
          </cell>
          <cell r="B199" t="str">
            <v>Survey Instance</v>
          </cell>
          <cell r="C199" t="str">
            <v>22</v>
          </cell>
          <cell r="D199" t="str">
            <v>Nick Hogg</v>
          </cell>
          <cell r="E199" t="str">
            <v>2</v>
          </cell>
          <cell r="F199">
            <v>1</v>
          </cell>
          <cell r="G199" t="str">
            <v/>
          </cell>
          <cell r="J199">
            <v>47</v>
          </cell>
          <cell r="K199">
            <v>0</v>
          </cell>
          <cell r="L199">
            <v>0</v>
          </cell>
          <cell r="M199">
            <v>0</v>
          </cell>
          <cell r="N199">
            <v>775</v>
          </cell>
          <cell r="Q199">
            <v>0</v>
          </cell>
          <cell r="R199">
            <v>0</v>
          </cell>
          <cell r="S199">
            <v>0</v>
          </cell>
          <cell r="T199">
            <v>0</v>
          </cell>
          <cell r="U199">
            <v>0</v>
          </cell>
          <cell r="V199">
            <v>0</v>
          </cell>
          <cell r="W199">
            <v>0</v>
          </cell>
          <cell r="X199">
            <v>0</v>
          </cell>
          <cell r="Y199">
            <v>0</v>
          </cell>
          <cell r="Z199">
            <v>0</v>
          </cell>
          <cell r="AA199">
            <v>0</v>
          </cell>
          <cell r="AB199" t="str">
            <v/>
          </cell>
          <cell r="AC199" t="str">
            <v/>
          </cell>
          <cell r="AD199" t="str">
            <v>Metric Tonnes (1000 kgs)</v>
          </cell>
          <cell r="AE199" t="str">
            <v/>
          </cell>
          <cell r="AF199" t="str">
            <v/>
          </cell>
          <cell r="AG199" t="str">
            <v/>
          </cell>
          <cell r="AH199" t="str">
            <v>Metric Tonnes (1000 kgs)</v>
          </cell>
          <cell r="AI199" t="str">
            <v/>
          </cell>
          <cell r="AJ199" t="str">
            <v/>
          </cell>
          <cell r="AK199" t="str">
            <v/>
          </cell>
          <cell r="AL199">
            <v>0</v>
          </cell>
          <cell r="AM199">
            <v>0</v>
          </cell>
          <cell r="AN199">
            <v>822</v>
          </cell>
          <cell r="AO199">
            <v>0</v>
          </cell>
          <cell r="AP199">
            <v>0</v>
          </cell>
          <cell r="AQ199">
            <v>47</v>
          </cell>
          <cell r="AR199">
            <v>0</v>
          </cell>
          <cell r="AS199">
            <v>0</v>
          </cell>
          <cell r="AT199">
            <v>0</v>
          </cell>
          <cell r="AU199">
            <v>775</v>
          </cell>
          <cell r="AV199">
            <v>0</v>
          </cell>
          <cell r="AW199">
            <v>0</v>
          </cell>
          <cell r="AX199">
            <v>0</v>
          </cell>
          <cell r="AY199" t="str">
            <v/>
          </cell>
          <cell r="AZ199" t="str">
            <v/>
          </cell>
          <cell r="BA199" t="str">
            <v/>
          </cell>
          <cell r="BB199" t="str">
            <v/>
          </cell>
          <cell r="BC199" t="str">
            <v/>
          </cell>
          <cell r="BD199" t="str">
            <v/>
          </cell>
          <cell r="BE199" t="str">
            <v/>
          </cell>
          <cell r="BF199" t="str">
            <v/>
          </cell>
          <cell r="BG199" t="str">
            <v/>
          </cell>
          <cell r="BH199" t="str">
            <v/>
          </cell>
          <cell r="BI199">
            <v>4</v>
          </cell>
          <cell r="BJ199" t="str">
            <v/>
          </cell>
          <cell r="BK199">
            <v>0</v>
          </cell>
          <cell r="BL199">
            <v>0</v>
          </cell>
          <cell r="BM199" t="str">
            <v/>
          </cell>
          <cell r="BN199">
            <v>0</v>
          </cell>
          <cell r="BO199">
            <v>0</v>
          </cell>
          <cell r="BP199">
            <v>0</v>
          </cell>
          <cell r="BQ199">
            <v>0</v>
          </cell>
          <cell r="BR199">
            <v>0</v>
          </cell>
          <cell r="BS199">
            <v>0</v>
          </cell>
          <cell r="BT199">
            <v>0</v>
          </cell>
          <cell r="BU199">
            <v>0</v>
          </cell>
          <cell r="BV199">
            <v>0</v>
          </cell>
          <cell r="BW199">
            <v>0</v>
          </cell>
          <cell r="BX199">
            <v>0</v>
          </cell>
          <cell r="BY199" t="str">
            <v/>
          </cell>
          <cell r="BZ199" t="str">
            <v/>
          </cell>
          <cell r="CA199" t="str">
            <v/>
          </cell>
          <cell r="CB199" t="str">
            <v/>
          </cell>
          <cell r="CC199" t="str">
            <v/>
          </cell>
          <cell r="CD199" t="str">
            <v/>
          </cell>
          <cell r="CE199" t="str">
            <v/>
          </cell>
          <cell r="CF199" t="str">
            <v/>
          </cell>
          <cell r="CG199" t="str">
            <v/>
          </cell>
          <cell r="CH199" t="str">
            <v/>
          </cell>
        </row>
        <row r="200">
          <cell r="A200" t="str">
            <v>Bon Accord, Aberdeen - Owner : 2003 Quesitonnaire 11 Jul 2008 12:48 PM</v>
          </cell>
          <cell r="B200" t="str">
            <v>Survey Instance</v>
          </cell>
          <cell r="C200" t="str">
            <v>22</v>
          </cell>
          <cell r="D200" t="str">
            <v>Nick Hogg</v>
          </cell>
          <cell r="E200" t="str">
            <v>3</v>
          </cell>
          <cell r="F200">
            <v>1</v>
          </cell>
          <cell r="G200" t="str">
            <v/>
          </cell>
          <cell r="J200">
            <v>163</v>
          </cell>
          <cell r="N200">
            <v>0</v>
          </cell>
          <cell r="R200">
            <v>0</v>
          </cell>
          <cell r="S200">
            <v>0</v>
          </cell>
          <cell r="T200">
            <v>0</v>
          </cell>
          <cell r="U200">
            <v>0</v>
          </cell>
          <cell r="V200">
            <v>0</v>
          </cell>
          <cell r="W200">
            <v>0</v>
          </cell>
          <cell r="X200">
            <v>0</v>
          </cell>
          <cell r="Y200">
            <v>0</v>
          </cell>
          <cell r="Z200">
            <v>0</v>
          </cell>
          <cell r="AA200">
            <v>0</v>
          </cell>
          <cell r="AB200" t="str">
            <v/>
          </cell>
          <cell r="AC200" t="str">
            <v/>
          </cell>
          <cell r="AD200" t="str">
            <v>Metric Tonnes (1000 kgs)</v>
          </cell>
          <cell r="AE200" t="str">
            <v/>
          </cell>
          <cell r="AF200" t="str">
            <v/>
          </cell>
          <cell r="AG200" t="str">
            <v/>
          </cell>
          <cell r="AH200" t="str">
            <v>Metric Tonnes (1000 kgs)</v>
          </cell>
          <cell r="AI200" t="str">
            <v/>
          </cell>
          <cell r="AJ200" t="str">
            <v/>
          </cell>
          <cell r="AK200" t="str">
            <v/>
          </cell>
          <cell r="AL200">
            <v>0</v>
          </cell>
          <cell r="AM200">
            <v>0</v>
          </cell>
          <cell r="AN200">
            <v>163</v>
          </cell>
          <cell r="AO200">
            <v>0</v>
          </cell>
          <cell r="AP200">
            <v>0</v>
          </cell>
          <cell r="AQ200">
            <v>163</v>
          </cell>
          <cell r="AR200">
            <v>0</v>
          </cell>
          <cell r="AS200">
            <v>0</v>
          </cell>
          <cell r="AT200">
            <v>0</v>
          </cell>
          <cell r="AU200">
            <v>0</v>
          </cell>
          <cell r="AV200">
            <v>0</v>
          </cell>
          <cell r="AW200">
            <v>0</v>
          </cell>
          <cell r="AX200">
            <v>0</v>
          </cell>
          <cell r="AY200" t="str">
            <v/>
          </cell>
          <cell r="AZ200" t="str">
            <v/>
          </cell>
          <cell r="BA200" t="str">
            <v/>
          </cell>
          <cell r="BB200" t="str">
            <v/>
          </cell>
          <cell r="BC200" t="str">
            <v/>
          </cell>
          <cell r="BD200" t="str">
            <v/>
          </cell>
          <cell r="BE200" t="str">
            <v/>
          </cell>
          <cell r="BF200" t="str">
            <v/>
          </cell>
          <cell r="BG200" t="str">
            <v/>
          </cell>
          <cell r="BH200" t="str">
            <v/>
          </cell>
          <cell r="BI200">
            <v>4</v>
          </cell>
          <cell r="BJ200" t="str">
            <v/>
          </cell>
          <cell r="BK200">
            <v>0</v>
          </cell>
          <cell r="BL200" t="str">
            <v/>
          </cell>
          <cell r="BM200" t="str">
            <v/>
          </cell>
          <cell r="BN200">
            <v>0</v>
          </cell>
          <cell r="BO200">
            <v>0</v>
          </cell>
          <cell r="BP200">
            <v>0</v>
          </cell>
          <cell r="BQ200">
            <v>0</v>
          </cell>
          <cell r="BR200">
            <v>0</v>
          </cell>
          <cell r="BS200">
            <v>0</v>
          </cell>
          <cell r="BT200">
            <v>0</v>
          </cell>
          <cell r="BU200">
            <v>0</v>
          </cell>
          <cell r="BV200">
            <v>0</v>
          </cell>
          <cell r="BW200">
            <v>0</v>
          </cell>
          <cell r="BX200">
            <v>0</v>
          </cell>
          <cell r="BY200" t="str">
            <v/>
          </cell>
          <cell r="BZ200" t="str">
            <v/>
          </cell>
          <cell r="CA200" t="str">
            <v/>
          </cell>
          <cell r="CB200" t="str">
            <v/>
          </cell>
          <cell r="CC200" t="str">
            <v/>
          </cell>
          <cell r="CD200" t="str">
            <v/>
          </cell>
          <cell r="CE200" t="str">
            <v/>
          </cell>
          <cell r="CF200" t="str">
            <v/>
          </cell>
          <cell r="CG200" t="str">
            <v/>
          </cell>
          <cell r="CH200" t="str">
            <v/>
          </cell>
        </row>
        <row r="201">
          <cell r="A201" t="str">
            <v>Bon Accord, Aberdeen - Owner : 2004 Questionnaire 11 Jul 2008 12:52 PM</v>
          </cell>
          <cell r="B201" t="str">
            <v>Survey Instance</v>
          </cell>
          <cell r="C201" t="str">
            <v>22</v>
          </cell>
          <cell r="D201" t="str">
            <v>Sam Carson</v>
          </cell>
          <cell r="E201" t="str">
            <v>4</v>
          </cell>
          <cell r="F201">
            <v>1</v>
          </cell>
          <cell r="G201" t="str">
            <v/>
          </cell>
          <cell r="J201">
            <v>164</v>
          </cell>
          <cell r="K201">
            <v>0</v>
          </cell>
          <cell r="L201">
            <v>0</v>
          </cell>
          <cell r="M201">
            <v>0</v>
          </cell>
          <cell r="N201">
            <v>709.6</v>
          </cell>
          <cell r="Q201">
            <v>0</v>
          </cell>
          <cell r="R201">
            <v>0</v>
          </cell>
          <cell r="S201">
            <v>0</v>
          </cell>
          <cell r="T201">
            <v>0</v>
          </cell>
          <cell r="U201">
            <v>0</v>
          </cell>
          <cell r="V201">
            <v>0</v>
          </cell>
          <cell r="W201">
            <v>0</v>
          </cell>
          <cell r="X201">
            <v>0</v>
          </cell>
          <cell r="Y201">
            <v>0</v>
          </cell>
          <cell r="Z201">
            <v>0</v>
          </cell>
          <cell r="AA201">
            <v>0</v>
          </cell>
          <cell r="AB201" t="str">
            <v/>
          </cell>
          <cell r="AC201" t="str">
            <v/>
          </cell>
          <cell r="AD201" t="str">
            <v>Metric Tonnes (1000 kgs)</v>
          </cell>
          <cell r="AE201" t="str">
            <v/>
          </cell>
          <cell r="AF201" t="str">
            <v/>
          </cell>
          <cell r="AG201" t="str">
            <v/>
          </cell>
          <cell r="AH201" t="str">
            <v>Metric Tonnes (1000 kgs)</v>
          </cell>
          <cell r="AI201" t="str">
            <v/>
          </cell>
          <cell r="AJ201" t="str">
            <v/>
          </cell>
          <cell r="AK201" t="str">
            <v/>
          </cell>
          <cell r="AL201">
            <v>0</v>
          </cell>
          <cell r="AM201">
            <v>0</v>
          </cell>
          <cell r="AN201">
            <v>0</v>
          </cell>
          <cell r="AO201">
            <v>0</v>
          </cell>
          <cell r="AP201">
            <v>0</v>
          </cell>
          <cell r="AQ201">
            <v>164</v>
          </cell>
          <cell r="AR201">
            <v>0</v>
          </cell>
          <cell r="AS201">
            <v>0</v>
          </cell>
          <cell r="AT201">
            <v>0</v>
          </cell>
          <cell r="AU201">
            <v>709.6</v>
          </cell>
          <cell r="AV201">
            <v>0</v>
          </cell>
          <cell r="AW201">
            <v>0</v>
          </cell>
          <cell r="AX201">
            <v>0</v>
          </cell>
          <cell r="AY201" t="str">
            <v/>
          </cell>
          <cell r="AZ201" t="str">
            <v/>
          </cell>
          <cell r="BA201" t="str">
            <v/>
          </cell>
          <cell r="BB201" t="str">
            <v/>
          </cell>
          <cell r="BC201" t="str">
            <v/>
          </cell>
          <cell r="BD201" t="str">
            <v/>
          </cell>
          <cell r="BE201" t="str">
            <v/>
          </cell>
          <cell r="BF201" t="str">
            <v/>
          </cell>
          <cell r="BG201" t="str">
            <v/>
          </cell>
          <cell r="BH201" t="str">
            <v/>
          </cell>
          <cell r="BI201">
            <v>0</v>
          </cell>
          <cell r="BJ201" t="str">
            <v/>
          </cell>
          <cell r="BK201">
            <v>0</v>
          </cell>
          <cell r="BL201" t="str">
            <v/>
          </cell>
          <cell r="BM201" t="str">
            <v/>
          </cell>
          <cell r="BN201">
            <v>0</v>
          </cell>
          <cell r="BO201">
            <v>0</v>
          </cell>
          <cell r="BP201">
            <v>0</v>
          </cell>
          <cell r="BQ201">
            <v>0</v>
          </cell>
          <cell r="BR201">
            <v>0</v>
          </cell>
          <cell r="BS201">
            <v>0</v>
          </cell>
          <cell r="BT201">
            <v>0</v>
          </cell>
          <cell r="BU201">
            <v>0</v>
          </cell>
          <cell r="BV201">
            <v>0</v>
          </cell>
          <cell r="BW201">
            <v>0</v>
          </cell>
          <cell r="BX201">
            <v>0</v>
          </cell>
          <cell r="BY201" t="str">
            <v/>
          </cell>
          <cell r="BZ201" t="str">
            <v/>
          </cell>
          <cell r="CA201" t="str">
            <v/>
          </cell>
          <cell r="CB201" t="str">
            <v/>
          </cell>
          <cell r="CC201" t="str">
            <v/>
          </cell>
          <cell r="CD201" t="str">
            <v/>
          </cell>
          <cell r="CE201" t="str">
            <v/>
          </cell>
          <cell r="CF201" t="str">
            <v/>
          </cell>
          <cell r="CG201" t="str">
            <v/>
          </cell>
          <cell r="CH201" t="str">
            <v/>
          </cell>
        </row>
        <row r="202">
          <cell r="A202" t="str">
            <v>Borough Parade, Chippenham - Owner : 2004 Questionnaire 11 Jul 2008 12:52 PM</v>
          </cell>
          <cell r="B202" t="str">
            <v>Survey Instance</v>
          </cell>
          <cell r="C202" t="str">
            <v>316</v>
          </cell>
          <cell r="D202" t="str">
            <v>Nick Hogg</v>
          </cell>
          <cell r="E202" t="str">
            <v>4</v>
          </cell>
          <cell r="F202">
            <v>1</v>
          </cell>
          <cell r="G202" t="str">
            <v/>
          </cell>
          <cell r="J202">
            <v>0</v>
          </cell>
          <cell r="K202">
            <v>0</v>
          </cell>
          <cell r="L202">
            <v>0</v>
          </cell>
          <cell r="M202">
            <v>0</v>
          </cell>
          <cell r="N202">
            <v>0</v>
          </cell>
          <cell r="Q202">
            <v>0</v>
          </cell>
          <cell r="R202">
            <v>0</v>
          </cell>
          <cell r="S202">
            <v>0</v>
          </cell>
          <cell r="T202">
            <v>0</v>
          </cell>
          <cell r="U202">
            <v>0</v>
          </cell>
          <cell r="V202">
            <v>0</v>
          </cell>
          <cell r="W202">
            <v>0</v>
          </cell>
          <cell r="X202">
            <v>0</v>
          </cell>
          <cell r="Y202">
            <v>0</v>
          </cell>
          <cell r="Z202">
            <v>0</v>
          </cell>
          <cell r="AA202">
            <v>0</v>
          </cell>
          <cell r="AB202" t="str">
            <v/>
          </cell>
          <cell r="AC202" t="str">
            <v/>
          </cell>
          <cell r="AD202" t="str">
            <v/>
          </cell>
          <cell r="AE202" t="str">
            <v/>
          </cell>
          <cell r="AF202" t="str">
            <v/>
          </cell>
          <cell r="AG202" t="str">
            <v/>
          </cell>
          <cell r="AH202" t="str">
            <v/>
          </cell>
          <cell r="AI202" t="str">
            <v/>
          </cell>
          <cell r="AJ202" t="str">
            <v/>
          </cell>
          <cell r="AK202" t="str">
            <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t="str">
            <v/>
          </cell>
          <cell r="AZ202" t="str">
            <v/>
          </cell>
          <cell r="BA202" t="str">
            <v/>
          </cell>
          <cell r="BB202" t="str">
            <v/>
          </cell>
          <cell r="BC202" t="str">
            <v/>
          </cell>
          <cell r="BD202" t="str">
            <v/>
          </cell>
          <cell r="BE202" t="str">
            <v/>
          </cell>
          <cell r="BF202" t="str">
            <v/>
          </cell>
          <cell r="BG202" t="str">
            <v/>
          </cell>
          <cell r="BH202" t="str">
            <v/>
          </cell>
          <cell r="BI202">
            <v>0</v>
          </cell>
          <cell r="BJ202" t="str">
            <v/>
          </cell>
          <cell r="BK202">
            <v>0</v>
          </cell>
          <cell r="BL202">
            <v>0</v>
          </cell>
          <cell r="BM202" t="str">
            <v/>
          </cell>
          <cell r="BN202">
            <v>0</v>
          </cell>
          <cell r="BO202">
            <v>0</v>
          </cell>
          <cell r="BP202">
            <v>0</v>
          </cell>
          <cell r="BQ202">
            <v>0</v>
          </cell>
          <cell r="BR202">
            <v>0</v>
          </cell>
          <cell r="BS202">
            <v>0</v>
          </cell>
          <cell r="BT202">
            <v>0</v>
          </cell>
          <cell r="BU202">
            <v>0</v>
          </cell>
          <cell r="BV202">
            <v>0</v>
          </cell>
          <cell r="BW202">
            <v>0</v>
          </cell>
          <cell r="BX202">
            <v>0</v>
          </cell>
          <cell r="BY202" t="str">
            <v/>
          </cell>
          <cell r="BZ202" t="str">
            <v/>
          </cell>
          <cell r="CA202" t="str">
            <v/>
          </cell>
          <cell r="CB202" t="str">
            <v/>
          </cell>
          <cell r="CC202" t="str">
            <v/>
          </cell>
          <cell r="CD202" t="str">
            <v/>
          </cell>
          <cell r="CE202" t="str">
            <v/>
          </cell>
          <cell r="CF202" t="str">
            <v/>
          </cell>
          <cell r="CG202" t="str">
            <v/>
          </cell>
          <cell r="CH202" t="str">
            <v/>
          </cell>
        </row>
        <row r="203">
          <cell r="A203" t="str">
            <v>Borough Parade, Chippenham - Owner : 2005 Questionnaire 11 Jul 2008 1:01 PM</v>
          </cell>
          <cell r="B203" t="str">
            <v>Survey Instance</v>
          </cell>
          <cell r="C203" t="str">
            <v>316</v>
          </cell>
          <cell r="D203" t="str">
            <v>Nick Hogg</v>
          </cell>
          <cell r="E203" t="str">
            <v>5</v>
          </cell>
          <cell r="F203">
            <v>1</v>
          </cell>
          <cell r="G203" t="str">
            <v/>
          </cell>
          <cell r="J203">
            <v>0</v>
          </cell>
          <cell r="K203">
            <v>0</v>
          </cell>
          <cell r="L203">
            <v>0</v>
          </cell>
          <cell r="M203">
            <v>0</v>
          </cell>
          <cell r="N203">
            <v>0</v>
          </cell>
          <cell r="Q203">
            <v>0</v>
          </cell>
          <cell r="R203">
            <v>0</v>
          </cell>
          <cell r="S203">
            <v>0</v>
          </cell>
          <cell r="T203">
            <v>0</v>
          </cell>
          <cell r="U203">
            <v>0</v>
          </cell>
          <cell r="V203">
            <v>0</v>
          </cell>
          <cell r="W203">
            <v>0</v>
          </cell>
          <cell r="X203">
            <v>0</v>
          </cell>
          <cell r="Y203">
            <v>0</v>
          </cell>
          <cell r="Z203">
            <v>0</v>
          </cell>
          <cell r="AA203">
            <v>0</v>
          </cell>
          <cell r="AB203" t="str">
            <v/>
          </cell>
          <cell r="AC203" t="str">
            <v/>
          </cell>
          <cell r="AD203" t="str">
            <v/>
          </cell>
          <cell r="AE203" t="str">
            <v/>
          </cell>
          <cell r="AF203" t="str">
            <v/>
          </cell>
          <cell r="AG203" t="str">
            <v/>
          </cell>
          <cell r="AH203" t="str">
            <v/>
          </cell>
          <cell r="AI203" t="str">
            <v/>
          </cell>
          <cell r="AJ203" t="str">
            <v/>
          </cell>
          <cell r="AK203" t="str">
            <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t="str">
            <v/>
          </cell>
          <cell r="AZ203" t="str">
            <v/>
          </cell>
          <cell r="BA203" t="str">
            <v/>
          </cell>
          <cell r="BB203" t="str">
            <v/>
          </cell>
          <cell r="BC203" t="str">
            <v/>
          </cell>
          <cell r="BD203" t="str">
            <v/>
          </cell>
          <cell r="BE203" t="str">
            <v/>
          </cell>
          <cell r="BF203" t="str">
            <v/>
          </cell>
          <cell r="BG203" t="str">
            <v/>
          </cell>
          <cell r="BH203" t="str">
            <v/>
          </cell>
          <cell r="BI203">
            <v>0</v>
          </cell>
          <cell r="BJ203" t="str">
            <v/>
          </cell>
          <cell r="BK203">
            <v>0</v>
          </cell>
          <cell r="BL203">
            <v>0</v>
          </cell>
          <cell r="BM203" t="str">
            <v/>
          </cell>
          <cell r="BN203">
            <v>0</v>
          </cell>
          <cell r="BO203">
            <v>0</v>
          </cell>
          <cell r="BP203">
            <v>0</v>
          </cell>
          <cell r="BQ203">
            <v>0</v>
          </cell>
          <cell r="BR203">
            <v>0</v>
          </cell>
          <cell r="BS203">
            <v>0</v>
          </cell>
          <cell r="BT203">
            <v>0</v>
          </cell>
          <cell r="BU203">
            <v>0</v>
          </cell>
          <cell r="BV203">
            <v>0</v>
          </cell>
          <cell r="BW203">
            <v>0</v>
          </cell>
          <cell r="BX203">
            <v>0</v>
          </cell>
          <cell r="BY203" t="str">
            <v/>
          </cell>
          <cell r="BZ203" t="str">
            <v/>
          </cell>
          <cell r="CA203" t="str">
            <v/>
          </cell>
          <cell r="CB203" t="str">
            <v/>
          </cell>
          <cell r="CC203" t="str">
            <v/>
          </cell>
          <cell r="CD203" t="str">
            <v/>
          </cell>
          <cell r="CE203" t="str">
            <v/>
          </cell>
          <cell r="CF203" t="str">
            <v/>
          </cell>
          <cell r="CG203" t="str">
            <v/>
          </cell>
          <cell r="CH203" t="str">
            <v/>
          </cell>
        </row>
        <row r="204">
          <cell r="A204" t="str">
            <v>Borough Parade, Chippenham - Owner : 2006 Questionnaire 18 Apr 2008 11:56 AM</v>
          </cell>
          <cell r="B204" t="str">
            <v>Survey Instance</v>
          </cell>
          <cell r="C204" t="str">
            <v>316</v>
          </cell>
          <cell r="D204" t="str">
            <v>Alex Robinson</v>
          </cell>
          <cell r="E204" t="str">
            <v>6</v>
          </cell>
          <cell r="F204">
            <v>1</v>
          </cell>
          <cell r="G204" t="str">
            <v/>
          </cell>
          <cell r="J204">
            <v>0</v>
          </cell>
          <cell r="K204">
            <v>0</v>
          </cell>
          <cell r="L204">
            <v>0</v>
          </cell>
          <cell r="M204">
            <v>0</v>
          </cell>
          <cell r="N204">
            <v>0</v>
          </cell>
          <cell r="Q204">
            <v>0</v>
          </cell>
          <cell r="R204">
            <v>0</v>
          </cell>
          <cell r="S204">
            <v>0</v>
          </cell>
          <cell r="T204">
            <v>0</v>
          </cell>
          <cell r="U204">
            <v>0</v>
          </cell>
          <cell r="V204">
            <v>0</v>
          </cell>
          <cell r="W204">
            <v>0</v>
          </cell>
          <cell r="X204">
            <v>0</v>
          </cell>
          <cell r="Y204">
            <v>0</v>
          </cell>
          <cell r="Z204">
            <v>0</v>
          </cell>
          <cell r="AA204">
            <v>0</v>
          </cell>
          <cell r="AB204" t="str">
            <v/>
          </cell>
          <cell r="AC204" t="str">
            <v/>
          </cell>
          <cell r="AD204" t="str">
            <v/>
          </cell>
          <cell r="AE204" t="str">
            <v/>
          </cell>
          <cell r="AF204" t="str">
            <v/>
          </cell>
          <cell r="AG204" t="str">
            <v/>
          </cell>
          <cell r="AH204" t="str">
            <v/>
          </cell>
          <cell r="AI204" t="str">
            <v/>
          </cell>
          <cell r="AJ204" t="str">
            <v/>
          </cell>
          <cell r="AK204" t="str">
            <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t="str">
            <v/>
          </cell>
          <cell r="AZ204" t="str">
            <v/>
          </cell>
          <cell r="BA204" t="str">
            <v/>
          </cell>
          <cell r="BB204" t="str">
            <v/>
          </cell>
          <cell r="BC204" t="str">
            <v/>
          </cell>
          <cell r="BD204" t="str">
            <v/>
          </cell>
          <cell r="BE204" t="str">
            <v/>
          </cell>
          <cell r="BF204" t="str">
            <v/>
          </cell>
          <cell r="BG204" t="str">
            <v/>
          </cell>
          <cell r="BH204" t="str">
            <v/>
          </cell>
          <cell r="BI204">
            <v>0</v>
          </cell>
          <cell r="BJ204" t="str">
            <v/>
          </cell>
          <cell r="BK204">
            <v>0</v>
          </cell>
          <cell r="BL204">
            <v>0</v>
          </cell>
          <cell r="BM204" t="str">
            <v/>
          </cell>
          <cell r="BN204">
            <v>0</v>
          </cell>
          <cell r="BO204">
            <v>0</v>
          </cell>
          <cell r="BP204">
            <v>0</v>
          </cell>
          <cell r="BQ204">
            <v>0</v>
          </cell>
          <cell r="BR204">
            <v>0</v>
          </cell>
          <cell r="BS204">
            <v>0</v>
          </cell>
          <cell r="BT204">
            <v>0</v>
          </cell>
          <cell r="BU204">
            <v>0</v>
          </cell>
          <cell r="BV204">
            <v>0</v>
          </cell>
          <cell r="BW204">
            <v>0</v>
          </cell>
          <cell r="BX204">
            <v>0</v>
          </cell>
          <cell r="BY204" t="str">
            <v/>
          </cell>
          <cell r="BZ204" t="str">
            <v/>
          </cell>
          <cell r="CA204" t="str">
            <v/>
          </cell>
          <cell r="CB204" t="str">
            <v/>
          </cell>
          <cell r="CC204" t="str">
            <v/>
          </cell>
          <cell r="CD204" t="str">
            <v/>
          </cell>
          <cell r="CE204" t="str">
            <v/>
          </cell>
          <cell r="CF204" t="str">
            <v/>
          </cell>
          <cell r="CG204" t="str">
            <v/>
          </cell>
          <cell r="CH204" t="str">
            <v/>
          </cell>
        </row>
        <row r="205">
          <cell r="A205" t="str">
            <v>Borough Parade, Chippenham - Owner : 2007 Questionnaire 21 Apr 2008 9:44 PM</v>
          </cell>
          <cell r="B205" t="str">
            <v>Survey Instance</v>
          </cell>
          <cell r="C205" t="str">
            <v/>
          </cell>
          <cell r="D205" t="str">
            <v>Alex Robinson</v>
          </cell>
          <cell r="E205" t="str">
            <v/>
          </cell>
          <cell r="F205" t="str">
            <v>NO</v>
          </cell>
          <cell r="G205" t="str">
            <v/>
          </cell>
          <cell r="R205">
            <v>0</v>
          </cell>
          <cell r="S205">
            <v>0</v>
          </cell>
          <cell r="T205">
            <v>0</v>
          </cell>
          <cell r="U205">
            <v>0</v>
          </cell>
          <cell r="V205">
            <v>0</v>
          </cell>
          <cell r="W205">
            <v>0</v>
          </cell>
          <cell r="X205">
            <v>0</v>
          </cell>
          <cell r="Y205">
            <v>0</v>
          </cell>
          <cell r="Z205">
            <v>0</v>
          </cell>
          <cell r="AA205">
            <v>0</v>
          </cell>
          <cell r="AB205" t="str">
            <v/>
          </cell>
          <cell r="AC205" t="str">
            <v/>
          </cell>
          <cell r="AD205" t="str">
            <v/>
          </cell>
          <cell r="AE205" t="str">
            <v/>
          </cell>
          <cell r="AF205" t="str">
            <v/>
          </cell>
          <cell r="AG205" t="str">
            <v/>
          </cell>
          <cell r="AH205" t="str">
            <v/>
          </cell>
          <cell r="AI205" t="str">
            <v/>
          </cell>
          <cell r="AJ205" t="str">
            <v/>
          </cell>
          <cell r="AK205" t="str">
            <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t="str">
            <v/>
          </cell>
          <cell r="AZ205" t="str">
            <v/>
          </cell>
          <cell r="BA205" t="str">
            <v/>
          </cell>
          <cell r="BB205" t="str">
            <v/>
          </cell>
          <cell r="BC205" t="str">
            <v/>
          </cell>
          <cell r="BD205" t="str">
            <v/>
          </cell>
          <cell r="BE205" t="str">
            <v/>
          </cell>
          <cell r="BF205" t="str">
            <v/>
          </cell>
          <cell r="BG205" t="str">
            <v/>
          </cell>
          <cell r="BH205" t="str">
            <v/>
          </cell>
          <cell r="BI205">
            <v>0</v>
          </cell>
          <cell r="BJ205" t="str">
            <v/>
          </cell>
          <cell r="BK205">
            <v>0</v>
          </cell>
          <cell r="BL205" t="str">
            <v/>
          </cell>
          <cell r="BM205" t="str">
            <v/>
          </cell>
          <cell r="BN205">
            <v>0</v>
          </cell>
          <cell r="BO205">
            <v>0</v>
          </cell>
          <cell r="BP205">
            <v>0</v>
          </cell>
          <cell r="BQ205">
            <v>0</v>
          </cell>
          <cell r="BR205">
            <v>0</v>
          </cell>
          <cell r="BS205">
            <v>0</v>
          </cell>
          <cell r="BT205">
            <v>0</v>
          </cell>
          <cell r="BU205">
            <v>0</v>
          </cell>
          <cell r="BV205">
            <v>0</v>
          </cell>
          <cell r="BW205">
            <v>0</v>
          </cell>
          <cell r="BX205">
            <v>0</v>
          </cell>
          <cell r="BY205" t="str">
            <v/>
          </cell>
          <cell r="BZ205" t="str">
            <v/>
          </cell>
          <cell r="CA205" t="str">
            <v/>
          </cell>
          <cell r="CB205" t="str">
            <v/>
          </cell>
          <cell r="CC205" t="str">
            <v/>
          </cell>
          <cell r="CD205" t="str">
            <v/>
          </cell>
          <cell r="CE205" t="str">
            <v/>
          </cell>
          <cell r="CF205" t="str">
            <v/>
          </cell>
          <cell r="CG205" t="str">
            <v/>
          </cell>
          <cell r="CH205" t="str">
            <v/>
          </cell>
        </row>
        <row r="206">
          <cell r="A206" t="str">
            <v>Brent Cross, London - Owner : 2001 Questionnaire 11 Jul 2008 12:42 PM</v>
          </cell>
          <cell r="B206" t="str">
            <v>Survey Instance</v>
          </cell>
          <cell r="C206" t="str">
            <v>15</v>
          </cell>
          <cell r="D206" t="str">
            <v>Nick Hogg</v>
          </cell>
          <cell r="E206" t="str">
            <v>1</v>
          </cell>
          <cell r="F206">
            <v>1</v>
          </cell>
          <cell r="G206" t="str">
            <v/>
          </cell>
          <cell r="J206">
            <v>500</v>
          </cell>
          <cell r="K206">
            <v>0</v>
          </cell>
          <cell r="L206">
            <v>0</v>
          </cell>
          <cell r="M206">
            <v>0</v>
          </cell>
          <cell r="N206">
            <v>2200</v>
          </cell>
          <cell r="Q206">
            <v>0</v>
          </cell>
          <cell r="R206">
            <v>0</v>
          </cell>
          <cell r="S206">
            <v>0</v>
          </cell>
          <cell r="T206">
            <v>0</v>
          </cell>
          <cell r="U206">
            <v>0</v>
          </cell>
          <cell r="V206">
            <v>0</v>
          </cell>
          <cell r="W206">
            <v>0</v>
          </cell>
          <cell r="X206">
            <v>0</v>
          </cell>
          <cell r="Y206">
            <v>0</v>
          </cell>
          <cell r="Z206">
            <v>0</v>
          </cell>
          <cell r="AA206">
            <v>0</v>
          </cell>
          <cell r="AB206" t="str">
            <v/>
          </cell>
          <cell r="AC206" t="str">
            <v/>
          </cell>
          <cell r="AD206" t="str">
            <v>Metric Tonnes (1000 kgs)</v>
          </cell>
          <cell r="AE206" t="str">
            <v/>
          </cell>
          <cell r="AF206" t="str">
            <v/>
          </cell>
          <cell r="AG206" t="str">
            <v/>
          </cell>
          <cell r="AH206" t="str">
            <v>Metric Tonnes (1000 kgs)</v>
          </cell>
          <cell r="AI206" t="str">
            <v/>
          </cell>
          <cell r="AJ206" t="str">
            <v/>
          </cell>
          <cell r="AK206" t="str">
            <v/>
          </cell>
          <cell r="AL206">
            <v>0</v>
          </cell>
          <cell r="AM206">
            <v>0</v>
          </cell>
          <cell r="AN206">
            <v>2700</v>
          </cell>
          <cell r="AO206">
            <v>0</v>
          </cell>
          <cell r="AP206">
            <v>0</v>
          </cell>
          <cell r="AQ206">
            <v>500</v>
          </cell>
          <cell r="AR206">
            <v>0</v>
          </cell>
          <cell r="AS206">
            <v>0</v>
          </cell>
          <cell r="AT206">
            <v>0</v>
          </cell>
          <cell r="AU206">
            <v>2200</v>
          </cell>
          <cell r="AV206">
            <v>0</v>
          </cell>
          <cell r="AW206">
            <v>0</v>
          </cell>
          <cell r="AX206">
            <v>0</v>
          </cell>
          <cell r="AY206" t="str">
            <v/>
          </cell>
          <cell r="AZ206" t="str">
            <v/>
          </cell>
          <cell r="BA206" t="str">
            <v/>
          </cell>
          <cell r="BB206" t="str">
            <v/>
          </cell>
          <cell r="BC206" t="str">
            <v/>
          </cell>
          <cell r="BD206" t="str">
            <v/>
          </cell>
          <cell r="BE206" t="str">
            <v/>
          </cell>
          <cell r="BF206" t="str">
            <v/>
          </cell>
          <cell r="BG206" t="str">
            <v/>
          </cell>
          <cell r="BH206" t="str">
            <v/>
          </cell>
          <cell r="BI206">
            <v>0</v>
          </cell>
          <cell r="BJ206" t="str">
            <v/>
          </cell>
          <cell r="BK206">
            <v>0</v>
          </cell>
          <cell r="BL206">
            <v>0</v>
          </cell>
          <cell r="BM206" t="str">
            <v/>
          </cell>
          <cell r="BN206">
            <v>0</v>
          </cell>
          <cell r="BO206">
            <v>0</v>
          </cell>
          <cell r="BP206">
            <v>0</v>
          </cell>
          <cell r="BQ206">
            <v>0</v>
          </cell>
          <cell r="BR206">
            <v>0</v>
          </cell>
          <cell r="BS206">
            <v>0</v>
          </cell>
          <cell r="BT206">
            <v>0</v>
          </cell>
          <cell r="BU206">
            <v>0</v>
          </cell>
          <cell r="BV206">
            <v>0</v>
          </cell>
          <cell r="BW206">
            <v>0</v>
          </cell>
          <cell r="BX206">
            <v>0</v>
          </cell>
          <cell r="BY206" t="str">
            <v/>
          </cell>
          <cell r="BZ206" t="str">
            <v/>
          </cell>
          <cell r="CA206" t="str">
            <v/>
          </cell>
          <cell r="CB206" t="str">
            <v/>
          </cell>
          <cell r="CC206" t="str">
            <v/>
          </cell>
          <cell r="CD206" t="str">
            <v/>
          </cell>
          <cell r="CE206" t="str">
            <v/>
          </cell>
          <cell r="CF206" t="str">
            <v/>
          </cell>
          <cell r="CG206" t="str">
            <v/>
          </cell>
          <cell r="CH206" t="str">
            <v/>
          </cell>
        </row>
        <row r="207">
          <cell r="A207" t="str">
            <v>Brent Cross, London - Owner : 2002 Questionnaire 11 Jul 2008 12:44 PM</v>
          </cell>
          <cell r="B207" t="str">
            <v>Survey Instance</v>
          </cell>
          <cell r="C207" t="str">
            <v>15</v>
          </cell>
          <cell r="D207" t="str">
            <v>Nick Hogg</v>
          </cell>
          <cell r="E207" t="str">
            <v>2</v>
          </cell>
          <cell r="F207">
            <v>1</v>
          </cell>
          <cell r="G207" t="str">
            <v/>
          </cell>
          <cell r="J207">
            <v>468</v>
          </cell>
          <cell r="K207">
            <v>0</v>
          </cell>
          <cell r="L207">
            <v>0</v>
          </cell>
          <cell r="M207">
            <v>0</v>
          </cell>
          <cell r="N207">
            <v>2020</v>
          </cell>
          <cell r="Q207">
            <v>0</v>
          </cell>
          <cell r="R207">
            <v>0</v>
          </cell>
          <cell r="S207">
            <v>0</v>
          </cell>
          <cell r="T207">
            <v>0</v>
          </cell>
          <cell r="U207">
            <v>0</v>
          </cell>
          <cell r="V207">
            <v>0</v>
          </cell>
          <cell r="W207">
            <v>0</v>
          </cell>
          <cell r="X207">
            <v>0</v>
          </cell>
          <cell r="Y207">
            <v>0</v>
          </cell>
          <cell r="Z207">
            <v>0</v>
          </cell>
          <cell r="AA207">
            <v>0</v>
          </cell>
          <cell r="AB207" t="str">
            <v/>
          </cell>
          <cell r="AC207" t="str">
            <v/>
          </cell>
          <cell r="AD207" t="str">
            <v>Metric Tonnes (1000 kgs)</v>
          </cell>
          <cell r="AE207" t="str">
            <v/>
          </cell>
          <cell r="AF207" t="str">
            <v/>
          </cell>
          <cell r="AG207" t="str">
            <v/>
          </cell>
          <cell r="AH207" t="str">
            <v>Metric Tonnes (1000 kgs)</v>
          </cell>
          <cell r="AI207" t="str">
            <v/>
          </cell>
          <cell r="AJ207" t="str">
            <v/>
          </cell>
          <cell r="AK207" t="str">
            <v/>
          </cell>
          <cell r="AL207">
            <v>0</v>
          </cell>
          <cell r="AM207">
            <v>0</v>
          </cell>
          <cell r="AN207">
            <v>2488</v>
          </cell>
          <cell r="AO207">
            <v>0</v>
          </cell>
          <cell r="AP207">
            <v>0</v>
          </cell>
          <cell r="AQ207">
            <v>468</v>
          </cell>
          <cell r="AR207">
            <v>0</v>
          </cell>
          <cell r="AS207">
            <v>0</v>
          </cell>
          <cell r="AT207">
            <v>0</v>
          </cell>
          <cell r="AU207">
            <v>2020</v>
          </cell>
          <cell r="AV207">
            <v>0</v>
          </cell>
          <cell r="AW207">
            <v>0</v>
          </cell>
          <cell r="AX207">
            <v>0</v>
          </cell>
          <cell r="AY207" t="str">
            <v/>
          </cell>
          <cell r="AZ207" t="str">
            <v/>
          </cell>
          <cell r="BA207" t="str">
            <v/>
          </cell>
          <cell r="BB207" t="str">
            <v/>
          </cell>
          <cell r="BC207" t="str">
            <v/>
          </cell>
          <cell r="BD207" t="str">
            <v/>
          </cell>
          <cell r="BE207" t="str">
            <v/>
          </cell>
          <cell r="BF207" t="str">
            <v/>
          </cell>
          <cell r="BG207" t="str">
            <v/>
          </cell>
          <cell r="BH207" t="str">
            <v/>
          </cell>
          <cell r="BI207">
            <v>8</v>
          </cell>
          <cell r="BJ207" t="str">
            <v/>
          </cell>
          <cell r="BK207">
            <v>0</v>
          </cell>
          <cell r="BL207">
            <v>0</v>
          </cell>
          <cell r="BM207" t="str">
            <v/>
          </cell>
          <cell r="BN207">
            <v>0</v>
          </cell>
          <cell r="BO207">
            <v>0</v>
          </cell>
          <cell r="BP207">
            <v>0</v>
          </cell>
          <cell r="BQ207">
            <v>0</v>
          </cell>
          <cell r="BR207">
            <v>0</v>
          </cell>
          <cell r="BS207">
            <v>0</v>
          </cell>
          <cell r="BT207">
            <v>0</v>
          </cell>
          <cell r="BU207">
            <v>0</v>
          </cell>
          <cell r="BV207">
            <v>0</v>
          </cell>
          <cell r="BW207">
            <v>0</v>
          </cell>
          <cell r="BX207">
            <v>0</v>
          </cell>
          <cell r="BY207" t="str">
            <v/>
          </cell>
          <cell r="BZ207" t="str">
            <v/>
          </cell>
          <cell r="CA207" t="str">
            <v/>
          </cell>
          <cell r="CB207" t="str">
            <v/>
          </cell>
          <cell r="CC207" t="str">
            <v/>
          </cell>
          <cell r="CD207" t="str">
            <v/>
          </cell>
          <cell r="CE207" t="str">
            <v/>
          </cell>
          <cell r="CF207" t="str">
            <v/>
          </cell>
          <cell r="CG207" t="str">
            <v/>
          </cell>
          <cell r="CH207" t="str">
            <v/>
          </cell>
        </row>
        <row r="208">
          <cell r="A208" t="str">
            <v>Brent Cross, London - Owner : 2003 Quesitonnaire 11 Jul 2008 12:48 PM</v>
          </cell>
          <cell r="B208" t="str">
            <v>Survey Instance</v>
          </cell>
          <cell r="C208" t="str">
            <v>15</v>
          </cell>
          <cell r="D208" t="str">
            <v>Nick Hogg</v>
          </cell>
          <cell r="E208" t="str">
            <v>3</v>
          </cell>
          <cell r="F208">
            <v>1</v>
          </cell>
          <cell r="G208" t="str">
            <v/>
          </cell>
          <cell r="J208">
            <v>350</v>
          </cell>
          <cell r="K208">
            <v>0</v>
          </cell>
          <cell r="L208">
            <v>0</v>
          </cell>
          <cell r="M208">
            <v>0</v>
          </cell>
          <cell r="N208">
            <v>2540</v>
          </cell>
          <cell r="Q208">
            <v>0</v>
          </cell>
          <cell r="R208">
            <v>0</v>
          </cell>
          <cell r="S208">
            <v>0</v>
          </cell>
          <cell r="T208">
            <v>0</v>
          </cell>
          <cell r="U208">
            <v>0</v>
          </cell>
          <cell r="V208">
            <v>0</v>
          </cell>
          <cell r="W208">
            <v>0</v>
          </cell>
          <cell r="X208">
            <v>0</v>
          </cell>
          <cell r="Y208">
            <v>0</v>
          </cell>
          <cell r="Z208">
            <v>0</v>
          </cell>
          <cell r="AA208">
            <v>0</v>
          </cell>
          <cell r="AB208" t="str">
            <v/>
          </cell>
          <cell r="AC208" t="str">
            <v/>
          </cell>
          <cell r="AD208" t="str">
            <v>Metric Tonnes (1000 kgs)</v>
          </cell>
          <cell r="AE208" t="str">
            <v/>
          </cell>
          <cell r="AF208" t="str">
            <v/>
          </cell>
          <cell r="AG208" t="str">
            <v/>
          </cell>
          <cell r="AH208" t="str">
            <v>Metric Tonnes (1000 kgs)</v>
          </cell>
          <cell r="AI208" t="str">
            <v/>
          </cell>
          <cell r="AJ208" t="str">
            <v/>
          </cell>
          <cell r="AK208" t="str">
            <v/>
          </cell>
          <cell r="AL208">
            <v>0</v>
          </cell>
          <cell r="AM208">
            <v>0</v>
          </cell>
          <cell r="AN208">
            <v>2890</v>
          </cell>
          <cell r="AO208">
            <v>0</v>
          </cell>
          <cell r="AP208">
            <v>0</v>
          </cell>
          <cell r="AQ208">
            <v>350</v>
          </cell>
          <cell r="AR208">
            <v>0</v>
          </cell>
          <cell r="AS208">
            <v>0</v>
          </cell>
          <cell r="AT208">
            <v>0</v>
          </cell>
          <cell r="AU208">
            <v>2540</v>
          </cell>
          <cell r="AV208">
            <v>0</v>
          </cell>
          <cell r="AW208">
            <v>0</v>
          </cell>
          <cell r="AX208">
            <v>0</v>
          </cell>
          <cell r="AY208" t="str">
            <v/>
          </cell>
          <cell r="AZ208" t="str">
            <v/>
          </cell>
          <cell r="BA208" t="str">
            <v/>
          </cell>
          <cell r="BB208" t="str">
            <v/>
          </cell>
          <cell r="BC208" t="str">
            <v/>
          </cell>
          <cell r="BD208" t="str">
            <v/>
          </cell>
          <cell r="BE208" t="str">
            <v/>
          </cell>
          <cell r="BF208" t="str">
            <v/>
          </cell>
          <cell r="BG208" t="str">
            <v/>
          </cell>
          <cell r="BH208" t="str">
            <v/>
          </cell>
          <cell r="BI208">
            <v>8</v>
          </cell>
          <cell r="BJ208" t="str">
            <v/>
          </cell>
          <cell r="BK208">
            <v>0</v>
          </cell>
          <cell r="BL208">
            <v>0</v>
          </cell>
          <cell r="BM208" t="str">
            <v/>
          </cell>
          <cell r="BN208">
            <v>0</v>
          </cell>
          <cell r="BO208">
            <v>0</v>
          </cell>
          <cell r="BP208">
            <v>0</v>
          </cell>
          <cell r="BQ208">
            <v>0</v>
          </cell>
          <cell r="BR208">
            <v>0</v>
          </cell>
          <cell r="BS208">
            <v>0</v>
          </cell>
          <cell r="BT208">
            <v>0</v>
          </cell>
          <cell r="BU208">
            <v>0</v>
          </cell>
          <cell r="BV208">
            <v>0</v>
          </cell>
          <cell r="BW208">
            <v>0</v>
          </cell>
          <cell r="BX208">
            <v>0</v>
          </cell>
          <cell r="BY208" t="str">
            <v/>
          </cell>
          <cell r="BZ208" t="str">
            <v/>
          </cell>
          <cell r="CA208" t="str">
            <v/>
          </cell>
          <cell r="CB208" t="str">
            <v/>
          </cell>
          <cell r="CC208" t="str">
            <v/>
          </cell>
          <cell r="CD208" t="str">
            <v/>
          </cell>
          <cell r="CE208" t="str">
            <v/>
          </cell>
          <cell r="CF208" t="str">
            <v/>
          </cell>
          <cell r="CG208" t="str">
            <v/>
          </cell>
          <cell r="CH208" t="str">
            <v/>
          </cell>
        </row>
        <row r="209">
          <cell r="A209" t="str">
            <v>Brent Cross, London - Owner : 2004 Questionnaire 11 Jul 2008 12:52 PM</v>
          </cell>
          <cell r="B209" t="str">
            <v>Survey Instance</v>
          </cell>
          <cell r="C209" t="str">
            <v>15</v>
          </cell>
          <cell r="D209" t="str">
            <v>Nick Hogg</v>
          </cell>
          <cell r="E209" t="str">
            <v>4</v>
          </cell>
          <cell r="F209">
            <v>1</v>
          </cell>
          <cell r="G209" t="str">
            <v/>
          </cell>
          <cell r="J209">
            <v>957</v>
          </cell>
          <cell r="K209">
            <v>0</v>
          </cell>
          <cell r="L209">
            <v>0</v>
          </cell>
          <cell r="M209">
            <v>0</v>
          </cell>
          <cell r="N209">
            <v>2358</v>
          </cell>
          <cell r="Q209">
            <v>0</v>
          </cell>
          <cell r="R209">
            <v>0</v>
          </cell>
          <cell r="S209">
            <v>0</v>
          </cell>
          <cell r="T209">
            <v>0</v>
          </cell>
          <cell r="U209">
            <v>0</v>
          </cell>
          <cell r="V209">
            <v>0</v>
          </cell>
          <cell r="W209">
            <v>0</v>
          </cell>
          <cell r="X209">
            <v>0</v>
          </cell>
          <cell r="Y209">
            <v>0</v>
          </cell>
          <cell r="Z209">
            <v>0</v>
          </cell>
          <cell r="AA209">
            <v>0</v>
          </cell>
          <cell r="AB209" t="str">
            <v/>
          </cell>
          <cell r="AC209" t="str">
            <v/>
          </cell>
          <cell r="AD209" t="str">
            <v>Metric Tonnes (1000 kgs)</v>
          </cell>
          <cell r="AE209" t="str">
            <v/>
          </cell>
          <cell r="AF209" t="str">
            <v/>
          </cell>
          <cell r="AG209" t="str">
            <v/>
          </cell>
          <cell r="AH209" t="str">
            <v>Metric Tonnes (1000 kgs)</v>
          </cell>
          <cell r="AI209" t="str">
            <v/>
          </cell>
          <cell r="AJ209" t="str">
            <v/>
          </cell>
          <cell r="AK209" t="str">
            <v/>
          </cell>
          <cell r="AL209">
            <v>0</v>
          </cell>
          <cell r="AM209">
            <v>0</v>
          </cell>
          <cell r="AN209">
            <v>3315</v>
          </cell>
          <cell r="AO209">
            <v>0</v>
          </cell>
          <cell r="AP209">
            <v>0</v>
          </cell>
          <cell r="AQ209">
            <v>957</v>
          </cell>
          <cell r="AR209">
            <v>0</v>
          </cell>
          <cell r="AS209">
            <v>0</v>
          </cell>
          <cell r="AT209">
            <v>0</v>
          </cell>
          <cell r="AU209">
            <v>2358</v>
          </cell>
          <cell r="AV209">
            <v>0</v>
          </cell>
          <cell r="AW209">
            <v>0</v>
          </cell>
          <cell r="AX209">
            <v>0</v>
          </cell>
          <cell r="AY209" t="str">
            <v/>
          </cell>
          <cell r="AZ209" t="str">
            <v/>
          </cell>
          <cell r="BA209" t="str">
            <v/>
          </cell>
          <cell r="BB209" t="str">
            <v/>
          </cell>
          <cell r="BC209" t="str">
            <v/>
          </cell>
          <cell r="BD209" t="str">
            <v/>
          </cell>
          <cell r="BE209" t="str">
            <v/>
          </cell>
          <cell r="BF209" t="str">
            <v/>
          </cell>
          <cell r="BG209" t="str">
            <v/>
          </cell>
          <cell r="BH209" t="str">
            <v/>
          </cell>
          <cell r="BI209">
            <v>10</v>
          </cell>
          <cell r="BJ209" t="str">
            <v/>
          </cell>
          <cell r="BK209">
            <v>0</v>
          </cell>
          <cell r="BL209">
            <v>0</v>
          </cell>
          <cell r="BM209" t="str">
            <v/>
          </cell>
          <cell r="BN209">
            <v>0</v>
          </cell>
          <cell r="BO209">
            <v>0</v>
          </cell>
          <cell r="BP209">
            <v>0</v>
          </cell>
          <cell r="BQ209">
            <v>0</v>
          </cell>
          <cell r="BR209">
            <v>0</v>
          </cell>
          <cell r="BS209">
            <v>0</v>
          </cell>
          <cell r="BT209">
            <v>0</v>
          </cell>
          <cell r="BU209">
            <v>0</v>
          </cell>
          <cell r="BV209">
            <v>0</v>
          </cell>
          <cell r="BW209">
            <v>0</v>
          </cell>
          <cell r="BX209">
            <v>0</v>
          </cell>
          <cell r="BY209" t="str">
            <v/>
          </cell>
          <cell r="BZ209" t="str">
            <v/>
          </cell>
          <cell r="CA209" t="str">
            <v/>
          </cell>
          <cell r="CB209" t="str">
            <v/>
          </cell>
          <cell r="CC209" t="str">
            <v/>
          </cell>
          <cell r="CD209" t="str">
            <v/>
          </cell>
          <cell r="CE209" t="str">
            <v/>
          </cell>
          <cell r="CF209" t="str">
            <v/>
          </cell>
          <cell r="CG209" t="str">
            <v/>
          </cell>
          <cell r="CH209" t="str">
            <v/>
          </cell>
        </row>
        <row r="210">
          <cell r="A210" t="str">
            <v>Brent Cross, London - Owner : 2005 Questionnaire 11 Jul 2008 1:01 PM</v>
          </cell>
          <cell r="B210" t="str">
            <v>Survey Instance</v>
          </cell>
          <cell r="C210" t="str">
            <v>15</v>
          </cell>
          <cell r="D210" t="str">
            <v>Nick Hogg</v>
          </cell>
          <cell r="E210" t="str">
            <v>5</v>
          </cell>
          <cell r="F210">
            <v>1</v>
          </cell>
          <cell r="G210" t="str">
            <v/>
          </cell>
          <cell r="J210">
            <v>1057</v>
          </cell>
          <cell r="K210">
            <v>0</v>
          </cell>
          <cell r="L210">
            <v>0</v>
          </cell>
          <cell r="M210">
            <v>0</v>
          </cell>
          <cell r="N210">
            <v>2152</v>
          </cell>
          <cell r="Q210">
            <v>0</v>
          </cell>
          <cell r="R210">
            <v>0</v>
          </cell>
          <cell r="S210">
            <v>0</v>
          </cell>
          <cell r="T210">
            <v>0</v>
          </cell>
          <cell r="U210">
            <v>0</v>
          </cell>
          <cell r="V210">
            <v>0</v>
          </cell>
          <cell r="W210">
            <v>0</v>
          </cell>
          <cell r="X210">
            <v>0</v>
          </cell>
          <cell r="Y210">
            <v>0</v>
          </cell>
          <cell r="Z210">
            <v>0</v>
          </cell>
          <cell r="AA210">
            <v>0</v>
          </cell>
          <cell r="AB210" t="str">
            <v/>
          </cell>
          <cell r="AC210" t="str">
            <v/>
          </cell>
          <cell r="AD210" t="str">
            <v>Metric Tonnes (1000 kgs)</v>
          </cell>
          <cell r="AE210" t="str">
            <v/>
          </cell>
          <cell r="AF210" t="str">
            <v/>
          </cell>
          <cell r="AG210" t="str">
            <v/>
          </cell>
          <cell r="AH210" t="str">
            <v>Metric Tonnes (1000 kgs)</v>
          </cell>
          <cell r="AI210" t="str">
            <v/>
          </cell>
          <cell r="AJ210" t="str">
            <v/>
          </cell>
          <cell r="AK210" t="str">
            <v/>
          </cell>
          <cell r="AL210">
            <v>0</v>
          </cell>
          <cell r="AM210">
            <v>0</v>
          </cell>
          <cell r="AN210">
            <v>3209</v>
          </cell>
          <cell r="AO210">
            <v>0</v>
          </cell>
          <cell r="AP210">
            <v>0</v>
          </cell>
          <cell r="AQ210">
            <v>1057</v>
          </cell>
          <cell r="AR210">
            <v>0</v>
          </cell>
          <cell r="AS210">
            <v>0</v>
          </cell>
          <cell r="AT210">
            <v>0</v>
          </cell>
          <cell r="AU210">
            <v>2152</v>
          </cell>
          <cell r="AV210">
            <v>0</v>
          </cell>
          <cell r="AW210">
            <v>0</v>
          </cell>
          <cell r="AX210">
            <v>0</v>
          </cell>
          <cell r="AY210" t="str">
            <v/>
          </cell>
          <cell r="AZ210" t="str">
            <v/>
          </cell>
          <cell r="BA210" t="str">
            <v/>
          </cell>
          <cell r="BB210" t="str">
            <v/>
          </cell>
          <cell r="BC210" t="str">
            <v/>
          </cell>
          <cell r="BD210" t="str">
            <v/>
          </cell>
          <cell r="BE210" t="str">
            <v/>
          </cell>
          <cell r="BF210" t="str">
            <v/>
          </cell>
          <cell r="BG210" t="str">
            <v/>
          </cell>
          <cell r="BH210" t="str">
            <v/>
          </cell>
          <cell r="BI210">
            <v>10</v>
          </cell>
          <cell r="BJ210" t="str">
            <v/>
          </cell>
          <cell r="BK210">
            <v>0</v>
          </cell>
          <cell r="BL210">
            <v>0</v>
          </cell>
          <cell r="BM210" t="str">
            <v/>
          </cell>
          <cell r="BN210">
            <v>0</v>
          </cell>
          <cell r="BO210">
            <v>0</v>
          </cell>
          <cell r="BP210">
            <v>0</v>
          </cell>
          <cell r="BQ210">
            <v>0</v>
          </cell>
          <cell r="BR210">
            <v>0</v>
          </cell>
          <cell r="BS210">
            <v>0</v>
          </cell>
          <cell r="BT210">
            <v>0</v>
          </cell>
          <cell r="BU210">
            <v>0</v>
          </cell>
          <cell r="BV210">
            <v>0</v>
          </cell>
          <cell r="BW210">
            <v>0</v>
          </cell>
          <cell r="BX210">
            <v>0</v>
          </cell>
          <cell r="BY210" t="str">
            <v/>
          </cell>
          <cell r="BZ210" t="str">
            <v/>
          </cell>
          <cell r="CA210" t="str">
            <v/>
          </cell>
          <cell r="CB210" t="str">
            <v/>
          </cell>
          <cell r="CC210" t="str">
            <v/>
          </cell>
          <cell r="CD210" t="str">
            <v/>
          </cell>
          <cell r="CE210" t="str">
            <v/>
          </cell>
          <cell r="CF210" t="str">
            <v/>
          </cell>
          <cell r="CG210" t="str">
            <v/>
          </cell>
          <cell r="CH210" t="str">
            <v/>
          </cell>
        </row>
        <row r="211">
          <cell r="A211" t="str">
            <v>Brent Cross, London - Owner : 2006 Questionnaire 18 Apr 2008 11:56 AM</v>
          </cell>
          <cell r="B211" t="str">
            <v>Survey Instance</v>
          </cell>
          <cell r="C211" t="str">
            <v>15</v>
          </cell>
          <cell r="D211" t="str">
            <v>Alex Robinson</v>
          </cell>
          <cell r="E211" t="str">
            <v>6</v>
          </cell>
          <cell r="F211">
            <v>1</v>
          </cell>
          <cell r="G211" t="str">
            <v/>
          </cell>
          <cell r="H211">
            <v>46</v>
          </cell>
          <cell r="J211">
            <v>1195.0999999999999</v>
          </cell>
          <cell r="K211">
            <v>0</v>
          </cell>
          <cell r="L211">
            <v>0</v>
          </cell>
          <cell r="M211">
            <v>0</v>
          </cell>
          <cell r="N211">
            <v>2170</v>
          </cell>
          <cell r="Q211">
            <v>0</v>
          </cell>
          <cell r="R211">
            <v>0</v>
          </cell>
          <cell r="S211">
            <v>0</v>
          </cell>
          <cell r="T211">
            <v>0</v>
          </cell>
          <cell r="U211">
            <v>0</v>
          </cell>
          <cell r="V211">
            <v>0</v>
          </cell>
          <cell r="W211">
            <v>0</v>
          </cell>
          <cell r="X211">
            <v>0</v>
          </cell>
          <cell r="Y211">
            <v>0</v>
          </cell>
          <cell r="Z211">
            <v>0</v>
          </cell>
          <cell r="AA211">
            <v>0</v>
          </cell>
          <cell r="AB211" t="str">
            <v>Metric Tonnes (1000 kgs)</v>
          </cell>
          <cell r="AC211" t="str">
            <v/>
          </cell>
          <cell r="AD211" t="str">
            <v>Metric Tonnes (1000 kgs)</v>
          </cell>
          <cell r="AE211" t="str">
            <v/>
          </cell>
          <cell r="AF211" t="str">
            <v/>
          </cell>
          <cell r="AG211" t="str">
            <v/>
          </cell>
          <cell r="AH211" t="str">
            <v>Metric Tonnes (1000 kgs)</v>
          </cell>
          <cell r="AI211" t="str">
            <v/>
          </cell>
          <cell r="AJ211" t="str">
            <v/>
          </cell>
          <cell r="AK211" t="str">
            <v/>
          </cell>
          <cell r="AL211">
            <v>0</v>
          </cell>
          <cell r="AM211">
            <v>0</v>
          </cell>
          <cell r="AN211">
            <v>3411</v>
          </cell>
          <cell r="AO211">
            <v>46</v>
          </cell>
          <cell r="AP211">
            <v>0</v>
          </cell>
          <cell r="AQ211">
            <v>1195.0999999999999</v>
          </cell>
          <cell r="AR211">
            <v>0</v>
          </cell>
          <cell r="AS211">
            <v>0</v>
          </cell>
          <cell r="AT211">
            <v>0</v>
          </cell>
          <cell r="AU211">
            <v>2170</v>
          </cell>
          <cell r="AV211">
            <v>0</v>
          </cell>
          <cell r="AW211">
            <v>0</v>
          </cell>
          <cell r="AX211">
            <v>0</v>
          </cell>
          <cell r="AY211" t="str">
            <v/>
          </cell>
          <cell r="AZ211" t="str">
            <v/>
          </cell>
          <cell r="BA211" t="str">
            <v/>
          </cell>
          <cell r="BB211" t="str">
            <v/>
          </cell>
          <cell r="BC211" t="str">
            <v/>
          </cell>
          <cell r="BD211" t="str">
            <v/>
          </cell>
          <cell r="BE211" t="str">
            <v/>
          </cell>
          <cell r="BF211" t="str">
            <v/>
          </cell>
          <cell r="BG211" t="str">
            <v/>
          </cell>
          <cell r="BH211" t="str">
            <v/>
          </cell>
          <cell r="BI211">
            <v>10</v>
          </cell>
          <cell r="BJ211" t="str">
            <v/>
          </cell>
          <cell r="BK211">
            <v>0</v>
          </cell>
          <cell r="BL211">
            <v>0</v>
          </cell>
          <cell r="BM211" t="str">
            <v/>
          </cell>
          <cell r="BN211">
            <v>0</v>
          </cell>
          <cell r="BO211">
            <v>0</v>
          </cell>
          <cell r="BP211">
            <v>0</v>
          </cell>
          <cell r="BQ211">
            <v>0</v>
          </cell>
          <cell r="BR211">
            <v>0</v>
          </cell>
          <cell r="BS211">
            <v>0</v>
          </cell>
          <cell r="BT211">
            <v>0</v>
          </cell>
          <cell r="BU211">
            <v>0</v>
          </cell>
          <cell r="BV211">
            <v>0</v>
          </cell>
          <cell r="BW211">
            <v>0</v>
          </cell>
          <cell r="BX211">
            <v>0</v>
          </cell>
          <cell r="BY211" t="str">
            <v/>
          </cell>
          <cell r="BZ211" t="str">
            <v/>
          </cell>
          <cell r="CA211" t="str">
            <v/>
          </cell>
          <cell r="CB211" t="str">
            <v/>
          </cell>
          <cell r="CC211" t="str">
            <v/>
          </cell>
          <cell r="CD211" t="str">
            <v/>
          </cell>
          <cell r="CE211" t="str">
            <v/>
          </cell>
          <cell r="CF211" t="str">
            <v/>
          </cell>
          <cell r="CG211" t="str">
            <v/>
          </cell>
          <cell r="CH211" t="str">
            <v/>
          </cell>
        </row>
        <row r="212">
          <cell r="A212" t="str">
            <v>Brent Cross, London - Owner : 2007 Questionnaire 21 Apr 2008 9:44 PM</v>
          </cell>
          <cell r="B212" t="str">
            <v>Survey Instance</v>
          </cell>
          <cell r="C212" t="str">
            <v/>
          </cell>
          <cell r="D212" t="str">
            <v>Alex Robinson</v>
          </cell>
          <cell r="E212" t="str">
            <v/>
          </cell>
          <cell r="F212">
            <v>1</v>
          </cell>
          <cell r="G212" t="str">
            <v/>
          </cell>
          <cell r="H212">
            <v>9</v>
          </cell>
          <cell r="J212">
            <v>1188</v>
          </cell>
          <cell r="N212">
            <v>2154</v>
          </cell>
          <cell r="R212">
            <v>0</v>
          </cell>
          <cell r="S212">
            <v>0</v>
          </cell>
          <cell r="T212">
            <v>0</v>
          </cell>
          <cell r="U212">
            <v>0</v>
          </cell>
          <cell r="V212">
            <v>0</v>
          </cell>
          <cell r="W212">
            <v>0</v>
          </cell>
          <cell r="X212">
            <v>0</v>
          </cell>
          <cell r="Y212">
            <v>0</v>
          </cell>
          <cell r="Z212">
            <v>0</v>
          </cell>
          <cell r="AA212">
            <v>0</v>
          </cell>
          <cell r="AB212" t="str">
            <v>Metric Tonnes (1000 kgs)</v>
          </cell>
          <cell r="AC212" t="str">
            <v/>
          </cell>
          <cell r="AD212" t="str">
            <v>Metric Tonnes (1000 kgs)</v>
          </cell>
          <cell r="AE212" t="str">
            <v/>
          </cell>
          <cell r="AF212" t="str">
            <v/>
          </cell>
          <cell r="AG212" t="str">
            <v/>
          </cell>
          <cell r="AH212" t="str">
            <v>Metric Tonnes (1000 kgs)</v>
          </cell>
          <cell r="AI212" t="str">
            <v/>
          </cell>
          <cell r="AJ212" t="str">
            <v/>
          </cell>
          <cell r="AK212" t="str">
            <v/>
          </cell>
          <cell r="AL212">
            <v>0</v>
          </cell>
          <cell r="AM212">
            <v>0</v>
          </cell>
          <cell r="AN212">
            <v>3351</v>
          </cell>
          <cell r="AO212">
            <v>9</v>
          </cell>
          <cell r="AP212">
            <v>0</v>
          </cell>
          <cell r="AQ212">
            <v>1188</v>
          </cell>
          <cell r="AR212">
            <v>0</v>
          </cell>
          <cell r="AS212">
            <v>0</v>
          </cell>
          <cell r="AT212">
            <v>0</v>
          </cell>
          <cell r="AU212">
            <v>2154</v>
          </cell>
          <cell r="AV212">
            <v>0</v>
          </cell>
          <cell r="AW212">
            <v>0</v>
          </cell>
          <cell r="AX212">
            <v>0</v>
          </cell>
          <cell r="AY212" t="str">
            <v/>
          </cell>
          <cell r="AZ212" t="str">
            <v/>
          </cell>
          <cell r="BA212" t="str">
            <v/>
          </cell>
          <cell r="BB212" t="str">
            <v/>
          </cell>
          <cell r="BC212" t="str">
            <v/>
          </cell>
          <cell r="BD212" t="str">
            <v/>
          </cell>
          <cell r="BE212" t="str">
            <v/>
          </cell>
          <cell r="BF212" t="str">
            <v/>
          </cell>
          <cell r="BG212" t="str">
            <v/>
          </cell>
          <cell r="BH212" t="str">
            <v/>
          </cell>
          <cell r="BI212">
            <v>10</v>
          </cell>
          <cell r="BJ212" t="str">
            <v>All Landlord and Tenants' waste</v>
          </cell>
          <cell r="BK212">
            <v>5</v>
          </cell>
          <cell r="BL212">
            <v>0</v>
          </cell>
          <cell r="BM212" t="str">
            <v/>
          </cell>
          <cell r="BN212">
            <v>0</v>
          </cell>
          <cell r="BO212">
            <v>0</v>
          </cell>
          <cell r="BP212">
            <v>0</v>
          </cell>
          <cell r="BQ212">
            <v>0</v>
          </cell>
          <cell r="BR212">
            <v>0</v>
          </cell>
          <cell r="BS212">
            <v>0</v>
          </cell>
          <cell r="BT212">
            <v>0</v>
          </cell>
          <cell r="BU212">
            <v>0</v>
          </cell>
          <cell r="BV212">
            <v>0</v>
          </cell>
          <cell r="BW212">
            <v>0</v>
          </cell>
          <cell r="BX212">
            <v>0</v>
          </cell>
          <cell r="BY212" t="str">
            <v/>
          </cell>
          <cell r="BZ212" t="str">
            <v/>
          </cell>
          <cell r="CA212" t="str">
            <v/>
          </cell>
          <cell r="CB212" t="str">
            <v/>
          </cell>
          <cell r="CC212" t="str">
            <v/>
          </cell>
          <cell r="CD212" t="str">
            <v/>
          </cell>
          <cell r="CE212" t="str">
            <v/>
          </cell>
          <cell r="CF212" t="str">
            <v/>
          </cell>
          <cell r="CG212" t="str">
            <v/>
          </cell>
          <cell r="CH212" t="str">
            <v/>
          </cell>
        </row>
        <row r="213">
          <cell r="A213" t="str">
            <v>Bridges, Sunderland - Owner : 2001 Questionnaire 11 Jul 2008 12:42 PM</v>
          </cell>
          <cell r="B213" t="str">
            <v>Survey Instance</v>
          </cell>
          <cell r="C213" t="str">
            <v>23</v>
          </cell>
          <cell r="D213" t="str">
            <v>Nick Hogg</v>
          </cell>
          <cell r="E213" t="str">
            <v>1</v>
          </cell>
          <cell r="F213">
            <v>0</v>
          </cell>
          <cell r="G213" t="str">
            <v/>
          </cell>
          <cell r="J213">
            <v>0</v>
          </cell>
          <cell r="K213">
            <v>0</v>
          </cell>
          <cell r="L213">
            <v>0</v>
          </cell>
          <cell r="M213">
            <v>0</v>
          </cell>
          <cell r="N213">
            <v>0</v>
          </cell>
          <cell r="Q213">
            <v>0</v>
          </cell>
          <cell r="R213">
            <v>0</v>
          </cell>
          <cell r="S213">
            <v>0</v>
          </cell>
          <cell r="T213">
            <v>0</v>
          </cell>
          <cell r="U213">
            <v>0</v>
          </cell>
          <cell r="V213">
            <v>0</v>
          </cell>
          <cell r="W213">
            <v>0</v>
          </cell>
          <cell r="X213">
            <v>0</v>
          </cell>
          <cell r="Y213">
            <v>0</v>
          </cell>
          <cell r="Z213">
            <v>0</v>
          </cell>
          <cell r="AA213">
            <v>0</v>
          </cell>
          <cell r="AB213" t="str">
            <v/>
          </cell>
          <cell r="AC213" t="str">
            <v/>
          </cell>
          <cell r="AD213" t="str">
            <v/>
          </cell>
          <cell r="AE213" t="str">
            <v/>
          </cell>
          <cell r="AF213" t="str">
            <v/>
          </cell>
          <cell r="AG213" t="str">
            <v/>
          </cell>
          <cell r="AH213" t="str">
            <v/>
          </cell>
          <cell r="AI213" t="str">
            <v/>
          </cell>
          <cell r="AJ213" t="str">
            <v/>
          </cell>
          <cell r="AK213" t="str">
            <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t="str">
            <v/>
          </cell>
          <cell r="AZ213" t="str">
            <v/>
          </cell>
          <cell r="BA213" t="str">
            <v/>
          </cell>
          <cell r="BB213" t="str">
            <v/>
          </cell>
          <cell r="BC213" t="str">
            <v/>
          </cell>
          <cell r="BD213" t="str">
            <v/>
          </cell>
          <cell r="BE213" t="str">
            <v/>
          </cell>
          <cell r="BF213" t="str">
            <v/>
          </cell>
          <cell r="BG213" t="str">
            <v/>
          </cell>
          <cell r="BH213" t="str">
            <v/>
          </cell>
          <cell r="BI213">
            <v>0</v>
          </cell>
          <cell r="BJ213" t="str">
            <v/>
          </cell>
          <cell r="BK213">
            <v>0</v>
          </cell>
          <cell r="BL213">
            <v>0</v>
          </cell>
          <cell r="BM213" t="str">
            <v/>
          </cell>
          <cell r="BN213">
            <v>0</v>
          </cell>
          <cell r="BO213">
            <v>0</v>
          </cell>
          <cell r="BP213">
            <v>0</v>
          </cell>
          <cell r="BQ213">
            <v>0</v>
          </cell>
          <cell r="BR213">
            <v>0</v>
          </cell>
          <cell r="BS213">
            <v>0</v>
          </cell>
          <cell r="BT213">
            <v>0</v>
          </cell>
          <cell r="BU213">
            <v>0</v>
          </cell>
          <cell r="BV213">
            <v>0</v>
          </cell>
          <cell r="BW213">
            <v>0</v>
          </cell>
          <cell r="BX213">
            <v>0</v>
          </cell>
          <cell r="BY213" t="str">
            <v/>
          </cell>
          <cell r="BZ213" t="str">
            <v/>
          </cell>
          <cell r="CA213" t="str">
            <v/>
          </cell>
          <cell r="CB213" t="str">
            <v/>
          </cell>
          <cell r="CC213" t="str">
            <v/>
          </cell>
          <cell r="CD213" t="str">
            <v/>
          </cell>
          <cell r="CE213" t="str">
            <v/>
          </cell>
          <cell r="CF213" t="str">
            <v/>
          </cell>
          <cell r="CG213" t="str">
            <v/>
          </cell>
          <cell r="CH213" t="str">
            <v/>
          </cell>
        </row>
        <row r="214">
          <cell r="A214" t="str">
            <v>Bridges, Sunderland - Owner : 2002 Questionnaire 11 Jul 2008 12:44 PM</v>
          </cell>
          <cell r="B214" t="str">
            <v>Survey Instance</v>
          </cell>
          <cell r="C214" t="str">
            <v>23</v>
          </cell>
          <cell r="D214" t="str">
            <v>Nick Hogg</v>
          </cell>
          <cell r="E214" t="str">
            <v>2</v>
          </cell>
          <cell r="F214">
            <v>1</v>
          </cell>
          <cell r="G214" t="str">
            <v/>
          </cell>
          <cell r="J214">
            <v>3101</v>
          </cell>
          <cell r="K214">
            <v>0</v>
          </cell>
          <cell r="L214">
            <v>0</v>
          </cell>
          <cell r="M214">
            <v>0</v>
          </cell>
          <cell r="N214">
            <v>27471</v>
          </cell>
          <cell r="Q214">
            <v>0</v>
          </cell>
          <cell r="R214">
            <v>0</v>
          </cell>
          <cell r="S214">
            <v>0</v>
          </cell>
          <cell r="T214">
            <v>0</v>
          </cell>
          <cell r="U214">
            <v>0</v>
          </cell>
          <cell r="V214">
            <v>0</v>
          </cell>
          <cell r="W214">
            <v>0</v>
          </cell>
          <cell r="X214">
            <v>0</v>
          </cell>
          <cell r="Y214">
            <v>0</v>
          </cell>
          <cell r="Z214">
            <v>0</v>
          </cell>
          <cell r="AA214">
            <v>0</v>
          </cell>
          <cell r="AB214" t="str">
            <v/>
          </cell>
          <cell r="AC214" t="str">
            <v/>
          </cell>
          <cell r="AD214" t="str">
            <v>Cubic Metres (m3)</v>
          </cell>
          <cell r="AE214" t="str">
            <v/>
          </cell>
          <cell r="AF214" t="str">
            <v/>
          </cell>
          <cell r="AG214" t="str">
            <v/>
          </cell>
          <cell r="AH214" t="str">
            <v>Cubic Metres (m3)</v>
          </cell>
          <cell r="AI214" t="str">
            <v/>
          </cell>
          <cell r="AJ214" t="str">
            <v/>
          </cell>
          <cell r="AK214" t="str">
            <v/>
          </cell>
          <cell r="AL214">
            <v>0</v>
          </cell>
          <cell r="AM214">
            <v>30572</v>
          </cell>
          <cell r="AN214">
            <v>0</v>
          </cell>
          <cell r="AO214">
            <v>0</v>
          </cell>
          <cell r="AP214">
            <v>0</v>
          </cell>
          <cell r="AQ214">
            <v>3101</v>
          </cell>
          <cell r="AR214">
            <v>0</v>
          </cell>
          <cell r="AS214">
            <v>0</v>
          </cell>
          <cell r="AT214">
            <v>0</v>
          </cell>
          <cell r="AU214">
            <v>27471</v>
          </cell>
          <cell r="AV214">
            <v>0</v>
          </cell>
          <cell r="AW214">
            <v>0</v>
          </cell>
          <cell r="AX214">
            <v>0</v>
          </cell>
          <cell r="AY214" t="str">
            <v/>
          </cell>
          <cell r="AZ214" t="str">
            <v/>
          </cell>
          <cell r="BA214" t="str">
            <v/>
          </cell>
          <cell r="BB214" t="str">
            <v/>
          </cell>
          <cell r="BC214" t="str">
            <v/>
          </cell>
          <cell r="BD214" t="str">
            <v/>
          </cell>
          <cell r="BE214" t="str">
            <v/>
          </cell>
          <cell r="BF214" t="str">
            <v/>
          </cell>
          <cell r="BG214" t="str">
            <v/>
          </cell>
          <cell r="BH214" t="str">
            <v/>
          </cell>
          <cell r="BI214">
            <v>1</v>
          </cell>
          <cell r="BJ214" t="str">
            <v/>
          </cell>
          <cell r="BK214">
            <v>0</v>
          </cell>
          <cell r="BL214">
            <v>0</v>
          </cell>
          <cell r="BM214" t="str">
            <v/>
          </cell>
          <cell r="BN214">
            <v>0</v>
          </cell>
          <cell r="BO214">
            <v>0</v>
          </cell>
          <cell r="BP214">
            <v>0</v>
          </cell>
          <cell r="BQ214">
            <v>0</v>
          </cell>
          <cell r="BR214">
            <v>0</v>
          </cell>
          <cell r="BS214">
            <v>0</v>
          </cell>
          <cell r="BT214">
            <v>0</v>
          </cell>
          <cell r="BU214">
            <v>0</v>
          </cell>
          <cell r="BV214">
            <v>0</v>
          </cell>
          <cell r="BW214">
            <v>0</v>
          </cell>
          <cell r="BX214">
            <v>0</v>
          </cell>
          <cell r="BY214" t="str">
            <v/>
          </cell>
          <cell r="BZ214" t="str">
            <v/>
          </cell>
          <cell r="CA214" t="str">
            <v/>
          </cell>
          <cell r="CB214" t="str">
            <v/>
          </cell>
          <cell r="CC214" t="str">
            <v/>
          </cell>
          <cell r="CD214" t="str">
            <v/>
          </cell>
          <cell r="CE214" t="str">
            <v/>
          </cell>
          <cell r="CF214" t="str">
            <v/>
          </cell>
          <cell r="CG214" t="str">
            <v/>
          </cell>
          <cell r="CH214" t="str">
            <v/>
          </cell>
        </row>
        <row r="215">
          <cell r="A215" t="str">
            <v>Bridges, Sunderland - Owner : 2003 Quesitonnaire 11 Jul 2008 12:48 PM</v>
          </cell>
          <cell r="B215" t="str">
            <v>Survey Instance</v>
          </cell>
          <cell r="C215" t="str">
            <v>23</v>
          </cell>
          <cell r="D215" t="str">
            <v>Nick Hogg</v>
          </cell>
          <cell r="E215" t="str">
            <v>3</v>
          </cell>
          <cell r="F215">
            <v>1</v>
          </cell>
          <cell r="G215" t="str">
            <v/>
          </cell>
          <cell r="J215">
            <v>0</v>
          </cell>
          <cell r="K215">
            <v>2558</v>
          </cell>
          <cell r="L215">
            <v>0</v>
          </cell>
          <cell r="M215">
            <v>0</v>
          </cell>
          <cell r="N215">
            <v>0</v>
          </cell>
          <cell r="Q215">
            <v>0</v>
          </cell>
          <cell r="R215">
            <v>0</v>
          </cell>
          <cell r="S215">
            <v>0</v>
          </cell>
          <cell r="T215">
            <v>0</v>
          </cell>
          <cell r="U215">
            <v>0</v>
          </cell>
          <cell r="V215">
            <v>0</v>
          </cell>
          <cell r="W215">
            <v>0</v>
          </cell>
          <cell r="X215">
            <v>0</v>
          </cell>
          <cell r="Y215">
            <v>0</v>
          </cell>
          <cell r="Z215">
            <v>0</v>
          </cell>
          <cell r="AA215">
            <v>0</v>
          </cell>
          <cell r="AB215" t="str">
            <v/>
          </cell>
          <cell r="AC215" t="str">
            <v/>
          </cell>
          <cell r="AD215" t="str">
            <v/>
          </cell>
          <cell r="AE215" t="str">
            <v>Metric Tonnes (1000 kgs)</v>
          </cell>
          <cell r="AF215" t="str">
            <v/>
          </cell>
          <cell r="AG215" t="str">
            <v/>
          </cell>
          <cell r="AH215" t="str">
            <v/>
          </cell>
          <cell r="AI215" t="str">
            <v/>
          </cell>
          <cell r="AJ215" t="str">
            <v/>
          </cell>
          <cell r="AK215" t="str">
            <v/>
          </cell>
          <cell r="AL215">
            <v>0</v>
          </cell>
          <cell r="AM215">
            <v>0</v>
          </cell>
          <cell r="AN215">
            <v>2558</v>
          </cell>
          <cell r="AO215">
            <v>0</v>
          </cell>
          <cell r="AP215">
            <v>0</v>
          </cell>
          <cell r="AQ215">
            <v>0</v>
          </cell>
          <cell r="AR215">
            <v>2558</v>
          </cell>
          <cell r="AS215">
            <v>0</v>
          </cell>
          <cell r="AT215">
            <v>0</v>
          </cell>
          <cell r="AU215">
            <v>0</v>
          </cell>
          <cell r="AV215">
            <v>0</v>
          </cell>
          <cell r="AW215">
            <v>0</v>
          </cell>
          <cell r="AX215">
            <v>0</v>
          </cell>
          <cell r="AY215" t="str">
            <v/>
          </cell>
          <cell r="AZ215" t="str">
            <v/>
          </cell>
          <cell r="BA215" t="str">
            <v/>
          </cell>
          <cell r="BB215" t="str">
            <v/>
          </cell>
          <cell r="BC215" t="str">
            <v/>
          </cell>
          <cell r="BD215" t="str">
            <v/>
          </cell>
          <cell r="BE215" t="str">
            <v/>
          </cell>
          <cell r="BF215" t="str">
            <v/>
          </cell>
          <cell r="BG215" t="str">
            <v/>
          </cell>
          <cell r="BH215" t="str">
            <v/>
          </cell>
          <cell r="BI215">
            <v>1</v>
          </cell>
          <cell r="BJ215" t="str">
            <v/>
          </cell>
          <cell r="BK215">
            <v>0</v>
          </cell>
          <cell r="BL215">
            <v>1</v>
          </cell>
          <cell r="BM215" t="str">
            <v/>
          </cell>
          <cell r="BN215">
            <v>0</v>
          </cell>
          <cell r="BO215">
            <v>0</v>
          </cell>
          <cell r="BP215">
            <v>0</v>
          </cell>
          <cell r="BQ215">
            <v>0</v>
          </cell>
          <cell r="BR215">
            <v>0</v>
          </cell>
          <cell r="BS215">
            <v>0</v>
          </cell>
          <cell r="BT215">
            <v>0</v>
          </cell>
          <cell r="BU215">
            <v>0</v>
          </cell>
          <cell r="BV215">
            <v>0</v>
          </cell>
          <cell r="BW215">
            <v>0</v>
          </cell>
          <cell r="BX215">
            <v>0</v>
          </cell>
          <cell r="BY215" t="str">
            <v/>
          </cell>
          <cell r="BZ215" t="str">
            <v/>
          </cell>
          <cell r="CA215" t="str">
            <v/>
          </cell>
          <cell r="CB215" t="str">
            <v/>
          </cell>
          <cell r="CC215" t="str">
            <v/>
          </cell>
          <cell r="CD215" t="str">
            <v/>
          </cell>
          <cell r="CE215" t="str">
            <v/>
          </cell>
          <cell r="CF215" t="str">
            <v/>
          </cell>
          <cell r="CG215" t="str">
            <v/>
          </cell>
          <cell r="CH215" t="str">
            <v/>
          </cell>
        </row>
        <row r="216">
          <cell r="A216" t="str">
            <v>Bridges, Sunderland - Owner : 2004 Questionnaire 11 Jul 2008 12:52 PM</v>
          </cell>
          <cell r="B216" t="str">
            <v>Survey Instance</v>
          </cell>
          <cell r="C216" t="str">
            <v>23</v>
          </cell>
          <cell r="D216" t="str">
            <v>Nick Hogg</v>
          </cell>
          <cell r="E216" t="str">
            <v>4</v>
          </cell>
          <cell r="F216">
            <v>1</v>
          </cell>
          <cell r="G216" t="str">
            <v/>
          </cell>
          <cell r="J216">
            <v>0</v>
          </cell>
          <cell r="K216">
            <v>1468.8</v>
          </cell>
          <cell r="L216">
            <v>0</v>
          </cell>
          <cell r="M216">
            <v>0</v>
          </cell>
          <cell r="N216">
            <v>1377</v>
          </cell>
          <cell r="Q216">
            <v>0</v>
          </cell>
          <cell r="R216">
            <v>0</v>
          </cell>
          <cell r="S216">
            <v>0</v>
          </cell>
          <cell r="T216">
            <v>0</v>
          </cell>
          <cell r="U216">
            <v>0</v>
          </cell>
          <cell r="V216">
            <v>0</v>
          </cell>
          <cell r="W216">
            <v>0</v>
          </cell>
          <cell r="X216">
            <v>0</v>
          </cell>
          <cell r="Y216">
            <v>0</v>
          </cell>
          <cell r="Z216">
            <v>0</v>
          </cell>
          <cell r="AA216">
            <v>0</v>
          </cell>
          <cell r="AB216" t="str">
            <v/>
          </cell>
          <cell r="AC216" t="str">
            <v/>
          </cell>
          <cell r="AD216" t="str">
            <v/>
          </cell>
          <cell r="AE216" t="str">
            <v>Metric Tonnes (1000 kgs)</v>
          </cell>
          <cell r="AF216" t="str">
            <v/>
          </cell>
          <cell r="AG216" t="str">
            <v/>
          </cell>
          <cell r="AH216" t="str">
            <v>Metric Tonnes (1000 kgs)</v>
          </cell>
          <cell r="AI216" t="str">
            <v/>
          </cell>
          <cell r="AJ216" t="str">
            <v/>
          </cell>
          <cell r="AK216" t="str">
            <v/>
          </cell>
          <cell r="AL216">
            <v>0</v>
          </cell>
          <cell r="AM216">
            <v>0</v>
          </cell>
          <cell r="AN216">
            <v>0</v>
          </cell>
          <cell r="AO216">
            <v>0</v>
          </cell>
          <cell r="AP216">
            <v>0</v>
          </cell>
          <cell r="AQ216">
            <v>0</v>
          </cell>
          <cell r="AR216">
            <v>1468.8</v>
          </cell>
          <cell r="AS216">
            <v>0</v>
          </cell>
          <cell r="AT216">
            <v>0</v>
          </cell>
          <cell r="AU216">
            <v>1377</v>
          </cell>
          <cell r="AV216">
            <v>0</v>
          </cell>
          <cell r="AW216">
            <v>0</v>
          </cell>
          <cell r="AX216">
            <v>0</v>
          </cell>
          <cell r="AY216" t="str">
            <v/>
          </cell>
          <cell r="AZ216" t="str">
            <v/>
          </cell>
          <cell r="BA216" t="str">
            <v/>
          </cell>
          <cell r="BB216" t="str">
            <v/>
          </cell>
          <cell r="BC216" t="str">
            <v/>
          </cell>
          <cell r="BD216" t="str">
            <v/>
          </cell>
          <cell r="BE216" t="str">
            <v/>
          </cell>
          <cell r="BF216" t="str">
            <v/>
          </cell>
          <cell r="BG216" t="str">
            <v/>
          </cell>
          <cell r="BH216" t="str">
            <v/>
          </cell>
          <cell r="BI216">
            <v>1</v>
          </cell>
          <cell r="BJ216" t="str">
            <v/>
          </cell>
          <cell r="BK216">
            <v>0</v>
          </cell>
          <cell r="BL216">
            <v>1</v>
          </cell>
          <cell r="BM216" t="str">
            <v/>
          </cell>
          <cell r="BN216">
            <v>0</v>
          </cell>
          <cell r="BO216">
            <v>0</v>
          </cell>
          <cell r="BP216">
            <v>0</v>
          </cell>
          <cell r="BQ216">
            <v>0</v>
          </cell>
          <cell r="BR216">
            <v>0</v>
          </cell>
          <cell r="BS216">
            <v>0</v>
          </cell>
          <cell r="BT216">
            <v>0</v>
          </cell>
          <cell r="BU216">
            <v>0</v>
          </cell>
          <cell r="BV216">
            <v>0</v>
          </cell>
          <cell r="BW216">
            <v>0</v>
          </cell>
          <cell r="BX216">
            <v>0</v>
          </cell>
          <cell r="BY216" t="str">
            <v/>
          </cell>
          <cell r="BZ216" t="str">
            <v/>
          </cell>
          <cell r="CA216" t="str">
            <v/>
          </cell>
          <cell r="CB216" t="str">
            <v/>
          </cell>
          <cell r="CC216" t="str">
            <v/>
          </cell>
          <cell r="CD216" t="str">
            <v/>
          </cell>
          <cell r="CE216" t="str">
            <v/>
          </cell>
          <cell r="CF216" t="str">
            <v/>
          </cell>
          <cell r="CG216" t="str">
            <v/>
          </cell>
          <cell r="CH216" t="str">
            <v/>
          </cell>
        </row>
        <row r="217">
          <cell r="A217" t="str">
            <v>Broadmarsh, Nottingham - Owner : 2004 Questionnaire 11 Jul 2008 12:52 PM</v>
          </cell>
          <cell r="B217" t="str">
            <v>Survey Instance</v>
          </cell>
          <cell r="C217" t="str">
            <v>164</v>
          </cell>
          <cell r="D217" t="str">
            <v>Nick Hogg</v>
          </cell>
          <cell r="E217" t="str">
            <v>4</v>
          </cell>
          <cell r="F217">
            <v>1</v>
          </cell>
          <cell r="G217" t="str">
            <v/>
          </cell>
          <cell r="J217">
            <v>66</v>
          </cell>
          <cell r="K217">
            <v>350</v>
          </cell>
          <cell r="L217">
            <v>0</v>
          </cell>
          <cell r="M217">
            <v>0</v>
          </cell>
          <cell r="N217">
            <v>0</v>
          </cell>
          <cell r="Q217">
            <v>0</v>
          </cell>
          <cell r="R217">
            <v>0</v>
          </cell>
          <cell r="S217">
            <v>0</v>
          </cell>
          <cell r="T217">
            <v>0</v>
          </cell>
          <cell r="U217">
            <v>0</v>
          </cell>
          <cell r="V217">
            <v>0</v>
          </cell>
          <cell r="W217">
            <v>0</v>
          </cell>
          <cell r="X217">
            <v>0</v>
          </cell>
          <cell r="Y217">
            <v>0</v>
          </cell>
          <cell r="Z217">
            <v>0</v>
          </cell>
          <cell r="AA217">
            <v>0</v>
          </cell>
          <cell r="AB217" t="str">
            <v/>
          </cell>
          <cell r="AC217" t="str">
            <v/>
          </cell>
          <cell r="AD217" t="str">
            <v>Metric Tonnes (1000 kgs)</v>
          </cell>
          <cell r="AE217" t="str">
            <v>Metric Tonnes (1000 kgs)</v>
          </cell>
          <cell r="AF217" t="str">
            <v/>
          </cell>
          <cell r="AG217" t="str">
            <v/>
          </cell>
          <cell r="AH217" t="str">
            <v/>
          </cell>
          <cell r="AI217" t="str">
            <v/>
          </cell>
          <cell r="AJ217" t="str">
            <v/>
          </cell>
          <cell r="AK217" t="str">
            <v/>
          </cell>
          <cell r="AL217">
            <v>0</v>
          </cell>
          <cell r="AM217">
            <v>0</v>
          </cell>
          <cell r="AN217">
            <v>416</v>
          </cell>
          <cell r="AO217">
            <v>0</v>
          </cell>
          <cell r="AP217">
            <v>0</v>
          </cell>
          <cell r="AQ217">
            <v>66</v>
          </cell>
          <cell r="AR217">
            <v>350</v>
          </cell>
          <cell r="AS217">
            <v>0</v>
          </cell>
          <cell r="AT217">
            <v>0</v>
          </cell>
          <cell r="AU217">
            <v>0</v>
          </cell>
          <cell r="AV217">
            <v>0</v>
          </cell>
          <cell r="AW217">
            <v>0</v>
          </cell>
          <cell r="AX217">
            <v>0</v>
          </cell>
          <cell r="AY217" t="str">
            <v/>
          </cell>
          <cell r="AZ217" t="str">
            <v/>
          </cell>
          <cell r="BA217" t="str">
            <v/>
          </cell>
          <cell r="BB217" t="str">
            <v/>
          </cell>
          <cell r="BC217" t="str">
            <v/>
          </cell>
          <cell r="BD217" t="str">
            <v/>
          </cell>
          <cell r="BE217" t="str">
            <v/>
          </cell>
          <cell r="BF217" t="str">
            <v/>
          </cell>
          <cell r="BG217" t="str">
            <v/>
          </cell>
          <cell r="BH217" t="str">
            <v/>
          </cell>
          <cell r="BI217">
            <v>2</v>
          </cell>
          <cell r="BJ217" t="str">
            <v/>
          </cell>
          <cell r="BK217">
            <v>0</v>
          </cell>
          <cell r="BL217">
            <v>1</v>
          </cell>
          <cell r="BM217" t="str">
            <v/>
          </cell>
          <cell r="BN217">
            <v>0</v>
          </cell>
          <cell r="BO217">
            <v>0</v>
          </cell>
          <cell r="BP217">
            <v>0</v>
          </cell>
          <cell r="BQ217">
            <v>0</v>
          </cell>
          <cell r="BR217">
            <v>0</v>
          </cell>
          <cell r="BS217">
            <v>0</v>
          </cell>
          <cell r="BT217">
            <v>0</v>
          </cell>
          <cell r="BU217">
            <v>0</v>
          </cell>
          <cell r="BV217">
            <v>0</v>
          </cell>
          <cell r="BW217">
            <v>0</v>
          </cell>
          <cell r="BX217">
            <v>0</v>
          </cell>
          <cell r="BY217" t="str">
            <v/>
          </cell>
          <cell r="BZ217" t="str">
            <v/>
          </cell>
          <cell r="CA217" t="str">
            <v/>
          </cell>
          <cell r="CB217" t="str">
            <v/>
          </cell>
          <cell r="CC217" t="str">
            <v/>
          </cell>
          <cell r="CD217" t="str">
            <v/>
          </cell>
          <cell r="CE217" t="str">
            <v/>
          </cell>
          <cell r="CF217" t="str">
            <v/>
          </cell>
          <cell r="CG217" t="str">
            <v/>
          </cell>
          <cell r="CH217" t="str">
            <v/>
          </cell>
        </row>
        <row r="218">
          <cell r="A218" t="str">
            <v>Broadwalk House, London - Landlord : 2007 Questionnaire 01 May 2008 1:07 PM</v>
          </cell>
          <cell r="B218" t="str">
            <v>Survey Instance</v>
          </cell>
          <cell r="C218" t="str">
            <v/>
          </cell>
          <cell r="D218" t="str">
            <v>Nick Hogg</v>
          </cell>
          <cell r="E218" t="str">
            <v/>
          </cell>
          <cell r="F218">
            <v>1</v>
          </cell>
          <cell r="G218" t="str">
            <v/>
          </cell>
          <cell r="J218">
            <v>232</v>
          </cell>
          <cell r="K218">
            <v>3</v>
          </cell>
          <cell r="L218">
            <v>278</v>
          </cell>
          <cell r="R218">
            <v>0</v>
          </cell>
          <cell r="S218">
            <v>0</v>
          </cell>
          <cell r="T218">
            <v>0</v>
          </cell>
          <cell r="U218">
            <v>0</v>
          </cell>
          <cell r="V218">
            <v>0</v>
          </cell>
          <cell r="W218">
            <v>0</v>
          </cell>
          <cell r="X218">
            <v>0</v>
          </cell>
          <cell r="Y218">
            <v>0</v>
          </cell>
          <cell r="Z218">
            <v>0</v>
          </cell>
          <cell r="AA218">
            <v>0</v>
          </cell>
          <cell r="AB218" t="str">
            <v/>
          </cell>
          <cell r="AC218" t="str">
            <v/>
          </cell>
          <cell r="AD218" t="str">
            <v>Metric Tonnes (1000 kgs)</v>
          </cell>
          <cell r="AE218" t="str">
            <v>Metric Tonnes (1000 kgs)</v>
          </cell>
          <cell r="AF218" t="str">
            <v>Metric Tonnes (1000 kgs)</v>
          </cell>
          <cell r="AG218" t="str">
            <v/>
          </cell>
          <cell r="AH218" t="str">
            <v/>
          </cell>
          <cell r="AI218" t="str">
            <v/>
          </cell>
          <cell r="AJ218" t="str">
            <v/>
          </cell>
          <cell r="AK218" t="str">
            <v/>
          </cell>
          <cell r="AL218">
            <v>0</v>
          </cell>
          <cell r="AM218">
            <v>0</v>
          </cell>
          <cell r="AN218">
            <v>513</v>
          </cell>
          <cell r="AO218">
            <v>0</v>
          </cell>
          <cell r="AP218">
            <v>0</v>
          </cell>
          <cell r="AQ218">
            <v>232</v>
          </cell>
          <cell r="AR218">
            <v>3</v>
          </cell>
          <cell r="AS218">
            <v>278</v>
          </cell>
          <cell r="AT218">
            <v>0</v>
          </cell>
          <cell r="AU218">
            <v>0</v>
          </cell>
          <cell r="AV218">
            <v>0</v>
          </cell>
          <cell r="AW218">
            <v>0</v>
          </cell>
          <cell r="AX218">
            <v>0</v>
          </cell>
          <cell r="AY218" t="str">
            <v/>
          </cell>
          <cell r="AZ218" t="str">
            <v/>
          </cell>
          <cell r="BA218" t="str">
            <v/>
          </cell>
          <cell r="BB218" t="str">
            <v/>
          </cell>
          <cell r="BC218" t="str">
            <v/>
          </cell>
          <cell r="BD218" t="str">
            <v/>
          </cell>
          <cell r="BE218" t="str">
            <v/>
          </cell>
          <cell r="BF218" t="str">
            <v/>
          </cell>
          <cell r="BG218" t="str">
            <v/>
          </cell>
          <cell r="BH218" t="str">
            <v/>
          </cell>
          <cell r="BI218">
            <v>0</v>
          </cell>
          <cell r="BJ218" t="str">
            <v/>
          </cell>
          <cell r="BK218">
            <v>0</v>
          </cell>
          <cell r="BL218">
            <v>1</v>
          </cell>
          <cell r="BM218" t="str">
            <v/>
          </cell>
          <cell r="BN218">
            <v>0</v>
          </cell>
          <cell r="BO218">
            <v>0</v>
          </cell>
          <cell r="BP218">
            <v>0</v>
          </cell>
          <cell r="BQ218">
            <v>0</v>
          </cell>
          <cell r="BR218">
            <v>0</v>
          </cell>
          <cell r="BS218">
            <v>0</v>
          </cell>
          <cell r="BT218">
            <v>0</v>
          </cell>
          <cell r="BU218">
            <v>0</v>
          </cell>
          <cell r="BV218">
            <v>0</v>
          </cell>
          <cell r="BW218">
            <v>0</v>
          </cell>
          <cell r="BX218">
            <v>0</v>
          </cell>
          <cell r="BY218" t="str">
            <v/>
          </cell>
          <cell r="BZ218" t="str">
            <v/>
          </cell>
          <cell r="CA218" t="str">
            <v/>
          </cell>
          <cell r="CB218" t="str">
            <v/>
          </cell>
          <cell r="CC218" t="str">
            <v/>
          </cell>
          <cell r="CD218" t="str">
            <v/>
          </cell>
          <cell r="CE218" t="str">
            <v/>
          </cell>
          <cell r="CF218" t="str">
            <v/>
          </cell>
          <cell r="CG218" t="str">
            <v/>
          </cell>
          <cell r="CH218" t="str">
            <v/>
          </cell>
        </row>
        <row r="219">
          <cell r="A219" t="str">
            <v>Broadway Square - Owner : 2004 Questionnaire 11 Jul 2008 12:52 PM</v>
          </cell>
          <cell r="B219" t="str">
            <v>Survey Instance</v>
          </cell>
          <cell r="C219" t="str">
            <v>133</v>
          </cell>
          <cell r="D219" t="str">
            <v>Nick Hogg</v>
          </cell>
          <cell r="E219" t="str">
            <v>4</v>
          </cell>
          <cell r="F219">
            <v>1</v>
          </cell>
          <cell r="G219" t="str">
            <v/>
          </cell>
          <cell r="J219">
            <v>120</v>
          </cell>
          <cell r="K219">
            <v>0</v>
          </cell>
          <cell r="L219">
            <v>0</v>
          </cell>
          <cell r="M219">
            <v>0</v>
          </cell>
          <cell r="N219">
            <v>70.5</v>
          </cell>
          <cell r="Q219">
            <v>0</v>
          </cell>
          <cell r="R219">
            <v>0</v>
          </cell>
          <cell r="S219">
            <v>0</v>
          </cell>
          <cell r="T219">
            <v>0</v>
          </cell>
          <cell r="U219">
            <v>0</v>
          </cell>
          <cell r="V219">
            <v>0</v>
          </cell>
          <cell r="W219">
            <v>0</v>
          </cell>
          <cell r="X219">
            <v>0</v>
          </cell>
          <cell r="Y219">
            <v>0</v>
          </cell>
          <cell r="Z219">
            <v>0</v>
          </cell>
          <cell r="AA219">
            <v>0</v>
          </cell>
          <cell r="AB219" t="str">
            <v/>
          </cell>
          <cell r="AC219" t="str">
            <v/>
          </cell>
          <cell r="AD219" t="str">
            <v>Metric Tonnes (1000 kgs)</v>
          </cell>
          <cell r="AE219" t="str">
            <v/>
          </cell>
          <cell r="AF219" t="str">
            <v/>
          </cell>
          <cell r="AG219" t="str">
            <v/>
          </cell>
          <cell r="AH219" t="str">
            <v>Metric Tonnes (1000 kgs)</v>
          </cell>
          <cell r="AI219" t="str">
            <v/>
          </cell>
          <cell r="AJ219" t="str">
            <v/>
          </cell>
          <cell r="AK219" t="str">
            <v/>
          </cell>
          <cell r="AL219">
            <v>0</v>
          </cell>
          <cell r="AM219">
            <v>0</v>
          </cell>
          <cell r="AN219">
            <v>0</v>
          </cell>
          <cell r="AO219">
            <v>0</v>
          </cell>
          <cell r="AP219">
            <v>0</v>
          </cell>
          <cell r="AQ219">
            <v>120</v>
          </cell>
          <cell r="AR219">
            <v>0</v>
          </cell>
          <cell r="AS219">
            <v>0</v>
          </cell>
          <cell r="AT219">
            <v>0</v>
          </cell>
          <cell r="AU219">
            <v>70.5</v>
          </cell>
          <cell r="AV219">
            <v>0</v>
          </cell>
          <cell r="AW219">
            <v>0</v>
          </cell>
          <cell r="AX219">
            <v>0</v>
          </cell>
          <cell r="AY219" t="str">
            <v/>
          </cell>
          <cell r="AZ219" t="str">
            <v/>
          </cell>
          <cell r="BA219" t="str">
            <v/>
          </cell>
          <cell r="BB219" t="str">
            <v/>
          </cell>
          <cell r="BC219" t="str">
            <v/>
          </cell>
          <cell r="BD219" t="str">
            <v/>
          </cell>
          <cell r="BE219" t="str">
            <v/>
          </cell>
          <cell r="BF219" t="str">
            <v/>
          </cell>
          <cell r="BG219" t="str">
            <v/>
          </cell>
          <cell r="BH219" t="str">
            <v/>
          </cell>
          <cell r="BI219">
            <v>0</v>
          </cell>
          <cell r="BJ219" t="str">
            <v/>
          </cell>
          <cell r="BK219">
            <v>0</v>
          </cell>
          <cell r="BL219">
            <v>0</v>
          </cell>
          <cell r="BM219" t="str">
            <v/>
          </cell>
          <cell r="BN219">
            <v>0</v>
          </cell>
          <cell r="BO219">
            <v>0</v>
          </cell>
          <cell r="BP219">
            <v>0</v>
          </cell>
          <cell r="BQ219">
            <v>0</v>
          </cell>
          <cell r="BR219">
            <v>0</v>
          </cell>
          <cell r="BS219">
            <v>0</v>
          </cell>
          <cell r="BT219">
            <v>0</v>
          </cell>
          <cell r="BU219">
            <v>0</v>
          </cell>
          <cell r="BV219">
            <v>0</v>
          </cell>
          <cell r="BW219">
            <v>0</v>
          </cell>
          <cell r="BX219">
            <v>0</v>
          </cell>
          <cell r="BY219" t="str">
            <v/>
          </cell>
          <cell r="BZ219" t="str">
            <v/>
          </cell>
          <cell r="CA219" t="str">
            <v/>
          </cell>
          <cell r="CB219" t="str">
            <v/>
          </cell>
          <cell r="CC219" t="str">
            <v/>
          </cell>
          <cell r="CD219" t="str">
            <v/>
          </cell>
          <cell r="CE219" t="str">
            <v/>
          </cell>
          <cell r="CF219" t="str">
            <v/>
          </cell>
          <cell r="CG219" t="str">
            <v/>
          </cell>
          <cell r="CH219" t="str">
            <v/>
          </cell>
        </row>
        <row r="220">
          <cell r="A220" t="str">
            <v>Broadway Square - Owner : 2005 Questionnaire 11 Jul 2008 1:01 PM</v>
          </cell>
          <cell r="B220" t="str">
            <v>Survey Instance</v>
          </cell>
          <cell r="C220" t="str">
            <v>133</v>
          </cell>
          <cell r="D220" t="str">
            <v>Nick Hogg</v>
          </cell>
          <cell r="E220" t="str">
            <v>5</v>
          </cell>
          <cell r="F220">
            <v>1</v>
          </cell>
          <cell r="G220" t="str">
            <v/>
          </cell>
          <cell r="J220">
            <v>154</v>
          </cell>
          <cell r="K220">
            <v>70.5</v>
          </cell>
          <cell r="L220">
            <v>0</v>
          </cell>
          <cell r="M220">
            <v>0</v>
          </cell>
          <cell r="N220">
            <v>0</v>
          </cell>
          <cell r="Q220">
            <v>0</v>
          </cell>
          <cell r="R220">
            <v>0</v>
          </cell>
          <cell r="S220">
            <v>0</v>
          </cell>
          <cell r="T220">
            <v>0</v>
          </cell>
          <cell r="U220">
            <v>0</v>
          </cell>
          <cell r="V220">
            <v>0</v>
          </cell>
          <cell r="W220">
            <v>0</v>
          </cell>
          <cell r="X220">
            <v>0</v>
          </cell>
          <cell r="Y220">
            <v>0</v>
          </cell>
          <cell r="Z220">
            <v>0</v>
          </cell>
          <cell r="AA220">
            <v>0</v>
          </cell>
          <cell r="AB220" t="str">
            <v/>
          </cell>
          <cell r="AC220" t="str">
            <v/>
          </cell>
          <cell r="AD220" t="str">
            <v>Metric Tonnes (1000 kgs)</v>
          </cell>
          <cell r="AE220" t="str">
            <v>Metric Tonnes (1000 kgs)</v>
          </cell>
          <cell r="AF220" t="str">
            <v/>
          </cell>
          <cell r="AG220" t="str">
            <v/>
          </cell>
          <cell r="AH220" t="str">
            <v/>
          </cell>
          <cell r="AI220" t="str">
            <v/>
          </cell>
          <cell r="AJ220" t="str">
            <v/>
          </cell>
          <cell r="AK220" t="str">
            <v/>
          </cell>
          <cell r="AL220">
            <v>0</v>
          </cell>
          <cell r="AM220">
            <v>0</v>
          </cell>
          <cell r="AN220">
            <v>0</v>
          </cell>
          <cell r="AO220">
            <v>0</v>
          </cell>
          <cell r="AP220">
            <v>0</v>
          </cell>
          <cell r="AQ220">
            <v>154</v>
          </cell>
          <cell r="AR220">
            <v>70.5</v>
          </cell>
          <cell r="AS220">
            <v>0</v>
          </cell>
          <cell r="AT220">
            <v>0</v>
          </cell>
          <cell r="AU220">
            <v>0</v>
          </cell>
          <cell r="AV220">
            <v>0</v>
          </cell>
          <cell r="AW220">
            <v>0</v>
          </cell>
          <cell r="AX220">
            <v>0</v>
          </cell>
          <cell r="AY220" t="str">
            <v/>
          </cell>
          <cell r="AZ220" t="str">
            <v/>
          </cell>
          <cell r="BA220" t="str">
            <v/>
          </cell>
          <cell r="BB220" t="str">
            <v/>
          </cell>
          <cell r="BC220" t="str">
            <v/>
          </cell>
          <cell r="BD220" t="str">
            <v/>
          </cell>
          <cell r="BE220" t="str">
            <v/>
          </cell>
          <cell r="BF220" t="str">
            <v/>
          </cell>
          <cell r="BG220" t="str">
            <v/>
          </cell>
          <cell r="BH220" t="str">
            <v/>
          </cell>
          <cell r="BI220">
            <v>0</v>
          </cell>
          <cell r="BJ220" t="str">
            <v/>
          </cell>
          <cell r="BK220">
            <v>0</v>
          </cell>
          <cell r="BL220">
            <v>1</v>
          </cell>
          <cell r="BM220" t="str">
            <v/>
          </cell>
          <cell r="BN220">
            <v>0</v>
          </cell>
          <cell r="BO220">
            <v>0</v>
          </cell>
          <cell r="BP220">
            <v>0</v>
          </cell>
          <cell r="BQ220">
            <v>0</v>
          </cell>
          <cell r="BR220">
            <v>0</v>
          </cell>
          <cell r="BS220">
            <v>0</v>
          </cell>
          <cell r="BT220">
            <v>0</v>
          </cell>
          <cell r="BU220">
            <v>0</v>
          </cell>
          <cell r="BV220">
            <v>0</v>
          </cell>
          <cell r="BW220">
            <v>0</v>
          </cell>
          <cell r="BX220">
            <v>0</v>
          </cell>
          <cell r="BY220" t="str">
            <v/>
          </cell>
          <cell r="BZ220" t="str">
            <v/>
          </cell>
          <cell r="CA220" t="str">
            <v/>
          </cell>
          <cell r="CB220" t="str">
            <v/>
          </cell>
          <cell r="CC220" t="str">
            <v/>
          </cell>
          <cell r="CD220" t="str">
            <v/>
          </cell>
          <cell r="CE220" t="str">
            <v/>
          </cell>
          <cell r="CF220" t="str">
            <v/>
          </cell>
          <cell r="CG220" t="str">
            <v/>
          </cell>
          <cell r="CH220" t="str">
            <v/>
          </cell>
        </row>
        <row r="221">
          <cell r="A221" t="str">
            <v>Broadway Square - Owner : 2006 Questionnaire 18 Apr 2008 11:56 AM</v>
          </cell>
          <cell r="B221" t="str">
            <v>Survey Instance</v>
          </cell>
          <cell r="C221" t="str">
            <v>133</v>
          </cell>
          <cell r="D221" t="str">
            <v>Alex Robinson</v>
          </cell>
          <cell r="E221" t="str">
            <v>6</v>
          </cell>
          <cell r="F221">
            <v>1</v>
          </cell>
          <cell r="G221" t="str">
            <v/>
          </cell>
          <cell r="J221">
            <v>161.5</v>
          </cell>
          <cell r="K221">
            <v>69</v>
          </cell>
          <cell r="L221">
            <v>0</v>
          </cell>
          <cell r="M221">
            <v>0</v>
          </cell>
          <cell r="N221">
            <v>0</v>
          </cell>
          <cell r="Q221">
            <v>0</v>
          </cell>
          <cell r="R221">
            <v>0</v>
          </cell>
          <cell r="S221">
            <v>0</v>
          </cell>
          <cell r="T221">
            <v>0</v>
          </cell>
          <cell r="U221">
            <v>0</v>
          </cell>
          <cell r="V221">
            <v>0</v>
          </cell>
          <cell r="W221">
            <v>0</v>
          </cell>
          <cell r="X221">
            <v>0</v>
          </cell>
          <cell r="Y221">
            <v>0</v>
          </cell>
          <cell r="Z221">
            <v>0</v>
          </cell>
          <cell r="AA221">
            <v>0</v>
          </cell>
          <cell r="AB221" t="str">
            <v/>
          </cell>
          <cell r="AC221" t="str">
            <v/>
          </cell>
          <cell r="AD221" t="str">
            <v>Metric Tonnes (1000 kgs)</v>
          </cell>
          <cell r="AE221" t="str">
            <v>Metric Tonnes (1000 kgs)</v>
          </cell>
          <cell r="AF221" t="str">
            <v/>
          </cell>
          <cell r="AG221" t="str">
            <v/>
          </cell>
          <cell r="AH221" t="str">
            <v/>
          </cell>
          <cell r="AI221" t="str">
            <v/>
          </cell>
          <cell r="AJ221" t="str">
            <v/>
          </cell>
          <cell r="AK221" t="str">
            <v/>
          </cell>
          <cell r="AL221">
            <v>0</v>
          </cell>
          <cell r="AM221">
            <v>0</v>
          </cell>
          <cell r="AN221">
            <v>0</v>
          </cell>
          <cell r="AO221">
            <v>0</v>
          </cell>
          <cell r="AP221">
            <v>0</v>
          </cell>
          <cell r="AQ221">
            <v>161.5</v>
          </cell>
          <cell r="AR221">
            <v>69</v>
          </cell>
          <cell r="AS221">
            <v>0</v>
          </cell>
          <cell r="AT221">
            <v>0</v>
          </cell>
          <cell r="AU221">
            <v>0</v>
          </cell>
          <cell r="AV221">
            <v>0</v>
          </cell>
          <cell r="AW221">
            <v>0</v>
          </cell>
          <cell r="AX221">
            <v>0</v>
          </cell>
          <cell r="AY221" t="str">
            <v/>
          </cell>
          <cell r="AZ221" t="str">
            <v/>
          </cell>
          <cell r="BA221" t="str">
            <v/>
          </cell>
          <cell r="BB221" t="str">
            <v/>
          </cell>
          <cell r="BC221" t="str">
            <v/>
          </cell>
          <cell r="BD221" t="str">
            <v/>
          </cell>
          <cell r="BE221" t="str">
            <v/>
          </cell>
          <cell r="BF221" t="str">
            <v/>
          </cell>
          <cell r="BG221" t="str">
            <v/>
          </cell>
          <cell r="BH221" t="str">
            <v/>
          </cell>
          <cell r="BI221">
            <v>2</v>
          </cell>
          <cell r="BJ221" t="str">
            <v/>
          </cell>
          <cell r="BK221">
            <v>0</v>
          </cell>
          <cell r="BL221">
            <v>1</v>
          </cell>
          <cell r="BM221" t="str">
            <v/>
          </cell>
          <cell r="BN221">
            <v>0</v>
          </cell>
          <cell r="BO221">
            <v>0</v>
          </cell>
          <cell r="BP221">
            <v>0</v>
          </cell>
          <cell r="BQ221">
            <v>0</v>
          </cell>
          <cell r="BR221">
            <v>0</v>
          </cell>
          <cell r="BS221">
            <v>0</v>
          </cell>
          <cell r="BT221">
            <v>0</v>
          </cell>
          <cell r="BU221">
            <v>0</v>
          </cell>
          <cell r="BV221">
            <v>0</v>
          </cell>
          <cell r="BW221">
            <v>0</v>
          </cell>
          <cell r="BX221">
            <v>0</v>
          </cell>
          <cell r="BY221" t="str">
            <v/>
          </cell>
          <cell r="BZ221" t="str">
            <v/>
          </cell>
          <cell r="CA221" t="str">
            <v/>
          </cell>
          <cell r="CB221" t="str">
            <v/>
          </cell>
          <cell r="CC221" t="str">
            <v/>
          </cell>
          <cell r="CD221" t="str">
            <v/>
          </cell>
          <cell r="CE221" t="str">
            <v/>
          </cell>
          <cell r="CF221" t="str">
            <v/>
          </cell>
          <cell r="CG221" t="str">
            <v/>
          </cell>
          <cell r="CH221" t="str">
            <v/>
          </cell>
        </row>
        <row r="222">
          <cell r="A222" t="str">
            <v>Broadway Square - Owner : 2007 Questionnaire 21 Apr 2008 9:44 PM</v>
          </cell>
          <cell r="B222" t="str">
            <v>Survey Instance</v>
          </cell>
          <cell r="C222" t="str">
            <v/>
          </cell>
          <cell r="D222" t="str">
            <v>Nick Hogg</v>
          </cell>
          <cell r="E222" t="str">
            <v/>
          </cell>
          <cell r="F222">
            <v>0</v>
          </cell>
          <cell r="G222" t="str">
            <v/>
          </cell>
          <cell r="R222">
            <v>0</v>
          </cell>
          <cell r="S222">
            <v>0</v>
          </cell>
          <cell r="T222">
            <v>0</v>
          </cell>
          <cell r="U222">
            <v>0</v>
          </cell>
          <cell r="V222">
            <v>0</v>
          </cell>
          <cell r="W222">
            <v>0</v>
          </cell>
          <cell r="X222">
            <v>0</v>
          </cell>
          <cell r="Y222">
            <v>0</v>
          </cell>
          <cell r="Z222">
            <v>0</v>
          </cell>
          <cell r="AA222">
            <v>0</v>
          </cell>
          <cell r="AB222" t="str">
            <v/>
          </cell>
          <cell r="AC222" t="str">
            <v/>
          </cell>
          <cell r="AD222" t="str">
            <v/>
          </cell>
          <cell r="AE222" t="str">
            <v/>
          </cell>
          <cell r="AF222" t="str">
            <v/>
          </cell>
          <cell r="AG222" t="str">
            <v/>
          </cell>
          <cell r="AH222" t="str">
            <v/>
          </cell>
          <cell r="AI222" t="str">
            <v/>
          </cell>
          <cell r="AJ222" t="str">
            <v/>
          </cell>
          <cell r="AK222" t="str">
            <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t="str">
            <v/>
          </cell>
          <cell r="AZ222" t="str">
            <v/>
          </cell>
          <cell r="BA222" t="str">
            <v/>
          </cell>
          <cell r="BB222" t="str">
            <v/>
          </cell>
          <cell r="BC222" t="str">
            <v/>
          </cell>
          <cell r="BD222" t="str">
            <v/>
          </cell>
          <cell r="BE222" t="str">
            <v/>
          </cell>
          <cell r="BF222" t="str">
            <v/>
          </cell>
          <cell r="BG222" t="str">
            <v/>
          </cell>
          <cell r="BH222" t="str">
            <v/>
          </cell>
          <cell r="BI222">
            <v>2</v>
          </cell>
          <cell r="BJ222" t="str">
            <v/>
          </cell>
          <cell r="BK222">
            <v>0</v>
          </cell>
          <cell r="BL222" t="str">
            <v/>
          </cell>
          <cell r="BM222" t="str">
            <v/>
          </cell>
          <cell r="BN222">
            <v>0</v>
          </cell>
          <cell r="BO222">
            <v>0</v>
          </cell>
          <cell r="BP222">
            <v>0</v>
          </cell>
          <cell r="BQ222">
            <v>0</v>
          </cell>
          <cell r="BR222">
            <v>0</v>
          </cell>
          <cell r="BS222">
            <v>0</v>
          </cell>
          <cell r="BT222">
            <v>0</v>
          </cell>
          <cell r="BU222">
            <v>0</v>
          </cell>
          <cell r="BV222">
            <v>0</v>
          </cell>
          <cell r="BW222">
            <v>0</v>
          </cell>
          <cell r="BX222">
            <v>0</v>
          </cell>
          <cell r="BY222" t="str">
            <v/>
          </cell>
          <cell r="BZ222" t="str">
            <v/>
          </cell>
          <cell r="CA222" t="str">
            <v/>
          </cell>
          <cell r="CB222" t="str">
            <v/>
          </cell>
          <cell r="CC222" t="str">
            <v/>
          </cell>
          <cell r="CD222" t="str">
            <v/>
          </cell>
          <cell r="CE222" t="str">
            <v/>
          </cell>
          <cell r="CF222" t="str">
            <v/>
          </cell>
          <cell r="CG222" t="str">
            <v/>
          </cell>
          <cell r="CH222" t="str">
            <v/>
          </cell>
        </row>
        <row r="223">
          <cell r="A223" t="str">
            <v>Broughton Shopping Park, Chester - Landlord : 2007 Questionnaire 01 May 2008 1:07 PM</v>
          </cell>
          <cell r="B223" t="str">
            <v>Survey Instance</v>
          </cell>
          <cell r="C223" t="str">
            <v/>
          </cell>
          <cell r="D223" t="str">
            <v>Nick Hogg</v>
          </cell>
          <cell r="E223" t="str">
            <v/>
          </cell>
          <cell r="F223">
            <v>0</v>
          </cell>
          <cell r="G223" t="str">
            <v/>
          </cell>
          <cell r="R223">
            <v>0</v>
          </cell>
          <cell r="S223">
            <v>0</v>
          </cell>
          <cell r="T223">
            <v>0</v>
          </cell>
          <cell r="U223">
            <v>0</v>
          </cell>
          <cell r="V223">
            <v>0</v>
          </cell>
          <cell r="W223">
            <v>0</v>
          </cell>
          <cell r="X223">
            <v>0</v>
          </cell>
          <cell r="Y223">
            <v>0</v>
          </cell>
          <cell r="Z223">
            <v>0</v>
          </cell>
          <cell r="AA223">
            <v>0</v>
          </cell>
          <cell r="AB223" t="str">
            <v/>
          </cell>
          <cell r="AC223" t="str">
            <v/>
          </cell>
          <cell r="AD223" t="str">
            <v/>
          </cell>
          <cell r="AE223" t="str">
            <v/>
          </cell>
          <cell r="AF223" t="str">
            <v/>
          </cell>
          <cell r="AG223" t="str">
            <v/>
          </cell>
          <cell r="AH223" t="str">
            <v/>
          </cell>
          <cell r="AI223" t="str">
            <v/>
          </cell>
          <cell r="AJ223" t="str">
            <v/>
          </cell>
          <cell r="AK223" t="str">
            <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t="str">
            <v/>
          </cell>
          <cell r="AZ223" t="str">
            <v/>
          </cell>
          <cell r="BA223" t="str">
            <v/>
          </cell>
          <cell r="BB223" t="str">
            <v/>
          </cell>
          <cell r="BC223" t="str">
            <v/>
          </cell>
          <cell r="BD223" t="str">
            <v/>
          </cell>
          <cell r="BE223" t="str">
            <v/>
          </cell>
          <cell r="BF223" t="str">
            <v/>
          </cell>
          <cell r="BG223" t="str">
            <v/>
          </cell>
          <cell r="BH223" t="str">
            <v/>
          </cell>
          <cell r="BI223">
            <v>0</v>
          </cell>
          <cell r="BJ223" t="str">
            <v/>
          </cell>
          <cell r="BK223">
            <v>0</v>
          </cell>
          <cell r="BL223" t="str">
            <v/>
          </cell>
          <cell r="BM223" t="str">
            <v/>
          </cell>
          <cell r="BN223">
            <v>0</v>
          </cell>
          <cell r="BO223">
            <v>0</v>
          </cell>
          <cell r="BP223">
            <v>0</v>
          </cell>
          <cell r="BQ223">
            <v>0</v>
          </cell>
          <cell r="BR223">
            <v>0</v>
          </cell>
          <cell r="BS223">
            <v>0</v>
          </cell>
          <cell r="BT223">
            <v>0</v>
          </cell>
          <cell r="BU223">
            <v>0</v>
          </cell>
          <cell r="BV223">
            <v>0</v>
          </cell>
          <cell r="BW223">
            <v>0</v>
          </cell>
          <cell r="BX223">
            <v>0</v>
          </cell>
          <cell r="BY223" t="str">
            <v/>
          </cell>
          <cell r="BZ223" t="str">
            <v/>
          </cell>
          <cell r="CA223" t="str">
            <v/>
          </cell>
          <cell r="CB223" t="str">
            <v/>
          </cell>
          <cell r="CC223" t="str">
            <v/>
          </cell>
          <cell r="CD223" t="str">
            <v/>
          </cell>
          <cell r="CE223" t="str">
            <v/>
          </cell>
          <cell r="CF223" t="str">
            <v/>
          </cell>
          <cell r="CG223" t="str">
            <v/>
          </cell>
          <cell r="CH223" t="str">
            <v/>
          </cell>
        </row>
        <row r="224">
          <cell r="A224" t="str">
            <v>Brunswick, Scarborough - Owner : 2004 Questionnaire 11 Jul 2008 12:52 PM</v>
          </cell>
          <cell r="B224" t="str">
            <v>Survey Instance</v>
          </cell>
          <cell r="C224" t="str">
            <v>312</v>
          </cell>
          <cell r="D224" t="str">
            <v>Nick Hogg</v>
          </cell>
          <cell r="E224" t="str">
            <v>4</v>
          </cell>
          <cell r="F224">
            <v>1</v>
          </cell>
          <cell r="G224" t="str">
            <v/>
          </cell>
          <cell r="J224">
            <v>0</v>
          </cell>
          <cell r="K224">
            <v>0</v>
          </cell>
          <cell r="L224">
            <v>0</v>
          </cell>
          <cell r="M224">
            <v>0</v>
          </cell>
          <cell r="N224">
            <v>0</v>
          </cell>
          <cell r="Q224">
            <v>0</v>
          </cell>
          <cell r="R224">
            <v>0</v>
          </cell>
          <cell r="S224">
            <v>0</v>
          </cell>
          <cell r="T224">
            <v>0</v>
          </cell>
          <cell r="U224">
            <v>0</v>
          </cell>
          <cell r="V224">
            <v>0</v>
          </cell>
          <cell r="W224">
            <v>0</v>
          </cell>
          <cell r="X224">
            <v>0</v>
          </cell>
          <cell r="Y224">
            <v>0</v>
          </cell>
          <cell r="Z224">
            <v>0</v>
          </cell>
          <cell r="AA224">
            <v>0</v>
          </cell>
          <cell r="AB224" t="str">
            <v/>
          </cell>
          <cell r="AC224" t="str">
            <v/>
          </cell>
          <cell r="AD224" t="str">
            <v/>
          </cell>
          <cell r="AE224" t="str">
            <v/>
          </cell>
          <cell r="AF224" t="str">
            <v/>
          </cell>
          <cell r="AG224" t="str">
            <v/>
          </cell>
          <cell r="AH224" t="str">
            <v/>
          </cell>
          <cell r="AI224" t="str">
            <v/>
          </cell>
          <cell r="AJ224" t="str">
            <v/>
          </cell>
          <cell r="AK224" t="str">
            <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t="str">
            <v/>
          </cell>
          <cell r="AZ224" t="str">
            <v/>
          </cell>
          <cell r="BA224" t="str">
            <v/>
          </cell>
          <cell r="BB224" t="str">
            <v/>
          </cell>
          <cell r="BC224" t="str">
            <v/>
          </cell>
          <cell r="BD224" t="str">
            <v/>
          </cell>
          <cell r="BE224" t="str">
            <v/>
          </cell>
          <cell r="BF224" t="str">
            <v/>
          </cell>
          <cell r="BG224" t="str">
            <v/>
          </cell>
          <cell r="BH224" t="str">
            <v/>
          </cell>
          <cell r="BI224">
            <v>0</v>
          </cell>
          <cell r="BJ224" t="str">
            <v/>
          </cell>
          <cell r="BK224">
            <v>0</v>
          </cell>
          <cell r="BL224">
            <v>0</v>
          </cell>
          <cell r="BM224" t="str">
            <v/>
          </cell>
          <cell r="BN224">
            <v>0</v>
          </cell>
          <cell r="BO224">
            <v>0</v>
          </cell>
          <cell r="BP224">
            <v>0</v>
          </cell>
          <cell r="BQ224">
            <v>0</v>
          </cell>
          <cell r="BR224">
            <v>0</v>
          </cell>
          <cell r="BS224">
            <v>0</v>
          </cell>
          <cell r="BT224">
            <v>0</v>
          </cell>
          <cell r="BU224">
            <v>0</v>
          </cell>
          <cell r="BV224">
            <v>0</v>
          </cell>
          <cell r="BW224">
            <v>0</v>
          </cell>
          <cell r="BX224">
            <v>0</v>
          </cell>
          <cell r="BY224" t="str">
            <v/>
          </cell>
          <cell r="BZ224" t="str">
            <v/>
          </cell>
          <cell r="CA224" t="str">
            <v/>
          </cell>
          <cell r="CB224" t="str">
            <v/>
          </cell>
          <cell r="CC224" t="str">
            <v/>
          </cell>
          <cell r="CD224" t="str">
            <v/>
          </cell>
          <cell r="CE224" t="str">
            <v/>
          </cell>
          <cell r="CF224" t="str">
            <v/>
          </cell>
          <cell r="CG224" t="str">
            <v/>
          </cell>
          <cell r="CH224" t="str">
            <v/>
          </cell>
        </row>
        <row r="225">
          <cell r="A225" t="str">
            <v>Brunswick, Scarborough - Owner : 2005 Questionnaire 11 Jul 2008 1:01 PM</v>
          </cell>
          <cell r="B225" t="str">
            <v>Survey Instance</v>
          </cell>
          <cell r="C225" t="str">
            <v>312</v>
          </cell>
          <cell r="D225" t="str">
            <v>Nick Hogg</v>
          </cell>
          <cell r="E225" t="str">
            <v>5</v>
          </cell>
          <cell r="F225">
            <v>1</v>
          </cell>
          <cell r="G225" t="str">
            <v/>
          </cell>
          <cell r="J225">
            <v>0</v>
          </cell>
          <cell r="K225">
            <v>0</v>
          </cell>
          <cell r="L225">
            <v>0</v>
          </cell>
          <cell r="M225">
            <v>0</v>
          </cell>
          <cell r="N225">
            <v>0</v>
          </cell>
          <cell r="Q225">
            <v>0</v>
          </cell>
          <cell r="R225">
            <v>0</v>
          </cell>
          <cell r="S225">
            <v>0</v>
          </cell>
          <cell r="T225">
            <v>0</v>
          </cell>
          <cell r="U225">
            <v>0</v>
          </cell>
          <cell r="V225">
            <v>0</v>
          </cell>
          <cell r="W225">
            <v>0</v>
          </cell>
          <cell r="X225">
            <v>0</v>
          </cell>
          <cell r="Y225">
            <v>0</v>
          </cell>
          <cell r="Z225">
            <v>0</v>
          </cell>
          <cell r="AA225">
            <v>0</v>
          </cell>
          <cell r="AB225" t="str">
            <v/>
          </cell>
          <cell r="AC225" t="str">
            <v/>
          </cell>
          <cell r="AD225" t="str">
            <v/>
          </cell>
          <cell r="AE225" t="str">
            <v/>
          </cell>
          <cell r="AF225" t="str">
            <v/>
          </cell>
          <cell r="AG225" t="str">
            <v/>
          </cell>
          <cell r="AH225" t="str">
            <v/>
          </cell>
          <cell r="AI225" t="str">
            <v/>
          </cell>
          <cell r="AJ225" t="str">
            <v/>
          </cell>
          <cell r="AK225" t="str">
            <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t="str">
            <v/>
          </cell>
          <cell r="AZ225" t="str">
            <v/>
          </cell>
          <cell r="BA225" t="str">
            <v/>
          </cell>
          <cell r="BB225" t="str">
            <v/>
          </cell>
          <cell r="BC225" t="str">
            <v/>
          </cell>
          <cell r="BD225" t="str">
            <v/>
          </cell>
          <cell r="BE225" t="str">
            <v/>
          </cell>
          <cell r="BF225" t="str">
            <v/>
          </cell>
          <cell r="BG225" t="str">
            <v/>
          </cell>
          <cell r="BH225" t="str">
            <v/>
          </cell>
          <cell r="BI225">
            <v>0</v>
          </cell>
          <cell r="BJ225" t="str">
            <v/>
          </cell>
          <cell r="BK225">
            <v>0</v>
          </cell>
          <cell r="BL225">
            <v>0</v>
          </cell>
          <cell r="BM225" t="str">
            <v/>
          </cell>
          <cell r="BN225">
            <v>0</v>
          </cell>
          <cell r="BO225">
            <v>0</v>
          </cell>
          <cell r="BP225">
            <v>0</v>
          </cell>
          <cell r="BQ225">
            <v>0</v>
          </cell>
          <cell r="BR225">
            <v>0</v>
          </cell>
          <cell r="BS225">
            <v>0</v>
          </cell>
          <cell r="BT225">
            <v>0</v>
          </cell>
          <cell r="BU225">
            <v>0</v>
          </cell>
          <cell r="BV225">
            <v>0</v>
          </cell>
          <cell r="BW225">
            <v>0</v>
          </cell>
          <cell r="BX225">
            <v>0</v>
          </cell>
          <cell r="BY225" t="str">
            <v/>
          </cell>
          <cell r="BZ225" t="str">
            <v/>
          </cell>
          <cell r="CA225" t="str">
            <v/>
          </cell>
          <cell r="CB225" t="str">
            <v/>
          </cell>
          <cell r="CC225" t="str">
            <v/>
          </cell>
          <cell r="CD225" t="str">
            <v/>
          </cell>
          <cell r="CE225" t="str">
            <v/>
          </cell>
          <cell r="CF225" t="str">
            <v/>
          </cell>
          <cell r="CG225" t="str">
            <v/>
          </cell>
          <cell r="CH225" t="str">
            <v/>
          </cell>
        </row>
        <row r="226">
          <cell r="A226" t="str">
            <v>Brunswick, Scarborough - Owner : 2006 Questionnaire 18 Apr 2008 11:56 AM</v>
          </cell>
          <cell r="B226" t="str">
            <v>Survey Instance</v>
          </cell>
          <cell r="C226" t="str">
            <v>312</v>
          </cell>
          <cell r="D226" t="str">
            <v>Alex Robinson</v>
          </cell>
          <cell r="E226" t="str">
            <v>6</v>
          </cell>
          <cell r="F226">
            <v>1</v>
          </cell>
          <cell r="G226" t="str">
            <v/>
          </cell>
          <cell r="J226">
            <v>0</v>
          </cell>
          <cell r="K226">
            <v>0</v>
          </cell>
          <cell r="L226">
            <v>0</v>
          </cell>
          <cell r="M226">
            <v>0</v>
          </cell>
          <cell r="N226">
            <v>0</v>
          </cell>
          <cell r="Q226">
            <v>0</v>
          </cell>
          <cell r="R226">
            <v>0</v>
          </cell>
          <cell r="S226">
            <v>0</v>
          </cell>
          <cell r="T226">
            <v>0</v>
          </cell>
          <cell r="U226">
            <v>0</v>
          </cell>
          <cell r="V226">
            <v>0</v>
          </cell>
          <cell r="W226">
            <v>0</v>
          </cell>
          <cell r="X226">
            <v>0</v>
          </cell>
          <cell r="Y226">
            <v>0</v>
          </cell>
          <cell r="Z226">
            <v>0</v>
          </cell>
          <cell r="AA226">
            <v>0</v>
          </cell>
          <cell r="AB226" t="str">
            <v/>
          </cell>
          <cell r="AC226" t="str">
            <v/>
          </cell>
          <cell r="AD226" t="str">
            <v/>
          </cell>
          <cell r="AE226" t="str">
            <v/>
          </cell>
          <cell r="AF226" t="str">
            <v/>
          </cell>
          <cell r="AG226" t="str">
            <v/>
          </cell>
          <cell r="AH226" t="str">
            <v/>
          </cell>
          <cell r="AI226" t="str">
            <v/>
          </cell>
          <cell r="AJ226" t="str">
            <v/>
          </cell>
          <cell r="AK226" t="str">
            <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t="str">
            <v/>
          </cell>
          <cell r="AZ226" t="str">
            <v/>
          </cell>
          <cell r="BA226" t="str">
            <v/>
          </cell>
          <cell r="BB226" t="str">
            <v/>
          </cell>
          <cell r="BC226" t="str">
            <v/>
          </cell>
          <cell r="BD226" t="str">
            <v/>
          </cell>
          <cell r="BE226" t="str">
            <v/>
          </cell>
          <cell r="BF226" t="str">
            <v/>
          </cell>
          <cell r="BG226" t="str">
            <v/>
          </cell>
          <cell r="BH226" t="str">
            <v/>
          </cell>
          <cell r="BI226">
            <v>0</v>
          </cell>
          <cell r="BJ226" t="str">
            <v/>
          </cell>
          <cell r="BK226">
            <v>0</v>
          </cell>
          <cell r="BL226">
            <v>0</v>
          </cell>
          <cell r="BM226" t="str">
            <v/>
          </cell>
          <cell r="BN226">
            <v>0</v>
          </cell>
          <cell r="BO226">
            <v>0</v>
          </cell>
          <cell r="BP226">
            <v>0</v>
          </cell>
          <cell r="BQ226">
            <v>0</v>
          </cell>
          <cell r="BR226">
            <v>0</v>
          </cell>
          <cell r="BS226">
            <v>0</v>
          </cell>
          <cell r="BT226">
            <v>0</v>
          </cell>
          <cell r="BU226">
            <v>0</v>
          </cell>
          <cell r="BV226">
            <v>0</v>
          </cell>
          <cell r="BW226">
            <v>0</v>
          </cell>
          <cell r="BX226">
            <v>0</v>
          </cell>
          <cell r="BY226" t="str">
            <v/>
          </cell>
          <cell r="BZ226" t="str">
            <v/>
          </cell>
          <cell r="CA226" t="str">
            <v/>
          </cell>
          <cell r="CB226" t="str">
            <v/>
          </cell>
          <cell r="CC226" t="str">
            <v/>
          </cell>
          <cell r="CD226" t="str">
            <v/>
          </cell>
          <cell r="CE226" t="str">
            <v/>
          </cell>
          <cell r="CF226" t="str">
            <v/>
          </cell>
          <cell r="CG226" t="str">
            <v/>
          </cell>
          <cell r="CH226" t="str">
            <v/>
          </cell>
        </row>
        <row r="227">
          <cell r="A227" t="str">
            <v>Brunswick, Scarborough - Owner : 2007 Questionnaire 21 Apr 2008 9:44 PM</v>
          </cell>
          <cell r="B227" t="str">
            <v>Survey Instance</v>
          </cell>
          <cell r="C227" t="str">
            <v/>
          </cell>
          <cell r="D227" t="str">
            <v>Alex Robinson</v>
          </cell>
          <cell r="E227" t="str">
            <v/>
          </cell>
          <cell r="F227">
            <v>1</v>
          </cell>
          <cell r="G227" t="str">
            <v/>
          </cell>
          <cell r="I227">
            <v>10.16</v>
          </cell>
          <cell r="J227">
            <v>5.08</v>
          </cell>
          <cell r="R227">
            <v>0</v>
          </cell>
          <cell r="S227">
            <v>0</v>
          </cell>
          <cell r="T227">
            <v>0</v>
          </cell>
          <cell r="U227">
            <v>0</v>
          </cell>
          <cell r="V227">
            <v>0</v>
          </cell>
          <cell r="W227">
            <v>0</v>
          </cell>
          <cell r="X227">
            <v>0</v>
          </cell>
          <cell r="Y227">
            <v>0</v>
          </cell>
          <cell r="Z227">
            <v>0</v>
          </cell>
          <cell r="AA227">
            <v>0</v>
          </cell>
          <cell r="AB227" t="str">
            <v/>
          </cell>
          <cell r="AC227" t="str">
            <v>UK Ton</v>
          </cell>
          <cell r="AD227" t="str">
            <v>UK Ton</v>
          </cell>
          <cell r="AE227" t="str">
            <v/>
          </cell>
          <cell r="AF227" t="str">
            <v/>
          </cell>
          <cell r="AG227" t="str">
            <v/>
          </cell>
          <cell r="AH227" t="str">
            <v/>
          </cell>
          <cell r="AI227" t="str">
            <v/>
          </cell>
          <cell r="AJ227" t="str">
            <v/>
          </cell>
          <cell r="AK227" t="str">
            <v/>
          </cell>
          <cell r="AL227">
            <v>0</v>
          </cell>
          <cell r="AM227">
            <v>0</v>
          </cell>
          <cell r="AN227">
            <v>15</v>
          </cell>
          <cell r="AO227">
            <v>0</v>
          </cell>
          <cell r="AP227">
            <v>10</v>
          </cell>
          <cell r="AQ227">
            <v>5</v>
          </cell>
          <cell r="AR227">
            <v>0</v>
          </cell>
          <cell r="AS227">
            <v>0</v>
          </cell>
          <cell r="AT227">
            <v>0</v>
          </cell>
          <cell r="AU227">
            <v>0</v>
          </cell>
          <cell r="AV227">
            <v>0</v>
          </cell>
          <cell r="AW227">
            <v>0</v>
          </cell>
          <cell r="AX227">
            <v>0</v>
          </cell>
          <cell r="AY227" t="str">
            <v/>
          </cell>
          <cell r="AZ227" t="str">
            <v/>
          </cell>
          <cell r="BA227" t="str">
            <v/>
          </cell>
          <cell r="BB227" t="str">
            <v/>
          </cell>
          <cell r="BC227" t="str">
            <v/>
          </cell>
          <cell r="BD227" t="str">
            <v/>
          </cell>
          <cell r="BE227" t="str">
            <v/>
          </cell>
          <cell r="BF227" t="str">
            <v/>
          </cell>
          <cell r="BG227" t="str">
            <v/>
          </cell>
          <cell r="BH227" t="str">
            <v/>
          </cell>
          <cell r="BI227">
            <v>2</v>
          </cell>
          <cell r="BJ227" t="str">
            <v>All Landlord and Tenants' waste</v>
          </cell>
          <cell r="BK227">
            <v>5</v>
          </cell>
          <cell r="BL227">
            <v>1</v>
          </cell>
          <cell r="BM227" t="str">
            <v/>
          </cell>
          <cell r="BN227">
            <v>0</v>
          </cell>
          <cell r="BO227">
            <v>0</v>
          </cell>
          <cell r="BP227">
            <v>0</v>
          </cell>
          <cell r="BQ227">
            <v>0</v>
          </cell>
          <cell r="BR227">
            <v>0</v>
          </cell>
          <cell r="BS227">
            <v>0</v>
          </cell>
          <cell r="BT227">
            <v>0</v>
          </cell>
          <cell r="BU227">
            <v>0</v>
          </cell>
          <cell r="BV227">
            <v>0</v>
          </cell>
          <cell r="BW227">
            <v>0</v>
          </cell>
          <cell r="BX227">
            <v>0</v>
          </cell>
          <cell r="BY227" t="str">
            <v/>
          </cell>
          <cell r="BZ227" t="str">
            <v/>
          </cell>
          <cell r="CA227" t="str">
            <v/>
          </cell>
          <cell r="CB227" t="str">
            <v/>
          </cell>
          <cell r="CC227" t="str">
            <v/>
          </cell>
          <cell r="CD227" t="str">
            <v/>
          </cell>
          <cell r="CE227" t="str">
            <v/>
          </cell>
          <cell r="CF227" t="str">
            <v/>
          </cell>
          <cell r="CG227" t="str">
            <v/>
          </cell>
          <cell r="CH227" t="str">
            <v/>
          </cell>
        </row>
        <row r="228">
          <cell r="A228" t="str">
            <v>Buchanan Galleries, Glasgow - Owner : 2001 Questionnaire 11 Jul 2008 12:42 PM</v>
          </cell>
          <cell r="B228" t="str">
            <v>Survey Instance</v>
          </cell>
          <cell r="C228" t="str">
            <v>41</v>
          </cell>
          <cell r="D228" t="str">
            <v>Nick Hogg</v>
          </cell>
          <cell r="E228" t="str">
            <v>1</v>
          </cell>
          <cell r="F228">
            <v>1</v>
          </cell>
          <cell r="G228" t="str">
            <v/>
          </cell>
          <cell r="J228">
            <v>210</v>
          </cell>
          <cell r="K228">
            <v>0</v>
          </cell>
          <cell r="L228">
            <v>0</v>
          </cell>
          <cell r="M228">
            <v>0</v>
          </cell>
          <cell r="N228">
            <v>1000</v>
          </cell>
          <cell r="Q228">
            <v>0</v>
          </cell>
          <cell r="R228">
            <v>0</v>
          </cell>
          <cell r="S228">
            <v>0</v>
          </cell>
          <cell r="T228">
            <v>0</v>
          </cell>
          <cell r="U228">
            <v>0</v>
          </cell>
          <cell r="V228">
            <v>0</v>
          </cell>
          <cell r="W228">
            <v>0</v>
          </cell>
          <cell r="X228">
            <v>0</v>
          </cell>
          <cell r="Y228">
            <v>0</v>
          </cell>
          <cell r="Z228">
            <v>0</v>
          </cell>
          <cell r="AA228">
            <v>0</v>
          </cell>
          <cell r="AB228" t="str">
            <v/>
          </cell>
          <cell r="AC228" t="str">
            <v/>
          </cell>
          <cell r="AD228" t="str">
            <v>Metric Tonnes (1000 kgs)</v>
          </cell>
          <cell r="AE228" t="str">
            <v/>
          </cell>
          <cell r="AF228" t="str">
            <v/>
          </cell>
          <cell r="AG228" t="str">
            <v/>
          </cell>
          <cell r="AH228" t="str">
            <v>Metric Tonnes (1000 kgs)</v>
          </cell>
          <cell r="AI228" t="str">
            <v/>
          </cell>
          <cell r="AJ228" t="str">
            <v/>
          </cell>
          <cell r="AK228" t="str">
            <v/>
          </cell>
          <cell r="AL228">
            <v>0</v>
          </cell>
          <cell r="AM228">
            <v>0</v>
          </cell>
          <cell r="AN228">
            <v>1210</v>
          </cell>
          <cell r="AO228">
            <v>0</v>
          </cell>
          <cell r="AP228">
            <v>0</v>
          </cell>
          <cell r="AQ228">
            <v>210</v>
          </cell>
          <cell r="AR228">
            <v>0</v>
          </cell>
          <cell r="AS228">
            <v>0</v>
          </cell>
          <cell r="AT228">
            <v>0</v>
          </cell>
          <cell r="AU228">
            <v>1000</v>
          </cell>
          <cell r="AV228">
            <v>0</v>
          </cell>
          <cell r="AW228">
            <v>0</v>
          </cell>
          <cell r="AX228">
            <v>0</v>
          </cell>
          <cell r="AY228" t="str">
            <v/>
          </cell>
          <cell r="AZ228" t="str">
            <v/>
          </cell>
          <cell r="BA228" t="str">
            <v/>
          </cell>
          <cell r="BB228" t="str">
            <v/>
          </cell>
          <cell r="BC228" t="str">
            <v/>
          </cell>
          <cell r="BD228" t="str">
            <v/>
          </cell>
          <cell r="BE228" t="str">
            <v/>
          </cell>
          <cell r="BF228" t="str">
            <v/>
          </cell>
          <cell r="BG228" t="str">
            <v/>
          </cell>
          <cell r="BH228" t="str">
            <v/>
          </cell>
          <cell r="BI228">
            <v>0</v>
          </cell>
          <cell r="BJ228" t="str">
            <v/>
          </cell>
          <cell r="BK228">
            <v>0</v>
          </cell>
          <cell r="BL228">
            <v>0</v>
          </cell>
          <cell r="BM228" t="str">
            <v/>
          </cell>
          <cell r="BN228">
            <v>0</v>
          </cell>
          <cell r="BO228">
            <v>0</v>
          </cell>
          <cell r="BP228">
            <v>0</v>
          </cell>
          <cell r="BQ228">
            <v>0</v>
          </cell>
          <cell r="BR228">
            <v>0</v>
          </cell>
          <cell r="BS228">
            <v>0</v>
          </cell>
          <cell r="BT228">
            <v>0</v>
          </cell>
          <cell r="BU228">
            <v>0</v>
          </cell>
          <cell r="BV228">
            <v>0</v>
          </cell>
          <cell r="BW228">
            <v>0</v>
          </cell>
          <cell r="BX228">
            <v>0</v>
          </cell>
          <cell r="BY228" t="str">
            <v/>
          </cell>
          <cell r="BZ228" t="str">
            <v/>
          </cell>
          <cell r="CA228" t="str">
            <v/>
          </cell>
          <cell r="CB228" t="str">
            <v/>
          </cell>
          <cell r="CC228" t="str">
            <v/>
          </cell>
          <cell r="CD228" t="str">
            <v/>
          </cell>
          <cell r="CE228" t="str">
            <v/>
          </cell>
          <cell r="CF228" t="str">
            <v/>
          </cell>
          <cell r="CG228" t="str">
            <v/>
          </cell>
          <cell r="CH228" t="str">
            <v/>
          </cell>
        </row>
        <row r="229">
          <cell r="A229" t="str">
            <v>Buchanan Galleries, Glasgow - Owner : 2002 Questionnaire 11 Jul 2008 12:44 PM</v>
          </cell>
          <cell r="B229" t="str">
            <v>Survey Instance</v>
          </cell>
          <cell r="C229" t="str">
            <v>41</v>
          </cell>
          <cell r="D229" t="str">
            <v>Nick Hogg</v>
          </cell>
          <cell r="E229" t="str">
            <v>2</v>
          </cell>
          <cell r="F229">
            <v>0</v>
          </cell>
          <cell r="G229" t="str">
            <v/>
          </cell>
          <cell r="J229">
            <v>0</v>
          </cell>
          <cell r="K229">
            <v>0</v>
          </cell>
          <cell r="L229">
            <v>0</v>
          </cell>
          <cell r="M229">
            <v>0</v>
          </cell>
          <cell r="N229">
            <v>0</v>
          </cell>
          <cell r="Q229">
            <v>0</v>
          </cell>
          <cell r="R229">
            <v>0</v>
          </cell>
          <cell r="S229">
            <v>0</v>
          </cell>
          <cell r="T229">
            <v>0</v>
          </cell>
          <cell r="U229">
            <v>0</v>
          </cell>
          <cell r="V229">
            <v>0</v>
          </cell>
          <cell r="W229">
            <v>0</v>
          </cell>
          <cell r="X229">
            <v>0</v>
          </cell>
          <cell r="Y229">
            <v>0</v>
          </cell>
          <cell r="Z229">
            <v>0</v>
          </cell>
          <cell r="AA229">
            <v>0</v>
          </cell>
          <cell r="AB229" t="str">
            <v/>
          </cell>
          <cell r="AC229" t="str">
            <v/>
          </cell>
          <cell r="AD229" t="str">
            <v/>
          </cell>
          <cell r="AE229" t="str">
            <v/>
          </cell>
          <cell r="AF229" t="str">
            <v/>
          </cell>
          <cell r="AG229" t="str">
            <v/>
          </cell>
          <cell r="AH229" t="str">
            <v/>
          </cell>
          <cell r="AI229" t="str">
            <v/>
          </cell>
          <cell r="AJ229" t="str">
            <v/>
          </cell>
          <cell r="AK229" t="str">
            <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t="str">
            <v/>
          </cell>
          <cell r="AZ229" t="str">
            <v/>
          </cell>
          <cell r="BA229" t="str">
            <v/>
          </cell>
          <cell r="BB229" t="str">
            <v/>
          </cell>
          <cell r="BC229" t="str">
            <v/>
          </cell>
          <cell r="BD229" t="str">
            <v/>
          </cell>
          <cell r="BE229" t="str">
            <v/>
          </cell>
          <cell r="BF229" t="str">
            <v/>
          </cell>
          <cell r="BG229" t="str">
            <v/>
          </cell>
          <cell r="BH229" t="str">
            <v/>
          </cell>
          <cell r="BI229">
            <v>2</v>
          </cell>
          <cell r="BJ229" t="str">
            <v/>
          </cell>
          <cell r="BK229">
            <v>0</v>
          </cell>
          <cell r="BL229">
            <v>0</v>
          </cell>
          <cell r="BM229" t="str">
            <v/>
          </cell>
          <cell r="BN229">
            <v>0</v>
          </cell>
          <cell r="BO229">
            <v>0</v>
          </cell>
          <cell r="BP229">
            <v>0</v>
          </cell>
          <cell r="BQ229">
            <v>0</v>
          </cell>
          <cell r="BR229">
            <v>0</v>
          </cell>
          <cell r="BS229">
            <v>0</v>
          </cell>
          <cell r="BT229">
            <v>0</v>
          </cell>
          <cell r="BU229">
            <v>0</v>
          </cell>
          <cell r="BV229">
            <v>0</v>
          </cell>
          <cell r="BW229">
            <v>0</v>
          </cell>
          <cell r="BX229">
            <v>0</v>
          </cell>
          <cell r="BY229" t="str">
            <v/>
          </cell>
          <cell r="BZ229" t="str">
            <v/>
          </cell>
          <cell r="CA229" t="str">
            <v/>
          </cell>
          <cell r="CB229" t="str">
            <v/>
          </cell>
          <cell r="CC229" t="str">
            <v/>
          </cell>
          <cell r="CD229" t="str">
            <v/>
          </cell>
          <cell r="CE229" t="str">
            <v/>
          </cell>
          <cell r="CF229" t="str">
            <v/>
          </cell>
          <cell r="CG229" t="str">
            <v/>
          </cell>
          <cell r="CH229" t="str">
            <v/>
          </cell>
        </row>
        <row r="230">
          <cell r="A230" t="str">
            <v>Buchanan Galleries, Glasgow - Owner : 2003 Quesitonnaire 11 Jul 2008 12:48 PM</v>
          </cell>
          <cell r="B230" t="str">
            <v>Survey Instance</v>
          </cell>
          <cell r="C230" t="str">
            <v>41</v>
          </cell>
          <cell r="D230" t="str">
            <v>Nick Hogg</v>
          </cell>
          <cell r="E230" t="str">
            <v>3</v>
          </cell>
          <cell r="F230">
            <v>1</v>
          </cell>
          <cell r="G230" t="str">
            <v/>
          </cell>
          <cell r="J230">
            <v>0</v>
          </cell>
          <cell r="K230">
            <v>0</v>
          </cell>
          <cell r="L230">
            <v>0</v>
          </cell>
          <cell r="M230">
            <v>0</v>
          </cell>
          <cell r="N230">
            <v>812</v>
          </cell>
          <cell r="Q230">
            <v>0</v>
          </cell>
          <cell r="R230">
            <v>0</v>
          </cell>
          <cell r="S230">
            <v>0</v>
          </cell>
          <cell r="T230">
            <v>0</v>
          </cell>
          <cell r="U230">
            <v>0</v>
          </cell>
          <cell r="V230">
            <v>0</v>
          </cell>
          <cell r="W230">
            <v>0</v>
          </cell>
          <cell r="X230">
            <v>0</v>
          </cell>
          <cell r="Y230">
            <v>0</v>
          </cell>
          <cell r="Z230">
            <v>0</v>
          </cell>
          <cell r="AA230">
            <v>0</v>
          </cell>
          <cell r="AB230" t="str">
            <v/>
          </cell>
          <cell r="AC230" t="str">
            <v/>
          </cell>
          <cell r="AD230" t="str">
            <v/>
          </cell>
          <cell r="AE230" t="str">
            <v/>
          </cell>
          <cell r="AF230" t="str">
            <v/>
          </cell>
          <cell r="AG230" t="str">
            <v/>
          </cell>
          <cell r="AH230" t="str">
            <v>Metric Tonnes (1000 kgs)</v>
          </cell>
          <cell r="AI230" t="str">
            <v/>
          </cell>
          <cell r="AJ230" t="str">
            <v/>
          </cell>
          <cell r="AK230" t="str">
            <v/>
          </cell>
          <cell r="AL230">
            <v>0</v>
          </cell>
          <cell r="AM230">
            <v>0</v>
          </cell>
          <cell r="AN230">
            <v>812</v>
          </cell>
          <cell r="AO230">
            <v>0</v>
          </cell>
          <cell r="AP230">
            <v>0</v>
          </cell>
          <cell r="AQ230">
            <v>0</v>
          </cell>
          <cell r="AR230">
            <v>0</v>
          </cell>
          <cell r="AS230">
            <v>0</v>
          </cell>
          <cell r="AT230">
            <v>0</v>
          </cell>
          <cell r="AU230">
            <v>812</v>
          </cell>
          <cell r="AV230">
            <v>0</v>
          </cell>
          <cell r="AW230">
            <v>0</v>
          </cell>
          <cell r="AX230">
            <v>0</v>
          </cell>
          <cell r="AY230" t="str">
            <v/>
          </cell>
          <cell r="AZ230" t="str">
            <v/>
          </cell>
          <cell r="BA230" t="str">
            <v/>
          </cell>
          <cell r="BB230" t="str">
            <v/>
          </cell>
          <cell r="BC230" t="str">
            <v/>
          </cell>
          <cell r="BD230" t="str">
            <v/>
          </cell>
          <cell r="BE230" t="str">
            <v/>
          </cell>
          <cell r="BF230" t="str">
            <v/>
          </cell>
          <cell r="BG230" t="str">
            <v/>
          </cell>
          <cell r="BH230" t="str">
            <v/>
          </cell>
          <cell r="BI230">
            <v>2</v>
          </cell>
          <cell r="BJ230" t="str">
            <v/>
          </cell>
          <cell r="BK230">
            <v>0</v>
          </cell>
          <cell r="BL230">
            <v>0</v>
          </cell>
          <cell r="BM230" t="str">
            <v/>
          </cell>
          <cell r="BN230">
            <v>0</v>
          </cell>
          <cell r="BO230">
            <v>0</v>
          </cell>
          <cell r="BP230">
            <v>0</v>
          </cell>
          <cell r="BQ230">
            <v>0</v>
          </cell>
          <cell r="BR230">
            <v>0</v>
          </cell>
          <cell r="BS230">
            <v>0</v>
          </cell>
          <cell r="BT230">
            <v>0</v>
          </cell>
          <cell r="BU230">
            <v>0</v>
          </cell>
          <cell r="BV230">
            <v>0</v>
          </cell>
          <cell r="BW230">
            <v>0</v>
          </cell>
          <cell r="BX230">
            <v>0</v>
          </cell>
          <cell r="BY230" t="str">
            <v/>
          </cell>
          <cell r="BZ230" t="str">
            <v/>
          </cell>
          <cell r="CA230" t="str">
            <v/>
          </cell>
          <cell r="CB230" t="str">
            <v/>
          </cell>
          <cell r="CC230" t="str">
            <v/>
          </cell>
          <cell r="CD230" t="str">
            <v/>
          </cell>
          <cell r="CE230" t="str">
            <v/>
          </cell>
          <cell r="CF230" t="str">
            <v/>
          </cell>
          <cell r="CG230" t="str">
            <v/>
          </cell>
          <cell r="CH230" t="str">
            <v/>
          </cell>
        </row>
        <row r="231">
          <cell r="A231" t="str">
            <v>Bullring, Birmingham - Owner : 2003 Quesitonnaire 11 Jul 2008 12:48 PM</v>
          </cell>
          <cell r="B231" t="str">
            <v>Survey Instance</v>
          </cell>
          <cell r="C231" t="str">
            <v>76</v>
          </cell>
          <cell r="D231" t="str">
            <v>Nick Hogg</v>
          </cell>
          <cell r="E231" t="str">
            <v>3</v>
          </cell>
          <cell r="F231">
            <v>1</v>
          </cell>
          <cell r="G231" t="str">
            <v/>
          </cell>
          <cell r="J231">
            <v>220</v>
          </cell>
          <cell r="K231">
            <v>0</v>
          </cell>
          <cell r="L231">
            <v>0</v>
          </cell>
          <cell r="M231">
            <v>0</v>
          </cell>
          <cell r="N231">
            <v>4680</v>
          </cell>
          <cell r="Q231">
            <v>0</v>
          </cell>
          <cell r="R231">
            <v>0</v>
          </cell>
          <cell r="S231">
            <v>0</v>
          </cell>
          <cell r="T231">
            <v>0</v>
          </cell>
          <cell r="U231">
            <v>0</v>
          </cell>
          <cell r="V231">
            <v>0</v>
          </cell>
          <cell r="W231">
            <v>0</v>
          </cell>
          <cell r="X231">
            <v>0</v>
          </cell>
          <cell r="Y231">
            <v>0</v>
          </cell>
          <cell r="Z231">
            <v>0</v>
          </cell>
          <cell r="AA231">
            <v>0</v>
          </cell>
          <cell r="AB231" t="str">
            <v/>
          </cell>
          <cell r="AC231" t="str">
            <v/>
          </cell>
          <cell r="AD231" t="str">
            <v>Metric Tonnes (1000 kgs)</v>
          </cell>
          <cell r="AE231" t="str">
            <v/>
          </cell>
          <cell r="AF231" t="str">
            <v/>
          </cell>
          <cell r="AG231" t="str">
            <v/>
          </cell>
          <cell r="AH231" t="str">
            <v>Metric Tonnes (1000 kgs)</v>
          </cell>
          <cell r="AI231" t="str">
            <v/>
          </cell>
          <cell r="AJ231" t="str">
            <v/>
          </cell>
          <cell r="AK231" t="str">
            <v/>
          </cell>
          <cell r="AL231">
            <v>0</v>
          </cell>
          <cell r="AM231">
            <v>0</v>
          </cell>
          <cell r="AN231">
            <v>4900</v>
          </cell>
          <cell r="AO231">
            <v>0</v>
          </cell>
          <cell r="AP231">
            <v>0</v>
          </cell>
          <cell r="AQ231">
            <v>220</v>
          </cell>
          <cell r="AR231">
            <v>0</v>
          </cell>
          <cell r="AS231">
            <v>0</v>
          </cell>
          <cell r="AT231">
            <v>0</v>
          </cell>
          <cell r="AU231">
            <v>4680</v>
          </cell>
          <cell r="AV231">
            <v>0</v>
          </cell>
          <cell r="AW231">
            <v>0</v>
          </cell>
          <cell r="AX231">
            <v>0</v>
          </cell>
          <cell r="AY231" t="str">
            <v/>
          </cell>
          <cell r="AZ231" t="str">
            <v/>
          </cell>
          <cell r="BA231" t="str">
            <v/>
          </cell>
          <cell r="BB231" t="str">
            <v/>
          </cell>
          <cell r="BC231" t="str">
            <v/>
          </cell>
          <cell r="BD231" t="str">
            <v/>
          </cell>
          <cell r="BE231" t="str">
            <v/>
          </cell>
          <cell r="BF231" t="str">
            <v/>
          </cell>
          <cell r="BG231" t="str">
            <v/>
          </cell>
          <cell r="BH231" t="str">
            <v/>
          </cell>
          <cell r="BI231">
            <v>2</v>
          </cell>
          <cell r="BJ231" t="str">
            <v/>
          </cell>
          <cell r="BK231">
            <v>0</v>
          </cell>
          <cell r="BL231">
            <v>0</v>
          </cell>
          <cell r="BM231" t="str">
            <v/>
          </cell>
          <cell r="BN231">
            <v>0</v>
          </cell>
          <cell r="BO231">
            <v>0</v>
          </cell>
          <cell r="BP231">
            <v>0</v>
          </cell>
          <cell r="BQ231">
            <v>0</v>
          </cell>
          <cell r="BR231">
            <v>0</v>
          </cell>
          <cell r="BS231">
            <v>0</v>
          </cell>
          <cell r="BT231">
            <v>0</v>
          </cell>
          <cell r="BU231">
            <v>0</v>
          </cell>
          <cell r="BV231">
            <v>0</v>
          </cell>
          <cell r="BW231">
            <v>0</v>
          </cell>
          <cell r="BX231">
            <v>0</v>
          </cell>
          <cell r="BY231" t="str">
            <v/>
          </cell>
          <cell r="BZ231" t="str">
            <v/>
          </cell>
          <cell r="CA231" t="str">
            <v/>
          </cell>
          <cell r="CB231" t="str">
            <v/>
          </cell>
          <cell r="CC231" t="str">
            <v/>
          </cell>
          <cell r="CD231" t="str">
            <v/>
          </cell>
          <cell r="CE231" t="str">
            <v/>
          </cell>
          <cell r="CF231" t="str">
            <v/>
          </cell>
          <cell r="CG231" t="str">
            <v/>
          </cell>
          <cell r="CH231" t="str">
            <v/>
          </cell>
        </row>
        <row r="232">
          <cell r="A232" t="str">
            <v>Bullring, Birmingham - Owner : 2004 Questionnaire 11 Jul 2008 12:52 PM</v>
          </cell>
          <cell r="B232" t="str">
            <v>Survey Instance</v>
          </cell>
          <cell r="C232" t="str">
            <v>76</v>
          </cell>
          <cell r="D232" t="str">
            <v>Nick Hogg</v>
          </cell>
          <cell r="E232" t="str">
            <v>4</v>
          </cell>
          <cell r="F232">
            <v>1</v>
          </cell>
          <cell r="G232" t="str">
            <v/>
          </cell>
          <cell r="J232">
            <v>480</v>
          </cell>
          <cell r="K232">
            <v>0</v>
          </cell>
          <cell r="L232">
            <v>0</v>
          </cell>
          <cell r="M232">
            <v>0</v>
          </cell>
          <cell r="N232">
            <v>4500</v>
          </cell>
          <cell r="Q232">
            <v>0</v>
          </cell>
          <cell r="R232">
            <v>0</v>
          </cell>
          <cell r="S232">
            <v>0</v>
          </cell>
          <cell r="T232">
            <v>0</v>
          </cell>
          <cell r="U232">
            <v>0</v>
          </cell>
          <cell r="V232">
            <v>0</v>
          </cell>
          <cell r="W232">
            <v>0</v>
          </cell>
          <cell r="X232">
            <v>0</v>
          </cell>
          <cell r="Y232">
            <v>0</v>
          </cell>
          <cell r="Z232">
            <v>0</v>
          </cell>
          <cell r="AA232">
            <v>0</v>
          </cell>
          <cell r="AB232" t="str">
            <v/>
          </cell>
          <cell r="AC232" t="str">
            <v/>
          </cell>
          <cell r="AD232" t="str">
            <v>Metric Tonnes (1000 kgs)</v>
          </cell>
          <cell r="AE232" t="str">
            <v/>
          </cell>
          <cell r="AF232" t="str">
            <v/>
          </cell>
          <cell r="AG232" t="str">
            <v/>
          </cell>
          <cell r="AH232" t="str">
            <v>Metric Tonnes (1000 kgs)</v>
          </cell>
          <cell r="AI232" t="str">
            <v/>
          </cell>
          <cell r="AJ232" t="str">
            <v/>
          </cell>
          <cell r="AK232" t="str">
            <v/>
          </cell>
          <cell r="AL232">
            <v>0</v>
          </cell>
          <cell r="AM232">
            <v>0</v>
          </cell>
          <cell r="AN232">
            <v>4980</v>
          </cell>
          <cell r="AO232">
            <v>0</v>
          </cell>
          <cell r="AP232">
            <v>0</v>
          </cell>
          <cell r="AQ232">
            <v>480</v>
          </cell>
          <cell r="AR232">
            <v>0</v>
          </cell>
          <cell r="AS232">
            <v>0</v>
          </cell>
          <cell r="AT232">
            <v>0</v>
          </cell>
          <cell r="AU232">
            <v>4500</v>
          </cell>
          <cell r="AV232">
            <v>0</v>
          </cell>
          <cell r="AW232">
            <v>0</v>
          </cell>
          <cell r="AX232">
            <v>0</v>
          </cell>
          <cell r="AY232" t="str">
            <v/>
          </cell>
          <cell r="AZ232" t="str">
            <v/>
          </cell>
          <cell r="BA232" t="str">
            <v/>
          </cell>
          <cell r="BB232" t="str">
            <v/>
          </cell>
          <cell r="BC232" t="str">
            <v/>
          </cell>
          <cell r="BD232" t="str">
            <v/>
          </cell>
          <cell r="BE232" t="str">
            <v/>
          </cell>
          <cell r="BF232" t="str">
            <v/>
          </cell>
          <cell r="BG232" t="str">
            <v/>
          </cell>
          <cell r="BH232" t="str">
            <v/>
          </cell>
          <cell r="BI232">
            <v>2</v>
          </cell>
          <cell r="BJ232" t="str">
            <v/>
          </cell>
          <cell r="BK232">
            <v>0</v>
          </cell>
          <cell r="BL232">
            <v>0</v>
          </cell>
          <cell r="BM232" t="str">
            <v/>
          </cell>
          <cell r="BN232">
            <v>0</v>
          </cell>
          <cell r="BO232">
            <v>0</v>
          </cell>
          <cell r="BP232">
            <v>0</v>
          </cell>
          <cell r="BQ232">
            <v>0</v>
          </cell>
          <cell r="BR232">
            <v>0</v>
          </cell>
          <cell r="BS232">
            <v>0</v>
          </cell>
          <cell r="BT232">
            <v>0</v>
          </cell>
          <cell r="BU232">
            <v>0</v>
          </cell>
          <cell r="BV232">
            <v>0</v>
          </cell>
          <cell r="BW232">
            <v>0</v>
          </cell>
          <cell r="BX232">
            <v>0</v>
          </cell>
          <cell r="BY232" t="str">
            <v/>
          </cell>
          <cell r="BZ232" t="str">
            <v/>
          </cell>
          <cell r="CA232" t="str">
            <v/>
          </cell>
          <cell r="CB232" t="str">
            <v/>
          </cell>
          <cell r="CC232" t="str">
            <v/>
          </cell>
          <cell r="CD232" t="str">
            <v/>
          </cell>
          <cell r="CE232" t="str">
            <v/>
          </cell>
          <cell r="CF232" t="str">
            <v/>
          </cell>
          <cell r="CG232" t="str">
            <v/>
          </cell>
          <cell r="CH232" t="str">
            <v/>
          </cell>
        </row>
        <row r="233">
          <cell r="A233" t="str">
            <v>Bullring, Birmingham - Owner : 2006 Questionnaire 18 Apr 2008 11:56 AM</v>
          </cell>
          <cell r="B233" t="str">
            <v>Survey Instance</v>
          </cell>
          <cell r="C233" t="str">
            <v>76</v>
          </cell>
          <cell r="D233" t="str">
            <v>Alex Robinson</v>
          </cell>
          <cell r="E233" t="str">
            <v>6</v>
          </cell>
          <cell r="F233">
            <v>1</v>
          </cell>
          <cell r="G233" t="str">
            <v/>
          </cell>
          <cell r="H233">
            <v>220</v>
          </cell>
          <cell r="J233">
            <v>583.25</v>
          </cell>
          <cell r="K233">
            <v>0</v>
          </cell>
          <cell r="L233">
            <v>0</v>
          </cell>
          <cell r="M233">
            <v>0</v>
          </cell>
          <cell r="N233">
            <v>2506.4499999999998</v>
          </cell>
          <cell r="Q233">
            <v>0</v>
          </cell>
          <cell r="R233">
            <v>0</v>
          </cell>
          <cell r="S233">
            <v>0</v>
          </cell>
          <cell r="T233">
            <v>0</v>
          </cell>
          <cell r="U233">
            <v>0</v>
          </cell>
          <cell r="V233">
            <v>0</v>
          </cell>
          <cell r="W233">
            <v>0</v>
          </cell>
          <cell r="X233">
            <v>0</v>
          </cell>
          <cell r="Y233">
            <v>0</v>
          </cell>
          <cell r="Z233">
            <v>0</v>
          </cell>
          <cell r="AA233">
            <v>0</v>
          </cell>
          <cell r="AB233" t="str">
            <v>Metric Tonnes (1000 kgs)</v>
          </cell>
          <cell r="AC233" t="str">
            <v/>
          </cell>
          <cell r="AD233" t="str">
            <v>Metric Tonnes (1000 kgs)</v>
          </cell>
          <cell r="AE233" t="str">
            <v/>
          </cell>
          <cell r="AF233" t="str">
            <v/>
          </cell>
          <cell r="AG233" t="str">
            <v/>
          </cell>
          <cell r="AH233" t="str">
            <v>Metric Tonnes (1000 kgs)</v>
          </cell>
          <cell r="AI233" t="str">
            <v/>
          </cell>
          <cell r="AJ233" t="str">
            <v/>
          </cell>
          <cell r="AK233" t="str">
            <v/>
          </cell>
          <cell r="AL233">
            <v>0</v>
          </cell>
          <cell r="AM233">
            <v>0</v>
          </cell>
          <cell r="AN233">
            <v>3310</v>
          </cell>
          <cell r="AO233">
            <v>220</v>
          </cell>
          <cell r="AP233">
            <v>0</v>
          </cell>
          <cell r="AQ233">
            <v>583.25</v>
          </cell>
          <cell r="AR233">
            <v>0</v>
          </cell>
          <cell r="AS233">
            <v>0</v>
          </cell>
          <cell r="AT233">
            <v>0</v>
          </cell>
          <cell r="AU233">
            <v>2506.4499999999998</v>
          </cell>
          <cell r="AV233">
            <v>0</v>
          </cell>
          <cell r="AW233">
            <v>0</v>
          </cell>
          <cell r="AX233">
            <v>0</v>
          </cell>
          <cell r="AY233" t="str">
            <v/>
          </cell>
          <cell r="AZ233" t="str">
            <v/>
          </cell>
          <cell r="BA233" t="str">
            <v/>
          </cell>
          <cell r="BB233" t="str">
            <v/>
          </cell>
          <cell r="BC233" t="str">
            <v/>
          </cell>
          <cell r="BD233" t="str">
            <v/>
          </cell>
          <cell r="BE233" t="str">
            <v/>
          </cell>
          <cell r="BF233" t="str">
            <v/>
          </cell>
          <cell r="BG233" t="str">
            <v/>
          </cell>
          <cell r="BH233" t="str">
            <v/>
          </cell>
          <cell r="BI233">
            <v>4</v>
          </cell>
          <cell r="BJ233" t="str">
            <v/>
          </cell>
          <cell r="BK233">
            <v>0</v>
          </cell>
          <cell r="BL233">
            <v>0</v>
          </cell>
          <cell r="BM233" t="str">
            <v/>
          </cell>
          <cell r="BN233">
            <v>0</v>
          </cell>
          <cell r="BO233">
            <v>0</v>
          </cell>
          <cell r="BP233">
            <v>0</v>
          </cell>
          <cell r="BQ233">
            <v>0</v>
          </cell>
          <cell r="BR233">
            <v>0</v>
          </cell>
          <cell r="BS233">
            <v>0</v>
          </cell>
          <cell r="BT233">
            <v>0</v>
          </cell>
          <cell r="BU233">
            <v>0</v>
          </cell>
          <cell r="BV233">
            <v>0</v>
          </cell>
          <cell r="BW233">
            <v>0</v>
          </cell>
          <cell r="BX233">
            <v>0</v>
          </cell>
          <cell r="BY233" t="str">
            <v/>
          </cell>
          <cell r="BZ233" t="str">
            <v/>
          </cell>
          <cell r="CA233" t="str">
            <v/>
          </cell>
          <cell r="CB233" t="str">
            <v/>
          </cell>
          <cell r="CC233" t="str">
            <v/>
          </cell>
          <cell r="CD233" t="str">
            <v/>
          </cell>
          <cell r="CE233" t="str">
            <v/>
          </cell>
          <cell r="CF233" t="str">
            <v/>
          </cell>
          <cell r="CG233" t="str">
            <v/>
          </cell>
          <cell r="CH233" t="str">
            <v/>
          </cell>
        </row>
        <row r="234">
          <cell r="A234" t="str">
            <v>Bullring, Birmingham - Owner : 2007 Questionnaire 21 Apr 2008 9:44 PM</v>
          </cell>
          <cell r="B234" t="str">
            <v>Survey Instance</v>
          </cell>
          <cell r="C234" t="str">
            <v/>
          </cell>
          <cell r="D234" t="str">
            <v>Alex Robinson</v>
          </cell>
          <cell r="E234" t="str">
            <v/>
          </cell>
          <cell r="F234">
            <v>1</v>
          </cell>
          <cell r="G234" t="str">
            <v/>
          </cell>
          <cell r="H234">
            <v>256</v>
          </cell>
          <cell r="J234">
            <v>759</v>
          </cell>
          <cell r="N234">
            <v>2352</v>
          </cell>
          <cell r="R234">
            <v>0</v>
          </cell>
          <cell r="S234">
            <v>0</v>
          </cell>
          <cell r="T234">
            <v>0</v>
          </cell>
          <cell r="U234">
            <v>0</v>
          </cell>
          <cell r="V234">
            <v>0</v>
          </cell>
          <cell r="W234">
            <v>0</v>
          </cell>
          <cell r="X234">
            <v>0</v>
          </cell>
          <cell r="Y234">
            <v>0</v>
          </cell>
          <cell r="Z234">
            <v>0</v>
          </cell>
          <cell r="AA234">
            <v>0</v>
          </cell>
          <cell r="AB234" t="str">
            <v>Metric Tonnes (1000 kgs)</v>
          </cell>
          <cell r="AC234" t="str">
            <v/>
          </cell>
          <cell r="AD234" t="str">
            <v>Metric Tonnes (1000 kgs)</v>
          </cell>
          <cell r="AE234" t="str">
            <v/>
          </cell>
          <cell r="AF234" t="str">
            <v/>
          </cell>
          <cell r="AG234" t="str">
            <v/>
          </cell>
          <cell r="AH234" t="str">
            <v>Metric Tonnes (1000 kgs)</v>
          </cell>
          <cell r="AI234" t="str">
            <v/>
          </cell>
          <cell r="AJ234" t="str">
            <v/>
          </cell>
          <cell r="AK234" t="str">
            <v/>
          </cell>
          <cell r="AL234">
            <v>0</v>
          </cell>
          <cell r="AM234">
            <v>0</v>
          </cell>
          <cell r="AN234">
            <v>3367</v>
          </cell>
          <cell r="AO234">
            <v>256</v>
          </cell>
          <cell r="AP234">
            <v>0</v>
          </cell>
          <cell r="AQ234">
            <v>759</v>
          </cell>
          <cell r="AR234">
            <v>0</v>
          </cell>
          <cell r="AS234">
            <v>0</v>
          </cell>
          <cell r="AT234">
            <v>0</v>
          </cell>
          <cell r="AU234">
            <v>2352</v>
          </cell>
          <cell r="AV234">
            <v>0</v>
          </cell>
          <cell r="AW234">
            <v>0</v>
          </cell>
          <cell r="AX234">
            <v>0</v>
          </cell>
          <cell r="AY234" t="str">
            <v/>
          </cell>
          <cell r="AZ234" t="str">
            <v/>
          </cell>
          <cell r="BA234" t="str">
            <v/>
          </cell>
          <cell r="BB234" t="str">
            <v/>
          </cell>
          <cell r="BC234" t="str">
            <v/>
          </cell>
          <cell r="BD234" t="str">
            <v/>
          </cell>
          <cell r="BE234" t="str">
            <v/>
          </cell>
          <cell r="BF234" t="str">
            <v/>
          </cell>
          <cell r="BG234" t="str">
            <v/>
          </cell>
          <cell r="BH234" t="str">
            <v/>
          </cell>
          <cell r="BI234">
            <v>4</v>
          </cell>
          <cell r="BJ234" t="str">
            <v>All Landlord and Tenants' waste</v>
          </cell>
          <cell r="BK234">
            <v>5</v>
          </cell>
          <cell r="BL234">
            <v>1</v>
          </cell>
          <cell r="BM234" t="str">
            <v/>
          </cell>
          <cell r="BN234">
            <v>0</v>
          </cell>
          <cell r="BO234">
            <v>0</v>
          </cell>
          <cell r="BP234">
            <v>0</v>
          </cell>
          <cell r="BQ234">
            <v>0</v>
          </cell>
          <cell r="BR234">
            <v>0</v>
          </cell>
          <cell r="BS234">
            <v>0</v>
          </cell>
          <cell r="BT234">
            <v>0</v>
          </cell>
          <cell r="BU234">
            <v>0</v>
          </cell>
          <cell r="BV234">
            <v>0</v>
          </cell>
          <cell r="BW234">
            <v>0</v>
          </cell>
          <cell r="BX234">
            <v>0</v>
          </cell>
          <cell r="BY234" t="str">
            <v/>
          </cell>
          <cell r="BZ234" t="str">
            <v/>
          </cell>
          <cell r="CA234" t="str">
            <v>512.88average per year</v>
          </cell>
          <cell r="CB234" t="str">
            <v/>
          </cell>
          <cell r="CC234" t="str">
            <v/>
          </cell>
          <cell r="CD234" t="str">
            <v/>
          </cell>
          <cell r="CE234" t="str">
            <v/>
          </cell>
          <cell r="CF234" t="str">
            <v/>
          </cell>
          <cell r="CG234" t="str">
            <v/>
          </cell>
          <cell r="CH234" t="str">
            <v/>
          </cell>
        </row>
        <row r="235">
          <cell r="A235" t="str">
            <v>Cambridge Leisure Park - Owner : 2005 Questionnaire 11 Jul 2008 1:01 PM</v>
          </cell>
          <cell r="B235" t="str">
            <v>Survey Instance</v>
          </cell>
          <cell r="C235" t="str">
            <v>259</v>
          </cell>
          <cell r="D235" t="str">
            <v>Nick Hogg</v>
          </cell>
          <cell r="E235" t="str">
            <v>5</v>
          </cell>
          <cell r="F235">
            <v>1</v>
          </cell>
          <cell r="G235" t="str">
            <v/>
          </cell>
          <cell r="J235">
            <v>50</v>
          </cell>
          <cell r="K235">
            <v>0</v>
          </cell>
          <cell r="L235">
            <v>0</v>
          </cell>
          <cell r="M235">
            <v>0</v>
          </cell>
          <cell r="N235">
            <v>384</v>
          </cell>
          <cell r="Q235">
            <v>0</v>
          </cell>
          <cell r="R235">
            <v>0</v>
          </cell>
          <cell r="S235">
            <v>0</v>
          </cell>
          <cell r="T235">
            <v>0</v>
          </cell>
          <cell r="U235">
            <v>0</v>
          </cell>
          <cell r="V235">
            <v>0</v>
          </cell>
          <cell r="W235">
            <v>0</v>
          </cell>
          <cell r="X235">
            <v>0</v>
          </cell>
          <cell r="Y235">
            <v>0</v>
          </cell>
          <cell r="Z235">
            <v>0</v>
          </cell>
          <cell r="AA235">
            <v>0</v>
          </cell>
          <cell r="AB235" t="str">
            <v/>
          </cell>
          <cell r="AC235" t="str">
            <v/>
          </cell>
          <cell r="AD235" t="str">
            <v>Metric Tonnes (1000 kgs)</v>
          </cell>
          <cell r="AE235" t="str">
            <v/>
          </cell>
          <cell r="AF235" t="str">
            <v/>
          </cell>
          <cell r="AG235" t="str">
            <v/>
          </cell>
          <cell r="AH235" t="str">
            <v>Metric Tonnes (1000 kgs)</v>
          </cell>
          <cell r="AI235" t="str">
            <v/>
          </cell>
          <cell r="AJ235" t="str">
            <v/>
          </cell>
          <cell r="AK235" t="str">
            <v/>
          </cell>
          <cell r="AL235">
            <v>0</v>
          </cell>
          <cell r="AM235">
            <v>0</v>
          </cell>
          <cell r="AN235">
            <v>434</v>
          </cell>
          <cell r="AO235">
            <v>0</v>
          </cell>
          <cell r="AP235">
            <v>0</v>
          </cell>
          <cell r="AQ235">
            <v>50</v>
          </cell>
          <cell r="AR235">
            <v>0</v>
          </cell>
          <cell r="AS235">
            <v>0</v>
          </cell>
          <cell r="AT235">
            <v>0</v>
          </cell>
          <cell r="AU235">
            <v>384</v>
          </cell>
          <cell r="AV235">
            <v>0</v>
          </cell>
          <cell r="AW235">
            <v>0</v>
          </cell>
          <cell r="AX235">
            <v>0</v>
          </cell>
          <cell r="AY235" t="str">
            <v/>
          </cell>
          <cell r="AZ235" t="str">
            <v/>
          </cell>
          <cell r="BA235" t="str">
            <v/>
          </cell>
          <cell r="BB235" t="str">
            <v/>
          </cell>
          <cell r="BC235" t="str">
            <v/>
          </cell>
          <cell r="BD235" t="str">
            <v/>
          </cell>
          <cell r="BE235" t="str">
            <v/>
          </cell>
          <cell r="BF235" t="str">
            <v/>
          </cell>
          <cell r="BG235" t="str">
            <v/>
          </cell>
          <cell r="BH235" t="str">
            <v/>
          </cell>
          <cell r="BI235">
            <v>1</v>
          </cell>
          <cell r="BJ235" t="str">
            <v/>
          </cell>
          <cell r="BK235">
            <v>0</v>
          </cell>
          <cell r="BL235">
            <v>0</v>
          </cell>
          <cell r="BM235" t="str">
            <v/>
          </cell>
          <cell r="BN235">
            <v>0</v>
          </cell>
          <cell r="BO235">
            <v>0</v>
          </cell>
          <cell r="BP235">
            <v>0</v>
          </cell>
          <cell r="BQ235">
            <v>0</v>
          </cell>
          <cell r="BR235">
            <v>0</v>
          </cell>
          <cell r="BS235">
            <v>0</v>
          </cell>
          <cell r="BT235">
            <v>0</v>
          </cell>
          <cell r="BU235">
            <v>0</v>
          </cell>
          <cell r="BV235">
            <v>0</v>
          </cell>
          <cell r="BW235">
            <v>0</v>
          </cell>
          <cell r="BX235">
            <v>0</v>
          </cell>
          <cell r="BY235" t="str">
            <v/>
          </cell>
          <cell r="BZ235" t="str">
            <v/>
          </cell>
          <cell r="CA235" t="str">
            <v/>
          </cell>
          <cell r="CB235" t="str">
            <v/>
          </cell>
          <cell r="CC235" t="str">
            <v/>
          </cell>
          <cell r="CD235" t="str">
            <v/>
          </cell>
          <cell r="CE235" t="str">
            <v/>
          </cell>
          <cell r="CF235" t="str">
            <v/>
          </cell>
          <cell r="CG235" t="str">
            <v/>
          </cell>
          <cell r="CH235" t="str">
            <v/>
          </cell>
        </row>
        <row r="236">
          <cell r="A236" t="str">
            <v>Cambridge Leisure Park - Owner : 2006 Questionnaire 18 Apr 2008 11:56 AM</v>
          </cell>
          <cell r="B236" t="str">
            <v>Survey Instance</v>
          </cell>
          <cell r="C236" t="str">
            <v>259</v>
          </cell>
          <cell r="D236" t="str">
            <v>Alex Robinson</v>
          </cell>
          <cell r="E236" t="str">
            <v>6</v>
          </cell>
          <cell r="F236">
            <v>1</v>
          </cell>
          <cell r="G236" t="str">
            <v/>
          </cell>
          <cell r="J236">
            <v>50</v>
          </cell>
          <cell r="K236">
            <v>0</v>
          </cell>
          <cell r="L236">
            <v>0</v>
          </cell>
          <cell r="M236">
            <v>0</v>
          </cell>
          <cell r="N236">
            <v>384</v>
          </cell>
          <cell r="Q236">
            <v>0</v>
          </cell>
          <cell r="R236">
            <v>0</v>
          </cell>
          <cell r="S236">
            <v>0</v>
          </cell>
          <cell r="T236">
            <v>0</v>
          </cell>
          <cell r="U236">
            <v>0</v>
          </cell>
          <cell r="V236">
            <v>0</v>
          </cell>
          <cell r="W236">
            <v>0</v>
          </cell>
          <cell r="X236">
            <v>0</v>
          </cell>
          <cell r="Y236">
            <v>0</v>
          </cell>
          <cell r="Z236">
            <v>0</v>
          </cell>
          <cell r="AA236">
            <v>0</v>
          </cell>
          <cell r="AB236" t="str">
            <v/>
          </cell>
          <cell r="AC236" t="str">
            <v/>
          </cell>
          <cell r="AD236" t="str">
            <v>Metric Tonnes (1000 kgs)</v>
          </cell>
          <cell r="AE236" t="str">
            <v/>
          </cell>
          <cell r="AF236" t="str">
            <v/>
          </cell>
          <cell r="AG236" t="str">
            <v/>
          </cell>
          <cell r="AH236" t="str">
            <v>Metric Tonnes (1000 kgs)</v>
          </cell>
          <cell r="AI236" t="str">
            <v/>
          </cell>
          <cell r="AJ236" t="str">
            <v/>
          </cell>
          <cell r="AK236" t="str">
            <v/>
          </cell>
          <cell r="AL236">
            <v>0</v>
          </cell>
          <cell r="AM236">
            <v>0</v>
          </cell>
          <cell r="AN236">
            <v>434</v>
          </cell>
          <cell r="AO236">
            <v>0</v>
          </cell>
          <cell r="AP236">
            <v>0</v>
          </cell>
          <cell r="AQ236">
            <v>50</v>
          </cell>
          <cell r="AR236">
            <v>0</v>
          </cell>
          <cell r="AS236">
            <v>0</v>
          </cell>
          <cell r="AT236">
            <v>0</v>
          </cell>
          <cell r="AU236">
            <v>384</v>
          </cell>
          <cell r="AV236">
            <v>0</v>
          </cell>
          <cell r="AW236">
            <v>0</v>
          </cell>
          <cell r="AX236">
            <v>0</v>
          </cell>
          <cell r="AY236" t="str">
            <v/>
          </cell>
          <cell r="AZ236" t="str">
            <v/>
          </cell>
          <cell r="BA236" t="str">
            <v/>
          </cell>
          <cell r="BB236" t="str">
            <v/>
          </cell>
          <cell r="BC236" t="str">
            <v/>
          </cell>
          <cell r="BD236" t="str">
            <v/>
          </cell>
          <cell r="BE236" t="str">
            <v/>
          </cell>
          <cell r="BF236" t="str">
            <v/>
          </cell>
          <cell r="BG236" t="str">
            <v/>
          </cell>
          <cell r="BH236" t="str">
            <v/>
          </cell>
          <cell r="BI236">
            <v>1</v>
          </cell>
          <cell r="BJ236" t="str">
            <v/>
          </cell>
          <cell r="BK236">
            <v>0</v>
          </cell>
          <cell r="BL236">
            <v>0</v>
          </cell>
          <cell r="BM236" t="str">
            <v/>
          </cell>
          <cell r="BN236">
            <v>0</v>
          </cell>
          <cell r="BO236">
            <v>0</v>
          </cell>
          <cell r="BP236">
            <v>0</v>
          </cell>
          <cell r="BQ236">
            <v>0</v>
          </cell>
          <cell r="BR236">
            <v>0</v>
          </cell>
          <cell r="BS236">
            <v>0</v>
          </cell>
          <cell r="BT236">
            <v>0</v>
          </cell>
          <cell r="BU236">
            <v>0</v>
          </cell>
          <cell r="BV236">
            <v>0</v>
          </cell>
          <cell r="BW236">
            <v>0</v>
          </cell>
          <cell r="BX236">
            <v>0</v>
          </cell>
          <cell r="BY236" t="str">
            <v/>
          </cell>
          <cell r="BZ236" t="str">
            <v/>
          </cell>
          <cell r="CA236" t="str">
            <v/>
          </cell>
          <cell r="CB236" t="str">
            <v/>
          </cell>
          <cell r="CC236" t="str">
            <v/>
          </cell>
          <cell r="CD236" t="str">
            <v/>
          </cell>
          <cell r="CE236" t="str">
            <v/>
          </cell>
          <cell r="CF236" t="str">
            <v/>
          </cell>
          <cell r="CG236" t="str">
            <v/>
          </cell>
          <cell r="CH236" t="str">
            <v/>
          </cell>
        </row>
        <row r="237">
          <cell r="A237" t="str">
            <v>Cambridge Leisure Park - Owner : 2007 Questionnaire 21 Apr 2008 9:44 PM</v>
          </cell>
          <cell r="B237" t="str">
            <v>Survey Instance</v>
          </cell>
          <cell r="C237" t="str">
            <v/>
          </cell>
          <cell r="D237" t="str">
            <v>Alex Robinson</v>
          </cell>
          <cell r="E237" t="str">
            <v/>
          </cell>
          <cell r="F237">
            <v>0</v>
          </cell>
          <cell r="G237" t="str">
            <v>Hotel has seperate contract as it is not adjacent to the main service yard.</v>
          </cell>
          <cell r="H237">
            <v>0</v>
          </cell>
          <cell r="I237">
            <v>0</v>
          </cell>
          <cell r="J237">
            <v>50</v>
          </cell>
          <cell r="K237">
            <v>0</v>
          </cell>
          <cell r="L237">
            <v>0</v>
          </cell>
          <cell r="M237">
            <v>0</v>
          </cell>
          <cell r="N237">
            <v>406</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t="str">
            <v>Metric Tonnes (1000 kgs)</v>
          </cell>
          <cell r="AC237" t="str">
            <v>Metric Tonnes (1000 kgs)</v>
          </cell>
          <cell r="AD237" t="str">
            <v>Metric Tonnes (1000 kgs)</v>
          </cell>
          <cell r="AE237" t="str">
            <v>Metric Tonnes (1000 kgs)</v>
          </cell>
          <cell r="AF237" t="str">
            <v>Metric Tonnes (1000 kgs)</v>
          </cell>
          <cell r="AG237" t="str">
            <v>Metric Tonnes (1000 kgs)</v>
          </cell>
          <cell r="AH237" t="str">
            <v>Metric Tonnes (1000 kgs)</v>
          </cell>
          <cell r="AI237" t="str">
            <v>Metric Tonnes (1000 kgs)</v>
          </cell>
          <cell r="AJ237" t="str">
            <v>Metric Tonnes (1000 kgs)</v>
          </cell>
          <cell r="AK237" t="str">
            <v>Metric Tonnes (1000 kgs)</v>
          </cell>
          <cell r="AL237">
            <v>0</v>
          </cell>
          <cell r="AM237">
            <v>0</v>
          </cell>
          <cell r="AN237">
            <v>456</v>
          </cell>
          <cell r="AO237">
            <v>0</v>
          </cell>
          <cell r="AP237">
            <v>0</v>
          </cell>
          <cell r="AQ237">
            <v>50</v>
          </cell>
          <cell r="AR237">
            <v>0</v>
          </cell>
          <cell r="AS237">
            <v>0</v>
          </cell>
          <cell r="AT237">
            <v>0</v>
          </cell>
          <cell r="AU237">
            <v>406</v>
          </cell>
          <cell r="AV237">
            <v>0</v>
          </cell>
          <cell r="AW237">
            <v>0</v>
          </cell>
          <cell r="AX237">
            <v>0</v>
          </cell>
          <cell r="AY237" t="str">
            <v/>
          </cell>
          <cell r="AZ237" t="str">
            <v/>
          </cell>
          <cell r="BA237" t="str">
            <v>Glass and cardboard</v>
          </cell>
          <cell r="BB237" t="str">
            <v/>
          </cell>
          <cell r="BC237" t="str">
            <v/>
          </cell>
          <cell r="BD237" t="str">
            <v/>
          </cell>
          <cell r="BE237" t="str">
            <v/>
          </cell>
          <cell r="BF237" t="str">
            <v/>
          </cell>
          <cell r="BG237" t="str">
            <v/>
          </cell>
          <cell r="BH237" t="str">
            <v/>
          </cell>
          <cell r="BI237">
            <v>1</v>
          </cell>
          <cell r="BJ237" t="str">
            <v>Significant Tenant(s) opted out</v>
          </cell>
          <cell r="BK237">
            <v>0</v>
          </cell>
          <cell r="BL237">
            <v>0</v>
          </cell>
          <cell r="BM237" t="str">
            <v/>
          </cell>
          <cell r="BN237">
            <v>0</v>
          </cell>
          <cell r="BO237">
            <v>0</v>
          </cell>
          <cell r="BP237">
            <v>0</v>
          </cell>
          <cell r="BQ237">
            <v>0</v>
          </cell>
          <cell r="BR237">
            <v>0</v>
          </cell>
          <cell r="BS237">
            <v>0</v>
          </cell>
          <cell r="BT237">
            <v>0</v>
          </cell>
          <cell r="BU237">
            <v>0</v>
          </cell>
          <cell r="BV237">
            <v>0</v>
          </cell>
          <cell r="BW237">
            <v>0</v>
          </cell>
          <cell r="BX237">
            <v>0</v>
          </cell>
          <cell r="BY237" t="str">
            <v/>
          </cell>
          <cell r="BZ237" t="str">
            <v/>
          </cell>
          <cell r="CA237" t="str">
            <v/>
          </cell>
          <cell r="CB237" t="str">
            <v/>
          </cell>
          <cell r="CC237" t="str">
            <v/>
          </cell>
          <cell r="CD237" t="str">
            <v/>
          </cell>
          <cell r="CE237" t="str">
            <v/>
          </cell>
          <cell r="CF237" t="str">
            <v/>
          </cell>
          <cell r="CG237" t="str">
            <v/>
          </cell>
          <cell r="CH237" t="str">
            <v/>
          </cell>
        </row>
        <row r="238">
          <cell r="A238" t="str">
            <v>Campo Limpo - Owner : 2006 Questionnaire 18 Apr 2008 11:56 AM</v>
          </cell>
          <cell r="B238" t="str">
            <v>Survey Instance</v>
          </cell>
          <cell r="C238" t="str">
            <v>450</v>
          </cell>
          <cell r="D238" t="str">
            <v>Alex Robinson</v>
          </cell>
          <cell r="E238" t="str">
            <v>6</v>
          </cell>
          <cell r="F238">
            <v>1</v>
          </cell>
          <cell r="G238" t="str">
            <v/>
          </cell>
          <cell r="J238">
            <v>0</v>
          </cell>
          <cell r="K238">
            <v>0</v>
          </cell>
          <cell r="L238">
            <v>0</v>
          </cell>
          <cell r="M238">
            <v>0</v>
          </cell>
          <cell r="N238">
            <v>0</v>
          </cell>
          <cell r="Q238">
            <v>0</v>
          </cell>
          <cell r="R238">
            <v>0</v>
          </cell>
          <cell r="S238">
            <v>0</v>
          </cell>
          <cell r="T238">
            <v>0</v>
          </cell>
          <cell r="U238">
            <v>0</v>
          </cell>
          <cell r="V238">
            <v>0</v>
          </cell>
          <cell r="W238">
            <v>0</v>
          </cell>
          <cell r="X238">
            <v>0</v>
          </cell>
          <cell r="Y238">
            <v>0</v>
          </cell>
          <cell r="Z238">
            <v>0</v>
          </cell>
          <cell r="AA238">
            <v>0</v>
          </cell>
          <cell r="AB238" t="str">
            <v/>
          </cell>
          <cell r="AC238" t="str">
            <v/>
          </cell>
          <cell r="AD238" t="str">
            <v/>
          </cell>
          <cell r="AE238" t="str">
            <v/>
          </cell>
          <cell r="AF238" t="str">
            <v/>
          </cell>
          <cell r="AG238" t="str">
            <v/>
          </cell>
          <cell r="AH238" t="str">
            <v/>
          </cell>
          <cell r="AI238" t="str">
            <v/>
          </cell>
          <cell r="AJ238" t="str">
            <v/>
          </cell>
          <cell r="AK238" t="str">
            <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t="str">
            <v/>
          </cell>
          <cell r="AZ238" t="str">
            <v/>
          </cell>
          <cell r="BA238" t="str">
            <v/>
          </cell>
          <cell r="BB238" t="str">
            <v/>
          </cell>
          <cell r="BC238" t="str">
            <v/>
          </cell>
          <cell r="BD238" t="str">
            <v/>
          </cell>
          <cell r="BE238" t="str">
            <v/>
          </cell>
          <cell r="BF238" t="str">
            <v/>
          </cell>
          <cell r="BG238" t="str">
            <v/>
          </cell>
          <cell r="BH238" t="str">
            <v/>
          </cell>
          <cell r="BI238">
            <v>0</v>
          </cell>
          <cell r="BJ238" t="str">
            <v/>
          </cell>
          <cell r="BK238">
            <v>0</v>
          </cell>
          <cell r="BL238">
            <v>0</v>
          </cell>
          <cell r="BM238" t="str">
            <v/>
          </cell>
          <cell r="BN238">
            <v>0</v>
          </cell>
          <cell r="BO238">
            <v>0</v>
          </cell>
          <cell r="BP238">
            <v>0</v>
          </cell>
          <cell r="BQ238">
            <v>0</v>
          </cell>
          <cell r="BR238">
            <v>0</v>
          </cell>
          <cell r="BS238">
            <v>0</v>
          </cell>
          <cell r="BT238">
            <v>0</v>
          </cell>
          <cell r="BU238">
            <v>0</v>
          </cell>
          <cell r="BV238">
            <v>0</v>
          </cell>
          <cell r="BW238">
            <v>0</v>
          </cell>
          <cell r="BX238">
            <v>0</v>
          </cell>
          <cell r="BY238" t="str">
            <v/>
          </cell>
          <cell r="BZ238" t="str">
            <v/>
          </cell>
          <cell r="CA238" t="str">
            <v/>
          </cell>
          <cell r="CB238" t="str">
            <v/>
          </cell>
          <cell r="CC238" t="str">
            <v/>
          </cell>
          <cell r="CD238" t="str">
            <v/>
          </cell>
          <cell r="CE238" t="str">
            <v/>
          </cell>
          <cell r="CF238" t="str">
            <v/>
          </cell>
          <cell r="CG238" t="str">
            <v/>
          </cell>
          <cell r="CH238" t="str">
            <v/>
          </cell>
        </row>
        <row r="239">
          <cell r="A239" t="str">
            <v>Campo Limpo - Owner : 2007 Questionnaire 21 Apr 2008 9:44 PM</v>
          </cell>
          <cell r="B239" t="str">
            <v>Survey Instance</v>
          </cell>
          <cell r="C239" t="str">
            <v/>
          </cell>
          <cell r="D239" t="str">
            <v>Alex Robinson</v>
          </cell>
          <cell r="E239" t="str">
            <v/>
          </cell>
          <cell r="F239">
            <v>1</v>
          </cell>
          <cell r="G239" t="str">
            <v/>
          </cell>
          <cell r="J239">
            <v>79</v>
          </cell>
          <cell r="N239">
            <v>513</v>
          </cell>
          <cell r="R239">
            <v>0</v>
          </cell>
          <cell r="S239">
            <v>0</v>
          </cell>
          <cell r="T239">
            <v>0</v>
          </cell>
          <cell r="U239">
            <v>0</v>
          </cell>
          <cell r="V239">
            <v>0</v>
          </cell>
          <cell r="W239">
            <v>0</v>
          </cell>
          <cell r="X239">
            <v>0</v>
          </cell>
          <cell r="Y239">
            <v>0</v>
          </cell>
          <cell r="Z239">
            <v>0</v>
          </cell>
          <cell r="AA239">
            <v>0</v>
          </cell>
          <cell r="AB239" t="str">
            <v/>
          </cell>
          <cell r="AC239" t="str">
            <v/>
          </cell>
          <cell r="AD239" t="str">
            <v>Metric Tonnes (1000 kgs)</v>
          </cell>
          <cell r="AE239" t="str">
            <v/>
          </cell>
          <cell r="AF239" t="str">
            <v/>
          </cell>
          <cell r="AG239" t="str">
            <v/>
          </cell>
          <cell r="AH239" t="str">
            <v>Metric Tonnes (1000 kgs)</v>
          </cell>
          <cell r="AI239" t="str">
            <v/>
          </cell>
          <cell r="AJ239" t="str">
            <v/>
          </cell>
          <cell r="AK239" t="str">
            <v/>
          </cell>
          <cell r="AL239">
            <v>0</v>
          </cell>
          <cell r="AM239">
            <v>0</v>
          </cell>
          <cell r="AN239">
            <v>592</v>
          </cell>
          <cell r="AO239">
            <v>0</v>
          </cell>
          <cell r="AP239">
            <v>0</v>
          </cell>
          <cell r="AQ239">
            <v>79</v>
          </cell>
          <cell r="AR239">
            <v>0</v>
          </cell>
          <cell r="AS239">
            <v>0</v>
          </cell>
          <cell r="AT239">
            <v>0</v>
          </cell>
          <cell r="AU239">
            <v>513</v>
          </cell>
          <cell r="AV239">
            <v>0</v>
          </cell>
          <cell r="AW239">
            <v>0</v>
          </cell>
          <cell r="AX239">
            <v>0</v>
          </cell>
          <cell r="AY239" t="str">
            <v/>
          </cell>
          <cell r="AZ239" t="str">
            <v/>
          </cell>
          <cell r="BA239" t="str">
            <v/>
          </cell>
          <cell r="BB239" t="str">
            <v/>
          </cell>
          <cell r="BC239" t="str">
            <v/>
          </cell>
          <cell r="BD239" t="str">
            <v/>
          </cell>
          <cell r="BE239" t="str">
            <v/>
          </cell>
          <cell r="BF239" t="str">
            <v/>
          </cell>
          <cell r="BG239" t="str">
            <v/>
          </cell>
          <cell r="BH239" t="str">
            <v/>
          </cell>
          <cell r="BI239">
            <v>1</v>
          </cell>
          <cell r="BJ239" t="str">
            <v>Few Tenants opted out</v>
          </cell>
          <cell r="BK239">
            <v>0</v>
          </cell>
          <cell r="BL239">
            <v>0</v>
          </cell>
          <cell r="BM239" t="str">
            <v/>
          </cell>
          <cell r="BN239">
            <v>0</v>
          </cell>
          <cell r="BO239">
            <v>0</v>
          </cell>
          <cell r="BP239">
            <v>0</v>
          </cell>
          <cell r="BQ239">
            <v>0</v>
          </cell>
          <cell r="BR239">
            <v>0</v>
          </cell>
          <cell r="BS239">
            <v>0</v>
          </cell>
          <cell r="BT239">
            <v>0</v>
          </cell>
          <cell r="BU239">
            <v>0</v>
          </cell>
          <cell r="BV239">
            <v>0</v>
          </cell>
          <cell r="BW239">
            <v>0</v>
          </cell>
          <cell r="BX239">
            <v>0</v>
          </cell>
          <cell r="BY239" t="str">
            <v/>
          </cell>
          <cell r="BZ239" t="str">
            <v/>
          </cell>
          <cell r="CA239" t="str">
            <v/>
          </cell>
          <cell r="CB239" t="str">
            <v/>
          </cell>
          <cell r="CC239" t="str">
            <v/>
          </cell>
          <cell r="CD239" t="str">
            <v/>
          </cell>
          <cell r="CE239" t="str">
            <v/>
          </cell>
          <cell r="CF239" t="str">
            <v/>
          </cell>
          <cell r="CG239" t="str">
            <v/>
          </cell>
          <cell r="CH239" t="str">
            <v/>
          </cell>
        </row>
        <row r="240">
          <cell r="A240" t="str">
            <v>Capital House - Owner : 2005 Questionnaire 11 Jul 2008 12:58 PM</v>
          </cell>
          <cell r="B240" t="str">
            <v>Survey Instance</v>
          </cell>
          <cell r="C240" t="str">
            <v>402</v>
          </cell>
          <cell r="D240" t="str">
            <v>Nick Hogg</v>
          </cell>
          <cell r="E240" t="str">
            <v>5</v>
          </cell>
          <cell r="F240">
            <v>0</v>
          </cell>
          <cell r="G240" t="str">
            <v/>
          </cell>
          <cell r="J240">
            <v>0</v>
          </cell>
          <cell r="K240">
            <v>0</v>
          </cell>
          <cell r="L240">
            <v>0</v>
          </cell>
          <cell r="M240">
            <v>0</v>
          </cell>
          <cell r="N240">
            <v>0</v>
          </cell>
          <cell r="Q240">
            <v>0</v>
          </cell>
          <cell r="R240">
            <v>0</v>
          </cell>
          <cell r="S240">
            <v>0</v>
          </cell>
          <cell r="T240">
            <v>0</v>
          </cell>
          <cell r="U240">
            <v>0</v>
          </cell>
          <cell r="V240">
            <v>0</v>
          </cell>
          <cell r="W240">
            <v>0</v>
          </cell>
          <cell r="X240">
            <v>0</v>
          </cell>
          <cell r="Y240">
            <v>0</v>
          </cell>
          <cell r="Z240">
            <v>0</v>
          </cell>
          <cell r="AA240">
            <v>0</v>
          </cell>
          <cell r="AB240" t="str">
            <v/>
          </cell>
          <cell r="AC240" t="str">
            <v/>
          </cell>
          <cell r="AD240" t="str">
            <v/>
          </cell>
          <cell r="AE240" t="str">
            <v/>
          </cell>
          <cell r="AF240" t="str">
            <v/>
          </cell>
          <cell r="AG240" t="str">
            <v/>
          </cell>
          <cell r="AH240" t="str">
            <v/>
          </cell>
          <cell r="AI240" t="str">
            <v/>
          </cell>
          <cell r="AJ240" t="str">
            <v/>
          </cell>
          <cell r="AK240" t="str">
            <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t="str">
            <v/>
          </cell>
          <cell r="AZ240" t="str">
            <v/>
          </cell>
          <cell r="BA240" t="str">
            <v/>
          </cell>
          <cell r="BB240" t="str">
            <v/>
          </cell>
          <cell r="BC240" t="str">
            <v/>
          </cell>
          <cell r="BD240" t="str">
            <v/>
          </cell>
          <cell r="BE240" t="str">
            <v/>
          </cell>
          <cell r="BF240" t="str">
            <v/>
          </cell>
          <cell r="BG240" t="str">
            <v/>
          </cell>
          <cell r="BH240" t="str">
            <v/>
          </cell>
          <cell r="BI240">
            <v>0</v>
          </cell>
          <cell r="BJ240" t="str">
            <v/>
          </cell>
          <cell r="BK240">
            <v>0</v>
          </cell>
          <cell r="BL240">
            <v>0</v>
          </cell>
          <cell r="BM240" t="str">
            <v/>
          </cell>
          <cell r="BN240">
            <v>0</v>
          </cell>
          <cell r="BO240">
            <v>0</v>
          </cell>
          <cell r="BP240">
            <v>0</v>
          </cell>
          <cell r="BQ240">
            <v>0</v>
          </cell>
          <cell r="BR240">
            <v>0</v>
          </cell>
          <cell r="BS240">
            <v>0</v>
          </cell>
          <cell r="BT240">
            <v>0</v>
          </cell>
          <cell r="BU240">
            <v>0</v>
          </cell>
          <cell r="BV240">
            <v>0</v>
          </cell>
          <cell r="BW240">
            <v>0</v>
          </cell>
          <cell r="BX240">
            <v>0</v>
          </cell>
          <cell r="BY240" t="str">
            <v/>
          </cell>
          <cell r="BZ240" t="str">
            <v/>
          </cell>
          <cell r="CA240" t="str">
            <v/>
          </cell>
          <cell r="CB240" t="str">
            <v/>
          </cell>
          <cell r="CC240" t="str">
            <v/>
          </cell>
          <cell r="CD240" t="str">
            <v/>
          </cell>
          <cell r="CE240" t="str">
            <v/>
          </cell>
          <cell r="CF240" t="str">
            <v/>
          </cell>
          <cell r="CG240" t="str">
            <v/>
          </cell>
          <cell r="CH240" t="str">
            <v/>
          </cell>
        </row>
        <row r="241">
          <cell r="A241" t="str">
            <v>Capital House - Owner : 2006 Questionnaire 18 Apr 2008 11:56 AM</v>
          </cell>
          <cell r="B241" t="str">
            <v>Survey Instance</v>
          </cell>
          <cell r="C241" t="str">
            <v>402</v>
          </cell>
          <cell r="D241" t="str">
            <v>Alex Robinson</v>
          </cell>
          <cell r="E241" t="str">
            <v>6</v>
          </cell>
          <cell r="F241">
            <v>0</v>
          </cell>
          <cell r="G241" t="str">
            <v/>
          </cell>
          <cell r="J241">
            <v>0</v>
          </cell>
          <cell r="K241">
            <v>0</v>
          </cell>
          <cell r="L241">
            <v>0</v>
          </cell>
          <cell r="M241">
            <v>0</v>
          </cell>
          <cell r="N241">
            <v>0</v>
          </cell>
          <cell r="Q241">
            <v>0</v>
          </cell>
          <cell r="R241">
            <v>0</v>
          </cell>
          <cell r="S241">
            <v>0</v>
          </cell>
          <cell r="T241">
            <v>0</v>
          </cell>
          <cell r="U241">
            <v>0</v>
          </cell>
          <cell r="V241">
            <v>0</v>
          </cell>
          <cell r="W241">
            <v>0</v>
          </cell>
          <cell r="X241">
            <v>0</v>
          </cell>
          <cell r="Y241">
            <v>0</v>
          </cell>
          <cell r="Z241">
            <v>0</v>
          </cell>
          <cell r="AA241">
            <v>0</v>
          </cell>
          <cell r="AB241" t="str">
            <v/>
          </cell>
          <cell r="AC241" t="str">
            <v/>
          </cell>
          <cell r="AD241" t="str">
            <v/>
          </cell>
          <cell r="AE241" t="str">
            <v/>
          </cell>
          <cell r="AF241" t="str">
            <v/>
          </cell>
          <cell r="AG241" t="str">
            <v/>
          </cell>
          <cell r="AH241" t="str">
            <v/>
          </cell>
          <cell r="AI241" t="str">
            <v/>
          </cell>
          <cell r="AJ241" t="str">
            <v/>
          </cell>
          <cell r="AK241" t="str">
            <v/>
          </cell>
          <cell r="AL241">
            <v>0</v>
          </cell>
          <cell r="AM241">
            <v>0</v>
          </cell>
          <cell r="AN241">
            <v>0</v>
          </cell>
          <cell r="AO241">
            <v>0</v>
          </cell>
          <cell r="AP241">
            <v>0</v>
          </cell>
          <cell r="AQ241">
            <v>0</v>
          </cell>
          <cell r="AR241">
            <v>0</v>
          </cell>
          <cell r="AS241">
            <v>0</v>
          </cell>
          <cell r="AT241">
            <v>0</v>
          </cell>
          <cell r="AU241">
            <v>0</v>
          </cell>
          <cell r="AV241">
            <v>0</v>
          </cell>
          <cell r="AW241">
            <v>0</v>
          </cell>
          <cell r="AX241">
            <v>0</v>
          </cell>
          <cell r="AY241" t="str">
            <v/>
          </cell>
          <cell r="AZ241" t="str">
            <v/>
          </cell>
          <cell r="BA241" t="str">
            <v/>
          </cell>
          <cell r="BB241" t="str">
            <v/>
          </cell>
          <cell r="BC241" t="str">
            <v/>
          </cell>
          <cell r="BD241" t="str">
            <v/>
          </cell>
          <cell r="BE241" t="str">
            <v/>
          </cell>
          <cell r="BF241" t="str">
            <v/>
          </cell>
          <cell r="BG241" t="str">
            <v/>
          </cell>
          <cell r="BH241" t="str">
            <v/>
          </cell>
          <cell r="BI241">
            <v>0</v>
          </cell>
          <cell r="BJ241" t="str">
            <v/>
          </cell>
          <cell r="BK241">
            <v>0</v>
          </cell>
          <cell r="BL241">
            <v>0</v>
          </cell>
          <cell r="BM241" t="str">
            <v/>
          </cell>
          <cell r="BN241">
            <v>0</v>
          </cell>
          <cell r="BO241">
            <v>0</v>
          </cell>
          <cell r="BP241">
            <v>0</v>
          </cell>
          <cell r="BQ241">
            <v>0</v>
          </cell>
          <cell r="BR241">
            <v>0</v>
          </cell>
          <cell r="BS241">
            <v>0</v>
          </cell>
          <cell r="BT241">
            <v>0</v>
          </cell>
          <cell r="BU241">
            <v>0</v>
          </cell>
          <cell r="BV241">
            <v>0</v>
          </cell>
          <cell r="BW241">
            <v>0</v>
          </cell>
          <cell r="BX241">
            <v>0</v>
          </cell>
          <cell r="BY241" t="str">
            <v/>
          </cell>
          <cell r="BZ241" t="str">
            <v/>
          </cell>
          <cell r="CA241" t="str">
            <v/>
          </cell>
          <cell r="CB241" t="str">
            <v/>
          </cell>
          <cell r="CC241" t="str">
            <v/>
          </cell>
          <cell r="CD241" t="str">
            <v/>
          </cell>
          <cell r="CE241" t="str">
            <v/>
          </cell>
          <cell r="CF241" t="str">
            <v/>
          </cell>
          <cell r="CG241" t="str">
            <v/>
          </cell>
          <cell r="CH241" t="str">
            <v/>
          </cell>
        </row>
        <row r="242">
          <cell r="A242" t="str">
            <v>Capital House - Owner : 2007 Questionnaire 21 Apr 2008 9:44 PM</v>
          </cell>
          <cell r="B242" t="str">
            <v>Survey Instance</v>
          </cell>
          <cell r="C242" t="str">
            <v/>
          </cell>
          <cell r="D242" t="str">
            <v>Alex Robinson</v>
          </cell>
          <cell r="E242" t="str">
            <v/>
          </cell>
          <cell r="F242">
            <v>1</v>
          </cell>
          <cell r="G242" t="str">
            <v/>
          </cell>
          <cell r="K242">
            <v>18</v>
          </cell>
          <cell r="N242">
            <v>4642</v>
          </cell>
          <cell r="R242">
            <v>0</v>
          </cell>
          <cell r="S242">
            <v>0</v>
          </cell>
          <cell r="T242">
            <v>0</v>
          </cell>
          <cell r="U242">
            <v>0</v>
          </cell>
          <cell r="V242">
            <v>0</v>
          </cell>
          <cell r="W242">
            <v>0</v>
          </cell>
          <cell r="X242">
            <v>0</v>
          </cell>
          <cell r="Y242">
            <v>0</v>
          </cell>
          <cell r="Z242">
            <v>0</v>
          </cell>
          <cell r="AA242">
            <v>0</v>
          </cell>
          <cell r="AB242" t="str">
            <v/>
          </cell>
          <cell r="AC242" t="str">
            <v/>
          </cell>
          <cell r="AD242" t="str">
            <v/>
          </cell>
          <cell r="AE242" t="str">
            <v>Cubic Metres (m3)</v>
          </cell>
          <cell r="AF242" t="str">
            <v/>
          </cell>
          <cell r="AG242" t="str">
            <v/>
          </cell>
          <cell r="AH242" t="str">
            <v>Cubic Metres (m3)</v>
          </cell>
          <cell r="AI242" t="str">
            <v/>
          </cell>
          <cell r="AJ242" t="str">
            <v/>
          </cell>
          <cell r="AK242" t="str">
            <v/>
          </cell>
          <cell r="AL242">
            <v>0</v>
          </cell>
          <cell r="AM242">
            <v>4660</v>
          </cell>
          <cell r="AN242">
            <v>0</v>
          </cell>
          <cell r="AO242">
            <v>0</v>
          </cell>
          <cell r="AP242">
            <v>0</v>
          </cell>
          <cell r="AQ242">
            <v>0</v>
          </cell>
          <cell r="AR242">
            <v>18</v>
          </cell>
          <cell r="AS242">
            <v>0</v>
          </cell>
          <cell r="AT242">
            <v>0</v>
          </cell>
          <cell r="AU242">
            <v>4642</v>
          </cell>
          <cell r="AV242">
            <v>0</v>
          </cell>
          <cell r="AW242">
            <v>0</v>
          </cell>
          <cell r="AX242">
            <v>0</v>
          </cell>
          <cell r="AY242" t="str">
            <v/>
          </cell>
          <cell r="AZ242" t="str">
            <v/>
          </cell>
          <cell r="BA242" t="str">
            <v/>
          </cell>
          <cell r="BB242" t="str">
            <v/>
          </cell>
          <cell r="BC242" t="str">
            <v/>
          </cell>
          <cell r="BD242" t="str">
            <v/>
          </cell>
          <cell r="BE242" t="str">
            <v/>
          </cell>
          <cell r="BF242" t="str">
            <v/>
          </cell>
          <cell r="BG242" t="str">
            <v/>
          </cell>
          <cell r="BH242" t="str">
            <v/>
          </cell>
          <cell r="BI242">
            <v>0</v>
          </cell>
          <cell r="BJ242" t="str">
            <v>Few Tenants opted out</v>
          </cell>
          <cell r="BK242">
            <v>0</v>
          </cell>
          <cell r="BL242">
            <v>1</v>
          </cell>
          <cell r="BM242" t="str">
            <v/>
          </cell>
          <cell r="BN242">
            <v>0</v>
          </cell>
          <cell r="BO242">
            <v>0</v>
          </cell>
          <cell r="BP242">
            <v>0</v>
          </cell>
          <cell r="BQ242">
            <v>0</v>
          </cell>
          <cell r="BR242">
            <v>0</v>
          </cell>
          <cell r="BS242">
            <v>0</v>
          </cell>
          <cell r="BT242">
            <v>0</v>
          </cell>
          <cell r="BU242">
            <v>0</v>
          </cell>
          <cell r="BV242">
            <v>0</v>
          </cell>
          <cell r="BW242">
            <v>0</v>
          </cell>
          <cell r="BX242">
            <v>0</v>
          </cell>
          <cell r="BY242" t="str">
            <v/>
          </cell>
          <cell r="BZ242" t="str">
            <v/>
          </cell>
          <cell r="CA242" t="str">
            <v/>
          </cell>
          <cell r="CB242" t="str">
            <v/>
          </cell>
          <cell r="CC242" t="str">
            <v/>
          </cell>
          <cell r="CD242" t="str">
            <v/>
          </cell>
          <cell r="CE242" t="str">
            <v/>
          </cell>
          <cell r="CF242" t="str">
            <v/>
          </cell>
          <cell r="CG242" t="str">
            <v/>
          </cell>
          <cell r="CH242" t="str">
            <v/>
          </cell>
        </row>
        <row r="243">
          <cell r="A243" t="str">
            <v>Carillon Court, Loughborough - Owner : 2005 Questionnaire 11 Jul 2008 1:01 PM</v>
          </cell>
          <cell r="B243" t="str">
            <v>Survey Instance</v>
          </cell>
          <cell r="C243" t="str">
            <v>260</v>
          </cell>
          <cell r="D243" t="str">
            <v>Nick Hogg</v>
          </cell>
          <cell r="E243" t="str">
            <v>5</v>
          </cell>
          <cell r="F243">
            <v>1</v>
          </cell>
          <cell r="G243" t="str">
            <v/>
          </cell>
          <cell r="J243">
            <v>166.4</v>
          </cell>
          <cell r="K243">
            <v>0</v>
          </cell>
          <cell r="L243">
            <v>0</v>
          </cell>
          <cell r="M243">
            <v>0</v>
          </cell>
          <cell r="N243">
            <v>296</v>
          </cell>
          <cell r="Q243">
            <v>0</v>
          </cell>
          <cell r="R243">
            <v>0</v>
          </cell>
          <cell r="S243">
            <v>0</v>
          </cell>
          <cell r="T243">
            <v>0</v>
          </cell>
          <cell r="U243">
            <v>0</v>
          </cell>
          <cell r="V243">
            <v>0</v>
          </cell>
          <cell r="W243">
            <v>0</v>
          </cell>
          <cell r="X243">
            <v>0</v>
          </cell>
          <cell r="Y243">
            <v>0</v>
          </cell>
          <cell r="Z243">
            <v>0</v>
          </cell>
          <cell r="AA243">
            <v>0</v>
          </cell>
          <cell r="AB243" t="str">
            <v/>
          </cell>
          <cell r="AC243" t="str">
            <v/>
          </cell>
          <cell r="AD243" t="str">
            <v>Metric Tonnes (1000 kgs)</v>
          </cell>
          <cell r="AE243" t="str">
            <v/>
          </cell>
          <cell r="AF243" t="str">
            <v/>
          </cell>
          <cell r="AG243" t="str">
            <v/>
          </cell>
          <cell r="AH243" t="str">
            <v>Metric Tonnes (1000 kgs)</v>
          </cell>
          <cell r="AI243" t="str">
            <v/>
          </cell>
          <cell r="AJ243" t="str">
            <v/>
          </cell>
          <cell r="AK243" t="str">
            <v/>
          </cell>
          <cell r="AL243">
            <v>0</v>
          </cell>
          <cell r="AM243">
            <v>0</v>
          </cell>
          <cell r="AN243">
            <v>0</v>
          </cell>
          <cell r="AO243">
            <v>0</v>
          </cell>
          <cell r="AP243">
            <v>0</v>
          </cell>
          <cell r="AQ243">
            <v>166.4</v>
          </cell>
          <cell r="AR243">
            <v>0</v>
          </cell>
          <cell r="AS243">
            <v>0</v>
          </cell>
          <cell r="AT243">
            <v>0</v>
          </cell>
          <cell r="AU243">
            <v>296</v>
          </cell>
          <cell r="AV243">
            <v>0</v>
          </cell>
          <cell r="AW243">
            <v>0</v>
          </cell>
          <cell r="AX243">
            <v>0</v>
          </cell>
          <cell r="AY243" t="str">
            <v/>
          </cell>
          <cell r="AZ243" t="str">
            <v/>
          </cell>
          <cell r="BA243" t="str">
            <v/>
          </cell>
          <cell r="BB243" t="str">
            <v/>
          </cell>
          <cell r="BC243" t="str">
            <v/>
          </cell>
          <cell r="BD243" t="str">
            <v/>
          </cell>
          <cell r="BE243" t="str">
            <v/>
          </cell>
          <cell r="BF243" t="str">
            <v/>
          </cell>
          <cell r="BG243" t="str">
            <v/>
          </cell>
          <cell r="BH243" t="str">
            <v/>
          </cell>
          <cell r="BI243">
            <v>0</v>
          </cell>
          <cell r="BJ243" t="str">
            <v/>
          </cell>
          <cell r="BK243">
            <v>0</v>
          </cell>
          <cell r="BL243">
            <v>0</v>
          </cell>
          <cell r="BM243" t="str">
            <v/>
          </cell>
          <cell r="BN243">
            <v>0</v>
          </cell>
          <cell r="BO243">
            <v>0</v>
          </cell>
          <cell r="BP243">
            <v>0</v>
          </cell>
          <cell r="BQ243">
            <v>0</v>
          </cell>
          <cell r="BR243">
            <v>0</v>
          </cell>
          <cell r="BS243">
            <v>0</v>
          </cell>
          <cell r="BT243">
            <v>0</v>
          </cell>
          <cell r="BU243">
            <v>0</v>
          </cell>
          <cell r="BV243">
            <v>0</v>
          </cell>
          <cell r="BW243">
            <v>0</v>
          </cell>
          <cell r="BX243">
            <v>0</v>
          </cell>
          <cell r="BY243" t="str">
            <v/>
          </cell>
          <cell r="BZ243" t="str">
            <v/>
          </cell>
          <cell r="CA243" t="str">
            <v/>
          </cell>
          <cell r="CB243" t="str">
            <v/>
          </cell>
          <cell r="CC243" t="str">
            <v/>
          </cell>
          <cell r="CD243" t="str">
            <v/>
          </cell>
          <cell r="CE243" t="str">
            <v/>
          </cell>
          <cell r="CF243" t="str">
            <v/>
          </cell>
          <cell r="CG243" t="str">
            <v/>
          </cell>
          <cell r="CH243" t="str">
            <v/>
          </cell>
        </row>
        <row r="244">
          <cell r="A244" t="str">
            <v>Carillon Court, Loughborough - Owner : 2006 Questionnaire 18 Apr 2008 11:56 AM</v>
          </cell>
          <cell r="B244" t="str">
            <v>Survey Instance</v>
          </cell>
          <cell r="C244" t="str">
            <v>260</v>
          </cell>
          <cell r="D244" t="str">
            <v>Alex Robinson</v>
          </cell>
          <cell r="E244" t="str">
            <v>6</v>
          </cell>
          <cell r="F244">
            <v>1</v>
          </cell>
          <cell r="G244" t="str">
            <v/>
          </cell>
          <cell r="J244">
            <v>45.2</v>
          </cell>
          <cell r="K244">
            <v>0</v>
          </cell>
          <cell r="L244">
            <v>0</v>
          </cell>
          <cell r="M244">
            <v>0</v>
          </cell>
          <cell r="N244">
            <v>357</v>
          </cell>
          <cell r="Q244">
            <v>0</v>
          </cell>
          <cell r="R244">
            <v>0</v>
          </cell>
          <cell r="S244">
            <v>0</v>
          </cell>
          <cell r="T244">
            <v>0</v>
          </cell>
          <cell r="U244">
            <v>0</v>
          </cell>
          <cell r="V244">
            <v>0</v>
          </cell>
          <cell r="W244">
            <v>0</v>
          </cell>
          <cell r="X244">
            <v>0</v>
          </cell>
          <cell r="Y244">
            <v>0</v>
          </cell>
          <cell r="Z244">
            <v>0</v>
          </cell>
          <cell r="AA244">
            <v>0</v>
          </cell>
          <cell r="AB244" t="str">
            <v/>
          </cell>
          <cell r="AC244" t="str">
            <v/>
          </cell>
          <cell r="AD244" t="str">
            <v>Metric Tonnes (1000 kgs)</v>
          </cell>
          <cell r="AE244" t="str">
            <v/>
          </cell>
          <cell r="AF244" t="str">
            <v/>
          </cell>
          <cell r="AG244" t="str">
            <v/>
          </cell>
          <cell r="AH244" t="str">
            <v>Metric Tonnes (1000 kgs)</v>
          </cell>
          <cell r="AI244" t="str">
            <v/>
          </cell>
          <cell r="AJ244" t="str">
            <v/>
          </cell>
          <cell r="AK244" t="str">
            <v/>
          </cell>
          <cell r="AL244">
            <v>0</v>
          </cell>
          <cell r="AM244">
            <v>0</v>
          </cell>
          <cell r="AN244">
            <v>402.2</v>
          </cell>
          <cell r="AO244">
            <v>0</v>
          </cell>
          <cell r="AP244">
            <v>0</v>
          </cell>
          <cell r="AQ244">
            <v>45.2</v>
          </cell>
          <cell r="AR244">
            <v>0</v>
          </cell>
          <cell r="AS244">
            <v>0</v>
          </cell>
          <cell r="AT244">
            <v>0</v>
          </cell>
          <cell r="AU244">
            <v>357</v>
          </cell>
          <cell r="AV244">
            <v>0</v>
          </cell>
          <cell r="AW244">
            <v>0</v>
          </cell>
          <cell r="AX244">
            <v>0</v>
          </cell>
          <cell r="AY244" t="str">
            <v/>
          </cell>
          <cell r="AZ244" t="str">
            <v/>
          </cell>
          <cell r="BA244" t="str">
            <v/>
          </cell>
          <cell r="BB244" t="str">
            <v/>
          </cell>
          <cell r="BC244" t="str">
            <v/>
          </cell>
          <cell r="BD244" t="str">
            <v/>
          </cell>
          <cell r="BE244" t="str">
            <v/>
          </cell>
          <cell r="BF244" t="str">
            <v/>
          </cell>
          <cell r="BG244" t="str">
            <v/>
          </cell>
          <cell r="BH244" t="str">
            <v/>
          </cell>
          <cell r="BI244">
            <v>0</v>
          </cell>
          <cell r="BJ244" t="str">
            <v/>
          </cell>
          <cell r="BK244">
            <v>0</v>
          </cell>
          <cell r="BL244">
            <v>0</v>
          </cell>
          <cell r="BM244" t="str">
            <v/>
          </cell>
          <cell r="BN244">
            <v>0</v>
          </cell>
          <cell r="BO244">
            <v>0</v>
          </cell>
          <cell r="BP244">
            <v>0</v>
          </cell>
          <cell r="BQ244">
            <v>0</v>
          </cell>
          <cell r="BR244">
            <v>0</v>
          </cell>
          <cell r="BS244">
            <v>0</v>
          </cell>
          <cell r="BT244">
            <v>0</v>
          </cell>
          <cell r="BU244">
            <v>0</v>
          </cell>
          <cell r="BV244">
            <v>0</v>
          </cell>
          <cell r="BW244">
            <v>0</v>
          </cell>
          <cell r="BX244">
            <v>0</v>
          </cell>
          <cell r="BY244" t="str">
            <v/>
          </cell>
          <cell r="BZ244" t="str">
            <v/>
          </cell>
          <cell r="CA244" t="str">
            <v/>
          </cell>
          <cell r="CB244" t="str">
            <v/>
          </cell>
          <cell r="CC244" t="str">
            <v/>
          </cell>
          <cell r="CD244" t="str">
            <v/>
          </cell>
          <cell r="CE244" t="str">
            <v/>
          </cell>
          <cell r="CF244" t="str">
            <v/>
          </cell>
          <cell r="CG244" t="str">
            <v/>
          </cell>
          <cell r="CH244" t="str">
            <v/>
          </cell>
        </row>
        <row r="245">
          <cell r="A245" t="str">
            <v>Carillon Court, Loughborough - Owner : 2007 Questionnaire 21 Apr 2008 9:44 PM</v>
          </cell>
          <cell r="B245" t="str">
            <v>Survey Instance</v>
          </cell>
          <cell r="C245" t="str">
            <v/>
          </cell>
          <cell r="D245" t="str">
            <v>Alex Robinson</v>
          </cell>
          <cell r="E245" t="str">
            <v/>
          </cell>
          <cell r="F245">
            <v>1</v>
          </cell>
          <cell r="G245" t="str">
            <v/>
          </cell>
          <cell r="H245">
            <v>490.8</v>
          </cell>
          <cell r="J245">
            <v>321.60000000000002</v>
          </cell>
          <cell r="R245">
            <v>0</v>
          </cell>
          <cell r="S245">
            <v>0</v>
          </cell>
          <cell r="T245">
            <v>0</v>
          </cell>
          <cell r="U245">
            <v>0</v>
          </cell>
          <cell r="V245">
            <v>0</v>
          </cell>
          <cell r="W245">
            <v>0</v>
          </cell>
          <cell r="X245">
            <v>0</v>
          </cell>
          <cell r="Y245">
            <v>0</v>
          </cell>
          <cell r="Z245">
            <v>0</v>
          </cell>
          <cell r="AA245">
            <v>0</v>
          </cell>
          <cell r="AB245" t="str">
            <v>Metric Tonnes (1000 kgs)</v>
          </cell>
          <cell r="AC245" t="str">
            <v/>
          </cell>
          <cell r="AD245" t="str">
            <v>Metric Tonnes (1000 kgs)</v>
          </cell>
          <cell r="AE245" t="str">
            <v/>
          </cell>
          <cell r="AF245" t="str">
            <v/>
          </cell>
          <cell r="AG245" t="str">
            <v/>
          </cell>
          <cell r="AH245" t="str">
            <v/>
          </cell>
          <cell r="AI245" t="str">
            <v/>
          </cell>
          <cell r="AJ245" t="str">
            <v/>
          </cell>
          <cell r="AK245" t="str">
            <v/>
          </cell>
          <cell r="AL245">
            <v>0</v>
          </cell>
          <cell r="AM245">
            <v>0</v>
          </cell>
          <cell r="AN245">
            <v>812.40000000000009</v>
          </cell>
          <cell r="AO245">
            <v>490.8</v>
          </cell>
          <cell r="AP245">
            <v>0</v>
          </cell>
          <cell r="AQ245">
            <v>321.60000000000002</v>
          </cell>
          <cell r="AR245">
            <v>0</v>
          </cell>
          <cell r="AS245">
            <v>0</v>
          </cell>
          <cell r="AT245">
            <v>0</v>
          </cell>
          <cell r="AU245">
            <v>0</v>
          </cell>
          <cell r="AV245">
            <v>0</v>
          </cell>
          <cell r="AW245">
            <v>0</v>
          </cell>
          <cell r="AX245">
            <v>0</v>
          </cell>
          <cell r="AY245" t="str">
            <v/>
          </cell>
          <cell r="AZ245" t="str">
            <v/>
          </cell>
          <cell r="BA245" t="str">
            <v/>
          </cell>
          <cell r="BB245" t="str">
            <v/>
          </cell>
          <cell r="BC245" t="str">
            <v/>
          </cell>
          <cell r="BD245" t="str">
            <v/>
          </cell>
          <cell r="BE245" t="str">
            <v/>
          </cell>
          <cell r="BF245" t="str">
            <v/>
          </cell>
          <cell r="BG245" t="str">
            <v/>
          </cell>
          <cell r="BH245" t="str">
            <v/>
          </cell>
          <cell r="BI245">
            <v>0</v>
          </cell>
          <cell r="BJ245" t="str">
            <v>All Landlord and Tenants' waste</v>
          </cell>
          <cell r="BK245">
            <v>5</v>
          </cell>
          <cell r="BL245">
            <v>1</v>
          </cell>
          <cell r="BM245" t="str">
            <v/>
          </cell>
          <cell r="BN245">
            <v>0</v>
          </cell>
          <cell r="BO245">
            <v>0</v>
          </cell>
          <cell r="BP245">
            <v>0</v>
          </cell>
          <cell r="BQ245">
            <v>0</v>
          </cell>
          <cell r="BR245">
            <v>0</v>
          </cell>
          <cell r="BS245">
            <v>0</v>
          </cell>
          <cell r="BT245">
            <v>0</v>
          </cell>
          <cell r="BU245">
            <v>0</v>
          </cell>
          <cell r="BV245">
            <v>0</v>
          </cell>
          <cell r="BW245">
            <v>0</v>
          </cell>
          <cell r="BX245">
            <v>0</v>
          </cell>
          <cell r="BY245" t="str">
            <v/>
          </cell>
          <cell r="BZ245" t="str">
            <v/>
          </cell>
          <cell r="CA245" t="str">
            <v/>
          </cell>
          <cell r="CB245" t="str">
            <v/>
          </cell>
          <cell r="CC245" t="str">
            <v/>
          </cell>
          <cell r="CD245" t="str">
            <v/>
          </cell>
          <cell r="CE245" t="str">
            <v/>
          </cell>
          <cell r="CF245" t="str">
            <v/>
          </cell>
          <cell r="CG245" t="str">
            <v/>
          </cell>
          <cell r="CH245" t="str">
            <v/>
          </cell>
        </row>
        <row r="246">
          <cell r="A246" t="str">
            <v>CascaiShopping - Owner : 2004 Questionnaire 24 Jul 2008 4:53 PM</v>
          </cell>
          <cell r="B246" t="str">
            <v>Survey Instance</v>
          </cell>
          <cell r="C246" t="str">
            <v/>
          </cell>
          <cell r="D246" t="str">
            <v>Matthew Tippett</v>
          </cell>
          <cell r="E246" t="str">
            <v/>
          </cell>
          <cell r="F246">
            <v>1</v>
          </cell>
          <cell r="G246" t="str">
            <v/>
          </cell>
          <cell r="J246">
            <v>297.7</v>
          </cell>
          <cell r="N246">
            <v>1439.6</v>
          </cell>
          <cell r="R246">
            <v>0</v>
          </cell>
          <cell r="S246">
            <v>0</v>
          </cell>
          <cell r="T246">
            <v>0</v>
          </cell>
          <cell r="U246">
            <v>0</v>
          </cell>
          <cell r="V246">
            <v>0</v>
          </cell>
          <cell r="W246">
            <v>0</v>
          </cell>
          <cell r="X246">
            <v>0</v>
          </cell>
          <cell r="Y246">
            <v>0</v>
          </cell>
          <cell r="Z246">
            <v>0</v>
          </cell>
          <cell r="AA246">
            <v>0</v>
          </cell>
          <cell r="AB246" t="str">
            <v/>
          </cell>
          <cell r="AC246" t="str">
            <v/>
          </cell>
          <cell r="AD246" t="str">
            <v>Metric Tonnes (1000 kgs)</v>
          </cell>
          <cell r="AE246" t="str">
            <v/>
          </cell>
          <cell r="AF246" t="str">
            <v/>
          </cell>
          <cell r="AG246" t="str">
            <v/>
          </cell>
          <cell r="AH246" t="str">
            <v>Metric Tonnes (1000 kgs)</v>
          </cell>
          <cell r="AI246" t="str">
            <v/>
          </cell>
          <cell r="AJ246" t="str">
            <v/>
          </cell>
          <cell r="AK246" t="str">
            <v/>
          </cell>
          <cell r="AL246">
            <v>0</v>
          </cell>
          <cell r="AM246">
            <v>0</v>
          </cell>
          <cell r="AN246">
            <v>0</v>
          </cell>
          <cell r="AO246">
            <v>0</v>
          </cell>
          <cell r="AP246">
            <v>0</v>
          </cell>
          <cell r="AQ246">
            <v>297.7</v>
          </cell>
          <cell r="AR246">
            <v>0</v>
          </cell>
          <cell r="AS246">
            <v>0</v>
          </cell>
          <cell r="AT246">
            <v>0</v>
          </cell>
          <cell r="AU246">
            <v>1439.6</v>
          </cell>
          <cell r="AV246">
            <v>0</v>
          </cell>
          <cell r="AW246">
            <v>0</v>
          </cell>
          <cell r="AX246">
            <v>0</v>
          </cell>
          <cell r="AY246" t="str">
            <v/>
          </cell>
          <cell r="AZ246" t="str">
            <v/>
          </cell>
          <cell r="BA246" t="str">
            <v/>
          </cell>
          <cell r="BB246" t="str">
            <v/>
          </cell>
          <cell r="BC246" t="str">
            <v/>
          </cell>
          <cell r="BD246" t="str">
            <v/>
          </cell>
          <cell r="BE246" t="str">
            <v/>
          </cell>
          <cell r="BF246" t="str">
            <v/>
          </cell>
          <cell r="BG246" t="str">
            <v/>
          </cell>
          <cell r="BH246" t="str">
            <v/>
          </cell>
          <cell r="BI246">
            <v>0</v>
          </cell>
          <cell r="BJ246" t="str">
            <v/>
          </cell>
          <cell r="BK246">
            <v>0</v>
          </cell>
          <cell r="BL246" t="str">
            <v/>
          </cell>
          <cell r="BM246" t="str">
            <v/>
          </cell>
          <cell r="BN246">
            <v>0</v>
          </cell>
          <cell r="BO246">
            <v>0</v>
          </cell>
          <cell r="BP246">
            <v>0</v>
          </cell>
          <cell r="BQ246">
            <v>0</v>
          </cell>
          <cell r="BR246">
            <v>0</v>
          </cell>
          <cell r="BS246">
            <v>0</v>
          </cell>
          <cell r="BT246">
            <v>0</v>
          </cell>
          <cell r="BU246">
            <v>0</v>
          </cell>
          <cell r="BV246">
            <v>0</v>
          </cell>
          <cell r="BW246">
            <v>0</v>
          </cell>
          <cell r="BX246">
            <v>0</v>
          </cell>
          <cell r="BY246" t="str">
            <v/>
          </cell>
          <cell r="BZ246" t="str">
            <v/>
          </cell>
          <cell r="CA246" t="str">
            <v/>
          </cell>
          <cell r="CB246" t="str">
            <v/>
          </cell>
          <cell r="CC246" t="str">
            <v/>
          </cell>
          <cell r="CD246" t="str">
            <v/>
          </cell>
          <cell r="CE246" t="str">
            <v/>
          </cell>
          <cell r="CF246" t="str">
            <v/>
          </cell>
          <cell r="CG246" t="str">
            <v/>
          </cell>
          <cell r="CH246" t="str">
            <v/>
          </cell>
        </row>
        <row r="247">
          <cell r="A247" t="str">
            <v>CascaiShopping - Owner : 2005 Questionnaire 11 Jul 2008 1:01 PM</v>
          </cell>
          <cell r="B247" t="str">
            <v>Survey Instance</v>
          </cell>
          <cell r="C247" t="str">
            <v>100</v>
          </cell>
          <cell r="D247" t="str">
            <v>Nick Hogg</v>
          </cell>
          <cell r="E247" t="str">
            <v>5</v>
          </cell>
          <cell r="F247">
            <v>1</v>
          </cell>
          <cell r="G247" t="str">
            <v/>
          </cell>
          <cell r="J247">
            <v>381</v>
          </cell>
          <cell r="K247">
            <v>0</v>
          </cell>
          <cell r="L247">
            <v>0</v>
          </cell>
          <cell r="M247">
            <v>0</v>
          </cell>
          <cell r="N247">
            <v>1380</v>
          </cell>
          <cell r="Q247">
            <v>0</v>
          </cell>
          <cell r="R247">
            <v>0</v>
          </cell>
          <cell r="S247">
            <v>0</v>
          </cell>
          <cell r="T247">
            <v>0</v>
          </cell>
          <cell r="U247">
            <v>0</v>
          </cell>
          <cell r="V247">
            <v>0</v>
          </cell>
          <cell r="W247">
            <v>0</v>
          </cell>
          <cell r="X247">
            <v>0</v>
          </cell>
          <cell r="Y247">
            <v>0</v>
          </cell>
          <cell r="Z247">
            <v>0</v>
          </cell>
          <cell r="AA247">
            <v>0</v>
          </cell>
          <cell r="AB247" t="str">
            <v/>
          </cell>
          <cell r="AC247" t="str">
            <v/>
          </cell>
          <cell r="AD247" t="str">
            <v>Metric Tonnes (1000 kgs)</v>
          </cell>
          <cell r="AE247" t="str">
            <v/>
          </cell>
          <cell r="AF247" t="str">
            <v/>
          </cell>
          <cell r="AG247" t="str">
            <v/>
          </cell>
          <cell r="AH247" t="str">
            <v>Metric Tonnes (1000 kgs)</v>
          </cell>
          <cell r="AI247" t="str">
            <v/>
          </cell>
          <cell r="AJ247" t="str">
            <v/>
          </cell>
          <cell r="AK247" t="str">
            <v/>
          </cell>
          <cell r="AL247">
            <v>0</v>
          </cell>
          <cell r="AM247">
            <v>0</v>
          </cell>
          <cell r="AN247">
            <v>1761</v>
          </cell>
          <cell r="AO247">
            <v>0</v>
          </cell>
          <cell r="AP247">
            <v>0</v>
          </cell>
          <cell r="AQ247">
            <v>381</v>
          </cell>
          <cell r="AR247">
            <v>0</v>
          </cell>
          <cell r="AS247">
            <v>0</v>
          </cell>
          <cell r="AT247">
            <v>0</v>
          </cell>
          <cell r="AU247">
            <v>1380</v>
          </cell>
          <cell r="AV247">
            <v>0</v>
          </cell>
          <cell r="AW247">
            <v>0</v>
          </cell>
          <cell r="AX247">
            <v>0</v>
          </cell>
          <cell r="AY247" t="str">
            <v/>
          </cell>
          <cell r="AZ247" t="str">
            <v/>
          </cell>
          <cell r="BA247" t="str">
            <v/>
          </cell>
          <cell r="BB247" t="str">
            <v/>
          </cell>
          <cell r="BC247" t="str">
            <v/>
          </cell>
          <cell r="BD247" t="str">
            <v/>
          </cell>
          <cell r="BE247" t="str">
            <v/>
          </cell>
          <cell r="BF247" t="str">
            <v/>
          </cell>
          <cell r="BG247" t="str">
            <v/>
          </cell>
          <cell r="BH247" t="str">
            <v/>
          </cell>
          <cell r="BI247">
            <v>0</v>
          </cell>
          <cell r="BJ247" t="str">
            <v/>
          </cell>
          <cell r="BK247">
            <v>0</v>
          </cell>
          <cell r="BL247">
            <v>0</v>
          </cell>
          <cell r="BM247" t="str">
            <v/>
          </cell>
          <cell r="BN247">
            <v>0</v>
          </cell>
          <cell r="BO247">
            <v>0</v>
          </cell>
          <cell r="BP247">
            <v>0</v>
          </cell>
          <cell r="BQ247">
            <v>0</v>
          </cell>
          <cell r="BR247">
            <v>0</v>
          </cell>
          <cell r="BS247">
            <v>0</v>
          </cell>
          <cell r="BT247">
            <v>0</v>
          </cell>
          <cell r="BU247">
            <v>0</v>
          </cell>
          <cell r="BV247">
            <v>0</v>
          </cell>
          <cell r="BW247">
            <v>0</v>
          </cell>
          <cell r="BX247">
            <v>0</v>
          </cell>
          <cell r="BY247" t="str">
            <v/>
          </cell>
          <cell r="BZ247" t="str">
            <v/>
          </cell>
          <cell r="CA247" t="str">
            <v/>
          </cell>
          <cell r="CB247" t="str">
            <v/>
          </cell>
          <cell r="CC247" t="str">
            <v/>
          </cell>
          <cell r="CD247" t="str">
            <v/>
          </cell>
          <cell r="CE247" t="str">
            <v/>
          </cell>
          <cell r="CF247" t="str">
            <v/>
          </cell>
          <cell r="CG247" t="str">
            <v/>
          </cell>
          <cell r="CH247" t="str">
            <v/>
          </cell>
        </row>
        <row r="248">
          <cell r="A248" t="str">
            <v>CascaiShopping - Owner : 2006 Questionnaire 18 Apr 2008 11:56 AM</v>
          </cell>
          <cell r="B248" t="str">
            <v>Survey Instance</v>
          </cell>
          <cell r="C248" t="str">
            <v>100</v>
          </cell>
          <cell r="D248" t="str">
            <v>Alex Robinson</v>
          </cell>
          <cell r="E248" t="str">
            <v>6</v>
          </cell>
          <cell r="F248">
            <v>1</v>
          </cell>
          <cell r="G248" t="str">
            <v/>
          </cell>
          <cell r="J248">
            <v>622</v>
          </cell>
          <cell r="K248">
            <v>0</v>
          </cell>
          <cell r="L248">
            <v>0</v>
          </cell>
          <cell r="M248">
            <v>0</v>
          </cell>
          <cell r="N248">
            <v>1198</v>
          </cell>
          <cell r="Q248">
            <v>0</v>
          </cell>
          <cell r="R248">
            <v>0</v>
          </cell>
          <cell r="S248">
            <v>0</v>
          </cell>
          <cell r="T248">
            <v>0</v>
          </cell>
          <cell r="U248">
            <v>0</v>
          </cell>
          <cell r="V248">
            <v>0</v>
          </cell>
          <cell r="W248">
            <v>0</v>
          </cell>
          <cell r="X248">
            <v>0</v>
          </cell>
          <cell r="Y248">
            <v>0</v>
          </cell>
          <cell r="Z248">
            <v>0</v>
          </cell>
          <cell r="AA248">
            <v>0</v>
          </cell>
          <cell r="AB248" t="str">
            <v/>
          </cell>
          <cell r="AC248" t="str">
            <v/>
          </cell>
          <cell r="AD248" t="str">
            <v>Metric Tonnes (1000 kgs)</v>
          </cell>
          <cell r="AE248" t="str">
            <v/>
          </cell>
          <cell r="AF248" t="str">
            <v/>
          </cell>
          <cell r="AG248" t="str">
            <v/>
          </cell>
          <cell r="AH248" t="str">
            <v>Metric Tonnes (1000 kgs)</v>
          </cell>
          <cell r="AI248" t="str">
            <v/>
          </cell>
          <cell r="AJ248" t="str">
            <v/>
          </cell>
          <cell r="AK248" t="str">
            <v/>
          </cell>
          <cell r="AL248">
            <v>0</v>
          </cell>
          <cell r="AM248">
            <v>0</v>
          </cell>
          <cell r="AN248">
            <v>1820</v>
          </cell>
          <cell r="AO248">
            <v>0</v>
          </cell>
          <cell r="AP248">
            <v>0</v>
          </cell>
          <cell r="AQ248">
            <v>622</v>
          </cell>
          <cell r="AR248">
            <v>0</v>
          </cell>
          <cell r="AS248">
            <v>0</v>
          </cell>
          <cell r="AT248">
            <v>0</v>
          </cell>
          <cell r="AU248">
            <v>1198</v>
          </cell>
          <cell r="AV248">
            <v>0</v>
          </cell>
          <cell r="AW248">
            <v>0</v>
          </cell>
          <cell r="AX248">
            <v>0</v>
          </cell>
          <cell r="AY248" t="str">
            <v/>
          </cell>
          <cell r="AZ248" t="str">
            <v/>
          </cell>
          <cell r="BA248" t="str">
            <v/>
          </cell>
          <cell r="BB248" t="str">
            <v/>
          </cell>
          <cell r="BC248" t="str">
            <v/>
          </cell>
          <cell r="BD248" t="str">
            <v/>
          </cell>
          <cell r="BE248" t="str">
            <v/>
          </cell>
          <cell r="BF248" t="str">
            <v/>
          </cell>
          <cell r="BG248" t="str">
            <v/>
          </cell>
          <cell r="BH248" t="str">
            <v/>
          </cell>
          <cell r="BI248">
            <v>2</v>
          </cell>
          <cell r="BJ248" t="str">
            <v/>
          </cell>
          <cell r="BK248">
            <v>0</v>
          </cell>
          <cell r="BL248">
            <v>0</v>
          </cell>
          <cell r="BM248" t="str">
            <v/>
          </cell>
          <cell r="BN248">
            <v>0</v>
          </cell>
          <cell r="BO248">
            <v>0</v>
          </cell>
          <cell r="BP248">
            <v>0</v>
          </cell>
          <cell r="BQ248">
            <v>0</v>
          </cell>
          <cell r="BR248">
            <v>0</v>
          </cell>
          <cell r="BS248">
            <v>0</v>
          </cell>
          <cell r="BT248">
            <v>0</v>
          </cell>
          <cell r="BU248">
            <v>0</v>
          </cell>
          <cell r="BV248">
            <v>0</v>
          </cell>
          <cell r="BW248">
            <v>0</v>
          </cell>
          <cell r="BX248">
            <v>0</v>
          </cell>
          <cell r="BY248" t="str">
            <v/>
          </cell>
          <cell r="BZ248" t="str">
            <v/>
          </cell>
          <cell r="CA248" t="str">
            <v/>
          </cell>
          <cell r="CB248" t="str">
            <v/>
          </cell>
          <cell r="CC248" t="str">
            <v/>
          </cell>
          <cell r="CD248" t="str">
            <v/>
          </cell>
          <cell r="CE248" t="str">
            <v/>
          </cell>
          <cell r="CF248" t="str">
            <v/>
          </cell>
          <cell r="CG248" t="str">
            <v/>
          </cell>
          <cell r="CH248" t="str">
            <v/>
          </cell>
        </row>
        <row r="249">
          <cell r="A249" t="str">
            <v>CascaiShopping - Owner : 2007 Questionnaire 21 Apr 2008 9:44 PM</v>
          </cell>
          <cell r="B249" t="str">
            <v>Survey Instance</v>
          </cell>
          <cell r="C249" t="str">
            <v/>
          </cell>
          <cell r="D249" t="str">
            <v>Alex Robinson</v>
          </cell>
          <cell r="E249" t="str">
            <v/>
          </cell>
          <cell r="F249">
            <v>1</v>
          </cell>
          <cell r="G249" t="str">
            <v/>
          </cell>
          <cell r="I249">
            <v>158</v>
          </cell>
          <cell r="J249">
            <v>652</v>
          </cell>
          <cell r="N249">
            <v>1112</v>
          </cell>
          <cell r="R249">
            <v>0</v>
          </cell>
          <cell r="S249">
            <v>0</v>
          </cell>
          <cell r="T249">
            <v>0</v>
          </cell>
          <cell r="U249">
            <v>0</v>
          </cell>
          <cell r="V249">
            <v>0</v>
          </cell>
          <cell r="W249">
            <v>0</v>
          </cell>
          <cell r="X249">
            <v>0</v>
          </cell>
          <cell r="Y249">
            <v>0</v>
          </cell>
          <cell r="Z249">
            <v>0</v>
          </cell>
          <cell r="AA249">
            <v>0</v>
          </cell>
          <cell r="AB249" t="str">
            <v/>
          </cell>
          <cell r="AC249" t="str">
            <v>Metric Tonnes (1000 kgs)</v>
          </cell>
          <cell r="AD249" t="str">
            <v>Metric Tonnes (1000 kgs)</v>
          </cell>
          <cell r="AE249" t="str">
            <v/>
          </cell>
          <cell r="AF249" t="str">
            <v/>
          </cell>
          <cell r="AG249" t="str">
            <v/>
          </cell>
          <cell r="AH249" t="str">
            <v>Metric Tonnes (1000 kgs)</v>
          </cell>
          <cell r="AI249" t="str">
            <v/>
          </cell>
          <cell r="AJ249" t="str">
            <v/>
          </cell>
          <cell r="AK249" t="str">
            <v/>
          </cell>
          <cell r="AL249">
            <v>0</v>
          </cell>
          <cell r="AM249">
            <v>0</v>
          </cell>
          <cell r="AN249">
            <v>1922</v>
          </cell>
          <cell r="AO249">
            <v>0</v>
          </cell>
          <cell r="AP249">
            <v>158</v>
          </cell>
          <cell r="AQ249">
            <v>652</v>
          </cell>
          <cell r="AR249">
            <v>0</v>
          </cell>
          <cell r="AS249">
            <v>0</v>
          </cell>
          <cell r="AT249">
            <v>0</v>
          </cell>
          <cell r="AU249">
            <v>1112</v>
          </cell>
          <cell r="AV249">
            <v>0</v>
          </cell>
          <cell r="AW249">
            <v>0</v>
          </cell>
          <cell r="AX249">
            <v>0</v>
          </cell>
          <cell r="AY249" t="str">
            <v/>
          </cell>
          <cell r="AZ249" t="str">
            <v/>
          </cell>
          <cell r="BA249" t="str">
            <v/>
          </cell>
          <cell r="BB249" t="str">
            <v/>
          </cell>
          <cell r="BC249" t="str">
            <v/>
          </cell>
          <cell r="BD249" t="str">
            <v/>
          </cell>
          <cell r="BE249" t="str">
            <v/>
          </cell>
          <cell r="BF249" t="str">
            <v/>
          </cell>
          <cell r="BG249" t="str">
            <v/>
          </cell>
          <cell r="BH249" t="str">
            <v/>
          </cell>
          <cell r="BI249">
            <v>2</v>
          </cell>
          <cell r="BJ249" t="str">
            <v>Few Tenants opted out</v>
          </cell>
          <cell r="BK249">
            <v>0</v>
          </cell>
          <cell r="BL249">
            <v>1</v>
          </cell>
          <cell r="BM249" t="str">
            <v/>
          </cell>
          <cell r="BN249">
            <v>0</v>
          </cell>
          <cell r="BO249">
            <v>0</v>
          </cell>
          <cell r="BP249">
            <v>0</v>
          </cell>
          <cell r="BQ249">
            <v>0</v>
          </cell>
          <cell r="BR249">
            <v>0</v>
          </cell>
          <cell r="BS249">
            <v>0</v>
          </cell>
          <cell r="BT249">
            <v>0</v>
          </cell>
          <cell r="BU249">
            <v>0</v>
          </cell>
          <cell r="BV249">
            <v>0</v>
          </cell>
          <cell r="BW249">
            <v>0</v>
          </cell>
          <cell r="BX249">
            <v>0</v>
          </cell>
          <cell r="BY249" t="str">
            <v/>
          </cell>
          <cell r="BZ249" t="str">
            <v/>
          </cell>
          <cell r="CA249" t="str">
            <v/>
          </cell>
          <cell r="CB249" t="str">
            <v/>
          </cell>
          <cell r="CC249" t="str">
            <v/>
          </cell>
          <cell r="CD249" t="str">
            <v/>
          </cell>
          <cell r="CE249" t="str">
            <v/>
          </cell>
          <cell r="CF249" t="str">
            <v/>
          </cell>
          <cell r="CG249" t="str">
            <v/>
          </cell>
          <cell r="CH249" t="str">
            <v/>
          </cell>
        </row>
        <row r="250">
          <cell r="A250" t="str">
            <v>Cassini House, London - Owner : 2005 Questionnaire 24 Jul 2008 5:01 PM</v>
          </cell>
          <cell r="B250" t="str">
            <v>Survey Instance</v>
          </cell>
          <cell r="C250" t="str">
            <v/>
          </cell>
          <cell r="D250" t="str">
            <v>Matthew Tippett</v>
          </cell>
          <cell r="E250" t="str">
            <v/>
          </cell>
          <cell r="F250" t="str">
            <v/>
          </cell>
          <cell r="G250" t="str">
            <v/>
          </cell>
          <cell r="R250">
            <v>0</v>
          </cell>
          <cell r="S250">
            <v>0</v>
          </cell>
          <cell r="T250">
            <v>0</v>
          </cell>
          <cell r="U250">
            <v>0</v>
          </cell>
          <cell r="V250">
            <v>0</v>
          </cell>
          <cell r="W250">
            <v>0</v>
          </cell>
          <cell r="X250">
            <v>0</v>
          </cell>
          <cell r="Y250">
            <v>0</v>
          </cell>
          <cell r="Z250">
            <v>0</v>
          </cell>
          <cell r="AA250">
            <v>0</v>
          </cell>
          <cell r="AB250" t="str">
            <v/>
          </cell>
          <cell r="AC250" t="str">
            <v/>
          </cell>
          <cell r="AD250" t="str">
            <v/>
          </cell>
          <cell r="AE250" t="str">
            <v/>
          </cell>
          <cell r="AF250" t="str">
            <v/>
          </cell>
          <cell r="AG250" t="str">
            <v/>
          </cell>
          <cell r="AH250" t="str">
            <v/>
          </cell>
          <cell r="AI250" t="str">
            <v/>
          </cell>
          <cell r="AJ250" t="str">
            <v/>
          </cell>
          <cell r="AK250" t="str">
            <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t="str">
            <v/>
          </cell>
          <cell r="AZ250" t="str">
            <v/>
          </cell>
          <cell r="BA250" t="str">
            <v/>
          </cell>
          <cell r="BB250" t="str">
            <v/>
          </cell>
          <cell r="BC250" t="str">
            <v/>
          </cell>
          <cell r="BD250" t="str">
            <v/>
          </cell>
          <cell r="BE250" t="str">
            <v/>
          </cell>
          <cell r="BF250" t="str">
            <v/>
          </cell>
          <cell r="BG250" t="str">
            <v/>
          </cell>
          <cell r="BH250" t="str">
            <v/>
          </cell>
          <cell r="BI250">
            <v>0</v>
          </cell>
          <cell r="BJ250" t="str">
            <v/>
          </cell>
          <cell r="BK250">
            <v>0</v>
          </cell>
          <cell r="BL250" t="str">
            <v/>
          </cell>
          <cell r="BM250" t="str">
            <v/>
          </cell>
          <cell r="BN250">
            <v>0</v>
          </cell>
          <cell r="BO250">
            <v>0</v>
          </cell>
          <cell r="BP250">
            <v>0</v>
          </cell>
          <cell r="BQ250">
            <v>0</v>
          </cell>
          <cell r="BR250">
            <v>0</v>
          </cell>
          <cell r="BS250">
            <v>0</v>
          </cell>
          <cell r="BT250">
            <v>0</v>
          </cell>
          <cell r="BU250">
            <v>0</v>
          </cell>
          <cell r="BV250">
            <v>0</v>
          </cell>
          <cell r="BW250">
            <v>0</v>
          </cell>
          <cell r="BX250">
            <v>0</v>
          </cell>
          <cell r="BY250" t="str">
            <v/>
          </cell>
          <cell r="BZ250" t="str">
            <v/>
          </cell>
          <cell r="CA250" t="str">
            <v/>
          </cell>
          <cell r="CB250" t="str">
            <v/>
          </cell>
          <cell r="CC250" t="str">
            <v/>
          </cell>
          <cell r="CD250" t="str">
            <v/>
          </cell>
          <cell r="CE250" t="str">
            <v/>
          </cell>
          <cell r="CF250" t="str">
            <v/>
          </cell>
          <cell r="CG250" t="str">
            <v/>
          </cell>
          <cell r="CH250" t="str">
            <v/>
          </cell>
        </row>
        <row r="251">
          <cell r="A251" t="str">
            <v>Cassini House, London - Owner : 2006 Questionnaire 18 Apr 2008 11:56 AM</v>
          </cell>
          <cell r="B251" t="str">
            <v>Survey Instance</v>
          </cell>
          <cell r="C251" t="str">
            <v>381</v>
          </cell>
          <cell r="D251" t="str">
            <v>Alex Robinson</v>
          </cell>
          <cell r="E251" t="str">
            <v>6</v>
          </cell>
          <cell r="F251">
            <v>1</v>
          </cell>
          <cell r="G251" t="str">
            <v/>
          </cell>
          <cell r="J251">
            <v>0</v>
          </cell>
          <cell r="K251">
            <v>0</v>
          </cell>
          <cell r="L251">
            <v>0</v>
          </cell>
          <cell r="M251">
            <v>36</v>
          </cell>
          <cell r="N251">
            <v>0</v>
          </cell>
          <cell r="Q251">
            <v>0</v>
          </cell>
          <cell r="R251">
            <v>0</v>
          </cell>
          <cell r="S251">
            <v>0</v>
          </cell>
          <cell r="T251">
            <v>0</v>
          </cell>
          <cell r="U251">
            <v>0</v>
          </cell>
          <cell r="V251">
            <v>0</v>
          </cell>
          <cell r="W251">
            <v>0</v>
          </cell>
          <cell r="X251">
            <v>0</v>
          </cell>
          <cell r="Y251">
            <v>0</v>
          </cell>
          <cell r="Z251">
            <v>0</v>
          </cell>
          <cell r="AA251">
            <v>0</v>
          </cell>
          <cell r="AB251" t="str">
            <v/>
          </cell>
          <cell r="AC251" t="str">
            <v/>
          </cell>
          <cell r="AD251" t="str">
            <v/>
          </cell>
          <cell r="AE251" t="str">
            <v/>
          </cell>
          <cell r="AF251" t="str">
            <v/>
          </cell>
          <cell r="AG251" t="str">
            <v>Metric Tonnes (1000 kgs)</v>
          </cell>
          <cell r="AH251" t="str">
            <v/>
          </cell>
          <cell r="AI251" t="str">
            <v/>
          </cell>
          <cell r="AJ251" t="str">
            <v/>
          </cell>
          <cell r="AK251" t="str">
            <v/>
          </cell>
          <cell r="AL251">
            <v>0</v>
          </cell>
          <cell r="AM251">
            <v>0</v>
          </cell>
          <cell r="AN251">
            <v>36</v>
          </cell>
          <cell r="AO251">
            <v>0</v>
          </cell>
          <cell r="AP251">
            <v>0</v>
          </cell>
          <cell r="AQ251">
            <v>0</v>
          </cell>
          <cell r="AR251">
            <v>0</v>
          </cell>
          <cell r="AS251">
            <v>0</v>
          </cell>
          <cell r="AT251">
            <v>36</v>
          </cell>
          <cell r="AU251">
            <v>0</v>
          </cell>
          <cell r="AV251">
            <v>0</v>
          </cell>
          <cell r="AW251">
            <v>0</v>
          </cell>
          <cell r="AX251">
            <v>0</v>
          </cell>
          <cell r="AY251" t="str">
            <v/>
          </cell>
          <cell r="AZ251" t="str">
            <v/>
          </cell>
          <cell r="BA251" t="str">
            <v/>
          </cell>
          <cell r="BB251" t="str">
            <v/>
          </cell>
          <cell r="BC251" t="str">
            <v/>
          </cell>
          <cell r="BD251" t="str">
            <v/>
          </cell>
          <cell r="BE251" t="str">
            <v/>
          </cell>
          <cell r="BF251" t="str">
            <v/>
          </cell>
          <cell r="BG251" t="str">
            <v/>
          </cell>
          <cell r="BH251" t="str">
            <v/>
          </cell>
          <cell r="BI251">
            <v>0</v>
          </cell>
          <cell r="BJ251" t="str">
            <v/>
          </cell>
          <cell r="BK251">
            <v>0</v>
          </cell>
          <cell r="BL251">
            <v>0</v>
          </cell>
          <cell r="BM251" t="str">
            <v/>
          </cell>
          <cell r="BN251">
            <v>0</v>
          </cell>
          <cell r="BO251">
            <v>0</v>
          </cell>
          <cell r="BP251">
            <v>0</v>
          </cell>
          <cell r="BQ251">
            <v>0</v>
          </cell>
          <cell r="BR251">
            <v>0</v>
          </cell>
          <cell r="BS251">
            <v>0</v>
          </cell>
          <cell r="BT251">
            <v>0</v>
          </cell>
          <cell r="BU251">
            <v>0</v>
          </cell>
          <cell r="BV251">
            <v>0</v>
          </cell>
          <cell r="BW251">
            <v>0</v>
          </cell>
          <cell r="BX251">
            <v>0</v>
          </cell>
          <cell r="BY251" t="str">
            <v/>
          </cell>
          <cell r="BZ251" t="str">
            <v/>
          </cell>
          <cell r="CA251" t="str">
            <v/>
          </cell>
          <cell r="CB251" t="str">
            <v/>
          </cell>
          <cell r="CC251" t="str">
            <v/>
          </cell>
          <cell r="CD251" t="str">
            <v/>
          </cell>
          <cell r="CE251" t="str">
            <v/>
          </cell>
          <cell r="CF251" t="str">
            <v/>
          </cell>
          <cell r="CG251" t="str">
            <v/>
          </cell>
          <cell r="CH251" t="str">
            <v/>
          </cell>
        </row>
        <row r="252">
          <cell r="A252" t="str">
            <v>Cassini House, London - Owner : 2007 Questionnaire 21 Apr 2008 9:44 PM</v>
          </cell>
          <cell r="B252" t="str">
            <v>Survey Instance</v>
          </cell>
          <cell r="C252" t="str">
            <v/>
          </cell>
          <cell r="D252" t="str">
            <v>Alex Robinson</v>
          </cell>
          <cell r="E252" t="str">
            <v/>
          </cell>
          <cell r="F252">
            <v>1</v>
          </cell>
          <cell r="G252" t="str">
            <v/>
          </cell>
          <cell r="J252">
            <v>7</v>
          </cell>
          <cell r="N252">
            <v>6.35</v>
          </cell>
          <cell r="R252">
            <v>0</v>
          </cell>
          <cell r="S252">
            <v>0</v>
          </cell>
          <cell r="T252">
            <v>0</v>
          </cell>
          <cell r="U252">
            <v>0</v>
          </cell>
          <cell r="V252">
            <v>0</v>
          </cell>
          <cell r="W252">
            <v>0</v>
          </cell>
          <cell r="X252">
            <v>0</v>
          </cell>
          <cell r="Y252">
            <v>0</v>
          </cell>
          <cell r="Z252">
            <v>0</v>
          </cell>
          <cell r="AA252">
            <v>0</v>
          </cell>
          <cell r="AB252" t="str">
            <v/>
          </cell>
          <cell r="AC252" t="str">
            <v/>
          </cell>
          <cell r="AD252" t="str">
            <v>Metric Tonnes (1000 kgs)</v>
          </cell>
          <cell r="AE252" t="str">
            <v/>
          </cell>
          <cell r="AF252" t="str">
            <v/>
          </cell>
          <cell r="AG252" t="str">
            <v/>
          </cell>
          <cell r="AH252" t="str">
            <v>US Ton (short ton)</v>
          </cell>
          <cell r="AI252" t="str">
            <v/>
          </cell>
          <cell r="AJ252" t="str">
            <v/>
          </cell>
          <cell r="AK252" t="str">
            <v/>
          </cell>
          <cell r="AL252">
            <v>0</v>
          </cell>
          <cell r="AM252">
            <v>0</v>
          </cell>
          <cell r="AN252">
            <v>13</v>
          </cell>
          <cell r="AO252">
            <v>0</v>
          </cell>
          <cell r="AP252">
            <v>0</v>
          </cell>
          <cell r="AQ252">
            <v>7</v>
          </cell>
          <cell r="AR252">
            <v>0</v>
          </cell>
          <cell r="AS252">
            <v>0</v>
          </cell>
          <cell r="AT252">
            <v>0</v>
          </cell>
          <cell r="AU252">
            <v>7</v>
          </cell>
          <cell r="AV252">
            <v>0</v>
          </cell>
          <cell r="AW252">
            <v>0</v>
          </cell>
          <cell r="AX252">
            <v>0</v>
          </cell>
          <cell r="AY252" t="str">
            <v/>
          </cell>
          <cell r="AZ252" t="str">
            <v/>
          </cell>
          <cell r="BA252" t="str">
            <v/>
          </cell>
          <cell r="BB252" t="str">
            <v/>
          </cell>
          <cell r="BC252" t="str">
            <v/>
          </cell>
          <cell r="BD252" t="str">
            <v/>
          </cell>
          <cell r="BE252" t="str">
            <v/>
          </cell>
          <cell r="BF252" t="str">
            <v/>
          </cell>
          <cell r="BG252" t="str">
            <v/>
          </cell>
          <cell r="BH252" t="str">
            <v/>
          </cell>
          <cell r="BI252">
            <v>0</v>
          </cell>
          <cell r="BJ252" t="str">
            <v>All Landlord and Tenants' waste</v>
          </cell>
          <cell r="BK252">
            <v>5</v>
          </cell>
          <cell r="BL252">
            <v>0</v>
          </cell>
          <cell r="BM252" t="str">
            <v/>
          </cell>
          <cell r="BN252">
            <v>0</v>
          </cell>
          <cell r="BO252">
            <v>0</v>
          </cell>
          <cell r="BP252">
            <v>0</v>
          </cell>
          <cell r="BQ252">
            <v>0</v>
          </cell>
          <cell r="BR252">
            <v>0</v>
          </cell>
          <cell r="BS252">
            <v>0</v>
          </cell>
          <cell r="BT252">
            <v>0</v>
          </cell>
          <cell r="BU252">
            <v>0</v>
          </cell>
          <cell r="BV252">
            <v>0</v>
          </cell>
          <cell r="BW252">
            <v>0</v>
          </cell>
          <cell r="BX252">
            <v>0</v>
          </cell>
          <cell r="BY252" t="str">
            <v/>
          </cell>
          <cell r="BZ252" t="str">
            <v/>
          </cell>
          <cell r="CA252" t="str">
            <v/>
          </cell>
          <cell r="CB252" t="str">
            <v/>
          </cell>
          <cell r="CC252" t="str">
            <v/>
          </cell>
          <cell r="CD252" t="str">
            <v/>
          </cell>
          <cell r="CE252" t="str">
            <v/>
          </cell>
          <cell r="CF252" t="str">
            <v/>
          </cell>
          <cell r="CG252" t="str">
            <v/>
          </cell>
          <cell r="CH252" t="str">
            <v/>
          </cell>
        </row>
        <row r="253">
          <cell r="A253" t="str">
            <v>CastleCourt, Belfast - Owner : 2004 Questionnaire 11 Jul 2008 12:52 PM</v>
          </cell>
          <cell r="B253" t="str">
            <v>Survey Instance</v>
          </cell>
          <cell r="C253" t="str">
            <v>160</v>
          </cell>
          <cell r="D253" t="str">
            <v>Nick Hogg</v>
          </cell>
          <cell r="E253" t="str">
            <v>4</v>
          </cell>
          <cell r="F253">
            <v>1</v>
          </cell>
          <cell r="G253" t="str">
            <v/>
          </cell>
          <cell r="J253">
            <v>95</v>
          </cell>
          <cell r="K253">
            <v>0</v>
          </cell>
          <cell r="L253">
            <v>0</v>
          </cell>
          <cell r="M253">
            <v>0</v>
          </cell>
          <cell r="N253">
            <v>1086</v>
          </cell>
          <cell r="Q253">
            <v>0</v>
          </cell>
          <cell r="R253">
            <v>0</v>
          </cell>
          <cell r="S253">
            <v>0</v>
          </cell>
          <cell r="T253">
            <v>0</v>
          </cell>
          <cell r="U253">
            <v>0</v>
          </cell>
          <cell r="V253">
            <v>0</v>
          </cell>
          <cell r="W253">
            <v>0</v>
          </cell>
          <cell r="X253">
            <v>0</v>
          </cell>
          <cell r="Y253">
            <v>0</v>
          </cell>
          <cell r="Z253">
            <v>0</v>
          </cell>
          <cell r="AA253">
            <v>0</v>
          </cell>
          <cell r="AB253" t="str">
            <v/>
          </cell>
          <cell r="AC253" t="str">
            <v/>
          </cell>
          <cell r="AD253" t="str">
            <v>Metric Tonnes (1000 kgs)</v>
          </cell>
          <cell r="AE253" t="str">
            <v/>
          </cell>
          <cell r="AF253" t="str">
            <v/>
          </cell>
          <cell r="AG253" t="str">
            <v/>
          </cell>
          <cell r="AH253" t="str">
            <v>Metric Tonnes (1000 kgs)</v>
          </cell>
          <cell r="AI253" t="str">
            <v/>
          </cell>
          <cell r="AJ253" t="str">
            <v/>
          </cell>
          <cell r="AK253" t="str">
            <v/>
          </cell>
          <cell r="AL253">
            <v>0</v>
          </cell>
          <cell r="AM253">
            <v>0</v>
          </cell>
          <cell r="AN253">
            <v>1181</v>
          </cell>
          <cell r="AO253">
            <v>0</v>
          </cell>
          <cell r="AP253">
            <v>0</v>
          </cell>
          <cell r="AQ253">
            <v>95</v>
          </cell>
          <cell r="AR253">
            <v>0</v>
          </cell>
          <cell r="AS253">
            <v>0</v>
          </cell>
          <cell r="AT253">
            <v>0</v>
          </cell>
          <cell r="AU253">
            <v>1086</v>
          </cell>
          <cell r="AV253">
            <v>0</v>
          </cell>
          <cell r="AW253">
            <v>0</v>
          </cell>
          <cell r="AX253">
            <v>0</v>
          </cell>
          <cell r="AY253" t="str">
            <v/>
          </cell>
          <cell r="AZ253" t="str">
            <v/>
          </cell>
          <cell r="BA253" t="str">
            <v/>
          </cell>
          <cell r="BB253" t="str">
            <v/>
          </cell>
          <cell r="BC253" t="str">
            <v/>
          </cell>
          <cell r="BD253" t="str">
            <v/>
          </cell>
          <cell r="BE253" t="str">
            <v/>
          </cell>
          <cell r="BF253" t="str">
            <v/>
          </cell>
          <cell r="BG253" t="str">
            <v/>
          </cell>
          <cell r="BH253" t="str">
            <v/>
          </cell>
          <cell r="BI253">
            <v>3</v>
          </cell>
          <cell r="BJ253" t="str">
            <v/>
          </cell>
          <cell r="BK253">
            <v>0</v>
          </cell>
          <cell r="BL253">
            <v>0</v>
          </cell>
          <cell r="BM253" t="str">
            <v/>
          </cell>
          <cell r="BN253">
            <v>0</v>
          </cell>
          <cell r="BO253">
            <v>0</v>
          </cell>
          <cell r="BP253">
            <v>0</v>
          </cell>
          <cell r="BQ253">
            <v>0</v>
          </cell>
          <cell r="BR253">
            <v>0</v>
          </cell>
          <cell r="BS253">
            <v>0</v>
          </cell>
          <cell r="BT253">
            <v>0</v>
          </cell>
          <cell r="BU253">
            <v>0</v>
          </cell>
          <cell r="BV253">
            <v>0</v>
          </cell>
          <cell r="BW253">
            <v>0</v>
          </cell>
          <cell r="BX253">
            <v>0</v>
          </cell>
          <cell r="BY253" t="str">
            <v/>
          </cell>
          <cell r="BZ253" t="str">
            <v/>
          </cell>
          <cell r="CA253" t="str">
            <v/>
          </cell>
          <cell r="CB253" t="str">
            <v/>
          </cell>
          <cell r="CC253" t="str">
            <v/>
          </cell>
          <cell r="CD253" t="str">
            <v/>
          </cell>
          <cell r="CE253" t="str">
            <v/>
          </cell>
          <cell r="CF253" t="str">
            <v/>
          </cell>
          <cell r="CG253" t="str">
            <v/>
          </cell>
          <cell r="CH253" t="str">
            <v/>
          </cell>
        </row>
        <row r="254">
          <cell r="A254" t="str">
            <v>CastleCourt, Belfast - Owner : 2005 Questionnaire 11 Jul 2008 1:01 PM</v>
          </cell>
          <cell r="B254" t="str">
            <v>Survey Instance</v>
          </cell>
          <cell r="C254" t="str">
            <v>160</v>
          </cell>
          <cell r="D254" t="str">
            <v>Nick Hogg</v>
          </cell>
          <cell r="E254" t="str">
            <v>5</v>
          </cell>
          <cell r="F254">
            <v>1</v>
          </cell>
          <cell r="G254" t="str">
            <v/>
          </cell>
          <cell r="J254">
            <v>0</v>
          </cell>
          <cell r="K254">
            <v>0</v>
          </cell>
          <cell r="L254">
            <v>0</v>
          </cell>
          <cell r="M254">
            <v>0</v>
          </cell>
          <cell r="N254">
            <v>600</v>
          </cell>
          <cell r="Q254">
            <v>0</v>
          </cell>
          <cell r="R254">
            <v>0</v>
          </cell>
          <cell r="S254">
            <v>0</v>
          </cell>
          <cell r="T254">
            <v>0</v>
          </cell>
          <cell r="U254">
            <v>0</v>
          </cell>
          <cell r="V254">
            <v>0</v>
          </cell>
          <cell r="W254">
            <v>0</v>
          </cell>
          <cell r="X254">
            <v>0</v>
          </cell>
          <cell r="Y254">
            <v>0</v>
          </cell>
          <cell r="Z254">
            <v>0</v>
          </cell>
          <cell r="AA254">
            <v>0</v>
          </cell>
          <cell r="AB254" t="str">
            <v/>
          </cell>
          <cell r="AC254" t="str">
            <v/>
          </cell>
          <cell r="AD254" t="str">
            <v/>
          </cell>
          <cell r="AE254" t="str">
            <v/>
          </cell>
          <cell r="AF254" t="str">
            <v/>
          </cell>
          <cell r="AG254" t="str">
            <v/>
          </cell>
          <cell r="AH254" t="str">
            <v>Metric Tonnes (1000 kgs)</v>
          </cell>
          <cell r="AI254" t="str">
            <v/>
          </cell>
          <cell r="AJ254" t="str">
            <v/>
          </cell>
          <cell r="AK254" t="str">
            <v/>
          </cell>
          <cell r="AL254">
            <v>0</v>
          </cell>
          <cell r="AM254">
            <v>0</v>
          </cell>
          <cell r="AN254">
            <v>600</v>
          </cell>
          <cell r="AO254">
            <v>0</v>
          </cell>
          <cell r="AP254">
            <v>0</v>
          </cell>
          <cell r="AQ254">
            <v>0</v>
          </cell>
          <cell r="AR254">
            <v>0</v>
          </cell>
          <cell r="AS254">
            <v>0</v>
          </cell>
          <cell r="AT254">
            <v>0</v>
          </cell>
          <cell r="AU254">
            <v>600</v>
          </cell>
          <cell r="AV254">
            <v>0</v>
          </cell>
          <cell r="AW254">
            <v>0</v>
          </cell>
          <cell r="AX254">
            <v>0</v>
          </cell>
          <cell r="AY254" t="str">
            <v/>
          </cell>
          <cell r="AZ254" t="str">
            <v/>
          </cell>
          <cell r="BA254" t="str">
            <v/>
          </cell>
          <cell r="BB254" t="str">
            <v/>
          </cell>
          <cell r="BC254" t="str">
            <v/>
          </cell>
          <cell r="BD254" t="str">
            <v/>
          </cell>
          <cell r="BE254" t="str">
            <v/>
          </cell>
          <cell r="BF254" t="str">
            <v/>
          </cell>
          <cell r="BG254" t="str">
            <v/>
          </cell>
          <cell r="BH254" t="str">
            <v/>
          </cell>
          <cell r="BI254">
            <v>2</v>
          </cell>
          <cell r="BJ254" t="str">
            <v/>
          </cell>
          <cell r="BK254">
            <v>0</v>
          </cell>
          <cell r="BL254">
            <v>0</v>
          </cell>
          <cell r="BM254" t="str">
            <v/>
          </cell>
          <cell r="BN254">
            <v>0</v>
          </cell>
          <cell r="BO254">
            <v>0</v>
          </cell>
          <cell r="BP254">
            <v>0</v>
          </cell>
          <cell r="BQ254">
            <v>0</v>
          </cell>
          <cell r="BR254">
            <v>0</v>
          </cell>
          <cell r="BS254">
            <v>0</v>
          </cell>
          <cell r="BT254">
            <v>0</v>
          </cell>
          <cell r="BU254">
            <v>0</v>
          </cell>
          <cell r="BV254">
            <v>0</v>
          </cell>
          <cell r="BW254">
            <v>0</v>
          </cell>
          <cell r="BX254">
            <v>0</v>
          </cell>
          <cell r="BY254" t="str">
            <v/>
          </cell>
          <cell r="BZ254" t="str">
            <v/>
          </cell>
          <cell r="CA254" t="str">
            <v/>
          </cell>
          <cell r="CB254" t="str">
            <v/>
          </cell>
          <cell r="CC254" t="str">
            <v/>
          </cell>
          <cell r="CD254" t="str">
            <v/>
          </cell>
          <cell r="CE254" t="str">
            <v/>
          </cell>
          <cell r="CF254" t="str">
            <v/>
          </cell>
          <cell r="CG254" t="str">
            <v/>
          </cell>
          <cell r="CH254" t="str">
            <v/>
          </cell>
        </row>
        <row r="255">
          <cell r="A255" t="str">
            <v>Caxtongate, Birmingham - Landlord : 2004 Questionnaire 21 Aug 2008 4:12 PM</v>
          </cell>
          <cell r="B255" t="str">
            <v>Survey Instance</v>
          </cell>
          <cell r="C255" t="str">
            <v/>
          </cell>
          <cell r="D255" t="str">
            <v>Sam Carson</v>
          </cell>
          <cell r="E255" t="str">
            <v/>
          </cell>
          <cell r="F255" t="str">
            <v/>
          </cell>
          <cell r="G255" t="str">
            <v/>
          </cell>
          <cell r="R255">
            <v>0</v>
          </cell>
          <cell r="S255">
            <v>0</v>
          </cell>
          <cell r="T255">
            <v>0</v>
          </cell>
          <cell r="U255">
            <v>0</v>
          </cell>
          <cell r="V255">
            <v>0</v>
          </cell>
          <cell r="W255">
            <v>0</v>
          </cell>
          <cell r="X255">
            <v>0</v>
          </cell>
          <cell r="Y255">
            <v>0</v>
          </cell>
          <cell r="Z255">
            <v>0</v>
          </cell>
          <cell r="AA255">
            <v>0</v>
          </cell>
          <cell r="AB255" t="str">
            <v/>
          </cell>
          <cell r="AC255" t="str">
            <v/>
          </cell>
          <cell r="AD255" t="str">
            <v/>
          </cell>
          <cell r="AE255" t="str">
            <v/>
          </cell>
          <cell r="AF255" t="str">
            <v/>
          </cell>
          <cell r="AG255" t="str">
            <v/>
          </cell>
          <cell r="AH255" t="str">
            <v/>
          </cell>
          <cell r="AI255" t="str">
            <v/>
          </cell>
          <cell r="AJ255" t="str">
            <v/>
          </cell>
          <cell r="AK255" t="str">
            <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t="str">
            <v/>
          </cell>
          <cell r="AZ255" t="str">
            <v/>
          </cell>
          <cell r="BA255" t="str">
            <v/>
          </cell>
          <cell r="BB255" t="str">
            <v/>
          </cell>
          <cell r="BC255" t="str">
            <v/>
          </cell>
          <cell r="BD255" t="str">
            <v/>
          </cell>
          <cell r="BE255" t="str">
            <v/>
          </cell>
          <cell r="BF255" t="str">
            <v/>
          </cell>
          <cell r="BG255" t="str">
            <v/>
          </cell>
          <cell r="BH255" t="str">
            <v/>
          </cell>
          <cell r="BI255">
            <v>0</v>
          </cell>
          <cell r="BJ255" t="str">
            <v/>
          </cell>
          <cell r="BK255">
            <v>0</v>
          </cell>
          <cell r="BL255" t="str">
            <v/>
          </cell>
          <cell r="BM255" t="str">
            <v/>
          </cell>
          <cell r="BN255">
            <v>0</v>
          </cell>
          <cell r="BO255">
            <v>0</v>
          </cell>
          <cell r="BP255">
            <v>0</v>
          </cell>
          <cell r="BQ255">
            <v>0</v>
          </cell>
          <cell r="BR255">
            <v>0</v>
          </cell>
          <cell r="BS255">
            <v>0</v>
          </cell>
          <cell r="BT255">
            <v>0</v>
          </cell>
          <cell r="BU255">
            <v>0</v>
          </cell>
          <cell r="BV255">
            <v>0</v>
          </cell>
          <cell r="BW255">
            <v>0</v>
          </cell>
          <cell r="BX255">
            <v>0</v>
          </cell>
          <cell r="BY255" t="str">
            <v/>
          </cell>
          <cell r="BZ255" t="str">
            <v/>
          </cell>
          <cell r="CA255" t="str">
            <v/>
          </cell>
          <cell r="CB255" t="str">
            <v/>
          </cell>
          <cell r="CC255" t="str">
            <v/>
          </cell>
          <cell r="CD255" t="str">
            <v/>
          </cell>
          <cell r="CE255" t="str">
            <v/>
          </cell>
          <cell r="CF255" t="str">
            <v/>
          </cell>
          <cell r="CG255" t="str">
            <v/>
          </cell>
          <cell r="CH255" t="str">
            <v/>
          </cell>
        </row>
        <row r="256">
          <cell r="A256" t="str">
            <v>Centre Court, Wimbledon - Owner : 2003 Quesitonnaire 11 Jul 2008 12:48 PM</v>
          </cell>
          <cell r="B256" t="str">
            <v>Survey Instance</v>
          </cell>
          <cell r="C256" t="str">
            <v>91</v>
          </cell>
          <cell r="D256" t="str">
            <v>Nick Hogg</v>
          </cell>
          <cell r="E256" t="str">
            <v>3</v>
          </cell>
          <cell r="F256">
            <v>1</v>
          </cell>
          <cell r="G256" t="str">
            <v/>
          </cell>
          <cell r="J256">
            <v>160</v>
          </cell>
          <cell r="K256">
            <v>0</v>
          </cell>
          <cell r="L256">
            <v>0</v>
          </cell>
          <cell r="M256">
            <v>0</v>
          </cell>
          <cell r="N256">
            <v>860</v>
          </cell>
          <cell r="Q256">
            <v>0</v>
          </cell>
          <cell r="R256">
            <v>0</v>
          </cell>
          <cell r="S256">
            <v>0</v>
          </cell>
          <cell r="T256">
            <v>0</v>
          </cell>
          <cell r="U256">
            <v>0</v>
          </cell>
          <cell r="V256">
            <v>0</v>
          </cell>
          <cell r="W256">
            <v>0</v>
          </cell>
          <cell r="X256">
            <v>0</v>
          </cell>
          <cell r="Y256">
            <v>0</v>
          </cell>
          <cell r="Z256">
            <v>0</v>
          </cell>
          <cell r="AA256">
            <v>0</v>
          </cell>
          <cell r="AB256" t="str">
            <v/>
          </cell>
          <cell r="AC256" t="str">
            <v/>
          </cell>
          <cell r="AD256" t="str">
            <v>Metric Tonnes (1000 kgs)</v>
          </cell>
          <cell r="AE256" t="str">
            <v/>
          </cell>
          <cell r="AF256" t="str">
            <v/>
          </cell>
          <cell r="AG256" t="str">
            <v/>
          </cell>
          <cell r="AH256" t="str">
            <v>Metric Tonnes (1000 kgs)</v>
          </cell>
          <cell r="AI256" t="str">
            <v/>
          </cell>
          <cell r="AJ256" t="str">
            <v/>
          </cell>
          <cell r="AK256" t="str">
            <v/>
          </cell>
          <cell r="AL256">
            <v>0</v>
          </cell>
          <cell r="AM256">
            <v>0</v>
          </cell>
          <cell r="AN256">
            <v>1020</v>
          </cell>
          <cell r="AO256">
            <v>0</v>
          </cell>
          <cell r="AP256">
            <v>0</v>
          </cell>
          <cell r="AQ256">
            <v>160</v>
          </cell>
          <cell r="AR256">
            <v>0</v>
          </cell>
          <cell r="AS256">
            <v>0</v>
          </cell>
          <cell r="AT256">
            <v>0</v>
          </cell>
          <cell r="AU256">
            <v>860</v>
          </cell>
          <cell r="AV256">
            <v>0</v>
          </cell>
          <cell r="AW256">
            <v>0</v>
          </cell>
          <cell r="AX256">
            <v>0</v>
          </cell>
          <cell r="AY256" t="str">
            <v/>
          </cell>
          <cell r="AZ256" t="str">
            <v/>
          </cell>
          <cell r="BA256" t="str">
            <v/>
          </cell>
          <cell r="BB256" t="str">
            <v/>
          </cell>
          <cell r="BC256" t="str">
            <v/>
          </cell>
          <cell r="BD256" t="str">
            <v/>
          </cell>
          <cell r="BE256" t="str">
            <v/>
          </cell>
          <cell r="BF256" t="str">
            <v/>
          </cell>
          <cell r="BG256" t="str">
            <v/>
          </cell>
          <cell r="BH256" t="str">
            <v/>
          </cell>
          <cell r="BI256">
            <v>2</v>
          </cell>
          <cell r="BJ256" t="str">
            <v/>
          </cell>
          <cell r="BK256">
            <v>0</v>
          </cell>
          <cell r="BL256">
            <v>0</v>
          </cell>
          <cell r="BM256" t="str">
            <v/>
          </cell>
          <cell r="BN256">
            <v>0</v>
          </cell>
          <cell r="BO256">
            <v>0</v>
          </cell>
          <cell r="BP256">
            <v>0</v>
          </cell>
          <cell r="BQ256">
            <v>0</v>
          </cell>
          <cell r="BR256">
            <v>0</v>
          </cell>
          <cell r="BS256">
            <v>0</v>
          </cell>
          <cell r="BT256">
            <v>0</v>
          </cell>
          <cell r="BU256">
            <v>0</v>
          </cell>
          <cell r="BV256">
            <v>0</v>
          </cell>
          <cell r="BW256">
            <v>0</v>
          </cell>
          <cell r="BX256">
            <v>0</v>
          </cell>
          <cell r="BY256" t="str">
            <v/>
          </cell>
          <cell r="BZ256" t="str">
            <v/>
          </cell>
          <cell r="CA256" t="str">
            <v/>
          </cell>
          <cell r="CB256" t="str">
            <v/>
          </cell>
          <cell r="CC256" t="str">
            <v/>
          </cell>
          <cell r="CD256" t="str">
            <v/>
          </cell>
          <cell r="CE256" t="str">
            <v/>
          </cell>
          <cell r="CF256" t="str">
            <v/>
          </cell>
          <cell r="CG256" t="str">
            <v/>
          </cell>
          <cell r="CH256" t="str">
            <v/>
          </cell>
        </row>
        <row r="257">
          <cell r="A257" t="str">
            <v>Centre West, East Kilbride - Owner : 2004 Questionnaire 11 Jul 2008 12:52 PM</v>
          </cell>
          <cell r="B257" t="str">
            <v>Survey Instance</v>
          </cell>
          <cell r="C257" t="str">
            <v>153</v>
          </cell>
          <cell r="D257" t="str">
            <v>Nick Hogg</v>
          </cell>
          <cell r="E257" t="str">
            <v>4</v>
          </cell>
          <cell r="F257">
            <v>1</v>
          </cell>
          <cell r="G257" t="str">
            <v/>
          </cell>
          <cell r="J257">
            <v>79.599999999999994</v>
          </cell>
          <cell r="K257">
            <v>0</v>
          </cell>
          <cell r="L257">
            <v>0</v>
          </cell>
          <cell r="M257">
            <v>0</v>
          </cell>
          <cell r="N257">
            <v>252</v>
          </cell>
          <cell r="Q257">
            <v>0</v>
          </cell>
          <cell r="R257">
            <v>0</v>
          </cell>
          <cell r="S257">
            <v>0</v>
          </cell>
          <cell r="T257">
            <v>0</v>
          </cell>
          <cell r="U257">
            <v>0</v>
          </cell>
          <cell r="V257">
            <v>0</v>
          </cell>
          <cell r="W257">
            <v>0</v>
          </cell>
          <cell r="X257">
            <v>0</v>
          </cell>
          <cell r="Y257">
            <v>0</v>
          </cell>
          <cell r="Z257">
            <v>0</v>
          </cell>
          <cell r="AA257">
            <v>0</v>
          </cell>
          <cell r="AB257" t="str">
            <v/>
          </cell>
          <cell r="AC257" t="str">
            <v/>
          </cell>
          <cell r="AD257" t="str">
            <v>Metric Tonnes (1000 kgs)</v>
          </cell>
          <cell r="AE257" t="str">
            <v/>
          </cell>
          <cell r="AF257" t="str">
            <v/>
          </cell>
          <cell r="AG257" t="str">
            <v/>
          </cell>
          <cell r="AH257" t="str">
            <v>Metric Tonnes (1000 kgs)</v>
          </cell>
          <cell r="AI257" t="str">
            <v/>
          </cell>
          <cell r="AJ257" t="str">
            <v/>
          </cell>
          <cell r="AK257" t="str">
            <v/>
          </cell>
          <cell r="AL257">
            <v>0</v>
          </cell>
          <cell r="AM257">
            <v>0</v>
          </cell>
          <cell r="AN257">
            <v>0</v>
          </cell>
          <cell r="AO257">
            <v>0</v>
          </cell>
          <cell r="AP257">
            <v>0</v>
          </cell>
          <cell r="AQ257">
            <v>79.599999999999994</v>
          </cell>
          <cell r="AR257">
            <v>0</v>
          </cell>
          <cell r="AS257">
            <v>0</v>
          </cell>
          <cell r="AT257">
            <v>0</v>
          </cell>
          <cell r="AU257">
            <v>252</v>
          </cell>
          <cell r="AV257">
            <v>0</v>
          </cell>
          <cell r="AW257">
            <v>0</v>
          </cell>
          <cell r="AX257">
            <v>0</v>
          </cell>
          <cell r="AY257" t="str">
            <v/>
          </cell>
          <cell r="AZ257" t="str">
            <v/>
          </cell>
          <cell r="BA257" t="str">
            <v/>
          </cell>
          <cell r="BB257" t="str">
            <v/>
          </cell>
          <cell r="BC257" t="str">
            <v/>
          </cell>
          <cell r="BD257" t="str">
            <v/>
          </cell>
          <cell r="BE257" t="str">
            <v/>
          </cell>
          <cell r="BF257" t="str">
            <v/>
          </cell>
          <cell r="BG257" t="str">
            <v/>
          </cell>
          <cell r="BH257" t="str">
            <v/>
          </cell>
          <cell r="BI257">
            <v>2</v>
          </cell>
          <cell r="BJ257" t="str">
            <v/>
          </cell>
          <cell r="BK257">
            <v>0</v>
          </cell>
          <cell r="BL257">
            <v>0</v>
          </cell>
          <cell r="BM257" t="str">
            <v/>
          </cell>
          <cell r="BN257">
            <v>0</v>
          </cell>
          <cell r="BO257">
            <v>0</v>
          </cell>
          <cell r="BP257">
            <v>0</v>
          </cell>
          <cell r="BQ257">
            <v>0</v>
          </cell>
          <cell r="BR257">
            <v>0</v>
          </cell>
          <cell r="BS257">
            <v>0</v>
          </cell>
          <cell r="BT257">
            <v>0</v>
          </cell>
          <cell r="BU257">
            <v>0</v>
          </cell>
          <cell r="BV257">
            <v>0</v>
          </cell>
          <cell r="BW257">
            <v>0</v>
          </cell>
          <cell r="BX257">
            <v>0</v>
          </cell>
          <cell r="BY257" t="str">
            <v/>
          </cell>
          <cell r="BZ257" t="str">
            <v/>
          </cell>
          <cell r="CA257" t="str">
            <v/>
          </cell>
          <cell r="CB257" t="str">
            <v/>
          </cell>
          <cell r="CC257" t="str">
            <v/>
          </cell>
          <cell r="CD257" t="str">
            <v/>
          </cell>
          <cell r="CE257" t="str">
            <v/>
          </cell>
          <cell r="CF257" t="str">
            <v/>
          </cell>
          <cell r="CG257" t="str">
            <v/>
          </cell>
          <cell r="CH257" t="str">
            <v/>
          </cell>
        </row>
        <row r="258">
          <cell r="A258" t="str">
            <v>Centro Colombo - Owner : 2003 Quesitonnaire 11 Jul 2008 12:49 PM</v>
          </cell>
          <cell r="B258" t="str">
            <v>Survey Instance</v>
          </cell>
          <cell r="C258" t="str">
            <v>101</v>
          </cell>
          <cell r="D258" t="str">
            <v>Nick Hogg</v>
          </cell>
          <cell r="E258" t="str">
            <v>3</v>
          </cell>
          <cell r="F258">
            <v>1</v>
          </cell>
          <cell r="G258" t="str">
            <v/>
          </cell>
          <cell r="J258">
            <v>0</v>
          </cell>
          <cell r="K258">
            <v>0</v>
          </cell>
          <cell r="L258">
            <v>0</v>
          </cell>
          <cell r="M258">
            <v>0</v>
          </cell>
          <cell r="N258">
            <v>0</v>
          </cell>
          <cell r="Q258">
            <v>0</v>
          </cell>
          <cell r="R258">
            <v>0</v>
          </cell>
          <cell r="S258">
            <v>0</v>
          </cell>
          <cell r="T258">
            <v>0</v>
          </cell>
          <cell r="U258">
            <v>0</v>
          </cell>
          <cell r="V258">
            <v>0</v>
          </cell>
          <cell r="W258">
            <v>0</v>
          </cell>
          <cell r="X258">
            <v>0</v>
          </cell>
          <cell r="Y258">
            <v>0</v>
          </cell>
          <cell r="Z258">
            <v>0</v>
          </cell>
          <cell r="AA258">
            <v>0</v>
          </cell>
          <cell r="AB258" t="str">
            <v/>
          </cell>
          <cell r="AC258" t="str">
            <v/>
          </cell>
          <cell r="AD258" t="str">
            <v/>
          </cell>
          <cell r="AE258" t="str">
            <v/>
          </cell>
          <cell r="AF258" t="str">
            <v/>
          </cell>
          <cell r="AG258" t="str">
            <v/>
          </cell>
          <cell r="AH258" t="str">
            <v/>
          </cell>
          <cell r="AI258" t="str">
            <v/>
          </cell>
          <cell r="AJ258" t="str">
            <v/>
          </cell>
          <cell r="AK258" t="str">
            <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t="str">
            <v/>
          </cell>
          <cell r="AZ258" t="str">
            <v/>
          </cell>
          <cell r="BA258" t="str">
            <v/>
          </cell>
          <cell r="BB258" t="str">
            <v/>
          </cell>
          <cell r="BC258" t="str">
            <v/>
          </cell>
          <cell r="BD258" t="str">
            <v/>
          </cell>
          <cell r="BE258" t="str">
            <v/>
          </cell>
          <cell r="BF258" t="str">
            <v/>
          </cell>
          <cell r="BG258" t="str">
            <v/>
          </cell>
          <cell r="BH258" t="str">
            <v/>
          </cell>
          <cell r="BI258">
            <v>0</v>
          </cell>
          <cell r="BJ258" t="str">
            <v/>
          </cell>
          <cell r="BK258">
            <v>0</v>
          </cell>
          <cell r="BL258">
            <v>0</v>
          </cell>
          <cell r="BM258" t="str">
            <v/>
          </cell>
          <cell r="BN258">
            <v>0</v>
          </cell>
          <cell r="BO258">
            <v>0</v>
          </cell>
          <cell r="BP258">
            <v>0</v>
          </cell>
          <cell r="BQ258">
            <v>0</v>
          </cell>
          <cell r="BR258">
            <v>0</v>
          </cell>
          <cell r="BS258">
            <v>0</v>
          </cell>
          <cell r="BT258">
            <v>0</v>
          </cell>
          <cell r="BU258">
            <v>0</v>
          </cell>
          <cell r="BV258">
            <v>0</v>
          </cell>
          <cell r="BW258">
            <v>0</v>
          </cell>
          <cell r="BX258">
            <v>0</v>
          </cell>
          <cell r="BY258" t="str">
            <v/>
          </cell>
          <cell r="BZ258" t="str">
            <v/>
          </cell>
          <cell r="CA258" t="str">
            <v/>
          </cell>
          <cell r="CB258" t="str">
            <v/>
          </cell>
          <cell r="CC258" t="str">
            <v/>
          </cell>
          <cell r="CD258" t="str">
            <v/>
          </cell>
          <cell r="CE258" t="str">
            <v/>
          </cell>
          <cell r="CF258" t="str">
            <v/>
          </cell>
          <cell r="CG258" t="str">
            <v/>
          </cell>
          <cell r="CH258" t="str">
            <v/>
          </cell>
        </row>
        <row r="259">
          <cell r="A259" t="str">
            <v>Centro Colombo - Owner : 2004 Questionnaire 11 Jul 2008 12:52 PM</v>
          </cell>
          <cell r="B259" t="str">
            <v>Survey Instance</v>
          </cell>
          <cell r="C259" t="str">
            <v>101</v>
          </cell>
          <cell r="D259" t="str">
            <v>Nick Hogg</v>
          </cell>
          <cell r="E259" t="str">
            <v>4</v>
          </cell>
          <cell r="F259">
            <v>1</v>
          </cell>
          <cell r="G259" t="str">
            <v/>
          </cell>
          <cell r="J259">
            <v>863.8</v>
          </cell>
          <cell r="K259">
            <v>0</v>
          </cell>
          <cell r="L259">
            <v>3525.5</v>
          </cell>
          <cell r="M259">
            <v>0</v>
          </cell>
          <cell r="N259">
            <v>0</v>
          </cell>
          <cell r="Q259">
            <v>0</v>
          </cell>
          <cell r="R259">
            <v>0</v>
          </cell>
          <cell r="S259">
            <v>0</v>
          </cell>
          <cell r="T259">
            <v>0</v>
          </cell>
          <cell r="U259">
            <v>0</v>
          </cell>
          <cell r="V259">
            <v>0</v>
          </cell>
          <cell r="W259">
            <v>0</v>
          </cell>
          <cell r="X259">
            <v>0</v>
          </cell>
          <cell r="Y259">
            <v>0</v>
          </cell>
          <cell r="Z259">
            <v>0</v>
          </cell>
          <cell r="AA259">
            <v>0</v>
          </cell>
          <cell r="AB259" t="str">
            <v/>
          </cell>
          <cell r="AC259" t="str">
            <v/>
          </cell>
          <cell r="AD259" t="str">
            <v>Metric Tonnes (1000 kgs)</v>
          </cell>
          <cell r="AE259" t="str">
            <v/>
          </cell>
          <cell r="AF259" t="str">
            <v>Metric Tonnes (1000 kgs)</v>
          </cell>
          <cell r="AG259" t="str">
            <v/>
          </cell>
          <cell r="AH259" t="str">
            <v/>
          </cell>
          <cell r="AI259" t="str">
            <v/>
          </cell>
          <cell r="AJ259" t="str">
            <v/>
          </cell>
          <cell r="AK259" t="str">
            <v/>
          </cell>
          <cell r="AL259">
            <v>0</v>
          </cell>
          <cell r="AM259">
            <v>0</v>
          </cell>
          <cell r="AN259">
            <v>4389.3</v>
          </cell>
          <cell r="AO259">
            <v>0</v>
          </cell>
          <cell r="AP259">
            <v>0</v>
          </cell>
          <cell r="AQ259">
            <v>863.8</v>
          </cell>
          <cell r="AR259">
            <v>0</v>
          </cell>
          <cell r="AS259">
            <v>3525.5</v>
          </cell>
          <cell r="AT259">
            <v>0</v>
          </cell>
          <cell r="AU259">
            <v>0</v>
          </cell>
          <cell r="AV259">
            <v>0</v>
          </cell>
          <cell r="AW259">
            <v>0</v>
          </cell>
          <cell r="AX259">
            <v>0</v>
          </cell>
          <cell r="AY259" t="str">
            <v/>
          </cell>
          <cell r="AZ259" t="str">
            <v/>
          </cell>
          <cell r="BA259" t="str">
            <v/>
          </cell>
          <cell r="BB259" t="str">
            <v/>
          </cell>
          <cell r="BC259" t="str">
            <v/>
          </cell>
          <cell r="BD259" t="str">
            <v/>
          </cell>
          <cell r="BE259" t="str">
            <v/>
          </cell>
          <cell r="BF259" t="str">
            <v/>
          </cell>
          <cell r="BG259" t="str">
            <v/>
          </cell>
          <cell r="BH259" t="str">
            <v/>
          </cell>
          <cell r="BI259">
            <v>4</v>
          </cell>
          <cell r="BJ259" t="str">
            <v/>
          </cell>
          <cell r="BK259">
            <v>0</v>
          </cell>
          <cell r="BL259">
            <v>0</v>
          </cell>
          <cell r="BM259" t="str">
            <v/>
          </cell>
          <cell r="BN259">
            <v>0</v>
          </cell>
          <cell r="BO259">
            <v>0</v>
          </cell>
          <cell r="BP259">
            <v>0</v>
          </cell>
          <cell r="BQ259">
            <v>0</v>
          </cell>
          <cell r="BR259">
            <v>0</v>
          </cell>
          <cell r="BS259">
            <v>0</v>
          </cell>
          <cell r="BT259">
            <v>0</v>
          </cell>
          <cell r="BU259">
            <v>0</v>
          </cell>
          <cell r="BV259">
            <v>0</v>
          </cell>
          <cell r="BW259">
            <v>0</v>
          </cell>
          <cell r="BX259">
            <v>0</v>
          </cell>
          <cell r="BY259" t="str">
            <v/>
          </cell>
          <cell r="BZ259" t="str">
            <v/>
          </cell>
          <cell r="CA259" t="str">
            <v/>
          </cell>
          <cell r="CB259" t="str">
            <v/>
          </cell>
          <cell r="CC259" t="str">
            <v/>
          </cell>
          <cell r="CD259" t="str">
            <v/>
          </cell>
          <cell r="CE259" t="str">
            <v/>
          </cell>
          <cell r="CF259" t="str">
            <v/>
          </cell>
          <cell r="CG259" t="str">
            <v/>
          </cell>
          <cell r="CH259" t="str">
            <v/>
          </cell>
        </row>
        <row r="260">
          <cell r="A260" t="str">
            <v>Centro Colombo - Owner : 2005 Questionnaire 11 Jul 2008 1:01 PM</v>
          </cell>
          <cell r="B260" t="str">
            <v>Survey Instance</v>
          </cell>
          <cell r="C260" t="str">
            <v>101</v>
          </cell>
          <cell r="D260" t="str">
            <v>Nick Hogg</v>
          </cell>
          <cell r="E260" t="str">
            <v>5</v>
          </cell>
          <cell r="F260">
            <v>1</v>
          </cell>
          <cell r="G260" t="str">
            <v/>
          </cell>
          <cell r="J260">
            <v>1143.5999999999999</v>
          </cell>
          <cell r="K260">
            <v>0</v>
          </cell>
          <cell r="L260">
            <v>517.6</v>
          </cell>
          <cell r="M260">
            <v>0</v>
          </cell>
          <cell r="N260">
            <v>2765</v>
          </cell>
          <cell r="Q260">
            <v>0</v>
          </cell>
          <cell r="R260">
            <v>0</v>
          </cell>
          <cell r="S260">
            <v>0</v>
          </cell>
          <cell r="T260">
            <v>0</v>
          </cell>
          <cell r="U260">
            <v>0</v>
          </cell>
          <cell r="V260">
            <v>0</v>
          </cell>
          <cell r="W260">
            <v>0</v>
          </cell>
          <cell r="X260">
            <v>0</v>
          </cell>
          <cell r="Y260">
            <v>0</v>
          </cell>
          <cell r="Z260">
            <v>0</v>
          </cell>
          <cell r="AA260">
            <v>0</v>
          </cell>
          <cell r="AB260" t="str">
            <v/>
          </cell>
          <cell r="AC260" t="str">
            <v/>
          </cell>
          <cell r="AD260" t="str">
            <v>Metric Tonnes (1000 kgs)</v>
          </cell>
          <cell r="AE260" t="str">
            <v/>
          </cell>
          <cell r="AF260" t="str">
            <v>Metric Tonnes (1000 kgs)</v>
          </cell>
          <cell r="AG260" t="str">
            <v/>
          </cell>
          <cell r="AH260" t="str">
            <v>Metric Tonnes (1000 kgs)</v>
          </cell>
          <cell r="AI260" t="str">
            <v/>
          </cell>
          <cell r="AJ260" t="str">
            <v/>
          </cell>
          <cell r="AK260" t="str">
            <v/>
          </cell>
          <cell r="AL260">
            <v>0</v>
          </cell>
          <cell r="AM260">
            <v>0</v>
          </cell>
          <cell r="AN260">
            <v>4426.2</v>
          </cell>
          <cell r="AO260">
            <v>0</v>
          </cell>
          <cell r="AP260">
            <v>0</v>
          </cell>
          <cell r="AQ260">
            <v>1143.5999999999999</v>
          </cell>
          <cell r="AR260">
            <v>0</v>
          </cell>
          <cell r="AS260">
            <v>517.6</v>
          </cell>
          <cell r="AT260">
            <v>0</v>
          </cell>
          <cell r="AU260">
            <v>2765</v>
          </cell>
          <cell r="AV260">
            <v>0</v>
          </cell>
          <cell r="AW260">
            <v>0</v>
          </cell>
          <cell r="AX260">
            <v>0</v>
          </cell>
          <cell r="AY260" t="str">
            <v/>
          </cell>
          <cell r="AZ260" t="str">
            <v/>
          </cell>
          <cell r="BA260" t="str">
            <v/>
          </cell>
          <cell r="BB260" t="str">
            <v/>
          </cell>
          <cell r="BC260" t="str">
            <v/>
          </cell>
          <cell r="BD260" t="str">
            <v/>
          </cell>
          <cell r="BE260" t="str">
            <v/>
          </cell>
          <cell r="BF260" t="str">
            <v/>
          </cell>
          <cell r="BG260" t="str">
            <v/>
          </cell>
          <cell r="BH260" t="str">
            <v/>
          </cell>
          <cell r="BI260">
            <v>4</v>
          </cell>
          <cell r="BJ260" t="str">
            <v/>
          </cell>
          <cell r="BK260">
            <v>0</v>
          </cell>
          <cell r="BL260">
            <v>0</v>
          </cell>
          <cell r="BM260" t="str">
            <v/>
          </cell>
          <cell r="BN260">
            <v>0</v>
          </cell>
          <cell r="BO260">
            <v>0</v>
          </cell>
          <cell r="BP260">
            <v>0</v>
          </cell>
          <cell r="BQ260">
            <v>0</v>
          </cell>
          <cell r="BR260">
            <v>0</v>
          </cell>
          <cell r="BS260">
            <v>0</v>
          </cell>
          <cell r="BT260">
            <v>0</v>
          </cell>
          <cell r="BU260">
            <v>0</v>
          </cell>
          <cell r="BV260">
            <v>0</v>
          </cell>
          <cell r="BW260">
            <v>0</v>
          </cell>
          <cell r="BX260">
            <v>0</v>
          </cell>
          <cell r="BY260" t="str">
            <v/>
          </cell>
          <cell r="BZ260" t="str">
            <v/>
          </cell>
          <cell r="CA260" t="str">
            <v/>
          </cell>
          <cell r="CB260" t="str">
            <v/>
          </cell>
          <cell r="CC260" t="str">
            <v/>
          </cell>
          <cell r="CD260" t="str">
            <v/>
          </cell>
          <cell r="CE260" t="str">
            <v/>
          </cell>
          <cell r="CF260" t="str">
            <v/>
          </cell>
          <cell r="CG260" t="str">
            <v/>
          </cell>
          <cell r="CH260" t="str">
            <v/>
          </cell>
        </row>
        <row r="261">
          <cell r="A261" t="str">
            <v>Centro Colombo - Owner : 2006 Questionnaire 18 Apr 2008 11:56 AM</v>
          </cell>
          <cell r="B261" t="str">
            <v>Survey Instance</v>
          </cell>
          <cell r="C261" t="str">
            <v>101</v>
          </cell>
          <cell r="D261" t="str">
            <v>Alex Robinson</v>
          </cell>
          <cell r="E261" t="str">
            <v>6</v>
          </cell>
          <cell r="F261">
            <v>1</v>
          </cell>
          <cell r="G261" t="str">
            <v/>
          </cell>
          <cell r="J261">
            <v>1548.7</v>
          </cell>
          <cell r="K261">
            <v>0</v>
          </cell>
          <cell r="L261">
            <v>1694</v>
          </cell>
          <cell r="M261">
            <v>0</v>
          </cell>
          <cell r="N261">
            <v>1227</v>
          </cell>
          <cell r="Q261">
            <v>0</v>
          </cell>
          <cell r="R261">
            <v>0</v>
          </cell>
          <cell r="S261">
            <v>0</v>
          </cell>
          <cell r="T261">
            <v>0</v>
          </cell>
          <cell r="U261">
            <v>0</v>
          </cell>
          <cell r="V261">
            <v>0</v>
          </cell>
          <cell r="W261">
            <v>0</v>
          </cell>
          <cell r="X261">
            <v>0</v>
          </cell>
          <cell r="Y261">
            <v>0</v>
          </cell>
          <cell r="Z261">
            <v>0</v>
          </cell>
          <cell r="AA261">
            <v>0</v>
          </cell>
          <cell r="AB261" t="str">
            <v/>
          </cell>
          <cell r="AC261" t="str">
            <v/>
          </cell>
          <cell r="AD261" t="str">
            <v>Metric Tonnes (1000 kgs)</v>
          </cell>
          <cell r="AE261" t="str">
            <v/>
          </cell>
          <cell r="AF261" t="str">
            <v>Metric Tonnes (1000 kgs)</v>
          </cell>
          <cell r="AG261" t="str">
            <v/>
          </cell>
          <cell r="AH261" t="str">
            <v>Metric Tonnes (1000 kgs)</v>
          </cell>
          <cell r="AI261" t="str">
            <v/>
          </cell>
          <cell r="AJ261" t="str">
            <v/>
          </cell>
          <cell r="AK261" t="str">
            <v/>
          </cell>
          <cell r="AL261">
            <v>0</v>
          </cell>
          <cell r="AM261">
            <v>0</v>
          </cell>
          <cell r="AN261">
            <v>4469.7</v>
          </cell>
          <cell r="AO261">
            <v>0</v>
          </cell>
          <cell r="AP261">
            <v>0</v>
          </cell>
          <cell r="AQ261">
            <v>1548.7</v>
          </cell>
          <cell r="AR261">
            <v>0</v>
          </cell>
          <cell r="AS261">
            <v>1694</v>
          </cell>
          <cell r="AT261">
            <v>0</v>
          </cell>
          <cell r="AU261">
            <v>1227</v>
          </cell>
          <cell r="AV261">
            <v>0</v>
          </cell>
          <cell r="AW261">
            <v>0</v>
          </cell>
          <cell r="AX261">
            <v>0</v>
          </cell>
          <cell r="AY261" t="str">
            <v/>
          </cell>
          <cell r="AZ261" t="str">
            <v/>
          </cell>
          <cell r="BA261" t="str">
            <v/>
          </cell>
          <cell r="BB261" t="str">
            <v/>
          </cell>
          <cell r="BC261" t="str">
            <v/>
          </cell>
          <cell r="BD261" t="str">
            <v/>
          </cell>
          <cell r="BE261" t="str">
            <v/>
          </cell>
          <cell r="BF261" t="str">
            <v/>
          </cell>
          <cell r="BG261" t="str">
            <v/>
          </cell>
          <cell r="BH261" t="str">
            <v/>
          </cell>
          <cell r="BI261">
            <v>5</v>
          </cell>
          <cell r="BJ261" t="str">
            <v/>
          </cell>
          <cell r="BK261">
            <v>0</v>
          </cell>
          <cell r="BL261">
            <v>0</v>
          </cell>
          <cell r="BM261" t="str">
            <v/>
          </cell>
          <cell r="BN261">
            <v>0</v>
          </cell>
          <cell r="BO261">
            <v>0</v>
          </cell>
          <cell r="BP261">
            <v>0</v>
          </cell>
          <cell r="BQ261">
            <v>0</v>
          </cell>
          <cell r="BR261">
            <v>0</v>
          </cell>
          <cell r="BS261">
            <v>0</v>
          </cell>
          <cell r="BT261">
            <v>0</v>
          </cell>
          <cell r="BU261">
            <v>0</v>
          </cell>
          <cell r="BV261">
            <v>0</v>
          </cell>
          <cell r="BW261">
            <v>0</v>
          </cell>
          <cell r="BX261">
            <v>0</v>
          </cell>
          <cell r="BY261" t="str">
            <v/>
          </cell>
          <cell r="BZ261" t="str">
            <v/>
          </cell>
          <cell r="CA261" t="str">
            <v/>
          </cell>
          <cell r="CB261" t="str">
            <v/>
          </cell>
          <cell r="CC261" t="str">
            <v/>
          </cell>
          <cell r="CD261" t="str">
            <v/>
          </cell>
          <cell r="CE261" t="str">
            <v/>
          </cell>
          <cell r="CF261" t="str">
            <v/>
          </cell>
          <cell r="CG261" t="str">
            <v/>
          </cell>
          <cell r="CH261" t="str">
            <v/>
          </cell>
        </row>
        <row r="262">
          <cell r="A262" t="str">
            <v>Centro Colombo - Owner : 2007 Questionnaire 21 Apr 2008 9:44 PM</v>
          </cell>
          <cell r="B262" t="str">
            <v>Survey Instance</v>
          </cell>
          <cell r="C262" t="str">
            <v/>
          </cell>
          <cell r="D262" t="str">
            <v>Alex Robinson</v>
          </cell>
          <cell r="E262" t="str">
            <v/>
          </cell>
          <cell r="F262">
            <v>1</v>
          </cell>
          <cell r="G262" t="str">
            <v/>
          </cell>
          <cell r="I262">
            <v>406</v>
          </cell>
          <cell r="J262">
            <v>1295</v>
          </cell>
          <cell r="L262">
            <v>268</v>
          </cell>
          <cell r="M262">
            <v>1192</v>
          </cell>
          <cell r="N262">
            <v>1318</v>
          </cell>
          <cell r="R262">
            <v>0</v>
          </cell>
          <cell r="S262">
            <v>0</v>
          </cell>
          <cell r="T262">
            <v>0</v>
          </cell>
          <cell r="U262">
            <v>0</v>
          </cell>
          <cell r="V262">
            <v>0</v>
          </cell>
          <cell r="W262">
            <v>0</v>
          </cell>
          <cell r="X262">
            <v>0</v>
          </cell>
          <cell r="Y262">
            <v>0</v>
          </cell>
          <cell r="Z262">
            <v>0</v>
          </cell>
          <cell r="AA262">
            <v>0</v>
          </cell>
          <cell r="AB262" t="str">
            <v/>
          </cell>
          <cell r="AC262" t="str">
            <v>Metric Tonnes (1000 kgs)</v>
          </cell>
          <cell r="AD262" t="str">
            <v>Metric Tonnes (1000 kgs)</v>
          </cell>
          <cell r="AE262" t="str">
            <v>Metric Tonnes (1000 kgs)</v>
          </cell>
          <cell r="AF262" t="str">
            <v>Metric Tonnes (1000 kgs)</v>
          </cell>
          <cell r="AG262" t="str">
            <v>Metric Tonnes (1000 kgs)</v>
          </cell>
          <cell r="AH262" t="str">
            <v>Metric Tonnes (1000 kgs)</v>
          </cell>
          <cell r="AI262" t="str">
            <v/>
          </cell>
          <cell r="AJ262" t="str">
            <v/>
          </cell>
          <cell r="AK262" t="str">
            <v/>
          </cell>
          <cell r="AL262">
            <v>0</v>
          </cell>
          <cell r="AM262">
            <v>0</v>
          </cell>
          <cell r="AN262">
            <v>4479</v>
          </cell>
          <cell r="AO262">
            <v>0</v>
          </cell>
          <cell r="AP262">
            <v>406</v>
          </cell>
          <cell r="AQ262">
            <v>1295</v>
          </cell>
          <cell r="AR262">
            <v>0</v>
          </cell>
          <cell r="AS262">
            <v>268</v>
          </cell>
          <cell r="AT262">
            <v>1192</v>
          </cell>
          <cell r="AU262">
            <v>1318</v>
          </cell>
          <cell r="AV262">
            <v>0</v>
          </cell>
          <cell r="AW262">
            <v>0</v>
          </cell>
          <cell r="AX262">
            <v>0</v>
          </cell>
          <cell r="AY262" t="str">
            <v/>
          </cell>
          <cell r="AZ262" t="str">
            <v/>
          </cell>
          <cell r="BA262" t="str">
            <v/>
          </cell>
          <cell r="BB262" t="str">
            <v/>
          </cell>
          <cell r="BC262" t="str">
            <v/>
          </cell>
          <cell r="BD262" t="str">
            <v/>
          </cell>
          <cell r="BE262" t="str">
            <v/>
          </cell>
          <cell r="BF262" t="str">
            <v/>
          </cell>
          <cell r="BG262" t="str">
            <v/>
          </cell>
          <cell r="BH262" t="str">
            <v/>
          </cell>
          <cell r="BI262">
            <v>5</v>
          </cell>
          <cell r="BJ262" t="str">
            <v>All Landlord and Tenants' waste</v>
          </cell>
          <cell r="BK262">
            <v>5</v>
          </cell>
          <cell r="BL262">
            <v>0</v>
          </cell>
          <cell r="BM262" t="str">
            <v/>
          </cell>
          <cell r="BN262">
            <v>0</v>
          </cell>
          <cell r="BO262">
            <v>0</v>
          </cell>
          <cell r="BP262">
            <v>0</v>
          </cell>
          <cell r="BQ262">
            <v>0</v>
          </cell>
          <cell r="BR262">
            <v>0</v>
          </cell>
          <cell r="BS262">
            <v>0</v>
          </cell>
          <cell r="BT262">
            <v>0</v>
          </cell>
          <cell r="BU262">
            <v>0</v>
          </cell>
          <cell r="BV262">
            <v>0</v>
          </cell>
          <cell r="BW262">
            <v>0</v>
          </cell>
          <cell r="BX262">
            <v>0</v>
          </cell>
          <cell r="BY262" t="str">
            <v/>
          </cell>
          <cell r="BZ262" t="str">
            <v/>
          </cell>
          <cell r="CA262" t="str">
            <v/>
          </cell>
          <cell r="CB262" t="str">
            <v/>
          </cell>
          <cell r="CC262" t="str">
            <v/>
          </cell>
          <cell r="CD262" t="str">
            <v/>
          </cell>
          <cell r="CE262" t="str">
            <v/>
          </cell>
          <cell r="CF262" t="str">
            <v/>
          </cell>
          <cell r="CG262" t="str">
            <v/>
          </cell>
          <cell r="CH262" t="str">
            <v/>
          </cell>
        </row>
        <row r="263">
          <cell r="A263" t="str">
            <v>Centro Vasco Da Gama - Owner : 2004 Questionnaire 11 Jul 2008 12:52 PM</v>
          </cell>
          <cell r="B263" t="str">
            <v>Survey Instance</v>
          </cell>
          <cell r="C263" t="str">
            <v>102</v>
          </cell>
          <cell r="D263" t="str">
            <v>Nick Hogg</v>
          </cell>
          <cell r="E263" t="str">
            <v>4</v>
          </cell>
          <cell r="F263">
            <v>1</v>
          </cell>
          <cell r="G263" t="str">
            <v/>
          </cell>
          <cell r="J263">
            <v>647.5</v>
          </cell>
          <cell r="K263">
            <v>0</v>
          </cell>
          <cell r="L263">
            <v>1440</v>
          </cell>
          <cell r="M263">
            <v>0</v>
          </cell>
          <cell r="N263">
            <v>10</v>
          </cell>
          <cell r="Q263">
            <v>0</v>
          </cell>
          <cell r="R263">
            <v>0</v>
          </cell>
          <cell r="S263">
            <v>0</v>
          </cell>
          <cell r="T263">
            <v>0</v>
          </cell>
          <cell r="U263">
            <v>0</v>
          </cell>
          <cell r="V263">
            <v>0</v>
          </cell>
          <cell r="W263">
            <v>0</v>
          </cell>
          <cell r="X263">
            <v>0</v>
          </cell>
          <cell r="Y263">
            <v>0</v>
          </cell>
          <cell r="Z263">
            <v>0</v>
          </cell>
          <cell r="AA263">
            <v>0</v>
          </cell>
          <cell r="AB263" t="str">
            <v/>
          </cell>
          <cell r="AC263" t="str">
            <v/>
          </cell>
          <cell r="AD263" t="str">
            <v>Metric Tonnes (1000 kgs)</v>
          </cell>
          <cell r="AE263" t="str">
            <v/>
          </cell>
          <cell r="AF263" t="str">
            <v>Metric Tonnes (1000 kgs)</v>
          </cell>
          <cell r="AG263" t="str">
            <v/>
          </cell>
          <cell r="AH263" t="str">
            <v>Metric Tonnes (1000 kgs)</v>
          </cell>
          <cell r="AI263" t="str">
            <v/>
          </cell>
          <cell r="AJ263" t="str">
            <v/>
          </cell>
          <cell r="AK263" t="str">
            <v/>
          </cell>
          <cell r="AL263">
            <v>0</v>
          </cell>
          <cell r="AM263">
            <v>0</v>
          </cell>
          <cell r="AN263">
            <v>0</v>
          </cell>
          <cell r="AO263">
            <v>0</v>
          </cell>
          <cell r="AP263">
            <v>0</v>
          </cell>
          <cell r="AQ263">
            <v>647.5</v>
          </cell>
          <cell r="AR263">
            <v>0</v>
          </cell>
          <cell r="AS263">
            <v>1440</v>
          </cell>
          <cell r="AT263">
            <v>0</v>
          </cell>
          <cell r="AU263">
            <v>10</v>
          </cell>
          <cell r="AV263">
            <v>0</v>
          </cell>
          <cell r="AW263">
            <v>0</v>
          </cell>
          <cell r="AX263">
            <v>0</v>
          </cell>
          <cell r="AY263" t="str">
            <v/>
          </cell>
          <cell r="AZ263" t="str">
            <v/>
          </cell>
          <cell r="BA263" t="str">
            <v/>
          </cell>
          <cell r="BB263" t="str">
            <v/>
          </cell>
          <cell r="BC263" t="str">
            <v/>
          </cell>
          <cell r="BD263" t="str">
            <v/>
          </cell>
          <cell r="BE263" t="str">
            <v/>
          </cell>
          <cell r="BF263" t="str">
            <v/>
          </cell>
          <cell r="BG263" t="str">
            <v/>
          </cell>
          <cell r="BH263" t="str">
            <v/>
          </cell>
          <cell r="BI263">
            <v>1</v>
          </cell>
          <cell r="BJ263" t="str">
            <v/>
          </cell>
          <cell r="BK263">
            <v>0</v>
          </cell>
          <cell r="BL263">
            <v>0</v>
          </cell>
          <cell r="BM263" t="str">
            <v/>
          </cell>
          <cell r="BN263">
            <v>0</v>
          </cell>
          <cell r="BO263">
            <v>0</v>
          </cell>
          <cell r="BP263">
            <v>0</v>
          </cell>
          <cell r="BQ263">
            <v>0</v>
          </cell>
          <cell r="BR263">
            <v>0</v>
          </cell>
          <cell r="BS263">
            <v>0</v>
          </cell>
          <cell r="BT263">
            <v>0</v>
          </cell>
          <cell r="BU263">
            <v>0</v>
          </cell>
          <cell r="BV263">
            <v>0</v>
          </cell>
          <cell r="BW263">
            <v>0</v>
          </cell>
          <cell r="BX263">
            <v>0</v>
          </cell>
          <cell r="BY263" t="str">
            <v/>
          </cell>
          <cell r="BZ263" t="str">
            <v/>
          </cell>
          <cell r="CA263" t="str">
            <v/>
          </cell>
          <cell r="CB263" t="str">
            <v/>
          </cell>
          <cell r="CC263" t="str">
            <v/>
          </cell>
          <cell r="CD263" t="str">
            <v/>
          </cell>
          <cell r="CE263" t="str">
            <v/>
          </cell>
          <cell r="CF263" t="str">
            <v/>
          </cell>
          <cell r="CG263" t="str">
            <v/>
          </cell>
          <cell r="CH263" t="str">
            <v/>
          </cell>
        </row>
        <row r="264">
          <cell r="A264" t="str">
            <v>Centro Vasco Da Gama - Owner : 2005 Questionnaire 11 Jul 2008 1:01 PM</v>
          </cell>
          <cell r="B264" t="str">
            <v>Survey Instance</v>
          </cell>
          <cell r="C264" t="str">
            <v>102</v>
          </cell>
          <cell r="D264" t="str">
            <v>Nick Hogg</v>
          </cell>
          <cell r="E264" t="str">
            <v>5</v>
          </cell>
          <cell r="F264">
            <v>1</v>
          </cell>
          <cell r="G264" t="str">
            <v/>
          </cell>
          <cell r="J264">
            <v>519</v>
          </cell>
          <cell r="K264">
            <v>0</v>
          </cell>
          <cell r="L264">
            <v>1440</v>
          </cell>
          <cell r="M264">
            <v>0</v>
          </cell>
          <cell r="N264">
            <v>40.6</v>
          </cell>
          <cell r="Q264">
            <v>0</v>
          </cell>
          <cell r="R264">
            <v>0</v>
          </cell>
          <cell r="S264">
            <v>0</v>
          </cell>
          <cell r="T264">
            <v>0</v>
          </cell>
          <cell r="U264">
            <v>0</v>
          </cell>
          <cell r="V264">
            <v>0</v>
          </cell>
          <cell r="W264">
            <v>0</v>
          </cell>
          <cell r="X264">
            <v>0</v>
          </cell>
          <cell r="Y264">
            <v>0</v>
          </cell>
          <cell r="Z264">
            <v>0</v>
          </cell>
          <cell r="AA264">
            <v>0</v>
          </cell>
          <cell r="AB264" t="str">
            <v/>
          </cell>
          <cell r="AC264" t="str">
            <v/>
          </cell>
          <cell r="AD264" t="str">
            <v>Metric Tonnes (1000 kgs)</v>
          </cell>
          <cell r="AE264" t="str">
            <v/>
          </cell>
          <cell r="AF264" t="str">
            <v>Metric Tonnes (1000 kgs)</v>
          </cell>
          <cell r="AG264" t="str">
            <v/>
          </cell>
          <cell r="AH264" t="str">
            <v>Metric Tonnes (1000 kgs)</v>
          </cell>
          <cell r="AI264" t="str">
            <v/>
          </cell>
          <cell r="AJ264" t="str">
            <v/>
          </cell>
          <cell r="AK264" t="str">
            <v/>
          </cell>
          <cell r="AL264">
            <v>0</v>
          </cell>
          <cell r="AM264">
            <v>0</v>
          </cell>
          <cell r="AN264">
            <v>0</v>
          </cell>
          <cell r="AO264">
            <v>0</v>
          </cell>
          <cell r="AP264">
            <v>0</v>
          </cell>
          <cell r="AQ264">
            <v>519</v>
          </cell>
          <cell r="AR264">
            <v>0</v>
          </cell>
          <cell r="AS264">
            <v>1440</v>
          </cell>
          <cell r="AT264">
            <v>0</v>
          </cell>
          <cell r="AU264">
            <v>40.6</v>
          </cell>
          <cell r="AV264">
            <v>0</v>
          </cell>
          <cell r="AW264">
            <v>0</v>
          </cell>
          <cell r="AX264">
            <v>0</v>
          </cell>
          <cell r="AY264" t="str">
            <v/>
          </cell>
          <cell r="AZ264" t="str">
            <v/>
          </cell>
          <cell r="BA264" t="str">
            <v/>
          </cell>
          <cell r="BB264" t="str">
            <v/>
          </cell>
          <cell r="BC264" t="str">
            <v/>
          </cell>
          <cell r="BD264" t="str">
            <v/>
          </cell>
          <cell r="BE264" t="str">
            <v/>
          </cell>
          <cell r="BF264" t="str">
            <v/>
          </cell>
          <cell r="BG264" t="str">
            <v/>
          </cell>
          <cell r="BH264" t="str">
            <v/>
          </cell>
          <cell r="BI264">
            <v>0</v>
          </cell>
          <cell r="BJ264" t="str">
            <v/>
          </cell>
          <cell r="BK264">
            <v>0</v>
          </cell>
          <cell r="BL264">
            <v>0</v>
          </cell>
          <cell r="BM264" t="str">
            <v/>
          </cell>
          <cell r="BN264">
            <v>0</v>
          </cell>
          <cell r="BO264">
            <v>0</v>
          </cell>
          <cell r="BP264">
            <v>0</v>
          </cell>
          <cell r="BQ264">
            <v>0</v>
          </cell>
          <cell r="BR264">
            <v>0</v>
          </cell>
          <cell r="BS264">
            <v>0</v>
          </cell>
          <cell r="BT264">
            <v>0</v>
          </cell>
          <cell r="BU264">
            <v>0</v>
          </cell>
          <cell r="BV264">
            <v>0</v>
          </cell>
          <cell r="BW264">
            <v>0</v>
          </cell>
          <cell r="BX264">
            <v>0</v>
          </cell>
          <cell r="BY264" t="str">
            <v/>
          </cell>
          <cell r="BZ264" t="str">
            <v/>
          </cell>
          <cell r="CA264" t="str">
            <v/>
          </cell>
          <cell r="CB264" t="str">
            <v/>
          </cell>
          <cell r="CC264" t="str">
            <v/>
          </cell>
          <cell r="CD264" t="str">
            <v/>
          </cell>
          <cell r="CE264" t="str">
            <v/>
          </cell>
          <cell r="CF264" t="str">
            <v/>
          </cell>
          <cell r="CG264" t="str">
            <v/>
          </cell>
          <cell r="CH264" t="str">
            <v/>
          </cell>
        </row>
        <row r="265">
          <cell r="A265" t="str">
            <v>Centro Vasco Da Gama - Owner : 2006 Questionnaire 18 Apr 2008 11:56 AM</v>
          </cell>
          <cell r="B265" t="str">
            <v>Survey Instance</v>
          </cell>
          <cell r="C265" t="str">
            <v>102</v>
          </cell>
          <cell r="D265" t="str">
            <v>Alex Robinson</v>
          </cell>
          <cell r="E265" t="str">
            <v>6</v>
          </cell>
          <cell r="F265">
            <v>1</v>
          </cell>
          <cell r="G265" t="str">
            <v/>
          </cell>
          <cell r="J265">
            <v>523.4</v>
          </cell>
          <cell r="K265">
            <v>0</v>
          </cell>
          <cell r="L265">
            <v>1232.7</v>
          </cell>
          <cell r="M265">
            <v>0</v>
          </cell>
          <cell r="N265">
            <v>46.2</v>
          </cell>
          <cell r="Q265">
            <v>0</v>
          </cell>
          <cell r="R265">
            <v>0</v>
          </cell>
          <cell r="S265">
            <v>0</v>
          </cell>
          <cell r="T265">
            <v>0</v>
          </cell>
          <cell r="U265">
            <v>0</v>
          </cell>
          <cell r="V265">
            <v>0</v>
          </cell>
          <cell r="W265">
            <v>0</v>
          </cell>
          <cell r="X265">
            <v>0</v>
          </cell>
          <cell r="Y265">
            <v>0</v>
          </cell>
          <cell r="Z265">
            <v>0</v>
          </cell>
          <cell r="AA265">
            <v>0</v>
          </cell>
          <cell r="AB265" t="str">
            <v/>
          </cell>
          <cell r="AC265" t="str">
            <v/>
          </cell>
          <cell r="AD265" t="str">
            <v>Metric Tonnes (1000 kgs)</v>
          </cell>
          <cell r="AE265" t="str">
            <v/>
          </cell>
          <cell r="AF265" t="str">
            <v>Metric Tonnes (1000 kgs)</v>
          </cell>
          <cell r="AG265" t="str">
            <v/>
          </cell>
          <cell r="AH265" t="str">
            <v>Metric Tonnes (1000 kgs)</v>
          </cell>
          <cell r="AI265" t="str">
            <v/>
          </cell>
          <cell r="AJ265" t="str">
            <v/>
          </cell>
          <cell r="AK265" t="str">
            <v/>
          </cell>
          <cell r="AL265">
            <v>0</v>
          </cell>
          <cell r="AM265">
            <v>0</v>
          </cell>
          <cell r="AN265">
            <v>0</v>
          </cell>
          <cell r="AO265">
            <v>0</v>
          </cell>
          <cell r="AP265">
            <v>0</v>
          </cell>
          <cell r="AQ265">
            <v>523.4</v>
          </cell>
          <cell r="AR265">
            <v>0</v>
          </cell>
          <cell r="AS265">
            <v>1232.7</v>
          </cell>
          <cell r="AT265">
            <v>0</v>
          </cell>
          <cell r="AU265">
            <v>46.2</v>
          </cell>
          <cell r="AV265">
            <v>0</v>
          </cell>
          <cell r="AW265">
            <v>0</v>
          </cell>
          <cell r="AX265">
            <v>0</v>
          </cell>
          <cell r="AY265" t="str">
            <v/>
          </cell>
          <cell r="AZ265" t="str">
            <v/>
          </cell>
          <cell r="BA265" t="str">
            <v/>
          </cell>
          <cell r="BB265" t="str">
            <v/>
          </cell>
          <cell r="BC265" t="str">
            <v/>
          </cell>
          <cell r="BD265" t="str">
            <v/>
          </cell>
          <cell r="BE265" t="str">
            <v/>
          </cell>
          <cell r="BF265" t="str">
            <v/>
          </cell>
          <cell r="BG265" t="str">
            <v/>
          </cell>
          <cell r="BH265" t="str">
            <v/>
          </cell>
          <cell r="BI265">
            <v>1</v>
          </cell>
          <cell r="BJ265" t="str">
            <v/>
          </cell>
          <cell r="BK265">
            <v>0</v>
          </cell>
          <cell r="BL265">
            <v>0</v>
          </cell>
          <cell r="BM265" t="str">
            <v/>
          </cell>
          <cell r="BN265">
            <v>0</v>
          </cell>
          <cell r="BO265">
            <v>0</v>
          </cell>
          <cell r="BP265">
            <v>0</v>
          </cell>
          <cell r="BQ265">
            <v>0</v>
          </cell>
          <cell r="BR265">
            <v>0</v>
          </cell>
          <cell r="BS265">
            <v>0</v>
          </cell>
          <cell r="BT265">
            <v>0</v>
          </cell>
          <cell r="BU265">
            <v>0</v>
          </cell>
          <cell r="BV265">
            <v>0</v>
          </cell>
          <cell r="BW265">
            <v>0</v>
          </cell>
          <cell r="BX265">
            <v>0</v>
          </cell>
          <cell r="BY265" t="str">
            <v/>
          </cell>
          <cell r="BZ265" t="str">
            <v/>
          </cell>
          <cell r="CA265" t="str">
            <v/>
          </cell>
          <cell r="CB265" t="str">
            <v/>
          </cell>
          <cell r="CC265" t="str">
            <v/>
          </cell>
          <cell r="CD265" t="str">
            <v/>
          </cell>
          <cell r="CE265" t="str">
            <v/>
          </cell>
          <cell r="CF265" t="str">
            <v/>
          </cell>
          <cell r="CG265" t="str">
            <v/>
          </cell>
          <cell r="CH265" t="str">
            <v/>
          </cell>
        </row>
        <row r="266">
          <cell r="A266" t="str">
            <v>Centro Vasco Da Gama - Owner : 2007 Questionnaire 21 Apr 2008 9:44 PM</v>
          </cell>
          <cell r="B266" t="str">
            <v>Survey Instance</v>
          </cell>
          <cell r="C266" t="str">
            <v/>
          </cell>
          <cell r="D266" t="str">
            <v>Alex Robinson</v>
          </cell>
          <cell r="E266" t="str">
            <v/>
          </cell>
          <cell r="F266">
            <v>1</v>
          </cell>
          <cell r="G266" t="str">
            <v/>
          </cell>
          <cell r="J266">
            <v>556</v>
          </cell>
          <cell r="L266">
            <v>213</v>
          </cell>
          <cell r="M266">
            <v>954</v>
          </cell>
          <cell r="N266">
            <v>105</v>
          </cell>
          <cell r="R266">
            <v>0</v>
          </cell>
          <cell r="S266">
            <v>0</v>
          </cell>
          <cell r="T266">
            <v>0</v>
          </cell>
          <cell r="U266">
            <v>0</v>
          </cell>
          <cell r="V266">
            <v>0</v>
          </cell>
          <cell r="W266">
            <v>0</v>
          </cell>
          <cell r="X266">
            <v>0</v>
          </cell>
          <cell r="Y266">
            <v>0</v>
          </cell>
          <cell r="Z266">
            <v>0</v>
          </cell>
          <cell r="AA266">
            <v>0</v>
          </cell>
          <cell r="AB266" t="str">
            <v/>
          </cell>
          <cell r="AC266" t="str">
            <v/>
          </cell>
          <cell r="AD266" t="str">
            <v>Metric Tonnes (1000 kgs)</v>
          </cell>
          <cell r="AE266" t="str">
            <v/>
          </cell>
          <cell r="AF266" t="str">
            <v>Metric Tonnes (1000 kgs)</v>
          </cell>
          <cell r="AG266" t="str">
            <v>Metric Tonnes (1000 kgs)</v>
          </cell>
          <cell r="AH266" t="str">
            <v>Metric Tonnes (1000 kgs)</v>
          </cell>
          <cell r="AI266" t="str">
            <v/>
          </cell>
          <cell r="AJ266" t="str">
            <v/>
          </cell>
          <cell r="AK266" t="str">
            <v/>
          </cell>
          <cell r="AL266">
            <v>0</v>
          </cell>
          <cell r="AM266">
            <v>0</v>
          </cell>
          <cell r="AN266">
            <v>1828</v>
          </cell>
          <cell r="AO266">
            <v>0</v>
          </cell>
          <cell r="AP266">
            <v>0</v>
          </cell>
          <cell r="AQ266">
            <v>556</v>
          </cell>
          <cell r="AR266">
            <v>0</v>
          </cell>
          <cell r="AS266">
            <v>213</v>
          </cell>
          <cell r="AT266">
            <v>954</v>
          </cell>
          <cell r="AU266">
            <v>105</v>
          </cell>
          <cell r="AV266">
            <v>0</v>
          </cell>
          <cell r="AW266">
            <v>0</v>
          </cell>
          <cell r="AX266">
            <v>0</v>
          </cell>
          <cell r="AY266" t="str">
            <v/>
          </cell>
          <cell r="AZ266" t="str">
            <v/>
          </cell>
          <cell r="BA266" t="str">
            <v/>
          </cell>
          <cell r="BB266" t="str">
            <v/>
          </cell>
          <cell r="BC266" t="str">
            <v/>
          </cell>
          <cell r="BD266" t="str">
            <v/>
          </cell>
          <cell r="BE266" t="str">
            <v/>
          </cell>
          <cell r="BF266" t="str">
            <v/>
          </cell>
          <cell r="BG266" t="str">
            <v/>
          </cell>
          <cell r="BH266" t="str">
            <v/>
          </cell>
          <cell r="BI266">
            <v>1</v>
          </cell>
          <cell r="BJ266" t="str">
            <v>Few Tenants opted out</v>
          </cell>
          <cell r="BK266">
            <v>0</v>
          </cell>
          <cell r="BL266">
            <v>1</v>
          </cell>
          <cell r="BM266" t="str">
            <v/>
          </cell>
          <cell r="BN266">
            <v>0</v>
          </cell>
          <cell r="BO266">
            <v>0</v>
          </cell>
          <cell r="BP266">
            <v>0</v>
          </cell>
          <cell r="BQ266">
            <v>0</v>
          </cell>
          <cell r="BR266">
            <v>0</v>
          </cell>
          <cell r="BS266">
            <v>0</v>
          </cell>
          <cell r="BT266">
            <v>0</v>
          </cell>
          <cell r="BU266">
            <v>0</v>
          </cell>
          <cell r="BV266">
            <v>0</v>
          </cell>
          <cell r="BW266">
            <v>0</v>
          </cell>
          <cell r="BX266">
            <v>0</v>
          </cell>
          <cell r="BY266" t="str">
            <v/>
          </cell>
          <cell r="BZ266" t="str">
            <v/>
          </cell>
          <cell r="CA266" t="str">
            <v/>
          </cell>
          <cell r="CB266" t="str">
            <v/>
          </cell>
          <cell r="CC266" t="str">
            <v/>
          </cell>
          <cell r="CD266" t="str">
            <v/>
          </cell>
          <cell r="CE266" t="str">
            <v/>
          </cell>
          <cell r="CF266" t="str">
            <v/>
          </cell>
          <cell r="CG266" t="str">
            <v/>
          </cell>
          <cell r="CH266" t="str">
            <v/>
          </cell>
        </row>
        <row r="267">
          <cell r="A267" t="str">
            <v>Charles House, London - Owner : 2005 Questionnaire 11 Jul 2008 12:58 PM</v>
          </cell>
          <cell r="B267" t="str">
            <v>Survey Instance</v>
          </cell>
          <cell r="C267" t="str">
            <v>382</v>
          </cell>
          <cell r="D267" t="str">
            <v>Nick Hogg</v>
          </cell>
          <cell r="E267" t="str">
            <v>5</v>
          </cell>
          <cell r="F267">
            <v>1</v>
          </cell>
          <cell r="G267" t="str">
            <v/>
          </cell>
          <cell r="J267">
            <v>0</v>
          </cell>
          <cell r="K267">
            <v>0</v>
          </cell>
          <cell r="L267">
            <v>0</v>
          </cell>
          <cell r="M267">
            <v>0</v>
          </cell>
          <cell r="N267">
            <v>0</v>
          </cell>
          <cell r="Q267">
            <v>0</v>
          </cell>
          <cell r="R267">
            <v>0</v>
          </cell>
          <cell r="S267">
            <v>0</v>
          </cell>
          <cell r="T267">
            <v>0</v>
          </cell>
          <cell r="U267">
            <v>0</v>
          </cell>
          <cell r="V267">
            <v>0</v>
          </cell>
          <cell r="W267">
            <v>0</v>
          </cell>
          <cell r="X267">
            <v>0</v>
          </cell>
          <cell r="Y267">
            <v>0</v>
          </cell>
          <cell r="Z267">
            <v>0</v>
          </cell>
          <cell r="AA267">
            <v>0</v>
          </cell>
          <cell r="AB267" t="str">
            <v/>
          </cell>
          <cell r="AC267" t="str">
            <v/>
          </cell>
          <cell r="AD267" t="str">
            <v/>
          </cell>
          <cell r="AE267" t="str">
            <v/>
          </cell>
          <cell r="AF267" t="str">
            <v/>
          </cell>
          <cell r="AG267" t="str">
            <v/>
          </cell>
          <cell r="AH267" t="str">
            <v/>
          </cell>
          <cell r="AI267" t="str">
            <v/>
          </cell>
          <cell r="AJ267" t="str">
            <v/>
          </cell>
          <cell r="AK267" t="str">
            <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t="str">
            <v/>
          </cell>
          <cell r="AZ267" t="str">
            <v/>
          </cell>
          <cell r="BA267" t="str">
            <v/>
          </cell>
          <cell r="BB267" t="str">
            <v/>
          </cell>
          <cell r="BC267" t="str">
            <v/>
          </cell>
          <cell r="BD267" t="str">
            <v/>
          </cell>
          <cell r="BE267" t="str">
            <v/>
          </cell>
          <cell r="BF267" t="str">
            <v/>
          </cell>
          <cell r="BG267" t="str">
            <v/>
          </cell>
          <cell r="BH267" t="str">
            <v/>
          </cell>
          <cell r="BI267">
            <v>0</v>
          </cell>
          <cell r="BJ267" t="str">
            <v/>
          </cell>
          <cell r="BK267">
            <v>0</v>
          </cell>
          <cell r="BL267">
            <v>0</v>
          </cell>
          <cell r="BM267" t="str">
            <v/>
          </cell>
          <cell r="BN267">
            <v>0</v>
          </cell>
          <cell r="BO267">
            <v>0</v>
          </cell>
          <cell r="BP267">
            <v>0</v>
          </cell>
          <cell r="BQ267">
            <v>0</v>
          </cell>
          <cell r="BR267">
            <v>0</v>
          </cell>
          <cell r="BS267">
            <v>0</v>
          </cell>
          <cell r="BT267">
            <v>0</v>
          </cell>
          <cell r="BU267">
            <v>0</v>
          </cell>
          <cell r="BV267">
            <v>0</v>
          </cell>
          <cell r="BW267">
            <v>0</v>
          </cell>
          <cell r="BX267">
            <v>0</v>
          </cell>
          <cell r="BY267" t="str">
            <v/>
          </cell>
          <cell r="BZ267" t="str">
            <v/>
          </cell>
          <cell r="CA267" t="str">
            <v/>
          </cell>
          <cell r="CB267" t="str">
            <v/>
          </cell>
          <cell r="CC267" t="str">
            <v/>
          </cell>
          <cell r="CD267" t="str">
            <v/>
          </cell>
          <cell r="CE267" t="str">
            <v/>
          </cell>
          <cell r="CF267" t="str">
            <v/>
          </cell>
          <cell r="CG267" t="str">
            <v/>
          </cell>
          <cell r="CH267" t="str">
            <v/>
          </cell>
        </row>
        <row r="268">
          <cell r="A268" t="str">
            <v>Charles House, London - Owner : 2006 Questionnaire 18 Apr 2008 11:56 AM</v>
          </cell>
          <cell r="B268" t="str">
            <v>Survey Instance</v>
          </cell>
          <cell r="C268" t="str">
            <v>382</v>
          </cell>
          <cell r="D268" t="str">
            <v>Alex Robinson</v>
          </cell>
          <cell r="E268" t="str">
            <v>6</v>
          </cell>
          <cell r="F268">
            <v>1</v>
          </cell>
          <cell r="G268" t="str">
            <v/>
          </cell>
          <cell r="J268">
            <v>0</v>
          </cell>
          <cell r="K268">
            <v>0</v>
          </cell>
          <cell r="L268">
            <v>0</v>
          </cell>
          <cell r="M268">
            <v>0</v>
          </cell>
          <cell r="N268">
            <v>0</v>
          </cell>
          <cell r="Q268">
            <v>0</v>
          </cell>
          <cell r="R268">
            <v>0</v>
          </cell>
          <cell r="S268">
            <v>0</v>
          </cell>
          <cell r="T268">
            <v>0</v>
          </cell>
          <cell r="U268">
            <v>0</v>
          </cell>
          <cell r="V268">
            <v>0</v>
          </cell>
          <cell r="W268">
            <v>0</v>
          </cell>
          <cell r="X268">
            <v>0</v>
          </cell>
          <cell r="Y268">
            <v>0</v>
          </cell>
          <cell r="Z268">
            <v>0</v>
          </cell>
          <cell r="AA268">
            <v>0</v>
          </cell>
          <cell r="AB268" t="str">
            <v/>
          </cell>
          <cell r="AC268" t="str">
            <v/>
          </cell>
          <cell r="AD268" t="str">
            <v/>
          </cell>
          <cell r="AE268" t="str">
            <v/>
          </cell>
          <cell r="AF268" t="str">
            <v/>
          </cell>
          <cell r="AG268" t="str">
            <v/>
          </cell>
          <cell r="AH268" t="str">
            <v/>
          </cell>
          <cell r="AI268" t="str">
            <v/>
          </cell>
          <cell r="AJ268" t="str">
            <v/>
          </cell>
          <cell r="AK268" t="str">
            <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t="str">
            <v/>
          </cell>
          <cell r="AZ268" t="str">
            <v/>
          </cell>
          <cell r="BA268" t="str">
            <v/>
          </cell>
          <cell r="BB268" t="str">
            <v/>
          </cell>
          <cell r="BC268" t="str">
            <v/>
          </cell>
          <cell r="BD268" t="str">
            <v/>
          </cell>
          <cell r="BE268" t="str">
            <v/>
          </cell>
          <cell r="BF268" t="str">
            <v/>
          </cell>
          <cell r="BG268" t="str">
            <v/>
          </cell>
          <cell r="BH268" t="str">
            <v/>
          </cell>
          <cell r="BI268">
            <v>0</v>
          </cell>
          <cell r="BJ268" t="str">
            <v/>
          </cell>
          <cell r="BK268">
            <v>0</v>
          </cell>
          <cell r="BL268">
            <v>0</v>
          </cell>
          <cell r="BM268" t="str">
            <v/>
          </cell>
          <cell r="BN268">
            <v>0</v>
          </cell>
          <cell r="BO268">
            <v>0</v>
          </cell>
          <cell r="BP268">
            <v>0</v>
          </cell>
          <cell r="BQ268">
            <v>0</v>
          </cell>
          <cell r="BR268">
            <v>0</v>
          </cell>
          <cell r="BS268">
            <v>0</v>
          </cell>
          <cell r="BT268">
            <v>0</v>
          </cell>
          <cell r="BU268">
            <v>0</v>
          </cell>
          <cell r="BV268">
            <v>0</v>
          </cell>
          <cell r="BW268">
            <v>0</v>
          </cell>
          <cell r="BX268">
            <v>0</v>
          </cell>
          <cell r="BY268" t="str">
            <v/>
          </cell>
          <cell r="BZ268" t="str">
            <v/>
          </cell>
          <cell r="CA268" t="str">
            <v/>
          </cell>
          <cell r="CB268" t="str">
            <v/>
          </cell>
          <cell r="CC268" t="str">
            <v/>
          </cell>
          <cell r="CD268" t="str">
            <v/>
          </cell>
          <cell r="CE268" t="str">
            <v/>
          </cell>
          <cell r="CF268" t="str">
            <v/>
          </cell>
          <cell r="CG268" t="str">
            <v/>
          </cell>
          <cell r="CH268" t="str">
            <v/>
          </cell>
        </row>
        <row r="269">
          <cell r="A269" t="str">
            <v>Charles House, London - Owner : 2007 Questionnaire 21 Apr 2008 9:44 PM</v>
          </cell>
          <cell r="B269" t="str">
            <v>Survey Instance</v>
          </cell>
          <cell r="C269" t="str">
            <v/>
          </cell>
          <cell r="D269" t="str">
            <v>Alex Robinson</v>
          </cell>
          <cell r="E269" t="str">
            <v/>
          </cell>
          <cell r="F269">
            <v>0</v>
          </cell>
          <cell r="G269" t="str">
            <v/>
          </cell>
          <cell r="R269">
            <v>0</v>
          </cell>
          <cell r="S269">
            <v>0</v>
          </cell>
          <cell r="T269">
            <v>0</v>
          </cell>
          <cell r="U269">
            <v>0</v>
          </cell>
          <cell r="V269">
            <v>0</v>
          </cell>
          <cell r="W269">
            <v>0</v>
          </cell>
          <cell r="X269">
            <v>0</v>
          </cell>
          <cell r="Y269">
            <v>0</v>
          </cell>
          <cell r="Z269">
            <v>0</v>
          </cell>
          <cell r="AA269">
            <v>0</v>
          </cell>
          <cell r="AB269" t="str">
            <v/>
          </cell>
          <cell r="AC269" t="str">
            <v/>
          </cell>
          <cell r="AD269" t="str">
            <v/>
          </cell>
          <cell r="AE269" t="str">
            <v/>
          </cell>
          <cell r="AF269" t="str">
            <v/>
          </cell>
          <cell r="AG269" t="str">
            <v/>
          </cell>
          <cell r="AH269" t="str">
            <v/>
          </cell>
          <cell r="AI269" t="str">
            <v/>
          </cell>
          <cell r="AJ269" t="str">
            <v/>
          </cell>
          <cell r="AK269" t="str">
            <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t="str">
            <v/>
          </cell>
          <cell r="AZ269" t="str">
            <v/>
          </cell>
          <cell r="BA269" t="str">
            <v/>
          </cell>
          <cell r="BB269" t="str">
            <v/>
          </cell>
          <cell r="BC269" t="str">
            <v/>
          </cell>
          <cell r="BD269" t="str">
            <v/>
          </cell>
          <cell r="BE269" t="str">
            <v/>
          </cell>
          <cell r="BF269" t="str">
            <v/>
          </cell>
          <cell r="BG269" t="str">
            <v/>
          </cell>
          <cell r="BH269" t="str">
            <v/>
          </cell>
          <cell r="BI269">
            <v>0</v>
          </cell>
          <cell r="BJ269" t="str">
            <v/>
          </cell>
          <cell r="BK269">
            <v>0</v>
          </cell>
          <cell r="BL269" t="str">
            <v/>
          </cell>
          <cell r="BM269" t="str">
            <v/>
          </cell>
          <cell r="BN269">
            <v>0</v>
          </cell>
          <cell r="BO269">
            <v>0</v>
          </cell>
          <cell r="BP269">
            <v>0</v>
          </cell>
          <cell r="BQ269">
            <v>0</v>
          </cell>
          <cell r="BR269">
            <v>0</v>
          </cell>
          <cell r="BS269">
            <v>0</v>
          </cell>
          <cell r="BT269">
            <v>0</v>
          </cell>
          <cell r="BU269">
            <v>0</v>
          </cell>
          <cell r="BV269">
            <v>0</v>
          </cell>
          <cell r="BW269">
            <v>0</v>
          </cell>
          <cell r="BX269">
            <v>0</v>
          </cell>
          <cell r="BY269" t="str">
            <v/>
          </cell>
          <cell r="BZ269" t="str">
            <v/>
          </cell>
          <cell r="CA269" t="str">
            <v/>
          </cell>
          <cell r="CB269" t="str">
            <v/>
          </cell>
          <cell r="CC269" t="str">
            <v/>
          </cell>
          <cell r="CD269" t="str">
            <v/>
          </cell>
          <cell r="CE269" t="str">
            <v/>
          </cell>
          <cell r="CF269" t="str">
            <v/>
          </cell>
          <cell r="CG269" t="str">
            <v/>
          </cell>
          <cell r="CH269" t="str">
            <v/>
          </cell>
        </row>
        <row r="270">
          <cell r="A270" t="str">
            <v>Cheapside House - Owner : 2005 Questionnaire 11 Jul 2008 12:58 PM</v>
          </cell>
          <cell r="B270" t="str">
            <v>Survey Instance</v>
          </cell>
          <cell r="C270" t="str">
            <v>391</v>
          </cell>
          <cell r="D270" t="str">
            <v>Nick Hogg</v>
          </cell>
          <cell r="E270" t="str">
            <v>5</v>
          </cell>
          <cell r="F270">
            <v>0</v>
          </cell>
          <cell r="G270" t="str">
            <v/>
          </cell>
          <cell r="J270">
            <v>0</v>
          </cell>
          <cell r="K270">
            <v>0</v>
          </cell>
          <cell r="L270">
            <v>0</v>
          </cell>
          <cell r="M270">
            <v>0</v>
          </cell>
          <cell r="N270">
            <v>0</v>
          </cell>
          <cell r="Q270">
            <v>0</v>
          </cell>
          <cell r="R270">
            <v>0</v>
          </cell>
          <cell r="S270">
            <v>0</v>
          </cell>
          <cell r="T270">
            <v>0</v>
          </cell>
          <cell r="U270">
            <v>0</v>
          </cell>
          <cell r="V270">
            <v>0</v>
          </cell>
          <cell r="W270">
            <v>0</v>
          </cell>
          <cell r="X270">
            <v>0</v>
          </cell>
          <cell r="Y270">
            <v>0</v>
          </cell>
          <cell r="Z270">
            <v>0</v>
          </cell>
          <cell r="AA270">
            <v>0</v>
          </cell>
          <cell r="AB270" t="str">
            <v/>
          </cell>
          <cell r="AC270" t="str">
            <v/>
          </cell>
          <cell r="AD270" t="str">
            <v/>
          </cell>
          <cell r="AE270" t="str">
            <v/>
          </cell>
          <cell r="AF270" t="str">
            <v/>
          </cell>
          <cell r="AG270" t="str">
            <v/>
          </cell>
          <cell r="AH270" t="str">
            <v/>
          </cell>
          <cell r="AI270" t="str">
            <v/>
          </cell>
          <cell r="AJ270" t="str">
            <v/>
          </cell>
          <cell r="AK270" t="str">
            <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t="str">
            <v/>
          </cell>
          <cell r="AZ270" t="str">
            <v/>
          </cell>
          <cell r="BA270" t="str">
            <v/>
          </cell>
          <cell r="BB270" t="str">
            <v/>
          </cell>
          <cell r="BC270" t="str">
            <v/>
          </cell>
          <cell r="BD270" t="str">
            <v/>
          </cell>
          <cell r="BE270" t="str">
            <v/>
          </cell>
          <cell r="BF270" t="str">
            <v/>
          </cell>
          <cell r="BG270" t="str">
            <v/>
          </cell>
          <cell r="BH270" t="str">
            <v/>
          </cell>
          <cell r="BI270">
            <v>1</v>
          </cell>
          <cell r="BJ270" t="str">
            <v/>
          </cell>
          <cell r="BK270">
            <v>0</v>
          </cell>
          <cell r="BL270">
            <v>0</v>
          </cell>
          <cell r="BM270" t="str">
            <v/>
          </cell>
          <cell r="BN270">
            <v>0</v>
          </cell>
          <cell r="BO270">
            <v>0</v>
          </cell>
          <cell r="BP270">
            <v>0</v>
          </cell>
          <cell r="BQ270">
            <v>0</v>
          </cell>
          <cell r="BR270">
            <v>0</v>
          </cell>
          <cell r="BS270">
            <v>0</v>
          </cell>
          <cell r="BT270">
            <v>0</v>
          </cell>
          <cell r="BU270">
            <v>0</v>
          </cell>
          <cell r="BV270">
            <v>0</v>
          </cell>
          <cell r="BW270">
            <v>0</v>
          </cell>
          <cell r="BX270">
            <v>0</v>
          </cell>
          <cell r="BY270" t="str">
            <v/>
          </cell>
          <cell r="BZ270" t="str">
            <v/>
          </cell>
          <cell r="CA270" t="str">
            <v/>
          </cell>
          <cell r="CB270" t="str">
            <v/>
          </cell>
          <cell r="CC270" t="str">
            <v/>
          </cell>
          <cell r="CD270" t="str">
            <v/>
          </cell>
          <cell r="CE270" t="str">
            <v/>
          </cell>
          <cell r="CF270" t="str">
            <v/>
          </cell>
          <cell r="CG270" t="str">
            <v/>
          </cell>
          <cell r="CH270" t="str">
            <v/>
          </cell>
        </row>
        <row r="271">
          <cell r="A271" t="str">
            <v>Cheapside House - Owner : 2006 Questionnaire 18 Apr 2008 11:56 AM</v>
          </cell>
          <cell r="B271" t="str">
            <v>Survey Instance</v>
          </cell>
          <cell r="C271" t="str">
            <v>391</v>
          </cell>
          <cell r="D271" t="str">
            <v>Alex Robinson</v>
          </cell>
          <cell r="E271" t="str">
            <v>6</v>
          </cell>
          <cell r="F271">
            <v>1</v>
          </cell>
          <cell r="G271" t="str">
            <v/>
          </cell>
          <cell r="J271">
            <v>0</v>
          </cell>
          <cell r="K271">
            <v>102.8</v>
          </cell>
          <cell r="L271">
            <v>0</v>
          </cell>
          <cell r="M271">
            <v>0</v>
          </cell>
          <cell r="N271">
            <v>514</v>
          </cell>
          <cell r="Q271">
            <v>0</v>
          </cell>
          <cell r="R271">
            <v>0</v>
          </cell>
          <cell r="S271">
            <v>0</v>
          </cell>
          <cell r="T271">
            <v>0</v>
          </cell>
          <cell r="U271">
            <v>0</v>
          </cell>
          <cell r="V271">
            <v>0</v>
          </cell>
          <cell r="W271">
            <v>0</v>
          </cell>
          <cell r="X271">
            <v>0</v>
          </cell>
          <cell r="Y271">
            <v>0</v>
          </cell>
          <cell r="Z271">
            <v>0</v>
          </cell>
          <cell r="AA271">
            <v>0</v>
          </cell>
          <cell r="AB271" t="str">
            <v/>
          </cell>
          <cell r="AC271" t="str">
            <v/>
          </cell>
          <cell r="AD271" t="str">
            <v/>
          </cell>
          <cell r="AE271" t="str">
            <v>Metric Tonnes (1000 kgs)</v>
          </cell>
          <cell r="AF271" t="str">
            <v/>
          </cell>
          <cell r="AG271" t="str">
            <v/>
          </cell>
          <cell r="AH271" t="str">
            <v>Cubic Metres (m3)</v>
          </cell>
          <cell r="AI271" t="str">
            <v/>
          </cell>
          <cell r="AJ271" t="str">
            <v/>
          </cell>
          <cell r="AK271" t="str">
            <v/>
          </cell>
          <cell r="AL271">
            <v>0</v>
          </cell>
          <cell r="AM271">
            <v>0</v>
          </cell>
          <cell r="AN271">
            <v>0</v>
          </cell>
          <cell r="AO271">
            <v>0</v>
          </cell>
          <cell r="AP271">
            <v>0</v>
          </cell>
          <cell r="AQ271">
            <v>0</v>
          </cell>
          <cell r="AR271">
            <v>102.8</v>
          </cell>
          <cell r="AS271">
            <v>0</v>
          </cell>
          <cell r="AT271">
            <v>0</v>
          </cell>
          <cell r="AU271">
            <v>514</v>
          </cell>
          <cell r="AV271">
            <v>0</v>
          </cell>
          <cell r="AW271">
            <v>0</v>
          </cell>
          <cell r="AX271">
            <v>0</v>
          </cell>
          <cell r="AY271" t="str">
            <v/>
          </cell>
          <cell r="AZ271" t="str">
            <v/>
          </cell>
          <cell r="BA271" t="str">
            <v/>
          </cell>
          <cell r="BB271" t="str">
            <v/>
          </cell>
          <cell r="BC271" t="str">
            <v/>
          </cell>
          <cell r="BD271" t="str">
            <v/>
          </cell>
          <cell r="BE271" t="str">
            <v/>
          </cell>
          <cell r="BF271" t="str">
            <v/>
          </cell>
          <cell r="BG271" t="str">
            <v/>
          </cell>
          <cell r="BH271" t="str">
            <v/>
          </cell>
          <cell r="BI271">
            <v>1</v>
          </cell>
          <cell r="BJ271" t="str">
            <v/>
          </cell>
          <cell r="BK271">
            <v>0</v>
          </cell>
          <cell r="BL271">
            <v>1</v>
          </cell>
          <cell r="BM271" t="str">
            <v/>
          </cell>
          <cell r="BN271">
            <v>0</v>
          </cell>
          <cell r="BO271">
            <v>0</v>
          </cell>
          <cell r="BP271">
            <v>0</v>
          </cell>
          <cell r="BQ271">
            <v>0</v>
          </cell>
          <cell r="BR271">
            <v>0</v>
          </cell>
          <cell r="BS271">
            <v>0</v>
          </cell>
          <cell r="BT271">
            <v>0</v>
          </cell>
          <cell r="BU271">
            <v>0</v>
          </cell>
          <cell r="BV271">
            <v>0</v>
          </cell>
          <cell r="BW271">
            <v>0</v>
          </cell>
          <cell r="BX271">
            <v>0</v>
          </cell>
          <cell r="BY271" t="str">
            <v/>
          </cell>
          <cell r="BZ271" t="str">
            <v/>
          </cell>
          <cell r="CA271" t="str">
            <v/>
          </cell>
          <cell r="CB271" t="str">
            <v/>
          </cell>
          <cell r="CC271" t="str">
            <v/>
          </cell>
          <cell r="CD271" t="str">
            <v/>
          </cell>
          <cell r="CE271" t="str">
            <v/>
          </cell>
          <cell r="CF271" t="str">
            <v/>
          </cell>
          <cell r="CG271" t="str">
            <v/>
          </cell>
          <cell r="CH271" t="str">
            <v/>
          </cell>
        </row>
        <row r="272">
          <cell r="A272" t="str">
            <v>Cheapside House - Owner : 2007 Questionnaire 21 Apr 2008 9:44 PM</v>
          </cell>
          <cell r="B272" t="str">
            <v>Survey Instance</v>
          </cell>
          <cell r="C272" t="str">
            <v/>
          </cell>
          <cell r="D272" t="str">
            <v>Alex Robinson</v>
          </cell>
          <cell r="E272" t="str">
            <v/>
          </cell>
          <cell r="F272">
            <v>1</v>
          </cell>
          <cell r="G272" t="str">
            <v/>
          </cell>
          <cell r="J272">
            <v>2.86</v>
          </cell>
          <cell r="N272">
            <v>107710</v>
          </cell>
          <cell r="R272">
            <v>0</v>
          </cell>
          <cell r="S272">
            <v>0</v>
          </cell>
          <cell r="T272">
            <v>0</v>
          </cell>
          <cell r="U272">
            <v>0</v>
          </cell>
          <cell r="V272">
            <v>0</v>
          </cell>
          <cell r="W272">
            <v>0</v>
          </cell>
          <cell r="X272">
            <v>0</v>
          </cell>
          <cell r="Y272">
            <v>0</v>
          </cell>
          <cell r="Z272">
            <v>0</v>
          </cell>
          <cell r="AA272">
            <v>0</v>
          </cell>
          <cell r="AB272" t="str">
            <v/>
          </cell>
          <cell r="AC272" t="str">
            <v/>
          </cell>
          <cell r="AD272" t="str">
            <v>Kilogrammes (kgs)</v>
          </cell>
          <cell r="AE272" t="str">
            <v/>
          </cell>
          <cell r="AF272" t="str">
            <v/>
          </cell>
          <cell r="AG272" t="str">
            <v/>
          </cell>
          <cell r="AH272" t="str">
            <v>Metric Tonnes (1000 kgs)</v>
          </cell>
          <cell r="AI272" t="str">
            <v/>
          </cell>
          <cell r="AJ272" t="str">
            <v/>
          </cell>
          <cell r="AK272" t="str">
            <v/>
          </cell>
          <cell r="AL272">
            <v>0</v>
          </cell>
          <cell r="AM272">
            <v>0</v>
          </cell>
          <cell r="AN272">
            <v>76.66</v>
          </cell>
          <cell r="AO272">
            <v>0</v>
          </cell>
          <cell r="AP272">
            <v>0</v>
          </cell>
          <cell r="AQ272">
            <v>0</v>
          </cell>
          <cell r="AR272">
            <v>0</v>
          </cell>
          <cell r="AS272">
            <v>0</v>
          </cell>
          <cell r="AT272">
            <v>0</v>
          </cell>
          <cell r="AU272">
            <v>76.66</v>
          </cell>
          <cell r="AV272">
            <v>0</v>
          </cell>
          <cell r="AW272">
            <v>0</v>
          </cell>
          <cell r="AX272">
            <v>0</v>
          </cell>
          <cell r="AY272" t="str">
            <v/>
          </cell>
          <cell r="AZ272" t="str">
            <v/>
          </cell>
          <cell r="BA272" t="str">
            <v>figure based on 3 months only</v>
          </cell>
          <cell r="BB272" t="str">
            <v/>
          </cell>
          <cell r="BC272" t="str">
            <v/>
          </cell>
          <cell r="BD272" t="str">
            <v/>
          </cell>
          <cell r="BE272" t="str">
            <v/>
          </cell>
          <cell r="BF272" t="str">
            <v/>
          </cell>
          <cell r="BG272" t="str">
            <v/>
          </cell>
          <cell r="BH272" t="str">
            <v/>
          </cell>
          <cell r="BI272">
            <v>1</v>
          </cell>
          <cell r="BJ272" t="str">
            <v>All Landlord and Tenants' waste</v>
          </cell>
          <cell r="BK272">
            <v>5</v>
          </cell>
          <cell r="BL272">
            <v>1</v>
          </cell>
          <cell r="BM272" t="str">
            <v xml:space="preserve">white and coloured paper plus cardboard </v>
          </cell>
          <cell r="BN272">
            <v>0</v>
          </cell>
          <cell r="BO272">
            <v>0</v>
          </cell>
          <cell r="BP272">
            <v>0</v>
          </cell>
          <cell r="BQ272">
            <v>0</v>
          </cell>
          <cell r="BR272">
            <v>0</v>
          </cell>
          <cell r="BS272">
            <v>0</v>
          </cell>
          <cell r="BT272">
            <v>0</v>
          </cell>
          <cell r="BU272">
            <v>0</v>
          </cell>
          <cell r="BV272">
            <v>0</v>
          </cell>
          <cell r="BW272">
            <v>0</v>
          </cell>
          <cell r="BX272">
            <v>0</v>
          </cell>
          <cell r="BY272" t="str">
            <v/>
          </cell>
          <cell r="BZ272" t="str">
            <v/>
          </cell>
          <cell r="CA272" t="str">
            <v/>
          </cell>
          <cell r="CB272" t="str">
            <v/>
          </cell>
          <cell r="CC272" t="str">
            <v/>
          </cell>
          <cell r="CD272" t="str">
            <v/>
          </cell>
          <cell r="CE272" t="str">
            <v/>
          </cell>
          <cell r="CF272" t="str">
            <v/>
          </cell>
          <cell r="CG272" t="str">
            <v/>
          </cell>
          <cell r="CH272" t="str">
            <v/>
          </cell>
        </row>
        <row r="273">
          <cell r="A273" t="str">
            <v>Church Square, St Helens - Landlord : 2006 Questionnaire 30 Apr 2008 4:17 PM</v>
          </cell>
          <cell r="B273" t="str">
            <v>Survey Instance</v>
          </cell>
          <cell r="C273" t="str">
            <v>456</v>
          </cell>
          <cell r="D273" t="str">
            <v>Nick Hogg</v>
          </cell>
          <cell r="E273" t="str">
            <v>6</v>
          </cell>
          <cell r="F273">
            <v>1</v>
          </cell>
          <cell r="G273" t="str">
            <v/>
          </cell>
          <cell r="J273">
            <v>0</v>
          </cell>
          <cell r="K273">
            <v>0</v>
          </cell>
          <cell r="L273">
            <v>0</v>
          </cell>
          <cell r="M273">
            <v>0</v>
          </cell>
          <cell r="N273">
            <v>0</v>
          </cell>
          <cell r="Q273">
            <v>0</v>
          </cell>
          <cell r="R273">
            <v>0</v>
          </cell>
          <cell r="S273">
            <v>0</v>
          </cell>
          <cell r="T273">
            <v>0</v>
          </cell>
          <cell r="U273">
            <v>0</v>
          </cell>
          <cell r="V273">
            <v>0</v>
          </cell>
          <cell r="W273">
            <v>0</v>
          </cell>
          <cell r="X273">
            <v>0</v>
          </cell>
          <cell r="Y273">
            <v>0</v>
          </cell>
          <cell r="Z273">
            <v>0</v>
          </cell>
          <cell r="AA273">
            <v>0</v>
          </cell>
          <cell r="AB273" t="str">
            <v/>
          </cell>
          <cell r="AC273" t="str">
            <v/>
          </cell>
          <cell r="AD273" t="str">
            <v/>
          </cell>
          <cell r="AE273" t="str">
            <v/>
          </cell>
          <cell r="AF273" t="str">
            <v/>
          </cell>
          <cell r="AG273" t="str">
            <v/>
          </cell>
          <cell r="AH273" t="str">
            <v/>
          </cell>
          <cell r="AI273" t="str">
            <v/>
          </cell>
          <cell r="AJ273" t="str">
            <v/>
          </cell>
          <cell r="AK273" t="str">
            <v/>
          </cell>
          <cell r="AL273">
            <v>0</v>
          </cell>
          <cell r="AM273">
            <v>0</v>
          </cell>
          <cell r="AN273">
            <v>0</v>
          </cell>
          <cell r="AO273">
            <v>0</v>
          </cell>
          <cell r="AP273">
            <v>0</v>
          </cell>
          <cell r="AQ273">
            <v>0</v>
          </cell>
          <cell r="AR273">
            <v>0</v>
          </cell>
          <cell r="AS273">
            <v>0</v>
          </cell>
          <cell r="AT273">
            <v>0</v>
          </cell>
          <cell r="AU273">
            <v>0</v>
          </cell>
          <cell r="AV273">
            <v>0</v>
          </cell>
          <cell r="AW273">
            <v>0</v>
          </cell>
          <cell r="AX273">
            <v>0</v>
          </cell>
          <cell r="AY273" t="str">
            <v/>
          </cell>
          <cell r="AZ273" t="str">
            <v/>
          </cell>
          <cell r="BA273" t="str">
            <v/>
          </cell>
          <cell r="BB273" t="str">
            <v/>
          </cell>
          <cell r="BC273" t="str">
            <v/>
          </cell>
          <cell r="BD273" t="str">
            <v/>
          </cell>
          <cell r="BE273" t="str">
            <v/>
          </cell>
          <cell r="BF273" t="str">
            <v/>
          </cell>
          <cell r="BG273" t="str">
            <v/>
          </cell>
          <cell r="BH273" t="str">
            <v/>
          </cell>
          <cell r="BI273">
            <v>2</v>
          </cell>
          <cell r="BJ273" t="str">
            <v/>
          </cell>
          <cell r="BK273">
            <v>0</v>
          </cell>
          <cell r="BL273">
            <v>1</v>
          </cell>
          <cell r="BM273" t="str">
            <v/>
          </cell>
          <cell r="BN273">
            <v>0</v>
          </cell>
          <cell r="BO273">
            <v>0</v>
          </cell>
          <cell r="BP273">
            <v>0</v>
          </cell>
          <cell r="BQ273">
            <v>0</v>
          </cell>
          <cell r="BR273">
            <v>0</v>
          </cell>
          <cell r="BS273">
            <v>0</v>
          </cell>
          <cell r="BT273">
            <v>0</v>
          </cell>
          <cell r="BU273">
            <v>0</v>
          </cell>
          <cell r="BV273">
            <v>0</v>
          </cell>
          <cell r="BW273">
            <v>0</v>
          </cell>
          <cell r="BX273">
            <v>0</v>
          </cell>
          <cell r="BY273" t="str">
            <v/>
          </cell>
          <cell r="BZ273" t="str">
            <v/>
          </cell>
          <cell r="CA273" t="str">
            <v/>
          </cell>
          <cell r="CB273" t="str">
            <v/>
          </cell>
          <cell r="CC273" t="str">
            <v/>
          </cell>
          <cell r="CD273" t="str">
            <v/>
          </cell>
          <cell r="CE273" t="str">
            <v/>
          </cell>
          <cell r="CF273" t="str">
            <v/>
          </cell>
          <cell r="CG273" t="str">
            <v/>
          </cell>
          <cell r="CH273" t="str">
            <v/>
          </cell>
        </row>
        <row r="274">
          <cell r="A274" t="str">
            <v>Church Square, St Helens - Landlord : 2007 Questionnaire 29 Apr 2008 12:05 PM</v>
          </cell>
          <cell r="B274" t="str">
            <v>Survey Instance</v>
          </cell>
          <cell r="C274" t="str">
            <v/>
          </cell>
          <cell r="D274" t="str">
            <v>Nick Hogg</v>
          </cell>
          <cell r="E274" t="str">
            <v/>
          </cell>
          <cell r="F274">
            <v>1</v>
          </cell>
          <cell r="G274" t="str">
            <v/>
          </cell>
          <cell r="K274">
            <v>430</v>
          </cell>
          <cell r="R274">
            <v>0</v>
          </cell>
          <cell r="S274">
            <v>0</v>
          </cell>
          <cell r="T274">
            <v>0</v>
          </cell>
          <cell r="U274">
            <v>0</v>
          </cell>
          <cell r="V274">
            <v>0</v>
          </cell>
          <cell r="W274">
            <v>0</v>
          </cell>
          <cell r="X274">
            <v>0</v>
          </cell>
          <cell r="Y274">
            <v>0</v>
          </cell>
          <cell r="Z274">
            <v>0</v>
          </cell>
          <cell r="AA274">
            <v>0</v>
          </cell>
          <cell r="AB274" t="str">
            <v/>
          </cell>
          <cell r="AC274" t="str">
            <v/>
          </cell>
          <cell r="AD274" t="str">
            <v/>
          </cell>
          <cell r="AE274" t="str">
            <v>Metric Tonnes (1000 kgs)</v>
          </cell>
          <cell r="AF274" t="str">
            <v/>
          </cell>
          <cell r="AG274" t="str">
            <v/>
          </cell>
          <cell r="AH274" t="str">
            <v/>
          </cell>
          <cell r="AI274" t="str">
            <v/>
          </cell>
          <cell r="AJ274" t="str">
            <v/>
          </cell>
          <cell r="AK274" t="str">
            <v/>
          </cell>
          <cell r="AL274">
            <v>0</v>
          </cell>
          <cell r="AM274">
            <v>0</v>
          </cell>
          <cell r="AN274">
            <v>430</v>
          </cell>
          <cell r="AO274">
            <v>0</v>
          </cell>
          <cell r="AP274">
            <v>0</v>
          </cell>
          <cell r="AQ274">
            <v>0</v>
          </cell>
          <cell r="AR274">
            <v>430</v>
          </cell>
          <cell r="AS274">
            <v>0</v>
          </cell>
          <cell r="AT274">
            <v>0</v>
          </cell>
          <cell r="AU274">
            <v>0</v>
          </cell>
          <cell r="AV274">
            <v>0</v>
          </cell>
          <cell r="AW274">
            <v>0</v>
          </cell>
          <cell r="AX274">
            <v>0</v>
          </cell>
          <cell r="AY274" t="str">
            <v/>
          </cell>
          <cell r="AZ274" t="str">
            <v/>
          </cell>
          <cell r="BA274" t="str">
            <v/>
          </cell>
          <cell r="BB274" t="str">
            <v/>
          </cell>
          <cell r="BC274" t="str">
            <v/>
          </cell>
          <cell r="BD274" t="str">
            <v/>
          </cell>
          <cell r="BE274" t="str">
            <v/>
          </cell>
          <cell r="BF274" t="str">
            <v/>
          </cell>
          <cell r="BG274" t="str">
            <v/>
          </cell>
          <cell r="BH274" t="str">
            <v/>
          </cell>
          <cell r="BI274">
            <v>2</v>
          </cell>
          <cell r="BJ274" t="str">
            <v>All Landlord and Tenants' waste</v>
          </cell>
          <cell r="BK274">
            <v>5</v>
          </cell>
          <cell r="BL274">
            <v>1</v>
          </cell>
          <cell r="BM274" t="str">
            <v/>
          </cell>
          <cell r="BN274">
            <v>100</v>
          </cell>
          <cell r="BO274">
            <v>0</v>
          </cell>
          <cell r="BP274">
            <v>0</v>
          </cell>
          <cell r="BQ274">
            <v>0</v>
          </cell>
          <cell r="BR274">
            <v>0</v>
          </cell>
          <cell r="BS274">
            <v>70</v>
          </cell>
          <cell r="BT274">
            <v>0</v>
          </cell>
          <cell r="BU274">
            <v>0</v>
          </cell>
          <cell r="BV274">
            <v>30</v>
          </cell>
          <cell r="BW274">
            <v>0</v>
          </cell>
          <cell r="BX274">
            <v>0</v>
          </cell>
          <cell r="BY274" t="str">
            <v/>
          </cell>
          <cell r="BZ274" t="str">
            <v/>
          </cell>
          <cell r="CA274" t="str">
            <v/>
          </cell>
          <cell r="CB274" t="str">
            <v/>
          </cell>
          <cell r="CC274" t="str">
            <v/>
          </cell>
          <cell r="CD274" t="str">
            <v/>
          </cell>
          <cell r="CE274" t="str">
            <v/>
          </cell>
          <cell r="CF274" t="str">
            <v/>
          </cell>
          <cell r="CG274" t="str">
            <v/>
          </cell>
          <cell r="CH274" t="str">
            <v/>
          </cell>
        </row>
        <row r="275">
          <cell r="A275" t="str">
            <v>Churchill Square, Brighton - Owner : 2003 Quesitonnaire 11 Jul 2008 12:49 PM</v>
          </cell>
          <cell r="B275" t="str">
            <v>Survey Instance</v>
          </cell>
          <cell r="C275" t="str">
            <v>92</v>
          </cell>
          <cell r="D275" t="str">
            <v>Nick Hogg</v>
          </cell>
          <cell r="E275" t="str">
            <v>3</v>
          </cell>
          <cell r="F275">
            <v>1</v>
          </cell>
          <cell r="G275" t="str">
            <v/>
          </cell>
          <cell r="J275">
            <v>240</v>
          </cell>
          <cell r="K275">
            <v>0</v>
          </cell>
          <cell r="L275">
            <v>0</v>
          </cell>
          <cell r="M275">
            <v>0</v>
          </cell>
          <cell r="N275">
            <v>773</v>
          </cell>
          <cell r="Q275">
            <v>0</v>
          </cell>
          <cell r="R275">
            <v>0</v>
          </cell>
          <cell r="S275">
            <v>0</v>
          </cell>
          <cell r="T275">
            <v>0</v>
          </cell>
          <cell r="U275">
            <v>0</v>
          </cell>
          <cell r="V275">
            <v>0</v>
          </cell>
          <cell r="W275">
            <v>0</v>
          </cell>
          <cell r="X275">
            <v>0</v>
          </cell>
          <cell r="Y275">
            <v>0</v>
          </cell>
          <cell r="Z275">
            <v>0</v>
          </cell>
          <cell r="AA275">
            <v>0</v>
          </cell>
          <cell r="AB275" t="str">
            <v/>
          </cell>
          <cell r="AC275" t="str">
            <v/>
          </cell>
          <cell r="AD275" t="str">
            <v>Metric Tonnes (1000 kgs)</v>
          </cell>
          <cell r="AE275" t="str">
            <v/>
          </cell>
          <cell r="AF275" t="str">
            <v/>
          </cell>
          <cell r="AG275" t="str">
            <v/>
          </cell>
          <cell r="AH275" t="str">
            <v>Metric Tonnes (1000 kgs)</v>
          </cell>
          <cell r="AI275" t="str">
            <v/>
          </cell>
          <cell r="AJ275" t="str">
            <v/>
          </cell>
          <cell r="AK275" t="str">
            <v/>
          </cell>
          <cell r="AL275">
            <v>0</v>
          </cell>
          <cell r="AM275">
            <v>0</v>
          </cell>
          <cell r="AN275">
            <v>1013</v>
          </cell>
          <cell r="AO275">
            <v>0</v>
          </cell>
          <cell r="AP275">
            <v>0</v>
          </cell>
          <cell r="AQ275">
            <v>240</v>
          </cell>
          <cell r="AR275">
            <v>0</v>
          </cell>
          <cell r="AS275">
            <v>0</v>
          </cell>
          <cell r="AT275">
            <v>0</v>
          </cell>
          <cell r="AU275">
            <v>773</v>
          </cell>
          <cell r="AV275">
            <v>0</v>
          </cell>
          <cell r="AW275">
            <v>0</v>
          </cell>
          <cell r="AX275">
            <v>0</v>
          </cell>
          <cell r="AY275" t="str">
            <v/>
          </cell>
          <cell r="AZ275" t="str">
            <v/>
          </cell>
          <cell r="BA275" t="str">
            <v/>
          </cell>
          <cell r="BB275" t="str">
            <v/>
          </cell>
          <cell r="BC275" t="str">
            <v/>
          </cell>
          <cell r="BD275" t="str">
            <v/>
          </cell>
          <cell r="BE275" t="str">
            <v/>
          </cell>
          <cell r="BF275" t="str">
            <v/>
          </cell>
          <cell r="BG275" t="str">
            <v/>
          </cell>
          <cell r="BH275" t="str">
            <v/>
          </cell>
          <cell r="BI275">
            <v>2</v>
          </cell>
          <cell r="BJ275" t="str">
            <v/>
          </cell>
          <cell r="BK275">
            <v>0</v>
          </cell>
          <cell r="BL275">
            <v>0</v>
          </cell>
          <cell r="BM275" t="str">
            <v/>
          </cell>
          <cell r="BN275">
            <v>0</v>
          </cell>
          <cell r="BO275">
            <v>0</v>
          </cell>
          <cell r="BP275">
            <v>0</v>
          </cell>
          <cell r="BQ275">
            <v>0</v>
          </cell>
          <cell r="BR275">
            <v>0</v>
          </cell>
          <cell r="BS275">
            <v>0</v>
          </cell>
          <cell r="BT275">
            <v>0</v>
          </cell>
          <cell r="BU275">
            <v>0</v>
          </cell>
          <cell r="BV275">
            <v>0</v>
          </cell>
          <cell r="BW275">
            <v>0</v>
          </cell>
          <cell r="BX275">
            <v>0</v>
          </cell>
          <cell r="BY275" t="str">
            <v/>
          </cell>
          <cell r="BZ275" t="str">
            <v/>
          </cell>
          <cell r="CA275" t="str">
            <v/>
          </cell>
          <cell r="CB275" t="str">
            <v/>
          </cell>
          <cell r="CC275" t="str">
            <v/>
          </cell>
          <cell r="CD275" t="str">
            <v/>
          </cell>
          <cell r="CE275" t="str">
            <v/>
          </cell>
          <cell r="CF275" t="str">
            <v/>
          </cell>
          <cell r="CG275" t="str">
            <v/>
          </cell>
          <cell r="CH275" t="str">
            <v/>
          </cell>
        </row>
        <row r="276">
          <cell r="A276" t="str">
            <v>Clarks Village - Landlord - REALM : 2004 Questionnaire 11 Jul 2008 12:52 PM</v>
          </cell>
          <cell r="B276" t="str">
            <v>Survey Instance</v>
          </cell>
          <cell r="C276" t="str">
            <v>141</v>
          </cell>
          <cell r="D276" t="str">
            <v>Nick Hogg</v>
          </cell>
          <cell r="E276" t="str">
            <v>4</v>
          </cell>
          <cell r="F276">
            <v>1</v>
          </cell>
          <cell r="G276" t="str">
            <v/>
          </cell>
          <cell r="J276">
            <v>321</v>
          </cell>
          <cell r="K276">
            <v>0</v>
          </cell>
          <cell r="L276">
            <v>0</v>
          </cell>
          <cell r="M276">
            <v>0</v>
          </cell>
          <cell r="N276">
            <v>375</v>
          </cell>
          <cell r="Q276">
            <v>0</v>
          </cell>
          <cell r="R276">
            <v>0</v>
          </cell>
          <cell r="S276">
            <v>0</v>
          </cell>
          <cell r="T276">
            <v>0</v>
          </cell>
          <cell r="U276">
            <v>0</v>
          </cell>
          <cell r="V276">
            <v>0</v>
          </cell>
          <cell r="W276">
            <v>0</v>
          </cell>
          <cell r="X276">
            <v>0</v>
          </cell>
          <cell r="Y276">
            <v>0</v>
          </cell>
          <cell r="Z276">
            <v>0</v>
          </cell>
          <cell r="AA276">
            <v>0</v>
          </cell>
          <cell r="AB276" t="str">
            <v/>
          </cell>
          <cell r="AC276" t="str">
            <v/>
          </cell>
          <cell r="AD276" t="str">
            <v>Metric Tonnes (1000 kgs)</v>
          </cell>
          <cell r="AE276" t="str">
            <v/>
          </cell>
          <cell r="AF276" t="str">
            <v/>
          </cell>
          <cell r="AG276" t="str">
            <v/>
          </cell>
          <cell r="AH276" t="str">
            <v>Metric Tonnes (1000 kgs)</v>
          </cell>
          <cell r="AI276" t="str">
            <v/>
          </cell>
          <cell r="AJ276" t="str">
            <v/>
          </cell>
          <cell r="AK276" t="str">
            <v/>
          </cell>
          <cell r="AL276">
            <v>0</v>
          </cell>
          <cell r="AM276">
            <v>0</v>
          </cell>
          <cell r="AN276">
            <v>696</v>
          </cell>
          <cell r="AO276">
            <v>0</v>
          </cell>
          <cell r="AP276">
            <v>0</v>
          </cell>
          <cell r="AQ276">
            <v>321</v>
          </cell>
          <cell r="AR276">
            <v>0</v>
          </cell>
          <cell r="AS276">
            <v>0</v>
          </cell>
          <cell r="AT276">
            <v>0</v>
          </cell>
          <cell r="AU276">
            <v>375</v>
          </cell>
          <cell r="AV276">
            <v>0</v>
          </cell>
          <cell r="AW276">
            <v>0</v>
          </cell>
          <cell r="AX276">
            <v>0</v>
          </cell>
          <cell r="AY276" t="str">
            <v/>
          </cell>
          <cell r="AZ276" t="str">
            <v/>
          </cell>
          <cell r="BA276" t="str">
            <v/>
          </cell>
          <cell r="BB276" t="str">
            <v/>
          </cell>
          <cell r="BC276" t="str">
            <v/>
          </cell>
          <cell r="BD276" t="str">
            <v/>
          </cell>
          <cell r="BE276" t="str">
            <v/>
          </cell>
          <cell r="BF276" t="str">
            <v/>
          </cell>
          <cell r="BG276" t="str">
            <v/>
          </cell>
          <cell r="BH276" t="str">
            <v/>
          </cell>
          <cell r="BI276">
            <v>1</v>
          </cell>
          <cell r="BJ276" t="str">
            <v/>
          </cell>
          <cell r="BK276">
            <v>0</v>
          </cell>
          <cell r="BL276">
            <v>0</v>
          </cell>
          <cell r="BM276" t="str">
            <v/>
          </cell>
          <cell r="BN276">
            <v>0</v>
          </cell>
          <cell r="BO276">
            <v>0</v>
          </cell>
          <cell r="BP276">
            <v>0</v>
          </cell>
          <cell r="BQ276">
            <v>0</v>
          </cell>
          <cell r="BR276">
            <v>0</v>
          </cell>
          <cell r="BS276">
            <v>0</v>
          </cell>
          <cell r="BT276">
            <v>0</v>
          </cell>
          <cell r="BU276">
            <v>0</v>
          </cell>
          <cell r="BV276">
            <v>0</v>
          </cell>
          <cell r="BW276">
            <v>0</v>
          </cell>
          <cell r="BX276">
            <v>0</v>
          </cell>
          <cell r="BY276" t="str">
            <v/>
          </cell>
          <cell r="BZ276" t="str">
            <v/>
          </cell>
          <cell r="CA276" t="str">
            <v/>
          </cell>
          <cell r="CB276" t="str">
            <v/>
          </cell>
          <cell r="CC276" t="str">
            <v/>
          </cell>
          <cell r="CD276" t="str">
            <v/>
          </cell>
          <cell r="CE276" t="str">
            <v/>
          </cell>
          <cell r="CF276" t="str">
            <v/>
          </cell>
          <cell r="CG276" t="str">
            <v/>
          </cell>
          <cell r="CH276" t="str">
            <v/>
          </cell>
        </row>
        <row r="277">
          <cell r="A277" t="str">
            <v>Clarks Village - Landlord - REALM : 2005 Questionnaire 11 Jul 2008 1:01 PM</v>
          </cell>
          <cell r="B277" t="str">
            <v>Survey Instance</v>
          </cell>
          <cell r="C277" t="str">
            <v>141</v>
          </cell>
          <cell r="D277" t="str">
            <v>Nick Hogg</v>
          </cell>
          <cell r="E277" t="str">
            <v>5</v>
          </cell>
          <cell r="F277">
            <v>1</v>
          </cell>
          <cell r="G277" t="str">
            <v/>
          </cell>
          <cell r="J277">
            <v>342.5</v>
          </cell>
          <cell r="K277">
            <v>0</v>
          </cell>
          <cell r="L277">
            <v>0</v>
          </cell>
          <cell r="M277">
            <v>0</v>
          </cell>
          <cell r="N277">
            <v>333.7</v>
          </cell>
          <cell r="Q277">
            <v>0</v>
          </cell>
          <cell r="R277">
            <v>0</v>
          </cell>
          <cell r="S277">
            <v>0</v>
          </cell>
          <cell r="T277">
            <v>0</v>
          </cell>
          <cell r="U277">
            <v>0</v>
          </cell>
          <cell r="V277">
            <v>0</v>
          </cell>
          <cell r="W277">
            <v>0</v>
          </cell>
          <cell r="X277">
            <v>0</v>
          </cell>
          <cell r="Y277">
            <v>0</v>
          </cell>
          <cell r="Z277">
            <v>0</v>
          </cell>
          <cell r="AA277">
            <v>0</v>
          </cell>
          <cell r="AB277" t="str">
            <v/>
          </cell>
          <cell r="AC277" t="str">
            <v/>
          </cell>
          <cell r="AD277" t="str">
            <v>Metric Tonnes (1000 kgs)</v>
          </cell>
          <cell r="AE277" t="str">
            <v/>
          </cell>
          <cell r="AF277" t="str">
            <v/>
          </cell>
          <cell r="AG277" t="str">
            <v/>
          </cell>
          <cell r="AH277" t="str">
            <v>Metric Tonnes (1000 kgs)</v>
          </cell>
          <cell r="AI277" t="str">
            <v/>
          </cell>
          <cell r="AJ277" t="str">
            <v/>
          </cell>
          <cell r="AK277" t="str">
            <v/>
          </cell>
          <cell r="AL277">
            <v>0</v>
          </cell>
          <cell r="AM277">
            <v>0</v>
          </cell>
          <cell r="AN277">
            <v>0</v>
          </cell>
          <cell r="AO277">
            <v>0</v>
          </cell>
          <cell r="AP277">
            <v>0</v>
          </cell>
          <cell r="AQ277">
            <v>342.5</v>
          </cell>
          <cell r="AR277">
            <v>0</v>
          </cell>
          <cell r="AS277">
            <v>0</v>
          </cell>
          <cell r="AT277">
            <v>0</v>
          </cell>
          <cell r="AU277">
            <v>333.7</v>
          </cell>
          <cell r="AV277">
            <v>0</v>
          </cell>
          <cell r="AW277">
            <v>0</v>
          </cell>
          <cell r="AX277">
            <v>0</v>
          </cell>
          <cell r="AY277" t="str">
            <v/>
          </cell>
          <cell r="AZ277" t="str">
            <v/>
          </cell>
          <cell r="BA277" t="str">
            <v/>
          </cell>
          <cell r="BB277" t="str">
            <v/>
          </cell>
          <cell r="BC277" t="str">
            <v/>
          </cell>
          <cell r="BD277" t="str">
            <v/>
          </cell>
          <cell r="BE277" t="str">
            <v/>
          </cell>
          <cell r="BF277" t="str">
            <v/>
          </cell>
          <cell r="BG277" t="str">
            <v/>
          </cell>
          <cell r="BH277" t="str">
            <v/>
          </cell>
          <cell r="BI277">
            <v>1</v>
          </cell>
          <cell r="BJ277" t="str">
            <v/>
          </cell>
          <cell r="BK277">
            <v>0</v>
          </cell>
          <cell r="BL277">
            <v>0</v>
          </cell>
          <cell r="BM277" t="str">
            <v/>
          </cell>
          <cell r="BN277">
            <v>0</v>
          </cell>
          <cell r="BO277">
            <v>0</v>
          </cell>
          <cell r="BP277">
            <v>0</v>
          </cell>
          <cell r="BQ277">
            <v>0</v>
          </cell>
          <cell r="BR277">
            <v>0</v>
          </cell>
          <cell r="BS277">
            <v>0</v>
          </cell>
          <cell r="BT277">
            <v>0</v>
          </cell>
          <cell r="BU277">
            <v>0</v>
          </cell>
          <cell r="BV277">
            <v>0</v>
          </cell>
          <cell r="BW277">
            <v>0</v>
          </cell>
          <cell r="BX277">
            <v>0</v>
          </cell>
          <cell r="BY277" t="str">
            <v/>
          </cell>
          <cell r="BZ277" t="str">
            <v/>
          </cell>
          <cell r="CA277" t="str">
            <v/>
          </cell>
          <cell r="CB277" t="str">
            <v/>
          </cell>
          <cell r="CC277" t="str">
            <v/>
          </cell>
          <cell r="CD277" t="str">
            <v/>
          </cell>
          <cell r="CE277" t="str">
            <v/>
          </cell>
          <cell r="CF277" t="str">
            <v/>
          </cell>
          <cell r="CG277" t="str">
            <v/>
          </cell>
          <cell r="CH277" t="str">
            <v/>
          </cell>
        </row>
        <row r="278">
          <cell r="A278" t="str">
            <v>Clarks Village - Landlord - REALM : 2006 Questionnaire 02 Apr 2008 6:12 PM</v>
          </cell>
          <cell r="B278" t="str">
            <v>Survey Instance</v>
          </cell>
          <cell r="C278" t="str">
            <v>141</v>
          </cell>
          <cell r="D278" t="str">
            <v>Alex Robinson</v>
          </cell>
          <cell r="E278" t="str">
            <v>6</v>
          </cell>
          <cell r="F278">
            <v>1</v>
          </cell>
          <cell r="G278" t="str">
            <v/>
          </cell>
          <cell r="J278">
            <v>378.6</v>
          </cell>
          <cell r="K278">
            <v>0</v>
          </cell>
          <cell r="L278">
            <v>0</v>
          </cell>
          <cell r="M278">
            <v>0</v>
          </cell>
          <cell r="N278">
            <v>343.5</v>
          </cell>
          <cell r="Q278">
            <v>0</v>
          </cell>
          <cell r="R278">
            <v>0</v>
          </cell>
          <cell r="S278">
            <v>0</v>
          </cell>
          <cell r="T278">
            <v>0</v>
          </cell>
          <cell r="U278">
            <v>0</v>
          </cell>
          <cell r="V278">
            <v>0</v>
          </cell>
          <cell r="W278">
            <v>0</v>
          </cell>
          <cell r="X278">
            <v>0</v>
          </cell>
          <cell r="Y278">
            <v>0</v>
          </cell>
          <cell r="Z278">
            <v>0</v>
          </cell>
          <cell r="AA278">
            <v>0</v>
          </cell>
          <cell r="AB278" t="str">
            <v/>
          </cell>
          <cell r="AC278" t="str">
            <v/>
          </cell>
          <cell r="AD278" t="str">
            <v>Metric Tonnes (1000 kgs)</v>
          </cell>
          <cell r="AE278" t="str">
            <v/>
          </cell>
          <cell r="AF278" t="str">
            <v/>
          </cell>
          <cell r="AG278" t="str">
            <v/>
          </cell>
          <cell r="AH278" t="str">
            <v>Metric Tonnes (1000 kgs)</v>
          </cell>
          <cell r="AI278" t="str">
            <v/>
          </cell>
          <cell r="AJ278" t="str">
            <v/>
          </cell>
          <cell r="AK278" t="str">
            <v/>
          </cell>
          <cell r="AL278">
            <v>0</v>
          </cell>
          <cell r="AM278">
            <v>0</v>
          </cell>
          <cell r="AN278">
            <v>0</v>
          </cell>
          <cell r="AO278">
            <v>0</v>
          </cell>
          <cell r="AP278">
            <v>0</v>
          </cell>
          <cell r="AQ278">
            <v>378.6</v>
          </cell>
          <cell r="AR278">
            <v>0</v>
          </cell>
          <cell r="AS278">
            <v>0</v>
          </cell>
          <cell r="AT278">
            <v>0</v>
          </cell>
          <cell r="AU278">
            <v>343.5</v>
          </cell>
          <cell r="AV278">
            <v>0</v>
          </cell>
          <cell r="AW278">
            <v>0</v>
          </cell>
          <cell r="AX278">
            <v>0</v>
          </cell>
          <cell r="AY278" t="str">
            <v/>
          </cell>
          <cell r="AZ278" t="str">
            <v/>
          </cell>
          <cell r="BA278" t="str">
            <v/>
          </cell>
          <cell r="BB278" t="str">
            <v/>
          </cell>
          <cell r="BC278" t="str">
            <v/>
          </cell>
          <cell r="BD278" t="str">
            <v/>
          </cell>
          <cell r="BE278" t="str">
            <v/>
          </cell>
          <cell r="BF278" t="str">
            <v/>
          </cell>
          <cell r="BG278" t="str">
            <v/>
          </cell>
          <cell r="BH278" t="str">
            <v/>
          </cell>
          <cell r="BI278">
            <v>1</v>
          </cell>
          <cell r="BJ278" t="str">
            <v/>
          </cell>
          <cell r="BK278">
            <v>0</v>
          </cell>
          <cell r="BL278">
            <v>0</v>
          </cell>
          <cell r="BM278" t="str">
            <v/>
          </cell>
          <cell r="BN278">
            <v>0</v>
          </cell>
          <cell r="BO278">
            <v>0</v>
          </cell>
          <cell r="BP278">
            <v>0</v>
          </cell>
          <cell r="BQ278">
            <v>0</v>
          </cell>
          <cell r="BR278">
            <v>0</v>
          </cell>
          <cell r="BS278">
            <v>0</v>
          </cell>
          <cell r="BT278">
            <v>0</v>
          </cell>
          <cell r="BU278">
            <v>0</v>
          </cell>
          <cell r="BV278">
            <v>0</v>
          </cell>
          <cell r="BW278">
            <v>0</v>
          </cell>
          <cell r="BX278">
            <v>0</v>
          </cell>
          <cell r="BY278" t="str">
            <v/>
          </cell>
          <cell r="BZ278" t="str">
            <v/>
          </cell>
          <cell r="CA278" t="str">
            <v/>
          </cell>
          <cell r="CB278" t="str">
            <v/>
          </cell>
          <cell r="CC278" t="str">
            <v/>
          </cell>
          <cell r="CD278" t="str">
            <v/>
          </cell>
          <cell r="CE278" t="str">
            <v/>
          </cell>
          <cell r="CF278" t="str">
            <v/>
          </cell>
          <cell r="CG278" t="str">
            <v/>
          </cell>
          <cell r="CH278" t="str">
            <v/>
          </cell>
        </row>
        <row r="279">
          <cell r="A279" t="str">
            <v>Clarks Village - Landlord - REALM : 2007 Questionnaire 10 Apr 2008 10:39 AM</v>
          </cell>
          <cell r="B279" t="str">
            <v>Survey Instance</v>
          </cell>
          <cell r="C279" t="str">
            <v/>
          </cell>
          <cell r="D279" t="str">
            <v>Rob Greenoak</v>
          </cell>
          <cell r="E279" t="str">
            <v/>
          </cell>
          <cell r="F279">
            <v>1</v>
          </cell>
          <cell r="G279" t="str">
            <v/>
          </cell>
          <cell r="J279">
            <v>377.14</v>
          </cell>
          <cell r="N279">
            <v>296.01</v>
          </cell>
          <cell r="R279">
            <v>0</v>
          </cell>
          <cell r="S279">
            <v>0</v>
          </cell>
          <cell r="T279">
            <v>0</v>
          </cell>
          <cell r="U279">
            <v>0</v>
          </cell>
          <cell r="V279">
            <v>0</v>
          </cell>
          <cell r="W279">
            <v>0</v>
          </cell>
          <cell r="X279">
            <v>0</v>
          </cell>
          <cell r="Y279">
            <v>0</v>
          </cell>
          <cell r="Z279">
            <v>0</v>
          </cell>
          <cell r="AA279">
            <v>0</v>
          </cell>
          <cell r="AB279" t="str">
            <v/>
          </cell>
          <cell r="AC279" t="str">
            <v/>
          </cell>
          <cell r="AD279" t="str">
            <v>Kilogrammes (kgs)</v>
          </cell>
          <cell r="AE279" t="str">
            <v>Kilogrammes (kgs)</v>
          </cell>
          <cell r="AF279" t="str">
            <v/>
          </cell>
          <cell r="AG279" t="str">
            <v/>
          </cell>
          <cell r="AH279" t="str">
            <v>Kilogrammes (kgs)</v>
          </cell>
          <cell r="AI279" t="str">
            <v/>
          </cell>
          <cell r="AJ279" t="str">
            <v/>
          </cell>
          <cell r="AK279" t="str">
            <v/>
          </cell>
          <cell r="AL279">
            <v>0</v>
          </cell>
          <cell r="AM279">
            <v>0</v>
          </cell>
          <cell r="AN279">
            <v>673</v>
          </cell>
          <cell r="AO279">
            <v>0</v>
          </cell>
          <cell r="AP279">
            <v>0</v>
          </cell>
          <cell r="AQ279">
            <v>377142</v>
          </cell>
          <cell r="AR279">
            <v>296010</v>
          </cell>
          <cell r="AS279">
            <v>0</v>
          </cell>
          <cell r="AT279">
            <v>0</v>
          </cell>
          <cell r="AU279">
            <v>377142</v>
          </cell>
          <cell r="AV279">
            <v>0</v>
          </cell>
          <cell r="AW279">
            <v>0</v>
          </cell>
          <cell r="AX279">
            <v>0</v>
          </cell>
          <cell r="AY279" t="str">
            <v/>
          </cell>
          <cell r="AZ279" t="str">
            <v/>
          </cell>
          <cell r="BA279" t="str">
            <v/>
          </cell>
          <cell r="BB279" t="str">
            <v/>
          </cell>
          <cell r="BC279" t="str">
            <v/>
          </cell>
          <cell r="BD279" t="str">
            <v/>
          </cell>
          <cell r="BE279" t="str">
            <v/>
          </cell>
          <cell r="BF279" t="str">
            <v/>
          </cell>
          <cell r="BG279" t="str">
            <v/>
          </cell>
          <cell r="BH279" t="str">
            <v/>
          </cell>
          <cell r="BI279">
            <v>1</v>
          </cell>
          <cell r="BJ279" t="str">
            <v>All Landlord and Tenants' waste</v>
          </cell>
          <cell r="BK279">
            <v>5</v>
          </cell>
          <cell r="BL279">
            <v>1</v>
          </cell>
          <cell r="BM279" t="str">
            <v/>
          </cell>
          <cell r="BN279">
            <v>0</v>
          </cell>
          <cell r="BO279">
            <v>0</v>
          </cell>
          <cell r="BP279">
            <v>0</v>
          </cell>
          <cell r="BQ279">
            <v>0</v>
          </cell>
          <cell r="BR279">
            <v>0</v>
          </cell>
          <cell r="BS279">
            <v>0</v>
          </cell>
          <cell r="BT279">
            <v>0</v>
          </cell>
          <cell r="BU279">
            <v>0</v>
          </cell>
          <cell r="BV279">
            <v>0</v>
          </cell>
          <cell r="BW279">
            <v>0</v>
          </cell>
          <cell r="BX279">
            <v>0</v>
          </cell>
          <cell r="BY279" t="str">
            <v/>
          </cell>
          <cell r="BZ279" t="str">
            <v/>
          </cell>
          <cell r="CA279" t="str">
            <v/>
          </cell>
          <cell r="CB279" t="str">
            <v/>
          </cell>
          <cell r="CC279" t="str">
            <v/>
          </cell>
          <cell r="CD279" t="str">
            <v/>
          </cell>
          <cell r="CE279" t="str">
            <v/>
          </cell>
          <cell r="CF279" t="str">
            <v/>
          </cell>
          <cell r="CG279" t="str">
            <v/>
          </cell>
          <cell r="CH279" t="str">
            <v/>
          </cell>
        </row>
        <row r="280">
          <cell r="A280" t="str">
            <v>CoimbraShopping - Owner : 2003 Quesitonnaire 11 Jul 2008 12:49 PM</v>
          </cell>
          <cell r="B280" t="str">
            <v>Survey Instance</v>
          </cell>
          <cell r="C280" t="str">
            <v>93</v>
          </cell>
          <cell r="D280" t="str">
            <v>Nick Hogg</v>
          </cell>
          <cell r="E280" t="str">
            <v>3</v>
          </cell>
          <cell r="F280">
            <v>1</v>
          </cell>
          <cell r="G280" t="str">
            <v/>
          </cell>
          <cell r="J280">
            <v>86</v>
          </cell>
          <cell r="K280">
            <v>0</v>
          </cell>
          <cell r="L280">
            <v>0</v>
          </cell>
          <cell r="M280">
            <v>0</v>
          </cell>
          <cell r="N280">
            <v>275</v>
          </cell>
          <cell r="Q280">
            <v>0</v>
          </cell>
          <cell r="R280">
            <v>0</v>
          </cell>
          <cell r="S280">
            <v>0</v>
          </cell>
          <cell r="T280">
            <v>0</v>
          </cell>
          <cell r="U280">
            <v>0</v>
          </cell>
          <cell r="V280">
            <v>0</v>
          </cell>
          <cell r="W280">
            <v>0</v>
          </cell>
          <cell r="X280">
            <v>0</v>
          </cell>
          <cell r="Y280">
            <v>0</v>
          </cell>
          <cell r="Z280">
            <v>0</v>
          </cell>
          <cell r="AA280">
            <v>0</v>
          </cell>
          <cell r="AB280" t="str">
            <v/>
          </cell>
          <cell r="AC280" t="str">
            <v/>
          </cell>
          <cell r="AD280" t="str">
            <v>Metric Tonnes (1000 kgs)</v>
          </cell>
          <cell r="AE280" t="str">
            <v/>
          </cell>
          <cell r="AF280" t="str">
            <v/>
          </cell>
          <cell r="AG280" t="str">
            <v/>
          </cell>
          <cell r="AH280" t="str">
            <v>Metric Tonnes (1000 kgs)</v>
          </cell>
          <cell r="AI280" t="str">
            <v/>
          </cell>
          <cell r="AJ280" t="str">
            <v/>
          </cell>
          <cell r="AK280" t="str">
            <v/>
          </cell>
          <cell r="AL280">
            <v>0</v>
          </cell>
          <cell r="AM280">
            <v>0</v>
          </cell>
          <cell r="AN280">
            <v>361</v>
          </cell>
          <cell r="AO280">
            <v>0</v>
          </cell>
          <cell r="AP280">
            <v>0</v>
          </cell>
          <cell r="AQ280">
            <v>86</v>
          </cell>
          <cell r="AR280">
            <v>0</v>
          </cell>
          <cell r="AS280">
            <v>0</v>
          </cell>
          <cell r="AT280">
            <v>0</v>
          </cell>
          <cell r="AU280">
            <v>275</v>
          </cell>
          <cell r="AV280">
            <v>0</v>
          </cell>
          <cell r="AW280">
            <v>0</v>
          </cell>
          <cell r="AX280">
            <v>0</v>
          </cell>
          <cell r="AY280" t="str">
            <v/>
          </cell>
          <cell r="AZ280" t="str">
            <v/>
          </cell>
          <cell r="BA280" t="str">
            <v/>
          </cell>
          <cell r="BB280" t="str">
            <v/>
          </cell>
          <cell r="BC280" t="str">
            <v/>
          </cell>
          <cell r="BD280" t="str">
            <v/>
          </cell>
          <cell r="BE280" t="str">
            <v/>
          </cell>
          <cell r="BF280" t="str">
            <v/>
          </cell>
          <cell r="BG280" t="str">
            <v/>
          </cell>
          <cell r="BH280" t="str">
            <v/>
          </cell>
          <cell r="BI280">
            <v>1</v>
          </cell>
          <cell r="BJ280" t="str">
            <v/>
          </cell>
          <cell r="BK280">
            <v>0</v>
          </cell>
          <cell r="BL280">
            <v>0</v>
          </cell>
          <cell r="BM280" t="str">
            <v/>
          </cell>
          <cell r="BN280">
            <v>0</v>
          </cell>
          <cell r="BO280">
            <v>0</v>
          </cell>
          <cell r="BP280">
            <v>0</v>
          </cell>
          <cell r="BQ280">
            <v>0</v>
          </cell>
          <cell r="BR280">
            <v>0</v>
          </cell>
          <cell r="BS280">
            <v>0</v>
          </cell>
          <cell r="BT280">
            <v>0</v>
          </cell>
          <cell r="BU280">
            <v>0</v>
          </cell>
          <cell r="BV280">
            <v>0</v>
          </cell>
          <cell r="BW280">
            <v>0</v>
          </cell>
          <cell r="BX280">
            <v>0</v>
          </cell>
          <cell r="BY280" t="str">
            <v/>
          </cell>
          <cell r="BZ280" t="str">
            <v/>
          </cell>
          <cell r="CA280" t="str">
            <v/>
          </cell>
          <cell r="CB280" t="str">
            <v/>
          </cell>
          <cell r="CC280" t="str">
            <v/>
          </cell>
          <cell r="CD280" t="str">
            <v/>
          </cell>
          <cell r="CE280" t="str">
            <v/>
          </cell>
          <cell r="CF280" t="str">
            <v/>
          </cell>
          <cell r="CG280" t="str">
            <v/>
          </cell>
          <cell r="CH280" t="str">
            <v/>
          </cell>
        </row>
        <row r="281">
          <cell r="A281" t="str">
            <v>CoimbraShopping - Owner : 2004 Questionnaire 11 Jul 2008 12:52 PM</v>
          </cell>
          <cell r="B281" t="str">
            <v>Survey Instance</v>
          </cell>
          <cell r="C281" t="str">
            <v>93</v>
          </cell>
          <cell r="D281" t="str">
            <v>Nick Hogg</v>
          </cell>
          <cell r="E281" t="str">
            <v>4</v>
          </cell>
          <cell r="F281">
            <v>1</v>
          </cell>
          <cell r="G281" t="str">
            <v/>
          </cell>
          <cell r="J281">
            <v>87.6</v>
          </cell>
          <cell r="K281">
            <v>0</v>
          </cell>
          <cell r="L281">
            <v>0</v>
          </cell>
          <cell r="M281">
            <v>0</v>
          </cell>
          <cell r="N281">
            <v>552.70000000000005</v>
          </cell>
          <cell r="Q281">
            <v>0</v>
          </cell>
          <cell r="R281">
            <v>0</v>
          </cell>
          <cell r="S281">
            <v>0</v>
          </cell>
          <cell r="T281">
            <v>0</v>
          </cell>
          <cell r="U281">
            <v>0</v>
          </cell>
          <cell r="V281">
            <v>0</v>
          </cell>
          <cell r="W281">
            <v>0</v>
          </cell>
          <cell r="X281">
            <v>0</v>
          </cell>
          <cell r="Y281">
            <v>0</v>
          </cell>
          <cell r="Z281">
            <v>0</v>
          </cell>
          <cell r="AA281">
            <v>0</v>
          </cell>
          <cell r="AB281" t="str">
            <v/>
          </cell>
          <cell r="AC281" t="str">
            <v/>
          </cell>
          <cell r="AD281" t="str">
            <v>Metric Tonnes (1000 kgs)</v>
          </cell>
          <cell r="AE281" t="str">
            <v/>
          </cell>
          <cell r="AF281" t="str">
            <v/>
          </cell>
          <cell r="AG281" t="str">
            <v/>
          </cell>
          <cell r="AH281" t="str">
            <v>Metric Tonnes (1000 kgs)</v>
          </cell>
          <cell r="AI281" t="str">
            <v/>
          </cell>
          <cell r="AJ281" t="str">
            <v/>
          </cell>
          <cell r="AK281" t="str">
            <v/>
          </cell>
          <cell r="AL281">
            <v>0</v>
          </cell>
          <cell r="AM281">
            <v>0</v>
          </cell>
          <cell r="AN281">
            <v>0</v>
          </cell>
          <cell r="AO281">
            <v>0</v>
          </cell>
          <cell r="AP281">
            <v>0</v>
          </cell>
          <cell r="AQ281">
            <v>87.6</v>
          </cell>
          <cell r="AR281">
            <v>0</v>
          </cell>
          <cell r="AS281">
            <v>0</v>
          </cell>
          <cell r="AT281">
            <v>0</v>
          </cell>
          <cell r="AU281">
            <v>552.70000000000005</v>
          </cell>
          <cell r="AV281">
            <v>0</v>
          </cell>
          <cell r="AW281">
            <v>0</v>
          </cell>
          <cell r="AX281">
            <v>0</v>
          </cell>
          <cell r="AY281" t="str">
            <v/>
          </cell>
          <cell r="AZ281" t="str">
            <v/>
          </cell>
          <cell r="BA281" t="str">
            <v/>
          </cell>
          <cell r="BB281" t="str">
            <v/>
          </cell>
          <cell r="BC281" t="str">
            <v/>
          </cell>
          <cell r="BD281" t="str">
            <v/>
          </cell>
          <cell r="BE281" t="str">
            <v/>
          </cell>
          <cell r="BF281" t="str">
            <v/>
          </cell>
          <cell r="BG281" t="str">
            <v/>
          </cell>
          <cell r="BH281" t="str">
            <v/>
          </cell>
          <cell r="BI281">
            <v>1</v>
          </cell>
          <cell r="BJ281" t="str">
            <v/>
          </cell>
          <cell r="BK281">
            <v>0</v>
          </cell>
          <cell r="BL281">
            <v>0</v>
          </cell>
          <cell r="BM281" t="str">
            <v/>
          </cell>
          <cell r="BN281">
            <v>0</v>
          </cell>
          <cell r="BO281">
            <v>0</v>
          </cell>
          <cell r="BP281">
            <v>0</v>
          </cell>
          <cell r="BQ281">
            <v>0</v>
          </cell>
          <cell r="BR281">
            <v>0</v>
          </cell>
          <cell r="BS281">
            <v>0</v>
          </cell>
          <cell r="BT281">
            <v>0</v>
          </cell>
          <cell r="BU281">
            <v>0</v>
          </cell>
          <cell r="BV281">
            <v>0</v>
          </cell>
          <cell r="BW281">
            <v>0</v>
          </cell>
          <cell r="BX281">
            <v>0</v>
          </cell>
          <cell r="BY281" t="str">
            <v/>
          </cell>
          <cell r="BZ281" t="str">
            <v/>
          </cell>
          <cell r="CA281" t="str">
            <v/>
          </cell>
          <cell r="CB281" t="str">
            <v/>
          </cell>
          <cell r="CC281" t="str">
            <v/>
          </cell>
          <cell r="CD281" t="str">
            <v/>
          </cell>
          <cell r="CE281" t="str">
            <v/>
          </cell>
          <cell r="CF281" t="str">
            <v/>
          </cell>
          <cell r="CG281" t="str">
            <v/>
          </cell>
          <cell r="CH281" t="str">
            <v/>
          </cell>
        </row>
        <row r="282">
          <cell r="A282" t="str">
            <v>CoimbraShopping - Owner : 2005 Questionnaire 11 Jul 2008 1:01 PM</v>
          </cell>
          <cell r="B282" t="str">
            <v>Survey Instance</v>
          </cell>
          <cell r="C282" t="str">
            <v>93</v>
          </cell>
          <cell r="D282" t="str">
            <v>Nick Hogg</v>
          </cell>
          <cell r="E282" t="str">
            <v>5</v>
          </cell>
          <cell r="F282">
            <v>1</v>
          </cell>
          <cell r="G282" t="str">
            <v/>
          </cell>
          <cell r="J282">
            <v>89.2</v>
          </cell>
          <cell r="K282">
            <v>0</v>
          </cell>
          <cell r="L282">
            <v>0</v>
          </cell>
          <cell r="M282">
            <v>0</v>
          </cell>
          <cell r="N282">
            <v>408.7</v>
          </cell>
          <cell r="Q282">
            <v>0</v>
          </cell>
          <cell r="R282">
            <v>0</v>
          </cell>
          <cell r="S282">
            <v>0</v>
          </cell>
          <cell r="T282">
            <v>0</v>
          </cell>
          <cell r="U282">
            <v>0</v>
          </cell>
          <cell r="V282">
            <v>0</v>
          </cell>
          <cell r="W282">
            <v>0</v>
          </cell>
          <cell r="X282">
            <v>0</v>
          </cell>
          <cell r="Y282">
            <v>0</v>
          </cell>
          <cell r="Z282">
            <v>0</v>
          </cell>
          <cell r="AA282">
            <v>0</v>
          </cell>
          <cell r="AB282" t="str">
            <v/>
          </cell>
          <cell r="AC282" t="str">
            <v/>
          </cell>
          <cell r="AD282" t="str">
            <v>Metric Tonnes (1000 kgs)</v>
          </cell>
          <cell r="AE282" t="str">
            <v/>
          </cell>
          <cell r="AF282" t="str">
            <v/>
          </cell>
          <cell r="AG282" t="str">
            <v/>
          </cell>
          <cell r="AH282" t="str">
            <v>Metric Tonnes (1000 kgs)</v>
          </cell>
          <cell r="AI282" t="str">
            <v/>
          </cell>
          <cell r="AJ282" t="str">
            <v/>
          </cell>
          <cell r="AK282" t="str">
            <v/>
          </cell>
          <cell r="AL282">
            <v>0</v>
          </cell>
          <cell r="AM282">
            <v>0</v>
          </cell>
          <cell r="AN282">
            <v>0</v>
          </cell>
          <cell r="AO282">
            <v>0</v>
          </cell>
          <cell r="AP282">
            <v>0</v>
          </cell>
          <cell r="AQ282">
            <v>89.2</v>
          </cell>
          <cell r="AR282">
            <v>0</v>
          </cell>
          <cell r="AS282">
            <v>0</v>
          </cell>
          <cell r="AT282">
            <v>0</v>
          </cell>
          <cell r="AU282">
            <v>408.7</v>
          </cell>
          <cell r="AV282">
            <v>0</v>
          </cell>
          <cell r="AW282">
            <v>0</v>
          </cell>
          <cell r="AX282">
            <v>0</v>
          </cell>
          <cell r="AY282" t="str">
            <v/>
          </cell>
          <cell r="AZ282" t="str">
            <v/>
          </cell>
          <cell r="BA282" t="str">
            <v/>
          </cell>
          <cell r="BB282" t="str">
            <v/>
          </cell>
          <cell r="BC282" t="str">
            <v/>
          </cell>
          <cell r="BD282" t="str">
            <v/>
          </cell>
          <cell r="BE282" t="str">
            <v/>
          </cell>
          <cell r="BF282" t="str">
            <v/>
          </cell>
          <cell r="BG282" t="str">
            <v/>
          </cell>
          <cell r="BH282" t="str">
            <v/>
          </cell>
          <cell r="BI282">
            <v>0</v>
          </cell>
          <cell r="BJ282" t="str">
            <v/>
          </cell>
          <cell r="BK282">
            <v>0</v>
          </cell>
          <cell r="BL282">
            <v>0</v>
          </cell>
          <cell r="BM282" t="str">
            <v/>
          </cell>
          <cell r="BN282">
            <v>0</v>
          </cell>
          <cell r="BO282">
            <v>0</v>
          </cell>
          <cell r="BP282">
            <v>0</v>
          </cell>
          <cell r="BQ282">
            <v>0</v>
          </cell>
          <cell r="BR282">
            <v>0</v>
          </cell>
          <cell r="BS282">
            <v>0</v>
          </cell>
          <cell r="BT282">
            <v>0</v>
          </cell>
          <cell r="BU282">
            <v>0</v>
          </cell>
          <cell r="BV282">
            <v>0</v>
          </cell>
          <cell r="BW282">
            <v>0</v>
          </cell>
          <cell r="BX282">
            <v>0</v>
          </cell>
          <cell r="BY282" t="str">
            <v/>
          </cell>
          <cell r="BZ282" t="str">
            <v/>
          </cell>
          <cell r="CA282" t="str">
            <v/>
          </cell>
          <cell r="CB282" t="str">
            <v/>
          </cell>
          <cell r="CC282" t="str">
            <v/>
          </cell>
          <cell r="CD282" t="str">
            <v/>
          </cell>
          <cell r="CE282" t="str">
            <v/>
          </cell>
          <cell r="CF282" t="str">
            <v/>
          </cell>
          <cell r="CG282" t="str">
            <v/>
          </cell>
          <cell r="CH282" t="str">
            <v/>
          </cell>
        </row>
        <row r="283">
          <cell r="A283" t="str">
            <v>CoimbraShopping - Owner : 2006 Questionnaire 18 Apr 2008 11:56 AM</v>
          </cell>
          <cell r="B283" t="str">
            <v>Survey Instance</v>
          </cell>
          <cell r="C283" t="str">
            <v>93</v>
          </cell>
          <cell r="D283" t="str">
            <v>Alex Robinson</v>
          </cell>
          <cell r="E283" t="str">
            <v>6</v>
          </cell>
          <cell r="F283">
            <v>1</v>
          </cell>
          <cell r="G283" t="str">
            <v/>
          </cell>
          <cell r="J283">
            <v>62.2</v>
          </cell>
          <cell r="K283">
            <v>0</v>
          </cell>
          <cell r="L283">
            <v>0</v>
          </cell>
          <cell r="M283">
            <v>0</v>
          </cell>
          <cell r="N283">
            <v>364.1</v>
          </cell>
          <cell r="Q283">
            <v>0</v>
          </cell>
          <cell r="R283">
            <v>0</v>
          </cell>
          <cell r="S283">
            <v>0</v>
          </cell>
          <cell r="T283">
            <v>0</v>
          </cell>
          <cell r="U283">
            <v>0</v>
          </cell>
          <cell r="V283">
            <v>0</v>
          </cell>
          <cell r="W283">
            <v>0</v>
          </cell>
          <cell r="X283">
            <v>0</v>
          </cell>
          <cell r="Y283">
            <v>0</v>
          </cell>
          <cell r="Z283">
            <v>0</v>
          </cell>
          <cell r="AA283">
            <v>0</v>
          </cell>
          <cell r="AB283" t="str">
            <v/>
          </cell>
          <cell r="AC283" t="str">
            <v/>
          </cell>
          <cell r="AD283" t="str">
            <v>Metric Tonnes (1000 kgs)</v>
          </cell>
          <cell r="AE283" t="str">
            <v/>
          </cell>
          <cell r="AF283" t="str">
            <v/>
          </cell>
          <cell r="AG283" t="str">
            <v/>
          </cell>
          <cell r="AH283" t="str">
            <v>Metric Tonnes (1000 kgs)</v>
          </cell>
          <cell r="AI283" t="str">
            <v/>
          </cell>
          <cell r="AJ283" t="str">
            <v/>
          </cell>
          <cell r="AK283" t="str">
            <v/>
          </cell>
          <cell r="AL283">
            <v>0</v>
          </cell>
          <cell r="AM283">
            <v>0</v>
          </cell>
          <cell r="AN283">
            <v>0</v>
          </cell>
          <cell r="AO283">
            <v>0</v>
          </cell>
          <cell r="AP283">
            <v>0</v>
          </cell>
          <cell r="AQ283">
            <v>62.2</v>
          </cell>
          <cell r="AR283">
            <v>0</v>
          </cell>
          <cell r="AS283">
            <v>0</v>
          </cell>
          <cell r="AT283">
            <v>0</v>
          </cell>
          <cell r="AU283">
            <v>364.1</v>
          </cell>
          <cell r="AV283">
            <v>0</v>
          </cell>
          <cell r="AW283">
            <v>0</v>
          </cell>
          <cell r="AX283">
            <v>0</v>
          </cell>
          <cell r="AY283" t="str">
            <v/>
          </cell>
          <cell r="AZ283" t="str">
            <v/>
          </cell>
          <cell r="BA283" t="str">
            <v/>
          </cell>
          <cell r="BB283" t="str">
            <v/>
          </cell>
          <cell r="BC283" t="str">
            <v/>
          </cell>
          <cell r="BD283" t="str">
            <v/>
          </cell>
          <cell r="BE283" t="str">
            <v/>
          </cell>
          <cell r="BF283" t="str">
            <v/>
          </cell>
          <cell r="BG283" t="str">
            <v/>
          </cell>
          <cell r="BH283" t="str">
            <v/>
          </cell>
          <cell r="BI283">
            <v>2</v>
          </cell>
          <cell r="BJ283" t="str">
            <v/>
          </cell>
          <cell r="BK283">
            <v>0</v>
          </cell>
          <cell r="BL283">
            <v>0</v>
          </cell>
          <cell r="BM283" t="str">
            <v/>
          </cell>
          <cell r="BN283">
            <v>0</v>
          </cell>
          <cell r="BO283">
            <v>0</v>
          </cell>
          <cell r="BP283">
            <v>0</v>
          </cell>
          <cell r="BQ283">
            <v>0</v>
          </cell>
          <cell r="BR283">
            <v>0</v>
          </cell>
          <cell r="BS283">
            <v>0</v>
          </cell>
          <cell r="BT283">
            <v>0</v>
          </cell>
          <cell r="BU283">
            <v>0</v>
          </cell>
          <cell r="BV283">
            <v>0</v>
          </cell>
          <cell r="BW283">
            <v>0</v>
          </cell>
          <cell r="BX283">
            <v>0</v>
          </cell>
          <cell r="BY283" t="str">
            <v/>
          </cell>
          <cell r="BZ283" t="str">
            <v/>
          </cell>
          <cell r="CA283" t="str">
            <v/>
          </cell>
          <cell r="CB283" t="str">
            <v/>
          </cell>
          <cell r="CC283" t="str">
            <v/>
          </cell>
          <cell r="CD283" t="str">
            <v/>
          </cell>
          <cell r="CE283" t="str">
            <v/>
          </cell>
          <cell r="CF283" t="str">
            <v/>
          </cell>
          <cell r="CG283" t="str">
            <v/>
          </cell>
          <cell r="CH283" t="str">
            <v/>
          </cell>
        </row>
        <row r="284">
          <cell r="A284" t="str">
            <v>CoimbraShopping - Owner : 2007 Questionnaire 21 Apr 2008 9:44 PM</v>
          </cell>
          <cell r="B284" t="str">
            <v>Survey Instance</v>
          </cell>
          <cell r="C284" t="str">
            <v/>
          </cell>
          <cell r="D284" t="str">
            <v>Alex Robinson</v>
          </cell>
          <cell r="E284" t="str">
            <v/>
          </cell>
          <cell r="F284">
            <v>1</v>
          </cell>
          <cell r="G284" t="str">
            <v/>
          </cell>
          <cell r="J284">
            <v>36</v>
          </cell>
          <cell r="N284">
            <v>355</v>
          </cell>
          <cell r="Q284">
            <v>0</v>
          </cell>
          <cell r="R284">
            <v>0</v>
          </cell>
          <cell r="S284">
            <v>0</v>
          </cell>
          <cell r="T284">
            <v>0</v>
          </cell>
          <cell r="U284">
            <v>0</v>
          </cell>
          <cell r="V284">
            <v>0</v>
          </cell>
          <cell r="W284">
            <v>0</v>
          </cell>
          <cell r="X284">
            <v>0</v>
          </cell>
          <cell r="Y284">
            <v>0</v>
          </cell>
          <cell r="Z284">
            <v>0</v>
          </cell>
          <cell r="AA284">
            <v>0</v>
          </cell>
          <cell r="AB284" t="str">
            <v/>
          </cell>
          <cell r="AC284" t="str">
            <v/>
          </cell>
          <cell r="AD284" t="str">
            <v>Metric Tonnes (1000 kgs)</v>
          </cell>
          <cell r="AE284" t="str">
            <v/>
          </cell>
          <cell r="AF284" t="str">
            <v/>
          </cell>
          <cell r="AG284" t="str">
            <v/>
          </cell>
          <cell r="AH284" t="str">
            <v>Metric Tonnes (1000 kgs)</v>
          </cell>
          <cell r="AI284" t="str">
            <v/>
          </cell>
          <cell r="AJ284" t="str">
            <v/>
          </cell>
          <cell r="AK284" t="str">
            <v>Metric Tonnes (1000 kgs)</v>
          </cell>
          <cell r="AL284">
            <v>0</v>
          </cell>
          <cell r="AM284">
            <v>0</v>
          </cell>
          <cell r="AN284">
            <v>391</v>
          </cell>
          <cell r="AO284">
            <v>0</v>
          </cell>
          <cell r="AP284">
            <v>0</v>
          </cell>
          <cell r="AQ284">
            <v>36</v>
          </cell>
          <cell r="AR284">
            <v>0</v>
          </cell>
          <cell r="AS284">
            <v>0</v>
          </cell>
          <cell r="AT284">
            <v>0</v>
          </cell>
          <cell r="AU284">
            <v>355</v>
          </cell>
          <cell r="AV284">
            <v>0</v>
          </cell>
          <cell r="AW284">
            <v>0</v>
          </cell>
          <cell r="AX284">
            <v>0</v>
          </cell>
          <cell r="AY284" t="str">
            <v/>
          </cell>
          <cell r="AZ284" t="str">
            <v/>
          </cell>
          <cell r="BA284" t="str">
            <v/>
          </cell>
          <cell r="BB284" t="str">
            <v/>
          </cell>
          <cell r="BC284" t="str">
            <v/>
          </cell>
          <cell r="BD284" t="str">
            <v/>
          </cell>
          <cell r="BE284" t="str">
            <v/>
          </cell>
          <cell r="BF284" t="str">
            <v/>
          </cell>
          <cell r="BG284" t="str">
            <v/>
          </cell>
          <cell r="BH284" t="str">
            <v/>
          </cell>
          <cell r="BI284">
            <v>2</v>
          </cell>
          <cell r="BJ284" t="str">
            <v>Significant Tenant(s) opted out</v>
          </cell>
          <cell r="BK284">
            <v>0</v>
          </cell>
          <cell r="BL284">
            <v>1</v>
          </cell>
          <cell r="BM284" t="str">
            <v/>
          </cell>
          <cell r="BN284">
            <v>100</v>
          </cell>
          <cell r="BO284">
            <v>0</v>
          </cell>
          <cell r="BP284">
            <v>0</v>
          </cell>
          <cell r="BQ284">
            <v>0</v>
          </cell>
          <cell r="BR284">
            <v>0</v>
          </cell>
          <cell r="BS284">
            <v>9</v>
          </cell>
          <cell r="BT284">
            <v>0</v>
          </cell>
          <cell r="BU284">
            <v>0</v>
          </cell>
          <cell r="BV284">
            <v>91</v>
          </cell>
          <cell r="BW284">
            <v>0</v>
          </cell>
          <cell r="BX284">
            <v>0</v>
          </cell>
          <cell r="BY284" t="str">
            <v/>
          </cell>
          <cell r="BZ284" t="str">
            <v/>
          </cell>
          <cell r="CA284" t="str">
            <v/>
          </cell>
          <cell r="CB284" t="str">
            <v/>
          </cell>
          <cell r="CC284" t="str">
            <v/>
          </cell>
          <cell r="CD284" t="str">
            <v/>
          </cell>
          <cell r="CE284" t="str">
            <v/>
          </cell>
          <cell r="CF284" t="str">
            <v>Sanitary waste</v>
          </cell>
          <cell r="CG284" t="str">
            <v/>
          </cell>
          <cell r="CH284" t="str">
            <v/>
          </cell>
        </row>
        <row r="285">
          <cell r="A285" t="str">
            <v>Coliseum, Camberley - Landlord : 2005 Questionnaire 24 Jul 2008 6:21 PM</v>
          </cell>
          <cell r="B285" t="str">
            <v>Survey Instance</v>
          </cell>
          <cell r="C285" t="str">
            <v/>
          </cell>
          <cell r="D285" t="str">
            <v>Sam Carson</v>
          </cell>
          <cell r="E285" t="str">
            <v/>
          </cell>
          <cell r="F285" t="str">
            <v/>
          </cell>
          <cell r="G285" t="str">
            <v/>
          </cell>
          <cell r="R285">
            <v>0</v>
          </cell>
          <cell r="S285">
            <v>0</v>
          </cell>
          <cell r="T285">
            <v>0</v>
          </cell>
          <cell r="U285">
            <v>0</v>
          </cell>
          <cell r="V285">
            <v>0</v>
          </cell>
          <cell r="W285">
            <v>0</v>
          </cell>
          <cell r="X285">
            <v>0</v>
          </cell>
          <cell r="Y285">
            <v>0</v>
          </cell>
          <cell r="Z285">
            <v>0</v>
          </cell>
          <cell r="AA285">
            <v>0</v>
          </cell>
          <cell r="AB285" t="str">
            <v/>
          </cell>
          <cell r="AC285" t="str">
            <v/>
          </cell>
          <cell r="AD285" t="str">
            <v/>
          </cell>
          <cell r="AE285" t="str">
            <v/>
          </cell>
          <cell r="AF285" t="str">
            <v/>
          </cell>
          <cell r="AG285" t="str">
            <v/>
          </cell>
          <cell r="AH285" t="str">
            <v/>
          </cell>
          <cell r="AI285" t="str">
            <v/>
          </cell>
          <cell r="AJ285" t="str">
            <v/>
          </cell>
          <cell r="AK285" t="str">
            <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t="str">
            <v/>
          </cell>
          <cell r="AZ285" t="str">
            <v/>
          </cell>
          <cell r="BA285" t="str">
            <v/>
          </cell>
          <cell r="BB285" t="str">
            <v/>
          </cell>
          <cell r="BC285" t="str">
            <v/>
          </cell>
          <cell r="BD285" t="str">
            <v/>
          </cell>
          <cell r="BE285" t="str">
            <v/>
          </cell>
          <cell r="BF285" t="str">
            <v/>
          </cell>
          <cell r="BG285" t="str">
            <v/>
          </cell>
          <cell r="BH285" t="str">
            <v/>
          </cell>
          <cell r="BI285">
            <v>0</v>
          </cell>
          <cell r="BJ285" t="str">
            <v/>
          </cell>
          <cell r="BK285">
            <v>0</v>
          </cell>
          <cell r="BL285" t="str">
            <v/>
          </cell>
          <cell r="BM285" t="str">
            <v/>
          </cell>
          <cell r="BN285">
            <v>0</v>
          </cell>
          <cell r="BO285">
            <v>0</v>
          </cell>
          <cell r="BP285">
            <v>0</v>
          </cell>
          <cell r="BQ285">
            <v>0</v>
          </cell>
          <cell r="BR285">
            <v>0</v>
          </cell>
          <cell r="BS285">
            <v>0</v>
          </cell>
          <cell r="BT285">
            <v>0</v>
          </cell>
          <cell r="BU285">
            <v>0</v>
          </cell>
          <cell r="BV285">
            <v>0</v>
          </cell>
          <cell r="BW285">
            <v>0</v>
          </cell>
          <cell r="BX285">
            <v>0</v>
          </cell>
          <cell r="BY285" t="str">
            <v/>
          </cell>
          <cell r="BZ285" t="str">
            <v/>
          </cell>
          <cell r="CA285" t="str">
            <v/>
          </cell>
          <cell r="CB285" t="str">
            <v/>
          </cell>
          <cell r="CC285" t="str">
            <v/>
          </cell>
          <cell r="CD285" t="str">
            <v/>
          </cell>
          <cell r="CE285" t="str">
            <v/>
          </cell>
          <cell r="CF285" t="str">
            <v/>
          </cell>
          <cell r="CG285" t="str">
            <v/>
          </cell>
          <cell r="CH285" t="str">
            <v/>
          </cell>
        </row>
        <row r="286">
          <cell r="A286" t="str">
            <v>Coliseum, Ellsmere Port - Landlord : 2002 Questionnaire 24 Jul 2008 6:20 PM</v>
          </cell>
          <cell r="B286" t="str">
            <v>Survey Instance</v>
          </cell>
          <cell r="C286" t="str">
            <v/>
          </cell>
          <cell r="D286" t="str">
            <v>Sam Carson</v>
          </cell>
          <cell r="E286" t="str">
            <v/>
          </cell>
          <cell r="F286">
            <v>1</v>
          </cell>
          <cell r="G286" t="str">
            <v/>
          </cell>
          <cell r="J286">
            <v>102</v>
          </cell>
          <cell r="N286">
            <v>143</v>
          </cell>
          <cell r="R286">
            <v>0</v>
          </cell>
          <cell r="S286">
            <v>0</v>
          </cell>
          <cell r="T286">
            <v>0</v>
          </cell>
          <cell r="U286">
            <v>0</v>
          </cell>
          <cell r="V286">
            <v>0</v>
          </cell>
          <cell r="W286">
            <v>0</v>
          </cell>
          <cell r="X286">
            <v>0</v>
          </cell>
          <cell r="Y286">
            <v>0</v>
          </cell>
          <cell r="Z286">
            <v>0</v>
          </cell>
          <cell r="AA286">
            <v>0</v>
          </cell>
          <cell r="AB286" t="str">
            <v/>
          </cell>
          <cell r="AC286" t="str">
            <v/>
          </cell>
          <cell r="AD286" t="str">
            <v>Metric Tonnes (1000 kgs)</v>
          </cell>
          <cell r="AE286" t="str">
            <v/>
          </cell>
          <cell r="AF286" t="str">
            <v/>
          </cell>
          <cell r="AG286" t="str">
            <v/>
          </cell>
          <cell r="AH286" t="str">
            <v>Metric Tonnes (1000 kgs)</v>
          </cell>
          <cell r="AI286" t="str">
            <v/>
          </cell>
          <cell r="AJ286" t="str">
            <v/>
          </cell>
          <cell r="AK286" t="str">
            <v/>
          </cell>
          <cell r="AL286">
            <v>0</v>
          </cell>
          <cell r="AM286">
            <v>0</v>
          </cell>
          <cell r="AN286">
            <v>245</v>
          </cell>
          <cell r="AO286">
            <v>0</v>
          </cell>
          <cell r="AP286">
            <v>0</v>
          </cell>
          <cell r="AQ286">
            <v>102</v>
          </cell>
          <cell r="AR286">
            <v>0</v>
          </cell>
          <cell r="AS286">
            <v>0</v>
          </cell>
          <cell r="AT286">
            <v>0</v>
          </cell>
          <cell r="AU286">
            <v>143</v>
          </cell>
          <cell r="AV286">
            <v>0</v>
          </cell>
          <cell r="AW286">
            <v>0</v>
          </cell>
          <cell r="AX286">
            <v>0</v>
          </cell>
          <cell r="AY286" t="str">
            <v/>
          </cell>
          <cell r="AZ286" t="str">
            <v/>
          </cell>
          <cell r="BA286" t="str">
            <v/>
          </cell>
          <cell r="BB286" t="str">
            <v/>
          </cell>
          <cell r="BC286" t="str">
            <v/>
          </cell>
          <cell r="BD286" t="str">
            <v/>
          </cell>
          <cell r="BE286" t="str">
            <v/>
          </cell>
          <cell r="BF286" t="str">
            <v/>
          </cell>
          <cell r="BG286" t="str">
            <v/>
          </cell>
          <cell r="BH286" t="str">
            <v/>
          </cell>
          <cell r="BI286">
            <v>0</v>
          </cell>
          <cell r="BJ286" t="str">
            <v/>
          </cell>
          <cell r="BK286">
            <v>0</v>
          </cell>
          <cell r="BL286" t="str">
            <v/>
          </cell>
          <cell r="BM286" t="str">
            <v/>
          </cell>
          <cell r="BN286">
            <v>0</v>
          </cell>
          <cell r="BO286">
            <v>0</v>
          </cell>
          <cell r="BP286">
            <v>0</v>
          </cell>
          <cell r="BQ286">
            <v>0</v>
          </cell>
          <cell r="BR286">
            <v>0</v>
          </cell>
          <cell r="BS286">
            <v>0</v>
          </cell>
          <cell r="BT286">
            <v>0</v>
          </cell>
          <cell r="BU286">
            <v>0</v>
          </cell>
          <cell r="BV286">
            <v>0</v>
          </cell>
          <cell r="BW286">
            <v>0</v>
          </cell>
          <cell r="BX286">
            <v>0</v>
          </cell>
          <cell r="BY286" t="str">
            <v/>
          </cell>
          <cell r="BZ286" t="str">
            <v/>
          </cell>
          <cell r="CA286" t="str">
            <v/>
          </cell>
          <cell r="CB286" t="str">
            <v/>
          </cell>
          <cell r="CC286" t="str">
            <v/>
          </cell>
          <cell r="CD286" t="str">
            <v/>
          </cell>
          <cell r="CE286" t="str">
            <v/>
          </cell>
          <cell r="CF286" t="str">
            <v/>
          </cell>
          <cell r="CG286" t="str">
            <v/>
          </cell>
          <cell r="CH286" t="str">
            <v/>
          </cell>
        </row>
        <row r="287">
          <cell r="A287" t="str">
            <v>Coliseum, Ellsmere Port - Landlord : 2003 Quesitonnaire 24 Jul 2008 6:20 PM</v>
          </cell>
          <cell r="B287" t="str">
            <v>Survey Instance</v>
          </cell>
          <cell r="C287" t="str">
            <v/>
          </cell>
          <cell r="D287" t="str">
            <v>Sam Carson</v>
          </cell>
          <cell r="E287" t="str">
            <v/>
          </cell>
          <cell r="F287">
            <v>1</v>
          </cell>
          <cell r="G287" t="str">
            <v/>
          </cell>
          <cell r="J287">
            <v>155</v>
          </cell>
          <cell r="N287">
            <v>167</v>
          </cell>
          <cell r="R287">
            <v>0</v>
          </cell>
          <cell r="S287">
            <v>0</v>
          </cell>
          <cell r="T287">
            <v>0</v>
          </cell>
          <cell r="U287">
            <v>0</v>
          </cell>
          <cell r="V287">
            <v>0</v>
          </cell>
          <cell r="W287">
            <v>0</v>
          </cell>
          <cell r="X287">
            <v>0</v>
          </cell>
          <cell r="Y287">
            <v>0</v>
          </cell>
          <cell r="Z287">
            <v>0</v>
          </cell>
          <cell r="AA287">
            <v>0</v>
          </cell>
          <cell r="AB287" t="str">
            <v/>
          </cell>
          <cell r="AC287" t="str">
            <v/>
          </cell>
          <cell r="AD287" t="str">
            <v>Metric Tonnes (1000 kgs)</v>
          </cell>
          <cell r="AE287" t="str">
            <v/>
          </cell>
          <cell r="AF287" t="str">
            <v/>
          </cell>
          <cell r="AG287" t="str">
            <v/>
          </cell>
          <cell r="AH287" t="str">
            <v>Metric Tonnes (1000 kgs)</v>
          </cell>
          <cell r="AI287" t="str">
            <v/>
          </cell>
          <cell r="AJ287" t="str">
            <v/>
          </cell>
          <cell r="AK287" t="str">
            <v/>
          </cell>
          <cell r="AL287">
            <v>0</v>
          </cell>
          <cell r="AM287">
            <v>0</v>
          </cell>
          <cell r="AN287">
            <v>322</v>
          </cell>
          <cell r="AO287">
            <v>0</v>
          </cell>
          <cell r="AP287">
            <v>0</v>
          </cell>
          <cell r="AQ287">
            <v>155</v>
          </cell>
          <cell r="AR287">
            <v>0</v>
          </cell>
          <cell r="AS287">
            <v>0</v>
          </cell>
          <cell r="AT287">
            <v>0</v>
          </cell>
          <cell r="AU287">
            <v>167</v>
          </cell>
          <cell r="AV287">
            <v>0</v>
          </cell>
          <cell r="AW287">
            <v>0</v>
          </cell>
          <cell r="AX287">
            <v>0</v>
          </cell>
          <cell r="AY287" t="str">
            <v/>
          </cell>
          <cell r="AZ287" t="str">
            <v/>
          </cell>
          <cell r="BA287" t="str">
            <v/>
          </cell>
          <cell r="BB287" t="str">
            <v/>
          </cell>
          <cell r="BC287" t="str">
            <v/>
          </cell>
          <cell r="BD287" t="str">
            <v/>
          </cell>
          <cell r="BE287" t="str">
            <v/>
          </cell>
          <cell r="BF287" t="str">
            <v/>
          </cell>
          <cell r="BG287" t="str">
            <v/>
          </cell>
          <cell r="BH287" t="str">
            <v/>
          </cell>
          <cell r="BI287">
            <v>0</v>
          </cell>
          <cell r="BJ287" t="str">
            <v/>
          </cell>
          <cell r="BK287">
            <v>0</v>
          </cell>
          <cell r="BL287" t="str">
            <v/>
          </cell>
          <cell r="BM287" t="str">
            <v/>
          </cell>
          <cell r="BN287">
            <v>0</v>
          </cell>
          <cell r="BO287">
            <v>0</v>
          </cell>
          <cell r="BP287">
            <v>0</v>
          </cell>
          <cell r="BQ287">
            <v>0</v>
          </cell>
          <cell r="BR287">
            <v>0</v>
          </cell>
          <cell r="BS287">
            <v>0</v>
          </cell>
          <cell r="BT287">
            <v>0</v>
          </cell>
          <cell r="BU287">
            <v>0</v>
          </cell>
          <cell r="BV287">
            <v>0</v>
          </cell>
          <cell r="BW287">
            <v>0</v>
          </cell>
          <cell r="BX287">
            <v>0</v>
          </cell>
          <cell r="BY287" t="str">
            <v/>
          </cell>
          <cell r="BZ287" t="str">
            <v/>
          </cell>
          <cell r="CA287" t="str">
            <v/>
          </cell>
          <cell r="CB287" t="str">
            <v/>
          </cell>
          <cell r="CC287" t="str">
            <v/>
          </cell>
          <cell r="CD287" t="str">
            <v/>
          </cell>
          <cell r="CE287" t="str">
            <v/>
          </cell>
          <cell r="CF287" t="str">
            <v/>
          </cell>
          <cell r="CG287" t="str">
            <v/>
          </cell>
          <cell r="CH287" t="str">
            <v/>
          </cell>
        </row>
        <row r="288">
          <cell r="A288" t="str">
            <v>Coliseum, Ellsmere Port - Landlord : 2004 Questionnaire 24 Jul 2008 6:20 PM</v>
          </cell>
          <cell r="B288" t="str">
            <v>Survey Instance</v>
          </cell>
          <cell r="C288" t="str">
            <v/>
          </cell>
          <cell r="D288" t="str">
            <v>Sam Carson</v>
          </cell>
          <cell r="E288" t="str">
            <v/>
          </cell>
          <cell r="F288">
            <v>1</v>
          </cell>
          <cell r="G288" t="str">
            <v/>
          </cell>
          <cell r="J288">
            <v>154</v>
          </cell>
          <cell r="N288">
            <v>211.7</v>
          </cell>
          <cell r="R288">
            <v>0</v>
          </cell>
          <cell r="S288">
            <v>0</v>
          </cell>
          <cell r="T288">
            <v>0</v>
          </cell>
          <cell r="U288">
            <v>0</v>
          </cell>
          <cell r="V288">
            <v>0</v>
          </cell>
          <cell r="W288">
            <v>0</v>
          </cell>
          <cell r="X288">
            <v>0</v>
          </cell>
          <cell r="Y288">
            <v>0</v>
          </cell>
          <cell r="Z288">
            <v>0</v>
          </cell>
          <cell r="AA288">
            <v>0</v>
          </cell>
          <cell r="AB288" t="str">
            <v/>
          </cell>
          <cell r="AC288" t="str">
            <v/>
          </cell>
          <cell r="AD288" t="str">
            <v>Metric Tonnes (1000 kgs)</v>
          </cell>
          <cell r="AE288" t="str">
            <v/>
          </cell>
          <cell r="AF288" t="str">
            <v/>
          </cell>
          <cell r="AG288" t="str">
            <v/>
          </cell>
          <cell r="AH288" t="str">
            <v>Metric Tonnes (1000 kgs)</v>
          </cell>
          <cell r="AI288" t="str">
            <v/>
          </cell>
          <cell r="AJ288" t="str">
            <v/>
          </cell>
          <cell r="AK288" t="str">
            <v/>
          </cell>
          <cell r="AL288">
            <v>0</v>
          </cell>
          <cell r="AM288">
            <v>0</v>
          </cell>
          <cell r="AN288">
            <v>0</v>
          </cell>
          <cell r="AO288">
            <v>0</v>
          </cell>
          <cell r="AP288">
            <v>0</v>
          </cell>
          <cell r="AQ288">
            <v>154</v>
          </cell>
          <cell r="AR288">
            <v>0</v>
          </cell>
          <cell r="AS288">
            <v>0</v>
          </cell>
          <cell r="AT288">
            <v>0</v>
          </cell>
          <cell r="AU288">
            <v>211.7</v>
          </cell>
          <cell r="AV288">
            <v>0</v>
          </cell>
          <cell r="AW288">
            <v>0</v>
          </cell>
          <cell r="AX288">
            <v>0</v>
          </cell>
          <cell r="AY288" t="str">
            <v/>
          </cell>
          <cell r="AZ288" t="str">
            <v/>
          </cell>
          <cell r="BA288" t="str">
            <v/>
          </cell>
          <cell r="BB288" t="str">
            <v/>
          </cell>
          <cell r="BC288" t="str">
            <v/>
          </cell>
          <cell r="BD288" t="str">
            <v/>
          </cell>
          <cell r="BE288" t="str">
            <v/>
          </cell>
          <cell r="BF288" t="str">
            <v/>
          </cell>
          <cell r="BG288" t="str">
            <v/>
          </cell>
          <cell r="BH288" t="str">
            <v/>
          </cell>
          <cell r="BI288">
            <v>0</v>
          </cell>
          <cell r="BJ288" t="str">
            <v/>
          </cell>
          <cell r="BK288">
            <v>0</v>
          </cell>
          <cell r="BL288" t="str">
            <v/>
          </cell>
          <cell r="BM288" t="str">
            <v/>
          </cell>
          <cell r="BN288">
            <v>0</v>
          </cell>
          <cell r="BO288">
            <v>0</v>
          </cell>
          <cell r="BP288">
            <v>0</v>
          </cell>
          <cell r="BQ288">
            <v>0</v>
          </cell>
          <cell r="BR288">
            <v>0</v>
          </cell>
          <cell r="BS288">
            <v>0</v>
          </cell>
          <cell r="BT288">
            <v>0</v>
          </cell>
          <cell r="BU288">
            <v>0</v>
          </cell>
          <cell r="BV288">
            <v>0</v>
          </cell>
          <cell r="BW288">
            <v>0</v>
          </cell>
          <cell r="BX288">
            <v>0</v>
          </cell>
          <cell r="BY288" t="str">
            <v/>
          </cell>
          <cell r="BZ288" t="str">
            <v/>
          </cell>
          <cell r="CA288" t="str">
            <v/>
          </cell>
          <cell r="CB288" t="str">
            <v/>
          </cell>
          <cell r="CC288" t="str">
            <v/>
          </cell>
          <cell r="CD288" t="str">
            <v/>
          </cell>
          <cell r="CE288" t="str">
            <v/>
          </cell>
          <cell r="CF288" t="str">
            <v/>
          </cell>
          <cell r="CG288" t="str">
            <v/>
          </cell>
          <cell r="CH288" t="str">
            <v/>
          </cell>
        </row>
        <row r="289">
          <cell r="A289" t="str">
            <v>Columbia House, Worthing - Landlord : 2007 Questionnaire 30 Apr 2008 12:28 PM</v>
          </cell>
          <cell r="B289" t="str">
            <v>Survey Instance</v>
          </cell>
          <cell r="C289" t="str">
            <v/>
          </cell>
          <cell r="D289" t="str">
            <v>Nick Hogg</v>
          </cell>
          <cell r="E289" t="str">
            <v/>
          </cell>
          <cell r="F289">
            <v>1</v>
          </cell>
          <cell r="G289" t="str">
            <v/>
          </cell>
          <cell r="N289">
            <v>457.6</v>
          </cell>
          <cell r="R289">
            <v>0</v>
          </cell>
          <cell r="S289">
            <v>0</v>
          </cell>
          <cell r="T289">
            <v>0</v>
          </cell>
          <cell r="U289">
            <v>0</v>
          </cell>
          <cell r="V289">
            <v>0</v>
          </cell>
          <cell r="W289">
            <v>0</v>
          </cell>
          <cell r="X289">
            <v>0</v>
          </cell>
          <cell r="Y289">
            <v>0</v>
          </cell>
          <cell r="Z289">
            <v>0</v>
          </cell>
          <cell r="AA289">
            <v>0</v>
          </cell>
          <cell r="AB289" t="str">
            <v/>
          </cell>
          <cell r="AC289" t="str">
            <v/>
          </cell>
          <cell r="AD289" t="str">
            <v/>
          </cell>
          <cell r="AE289" t="str">
            <v/>
          </cell>
          <cell r="AF289" t="str">
            <v/>
          </cell>
          <cell r="AG289" t="str">
            <v/>
          </cell>
          <cell r="AH289" t="str">
            <v>Litres (l)</v>
          </cell>
          <cell r="AI289" t="str">
            <v/>
          </cell>
          <cell r="AJ289" t="str">
            <v/>
          </cell>
          <cell r="AK289" t="str">
            <v/>
          </cell>
          <cell r="AL289">
            <v>0</v>
          </cell>
          <cell r="AM289">
            <v>458</v>
          </cell>
          <cell r="AN289">
            <v>0</v>
          </cell>
          <cell r="AO289">
            <v>0</v>
          </cell>
          <cell r="AP289">
            <v>0</v>
          </cell>
          <cell r="AQ289">
            <v>0</v>
          </cell>
          <cell r="AR289">
            <v>0</v>
          </cell>
          <cell r="AS289">
            <v>0</v>
          </cell>
          <cell r="AT289">
            <v>0</v>
          </cell>
          <cell r="AU289">
            <v>457600</v>
          </cell>
          <cell r="AV289">
            <v>0</v>
          </cell>
          <cell r="AW289">
            <v>0</v>
          </cell>
          <cell r="AX289">
            <v>0</v>
          </cell>
          <cell r="AY289" t="str">
            <v/>
          </cell>
          <cell r="AZ289" t="str">
            <v/>
          </cell>
          <cell r="BA289" t="str">
            <v/>
          </cell>
          <cell r="BB289" t="str">
            <v/>
          </cell>
          <cell r="BC289" t="str">
            <v/>
          </cell>
          <cell r="BD289" t="str">
            <v/>
          </cell>
          <cell r="BE289" t="str">
            <v/>
          </cell>
          <cell r="BF289" t="str">
            <v/>
          </cell>
          <cell r="BG289" t="str">
            <v/>
          </cell>
          <cell r="BH289" t="str">
            <v/>
          </cell>
          <cell r="BI289">
            <v>0</v>
          </cell>
          <cell r="BJ289" t="str">
            <v>All Landlord and Tenants' waste</v>
          </cell>
          <cell r="BK289">
            <v>5</v>
          </cell>
          <cell r="BL289">
            <v>0</v>
          </cell>
          <cell r="BM289" t="str">
            <v/>
          </cell>
          <cell r="BN289">
            <v>0</v>
          </cell>
          <cell r="BO289">
            <v>0</v>
          </cell>
          <cell r="BP289">
            <v>0</v>
          </cell>
          <cell r="BQ289">
            <v>0</v>
          </cell>
          <cell r="BR289">
            <v>0</v>
          </cell>
          <cell r="BS289">
            <v>0</v>
          </cell>
          <cell r="BT289">
            <v>0</v>
          </cell>
          <cell r="BU289">
            <v>0</v>
          </cell>
          <cell r="BV289">
            <v>0</v>
          </cell>
          <cell r="BW289">
            <v>0</v>
          </cell>
          <cell r="BX289">
            <v>0</v>
          </cell>
          <cell r="BY289" t="str">
            <v/>
          </cell>
          <cell r="BZ289" t="str">
            <v/>
          </cell>
          <cell r="CA289" t="str">
            <v/>
          </cell>
          <cell r="CB289" t="str">
            <v/>
          </cell>
          <cell r="CC289" t="str">
            <v/>
          </cell>
          <cell r="CD289" t="str">
            <v/>
          </cell>
          <cell r="CE289" t="str">
            <v/>
          </cell>
          <cell r="CF289" t="str">
            <v/>
          </cell>
          <cell r="CG289" t="str">
            <v/>
          </cell>
          <cell r="CH289" t="str">
            <v/>
          </cell>
        </row>
        <row r="290">
          <cell r="A290" t="str">
            <v>Cooper's Square, Burton upon Trent - Owner : 2001 Questionnaire 11 Jul 2008 12:42 PM</v>
          </cell>
          <cell r="B290" t="str">
            <v>Survey Instance</v>
          </cell>
          <cell r="C290" t="str">
            <v>10</v>
          </cell>
          <cell r="D290" t="str">
            <v>Nick Hogg</v>
          </cell>
          <cell r="E290" t="str">
            <v>1</v>
          </cell>
          <cell r="F290">
            <v>1</v>
          </cell>
          <cell r="G290" t="str">
            <v/>
          </cell>
          <cell r="J290">
            <v>0</v>
          </cell>
          <cell r="K290">
            <v>0</v>
          </cell>
          <cell r="L290">
            <v>0</v>
          </cell>
          <cell r="M290">
            <v>0</v>
          </cell>
          <cell r="N290">
            <v>0</v>
          </cell>
          <cell r="Q290">
            <v>0</v>
          </cell>
          <cell r="R290">
            <v>0</v>
          </cell>
          <cell r="S290">
            <v>0</v>
          </cell>
          <cell r="T290">
            <v>0</v>
          </cell>
          <cell r="U290">
            <v>0</v>
          </cell>
          <cell r="V290">
            <v>0</v>
          </cell>
          <cell r="W290">
            <v>0</v>
          </cell>
          <cell r="X290">
            <v>0</v>
          </cell>
          <cell r="Y290">
            <v>0</v>
          </cell>
          <cell r="Z290">
            <v>0</v>
          </cell>
          <cell r="AA290">
            <v>0</v>
          </cell>
          <cell r="AB290" t="str">
            <v/>
          </cell>
          <cell r="AC290" t="str">
            <v/>
          </cell>
          <cell r="AD290" t="str">
            <v/>
          </cell>
          <cell r="AE290" t="str">
            <v/>
          </cell>
          <cell r="AF290" t="str">
            <v/>
          </cell>
          <cell r="AG290" t="str">
            <v/>
          </cell>
          <cell r="AH290" t="str">
            <v/>
          </cell>
          <cell r="AI290" t="str">
            <v/>
          </cell>
          <cell r="AJ290" t="str">
            <v/>
          </cell>
          <cell r="AK290" t="str">
            <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t="str">
            <v/>
          </cell>
          <cell r="AZ290" t="str">
            <v/>
          </cell>
          <cell r="BA290" t="str">
            <v/>
          </cell>
          <cell r="BB290" t="str">
            <v/>
          </cell>
          <cell r="BC290" t="str">
            <v/>
          </cell>
          <cell r="BD290" t="str">
            <v/>
          </cell>
          <cell r="BE290" t="str">
            <v/>
          </cell>
          <cell r="BF290" t="str">
            <v/>
          </cell>
          <cell r="BG290" t="str">
            <v/>
          </cell>
          <cell r="BH290" t="str">
            <v/>
          </cell>
          <cell r="BI290">
            <v>0</v>
          </cell>
          <cell r="BJ290" t="str">
            <v/>
          </cell>
          <cell r="BK290">
            <v>0</v>
          </cell>
          <cell r="BL290">
            <v>0</v>
          </cell>
          <cell r="BM290" t="str">
            <v/>
          </cell>
          <cell r="BN290">
            <v>0</v>
          </cell>
          <cell r="BO290">
            <v>0</v>
          </cell>
          <cell r="BP290">
            <v>0</v>
          </cell>
          <cell r="BQ290">
            <v>0</v>
          </cell>
          <cell r="BR290">
            <v>0</v>
          </cell>
          <cell r="BS290">
            <v>0</v>
          </cell>
          <cell r="BT290">
            <v>0</v>
          </cell>
          <cell r="BU290">
            <v>0</v>
          </cell>
          <cell r="BV290">
            <v>0</v>
          </cell>
          <cell r="BW290">
            <v>0</v>
          </cell>
          <cell r="BX290">
            <v>0</v>
          </cell>
          <cell r="BY290" t="str">
            <v/>
          </cell>
          <cell r="BZ290" t="str">
            <v/>
          </cell>
          <cell r="CA290" t="str">
            <v/>
          </cell>
          <cell r="CB290" t="str">
            <v/>
          </cell>
          <cell r="CC290" t="str">
            <v/>
          </cell>
          <cell r="CD290" t="str">
            <v/>
          </cell>
          <cell r="CE290" t="str">
            <v/>
          </cell>
          <cell r="CF290" t="str">
            <v/>
          </cell>
          <cell r="CG290" t="str">
            <v/>
          </cell>
          <cell r="CH290" t="str">
            <v/>
          </cell>
        </row>
        <row r="291">
          <cell r="A291" t="str">
            <v>Cooper's Square, Burton upon Trent - Owner : 2002 Questionnaire 11 Jul 2008 12:44 PM</v>
          </cell>
          <cell r="B291" t="str">
            <v>Survey Instance</v>
          </cell>
          <cell r="C291" t="str">
            <v>10</v>
          </cell>
          <cell r="D291" t="str">
            <v>Nick Hogg</v>
          </cell>
          <cell r="E291" t="str">
            <v>2</v>
          </cell>
          <cell r="F291">
            <v>1</v>
          </cell>
          <cell r="G291" t="str">
            <v/>
          </cell>
          <cell r="J291">
            <v>0</v>
          </cell>
          <cell r="K291">
            <v>0</v>
          </cell>
          <cell r="L291">
            <v>0</v>
          </cell>
          <cell r="M291">
            <v>0</v>
          </cell>
          <cell r="N291">
            <v>76</v>
          </cell>
          <cell r="Q291">
            <v>0</v>
          </cell>
          <cell r="R291">
            <v>0</v>
          </cell>
          <cell r="S291">
            <v>0</v>
          </cell>
          <cell r="T291">
            <v>0</v>
          </cell>
          <cell r="U291">
            <v>0</v>
          </cell>
          <cell r="V291">
            <v>0</v>
          </cell>
          <cell r="W291">
            <v>0</v>
          </cell>
          <cell r="X291">
            <v>0</v>
          </cell>
          <cell r="Y291">
            <v>0</v>
          </cell>
          <cell r="Z291">
            <v>0</v>
          </cell>
          <cell r="AA291">
            <v>0</v>
          </cell>
          <cell r="AB291" t="str">
            <v/>
          </cell>
          <cell r="AC291" t="str">
            <v/>
          </cell>
          <cell r="AD291" t="str">
            <v/>
          </cell>
          <cell r="AE291" t="str">
            <v/>
          </cell>
          <cell r="AF291" t="str">
            <v/>
          </cell>
          <cell r="AG291" t="str">
            <v/>
          </cell>
          <cell r="AH291" t="str">
            <v>Metric Tonnes (1000 kgs)</v>
          </cell>
          <cell r="AI291" t="str">
            <v/>
          </cell>
          <cell r="AJ291" t="str">
            <v/>
          </cell>
          <cell r="AK291" t="str">
            <v/>
          </cell>
          <cell r="AL291">
            <v>0</v>
          </cell>
          <cell r="AN291">
            <v>76</v>
          </cell>
          <cell r="AO291">
            <v>0</v>
          </cell>
          <cell r="AP291">
            <v>0</v>
          </cell>
          <cell r="AQ291">
            <v>0</v>
          </cell>
          <cell r="AR291">
            <v>0</v>
          </cell>
          <cell r="AS291">
            <v>0</v>
          </cell>
          <cell r="AT291">
            <v>0</v>
          </cell>
          <cell r="AU291">
            <v>76</v>
          </cell>
          <cell r="AV291">
            <v>0</v>
          </cell>
          <cell r="AW291">
            <v>0</v>
          </cell>
          <cell r="AX291">
            <v>0</v>
          </cell>
          <cell r="AY291" t="str">
            <v/>
          </cell>
          <cell r="AZ291" t="str">
            <v/>
          </cell>
          <cell r="BA291" t="str">
            <v/>
          </cell>
          <cell r="BB291" t="str">
            <v/>
          </cell>
          <cell r="BC291" t="str">
            <v/>
          </cell>
          <cell r="BD291" t="str">
            <v/>
          </cell>
          <cell r="BE291" t="str">
            <v/>
          </cell>
          <cell r="BF291" t="str">
            <v/>
          </cell>
          <cell r="BG291" t="str">
            <v/>
          </cell>
          <cell r="BH291" t="str">
            <v/>
          </cell>
          <cell r="BI291">
            <v>0</v>
          </cell>
          <cell r="BJ291" t="str">
            <v/>
          </cell>
          <cell r="BK291">
            <v>0</v>
          </cell>
          <cell r="BL291">
            <v>0</v>
          </cell>
          <cell r="BM291" t="str">
            <v/>
          </cell>
          <cell r="BN291">
            <v>0</v>
          </cell>
          <cell r="BO291">
            <v>0</v>
          </cell>
          <cell r="BP291">
            <v>0</v>
          </cell>
          <cell r="BQ291">
            <v>0</v>
          </cell>
          <cell r="BR291">
            <v>0</v>
          </cell>
          <cell r="BS291">
            <v>0</v>
          </cell>
          <cell r="BT291">
            <v>0</v>
          </cell>
          <cell r="BU291">
            <v>0</v>
          </cell>
          <cell r="BV291">
            <v>0</v>
          </cell>
          <cell r="BW291">
            <v>0</v>
          </cell>
          <cell r="BX291">
            <v>0</v>
          </cell>
          <cell r="BY291" t="str">
            <v/>
          </cell>
          <cell r="BZ291" t="str">
            <v/>
          </cell>
          <cell r="CA291" t="str">
            <v/>
          </cell>
          <cell r="CB291" t="str">
            <v/>
          </cell>
          <cell r="CC291" t="str">
            <v/>
          </cell>
          <cell r="CD291" t="str">
            <v/>
          </cell>
          <cell r="CE291" t="str">
            <v/>
          </cell>
          <cell r="CF291" t="str">
            <v/>
          </cell>
          <cell r="CG291" t="str">
            <v/>
          </cell>
          <cell r="CH291" t="str">
            <v/>
          </cell>
        </row>
        <row r="292">
          <cell r="A292" t="str">
            <v>Cooper's Square, Burton upon Trent - Owner : 2003 Quesitonnaire 11 Jul 2008 12:49 PM</v>
          </cell>
          <cell r="B292" t="str">
            <v>Survey Instance</v>
          </cell>
          <cell r="C292" t="str">
            <v>10</v>
          </cell>
          <cell r="D292" t="str">
            <v>Nick Hogg</v>
          </cell>
          <cell r="E292" t="str">
            <v>3</v>
          </cell>
          <cell r="F292">
            <v>1</v>
          </cell>
          <cell r="G292" t="str">
            <v/>
          </cell>
          <cell r="J292">
            <v>280</v>
          </cell>
          <cell r="K292">
            <v>0</v>
          </cell>
          <cell r="L292">
            <v>0</v>
          </cell>
          <cell r="M292">
            <v>0</v>
          </cell>
          <cell r="N292">
            <v>84</v>
          </cell>
          <cell r="Q292">
            <v>0</v>
          </cell>
          <cell r="R292">
            <v>0</v>
          </cell>
          <cell r="S292">
            <v>0</v>
          </cell>
          <cell r="T292">
            <v>0</v>
          </cell>
          <cell r="U292">
            <v>0</v>
          </cell>
          <cell r="V292">
            <v>0</v>
          </cell>
          <cell r="W292">
            <v>0</v>
          </cell>
          <cell r="X292">
            <v>0</v>
          </cell>
          <cell r="Y292">
            <v>0</v>
          </cell>
          <cell r="Z292">
            <v>0</v>
          </cell>
          <cell r="AA292">
            <v>0</v>
          </cell>
          <cell r="AB292" t="str">
            <v/>
          </cell>
          <cell r="AC292" t="str">
            <v/>
          </cell>
          <cell r="AD292" t="str">
            <v>Metric Tonnes (1000 kgs)</v>
          </cell>
          <cell r="AE292" t="str">
            <v/>
          </cell>
          <cell r="AF292" t="str">
            <v/>
          </cell>
          <cell r="AG292" t="str">
            <v/>
          </cell>
          <cell r="AH292" t="str">
            <v>Metric Tonnes (1000 kgs)</v>
          </cell>
          <cell r="AI292" t="str">
            <v/>
          </cell>
          <cell r="AJ292" t="str">
            <v/>
          </cell>
          <cell r="AK292" t="str">
            <v/>
          </cell>
          <cell r="AL292">
            <v>0</v>
          </cell>
          <cell r="AN292">
            <v>364</v>
          </cell>
          <cell r="AO292">
            <v>0</v>
          </cell>
          <cell r="AP292">
            <v>0</v>
          </cell>
          <cell r="AQ292">
            <v>280</v>
          </cell>
          <cell r="AR292">
            <v>0</v>
          </cell>
          <cell r="AS292">
            <v>0</v>
          </cell>
          <cell r="AT292">
            <v>0</v>
          </cell>
          <cell r="AU292">
            <v>84</v>
          </cell>
          <cell r="AV292">
            <v>0</v>
          </cell>
          <cell r="AW292">
            <v>0</v>
          </cell>
          <cell r="AX292">
            <v>0</v>
          </cell>
          <cell r="AY292" t="str">
            <v/>
          </cell>
          <cell r="AZ292" t="str">
            <v/>
          </cell>
          <cell r="BA292" t="str">
            <v/>
          </cell>
          <cell r="BB292" t="str">
            <v/>
          </cell>
          <cell r="BC292" t="str">
            <v/>
          </cell>
          <cell r="BD292" t="str">
            <v/>
          </cell>
          <cell r="BE292" t="str">
            <v/>
          </cell>
          <cell r="BF292" t="str">
            <v/>
          </cell>
          <cell r="BG292" t="str">
            <v/>
          </cell>
          <cell r="BH292" t="str">
            <v/>
          </cell>
          <cell r="BI292">
            <v>0</v>
          </cell>
          <cell r="BJ292" t="str">
            <v/>
          </cell>
          <cell r="BK292">
            <v>0</v>
          </cell>
          <cell r="BL292">
            <v>0</v>
          </cell>
          <cell r="BM292" t="str">
            <v/>
          </cell>
          <cell r="BN292">
            <v>0</v>
          </cell>
          <cell r="BO292">
            <v>0</v>
          </cell>
          <cell r="BP292">
            <v>0</v>
          </cell>
          <cell r="BQ292">
            <v>0</v>
          </cell>
          <cell r="BR292">
            <v>0</v>
          </cell>
          <cell r="BS292">
            <v>0</v>
          </cell>
          <cell r="BT292">
            <v>0</v>
          </cell>
          <cell r="BU292">
            <v>0</v>
          </cell>
          <cell r="BV292">
            <v>0</v>
          </cell>
          <cell r="BW292">
            <v>0</v>
          </cell>
          <cell r="BX292">
            <v>0</v>
          </cell>
          <cell r="BY292" t="str">
            <v/>
          </cell>
          <cell r="BZ292" t="str">
            <v/>
          </cell>
          <cell r="CA292" t="str">
            <v/>
          </cell>
          <cell r="CB292" t="str">
            <v/>
          </cell>
          <cell r="CC292" t="str">
            <v/>
          </cell>
          <cell r="CD292" t="str">
            <v/>
          </cell>
          <cell r="CE292" t="str">
            <v/>
          </cell>
          <cell r="CF292" t="str">
            <v/>
          </cell>
          <cell r="CG292" t="str">
            <v/>
          </cell>
          <cell r="CH292" t="str">
            <v/>
          </cell>
        </row>
        <row r="293">
          <cell r="A293" t="str">
            <v>Cooper's Square, Burton upon Trent - Owner : 2004 Questionnaire 11 Jul 2008 12:52 PM</v>
          </cell>
          <cell r="B293" t="str">
            <v>Survey Instance</v>
          </cell>
          <cell r="C293" t="str">
            <v>10</v>
          </cell>
          <cell r="D293" t="str">
            <v>Nick Hogg</v>
          </cell>
          <cell r="E293" t="str">
            <v>4</v>
          </cell>
          <cell r="F293">
            <v>1</v>
          </cell>
          <cell r="G293" t="str">
            <v/>
          </cell>
          <cell r="J293">
            <v>388.20000000000005</v>
          </cell>
          <cell r="K293">
            <v>0</v>
          </cell>
          <cell r="L293">
            <v>0</v>
          </cell>
          <cell r="M293">
            <v>0</v>
          </cell>
          <cell r="N293">
            <v>70.760000000000005</v>
          </cell>
          <cell r="Q293">
            <v>0</v>
          </cell>
          <cell r="R293">
            <v>0</v>
          </cell>
          <cell r="S293">
            <v>0</v>
          </cell>
          <cell r="T293">
            <v>0</v>
          </cell>
          <cell r="U293">
            <v>0</v>
          </cell>
          <cell r="V293">
            <v>0</v>
          </cell>
          <cell r="W293">
            <v>0</v>
          </cell>
          <cell r="X293">
            <v>0</v>
          </cell>
          <cell r="Y293">
            <v>0</v>
          </cell>
          <cell r="Z293">
            <v>0</v>
          </cell>
          <cell r="AA293">
            <v>0</v>
          </cell>
          <cell r="AB293" t="str">
            <v/>
          </cell>
          <cell r="AC293" t="str">
            <v/>
          </cell>
          <cell r="AD293" t="str">
            <v>Metric Tonnes (1000 kgs)</v>
          </cell>
          <cell r="AE293" t="str">
            <v/>
          </cell>
          <cell r="AF293" t="str">
            <v/>
          </cell>
          <cell r="AG293" t="str">
            <v/>
          </cell>
          <cell r="AH293" t="str">
            <v>Metric Tonnes (1000 kgs)</v>
          </cell>
          <cell r="AI293" t="str">
            <v/>
          </cell>
          <cell r="AJ293" t="str">
            <v/>
          </cell>
          <cell r="AK293" t="str">
            <v/>
          </cell>
          <cell r="AL293">
            <v>0</v>
          </cell>
          <cell r="AM293">
            <v>0</v>
          </cell>
          <cell r="AN293">
            <v>458.96000000000004</v>
          </cell>
          <cell r="AO293">
            <v>0</v>
          </cell>
          <cell r="AP293">
            <v>0</v>
          </cell>
          <cell r="AQ293">
            <v>388.20000000000005</v>
          </cell>
          <cell r="AR293">
            <v>0</v>
          </cell>
          <cell r="AS293">
            <v>0</v>
          </cell>
          <cell r="AT293">
            <v>0</v>
          </cell>
          <cell r="AU293">
            <v>70.760000000000005</v>
          </cell>
          <cell r="AV293">
            <v>0</v>
          </cell>
          <cell r="AW293">
            <v>0</v>
          </cell>
          <cell r="AX293">
            <v>0</v>
          </cell>
          <cell r="AY293" t="str">
            <v/>
          </cell>
          <cell r="AZ293" t="str">
            <v/>
          </cell>
          <cell r="BA293" t="str">
            <v/>
          </cell>
          <cell r="BB293" t="str">
            <v/>
          </cell>
          <cell r="BC293" t="str">
            <v/>
          </cell>
          <cell r="BD293" t="str">
            <v/>
          </cell>
          <cell r="BE293" t="str">
            <v/>
          </cell>
          <cell r="BF293" t="str">
            <v/>
          </cell>
          <cell r="BG293" t="str">
            <v/>
          </cell>
          <cell r="BH293" t="str">
            <v/>
          </cell>
          <cell r="BI293">
            <v>0</v>
          </cell>
          <cell r="BJ293" t="str">
            <v/>
          </cell>
          <cell r="BK293">
            <v>0</v>
          </cell>
          <cell r="BL293">
            <v>0</v>
          </cell>
          <cell r="BM293" t="str">
            <v/>
          </cell>
          <cell r="BN293">
            <v>0</v>
          </cell>
          <cell r="BO293">
            <v>0</v>
          </cell>
          <cell r="BP293">
            <v>0</v>
          </cell>
          <cell r="BQ293">
            <v>0</v>
          </cell>
          <cell r="BR293">
            <v>0</v>
          </cell>
          <cell r="BS293">
            <v>0</v>
          </cell>
          <cell r="BT293">
            <v>0</v>
          </cell>
          <cell r="BU293">
            <v>0</v>
          </cell>
          <cell r="BV293">
            <v>0</v>
          </cell>
          <cell r="BW293">
            <v>0</v>
          </cell>
          <cell r="BX293">
            <v>0</v>
          </cell>
          <cell r="BY293" t="str">
            <v/>
          </cell>
          <cell r="BZ293" t="str">
            <v/>
          </cell>
          <cell r="CA293" t="str">
            <v/>
          </cell>
          <cell r="CB293" t="str">
            <v/>
          </cell>
          <cell r="CC293" t="str">
            <v/>
          </cell>
          <cell r="CD293" t="str">
            <v/>
          </cell>
          <cell r="CE293" t="str">
            <v/>
          </cell>
          <cell r="CF293" t="str">
            <v/>
          </cell>
          <cell r="CG293" t="str">
            <v/>
          </cell>
          <cell r="CH293" t="str">
            <v/>
          </cell>
        </row>
        <row r="294">
          <cell r="A294" t="str">
            <v>Cooper's Square, Burton upon Trent - Owner : 2005 Questionnaire 11 Jul 2008 1:01 PM</v>
          </cell>
          <cell r="B294" t="str">
            <v>Survey Instance</v>
          </cell>
          <cell r="C294" t="str">
            <v>10</v>
          </cell>
          <cell r="D294" t="str">
            <v>Nick Hogg</v>
          </cell>
          <cell r="E294" t="str">
            <v>5</v>
          </cell>
          <cell r="F294">
            <v>1</v>
          </cell>
          <cell r="G294" t="str">
            <v/>
          </cell>
          <cell r="J294">
            <v>154</v>
          </cell>
          <cell r="K294">
            <v>0</v>
          </cell>
          <cell r="L294">
            <v>0</v>
          </cell>
          <cell r="M294">
            <v>0</v>
          </cell>
          <cell r="N294">
            <v>69.540000000000006</v>
          </cell>
          <cell r="Q294">
            <v>0</v>
          </cell>
          <cell r="R294">
            <v>0</v>
          </cell>
          <cell r="S294">
            <v>0</v>
          </cell>
          <cell r="T294">
            <v>0</v>
          </cell>
          <cell r="U294">
            <v>0</v>
          </cell>
          <cell r="V294">
            <v>0</v>
          </cell>
          <cell r="W294">
            <v>0</v>
          </cell>
          <cell r="X294">
            <v>0</v>
          </cell>
          <cell r="Y294">
            <v>0</v>
          </cell>
          <cell r="Z294">
            <v>0</v>
          </cell>
          <cell r="AA294">
            <v>0</v>
          </cell>
          <cell r="AB294" t="str">
            <v/>
          </cell>
          <cell r="AC294" t="str">
            <v/>
          </cell>
          <cell r="AD294" t="str">
            <v>Metric Tonnes (1000 kgs)</v>
          </cell>
          <cell r="AE294" t="str">
            <v/>
          </cell>
          <cell r="AF294" t="str">
            <v/>
          </cell>
          <cell r="AG294" t="str">
            <v/>
          </cell>
          <cell r="AH294" t="str">
            <v>Metric Tonnes (1000 kgs)</v>
          </cell>
          <cell r="AI294" t="str">
            <v/>
          </cell>
          <cell r="AJ294" t="str">
            <v/>
          </cell>
          <cell r="AK294" t="str">
            <v/>
          </cell>
          <cell r="AL294">
            <v>0</v>
          </cell>
          <cell r="AM294">
            <v>0</v>
          </cell>
          <cell r="AN294">
            <v>223.54000000000002</v>
          </cell>
          <cell r="AO294">
            <v>0</v>
          </cell>
          <cell r="AP294">
            <v>0</v>
          </cell>
          <cell r="AQ294">
            <v>154</v>
          </cell>
          <cell r="AR294">
            <v>0</v>
          </cell>
          <cell r="AS294">
            <v>0</v>
          </cell>
          <cell r="AT294">
            <v>0</v>
          </cell>
          <cell r="AU294">
            <v>69.540000000000006</v>
          </cell>
          <cell r="AV294">
            <v>0</v>
          </cell>
          <cell r="AW294">
            <v>0</v>
          </cell>
          <cell r="AX294">
            <v>0</v>
          </cell>
          <cell r="AY294" t="str">
            <v/>
          </cell>
          <cell r="AZ294" t="str">
            <v/>
          </cell>
          <cell r="BA294" t="str">
            <v/>
          </cell>
          <cell r="BB294" t="str">
            <v/>
          </cell>
          <cell r="BC294" t="str">
            <v/>
          </cell>
          <cell r="BD294" t="str">
            <v/>
          </cell>
          <cell r="BE294" t="str">
            <v/>
          </cell>
          <cell r="BF294" t="str">
            <v/>
          </cell>
          <cell r="BG294" t="str">
            <v/>
          </cell>
          <cell r="BH294" t="str">
            <v/>
          </cell>
          <cell r="BI294">
            <v>0</v>
          </cell>
          <cell r="BJ294" t="str">
            <v/>
          </cell>
          <cell r="BK294">
            <v>0</v>
          </cell>
          <cell r="BL294">
            <v>0</v>
          </cell>
          <cell r="BM294" t="str">
            <v/>
          </cell>
          <cell r="BN294">
            <v>0</v>
          </cell>
          <cell r="BO294">
            <v>0</v>
          </cell>
          <cell r="BP294">
            <v>0</v>
          </cell>
          <cell r="BQ294">
            <v>0</v>
          </cell>
          <cell r="BR294">
            <v>0</v>
          </cell>
          <cell r="BS294">
            <v>0</v>
          </cell>
          <cell r="BT294">
            <v>0</v>
          </cell>
          <cell r="BU294">
            <v>0</v>
          </cell>
          <cell r="BV294">
            <v>0</v>
          </cell>
          <cell r="BW294">
            <v>0</v>
          </cell>
          <cell r="BX294">
            <v>0</v>
          </cell>
          <cell r="BY294" t="str">
            <v/>
          </cell>
          <cell r="BZ294" t="str">
            <v/>
          </cell>
          <cell r="CA294" t="str">
            <v/>
          </cell>
          <cell r="CB294" t="str">
            <v/>
          </cell>
          <cell r="CC294" t="str">
            <v/>
          </cell>
          <cell r="CD294" t="str">
            <v/>
          </cell>
          <cell r="CE294" t="str">
            <v/>
          </cell>
          <cell r="CF294" t="str">
            <v/>
          </cell>
          <cell r="CG294" t="str">
            <v/>
          </cell>
          <cell r="CH294" t="str">
            <v/>
          </cell>
        </row>
        <row r="295">
          <cell r="A295" t="str">
            <v>Cooper's Square, Burton upon Trent - Owner : 2006 Questionnaire 18 Apr 2008 11:56 AM</v>
          </cell>
          <cell r="B295" t="str">
            <v>Survey Instance</v>
          </cell>
          <cell r="C295" t="str">
            <v>10</v>
          </cell>
          <cell r="D295" t="str">
            <v>Alex Robinson</v>
          </cell>
          <cell r="E295" t="str">
            <v>6</v>
          </cell>
          <cell r="F295">
            <v>1</v>
          </cell>
          <cell r="G295" t="str">
            <v/>
          </cell>
          <cell r="J295">
            <v>168</v>
          </cell>
          <cell r="K295">
            <v>0</v>
          </cell>
          <cell r="L295">
            <v>0</v>
          </cell>
          <cell r="M295">
            <v>0</v>
          </cell>
          <cell r="N295">
            <v>69.600000000000009</v>
          </cell>
          <cell r="Q295">
            <v>0</v>
          </cell>
          <cell r="R295">
            <v>0</v>
          </cell>
          <cell r="S295">
            <v>0</v>
          </cell>
          <cell r="T295">
            <v>0</v>
          </cell>
          <cell r="U295">
            <v>0</v>
          </cell>
          <cell r="V295">
            <v>0</v>
          </cell>
          <cell r="W295">
            <v>0</v>
          </cell>
          <cell r="X295">
            <v>0</v>
          </cell>
          <cell r="Y295">
            <v>0</v>
          </cell>
          <cell r="Z295">
            <v>0</v>
          </cell>
          <cell r="AA295">
            <v>0</v>
          </cell>
          <cell r="AB295" t="str">
            <v/>
          </cell>
          <cell r="AC295" t="str">
            <v/>
          </cell>
          <cell r="AD295" t="str">
            <v>Metric Tonnes (1000 kgs)</v>
          </cell>
          <cell r="AE295" t="str">
            <v/>
          </cell>
          <cell r="AF295" t="str">
            <v/>
          </cell>
          <cell r="AG295" t="str">
            <v/>
          </cell>
          <cell r="AH295" t="str">
            <v>Metric Tonnes (1000 kgs)</v>
          </cell>
          <cell r="AI295" t="str">
            <v/>
          </cell>
          <cell r="AJ295" t="str">
            <v/>
          </cell>
          <cell r="AK295" t="str">
            <v/>
          </cell>
          <cell r="AL295">
            <v>0</v>
          </cell>
          <cell r="AN295">
            <v>237.60000000000002</v>
          </cell>
          <cell r="AO295">
            <v>0</v>
          </cell>
          <cell r="AP295">
            <v>0</v>
          </cell>
          <cell r="AQ295">
            <v>168</v>
          </cell>
          <cell r="AR295">
            <v>0</v>
          </cell>
          <cell r="AS295">
            <v>0</v>
          </cell>
          <cell r="AT295">
            <v>0</v>
          </cell>
          <cell r="AU295">
            <v>69.600000000000009</v>
          </cell>
          <cell r="AV295">
            <v>0</v>
          </cell>
          <cell r="AW295">
            <v>0</v>
          </cell>
          <cell r="AX295">
            <v>0</v>
          </cell>
          <cell r="AY295" t="str">
            <v/>
          </cell>
          <cell r="AZ295" t="str">
            <v/>
          </cell>
          <cell r="BA295" t="str">
            <v/>
          </cell>
          <cell r="BB295" t="str">
            <v/>
          </cell>
          <cell r="BC295" t="str">
            <v/>
          </cell>
          <cell r="BD295" t="str">
            <v/>
          </cell>
          <cell r="BE295" t="str">
            <v/>
          </cell>
          <cell r="BF295" t="str">
            <v/>
          </cell>
          <cell r="BG295" t="str">
            <v/>
          </cell>
          <cell r="BH295" t="str">
            <v/>
          </cell>
          <cell r="BI295">
            <v>0</v>
          </cell>
          <cell r="BJ295" t="str">
            <v/>
          </cell>
          <cell r="BK295">
            <v>0</v>
          </cell>
          <cell r="BL295">
            <v>0</v>
          </cell>
          <cell r="BM295" t="str">
            <v/>
          </cell>
          <cell r="BN295">
            <v>0</v>
          </cell>
          <cell r="BO295">
            <v>0</v>
          </cell>
          <cell r="BP295">
            <v>0</v>
          </cell>
          <cell r="BQ295">
            <v>0</v>
          </cell>
          <cell r="BR295">
            <v>0</v>
          </cell>
          <cell r="BS295">
            <v>0</v>
          </cell>
          <cell r="BT295">
            <v>0</v>
          </cell>
          <cell r="BU295">
            <v>0</v>
          </cell>
          <cell r="BV295">
            <v>0</v>
          </cell>
          <cell r="BW295">
            <v>0</v>
          </cell>
          <cell r="BX295">
            <v>0</v>
          </cell>
          <cell r="BY295" t="str">
            <v/>
          </cell>
          <cell r="BZ295" t="str">
            <v/>
          </cell>
          <cell r="CA295" t="str">
            <v/>
          </cell>
          <cell r="CB295" t="str">
            <v/>
          </cell>
          <cell r="CC295" t="str">
            <v/>
          </cell>
          <cell r="CD295" t="str">
            <v/>
          </cell>
          <cell r="CE295" t="str">
            <v/>
          </cell>
          <cell r="CF295" t="str">
            <v/>
          </cell>
          <cell r="CG295" t="str">
            <v/>
          </cell>
          <cell r="CH295" t="str">
            <v/>
          </cell>
        </row>
        <row r="296">
          <cell r="A296" t="str">
            <v>Cooper's Square, Burton upon Trent - Owner : 2007 Questionnaire 21 Apr 2008 9:44 PM</v>
          </cell>
          <cell r="B296" t="str">
            <v>Survey Instance</v>
          </cell>
          <cell r="C296" t="str">
            <v/>
          </cell>
          <cell r="D296" t="str">
            <v>Alex Robinson</v>
          </cell>
          <cell r="E296" t="str">
            <v/>
          </cell>
          <cell r="F296">
            <v>1</v>
          </cell>
          <cell r="G296" t="str">
            <v/>
          </cell>
          <cell r="J296">
            <v>194</v>
          </cell>
          <cell r="N296">
            <v>63</v>
          </cell>
          <cell r="Q296">
            <v>2</v>
          </cell>
          <cell r="R296">
            <v>0</v>
          </cell>
          <cell r="S296">
            <v>0</v>
          </cell>
          <cell r="T296">
            <v>0</v>
          </cell>
          <cell r="U296">
            <v>0</v>
          </cell>
          <cell r="V296">
            <v>0</v>
          </cell>
          <cell r="W296">
            <v>0</v>
          </cell>
          <cell r="X296">
            <v>0</v>
          </cell>
          <cell r="Y296">
            <v>0</v>
          </cell>
          <cell r="Z296">
            <v>0</v>
          </cell>
          <cell r="AA296">
            <v>0</v>
          </cell>
          <cell r="AB296" t="str">
            <v/>
          </cell>
          <cell r="AC296" t="str">
            <v/>
          </cell>
          <cell r="AD296" t="str">
            <v>Metric Tonnes (1000 kgs)</v>
          </cell>
          <cell r="AE296" t="str">
            <v/>
          </cell>
          <cell r="AF296" t="str">
            <v/>
          </cell>
          <cell r="AG296" t="str">
            <v/>
          </cell>
          <cell r="AH296" t="str">
            <v>Metric Tonnes (1000 kgs)</v>
          </cell>
          <cell r="AI296" t="str">
            <v/>
          </cell>
          <cell r="AJ296" t="str">
            <v/>
          </cell>
          <cell r="AK296" t="str">
            <v>Metric Tonnes (1000 kgs)</v>
          </cell>
          <cell r="AL296">
            <v>0</v>
          </cell>
          <cell r="AM296">
            <v>0</v>
          </cell>
          <cell r="AN296">
            <v>259</v>
          </cell>
          <cell r="AO296">
            <v>0</v>
          </cell>
          <cell r="AP296">
            <v>0</v>
          </cell>
          <cell r="AQ296">
            <v>194</v>
          </cell>
          <cell r="AR296">
            <v>0</v>
          </cell>
          <cell r="AS296">
            <v>0</v>
          </cell>
          <cell r="AT296">
            <v>0</v>
          </cell>
          <cell r="AU296">
            <v>63</v>
          </cell>
          <cell r="AV296">
            <v>0</v>
          </cell>
          <cell r="AW296">
            <v>0</v>
          </cell>
          <cell r="AX296">
            <v>2</v>
          </cell>
          <cell r="AY296" t="str">
            <v/>
          </cell>
          <cell r="AZ296" t="str">
            <v/>
          </cell>
          <cell r="BA296" t="str">
            <v/>
          </cell>
          <cell r="BB296" t="str">
            <v/>
          </cell>
          <cell r="BC296" t="str">
            <v/>
          </cell>
          <cell r="BD296" t="str">
            <v/>
          </cell>
          <cell r="BE296" t="str">
            <v/>
          </cell>
          <cell r="BF296" t="str">
            <v/>
          </cell>
          <cell r="BG296" t="str">
            <v/>
          </cell>
          <cell r="BH296" t="str">
            <v>1202 litres Plastic, 153 litres Aluminium tins</v>
          </cell>
          <cell r="BI296">
            <v>0</v>
          </cell>
          <cell r="BJ296" t="str">
            <v>Landlord waste only</v>
          </cell>
          <cell r="BK296">
            <v>1</v>
          </cell>
          <cell r="BL296">
            <v>1</v>
          </cell>
          <cell r="BM296" t="str">
            <v>Cardboard, plastic, tins</v>
          </cell>
          <cell r="BN296">
            <v>0</v>
          </cell>
          <cell r="BO296">
            <v>0</v>
          </cell>
          <cell r="BP296">
            <v>0</v>
          </cell>
          <cell r="BQ296">
            <v>0</v>
          </cell>
          <cell r="BR296">
            <v>0</v>
          </cell>
          <cell r="BS296">
            <v>0</v>
          </cell>
          <cell r="BT296">
            <v>0</v>
          </cell>
          <cell r="BU296">
            <v>0</v>
          </cell>
          <cell r="BV296">
            <v>0</v>
          </cell>
          <cell r="BW296">
            <v>0</v>
          </cell>
          <cell r="BX296">
            <v>0</v>
          </cell>
          <cell r="BY296" t="str">
            <v/>
          </cell>
          <cell r="BZ296" t="str">
            <v/>
          </cell>
          <cell r="CA296" t="str">
            <v/>
          </cell>
          <cell r="CB296" t="str">
            <v/>
          </cell>
          <cell r="CC296" t="str">
            <v/>
          </cell>
          <cell r="CD296" t="str">
            <v/>
          </cell>
          <cell r="CE296" t="str">
            <v/>
          </cell>
          <cell r="CF296" t="str">
            <v/>
          </cell>
          <cell r="CG296" t="str">
            <v/>
          </cell>
          <cell r="CH296" t="str">
            <v/>
          </cell>
        </row>
        <row r="297">
          <cell r="A297" t="str">
            <v>Coppergate, York - Owner : 2004 Questionnaire 11 Jul 2008 12:52 PM</v>
          </cell>
          <cell r="B297" t="str">
            <v>Survey Instance</v>
          </cell>
          <cell r="C297" t="str">
            <v>154</v>
          </cell>
          <cell r="D297" t="str">
            <v>Nick Hogg</v>
          </cell>
          <cell r="E297" t="str">
            <v>4</v>
          </cell>
          <cell r="F297">
            <v>1</v>
          </cell>
          <cell r="G297" t="str">
            <v/>
          </cell>
          <cell r="J297">
            <v>0</v>
          </cell>
          <cell r="K297">
            <v>0</v>
          </cell>
          <cell r="L297">
            <v>0</v>
          </cell>
          <cell r="M297">
            <v>0</v>
          </cell>
          <cell r="N297">
            <v>0</v>
          </cell>
          <cell r="Q297">
            <v>0</v>
          </cell>
          <cell r="R297">
            <v>0</v>
          </cell>
          <cell r="S297">
            <v>0</v>
          </cell>
          <cell r="T297">
            <v>0</v>
          </cell>
          <cell r="U297">
            <v>0</v>
          </cell>
          <cell r="V297">
            <v>0</v>
          </cell>
          <cell r="W297">
            <v>0</v>
          </cell>
          <cell r="X297">
            <v>0</v>
          </cell>
          <cell r="Y297">
            <v>0</v>
          </cell>
          <cell r="Z297">
            <v>0</v>
          </cell>
          <cell r="AA297">
            <v>0</v>
          </cell>
          <cell r="AB297" t="str">
            <v/>
          </cell>
          <cell r="AC297" t="str">
            <v/>
          </cell>
          <cell r="AD297" t="str">
            <v/>
          </cell>
          <cell r="AE297" t="str">
            <v/>
          </cell>
          <cell r="AF297" t="str">
            <v/>
          </cell>
          <cell r="AG297" t="str">
            <v/>
          </cell>
          <cell r="AH297" t="str">
            <v/>
          </cell>
          <cell r="AI297" t="str">
            <v/>
          </cell>
          <cell r="AJ297" t="str">
            <v/>
          </cell>
          <cell r="AK297" t="str">
            <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t="str">
            <v/>
          </cell>
          <cell r="AZ297" t="str">
            <v/>
          </cell>
          <cell r="BA297" t="str">
            <v/>
          </cell>
          <cell r="BB297" t="str">
            <v/>
          </cell>
          <cell r="BC297" t="str">
            <v/>
          </cell>
          <cell r="BD297" t="str">
            <v/>
          </cell>
          <cell r="BE297" t="str">
            <v/>
          </cell>
          <cell r="BF297" t="str">
            <v/>
          </cell>
          <cell r="BG297" t="str">
            <v/>
          </cell>
          <cell r="BH297" t="str">
            <v/>
          </cell>
          <cell r="BI297">
            <v>1</v>
          </cell>
          <cell r="BJ297" t="str">
            <v/>
          </cell>
          <cell r="BK297">
            <v>0</v>
          </cell>
          <cell r="BL297">
            <v>0</v>
          </cell>
          <cell r="BM297" t="str">
            <v/>
          </cell>
          <cell r="BN297">
            <v>0</v>
          </cell>
          <cell r="BO297">
            <v>0</v>
          </cell>
          <cell r="BP297">
            <v>0</v>
          </cell>
          <cell r="BQ297">
            <v>0</v>
          </cell>
          <cell r="BR297">
            <v>0</v>
          </cell>
          <cell r="BS297">
            <v>0</v>
          </cell>
          <cell r="BT297">
            <v>0</v>
          </cell>
          <cell r="BU297">
            <v>0</v>
          </cell>
          <cell r="BV297">
            <v>0</v>
          </cell>
          <cell r="BW297">
            <v>0</v>
          </cell>
          <cell r="BX297">
            <v>0</v>
          </cell>
          <cell r="BY297" t="str">
            <v/>
          </cell>
          <cell r="BZ297" t="str">
            <v/>
          </cell>
          <cell r="CA297" t="str">
            <v/>
          </cell>
          <cell r="CB297" t="str">
            <v/>
          </cell>
          <cell r="CC297" t="str">
            <v/>
          </cell>
          <cell r="CD297" t="str">
            <v/>
          </cell>
          <cell r="CE297" t="str">
            <v/>
          </cell>
          <cell r="CF297" t="str">
            <v/>
          </cell>
          <cell r="CG297" t="str">
            <v/>
          </cell>
          <cell r="CH297" t="str">
            <v/>
          </cell>
        </row>
        <row r="298">
          <cell r="A298" t="str">
            <v>County Mall, Crawley - Owner : 2001 Questionnaire 11 Jul 2008 12:42 PM</v>
          </cell>
          <cell r="B298" t="str">
            <v>Survey Instance</v>
          </cell>
          <cell r="C298" t="str">
            <v>6</v>
          </cell>
          <cell r="D298" t="str">
            <v>Nick Hogg</v>
          </cell>
          <cell r="E298" t="str">
            <v>1</v>
          </cell>
          <cell r="F298">
            <v>1</v>
          </cell>
          <cell r="G298" t="str">
            <v/>
          </cell>
          <cell r="J298">
            <v>166.6</v>
          </cell>
          <cell r="K298">
            <v>0</v>
          </cell>
          <cell r="L298">
            <v>0</v>
          </cell>
          <cell r="M298">
            <v>0</v>
          </cell>
          <cell r="N298">
            <v>900</v>
          </cell>
          <cell r="Q298">
            <v>0</v>
          </cell>
          <cell r="R298">
            <v>0</v>
          </cell>
          <cell r="S298">
            <v>0</v>
          </cell>
          <cell r="T298">
            <v>0</v>
          </cell>
          <cell r="U298">
            <v>0</v>
          </cell>
          <cell r="V298">
            <v>0</v>
          </cell>
          <cell r="W298">
            <v>0</v>
          </cell>
          <cell r="X298">
            <v>0</v>
          </cell>
          <cell r="Y298">
            <v>0</v>
          </cell>
          <cell r="Z298">
            <v>0</v>
          </cell>
          <cell r="AA298">
            <v>0</v>
          </cell>
          <cell r="AB298" t="str">
            <v/>
          </cell>
          <cell r="AC298" t="str">
            <v/>
          </cell>
          <cell r="AD298" t="str">
            <v>Metric Tonnes (1000 kgs)</v>
          </cell>
          <cell r="AE298" t="str">
            <v/>
          </cell>
          <cell r="AF298" t="str">
            <v/>
          </cell>
          <cell r="AG298" t="str">
            <v/>
          </cell>
          <cell r="AH298" t="str">
            <v>Metric Tonnes (1000 kgs)</v>
          </cell>
          <cell r="AI298" t="str">
            <v/>
          </cell>
          <cell r="AJ298" t="str">
            <v/>
          </cell>
          <cell r="AK298" t="str">
            <v/>
          </cell>
          <cell r="AL298">
            <v>0</v>
          </cell>
          <cell r="AM298">
            <v>0</v>
          </cell>
          <cell r="AN298">
            <v>0</v>
          </cell>
          <cell r="AO298">
            <v>0</v>
          </cell>
          <cell r="AP298">
            <v>0</v>
          </cell>
          <cell r="AQ298">
            <v>166.6</v>
          </cell>
          <cell r="AR298">
            <v>0</v>
          </cell>
          <cell r="AS298">
            <v>0</v>
          </cell>
          <cell r="AT298">
            <v>0</v>
          </cell>
          <cell r="AU298">
            <v>900</v>
          </cell>
          <cell r="AV298">
            <v>0</v>
          </cell>
          <cell r="AW298">
            <v>0</v>
          </cell>
          <cell r="AX298">
            <v>0</v>
          </cell>
          <cell r="AY298" t="str">
            <v/>
          </cell>
          <cell r="AZ298" t="str">
            <v/>
          </cell>
          <cell r="BA298" t="str">
            <v/>
          </cell>
          <cell r="BB298" t="str">
            <v/>
          </cell>
          <cell r="BC298" t="str">
            <v/>
          </cell>
          <cell r="BD298" t="str">
            <v/>
          </cell>
          <cell r="BE298" t="str">
            <v/>
          </cell>
          <cell r="BF298" t="str">
            <v/>
          </cell>
          <cell r="BG298" t="str">
            <v/>
          </cell>
          <cell r="BH298" t="str">
            <v/>
          </cell>
          <cell r="BI298">
            <v>0</v>
          </cell>
          <cell r="BJ298" t="str">
            <v/>
          </cell>
          <cell r="BK298">
            <v>0</v>
          </cell>
          <cell r="BL298">
            <v>0</v>
          </cell>
          <cell r="BM298" t="str">
            <v/>
          </cell>
          <cell r="BN298">
            <v>0</v>
          </cell>
          <cell r="BO298">
            <v>0</v>
          </cell>
          <cell r="BP298">
            <v>0</v>
          </cell>
          <cell r="BQ298">
            <v>0</v>
          </cell>
          <cell r="BR298">
            <v>0</v>
          </cell>
          <cell r="BS298">
            <v>0</v>
          </cell>
          <cell r="BT298">
            <v>0</v>
          </cell>
          <cell r="BU298">
            <v>0</v>
          </cell>
          <cell r="BV298">
            <v>0</v>
          </cell>
          <cell r="BW298">
            <v>0</v>
          </cell>
          <cell r="BX298">
            <v>0</v>
          </cell>
          <cell r="BY298" t="str">
            <v/>
          </cell>
          <cell r="BZ298" t="str">
            <v/>
          </cell>
          <cell r="CA298" t="str">
            <v/>
          </cell>
          <cell r="CB298" t="str">
            <v/>
          </cell>
          <cell r="CC298" t="str">
            <v/>
          </cell>
          <cell r="CD298" t="str">
            <v/>
          </cell>
          <cell r="CE298" t="str">
            <v/>
          </cell>
          <cell r="CF298" t="str">
            <v/>
          </cell>
          <cell r="CG298" t="str">
            <v/>
          </cell>
          <cell r="CH298" t="str">
            <v/>
          </cell>
        </row>
        <row r="299">
          <cell r="A299" t="str">
            <v>County Mall, Crawley - Owner : 2002 Questionnaire 11 Jul 2008 12:44 PM</v>
          </cell>
          <cell r="B299" t="str">
            <v>Survey Instance</v>
          </cell>
          <cell r="C299" t="str">
            <v>6</v>
          </cell>
          <cell r="D299" t="str">
            <v>Nick Hogg</v>
          </cell>
          <cell r="E299" t="str">
            <v>2</v>
          </cell>
          <cell r="F299">
            <v>1</v>
          </cell>
          <cell r="G299" t="str">
            <v/>
          </cell>
          <cell r="J299">
            <v>182</v>
          </cell>
          <cell r="K299">
            <v>0</v>
          </cell>
          <cell r="L299">
            <v>0</v>
          </cell>
          <cell r="M299">
            <v>378</v>
          </cell>
          <cell r="N299">
            <v>378</v>
          </cell>
          <cell r="Q299">
            <v>0</v>
          </cell>
          <cell r="R299">
            <v>0</v>
          </cell>
          <cell r="S299">
            <v>0</v>
          </cell>
          <cell r="T299">
            <v>0</v>
          </cell>
          <cell r="U299">
            <v>0</v>
          </cell>
          <cell r="V299">
            <v>0</v>
          </cell>
          <cell r="W299">
            <v>0</v>
          </cell>
          <cell r="X299">
            <v>0</v>
          </cell>
          <cell r="Y299">
            <v>0</v>
          </cell>
          <cell r="Z299">
            <v>0</v>
          </cell>
          <cell r="AA299">
            <v>0</v>
          </cell>
          <cell r="AB299" t="str">
            <v/>
          </cell>
          <cell r="AC299" t="str">
            <v/>
          </cell>
          <cell r="AD299" t="str">
            <v>Metric Tonnes (1000 kgs)</v>
          </cell>
          <cell r="AE299" t="str">
            <v/>
          </cell>
          <cell r="AF299" t="str">
            <v/>
          </cell>
          <cell r="AG299" t="str">
            <v>Metric Tonnes (1000 kgs)</v>
          </cell>
          <cell r="AH299" t="str">
            <v>Metric Tonnes (1000 kgs)</v>
          </cell>
          <cell r="AI299" t="str">
            <v/>
          </cell>
          <cell r="AJ299" t="str">
            <v/>
          </cell>
          <cell r="AK299" t="str">
            <v/>
          </cell>
          <cell r="AL299">
            <v>0</v>
          </cell>
          <cell r="AM299">
            <v>0</v>
          </cell>
          <cell r="AN299">
            <v>938</v>
          </cell>
          <cell r="AO299">
            <v>0</v>
          </cell>
          <cell r="AP299">
            <v>0</v>
          </cell>
          <cell r="AQ299">
            <v>182</v>
          </cell>
          <cell r="AR299">
            <v>0</v>
          </cell>
          <cell r="AS299">
            <v>0</v>
          </cell>
          <cell r="AT299">
            <v>378</v>
          </cell>
          <cell r="AU299">
            <v>378</v>
          </cell>
          <cell r="AV299">
            <v>0</v>
          </cell>
          <cell r="AW299">
            <v>0</v>
          </cell>
          <cell r="AX299">
            <v>0</v>
          </cell>
          <cell r="AY299" t="str">
            <v/>
          </cell>
          <cell r="AZ299" t="str">
            <v/>
          </cell>
          <cell r="BA299" t="str">
            <v/>
          </cell>
          <cell r="BB299" t="str">
            <v/>
          </cell>
          <cell r="BC299" t="str">
            <v/>
          </cell>
          <cell r="BD299" t="str">
            <v/>
          </cell>
          <cell r="BE299" t="str">
            <v/>
          </cell>
          <cell r="BF299" t="str">
            <v/>
          </cell>
          <cell r="BG299" t="str">
            <v/>
          </cell>
          <cell r="BH299" t="str">
            <v/>
          </cell>
          <cell r="BI299">
            <v>3</v>
          </cell>
          <cell r="BJ299" t="str">
            <v/>
          </cell>
          <cell r="BK299">
            <v>0</v>
          </cell>
          <cell r="BL299">
            <v>0</v>
          </cell>
          <cell r="BM299" t="str">
            <v/>
          </cell>
          <cell r="BN299">
            <v>0</v>
          </cell>
          <cell r="BO299">
            <v>0</v>
          </cell>
          <cell r="BP299">
            <v>0</v>
          </cell>
          <cell r="BQ299">
            <v>0</v>
          </cell>
          <cell r="BR299">
            <v>0</v>
          </cell>
          <cell r="BS299">
            <v>0</v>
          </cell>
          <cell r="BT299">
            <v>0</v>
          </cell>
          <cell r="BU299">
            <v>0</v>
          </cell>
          <cell r="BV299">
            <v>0</v>
          </cell>
          <cell r="BW299">
            <v>0</v>
          </cell>
          <cell r="BX299">
            <v>0</v>
          </cell>
          <cell r="BY299" t="str">
            <v/>
          </cell>
          <cell r="BZ299" t="str">
            <v/>
          </cell>
          <cell r="CA299" t="str">
            <v/>
          </cell>
          <cell r="CB299" t="str">
            <v/>
          </cell>
          <cell r="CC299" t="str">
            <v/>
          </cell>
          <cell r="CD299" t="str">
            <v/>
          </cell>
          <cell r="CE299" t="str">
            <v/>
          </cell>
          <cell r="CF299" t="str">
            <v/>
          </cell>
          <cell r="CG299" t="str">
            <v/>
          </cell>
          <cell r="CH299" t="str">
            <v/>
          </cell>
        </row>
        <row r="300">
          <cell r="A300" t="str">
            <v>County Mall, Crawley - Owner : 2003 Quesitonnaire 11 Jul 2008 12:49 PM</v>
          </cell>
          <cell r="B300" t="str">
            <v>Survey Instance</v>
          </cell>
          <cell r="C300" t="str">
            <v>6</v>
          </cell>
          <cell r="D300" t="str">
            <v>Nick Hogg</v>
          </cell>
          <cell r="E300" t="str">
            <v>3</v>
          </cell>
          <cell r="F300">
            <v>1</v>
          </cell>
          <cell r="G300" t="str">
            <v/>
          </cell>
          <cell r="J300">
            <v>185</v>
          </cell>
          <cell r="K300">
            <v>0</v>
          </cell>
          <cell r="L300">
            <v>0</v>
          </cell>
          <cell r="M300">
            <v>0</v>
          </cell>
          <cell r="N300">
            <v>372</v>
          </cell>
          <cell r="Q300">
            <v>0</v>
          </cell>
          <cell r="R300">
            <v>0</v>
          </cell>
          <cell r="S300">
            <v>0</v>
          </cell>
          <cell r="T300">
            <v>0</v>
          </cell>
          <cell r="U300">
            <v>0</v>
          </cell>
          <cell r="V300">
            <v>0</v>
          </cell>
          <cell r="W300">
            <v>0</v>
          </cell>
          <cell r="X300">
            <v>0</v>
          </cell>
          <cell r="Y300">
            <v>0</v>
          </cell>
          <cell r="Z300">
            <v>0</v>
          </cell>
          <cell r="AA300">
            <v>0</v>
          </cell>
          <cell r="AB300" t="str">
            <v/>
          </cell>
          <cell r="AC300" t="str">
            <v/>
          </cell>
          <cell r="AD300" t="str">
            <v>Metric Tonnes (1000 kgs)</v>
          </cell>
          <cell r="AE300" t="str">
            <v/>
          </cell>
          <cell r="AF300" t="str">
            <v/>
          </cell>
          <cell r="AG300" t="str">
            <v/>
          </cell>
          <cell r="AH300" t="str">
            <v>Metric Tonnes (1000 kgs)</v>
          </cell>
          <cell r="AI300" t="str">
            <v/>
          </cell>
          <cell r="AJ300" t="str">
            <v/>
          </cell>
          <cell r="AK300" t="str">
            <v/>
          </cell>
          <cell r="AL300">
            <v>0</v>
          </cell>
          <cell r="AM300">
            <v>0</v>
          </cell>
          <cell r="AN300">
            <v>557</v>
          </cell>
          <cell r="AO300">
            <v>0</v>
          </cell>
          <cell r="AP300">
            <v>0</v>
          </cell>
          <cell r="AQ300">
            <v>185</v>
          </cell>
          <cell r="AR300">
            <v>0</v>
          </cell>
          <cell r="AS300">
            <v>0</v>
          </cell>
          <cell r="AT300">
            <v>0</v>
          </cell>
          <cell r="AU300">
            <v>372</v>
          </cell>
          <cell r="AV300">
            <v>0</v>
          </cell>
          <cell r="AW300">
            <v>0</v>
          </cell>
          <cell r="AX300">
            <v>0</v>
          </cell>
          <cell r="AY300" t="str">
            <v/>
          </cell>
          <cell r="AZ300" t="str">
            <v/>
          </cell>
          <cell r="BA300" t="str">
            <v/>
          </cell>
          <cell r="BB300" t="str">
            <v/>
          </cell>
          <cell r="BC300" t="str">
            <v/>
          </cell>
          <cell r="BD300" t="str">
            <v/>
          </cell>
          <cell r="BE300" t="str">
            <v/>
          </cell>
          <cell r="BF300" t="str">
            <v/>
          </cell>
          <cell r="BG300" t="str">
            <v/>
          </cell>
          <cell r="BH300" t="str">
            <v/>
          </cell>
          <cell r="BI300">
            <v>3</v>
          </cell>
          <cell r="BJ300" t="str">
            <v/>
          </cell>
          <cell r="BK300">
            <v>0</v>
          </cell>
          <cell r="BL300">
            <v>0</v>
          </cell>
          <cell r="BM300" t="str">
            <v/>
          </cell>
          <cell r="BN300">
            <v>0</v>
          </cell>
          <cell r="BO300">
            <v>0</v>
          </cell>
          <cell r="BP300">
            <v>0</v>
          </cell>
          <cell r="BQ300">
            <v>0</v>
          </cell>
          <cell r="BR300">
            <v>0</v>
          </cell>
          <cell r="BS300">
            <v>0</v>
          </cell>
          <cell r="BT300">
            <v>0</v>
          </cell>
          <cell r="BU300">
            <v>0</v>
          </cell>
          <cell r="BV300">
            <v>0</v>
          </cell>
          <cell r="BW300">
            <v>0</v>
          </cell>
          <cell r="BX300">
            <v>0</v>
          </cell>
          <cell r="BY300" t="str">
            <v/>
          </cell>
          <cell r="BZ300" t="str">
            <v/>
          </cell>
          <cell r="CA300" t="str">
            <v/>
          </cell>
          <cell r="CB300" t="str">
            <v/>
          </cell>
          <cell r="CC300" t="str">
            <v/>
          </cell>
          <cell r="CD300" t="str">
            <v/>
          </cell>
          <cell r="CE300" t="str">
            <v/>
          </cell>
          <cell r="CF300" t="str">
            <v/>
          </cell>
          <cell r="CG300" t="str">
            <v/>
          </cell>
          <cell r="CH300" t="str">
            <v/>
          </cell>
        </row>
        <row r="301">
          <cell r="A301" t="str">
            <v>County Square, Ashford - Owner : 2005 Questionnaire 11 Jul 2008 1:01 PM</v>
          </cell>
          <cell r="B301" t="str">
            <v>Survey Instance</v>
          </cell>
          <cell r="C301" t="str">
            <v>261</v>
          </cell>
          <cell r="D301" t="str">
            <v>Nick Hogg</v>
          </cell>
          <cell r="E301" t="str">
            <v>5</v>
          </cell>
          <cell r="F301">
            <v>1</v>
          </cell>
          <cell r="G301" t="str">
            <v/>
          </cell>
          <cell r="J301">
            <v>200</v>
          </cell>
          <cell r="K301">
            <v>0</v>
          </cell>
          <cell r="L301">
            <v>0</v>
          </cell>
          <cell r="M301">
            <v>0</v>
          </cell>
          <cell r="N301">
            <v>2000</v>
          </cell>
          <cell r="Q301">
            <v>0</v>
          </cell>
          <cell r="R301">
            <v>0</v>
          </cell>
          <cell r="S301">
            <v>0</v>
          </cell>
          <cell r="T301">
            <v>0</v>
          </cell>
          <cell r="U301">
            <v>0</v>
          </cell>
          <cell r="V301">
            <v>0</v>
          </cell>
          <cell r="W301">
            <v>0</v>
          </cell>
          <cell r="X301">
            <v>0</v>
          </cell>
          <cell r="Y301">
            <v>0</v>
          </cell>
          <cell r="Z301">
            <v>0</v>
          </cell>
          <cell r="AA301">
            <v>0</v>
          </cell>
          <cell r="AB301" t="str">
            <v/>
          </cell>
          <cell r="AC301" t="str">
            <v/>
          </cell>
          <cell r="AD301" t="str">
            <v>Metric Tonnes (1000 kgs)</v>
          </cell>
          <cell r="AE301" t="str">
            <v/>
          </cell>
          <cell r="AF301" t="str">
            <v/>
          </cell>
          <cell r="AG301" t="str">
            <v/>
          </cell>
          <cell r="AH301" t="str">
            <v>Metric Tonnes (1000 kgs)</v>
          </cell>
          <cell r="AI301" t="str">
            <v/>
          </cell>
          <cell r="AJ301" t="str">
            <v/>
          </cell>
          <cell r="AK301" t="str">
            <v/>
          </cell>
          <cell r="AL301">
            <v>0</v>
          </cell>
          <cell r="AM301">
            <v>0</v>
          </cell>
          <cell r="AN301">
            <v>2200</v>
          </cell>
          <cell r="AO301">
            <v>0</v>
          </cell>
          <cell r="AP301">
            <v>0</v>
          </cell>
          <cell r="AQ301">
            <v>200</v>
          </cell>
          <cell r="AR301">
            <v>0</v>
          </cell>
          <cell r="AS301">
            <v>0</v>
          </cell>
          <cell r="AT301">
            <v>0</v>
          </cell>
          <cell r="AU301">
            <v>2000</v>
          </cell>
          <cell r="AV301">
            <v>0</v>
          </cell>
          <cell r="AW301">
            <v>0</v>
          </cell>
          <cell r="AX301">
            <v>0</v>
          </cell>
          <cell r="AY301" t="str">
            <v/>
          </cell>
          <cell r="AZ301" t="str">
            <v/>
          </cell>
          <cell r="BA301" t="str">
            <v/>
          </cell>
          <cell r="BB301" t="str">
            <v/>
          </cell>
          <cell r="BC301" t="str">
            <v/>
          </cell>
          <cell r="BD301" t="str">
            <v/>
          </cell>
          <cell r="BE301" t="str">
            <v/>
          </cell>
          <cell r="BF301" t="str">
            <v/>
          </cell>
          <cell r="BG301" t="str">
            <v/>
          </cell>
          <cell r="BH301" t="str">
            <v/>
          </cell>
          <cell r="BI301">
            <v>0</v>
          </cell>
          <cell r="BJ301" t="str">
            <v/>
          </cell>
          <cell r="BK301">
            <v>0</v>
          </cell>
          <cell r="BL301">
            <v>0</v>
          </cell>
          <cell r="BM301" t="str">
            <v/>
          </cell>
          <cell r="BN301">
            <v>0</v>
          </cell>
          <cell r="BO301">
            <v>0</v>
          </cell>
          <cell r="BP301">
            <v>0</v>
          </cell>
          <cell r="BQ301">
            <v>0</v>
          </cell>
          <cell r="BR301">
            <v>0</v>
          </cell>
          <cell r="BS301">
            <v>0</v>
          </cell>
          <cell r="BT301">
            <v>0</v>
          </cell>
          <cell r="BU301">
            <v>0</v>
          </cell>
          <cell r="BV301">
            <v>0</v>
          </cell>
          <cell r="BW301">
            <v>0</v>
          </cell>
          <cell r="BX301">
            <v>0</v>
          </cell>
          <cell r="BY301" t="str">
            <v/>
          </cell>
          <cell r="BZ301" t="str">
            <v/>
          </cell>
          <cell r="CA301" t="str">
            <v/>
          </cell>
          <cell r="CB301" t="str">
            <v/>
          </cell>
          <cell r="CC301" t="str">
            <v/>
          </cell>
          <cell r="CD301" t="str">
            <v/>
          </cell>
          <cell r="CE301" t="str">
            <v/>
          </cell>
          <cell r="CF301" t="str">
            <v/>
          </cell>
          <cell r="CG301" t="str">
            <v/>
          </cell>
          <cell r="CH301" t="str">
            <v/>
          </cell>
        </row>
        <row r="302">
          <cell r="A302" t="str">
            <v>County Square, Ashford - Owner : 2006 Questionnaire 18 Apr 2008 11:56 AM</v>
          </cell>
          <cell r="B302" t="str">
            <v>Survey Instance</v>
          </cell>
          <cell r="C302" t="str">
            <v>261</v>
          </cell>
          <cell r="D302" t="str">
            <v>Alex Robinson</v>
          </cell>
          <cell r="E302" t="str">
            <v>6</v>
          </cell>
          <cell r="F302">
            <v>1</v>
          </cell>
          <cell r="G302" t="str">
            <v/>
          </cell>
          <cell r="J302">
            <v>250</v>
          </cell>
          <cell r="K302">
            <v>0</v>
          </cell>
          <cell r="L302">
            <v>0</v>
          </cell>
          <cell r="M302">
            <v>0</v>
          </cell>
          <cell r="N302">
            <v>3200</v>
          </cell>
          <cell r="Q302">
            <v>0</v>
          </cell>
          <cell r="R302">
            <v>0</v>
          </cell>
          <cell r="S302">
            <v>0</v>
          </cell>
          <cell r="T302">
            <v>0</v>
          </cell>
          <cell r="U302">
            <v>0</v>
          </cell>
          <cell r="V302">
            <v>0</v>
          </cell>
          <cell r="W302">
            <v>0</v>
          </cell>
          <cell r="X302">
            <v>0</v>
          </cell>
          <cell r="Y302">
            <v>0</v>
          </cell>
          <cell r="Z302">
            <v>0</v>
          </cell>
          <cell r="AA302">
            <v>0</v>
          </cell>
          <cell r="AB302" t="str">
            <v/>
          </cell>
          <cell r="AC302" t="str">
            <v/>
          </cell>
          <cell r="AD302" t="str">
            <v>Metric Tonnes (1000 kgs)</v>
          </cell>
          <cell r="AE302" t="str">
            <v/>
          </cell>
          <cell r="AF302" t="str">
            <v/>
          </cell>
          <cell r="AG302" t="str">
            <v/>
          </cell>
          <cell r="AH302" t="str">
            <v>Metric Tonnes (1000 kgs)</v>
          </cell>
          <cell r="AI302" t="str">
            <v/>
          </cell>
          <cell r="AJ302" t="str">
            <v/>
          </cell>
          <cell r="AK302" t="str">
            <v/>
          </cell>
          <cell r="AL302">
            <v>0</v>
          </cell>
          <cell r="AM302">
            <v>0</v>
          </cell>
          <cell r="AN302">
            <v>3450</v>
          </cell>
          <cell r="AO302">
            <v>0</v>
          </cell>
          <cell r="AP302">
            <v>0</v>
          </cell>
          <cell r="AQ302">
            <v>250</v>
          </cell>
          <cell r="AR302">
            <v>0</v>
          </cell>
          <cell r="AS302">
            <v>0</v>
          </cell>
          <cell r="AT302">
            <v>0</v>
          </cell>
          <cell r="AU302">
            <v>3200</v>
          </cell>
          <cell r="AV302">
            <v>0</v>
          </cell>
          <cell r="AW302">
            <v>0</v>
          </cell>
          <cell r="AX302">
            <v>0</v>
          </cell>
          <cell r="AY302" t="str">
            <v/>
          </cell>
          <cell r="AZ302" t="str">
            <v/>
          </cell>
          <cell r="BA302" t="str">
            <v/>
          </cell>
          <cell r="BB302" t="str">
            <v/>
          </cell>
          <cell r="BC302" t="str">
            <v/>
          </cell>
          <cell r="BD302" t="str">
            <v/>
          </cell>
          <cell r="BE302" t="str">
            <v/>
          </cell>
          <cell r="BF302" t="str">
            <v/>
          </cell>
          <cell r="BG302" t="str">
            <v/>
          </cell>
          <cell r="BH302" t="str">
            <v/>
          </cell>
          <cell r="BI302">
            <v>0</v>
          </cell>
          <cell r="BJ302" t="str">
            <v/>
          </cell>
          <cell r="BK302">
            <v>0</v>
          </cell>
          <cell r="BL302">
            <v>0</v>
          </cell>
          <cell r="BM302" t="str">
            <v/>
          </cell>
          <cell r="BN302">
            <v>0</v>
          </cell>
          <cell r="BO302">
            <v>0</v>
          </cell>
          <cell r="BP302">
            <v>0</v>
          </cell>
          <cell r="BQ302">
            <v>0</v>
          </cell>
          <cell r="BR302">
            <v>0</v>
          </cell>
          <cell r="BS302">
            <v>0</v>
          </cell>
          <cell r="BT302">
            <v>0</v>
          </cell>
          <cell r="BU302">
            <v>0</v>
          </cell>
          <cell r="BV302">
            <v>0</v>
          </cell>
          <cell r="BW302">
            <v>0</v>
          </cell>
          <cell r="BX302">
            <v>0</v>
          </cell>
          <cell r="BY302" t="str">
            <v/>
          </cell>
          <cell r="BZ302" t="str">
            <v/>
          </cell>
          <cell r="CA302" t="str">
            <v/>
          </cell>
          <cell r="CB302" t="str">
            <v/>
          </cell>
          <cell r="CC302" t="str">
            <v/>
          </cell>
          <cell r="CD302" t="str">
            <v/>
          </cell>
          <cell r="CE302" t="str">
            <v/>
          </cell>
          <cell r="CF302" t="str">
            <v/>
          </cell>
          <cell r="CG302" t="str">
            <v/>
          </cell>
          <cell r="CH302" t="str">
            <v/>
          </cell>
        </row>
        <row r="303">
          <cell r="A303" t="str">
            <v>County Square, Ashford - Owner : 2007 Questionnaire 21 Apr 2008 9:44 PM</v>
          </cell>
          <cell r="B303" t="str">
            <v>Survey Instance</v>
          </cell>
          <cell r="C303" t="str">
            <v/>
          </cell>
          <cell r="D303" t="str">
            <v>Alex Robinson</v>
          </cell>
          <cell r="E303" t="str">
            <v/>
          </cell>
          <cell r="F303">
            <v>1</v>
          </cell>
          <cell r="G303" t="str">
            <v/>
          </cell>
          <cell r="J303">
            <v>420</v>
          </cell>
          <cell r="N303">
            <v>1125</v>
          </cell>
          <cell r="R303">
            <v>0</v>
          </cell>
          <cell r="S303">
            <v>0</v>
          </cell>
          <cell r="T303">
            <v>0</v>
          </cell>
          <cell r="U303">
            <v>0</v>
          </cell>
          <cell r="V303">
            <v>0</v>
          </cell>
          <cell r="W303">
            <v>0</v>
          </cell>
          <cell r="X303">
            <v>0</v>
          </cell>
          <cell r="Y303">
            <v>0</v>
          </cell>
          <cell r="Z303">
            <v>0</v>
          </cell>
          <cell r="AA303">
            <v>0</v>
          </cell>
          <cell r="AB303" t="str">
            <v/>
          </cell>
          <cell r="AC303" t="str">
            <v/>
          </cell>
          <cell r="AD303" t="str">
            <v>Metric Tonnes (1000 kgs)</v>
          </cell>
          <cell r="AE303" t="str">
            <v/>
          </cell>
          <cell r="AF303" t="str">
            <v/>
          </cell>
          <cell r="AG303" t="str">
            <v/>
          </cell>
          <cell r="AH303" t="str">
            <v>Metric Tonnes (1000 kgs)</v>
          </cell>
          <cell r="AI303" t="str">
            <v/>
          </cell>
          <cell r="AJ303" t="str">
            <v/>
          </cell>
          <cell r="AK303" t="str">
            <v/>
          </cell>
          <cell r="AL303">
            <v>0</v>
          </cell>
          <cell r="AN303">
            <v>1545</v>
          </cell>
          <cell r="AO303">
            <v>0</v>
          </cell>
          <cell r="AP303">
            <v>0</v>
          </cell>
          <cell r="AQ303">
            <v>420</v>
          </cell>
          <cell r="AR303">
            <v>0</v>
          </cell>
          <cell r="AS303">
            <v>0</v>
          </cell>
          <cell r="AT303">
            <v>0</v>
          </cell>
          <cell r="AU303">
            <v>1125</v>
          </cell>
          <cell r="AV303">
            <v>0</v>
          </cell>
          <cell r="AW303">
            <v>0</v>
          </cell>
          <cell r="AX303">
            <v>0</v>
          </cell>
          <cell r="AY303" t="str">
            <v/>
          </cell>
          <cell r="AZ303" t="str">
            <v/>
          </cell>
          <cell r="BA303" t="str">
            <v/>
          </cell>
          <cell r="BB303" t="str">
            <v/>
          </cell>
          <cell r="BC303" t="str">
            <v/>
          </cell>
          <cell r="BD303" t="str">
            <v/>
          </cell>
          <cell r="BE303" t="str">
            <v/>
          </cell>
          <cell r="BF303" t="str">
            <v/>
          </cell>
          <cell r="BG303" t="str">
            <v/>
          </cell>
          <cell r="BH303" t="str">
            <v/>
          </cell>
          <cell r="BI303">
            <v>0</v>
          </cell>
          <cell r="BJ303" t="str">
            <v>All Landlord and Tenants' waste</v>
          </cell>
          <cell r="BK303">
            <v>5</v>
          </cell>
          <cell r="BL303">
            <v>1</v>
          </cell>
          <cell r="BM303" t="str">
            <v/>
          </cell>
          <cell r="BN303">
            <v>0</v>
          </cell>
          <cell r="BO303">
            <v>0</v>
          </cell>
          <cell r="BP303">
            <v>0</v>
          </cell>
          <cell r="BQ303">
            <v>0</v>
          </cell>
          <cell r="BR303">
            <v>0</v>
          </cell>
          <cell r="BS303">
            <v>0</v>
          </cell>
          <cell r="BT303">
            <v>0</v>
          </cell>
          <cell r="BU303">
            <v>0</v>
          </cell>
          <cell r="BV303">
            <v>0</v>
          </cell>
          <cell r="BW303">
            <v>0</v>
          </cell>
          <cell r="BX303">
            <v>0</v>
          </cell>
          <cell r="BY303" t="str">
            <v/>
          </cell>
          <cell r="BZ303" t="str">
            <v/>
          </cell>
          <cell r="CA303" t="str">
            <v/>
          </cell>
          <cell r="CB303" t="str">
            <v/>
          </cell>
          <cell r="CC303" t="str">
            <v/>
          </cell>
          <cell r="CD303" t="str">
            <v/>
          </cell>
          <cell r="CE303" t="str">
            <v/>
          </cell>
          <cell r="CF303" t="str">
            <v/>
          </cell>
          <cell r="CG303" t="str">
            <v/>
          </cell>
          <cell r="CH303" t="str">
            <v/>
          </cell>
        </row>
        <row r="304">
          <cell r="A304" t="str">
            <v>Crispin Centre, Somerset - Landlord : 2007 Questionnaire 23 May 2008 4:22 PM</v>
          </cell>
          <cell r="B304" t="str">
            <v>Survey Instance</v>
          </cell>
          <cell r="C304" t="str">
            <v/>
          </cell>
          <cell r="D304" t="str">
            <v>Sam Carson</v>
          </cell>
          <cell r="E304" t="str">
            <v/>
          </cell>
          <cell r="F304">
            <v>0</v>
          </cell>
          <cell r="G304" t="str">
            <v/>
          </cell>
          <cell r="R304">
            <v>0</v>
          </cell>
          <cell r="S304">
            <v>0</v>
          </cell>
          <cell r="T304">
            <v>0</v>
          </cell>
          <cell r="U304">
            <v>0</v>
          </cell>
          <cell r="V304">
            <v>0</v>
          </cell>
          <cell r="W304">
            <v>0</v>
          </cell>
          <cell r="X304">
            <v>0</v>
          </cell>
          <cell r="Y304">
            <v>0</v>
          </cell>
          <cell r="Z304">
            <v>0</v>
          </cell>
          <cell r="AA304">
            <v>0</v>
          </cell>
          <cell r="AB304" t="str">
            <v/>
          </cell>
          <cell r="AC304" t="str">
            <v/>
          </cell>
          <cell r="AD304" t="str">
            <v/>
          </cell>
          <cell r="AE304" t="str">
            <v/>
          </cell>
          <cell r="AF304" t="str">
            <v/>
          </cell>
          <cell r="AG304" t="str">
            <v/>
          </cell>
          <cell r="AH304" t="str">
            <v/>
          </cell>
          <cell r="AI304" t="str">
            <v/>
          </cell>
          <cell r="AJ304" t="str">
            <v/>
          </cell>
          <cell r="AK304" t="str">
            <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t="str">
            <v/>
          </cell>
          <cell r="AZ304" t="str">
            <v/>
          </cell>
          <cell r="BA304" t="str">
            <v/>
          </cell>
          <cell r="BB304" t="str">
            <v/>
          </cell>
          <cell r="BC304" t="str">
            <v/>
          </cell>
          <cell r="BD304" t="str">
            <v/>
          </cell>
          <cell r="BE304" t="str">
            <v/>
          </cell>
          <cell r="BF304" t="str">
            <v/>
          </cell>
          <cell r="BG304" t="str">
            <v/>
          </cell>
          <cell r="BH304" t="str">
            <v/>
          </cell>
          <cell r="BI304">
            <v>0</v>
          </cell>
          <cell r="BJ304" t="str">
            <v/>
          </cell>
          <cell r="BK304">
            <v>0</v>
          </cell>
          <cell r="BL304" t="str">
            <v/>
          </cell>
          <cell r="BM304" t="str">
            <v/>
          </cell>
          <cell r="BN304">
            <v>0</v>
          </cell>
          <cell r="BO304">
            <v>0</v>
          </cell>
          <cell r="BP304">
            <v>0</v>
          </cell>
          <cell r="BQ304">
            <v>0</v>
          </cell>
          <cell r="BR304">
            <v>0</v>
          </cell>
          <cell r="BS304">
            <v>0</v>
          </cell>
          <cell r="BT304">
            <v>0</v>
          </cell>
          <cell r="BU304">
            <v>0</v>
          </cell>
          <cell r="BV304">
            <v>0</v>
          </cell>
          <cell r="BW304">
            <v>0</v>
          </cell>
          <cell r="BX304">
            <v>0</v>
          </cell>
          <cell r="BY304" t="str">
            <v/>
          </cell>
          <cell r="BZ304" t="str">
            <v/>
          </cell>
          <cell r="CA304" t="str">
            <v/>
          </cell>
          <cell r="CB304" t="str">
            <v/>
          </cell>
          <cell r="CC304" t="str">
            <v/>
          </cell>
          <cell r="CD304" t="str">
            <v/>
          </cell>
          <cell r="CE304" t="str">
            <v/>
          </cell>
          <cell r="CF304" t="str">
            <v/>
          </cell>
          <cell r="CG304" t="str">
            <v/>
          </cell>
          <cell r="CH304" t="str">
            <v/>
          </cell>
        </row>
        <row r="305">
          <cell r="A305" t="str">
            <v>Crompton Place - Owner : 2004 Questionnaire 11 Jul 2008 12:52 PM</v>
          </cell>
          <cell r="B305" t="str">
            <v>Survey Instance</v>
          </cell>
          <cell r="C305" t="str">
            <v>134</v>
          </cell>
          <cell r="D305" t="str">
            <v>Nick Hogg</v>
          </cell>
          <cell r="E305" t="str">
            <v>4</v>
          </cell>
          <cell r="F305">
            <v>0</v>
          </cell>
          <cell r="G305" t="str">
            <v/>
          </cell>
          <cell r="J305">
            <v>0</v>
          </cell>
          <cell r="K305">
            <v>0</v>
          </cell>
          <cell r="L305">
            <v>0</v>
          </cell>
          <cell r="M305">
            <v>0</v>
          </cell>
          <cell r="N305">
            <v>0</v>
          </cell>
          <cell r="Q305">
            <v>0</v>
          </cell>
          <cell r="R305">
            <v>0</v>
          </cell>
          <cell r="S305">
            <v>0</v>
          </cell>
          <cell r="T305">
            <v>0</v>
          </cell>
          <cell r="U305">
            <v>0</v>
          </cell>
          <cell r="V305">
            <v>0</v>
          </cell>
          <cell r="W305">
            <v>0</v>
          </cell>
          <cell r="X305">
            <v>0</v>
          </cell>
          <cell r="Y305">
            <v>0</v>
          </cell>
          <cell r="Z305">
            <v>0</v>
          </cell>
          <cell r="AA305">
            <v>0</v>
          </cell>
          <cell r="AB305" t="str">
            <v/>
          </cell>
          <cell r="AC305" t="str">
            <v/>
          </cell>
          <cell r="AD305" t="str">
            <v/>
          </cell>
          <cell r="AE305" t="str">
            <v/>
          </cell>
          <cell r="AF305" t="str">
            <v/>
          </cell>
          <cell r="AG305" t="str">
            <v/>
          </cell>
          <cell r="AH305" t="str">
            <v/>
          </cell>
          <cell r="AI305" t="str">
            <v/>
          </cell>
          <cell r="AJ305" t="str">
            <v/>
          </cell>
          <cell r="AK305" t="str">
            <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t="str">
            <v/>
          </cell>
          <cell r="AZ305" t="str">
            <v/>
          </cell>
          <cell r="BA305" t="str">
            <v/>
          </cell>
          <cell r="BB305" t="str">
            <v/>
          </cell>
          <cell r="BC305" t="str">
            <v/>
          </cell>
          <cell r="BD305" t="str">
            <v/>
          </cell>
          <cell r="BE305" t="str">
            <v/>
          </cell>
          <cell r="BF305" t="str">
            <v/>
          </cell>
          <cell r="BG305" t="str">
            <v/>
          </cell>
          <cell r="BH305" t="str">
            <v/>
          </cell>
          <cell r="BI305">
            <v>1</v>
          </cell>
          <cell r="BJ305" t="str">
            <v/>
          </cell>
          <cell r="BK305">
            <v>0</v>
          </cell>
          <cell r="BL305">
            <v>0</v>
          </cell>
          <cell r="BM305" t="str">
            <v/>
          </cell>
          <cell r="BN305">
            <v>0</v>
          </cell>
          <cell r="BO305">
            <v>0</v>
          </cell>
          <cell r="BP305">
            <v>0</v>
          </cell>
          <cell r="BQ305">
            <v>0</v>
          </cell>
          <cell r="BR305">
            <v>0</v>
          </cell>
          <cell r="BS305">
            <v>0</v>
          </cell>
          <cell r="BT305">
            <v>0</v>
          </cell>
          <cell r="BU305">
            <v>0</v>
          </cell>
          <cell r="BV305">
            <v>0</v>
          </cell>
          <cell r="BW305">
            <v>0</v>
          </cell>
          <cell r="BX305">
            <v>0</v>
          </cell>
          <cell r="BY305" t="str">
            <v/>
          </cell>
          <cell r="BZ305" t="str">
            <v/>
          </cell>
          <cell r="CA305" t="str">
            <v/>
          </cell>
          <cell r="CB305" t="str">
            <v/>
          </cell>
          <cell r="CC305" t="str">
            <v/>
          </cell>
          <cell r="CD305" t="str">
            <v/>
          </cell>
          <cell r="CE305" t="str">
            <v/>
          </cell>
          <cell r="CF305" t="str">
            <v/>
          </cell>
          <cell r="CG305" t="str">
            <v/>
          </cell>
          <cell r="CH305" t="str">
            <v/>
          </cell>
        </row>
        <row r="306">
          <cell r="A306" t="str">
            <v>Crompton Place - Owner : 2005 Questionnaire 11 Jul 2008 1:01 PM</v>
          </cell>
          <cell r="B306" t="str">
            <v>Survey Instance</v>
          </cell>
          <cell r="C306" t="str">
            <v>134</v>
          </cell>
          <cell r="D306" t="str">
            <v>Nick Hogg</v>
          </cell>
          <cell r="E306" t="str">
            <v>5</v>
          </cell>
          <cell r="F306">
            <v>1</v>
          </cell>
          <cell r="G306" t="str">
            <v/>
          </cell>
          <cell r="J306">
            <v>127</v>
          </cell>
          <cell r="K306">
            <v>0</v>
          </cell>
          <cell r="L306">
            <v>0</v>
          </cell>
          <cell r="M306">
            <v>0</v>
          </cell>
          <cell r="N306">
            <v>81</v>
          </cell>
          <cell r="Q306">
            <v>0</v>
          </cell>
          <cell r="R306">
            <v>0</v>
          </cell>
          <cell r="S306">
            <v>0</v>
          </cell>
          <cell r="T306">
            <v>0</v>
          </cell>
          <cell r="U306">
            <v>0</v>
          </cell>
          <cell r="V306">
            <v>0</v>
          </cell>
          <cell r="W306">
            <v>0</v>
          </cell>
          <cell r="X306">
            <v>0</v>
          </cell>
          <cell r="Y306">
            <v>0</v>
          </cell>
          <cell r="Z306">
            <v>0</v>
          </cell>
          <cell r="AA306">
            <v>0</v>
          </cell>
          <cell r="AB306" t="str">
            <v/>
          </cell>
          <cell r="AC306" t="str">
            <v/>
          </cell>
          <cell r="AD306" t="str">
            <v>Metric Tonnes (1000 kgs)</v>
          </cell>
          <cell r="AE306" t="str">
            <v/>
          </cell>
          <cell r="AF306" t="str">
            <v/>
          </cell>
          <cell r="AG306" t="str">
            <v/>
          </cell>
          <cell r="AH306" t="str">
            <v>Metric Tonnes (1000 kgs)</v>
          </cell>
          <cell r="AI306" t="str">
            <v/>
          </cell>
          <cell r="AJ306" t="str">
            <v/>
          </cell>
          <cell r="AK306" t="str">
            <v/>
          </cell>
          <cell r="AL306">
            <v>0</v>
          </cell>
          <cell r="AM306">
            <v>0</v>
          </cell>
          <cell r="AN306">
            <v>208</v>
          </cell>
          <cell r="AO306">
            <v>0</v>
          </cell>
          <cell r="AP306">
            <v>0</v>
          </cell>
          <cell r="AQ306">
            <v>127</v>
          </cell>
          <cell r="AR306">
            <v>0</v>
          </cell>
          <cell r="AS306">
            <v>0</v>
          </cell>
          <cell r="AT306">
            <v>0</v>
          </cell>
          <cell r="AU306">
            <v>81</v>
          </cell>
          <cell r="AV306">
            <v>0</v>
          </cell>
          <cell r="AW306">
            <v>0</v>
          </cell>
          <cell r="AX306">
            <v>0</v>
          </cell>
          <cell r="AY306" t="str">
            <v/>
          </cell>
          <cell r="AZ306" t="str">
            <v/>
          </cell>
          <cell r="BA306" t="str">
            <v/>
          </cell>
          <cell r="BB306" t="str">
            <v/>
          </cell>
          <cell r="BC306" t="str">
            <v/>
          </cell>
          <cell r="BD306" t="str">
            <v/>
          </cell>
          <cell r="BE306" t="str">
            <v/>
          </cell>
          <cell r="BF306" t="str">
            <v/>
          </cell>
          <cell r="BG306" t="str">
            <v/>
          </cell>
          <cell r="BH306" t="str">
            <v/>
          </cell>
          <cell r="BI306">
            <v>2</v>
          </cell>
          <cell r="BJ306" t="str">
            <v/>
          </cell>
          <cell r="BK306">
            <v>0</v>
          </cell>
          <cell r="BL306">
            <v>0</v>
          </cell>
          <cell r="BM306" t="str">
            <v/>
          </cell>
          <cell r="BN306">
            <v>0</v>
          </cell>
          <cell r="BO306">
            <v>0</v>
          </cell>
          <cell r="BP306">
            <v>0</v>
          </cell>
          <cell r="BQ306">
            <v>0</v>
          </cell>
          <cell r="BR306">
            <v>0</v>
          </cell>
          <cell r="BS306">
            <v>0</v>
          </cell>
          <cell r="BT306">
            <v>0</v>
          </cell>
          <cell r="BU306">
            <v>0</v>
          </cell>
          <cell r="BV306">
            <v>0</v>
          </cell>
          <cell r="BW306">
            <v>0</v>
          </cell>
          <cell r="BX306">
            <v>0</v>
          </cell>
          <cell r="BY306" t="str">
            <v/>
          </cell>
          <cell r="BZ306" t="str">
            <v/>
          </cell>
          <cell r="CA306" t="str">
            <v/>
          </cell>
          <cell r="CB306" t="str">
            <v/>
          </cell>
          <cell r="CC306" t="str">
            <v/>
          </cell>
          <cell r="CD306" t="str">
            <v/>
          </cell>
          <cell r="CE306" t="str">
            <v/>
          </cell>
          <cell r="CF306" t="str">
            <v/>
          </cell>
          <cell r="CG306" t="str">
            <v/>
          </cell>
          <cell r="CH306" t="str">
            <v/>
          </cell>
        </row>
        <row r="307">
          <cell r="A307" t="str">
            <v>Crompton Place - Owner : 2006 Questionnaire 18 Apr 2008 11:56 AM</v>
          </cell>
          <cell r="B307" t="str">
            <v>Survey Instance</v>
          </cell>
          <cell r="C307" t="str">
            <v>134</v>
          </cell>
          <cell r="D307" t="str">
            <v>Alex Robinson</v>
          </cell>
          <cell r="E307" t="str">
            <v>6</v>
          </cell>
          <cell r="F307">
            <v>1</v>
          </cell>
          <cell r="G307" t="str">
            <v/>
          </cell>
          <cell r="J307">
            <v>116.2</v>
          </cell>
          <cell r="K307">
            <v>0</v>
          </cell>
          <cell r="L307">
            <v>0</v>
          </cell>
          <cell r="M307">
            <v>0</v>
          </cell>
          <cell r="N307">
            <v>108.2</v>
          </cell>
          <cell r="Q307">
            <v>0</v>
          </cell>
          <cell r="R307">
            <v>0</v>
          </cell>
          <cell r="S307">
            <v>0</v>
          </cell>
          <cell r="T307">
            <v>0</v>
          </cell>
          <cell r="U307">
            <v>0</v>
          </cell>
          <cell r="V307">
            <v>0</v>
          </cell>
          <cell r="W307">
            <v>0</v>
          </cell>
          <cell r="X307">
            <v>0</v>
          </cell>
          <cell r="Y307">
            <v>0</v>
          </cell>
          <cell r="Z307">
            <v>0</v>
          </cell>
          <cell r="AA307">
            <v>0</v>
          </cell>
          <cell r="AB307" t="str">
            <v/>
          </cell>
          <cell r="AC307" t="str">
            <v/>
          </cell>
          <cell r="AD307" t="str">
            <v>Metric Tonnes (1000 kgs)</v>
          </cell>
          <cell r="AE307" t="str">
            <v/>
          </cell>
          <cell r="AF307" t="str">
            <v/>
          </cell>
          <cell r="AG307" t="str">
            <v/>
          </cell>
          <cell r="AH307" t="str">
            <v>Metric Tonnes (1000 kgs)</v>
          </cell>
          <cell r="AI307" t="str">
            <v/>
          </cell>
          <cell r="AJ307" t="str">
            <v/>
          </cell>
          <cell r="AK307" t="str">
            <v/>
          </cell>
          <cell r="AL307">
            <v>0</v>
          </cell>
          <cell r="AM307">
            <v>0</v>
          </cell>
          <cell r="AN307">
            <v>0</v>
          </cell>
          <cell r="AO307">
            <v>0</v>
          </cell>
          <cell r="AP307">
            <v>0</v>
          </cell>
          <cell r="AQ307">
            <v>116.2</v>
          </cell>
          <cell r="AR307">
            <v>0</v>
          </cell>
          <cell r="AS307">
            <v>0</v>
          </cell>
          <cell r="AT307">
            <v>0</v>
          </cell>
          <cell r="AU307">
            <v>108.2</v>
          </cell>
          <cell r="AV307">
            <v>0</v>
          </cell>
          <cell r="AW307">
            <v>0</v>
          </cell>
          <cell r="AX307">
            <v>0</v>
          </cell>
          <cell r="AY307" t="str">
            <v/>
          </cell>
          <cell r="AZ307" t="str">
            <v/>
          </cell>
          <cell r="BA307" t="str">
            <v/>
          </cell>
          <cell r="BB307" t="str">
            <v/>
          </cell>
          <cell r="BC307" t="str">
            <v/>
          </cell>
          <cell r="BD307" t="str">
            <v/>
          </cell>
          <cell r="BE307" t="str">
            <v/>
          </cell>
          <cell r="BF307" t="str">
            <v/>
          </cell>
          <cell r="BG307" t="str">
            <v/>
          </cell>
          <cell r="BH307" t="str">
            <v/>
          </cell>
          <cell r="BI307">
            <v>3</v>
          </cell>
          <cell r="BJ307" t="str">
            <v/>
          </cell>
          <cell r="BK307">
            <v>0</v>
          </cell>
          <cell r="BL307">
            <v>0</v>
          </cell>
          <cell r="BM307" t="str">
            <v/>
          </cell>
          <cell r="BN307">
            <v>0</v>
          </cell>
          <cell r="BO307">
            <v>0</v>
          </cell>
          <cell r="BP307">
            <v>0</v>
          </cell>
          <cell r="BQ307">
            <v>0</v>
          </cell>
          <cell r="BR307">
            <v>0</v>
          </cell>
          <cell r="BS307">
            <v>0</v>
          </cell>
          <cell r="BT307">
            <v>0</v>
          </cell>
          <cell r="BU307">
            <v>0</v>
          </cell>
          <cell r="BV307">
            <v>0</v>
          </cell>
          <cell r="BW307">
            <v>0</v>
          </cell>
          <cell r="BX307">
            <v>0</v>
          </cell>
          <cell r="BY307" t="str">
            <v/>
          </cell>
          <cell r="BZ307" t="str">
            <v/>
          </cell>
          <cell r="CA307" t="str">
            <v/>
          </cell>
          <cell r="CB307" t="str">
            <v/>
          </cell>
          <cell r="CC307" t="str">
            <v/>
          </cell>
          <cell r="CD307" t="str">
            <v/>
          </cell>
          <cell r="CE307" t="str">
            <v/>
          </cell>
          <cell r="CF307" t="str">
            <v/>
          </cell>
          <cell r="CG307" t="str">
            <v/>
          </cell>
          <cell r="CH307" t="str">
            <v/>
          </cell>
        </row>
        <row r="308">
          <cell r="A308" t="str">
            <v>Crompton Place - Owner : 2007 Questionnaire 21 Apr 2008 9:44 PM</v>
          </cell>
          <cell r="B308" t="str">
            <v>Survey Instance</v>
          </cell>
          <cell r="C308" t="str">
            <v/>
          </cell>
          <cell r="D308" t="str">
            <v>Alex Robinson</v>
          </cell>
          <cell r="E308" t="str">
            <v/>
          </cell>
          <cell r="F308">
            <v>0</v>
          </cell>
          <cell r="G308" t="str">
            <v/>
          </cell>
          <cell r="J308">
            <v>175.86</v>
          </cell>
          <cell r="L308">
            <v>84.43</v>
          </cell>
          <cell r="R308">
            <v>0</v>
          </cell>
          <cell r="S308">
            <v>0</v>
          </cell>
          <cell r="T308">
            <v>0</v>
          </cell>
          <cell r="U308">
            <v>0</v>
          </cell>
          <cell r="V308">
            <v>0</v>
          </cell>
          <cell r="W308">
            <v>0</v>
          </cell>
          <cell r="X308">
            <v>0</v>
          </cell>
          <cell r="Y308">
            <v>0</v>
          </cell>
          <cell r="Z308">
            <v>0</v>
          </cell>
          <cell r="AA308">
            <v>0</v>
          </cell>
          <cell r="AB308" t="str">
            <v/>
          </cell>
          <cell r="AC308" t="str">
            <v/>
          </cell>
          <cell r="AD308" t="str">
            <v>Kilogrammes (kgs)</v>
          </cell>
          <cell r="AE308" t="str">
            <v/>
          </cell>
          <cell r="AF308" t="str">
            <v>Kilogrammes (kgs)</v>
          </cell>
          <cell r="AG308" t="str">
            <v/>
          </cell>
          <cell r="AH308" t="str">
            <v/>
          </cell>
          <cell r="AI308" t="str">
            <v/>
          </cell>
          <cell r="AJ308" t="str">
            <v/>
          </cell>
          <cell r="AK308" t="str">
            <v/>
          </cell>
          <cell r="AL308">
            <v>0</v>
          </cell>
          <cell r="AM308">
            <v>0</v>
          </cell>
          <cell r="AN308">
            <v>260</v>
          </cell>
          <cell r="AO308">
            <v>0</v>
          </cell>
          <cell r="AP308">
            <v>0</v>
          </cell>
          <cell r="AQ308">
            <v>175857</v>
          </cell>
          <cell r="AR308">
            <v>0</v>
          </cell>
          <cell r="AS308">
            <v>84426</v>
          </cell>
          <cell r="AT308">
            <v>0</v>
          </cell>
          <cell r="AU308">
            <v>0</v>
          </cell>
          <cell r="AV308">
            <v>0</v>
          </cell>
          <cell r="AW308">
            <v>0</v>
          </cell>
          <cell r="AX308">
            <v>0</v>
          </cell>
          <cell r="AY308" t="str">
            <v/>
          </cell>
          <cell r="AZ308" t="str">
            <v/>
          </cell>
          <cell r="BA308" t="str">
            <v/>
          </cell>
          <cell r="BB308" t="str">
            <v/>
          </cell>
          <cell r="BC308" t="str">
            <v/>
          </cell>
          <cell r="BD308" t="str">
            <v/>
          </cell>
          <cell r="BE308" t="str">
            <v/>
          </cell>
          <cell r="BF308" t="str">
            <v/>
          </cell>
          <cell r="BG308" t="str">
            <v/>
          </cell>
          <cell r="BH308" t="str">
            <v/>
          </cell>
          <cell r="BI308">
            <v>3</v>
          </cell>
          <cell r="BJ308" t="str">
            <v>Few Tenants opted out</v>
          </cell>
          <cell r="BK308">
            <v>0</v>
          </cell>
          <cell r="BL308">
            <v>1</v>
          </cell>
          <cell r="BM308" t="str">
            <v>all compacted waste sent to MRF facility</v>
          </cell>
          <cell r="BN308">
            <v>0</v>
          </cell>
          <cell r="BO308">
            <v>0</v>
          </cell>
          <cell r="BP308">
            <v>0</v>
          </cell>
          <cell r="BQ308">
            <v>0</v>
          </cell>
          <cell r="BR308">
            <v>0</v>
          </cell>
          <cell r="BS308">
            <v>0</v>
          </cell>
          <cell r="BT308">
            <v>0</v>
          </cell>
          <cell r="BU308">
            <v>0</v>
          </cell>
          <cell r="BV308">
            <v>0</v>
          </cell>
          <cell r="BW308">
            <v>0</v>
          </cell>
          <cell r="BX308">
            <v>0</v>
          </cell>
          <cell r="BY308" t="str">
            <v>not known</v>
          </cell>
          <cell r="BZ308" t="str">
            <v xml:space="preserve">not known </v>
          </cell>
          <cell r="CA308" t="str">
            <v>not known</v>
          </cell>
          <cell r="CB308" t="str">
            <v>not known</v>
          </cell>
          <cell r="CC308" t="str">
            <v>not known</v>
          </cell>
          <cell r="CD308" t="str">
            <v>not known</v>
          </cell>
          <cell r="CE308" t="str">
            <v xml:space="preserve">not known </v>
          </cell>
          <cell r="CF308" t="str">
            <v>not known</v>
          </cell>
          <cell r="CG308" t="str">
            <v/>
          </cell>
          <cell r="CH308" t="str">
            <v/>
          </cell>
        </row>
        <row r="309">
          <cell r="A309" t="str">
            <v>Cross Keys, Salisbury - Landlord : 2001 Questionnaire 24 Jul 2008 5:37 PM</v>
          </cell>
          <cell r="B309" t="str">
            <v>Survey Instance</v>
          </cell>
          <cell r="C309" t="str">
            <v/>
          </cell>
          <cell r="D309" t="str">
            <v>Sam Carson</v>
          </cell>
          <cell r="E309" t="str">
            <v/>
          </cell>
          <cell r="F309" t="str">
            <v/>
          </cell>
          <cell r="G309" t="str">
            <v/>
          </cell>
          <cell r="R309">
            <v>0</v>
          </cell>
          <cell r="S309">
            <v>0</v>
          </cell>
          <cell r="T309">
            <v>0</v>
          </cell>
          <cell r="U309">
            <v>0</v>
          </cell>
          <cell r="V309">
            <v>0</v>
          </cell>
          <cell r="W309">
            <v>0</v>
          </cell>
          <cell r="X309">
            <v>0</v>
          </cell>
          <cell r="Y309">
            <v>0</v>
          </cell>
          <cell r="Z309">
            <v>0</v>
          </cell>
          <cell r="AA309">
            <v>0</v>
          </cell>
          <cell r="AB309" t="str">
            <v/>
          </cell>
          <cell r="AC309" t="str">
            <v/>
          </cell>
          <cell r="AD309" t="str">
            <v/>
          </cell>
          <cell r="AE309" t="str">
            <v/>
          </cell>
          <cell r="AF309" t="str">
            <v/>
          </cell>
          <cell r="AG309" t="str">
            <v/>
          </cell>
          <cell r="AH309" t="str">
            <v/>
          </cell>
          <cell r="AI309" t="str">
            <v/>
          </cell>
          <cell r="AJ309" t="str">
            <v/>
          </cell>
          <cell r="AK309" t="str">
            <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t="str">
            <v/>
          </cell>
          <cell r="AZ309" t="str">
            <v/>
          </cell>
          <cell r="BA309" t="str">
            <v/>
          </cell>
          <cell r="BB309" t="str">
            <v/>
          </cell>
          <cell r="BC309" t="str">
            <v/>
          </cell>
          <cell r="BD309" t="str">
            <v/>
          </cell>
          <cell r="BE309" t="str">
            <v/>
          </cell>
          <cell r="BF309" t="str">
            <v/>
          </cell>
          <cell r="BG309" t="str">
            <v/>
          </cell>
          <cell r="BH309" t="str">
            <v/>
          </cell>
          <cell r="BI309">
            <v>0</v>
          </cell>
          <cell r="BJ309" t="str">
            <v/>
          </cell>
          <cell r="BK309">
            <v>0</v>
          </cell>
          <cell r="BL309" t="str">
            <v/>
          </cell>
          <cell r="BM309" t="str">
            <v/>
          </cell>
          <cell r="BN309">
            <v>0</v>
          </cell>
          <cell r="BO309">
            <v>0</v>
          </cell>
          <cell r="BP309">
            <v>0</v>
          </cell>
          <cell r="BQ309">
            <v>0</v>
          </cell>
          <cell r="BR309">
            <v>0</v>
          </cell>
          <cell r="BS309">
            <v>0</v>
          </cell>
          <cell r="BT309">
            <v>0</v>
          </cell>
          <cell r="BU309">
            <v>0</v>
          </cell>
          <cell r="BV309">
            <v>0</v>
          </cell>
          <cell r="BW309">
            <v>0</v>
          </cell>
          <cell r="BX309">
            <v>0</v>
          </cell>
          <cell r="BY309" t="str">
            <v/>
          </cell>
          <cell r="BZ309" t="str">
            <v/>
          </cell>
          <cell r="CA309" t="str">
            <v/>
          </cell>
          <cell r="CB309" t="str">
            <v/>
          </cell>
          <cell r="CC309" t="str">
            <v/>
          </cell>
          <cell r="CD309" t="str">
            <v/>
          </cell>
          <cell r="CE309" t="str">
            <v/>
          </cell>
          <cell r="CF309" t="str">
            <v/>
          </cell>
          <cell r="CG309" t="str">
            <v/>
          </cell>
          <cell r="CH309" t="str">
            <v/>
          </cell>
        </row>
        <row r="310">
          <cell r="A310" t="str">
            <v>Cross Keys, Salisbury - Landlord : 2002 Questionnaire 24 Jul 2008 5:37 PM</v>
          </cell>
          <cell r="B310" t="str">
            <v>Survey Instance</v>
          </cell>
          <cell r="C310" t="str">
            <v/>
          </cell>
          <cell r="D310" t="str">
            <v>Sam Carson</v>
          </cell>
          <cell r="E310" t="str">
            <v/>
          </cell>
          <cell r="F310" t="str">
            <v/>
          </cell>
          <cell r="G310" t="str">
            <v/>
          </cell>
          <cell r="R310">
            <v>0</v>
          </cell>
          <cell r="S310">
            <v>0</v>
          </cell>
          <cell r="T310">
            <v>0</v>
          </cell>
          <cell r="U310">
            <v>0</v>
          </cell>
          <cell r="V310">
            <v>0</v>
          </cell>
          <cell r="W310">
            <v>0</v>
          </cell>
          <cell r="X310">
            <v>0</v>
          </cell>
          <cell r="Y310">
            <v>0</v>
          </cell>
          <cell r="Z310">
            <v>0</v>
          </cell>
          <cell r="AA310">
            <v>0</v>
          </cell>
          <cell r="AB310" t="str">
            <v/>
          </cell>
          <cell r="AC310" t="str">
            <v/>
          </cell>
          <cell r="AD310" t="str">
            <v/>
          </cell>
          <cell r="AE310" t="str">
            <v/>
          </cell>
          <cell r="AF310" t="str">
            <v/>
          </cell>
          <cell r="AG310" t="str">
            <v/>
          </cell>
          <cell r="AH310" t="str">
            <v/>
          </cell>
          <cell r="AI310" t="str">
            <v/>
          </cell>
          <cell r="AJ310" t="str">
            <v/>
          </cell>
          <cell r="AK310" t="str">
            <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t="str">
            <v/>
          </cell>
          <cell r="AZ310" t="str">
            <v/>
          </cell>
          <cell r="BA310" t="str">
            <v/>
          </cell>
          <cell r="BB310" t="str">
            <v/>
          </cell>
          <cell r="BC310" t="str">
            <v/>
          </cell>
          <cell r="BD310" t="str">
            <v/>
          </cell>
          <cell r="BE310" t="str">
            <v/>
          </cell>
          <cell r="BF310" t="str">
            <v/>
          </cell>
          <cell r="BG310" t="str">
            <v/>
          </cell>
          <cell r="BH310" t="str">
            <v/>
          </cell>
          <cell r="BI310">
            <v>0</v>
          </cell>
          <cell r="BJ310" t="str">
            <v/>
          </cell>
          <cell r="BK310">
            <v>0</v>
          </cell>
          <cell r="BL310" t="str">
            <v/>
          </cell>
          <cell r="BM310" t="str">
            <v/>
          </cell>
          <cell r="BN310">
            <v>0</v>
          </cell>
          <cell r="BO310">
            <v>0</v>
          </cell>
          <cell r="BP310">
            <v>0</v>
          </cell>
          <cell r="BQ310">
            <v>0</v>
          </cell>
          <cell r="BR310">
            <v>0</v>
          </cell>
          <cell r="BS310">
            <v>0</v>
          </cell>
          <cell r="BT310">
            <v>0</v>
          </cell>
          <cell r="BU310">
            <v>0</v>
          </cell>
          <cell r="BV310">
            <v>0</v>
          </cell>
          <cell r="BW310">
            <v>0</v>
          </cell>
          <cell r="BX310">
            <v>0</v>
          </cell>
          <cell r="BY310" t="str">
            <v/>
          </cell>
          <cell r="BZ310" t="str">
            <v/>
          </cell>
          <cell r="CA310" t="str">
            <v/>
          </cell>
          <cell r="CB310" t="str">
            <v/>
          </cell>
          <cell r="CC310" t="str">
            <v/>
          </cell>
          <cell r="CD310" t="str">
            <v/>
          </cell>
          <cell r="CE310" t="str">
            <v/>
          </cell>
          <cell r="CF310" t="str">
            <v/>
          </cell>
          <cell r="CG310" t="str">
            <v/>
          </cell>
          <cell r="CH310" t="str">
            <v/>
          </cell>
        </row>
        <row r="311">
          <cell r="A311" t="str">
            <v>Cross Keys, Salisbury - Landlord : 2003 Quesitonnaire 24 Jul 2008 5:37 PM</v>
          </cell>
          <cell r="B311" t="str">
            <v>Survey Instance</v>
          </cell>
          <cell r="C311" t="str">
            <v/>
          </cell>
          <cell r="D311" t="str">
            <v>Sam Carson</v>
          </cell>
          <cell r="E311" t="str">
            <v/>
          </cell>
          <cell r="F311" t="str">
            <v/>
          </cell>
          <cell r="G311" t="str">
            <v/>
          </cell>
          <cell r="R311">
            <v>0</v>
          </cell>
          <cell r="S311">
            <v>0</v>
          </cell>
          <cell r="T311">
            <v>0</v>
          </cell>
          <cell r="U311">
            <v>0</v>
          </cell>
          <cell r="V311">
            <v>0</v>
          </cell>
          <cell r="W311">
            <v>0</v>
          </cell>
          <cell r="X311">
            <v>0</v>
          </cell>
          <cell r="Y311">
            <v>0</v>
          </cell>
          <cell r="Z311">
            <v>0</v>
          </cell>
          <cell r="AA311">
            <v>0</v>
          </cell>
          <cell r="AB311" t="str">
            <v/>
          </cell>
          <cell r="AC311" t="str">
            <v/>
          </cell>
          <cell r="AD311" t="str">
            <v/>
          </cell>
          <cell r="AE311" t="str">
            <v/>
          </cell>
          <cell r="AF311" t="str">
            <v/>
          </cell>
          <cell r="AG311" t="str">
            <v/>
          </cell>
          <cell r="AH311" t="str">
            <v/>
          </cell>
          <cell r="AI311" t="str">
            <v/>
          </cell>
          <cell r="AJ311" t="str">
            <v/>
          </cell>
          <cell r="AK311" t="str">
            <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t="str">
            <v/>
          </cell>
          <cell r="AZ311" t="str">
            <v/>
          </cell>
          <cell r="BA311" t="str">
            <v/>
          </cell>
          <cell r="BB311" t="str">
            <v/>
          </cell>
          <cell r="BC311" t="str">
            <v/>
          </cell>
          <cell r="BD311" t="str">
            <v/>
          </cell>
          <cell r="BE311" t="str">
            <v/>
          </cell>
          <cell r="BF311" t="str">
            <v/>
          </cell>
          <cell r="BG311" t="str">
            <v/>
          </cell>
          <cell r="BH311" t="str">
            <v/>
          </cell>
          <cell r="BI311">
            <v>0</v>
          </cell>
          <cell r="BJ311" t="str">
            <v/>
          </cell>
          <cell r="BK311">
            <v>0</v>
          </cell>
          <cell r="BL311" t="str">
            <v/>
          </cell>
          <cell r="BM311" t="str">
            <v/>
          </cell>
          <cell r="BN311">
            <v>0</v>
          </cell>
          <cell r="BO311">
            <v>0</v>
          </cell>
          <cell r="BP311">
            <v>0</v>
          </cell>
          <cell r="BQ311">
            <v>0</v>
          </cell>
          <cell r="BR311">
            <v>0</v>
          </cell>
          <cell r="BS311">
            <v>0</v>
          </cell>
          <cell r="BT311">
            <v>0</v>
          </cell>
          <cell r="BU311">
            <v>0</v>
          </cell>
          <cell r="BV311">
            <v>0</v>
          </cell>
          <cell r="BW311">
            <v>0</v>
          </cell>
          <cell r="BX311">
            <v>0</v>
          </cell>
          <cell r="BY311" t="str">
            <v/>
          </cell>
          <cell r="BZ311" t="str">
            <v/>
          </cell>
          <cell r="CA311" t="str">
            <v/>
          </cell>
          <cell r="CB311" t="str">
            <v/>
          </cell>
          <cell r="CC311" t="str">
            <v/>
          </cell>
          <cell r="CD311" t="str">
            <v/>
          </cell>
          <cell r="CE311" t="str">
            <v/>
          </cell>
          <cell r="CF311" t="str">
            <v/>
          </cell>
          <cell r="CG311" t="str">
            <v/>
          </cell>
          <cell r="CH311" t="str">
            <v/>
          </cell>
        </row>
        <row r="312">
          <cell r="A312" t="str">
            <v>Cross Keys, Salisbury - Landlord : 2004 Questionnaire 24 Jul 2008 5:37 PM</v>
          </cell>
          <cell r="B312" t="str">
            <v>Survey Instance</v>
          </cell>
          <cell r="C312" t="str">
            <v/>
          </cell>
          <cell r="D312" t="str">
            <v>Sam Carson</v>
          </cell>
          <cell r="E312" t="str">
            <v/>
          </cell>
          <cell r="F312" t="str">
            <v/>
          </cell>
          <cell r="G312" t="str">
            <v/>
          </cell>
          <cell r="R312">
            <v>0</v>
          </cell>
          <cell r="S312">
            <v>0</v>
          </cell>
          <cell r="T312">
            <v>0</v>
          </cell>
          <cell r="U312">
            <v>0</v>
          </cell>
          <cell r="V312">
            <v>0</v>
          </cell>
          <cell r="W312">
            <v>0</v>
          </cell>
          <cell r="X312">
            <v>0</v>
          </cell>
          <cell r="Y312">
            <v>0</v>
          </cell>
          <cell r="Z312">
            <v>0</v>
          </cell>
          <cell r="AA312">
            <v>0</v>
          </cell>
          <cell r="AB312" t="str">
            <v/>
          </cell>
          <cell r="AC312" t="str">
            <v/>
          </cell>
          <cell r="AD312" t="str">
            <v/>
          </cell>
          <cell r="AE312" t="str">
            <v/>
          </cell>
          <cell r="AF312" t="str">
            <v/>
          </cell>
          <cell r="AG312" t="str">
            <v/>
          </cell>
          <cell r="AH312" t="str">
            <v/>
          </cell>
          <cell r="AI312" t="str">
            <v/>
          </cell>
          <cell r="AJ312" t="str">
            <v/>
          </cell>
          <cell r="AK312" t="str">
            <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t="str">
            <v/>
          </cell>
          <cell r="AZ312" t="str">
            <v/>
          </cell>
          <cell r="BA312" t="str">
            <v/>
          </cell>
          <cell r="BB312" t="str">
            <v/>
          </cell>
          <cell r="BC312" t="str">
            <v/>
          </cell>
          <cell r="BD312" t="str">
            <v/>
          </cell>
          <cell r="BE312" t="str">
            <v/>
          </cell>
          <cell r="BF312" t="str">
            <v/>
          </cell>
          <cell r="BG312" t="str">
            <v/>
          </cell>
          <cell r="BH312" t="str">
            <v/>
          </cell>
          <cell r="BI312">
            <v>0</v>
          </cell>
          <cell r="BJ312" t="str">
            <v/>
          </cell>
          <cell r="BK312">
            <v>0</v>
          </cell>
          <cell r="BL312" t="str">
            <v/>
          </cell>
          <cell r="BM312" t="str">
            <v/>
          </cell>
          <cell r="BN312">
            <v>0</v>
          </cell>
          <cell r="BO312">
            <v>0</v>
          </cell>
          <cell r="BP312">
            <v>0</v>
          </cell>
          <cell r="BQ312">
            <v>0</v>
          </cell>
          <cell r="BR312">
            <v>0</v>
          </cell>
          <cell r="BS312">
            <v>0</v>
          </cell>
          <cell r="BT312">
            <v>0</v>
          </cell>
          <cell r="BU312">
            <v>0</v>
          </cell>
          <cell r="BV312">
            <v>0</v>
          </cell>
          <cell r="BW312">
            <v>0</v>
          </cell>
          <cell r="BX312">
            <v>0</v>
          </cell>
          <cell r="BY312" t="str">
            <v/>
          </cell>
          <cell r="BZ312" t="str">
            <v/>
          </cell>
          <cell r="CA312" t="str">
            <v/>
          </cell>
          <cell r="CB312" t="str">
            <v/>
          </cell>
          <cell r="CC312" t="str">
            <v/>
          </cell>
          <cell r="CD312" t="str">
            <v/>
          </cell>
          <cell r="CE312" t="str">
            <v/>
          </cell>
          <cell r="CF312" t="str">
            <v/>
          </cell>
          <cell r="CG312" t="str">
            <v/>
          </cell>
          <cell r="CH312" t="str">
            <v/>
          </cell>
        </row>
        <row r="313">
          <cell r="A313" t="str">
            <v>Crowngate, Worcester - Owner : 2002 Questionnaire 11 Jul 2008 12:44 PM</v>
          </cell>
          <cell r="B313" t="str">
            <v>Survey Instance</v>
          </cell>
          <cell r="C313" t="str">
            <v>62</v>
          </cell>
          <cell r="D313" t="str">
            <v>Nick Hogg</v>
          </cell>
          <cell r="E313" t="str">
            <v>2</v>
          </cell>
          <cell r="F313">
            <v>0</v>
          </cell>
          <cell r="G313" t="str">
            <v/>
          </cell>
          <cell r="J313">
            <v>0</v>
          </cell>
          <cell r="K313">
            <v>0</v>
          </cell>
          <cell r="L313">
            <v>0</v>
          </cell>
          <cell r="M313">
            <v>0</v>
          </cell>
          <cell r="N313">
            <v>0</v>
          </cell>
          <cell r="Q313">
            <v>0</v>
          </cell>
          <cell r="R313">
            <v>0</v>
          </cell>
          <cell r="S313">
            <v>0</v>
          </cell>
          <cell r="T313">
            <v>0</v>
          </cell>
          <cell r="U313">
            <v>0</v>
          </cell>
          <cell r="V313">
            <v>0</v>
          </cell>
          <cell r="W313">
            <v>0</v>
          </cell>
          <cell r="X313">
            <v>0</v>
          </cell>
          <cell r="Y313">
            <v>0</v>
          </cell>
          <cell r="Z313">
            <v>0</v>
          </cell>
          <cell r="AA313">
            <v>0</v>
          </cell>
          <cell r="AB313" t="str">
            <v/>
          </cell>
          <cell r="AC313" t="str">
            <v/>
          </cell>
          <cell r="AD313" t="str">
            <v/>
          </cell>
          <cell r="AE313" t="str">
            <v/>
          </cell>
          <cell r="AF313" t="str">
            <v/>
          </cell>
          <cell r="AG313" t="str">
            <v/>
          </cell>
          <cell r="AH313" t="str">
            <v/>
          </cell>
          <cell r="AI313" t="str">
            <v/>
          </cell>
          <cell r="AJ313" t="str">
            <v/>
          </cell>
          <cell r="AK313" t="str">
            <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t="str">
            <v/>
          </cell>
          <cell r="AZ313" t="str">
            <v/>
          </cell>
          <cell r="BA313" t="str">
            <v/>
          </cell>
          <cell r="BB313" t="str">
            <v/>
          </cell>
          <cell r="BC313" t="str">
            <v/>
          </cell>
          <cell r="BD313" t="str">
            <v/>
          </cell>
          <cell r="BE313" t="str">
            <v/>
          </cell>
          <cell r="BF313" t="str">
            <v/>
          </cell>
          <cell r="BG313" t="str">
            <v/>
          </cell>
          <cell r="BH313" t="str">
            <v/>
          </cell>
          <cell r="BI313">
            <v>2</v>
          </cell>
          <cell r="BJ313" t="str">
            <v/>
          </cell>
          <cell r="BK313">
            <v>0</v>
          </cell>
          <cell r="BL313">
            <v>0</v>
          </cell>
          <cell r="BM313" t="str">
            <v/>
          </cell>
          <cell r="BN313">
            <v>0</v>
          </cell>
          <cell r="BO313">
            <v>0</v>
          </cell>
          <cell r="BP313">
            <v>0</v>
          </cell>
          <cell r="BQ313">
            <v>0</v>
          </cell>
          <cell r="BR313">
            <v>0</v>
          </cell>
          <cell r="BS313">
            <v>0</v>
          </cell>
          <cell r="BT313">
            <v>0</v>
          </cell>
          <cell r="BU313">
            <v>0</v>
          </cell>
          <cell r="BV313">
            <v>0</v>
          </cell>
          <cell r="BW313">
            <v>0</v>
          </cell>
          <cell r="BX313">
            <v>0</v>
          </cell>
          <cell r="BY313" t="str">
            <v/>
          </cell>
          <cell r="BZ313" t="str">
            <v/>
          </cell>
          <cell r="CA313" t="str">
            <v/>
          </cell>
          <cell r="CB313" t="str">
            <v/>
          </cell>
          <cell r="CC313" t="str">
            <v/>
          </cell>
          <cell r="CD313" t="str">
            <v/>
          </cell>
          <cell r="CE313" t="str">
            <v/>
          </cell>
          <cell r="CF313" t="str">
            <v/>
          </cell>
          <cell r="CG313" t="str">
            <v/>
          </cell>
          <cell r="CH313" t="str">
            <v/>
          </cell>
        </row>
        <row r="314">
          <cell r="A314" t="str">
            <v>Crowngate, Worcester - Owner : 2003 Quesitonnaire 11 Jul 2008 12:49 PM</v>
          </cell>
          <cell r="B314" t="str">
            <v>Survey Instance</v>
          </cell>
          <cell r="C314" t="str">
            <v>62</v>
          </cell>
          <cell r="D314" t="str">
            <v>Nick Hogg</v>
          </cell>
          <cell r="E314" t="str">
            <v>3</v>
          </cell>
          <cell r="F314">
            <v>1</v>
          </cell>
          <cell r="G314" t="str">
            <v/>
          </cell>
          <cell r="J314">
            <v>234</v>
          </cell>
          <cell r="K314">
            <v>0</v>
          </cell>
          <cell r="L314">
            <v>1</v>
          </cell>
          <cell r="M314">
            <v>18</v>
          </cell>
          <cell r="N314">
            <v>394</v>
          </cell>
          <cell r="Q314">
            <v>0</v>
          </cell>
          <cell r="R314">
            <v>0</v>
          </cell>
          <cell r="S314">
            <v>0</v>
          </cell>
          <cell r="T314">
            <v>0</v>
          </cell>
          <cell r="U314">
            <v>0</v>
          </cell>
          <cell r="V314">
            <v>0</v>
          </cell>
          <cell r="W314">
            <v>0</v>
          </cell>
          <cell r="X314">
            <v>0</v>
          </cell>
          <cell r="Y314">
            <v>0</v>
          </cell>
          <cell r="Z314">
            <v>0</v>
          </cell>
          <cell r="AA314">
            <v>0</v>
          </cell>
          <cell r="AB314" t="str">
            <v/>
          </cell>
          <cell r="AC314" t="str">
            <v/>
          </cell>
          <cell r="AD314" t="str">
            <v>Metric Tonnes (1000 kgs)</v>
          </cell>
          <cell r="AE314" t="str">
            <v/>
          </cell>
          <cell r="AF314" t="str">
            <v>Metric Tonnes (1000 kgs)</v>
          </cell>
          <cell r="AG314" t="str">
            <v>Metric Tonnes (1000 kgs)</v>
          </cell>
          <cell r="AH314" t="str">
            <v>Metric Tonnes (1000 kgs)</v>
          </cell>
          <cell r="AI314" t="str">
            <v/>
          </cell>
          <cell r="AJ314" t="str">
            <v/>
          </cell>
          <cell r="AK314" t="str">
            <v/>
          </cell>
          <cell r="AL314">
            <v>0</v>
          </cell>
          <cell r="AM314">
            <v>0</v>
          </cell>
          <cell r="AN314">
            <v>647</v>
          </cell>
          <cell r="AO314">
            <v>0</v>
          </cell>
          <cell r="AP314">
            <v>0</v>
          </cell>
          <cell r="AQ314">
            <v>234</v>
          </cell>
          <cell r="AR314">
            <v>0</v>
          </cell>
          <cell r="AS314">
            <v>1</v>
          </cell>
          <cell r="AT314">
            <v>18</v>
          </cell>
          <cell r="AU314">
            <v>394</v>
          </cell>
          <cell r="AV314">
            <v>0</v>
          </cell>
          <cell r="AW314">
            <v>0</v>
          </cell>
          <cell r="AX314">
            <v>0</v>
          </cell>
          <cell r="AY314" t="str">
            <v/>
          </cell>
          <cell r="AZ314" t="str">
            <v/>
          </cell>
          <cell r="BA314" t="str">
            <v/>
          </cell>
          <cell r="BB314" t="str">
            <v/>
          </cell>
          <cell r="BC314" t="str">
            <v/>
          </cell>
          <cell r="BD314" t="str">
            <v/>
          </cell>
          <cell r="BE314" t="str">
            <v/>
          </cell>
          <cell r="BF314" t="str">
            <v/>
          </cell>
          <cell r="BG314" t="str">
            <v/>
          </cell>
          <cell r="BH314" t="str">
            <v/>
          </cell>
          <cell r="BI314">
            <v>2</v>
          </cell>
          <cell r="BJ314" t="str">
            <v/>
          </cell>
          <cell r="BK314">
            <v>0</v>
          </cell>
          <cell r="BL314">
            <v>0</v>
          </cell>
          <cell r="BM314" t="str">
            <v/>
          </cell>
          <cell r="BN314">
            <v>0</v>
          </cell>
          <cell r="BO314">
            <v>0</v>
          </cell>
          <cell r="BP314">
            <v>0</v>
          </cell>
          <cell r="BQ314">
            <v>0</v>
          </cell>
          <cell r="BR314">
            <v>0</v>
          </cell>
          <cell r="BS314">
            <v>0</v>
          </cell>
          <cell r="BT314">
            <v>0</v>
          </cell>
          <cell r="BU314">
            <v>0</v>
          </cell>
          <cell r="BV314">
            <v>0</v>
          </cell>
          <cell r="BW314">
            <v>0</v>
          </cell>
          <cell r="BX314">
            <v>0</v>
          </cell>
          <cell r="BY314" t="str">
            <v/>
          </cell>
          <cell r="BZ314" t="str">
            <v/>
          </cell>
          <cell r="CA314" t="str">
            <v/>
          </cell>
          <cell r="CB314" t="str">
            <v/>
          </cell>
          <cell r="CC314" t="str">
            <v/>
          </cell>
          <cell r="CD314" t="str">
            <v/>
          </cell>
          <cell r="CE314" t="str">
            <v/>
          </cell>
          <cell r="CF314" t="str">
            <v/>
          </cell>
          <cell r="CG314" t="str">
            <v/>
          </cell>
          <cell r="CH314" t="str">
            <v/>
          </cell>
        </row>
        <row r="315">
          <cell r="A315" t="str">
            <v>Crowngate, Worcester - Owner : 2004 Questionnaire 11 Jul 2008 12:52 PM</v>
          </cell>
          <cell r="B315" t="str">
            <v>Survey Instance</v>
          </cell>
          <cell r="C315" t="str">
            <v>62</v>
          </cell>
          <cell r="D315" t="str">
            <v>Nick Hogg</v>
          </cell>
          <cell r="E315" t="str">
            <v>4</v>
          </cell>
          <cell r="F315">
            <v>1</v>
          </cell>
          <cell r="G315" t="str">
            <v/>
          </cell>
          <cell r="J315">
            <v>233</v>
          </cell>
          <cell r="K315">
            <v>0</v>
          </cell>
          <cell r="L315">
            <v>0</v>
          </cell>
          <cell r="M315">
            <v>1</v>
          </cell>
          <cell r="N315">
            <v>330</v>
          </cell>
          <cell r="Q315">
            <v>0</v>
          </cell>
          <cell r="R315">
            <v>0</v>
          </cell>
          <cell r="S315">
            <v>0</v>
          </cell>
          <cell r="T315">
            <v>0</v>
          </cell>
          <cell r="U315">
            <v>0</v>
          </cell>
          <cell r="V315">
            <v>0</v>
          </cell>
          <cell r="W315">
            <v>0</v>
          </cell>
          <cell r="X315">
            <v>0</v>
          </cell>
          <cell r="Y315">
            <v>0</v>
          </cell>
          <cell r="Z315">
            <v>0</v>
          </cell>
          <cell r="AA315">
            <v>0</v>
          </cell>
          <cell r="AB315" t="str">
            <v/>
          </cell>
          <cell r="AC315" t="str">
            <v/>
          </cell>
          <cell r="AD315" t="str">
            <v>Metric Tonnes (1000 kgs)</v>
          </cell>
          <cell r="AE315" t="str">
            <v/>
          </cell>
          <cell r="AF315" t="str">
            <v/>
          </cell>
          <cell r="AG315" t="str">
            <v>Metric Tonnes (1000 kgs)</v>
          </cell>
          <cell r="AH315" t="str">
            <v>Metric Tonnes (1000 kgs)</v>
          </cell>
          <cell r="AI315" t="str">
            <v/>
          </cell>
          <cell r="AJ315" t="str">
            <v/>
          </cell>
          <cell r="AK315" t="str">
            <v/>
          </cell>
          <cell r="AL315">
            <v>0</v>
          </cell>
          <cell r="AM315">
            <v>0</v>
          </cell>
          <cell r="AN315">
            <v>564</v>
          </cell>
          <cell r="AO315">
            <v>0</v>
          </cell>
          <cell r="AP315">
            <v>0</v>
          </cell>
          <cell r="AQ315">
            <v>233</v>
          </cell>
          <cell r="AR315">
            <v>0</v>
          </cell>
          <cell r="AS315">
            <v>0</v>
          </cell>
          <cell r="AT315">
            <v>1</v>
          </cell>
          <cell r="AU315">
            <v>330</v>
          </cell>
          <cell r="AV315">
            <v>0</v>
          </cell>
          <cell r="AW315">
            <v>0</v>
          </cell>
          <cell r="AX315">
            <v>0</v>
          </cell>
          <cell r="AY315" t="str">
            <v/>
          </cell>
          <cell r="AZ315" t="str">
            <v/>
          </cell>
          <cell r="BA315" t="str">
            <v/>
          </cell>
          <cell r="BB315" t="str">
            <v/>
          </cell>
          <cell r="BC315" t="str">
            <v/>
          </cell>
          <cell r="BD315" t="str">
            <v/>
          </cell>
          <cell r="BE315" t="str">
            <v/>
          </cell>
          <cell r="BF315" t="str">
            <v/>
          </cell>
          <cell r="BG315" t="str">
            <v/>
          </cell>
          <cell r="BH315" t="str">
            <v/>
          </cell>
          <cell r="BI315">
            <v>2</v>
          </cell>
          <cell r="BJ315" t="str">
            <v/>
          </cell>
          <cell r="BK315">
            <v>0</v>
          </cell>
          <cell r="BL315">
            <v>0</v>
          </cell>
          <cell r="BM315" t="str">
            <v/>
          </cell>
          <cell r="BN315">
            <v>0</v>
          </cell>
          <cell r="BO315">
            <v>0</v>
          </cell>
          <cell r="BP315">
            <v>0</v>
          </cell>
          <cell r="BQ315">
            <v>0</v>
          </cell>
          <cell r="BR315">
            <v>0</v>
          </cell>
          <cell r="BS315">
            <v>0</v>
          </cell>
          <cell r="BT315">
            <v>0</v>
          </cell>
          <cell r="BU315">
            <v>0</v>
          </cell>
          <cell r="BV315">
            <v>0</v>
          </cell>
          <cell r="BW315">
            <v>0</v>
          </cell>
          <cell r="BX315">
            <v>0</v>
          </cell>
          <cell r="BY315" t="str">
            <v/>
          </cell>
          <cell r="BZ315" t="str">
            <v/>
          </cell>
          <cell r="CA315" t="str">
            <v/>
          </cell>
          <cell r="CB315" t="str">
            <v/>
          </cell>
          <cell r="CC315" t="str">
            <v/>
          </cell>
          <cell r="CD315" t="str">
            <v/>
          </cell>
          <cell r="CE315" t="str">
            <v/>
          </cell>
          <cell r="CF315" t="str">
            <v/>
          </cell>
          <cell r="CG315" t="str">
            <v/>
          </cell>
          <cell r="CH315" t="str">
            <v/>
          </cell>
        </row>
        <row r="316">
          <cell r="A316" t="str">
            <v>Crowngate, Worcester - Owner : 2005 Questionnaire 11 Jul 2008 1:01 PM</v>
          </cell>
          <cell r="B316" t="str">
            <v>Survey Instance</v>
          </cell>
          <cell r="C316" t="str">
            <v>62</v>
          </cell>
          <cell r="D316" t="str">
            <v>Nick Hogg</v>
          </cell>
          <cell r="E316" t="str">
            <v>5</v>
          </cell>
          <cell r="F316">
            <v>1</v>
          </cell>
          <cell r="G316" t="str">
            <v/>
          </cell>
          <cell r="J316">
            <v>222</v>
          </cell>
          <cell r="K316">
            <v>0</v>
          </cell>
          <cell r="L316">
            <v>0</v>
          </cell>
          <cell r="M316">
            <v>1.4</v>
          </cell>
          <cell r="N316">
            <v>340</v>
          </cell>
          <cell r="Q316">
            <v>0</v>
          </cell>
          <cell r="R316">
            <v>0</v>
          </cell>
          <cell r="S316">
            <v>0</v>
          </cell>
          <cell r="T316">
            <v>0</v>
          </cell>
          <cell r="U316">
            <v>0</v>
          </cell>
          <cell r="V316">
            <v>0</v>
          </cell>
          <cell r="W316">
            <v>0</v>
          </cell>
          <cell r="X316">
            <v>0</v>
          </cell>
          <cell r="Y316">
            <v>0</v>
          </cell>
          <cell r="Z316">
            <v>0</v>
          </cell>
          <cell r="AA316">
            <v>0</v>
          </cell>
          <cell r="AB316" t="str">
            <v/>
          </cell>
          <cell r="AC316" t="str">
            <v/>
          </cell>
          <cell r="AD316" t="str">
            <v>Metric Tonnes (1000 kgs)</v>
          </cell>
          <cell r="AE316" t="str">
            <v/>
          </cell>
          <cell r="AF316" t="str">
            <v/>
          </cell>
          <cell r="AG316" t="str">
            <v>Metric Tonnes (1000 kgs)</v>
          </cell>
          <cell r="AH316" t="str">
            <v>Metric Tonnes (1000 kgs)</v>
          </cell>
          <cell r="AI316" t="str">
            <v/>
          </cell>
          <cell r="AJ316" t="str">
            <v/>
          </cell>
          <cell r="AK316" t="str">
            <v/>
          </cell>
          <cell r="AL316">
            <v>0</v>
          </cell>
          <cell r="AM316">
            <v>0</v>
          </cell>
          <cell r="AN316">
            <v>0</v>
          </cell>
          <cell r="AO316">
            <v>0</v>
          </cell>
          <cell r="AP316">
            <v>0</v>
          </cell>
          <cell r="AQ316">
            <v>222</v>
          </cell>
          <cell r="AR316">
            <v>0</v>
          </cell>
          <cell r="AS316">
            <v>0</v>
          </cell>
          <cell r="AT316">
            <v>1.4</v>
          </cell>
          <cell r="AU316">
            <v>340</v>
          </cell>
          <cell r="AV316">
            <v>0</v>
          </cell>
          <cell r="AW316">
            <v>0</v>
          </cell>
          <cell r="AX316">
            <v>0</v>
          </cell>
          <cell r="AY316" t="str">
            <v/>
          </cell>
          <cell r="AZ316" t="str">
            <v/>
          </cell>
          <cell r="BA316" t="str">
            <v/>
          </cell>
          <cell r="BB316" t="str">
            <v/>
          </cell>
          <cell r="BC316" t="str">
            <v/>
          </cell>
          <cell r="BD316" t="str">
            <v/>
          </cell>
          <cell r="BE316" t="str">
            <v/>
          </cell>
          <cell r="BF316" t="str">
            <v/>
          </cell>
          <cell r="BG316" t="str">
            <v/>
          </cell>
          <cell r="BH316" t="str">
            <v/>
          </cell>
          <cell r="BI316">
            <v>2</v>
          </cell>
          <cell r="BJ316" t="str">
            <v/>
          </cell>
          <cell r="BK316">
            <v>0</v>
          </cell>
          <cell r="BL316">
            <v>0</v>
          </cell>
          <cell r="BM316" t="str">
            <v/>
          </cell>
          <cell r="BN316">
            <v>0</v>
          </cell>
          <cell r="BO316">
            <v>0</v>
          </cell>
          <cell r="BP316">
            <v>0</v>
          </cell>
          <cell r="BQ316">
            <v>0</v>
          </cell>
          <cell r="BR316">
            <v>0</v>
          </cell>
          <cell r="BS316">
            <v>0</v>
          </cell>
          <cell r="BT316">
            <v>0</v>
          </cell>
          <cell r="BU316">
            <v>0</v>
          </cell>
          <cell r="BV316">
            <v>0</v>
          </cell>
          <cell r="BW316">
            <v>0</v>
          </cell>
          <cell r="BX316">
            <v>0</v>
          </cell>
          <cell r="BY316" t="str">
            <v/>
          </cell>
          <cell r="BZ316" t="str">
            <v/>
          </cell>
          <cell r="CA316" t="str">
            <v/>
          </cell>
          <cell r="CB316" t="str">
            <v/>
          </cell>
          <cell r="CC316" t="str">
            <v/>
          </cell>
          <cell r="CD316" t="str">
            <v/>
          </cell>
          <cell r="CE316" t="str">
            <v/>
          </cell>
          <cell r="CF316" t="str">
            <v/>
          </cell>
          <cell r="CG316" t="str">
            <v/>
          </cell>
          <cell r="CH316" t="str">
            <v/>
          </cell>
        </row>
        <row r="317">
          <cell r="A317" t="str">
            <v>Crowngate, Worcester - Owner : 2006 Questionnaire 18 Apr 2008 11:56 AM</v>
          </cell>
          <cell r="B317" t="str">
            <v>Survey Instance</v>
          </cell>
          <cell r="C317" t="str">
            <v>62</v>
          </cell>
          <cell r="D317" t="str">
            <v>Alex Robinson</v>
          </cell>
          <cell r="E317" t="str">
            <v>6</v>
          </cell>
          <cell r="F317">
            <v>1</v>
          </cell>
          <cell r="G317" t="str">
            <v/>
          </cell>
          <cell r="J317">
            <v>222</v>
          </cell>
          <cell r="K317">
            <v>0</v>
          </cell>
          <cell r="L317">
            <v>0</v>
          </cell>
          <cell r="M317">
            <v>1.2</v>
          </cell>
          <cell r="N317">
            <v>306</v>
          </cell>
          <cell r="Q317">
            <v>0</v>
          </cell>
          <cell r="R317">
            <v>0</v>
          </cell>
          <cell r="S317">
            <v>0</v>
          </cell>
          <cell r="T317">
            <v>0</v>
          </cell>
          <cell r="U317">
            <v>0</v>
          </cell>
          <cell r="V317">
            <v>0</v>
          </cell>
          <cell r="W317">
            <v>0</v>
          </cell>
          <cell r="X317">
            <v>0</v>
          </cell>
          <cell r="Y317">
            <v>0</v>
          </cell>
          <cell r="Z317">
            <v>0</v>
          </cell>
          <cell r="AA317">
            <v>0</v>
          </cell>
          <cell r="AB317" t="str">
            <v/>
          </cell>
          <cell r="AC317" t="str">
            <v/>
          </cell>
          <cell r="AD317" t="str">
            <v>Metric Tonnes (1000 kgs)</v>
          </cell>
          <cell r="AE317" t="str">
            <v/>
          </cell>
          <cell r="AF317" t="str">
            <v/>
          </cell>
          <cell r="AG317" t="str">
            <v>Metric Tonnes (1000 kgs)</v>
          </cell>
          <cell r="AH317" t="str">
            <v>Metric Tonnes (1000 kgs)</v>
          </cell>
          <cell r="AI317" t="str">
            <v/>
          </cell>
          <cell r="AJ317" t="str">
            <v/>
          </cell>
          <cell r="AK317" t="str">
            <v/>
          </cell>
          <cell r="AL317">
            <v>0</v>
          </cell>
          <cell r="AM317">
            <v>0</v>
          </cell>
          <cell r="AN317">
            <v>0</v>
          </cell>
          <cell r="AO317">
            <v>0</v>
          </cell>
          <cell r="AP317">
            <v>0</v>
          </cell>
          <cell r="AQ317">
            <v>222</v>
          </cell>
          <cell r="AR317">
            <v>0</v>
          </cell>
          <cell r="AS317">
            <v>0</v>
          </cell>
          <cell r="AT317">
            <v>1.2</v>
          </cell>
          <cell r="AU317">
            <v>306</v>
          </cell>
          <cell r="AV317">
            <v>0</v>
          </cell>
          <cell r="AW317">
            <v>0</v>
          </cell>
          <cell r="AX317">
            <v>0</v>
          </cell>
          <cell r="AY317" t="str">
            <v/>
          </cell>
          <cell r="AZ317" t="str">
            <v/>
          </cell>
          <cell r="BA317" t="str">
            <v/>
          </cell>
          <cell r="BB317" t="str">
            <v/>
          </cell>
          <cell r="BC317" t="str">
            <v/>
          </cell>
          <cell r="BD317" t="str">
            <v/>
          </cell>
          <cell r="BE317" t="str">
            <v/>
          </cell>
          <cell r="BF317" t="str">
            <v/>
          </cell>
          <cell r="BG317" t="str">
            <v/>
          </cell>
          <cell r="BH317" t="str">
            <v/>
          </cell>
          <cell r="BI317">
            <v>2</v>
          </cell>
          <cell r="BJ317" t="str">
            <v/>
          </cell>
          <cell r="BK317">
            <v>0</v>
          </cell>
          <cell r="BL317">
            <v>0</v>
          </cell>
          <cell r="BM317" t="str">
            <v/>
          </cell>
          <cell r="BN317">
            <v>0</v>
          </cell>
          <cell r="BO317">
            <v>0</v>
          </cell>
          <cell r="BP317">
            <v>0</v>
          </cell>
          <cell r="BQ317">
            <v>0</v>
          </cell>
          <cell r="BR317">
            <v>0</v>
          </cell>
          <cell r="BS317">
            <v>0</v>
          </cell>
          <cell r="BT317">
            <v>0</v>
          </cell>
          <cell r="BU317">
            <v>0</v>
          </cell>
          <cell r="BV317">
            <v>0</v>
          </cell>
          <cell r="BW317">
            <v>0</v>
          </cell>
          <cell r="BX317">
            <v>0</v>
          </cell>
          <cell r="BY317" t="str">
            <v/>
          </cell>
          <cell r="BZ317" t="str">
            <v/>
          </cell>
          <cell r="CA317" t="str">
            <v/>
          </cell>
          <cell r="CB317" t="str">
            <v/>
          </cell>
          <cell r="CC317" t="str">
            <v/>
          </cell>
          <cell r="CD317" t="str">
            <v/>
          </cell>
          <cell r="CE317" t="str">
            <v/>
          </cell>
          <cell r="CF317" t="str">
            <v/>
          </cell>
          <cell r="CG317" t="str">
            <v/>
          </cell>
          <cell r="CH317" t="str">
            <v/>
          </cell>
        </row>
        <row r="318">
          <cell r="A318" t="str">
            <v>Crowngate, Worcester - Owner : 2007 Questionnaire 21 Apr 2008 9:44 PM</v>
          </cell>
          <cell r="B318" t="str">
            <v>Survey Instance</v>
          </cell>
          <cell r="C318" t="str">
            <v/>
          </cell>
          <cell r="D318" t="str">
            <v>Alex Robinson</v>
          </cell>
          <cell r="E318" t="str">
            <v/>
          </cell>
          <cell r="F318" t="str">
            <v/>
          </cell>
          <cell r="G318" t="str">
            <v/>
          </cell>
          <cell r="R318">
            <v>0</v>
          </cell>
          <cell r="S318">
            <v>0</v>
          </cell>
          <cell r="T318">
            <v>0</v>
          </cell>
          <cell r="U318">
            <v>0</v>
          </cell>
          <cell r="V318">
            <v>0</v>
          </cell>
          <cell r="W318">
            <v>0</v>
          </cell>
          <cell r="X318">
            <v>0</v>
          </cell>
          <cell r="Y318">
            <v>0</v>
          </cell>
          <cell r="Z318">
            <v>0</v>
          </cell>
          <cell r="AA318">
            <v>0</v>
          </cell>
          <cell r="AB318" t="str">
            <v/>
          </cell>
          <cell r="AC318" t="str">
            <v/>
          </cell>
          <cell r="AD318" t="str">
            <v/>
          </cell>
          <cell r="AE318" t="str">
            <v/>
          </cell>
          <cell r="AF318" t="str">
            <v/>
          </cell>
          <cell r="AG318" t="str">
            <v/>
          </cell>
          <cell r="AH318" t="str">
            <v/>
          </cell>
          <cell r="AI318" t="str">
            <v/>
          </cell>
          <cell r="AJ318" t="str">
            <v/>
          </cell>
          <cell r="AK318" t="str">
            <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t="str">
            <v/>
          </cell>
          <cell r="AZ318" t="str">
            <v/>
          </cell>
          <cell r="BA318" t="str">
            <v/>
          </cell>
          <cell r="BB318" t="str">
            <v/>
          </cell>
          <cell r="BC318" t="str">
            <v/>
          </cell>
          <cell r="BD318" t="str">
            <v/>
          </cell>
          <cell r="BE318" t="str">
            <v/>
          </cell>
          <cell r="BF318" t="str">
            <v/>
          </cell>
          <cell r="BG318" t="str">
            <v/>
          </cell>
          <cell r="BH318" t="str">
            <v/>
          </cell>
          <cell r="BI318">
            <v>0</v>
          </cell>
          <cell r="BJ318" t="str">
            <v/>
          </cell>
          <cell r="BK318">
            <v>0</v>
          </cell>
          <cell r="BL318" t="str">
            <v/>
          </cell>
          <cell r="BM318" t="str">
            <v/>
          </cell>
          <cell r="BN318">
            <v>0</v>
          </cell>
          <cell r="BO318">
            <v>0</v>
          </cell>
          <cell r="BP318">
            <v>0</v>
          </cell>
          <cell r="BQ318">
            <v>0</v>
          </cell>
          <cell r="BR318">
            <v>0</v>
          </cell>
          <cell r="BS318">
            <v>0</v>
          </cell>
          <cell r="BT318">
            <v>0</v>
          </cell>
          <cell r="BU318">
            <v>0</v>
          </cell>
          <cell r="BV318">
            <v>0</v>
          </cell>
          <cell r="BW318">
            <v>0</v>
          </cell>
          <cell r="BX318">
            <v>0</v>
          </cell>
          <cell r="BY318" t="str">
            <v/>
          </cell>
          <cell r="BZ318" t="str">
            <v/>
          </cell>
          <cell r="CA318" t="str">
            <v/>
          </cell>
          <cell r="CB318" t="str">
            <v/>
          </cell>
          <cell r="CC318" t="str">
            <v/>
          </cell>
          <cell r="CD318" t="str">
            <v/>
          </cell>
          <cell r="CE318" t="str">
            <v/>
          </cell>
          <cell r="CF318" t="str">
            <v/>
          </cell>
          <cell r="CG318" t="str">
            <v/>
          </cell>
          <cell r="CH318" t="str">
            <v/>
          </cell>
        </row>
        <row r="319">
          <cell r="A319" t="str">
            <v>Crystal Peaks - Owner : 2004 Questionnaire 11 Jul 2008 12:52 PM</v>
          </cell>
          <cell r="B319" t="str">
            <v>Survey Instance</v>
          </cell>
          <cell r="C319" t="str">
            <v>139</v>
          </cell>
          <cell r="D319" t="str">
            <v>Nick Hogg</v>
          </cell>
          <cell r="E319" t="str">
            <v>4</v>
          </cell>
          <cell r="F319">
            <v>0</v>
          </cell>
          <cell r="G319" t="str">
            <v/>
          </cell>
          <cell r="J319">
            <v>0</v>
          </cell>
          <cell r="K319">
            <v>0</v>
          </cell>
          <cell r="L319">
            <v>0</v>
          </cell>
          <cell r="M319">
            <v>0</v>
          </cell>
          <cell r="N319">
            <v>0</v>
          </cell>
          <cell r="Q319">
            <v>0</v>
          </cell>
          <cell r="R319">
            <v>0</v>
          </cell>
          <cell r="S319">
            <v>0</v>
          </cell>
          <cell r="T319">
            <v>0</v>
          </cell>
          <cell r="U319">
            <v>0</v>
          </cell>
          <cell r="V319">
            <v>0</v>
          </cell>
          <cell r="W319">
            <v>0</v>
          </cell>
          <cell r="X319">
            <v>0</v>
          </cell>
          <cell r="Y319">
            <v>0</v>
          </cell>
          <cell r="Z319">
            <v>0</v>
          </cell>
          <cell r="AA319">
            <v>0</v>
          </cell>
          <cell r="AB319" t="str">
            <v/>
          </cell>
          <cell r="AC319" t="str">
            <v/>
          </cell>
          <cell r="AD319" t="str">
            <v/>
          </cell>
          <cell r="AE319" t="str">
            <v/>
          </cell>
          <cell r="AF319" t="str">
            <v/>
          </cell>
          <cell r="AG319" t="str">
            <v/>
          </cell>
          <cell r="AH319" t="str">
            <v/>
          </cell>
          <cell r="AI319" t="str">
            <v/>
          </cell>
          <cell r="AJ319" t="str">
            <v/>
          </cell>
          <cell r="AK319" t="str">
            <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t="str">
            <v/>
          </cell>
          <cell r="AZ319" t="str">
            <v/>
          </cell>
          <cell r="BA319" t="str">
            <v/>
          </cell>
          <cell r="BB319" t="str">
            <v/>
          </cell>
          <cell r="BC319" t="str">
            <v/>
          </cell>
          <cell r="BD319" t="str">
            <v/>
          </cell>
          <cell r="BE319" t="str">
            <v/>
          </cell>
          <cell r="BF319" t="str">
            <v/>
          </cell>
          <cell r="BG319" t="str">
            <v/>
          </cell>
          <cell r="BH319" t="str">
            <v/>
          </cell>
          <cell r="BI319">
            <v>4</v>
          </cell>
          <cell r="BJ319" t="str">
            <v/>
          </cell>
          <cell r="BK319">
            <v>0</v>
          </cell>
          <cell r="BL319">
            <v>0</v>
          </cell>
          <cell r="BM319" t="str">
            <v/>
          </cell>
          <cell r="BN319">
            <v>0</v>
          </cell>
          <cell r="BO319">
            <v>0</v>
          </cell>
          <cell r="BP319">
            <v>0</v>
          </cell>
          <cell r="BQ319">
            <v>0</v>
          </cell>
          <cell r="BR319">
            <v>0</v>
          </cell>
          <cell r="BS319">
            <v>0</v>
          </cell>
          <cell r="BT319">
            <v>0</v>
          </cell>
          <cell r="BU319">
            <v>0</v>
          </cell>
          <cell r="BV319">
            <v>0</v>
          </cell>
          <cell r="BW319">
            <v>0</v>
          </cell>
          <cell r="BX319">
            <v>0</v>
          </cell>
          <cell r="BY319" t="str">
            <v/>
          </cell>
          <cell r="BZ319" t="str">
            <v/>
          </cell>
          <cell r="CA319" t="str">
            <v/>
          </cell>
          <cell r="CB319" t="str">
            <v/>
          </cell>
          <cell r="CC319" t="str">
            <v/>
          </cell>
          <cell r="CD319" t="str">
            <v/>
          </cell>
          <cell r="CE319" t="str">
            <v/>
          </cell>
          <cell r="CF319" t="str">
            <v/>
          </cell>
          <cell r="CG319" t="str">
            <v/>
          </cell>
          <cell r="CH319" t="str">
            <v/>
          </cell>
        </row>
        <row r="320">
          <cell r="A320" t="str">
            <v>Crystal Peaks - Owner : 2005 Questionnaire 11 Jul 2008 1:01 PM</v>
          </cell>
          <cell r="B320" t="str">
            <v>Survey Instance</v>
          </cell>
          <cell r="C320" t="str">
            <v>139</v>
          </cell>
          <cell r="D320" t="str">
            <v>Nick Hogg</v>
          </cell>
          <cell r="E320" t="str">
            <v>5</v>
          </cell>
          <cell r="F320">
            <v>1</v>
          </cell>
          <cell r="G320" t="str">
            <v/>
          </cell>
          <cell r="J320">
            <v>78.400000000000006</v>
          </cell>
          <cell r="K320">
            <v>0</v>
          </cell>
          <cell r="L320">
            <v>290.7</v>
          </cell>
          <cell r="M320">
            <v>0</v>
          </cell>
          <cell r="N320">
            <v>0</v>
          </cell>
          <cell r="Q320">
            <v>0</v>
          </cell>
          <cell r="R320">
            <v>0</v>
          </cell>
          <cell r="S320">
            <v>0</v>
          </cell>
          <cell r="T320">
            <v>0</v>
          </cell>
          <cell r="U320">
            <v>0</v>
          </cell>
          <cell r="V320">
            <v>0</v>
          </cell>
          <cell r="W320">
            <v>0</v>
          </cell>
          <cell r="X320">
            <v>0</v>
          </cell>
          <cell r="Y320">
            <v>0</v>
          </cell>
          <cell r="Z320">
            <v>0</v>
          </cell>
          <cell r="AA320">
            <v>0</v>
          </cell>
          <cell r="AB320" t="str">
            <v/>
          </cell>
          <cell r="AC320" t="str">
            <v/>
          </cell>
          <cell r="AD320" t="str">
            <v>Metric Tonnes (1000 kgs)</v>
          </cell>
          <cell r="AE320" t="str">
            <v/>
          </cell>
          <cell r="AF320" t="str">
            <v>Metric Tonnes (1000 kgs)</v>
          </cell>
          <cell r="AG320" t="str">
            <v/>
          </cell>
          <cell r="AH320" t="str">
            <v/>
          </cell>
          <cell r="AI320" t="str">
            <v/>
          </cell>
          <cell r="AJ320" t="str">
            <v/>
          </cell>
          <cell r="AK320" t="str">
            <v/>
          </cell>
          <cell r="AL320">
            <v>0</v>
          </cell>
          <cell r="AM320">
            <v>0</v>
          </cell>
          <cell r="AN320">
            <v>0</v>
          </cell>
          <cell r="AO320">
            <v>0</v>
          </cell>
          <cell r="AP320">
            <v>0</v>
          </cell>
          <cell r="AQ320">
            <v>78.400000000000006</v>
          </cell>
          <cell r="AR320">
            <v>0</v>
          </cell>
          <cell r="AS320">
            <v>290.7</v>
          </cell>
          <cell r="AT320">
            <v>0</v>
          </cell>
          <cell r="AU320">
            <v>0</v>
          </cell>
          <cell r="AV320">
            <v>0</v>
          </cell>
          <cell r="AW320">
            <v>0</v>
          </cell>
          <cell r="AX320">
            <v>0</v>
          </cell>
          <cell r="AY320" t="str">
            <v/>
          </cell>
          <cell r="AZ320" t="str">
            <v/>
          </cell>
          <cell r="BA320" t="str">
            <v/>
          </cell>
          <cell r="BB320" t="str">
            <v/>
          </cell>
          <cell r="BC320" t="str">
            <v/>
          </cell>
          <cell r="BD320" t="str">
            <v/>
          </cell>
          <cell r="BE320" t="str">
            <v/>
          </cell>
          <cell r="BF320" t="str">
            <v/>
          </cell>
          <cell r="BG320" t="str">
            <v/>
          </cell>
          <cell r="BH320" t="str">
            <v/>
          </cell>
          <cell r="BI320">
            <v>4</v>
          </cell>
          <cell r="BJ320" t="str">
            <v/>
          </cell>
          <cell r="BK320">
            <v>0</v>
          </cell>
          <cell r="BL320">
            <v>0</v>
          </cell>
          <cell r="BM320" t="str">
            <v/>
          </cell>
          <cell r="BN320">
            <v>0</v>
          </cell>
          <cell r="BO320">
            <v>0</v>
          </cell>
          <cell r="BP320">
            <v>0</v>
          </cell>
          <cell r="BQ320">
            <v>0</v>
          </cell>
          <cell r="BR320">
            <v>0</v>
          </cell>
          <cell r="BS320">
            <v>0</v>
          </cell>
          <cell r="BT320">
            <v>0</v>
          </cell>
          <cell r="BU320">
            <v>0</v>
          </cell>
          <cell r="BV320">
            <v>0</v>
          </cell>
          <cell r="BW320">
            <v>0</v>
          </cell>
          <cell r="BX320">
            <v>0</v>
          </cell>
          <cell r="BY320" t="str">
            <v/>
          </cell>
          <cell r="BZ320" t="str">
            <v/>
          </cell>
          <cell r="CA320" t="str">
            <v/>
          </cell>
          <cell r="CB320" t="str">
            <v/>
          </cell>
          <cell r="CC320" t="str">
            <v/>
          </cell>
          <cell r="CD320" t="str">
            <v/>
          </cell>
          <cell r="CE320" t="str">
            <v/>
          </cell>
          <cell r="CF320" t="str">
            <v/>
          </cell>
          <cell r="CG320" t="str">
            <v/>
          </cell>
          <cell r="CH320" t="str">
            <v/>
          </cell>
        </row>
        <row r="321">
          <cell r="A321" t="str">
            <v>Crystal Peaks - Owner : 2006 Questionnaire 18 Apr 2008 11:56 AM</v>
          </cell>
          <cell r="B321" t="str">
            <v>Survey Instance</v>
          </cell>
          <cell r="C321" t="str">
            <v>139</v>
          </cell>
          <cell r="D321" t="str">
            <v>Alex Robinson</v>
          </cell>
          <cell r="E321" t="str">
            <v>6</v>
          </cell>
          <cell r="F321">
            <v>1</v>
          </cell>
          <cell r="G321" t="str">
            <v/>
          </cell>
          <cell r="J321">
            <v>68.5</v>
          </cell>
          <cell r="K321">
            <v>0</v>
          </cell>
          <cell r="L321">
            <v>256</v>
          </cell>
          <cell r="M321">
            <v>0</v>
          </cell>
          <cell r="N321">
            <v>0</v>
          </cell>
          <cell r="Q321">
            <v>0</v>
          </cell>
          <cell r="R321">
            <v>0</v>
          </cell>
          <cell r="S321">
            <v>0</v>
          </cell>
          <cell r="T321">
            <v>0</v>
          </cell>
          <cell r="U321">
            <v>0</v>
          </cell>
          <cell r="V321">
            <v>0</v>
          </cell>
          <cell r="W321">
            <v>0</v>
          </cell>
          <cell r="X321">
            <v>0</v>
          </cell>
          <cell r="Y321">
            <v>0</v>
          </cell>
          <cell r="Z321">
            <v>0</v>
          </cell>
          <cell r="AA321">
            <v>0</v>
          </cell>
          <cell r="AB321" t="str">
            <v/>
          </cell>
          <cell r="AC321" t="str">
            <v/>
          </cell>
          <cell r="AD321" t="str">
            <v>Metric Tonnes (1000 kgs)</v>
          </cell>
          <cell r="AE321" t="str">
            <v/>
          </cell>
          <cell r="AF321" t="str">
            <v>Metric Tonnes (1000 kgs)</v>
          </cell>
          <cell r="AG321" t="str">
            <v/>
          </cell>
          <cell r="AH321" t="str">
            <v/>
          </cell>
          <cell r="AI321" t="str">
            <v/>
          </cell>
          <cell r="AJ321" t="str">
            <v/>
          </cell>
          <cell r="AK321" t="str">
            <v/>
          </cell>
          <cell r="AL321">
            <v>0</v>
          </cell>
          <cell r="AM321">
            <v>0</v>
          </cell>
          <cell r="AN321">
            <v>0</v>
          </cell>
          <cell r="AO321">
            <v>0</v>
          </cell>
          <cell r="AP321">
            <v>0</v>
          </cell>
          <cell r="AQ321">
            <v>68.5</v>
          </cell>
          <cell r="AR321">
            <v>0</v>
          </cell>
          <cell r="AS321">
            <v>256</v>
          </cell>
          <cell r="AT321">
            <v>0</v>
          </cell>
          <cell r="AU321">
            <v>0</v>
          </cell>
          <cell r="AV321">
            <v>0</v>
          </cell>
          <cell r="AW321">
            <v>0</v>
          </cell>
          <cell r="AX321">
            <v>0</v>
          </cell>
          <cell r="AY321" t="str">
            <v/>
          </cell>
          <cell r="AZ321" t="str">
            <v/>
          </cell>
          <cell r="BA321" t="str">
            <v/>
          </cell>
          <cell r="BB321" t="str">
            <v/>
          </cell>
          <cell r="BC321" t="str">
            <v/>
          </cell>
          <cell r="BD321" t="str">
            <v/>
          </cell>
          <cell r="BE321" t="str">
            <v/>
          </cell>
          <cell r="BF321" t="str">
            <v/>
          </cell>
          <cell r="BG321" t="str">
            <v/>
          </cell>
          <cell r="BH321" t="str">
            <v/>
          </cell>
          <cell r="BI321">
            <v>4</v>
          </cell>
          <cell r="BJ321" t="str">
            <v/>
          </cell>
          <cell r="BK321">
            <v>0</v>
          </cell>
          <cell r="BL321">
            <v>0</v>
          </cell>
          <cell r="BM321" t="str">
            <v/>
          </cell>
          <cell r="BN321">
            <v>0</v>
          </cell>
          <cell r="BO321">
            <v>0</v>
          </cell>
          <cell r="BP321">
            <v>0</v>
          </cell>
          <cell r="BQ321">
            <v>0</v>
          </cell>
          <cell r="BR321">
            <v>0</v>
          </cell>
          <cell r="BS321">
            <v>0</v>
          </cell>
          <cell r="BT321">
            <v>0</v>
          </cell>
          <cell r="BU321">
            <v>0</v>
          </cell>
          <cell r="BV321">
            <v>0</v>
          </cell>
          <cell r="BW321">
            <v>0</v>
          </cell>
          <cell r="BX321">
            <v>0</v>
          </cell>
          <cell r="BY321" t="str">
            <v/>
          </cell>
          <cell r="BZ321" t="str">
            <v/>
          </cell>
          <cell r="CA321" t="str">
            <v/>
          </cell>
          <cell r="CB321" t="str">
            <v/>
          </cell>
          <cell r="CC321" t="str">
            <v/>
          </cell>
          <cell r="CD321" t="str">
            <v/>
          </cell>
          <cell r="CE321" t="str">
            <v/>
          </cell>
          <cell r="CF321" t="str">
            <v/>
          </cell>
          <cell r="CG321" t="str">
            <v/>
          </cell>
          <cell r="CH321" t="str">
            <v/>
          </cell>
        </row>
        <row r="322">
          <cell r="A322" t="str">
            <v>Crystal Peaks - Owner : 2007 Questionnaire 21 Apr 2008 9:44 PM</v>
          </cell>
          <cell r="B322" t="str">
            <v>Survey Instance</v>
          </cell>
          <cell r="C322" t="str">
            <v/>
          </cell>
          <cell r="D322" t="str">
            <v>Alex Robinson</v>
          </cell>
          <cell r="E322" t="str">
            <v/>
          </cell>
          <cell r="F322">
            <v>0</v>
          </cell>
          <cell r="G322" t="str">
            <v/>
          </cell>
          <cell r="R322">
            <v>0</v>
          </cell>
          <cell r="S322">
            <v>0</v>
          </cell>
          <cell r="T322">
            <v>0</v>
          </cell>
          <cell r="U322">
            <v>0</v>
          </cell>
          <cell r="V322">
            <v>0</v>
          </cell>
          <cell r="W322">
            <v>0</v>
          </cell>
          <cell r="X322">
            <v>0</v>
          </cell>
          <cell r="Y322">
            <v>0</v>
          </cell>
          <cell r="Z322">
            <v>0</v>
          </cell>
          <cell r="AA322">
            <v>0</v>
          </cell>
          <cell r="AB322" t="str">
            <v/>
          </cell>
          <cell r="AC322" t="str">
            <v/>
          </cell>
          <cell r="AD322" t="str">
            <v>Kilogrammes (kgs)</v>
          </cell>
          <cell r="AE322" t="str">
            <v/>
          </cell>
          <cell r="AF322" t="str">
            <v>Kilogrammes (kgs)</v>
          </cell>
          <cell r="AG322" t="str">
            <v/>
          </cell>
          <cell r="AH322" t="str">
            <v/>
          </cell>
          <cell r="AI322" t="str">
            <v/>
          </cell>
          <cell r="AJ322" t="str">
            <v/>
          </cell>
          <cell r="AK322" t="str">
            <v/>
          </cell>
          <cell r="AL322">
            <v>0</v>
          </cell>
          <cell r="AM322">
            <v>0</v>
          </cell>
          <cell r="AN322">
            <v>0</v>
          </cell>
          <cell r="AO322">
            <v>0</v>
          </cell>
          <cell r="AP322">
            <v>0</v>
          </cell>
          <cell r="AQ322">
            <v>168689.5</v>
          </cell>
          <cell r="AR322">
            <v>0</v>
          </cell>
          <cell r="AS322">
            <v>352358</v>
          </cell>
          <cell r="AT322">
            <v>0</v>
          </cell>
          <cell r="AU322">
            <v>0</v>
          </cell>
          <cell r="AV322">
            <v>0</v>
          </cell>
          <cell r="AW322">
            <v>0</v>
          </cell>
          <cell r="AX322">
            <v>0</v>
          </cell>
          <cell r="AY322" t="str">
            <v/>
          </cell>
          <cell r="AZ322" t="str">
            <v/>
          </cell>
          <cell r="BA322" t="str">
            <v/>
          </cell>
          <cell r="BB322" t="str">
            <v/>
          </cell>
          <cell r="BC322" t="str">
            <v/>
          </cell>
          <cell r="BD322" t="str">
            <v/>
          </cell>
          <cell r="BE322" t="str">
            <v/>
          </cell>
          <cell r="BF322" t="str">
            <v/>
          </cell>
          <cell r="BG322" t="str">
            <v/>
          </cell>
          <cell r="BH322" t="str">
            <v/>
          </cell>
          <cell r="BI322">
            <v>0</v>
          </cell>
          <cell r="BJ322" t="str">
            <v/>
          </cell>
          <cell r="BK322">
            <v>0</v>
          </cell>
          <cell r="BL322" t="str">
            <v/>
          </cell>
          <cell r="BM322" t="str">
            <v>This has however been implemented in 2008 to improve recycling</v>
          </cell>
          <cell r="BN322">
            <v>0</v>
          </cell>
          <cell r="BO322">
            <v>0</v>
          </cell>
          <cell r="BP322">
            <v>0</v>
          </cell>
          <cell r="BQ322">
            <v>0</v>
          </cell>
          <cell r="BR322">
            <v>0</v>
          </cell>
          <cell r="BS322">
            <v>0</v>
          </cell>
          <cell r="BT322">
            <v>0</v>
          </cell>
          <cell r="BU322">
            <v>0</v>
          </cell>
          <cell r="BV322">
            <v>0</v>
          </cell>
          <cell r="BW322">
            <v>0</v>
          </cell>
          <cell r="BX322">
            <v>0</v>
          </cell>
          <cell r="BY322" t="str">
            <v/>
          </cell>
          <cell r="BZ322" t="str">
            <v/>
          </cell>
          <cell r="CA322" t="str">
            <v/>
          </cell>
          <cell r="CB322" t="str">
            <v/>
          </cell>
          <cell r="CC322" t="str">
            <v/>
          </cell>
          <cell r="CD322" t="str">
            <v/>
          </cell>
          <cell r="CE322" t="str">
            <v/>
          </cell>
          <cell r="CF322" t="str">
            <v/>
          </cell>
          <cell r="CG322" t="str">
            <v/>
          </cell>
          <cell r="CH322" t="str">
            <v/>
          </cell>
        </row>
        <row r="323">
          <cell r="A323" t="str">
            <v>Culver Square Shopping Centre, Colchester - Owner : 2004 Questionnaire 11 Jul 2008 12:51 PM</v>
          </cell>
          <cell r="B323" t="str">
            <v>Survey Instance</v>
          </cell>
          <cell r="C323" t="str">
            <v>320</v>
          </cell>
          <cell r="D323" t="str">
            <v>Nick Hogg</v>
          </cell>
          <cell r="E323" t="str">
            <v>4</v>
          </cell>
          <cell r="F323">
            <v>1</v>
          </cell>
          <cell r="G323" t="str">
            <v/>
          </cell>
          <cell r="J323">
            <v>0</v>
          </cell>
          <cell r="K323">
            <v>0</v>
          </cell>
          <cell r="L323">
            <v>0</v>
          </cell>
          <cell r="M323">
            <v>0</v>
          </cell>
          <cell r="N323">
            <v>0</v>
          </cell>
          <cell r="Q323">
            <v>0</v>
          </cell>
          <cell r="R323">
            <v>0</v>
          </cell>
          <cell r="S323">
            <v>0</v>
          </cell>
          <cell r="T323">
            <v>0</v>
          </cell>
          <cell r="U323">
            <v>0</v>
          </cell>
          <cell r="V323">
            <v>0</v>
          </cell>
          <cell r="W323">
            <v>0</v>
          </cell>
          <cell r="X323">
            <v>0</v>
          </cell>
          <cell r="Y323">
            <v>0</v>
          </cell>
          <cell r="Z323">
            <v>0</v>
          </cell>
          <cell r="AA323">
            <v>0</v>
          </cell>
          <cell r="AB323" t="str">
            <v/>
          </cell>
          <cell r="AC323" t="str">
            <v/>
          </cell>
          <cell r="AD323" t="str">
            <v/>
          </cell>
          <cell r="AE323" t="str">
            <v/>
          </cell>
          <cell r="AF323" t="str">
            <v/>
          </cell>
          <cell r="AG323" t="str">
            <v/>
          </cell>
          <cell r="AH323" t="str">
            <v/>
          </cell>
          <cell r="AI323" t="str">
            <v/>
          </cell>
          <cell r="AJ323" t="str">
            <v/>
          </cell>
          <cell r="AK323" t="str">
            <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t="str">
            <v/>
          </cell>
          <cell r="AZ323" t="str">
            <v/>
          </cell>
          <cell r="BA323" t="str">
            <v/>
          </cell>
          <cell r="BB323" t="str">
            <v/>
          </cell>
          <cell r="BC323" t="str">
            <v/>
          </cell>
          <cell r="BD323" t="str">
            <v/>
          </cell>
          <cell r="BE323" t="str">
            <v/>
          </cell>
          <cell r="BF323" t="str">
            <v/>
          </cell>
          <cell r="BG323" t="str">
            <v/>
          </cell>
          <cell r="BH323" t="str">
            <v/>
          </cell>
          <cell r="BI323">
            <v>0</v>
          </cell>
          <cell r="BJ323" t="str">
            <v/>
          </cell>
          <cell r="BK323">
            <v>0</v>
          </cell>
          <cell r="BL323">
            <v>0</v>
          </cell>
          <cell r="BM323" t="str">
            <v/>
          </cell>
          <cell r="BN323">
            <v>0</v>
          </cell>
          <cell r="BO323">
            <v>0</v>
          </cell>
          <cell r="BP323">
            <v>0</v>
          </cell>
          <cell r="BQ323">
            <v>0</v>
          </cell>
          <cell r="BR323">
            <v>0</v>
          </cell>
          <cell r="BS323">
            <v>0</v>
          </cell>
          <cell r="BT323">
            <v>0</v>
          </cell>
          <cell r="BU323">
            <v>0</v>
          </cell>
          <cell r="BV323">
            <v>0</v>
          </cell>
          <cell r="BW323">
            <v>0</v>
          </cell>
          <cell r="BX323">
            <v>0</v>
          </cell>
          <cell r="BY323" t="str">
            <v/>
          </cell>
          <cell r="BZ323" t="str">
            <v/>
          </cell>
          <cell r="CA323" t="str">
            <v/>
          </cell>
          <cell r="CB323" t="str">
            <v/>
          </cell>
          <cell r="CC323" t="str">
            <v/>
          </cell>
          <cell r="CD323" t="str">
            <v/>
          </cell>
          <cell r="CE323" t="str">
            <v/>
          </cell>
          <cell r="CF323" t="str">
            <v/>
          </cell>
          <cell r="CG323" t="str">
            <v/>
          </cell>
          <cell r="CH323" t="str">
            <v/>
          </cell>
        </row>
        <row r="324">
          <cell r="A324" t="str">
            <v>Culver Square Shopping Centre, Colchester - Owner : 2005 Questionnaire 11 Jul 2008 1:01 PM</v>
          </cell>
          <cell r="B324" t="str">
            <v>Survey Instance</v>
          </cell>
          <cell r="C324" t="str">
            <v>320</v>
          </cell>
          <cell r="D324" t="str">
            <v>Nick Hogg</v>
          </cell>
          <cell r="E324" t="str">
            <v>5</v>
          </cell>
          <cell r="F324">
            <v>1</v>
          </cell>
          <cell r="G324" t="str">
            <v/>
          </cell>
          <cell r="J324">
            <v>0</v>
          </cell>
          <cell r="K324">
            <v>0</v>
          </cell>
          <cell r="L324">
            <v>0</v>
          </cell>
          <cell r="M324">
            <v>0</v>
          </cell>
          <cell r="N324">
            <v>0</v>
          </cell>
          <cell r="Q324">
            <v>0</v>
          </cell>
          <cell r="R324">
            <v>0</v>
          </cell>
          <cell r="S324">
            <v>0</v>
          </cell>
          <cell r="T324">
            <v>0</v>
          </cell>
          <cell r="U324">
            <v>0</v>
          </cell>
          <cell r="V324">
            <v>0</v>
          </cell>
          <cell r="W324">
            <v>0</v>
          </cell>
          <cell r="X324">
            <v>0</v>
          </cell>
          <cell r="Y324">
            <v>0</v>
          </cell>
          <cell r="Z324">
            <v>0</v>
          </cell>
          <cell r="AA324">
            <v>0</v>
          </cell>
          <cell r="AB324" t="str">
            <v/>
          </cell>
          <cell r="AC324" t="str">
            <v/>
          </cell>
          <cell r="AD324" t="str">
            <v/>
          </cell>
          <cell r="AE324" t="str">
            <v/>
          </cell>
          <cell r="AF324" t="str">
            <v/>
          </cell>
          <cell r="AG324" t="str">
            <v/>
          </cell>
          <cell r="AH324" t="str">
            <v/>
          </cell>
          <cell r="AI324" t="str">
            <v/>
          </cell>
          <cell r="AJ324" t="str">
            <v/>
          </cell>
          <cell r="AK324" t="str">
            <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t="str">
            <v/>
          </cell>
          <cell r="AZ324" t="str">
            <v/>
          </cell>
          <cell r="BA324" t="str">
            <v/>
          </cell>
          <cell r="BB324" t="str">
            <v/>
          </cell>
          <cell r="BC324" t="str">
            <v/>
          </cell>
          <cell r="BD324" t="str">
            <v/>
          </cell>
          <cell r="BE324" t="str">
            <v/>
          </cell>
          <cell r="BF324" t="str">
            <v/>
          </cell>
          <cell r="BG324" t="str">
            <v/>
          </cell>
          <cell r="BH324" t="str">
            <v/>
          </cell>
          <cell r="BI324">
            <v>0</v>
          </cell>
          <cell r="BJ324" t="str">
            <v/>
          </cell>
          <cell r="BK324">
            <v>0</v>
          </cell>
          <cell r="BL324">
            <v>0</v>
          </cell>
          <cell r="BM324" t="str">
            <v/>
          </cell>
          <cell r="BN324">
            <v>0</v>
          </cell>
          <cell r="BO324">
            <v>0</v>
          </cell>
          <cell r="BP324">
            <v>0</v>
          </cell>
          <cell r="BQ324">
            <v>0</v>
          </cell>
          <cell r="BR324">
            <v>0</v>
          </cell>
          <cell r="BS324">
            <v>0</v>
          </cell>
          <cell r="BT324">
            <v>0</v>
          </cell>
          <cell r="BU324">
            <v>0</v>
          </cell>
          <cell r="BV324">
            <v>0</v>
          </cell>
          <cell r="BW324">
            <v>0</v>
          </cell>
          <cell r="BX324">
            <v>0</v>
          </cell>
          <cell r="BY324" t="str">
            <v/>
          </cell>
          <cell r="BZ324" t="str">
            <v/>
          </cell>
          <cell r="CA324" t="str">
            <v/>
          </cell>
          <cell r="CB324" t="str">
            <v/>
          </cell>
          <cell r="CC324" t="str">
            <v/>
          </cell>
          <cell r="CD324" t="str">
            <v/>
          </cell>
          <cell r="CE324" t="str">
            <v/>
          </cell>
          <cell r="CF324" t="str">
            <v/>
          </cell>
          <cell r="CG324" t="str">
            <v/>
          </cell>
          <cell r="CH324" t="str">
            <v/>
          </cell>
        </row>
        <row r="325">
          <cell r="A325" t="str">
            <v>Culver Square Shopping Centre, Colchester - Owner : 2006 Questionnaire 18 Apr 2008 11:56 AM</v>
          </cell>
          <cell r="B325" t="str">
            <v>Survey Instance</v>
          </cell>
          <cell r="C325" t="str">
            <v>320</v>
          </cell>
          <cell r="D325" t="str">
            <v>Alex Robinson</v>
          </cell>
          <cell r="E325" t="str">
            <v>6</v>
          </cell>
          <cell r="F325">
            <v>1</v>
          </cell>
          <cell r="G325" t="str">
            <v/>
          </cell>
          <cell r="J325">
            <v>0</v>
          </cell>
          <cell r="K325">
            <v>0</v>
          </cell>
          <cell r="L325">
            <v>0</v>
          </cell>
          <cell r="M325">
            <v>0</v>
          </cell>
          <cell r="N325">
            <v>0</v>
          </cell>
          <cell r="Q325">
            <v>0</v>
          </cell>
          <cell r="R325">
            <v>0</v>
          </cell>
          <cell r="S325">
            <v>0</v>
          </cell>
          <cell r="T325">
            <v>0</v>
          </cell>
          <cell r="U325">
            <v>0</v>
          </cell>
          <cell r="V325">
            <v>0</v>
          </cell>
          <cell r="W325">
            <v>0</v>
          </cell>
          <cell r="X325">
            <v>0</v>
          </cell>
          <cell r="Y325">
            <v>0</v>
          </cell>
          <cell r="Z325">
            <v>0</v>
          </cell>
          <cell r="AA325">
            <v>0</v>
          </cell>
          <cell r="AB325" t="str">
            <v/>
          </cell>
          <cell r="AC325" t="str">
            <v/>
          </cell>
          <cell r="AD325" t="str">
            <v/>
          </cell>
          <cell r="AE325" t="str">
            <v/>
          </cell>
          <cell r="AF325" t="str">
            <v/>
          </cell>
          <cell r="AG325" t="str">
            <v/>
          </cell>
          <cell r="AH325" t="str">
            <v/>
          </cell>
          <cell r="AI325" t="str">
            <v/>
          </cell>
          <cell r="AJ325" t="str">
            <v/>
          </cell>
          <cell r="AK325" t="str">
            <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t="str">
            <v/>
          </cell>
          <cell r="AZ325" t="str">
            <v/>
          </cell>
          <cell r="BA325" t="str">
            <v/>
          </cell>
          <cell r="BB325" t="str">
            <v/>
          </cell>
          <cell r="BC325" t="str">
            <v/>
          </cell>
          <cell r="BD325" t="str">
            <v/>
          </cell>
          <cell r="BE325" t="str">
            <v/>
          </cell>
          <cell r="BF325" t="str">
            <v/>
          </cell>
          <cell r="BG325" t="str">
            <v/>
          </cell>
          <cell r="BH325" t="str">
            <v/>
          </cell>
          <cell r="BI325">
            <v>0</v>
          </cell>
          <cell r="BJ325" t="str">
            <v/>
          </cell>
          <cell r="BK325">
            <v>0</v>
          </cell>
          <cell r="BL325">
            <v>0</v>
          </cell>
          <cell r="BM325" t="str">
            <v/>
          </cell>
          <cell r="BN325">
            <v>0</v>
          </cell>
          <cell r="BO325">
            <v>0</v>
          </cell>
          <cell r="BP325">
            <v>0</v>
          </cell>
          <cell r="BQ325">
            <v>0</v>
          </cell>
          <cell r="BR325">
            <v>0</v>
          </cell>
          <cell r="BS325">
            <v>0</v>
          </cell>
          <cell r="BT325">
            <v>0</v>
          </cell>
          <cell r="BU325">
            <v>0</v>
          </cell>
          <cell r="BV325">
            <v>0</v>
          </cell>
          <cell r="BW325">
            <v>0</v>
          </cell>
          <cell r="BX325">
            <v>0</v>
          </cell>
          <cell r="BY325" t="str">
            <v/>
          </cell>
          <cell r="BZ325" t="str">
            <v/>
          </cell>
          <cell r="CA325" t="str">
            <v/>
          </cell>
          <cell r="CB325" t="str">
            <v/>
          </cell>
          <cell r="CC325" t="str">
            <v/>
          </cell>
          <cell r="CD325" t="str">
            <v/>
          </cell>
          <cell r="CE325" t="str">
            <v/>
          </cell>
          <cell r="CF325" t="str">
            <v/>
          </cell>
          <cell r="CG325" t="str">
            <v/>
          </cell>
          <cell r="CH325" t="str">
            <v/>
          </cell>
        </row>
        <row r="326">
          <cell r="A326" t="str">
            <v>Culver Square Shopping Centre, Colchester - Owner : 2007 Questionnaire 21 Apr 2008 9:44 PM</v>
          </cell>
          <cell r="B326" t="str">
            <v>Survey Instance</v>
          </cell>
          <cell r="C326" t="str">
            <v/>
          </cell>
          <cell r="D326" t="str">
            <v>Alex Robinson</v>
          </cell>
          <cell r="E326" t="str">
            <v/>
          </cell>
          <cell r="F326">
            <v>1</v>
          </cell>
          <cell r="G326" t="str">
            <v/>
          </cell>
          <cell r="J326">
            <v>72</v>
          </cell>
          <cell r="N326">
            <v>180</v>
          </cell>
          <cell r="R326">
            <v>0</v>
          </cell>
          <cell r="S326">
            <v>0</v>
          </cell>
          <cell r="T326">
            <v>0</v>
          </cell>
          <cell r="U326">
            <v>0</v>
          </cell>
          <cell r="V326">
            <v>0</v>
          </cell>
          <cell r="W326">
            <v>0</v>
          </cell>
          <cell r="X326">
            <v>0</v>
          </cell>
          <cell r="Y326">
            <v>0</v>
          </cell>
          <cell r="Z326">
            <v>0</v>
          </cell>
          <cell r="AA326">
            <v>0</v>
          </cell>
          <cell r="AB326" t="str">
            <v/>
          </cell>
          <cell r="AC326" t="str">
            <v/>
          </cell>
          <cell r="AD326" t="str">
            <v>Metric Tonnes (1000 kgs)</v>
          </cell>
          <cell r="AE326" t="str">
            <v/>
          </cell>
          <cell r="AF326" t="str">
            <v/>
          </cell>
          <cell r="AG326" t="str">
            <v/>
          </cell>
          <cell r="AH326" t="str">
            <v>Metric Tonnes (1000 kgs)</v>
          </cell>
          <cell r="AI326" t="str">
            <v/>
          </cell>
          <cell r="AJ326" t="str">
            <v/>
          </cell>
          <cell r="AK326" t="str">
            <v/>
          </cell>
          <cell r="AL326">
            <v>0</v>
          </cell>
          <cell r="AM326">
            <v>0</v>
          </cell>
          <cell r="AN326">
            <v>252</v>
          </cell>
          <cell r="AO326">
            <v>0</v>
          </cell>
          <cell r="AP326">
            <v>0</v>
          </cell>
          <cell r="AQ326">
            <v>72</v>
          </cell>
          <cell r="AR326">
            <v>0</v>
          </cell>
          <cell r="AS326">
            <v>0</v>
          </cell>
          <cell r="AT326">
            <v>0</v>
          </cell>
          <cell r="AU326">
            <v>180</v>
          </cell>
          <cell r="AV326">
            <v>0</v>
          </cell>
          <cell r="AW326">
            <v>0</v>
          </cell>
          <cell r="AX326">
            <v>0</v>
          </cell>
          <cell r="AY326" t="str">
            <v/>
          </cell>
          <cell r="AZ326" t="str">
            <v/>
          </cell>
          <cell r="BA326" t="str">
            <v/>
          </cell>
          <cell r="BB326" t="str">
            <v/>
          </cell>
          <cell r="BC326" t="str">
            <v/>
          </cell>
          <cell r="BD326" t="str">
            <v/>
          </cell>
          <cell r="BE326" t="str">
            <v/>
          </cell>
          <cell r="BF326" t="str">
            <v/>
          </cell>
          <cell r="BG326" t="str">
            <v/>
          </cell>
          <cell r="BH326" t="str">
            <v/>
          </cell>
          <cell r="BI326">
            <v>3</v>
          </cell>
          <cell r="BJ326" t="str">
            <v>All Landlord and Tenants' waste</v>
          </cell>
          <cell r="BK326">
            <v>5</v>
          </cell>
          <cell r="BL326">
            <v>1</v>
          </cell>
          <cell r="BM326" t="str">
            <v/>
          </cell>
          <cell r="BN326">
            <v>0</v>
          </cell>
          <cell r="BO326">
            <v>0</v>
          </cell>
          <cell r="BP326">
            <v>0</v>
          </cell>
          <cell r="BQ326">
            <v>0</v>
          </cell>
          <cell r="BR326">
            <v>0</v>
          </cell>
          <cell r="BS326">
            <v>0</v>
          </cell>
          <cell r="BT326">
            <v>0</v>
          </cell>
          <cell r="BU326">
            <v>0</v>
          </cell>
          <cell r="BV326">
            <v>0</v>
          </cell>
          <cell r="BW326">
            <v>0</v>
          </cell>
          <cell r="BX326">
            <v>0</v>
          </cell>
          <cell r="BY326" t="str">
            <v/>
          </cell>
          <cell r="BZ326" t="str">
            <v/>
          </cell>
          <cell r="CA326" t="str">
            <v/>
          </cell>
          <cell r="CB326" t="str">
            <v/>
          </cell>
          <cell r="CC326" t="str">
            <v/>
          </cell>
          <cell r="CD326" t="str">
            <v/>
          </cell>
          <cell r="CE326" t="str">
            <v/>
          </cell>
          <cell r="CF326" t="str">
            <v/>
          </cell>
          <cell r="CG326" t="str">
            <v/>
          </cell>
          <cell r="CH326" t="str">
            <v/>
          </cell>
        </row>
        <row r="327">
          <cell r="A327" t="str">
            <v>Cumberland Place (C), Nott - Landlord : 2005 Questionnaire 24 Jul 2008 6:21 PM</v>
          </cell>
          <cell r="B327" t="str">
            <v>Survey Instance</v>
          </cell>
          <cell r="C327" t="str">
            <v/>
          </cell>
          <cell r="D327" t="str">
            <v>Sam Carson</v>
          </cell>
          <cell r="E327" t="str">
            <v/>
          </cell>
          <cell r="F327">
            <v>1</v>
          </cell>
          <cell r="G327" t="str">
            <v/>
          </cell>
          <cell r="L327">
            <v>457</v>
          </cell>
          <cell r="R327">
            <v>0</v>
          </cell>
          <cell r="S327">
            <v>0</v>
          </cell>
          <cell r="T327">
            <v>0</v>
          </cell>
          <cell r="U327">
            <v>0</v>
          </cell>
          <cell r="V327">
            <v>0</v>
          </cell>
          <cell r="W327">
            <v>0</v>
          </cell>
          <cell r="X327">
            <v>0</v>
          </cell>
          <cell r="Y327">
            <v>0</v>
          </cell>
          <cell r="Z327">
            <v>0</v>
          </cell>
          <cell r="AA327">
            <v>0</v>
          </cell>
          <cell r="AB327" t="str">
            <v/>
          </cell>
          <cell r="AC327" t="str">
            <v/>
          </cell>
          <cell r="AD327" t="str">
            <v>Cubic Metres (m3)</v>
          </cell>
          <cell r="AE327" t="str">
            <v/>
          </cell>
          <cell r="AF327" t="str">
            <v>Metric Tonnes (1000 kgs)</v>
          </cell>
          <cell r="AG327" t="str">
            <v/>
          </cell>
          <cell r="AH327" t="str">
            <v/>
          </cell>
          <cell r="AI327" t="str">
            <v/>
          </cell>
          <cell r="AJ327" t="str">
            <v/>
          </cell>
          <cell r="AK327" t="str">
            <v/>
          </cell>
          <cell r="AL327">
            <v>0</v>
          </cell>
          <cell r="AM327">
            <v>0</v>
          </cell>
          <cell r="AN327">
            <v>457</v>
          </cell>
          <cell r="AO327">
            <v>0</v>
          </cell>
          <cell r="AP327">
            <v>0</v>
          </cell>
          <cell r="AQ327">
            <v>0</v>
          </cell>
          <cell r="AR327">
            <v>0</v>
          </cell>
          <cell r="AS327">
            <v>457</v>
          </cell>
          <cell r="AT327">
            <v>0</v>
          </cell>
          <cell r="AU327">
            <v>0</v>
          </cell>
          <cell r="AV327">
            <v>0</v>
          </cell>
          <cell r="AW327">
            <v>0</v>
          </cell>
          <cell r="AX327">
            <v>0</v>
          </cell>
          <cell r="AY327" t="str">
            <v/>
          </cell>
          <cell r="AZ327" t="str">
            <v/>
          </cell>
          <cell r="BA327" t="str">
            <v/>
          </cell>
          <cell r="BB327" t="str">
            <v/>
          </cell>
          <cell r="BC327" t="str">
            <v/>
          </cell>
          <cell r="BD327" t="str">
            <v/>
          </cell>
          <cell r="BE327" t="str">
            <v/>
          </cell>
          <cell r="BF327" t="str">
            <v/>
          </cell>
          <cell r="BG327" t="str">
            <v/>
          </cell>
          <cell r="BH327" t="str">
            <v/>
          </cell>
          <cell r="BI327">
            <v>0</v>
          </cell>
          <cell r="BJ327" t="str">
            <v/>
          </cell>
          <cell r="BK327">
            <v>0</v>
          </cell>
          <cell r="BL327" t="str">
            <v/>
          </cell>
          <cell r="BM327" t="str">
            <v/>
          </cell>
          <cell r="BN327">
            <v>0</v>
          </cell>
          <cell r="BO327">
            <v>0</v>
          </cell>
          <cell r="BP327">
            <v>0</v>
          </cell>
          <cell r="BQ327">
            <v>0</v>
          </cell>
          <cell r="BR327">
            <v>0</v>
          </cell>
          <cell r="BS327">
            <v>0</v>
          </cell>
          <cell r="BT327">
            <v>0</v>
          </cell>
          <cell r="BU327">
            <v>0</v>
          </cell>
          <cell r="BV327">
            <v>0</v>
          </cell>
          <cell r="BW327">
            <v>0</v>
          </cell>
          <cell r="BX327">
            <v>0</v>
          </cell>
          <cell r="BY327" t="str">
            <v/>
          </cell>
          <cell r="BZ327" t="str">
            <v/>
          </cell>
          <cell r="CA327" t="str">
            <v/>
          </cell>
          <cell r="CB327" t="str">
            <v/>
          </cell>
          <cell r="CC327" t="str">
            <v/>
          </cell>
          <cell r="CD327" t="str">
            <v/>
          </cell>
          <cell r="CE327" t="str">
            <v/>
          </cell>
          <cell r="CF327" t="str">
            <v/>
          </cell>
          <cell r="CG327" t="str">
            <v/>
          </cell>
          <cell r="CH327" t="str">
            <v/>
          </cell>
        </row>
        <row r="328">
          <cell r="A328" t="str">
            <v>Cumbernauld, Strathclyde - Owner : 2002 Questionnaire 11 Jul 2008 12:44 PM</v>
          </cell>
          <cell r="B328" t="str">
            <v>Survey Instance</v>
          </cell>
          <cell r="C328" t="str">
            <v>46</v>
          </cell>
          <cell r="D328" t="str">
            <v>Nick Hogg</v>
          </cell>
          <cell r="E328" t="str">
            <v>2</v>
          </cell>
          <cell r="F328">
            <v>1</v>
          </cell>
          <cell r="G328" t="str">
            <v/>
          </cell>
          <cell r="J328">
            <v>161</v>
          </cell>
          <cell r="K328">
            <v>0</v>
          </cell>
          <cell r="L328">
            <v>0</v>
          </cell>
          <cell r="M328">
            <v>0</v>
          </cell>
          <cell r="N328">
            <v>413</v>
          </cell>
          <cell r="Q328">
            <v>0</v>
          </cell>
          <cell r="R328">
            <v>0</v>
          </cell>
          <cell r="S328">
            <v>0</v>
          </cell>
          <cell r="T328">
            <v>0</v>
          </cell>
          <cell r="U328">
            <v>0</v>
          </cell>
          <cell r="V328">
            <v>0</v>
          </cell>
          <cell r="W328">
            <v>0</v>
          </cell>
          <cell r="X328">
            <v>0</v>
          </cell>
          <cell r="Y328">
            <v>0</v>
          </cell>
          <cell r="Z328">
            <v>0</v>
          </cell>
          <cell r="AA328">
            <v>0</v>
          </cell>
          <cell r="AB328" t="str">
            <v/>
          </cell>
          <cell r="AC328" t="str">
            <v/>
          </cell>
          <cell r="AD328" t="str">
            <v>Metric Tonnes (1000 kgs)</v>
          </cell>
          <cell r="AE328" t="str">
            <v/>
          </cell>
          <cell r="AF328" t="str">
            <v/>
          </cell>
          <cell r="AG328" t="str">
            <v/>
          </cell>
          <cell r="AH328" t="str">
            <v>Metric Tonnes (1000 kgs)</v>
          </cell>
          <cell r="AI328" t="str">
            <v/>
          </cell>
          <cell r="AJ328" t="str">
            <v/>
          </cell>
          <cell r="AK328" t="str">
            <v/>
          </cell>
          <cell r="AL328">
            <v>0</v>
          </cell>
          <cell r="AM328">
            <v>0</v>
          </cell>
          <cell r="AN328">
            <v>574</v>
          </cell>
          <cell r="AO328">
            <v>0</v>
          </cell>
          <cell r="AP328">
            <v>0</v>
          </cell>
          <cell r="AQ328">
            <v>161</v>
          </cell>
          <cell r="AR328">
            <v>0</v>
          </cell>
          <cell r="AS328">
            <v>0</v>
          </cell>
          <cell r="AT328">
            <v>0</v>
          </cell>
          <cell r="AU328">
            <v>413</v>
          </cell>
          <cell r="AV328">
            <v>0</v>
          </cell>
          <cell r="AW328">
            <v>0</v>
          </cell>
          <cell r="AX328">
            <v>0</v>
          </cell>
          <cell r="AY328" t="str">
            <v/>
          </cell>
          <cell r="AZ328" t="str">
            <v/>
          </cell>
          <cell r="BA328" t="str">
            <v/>
          </cell>
          <cell r="BB328" t="str">
            <v/>
          </cell>
          <cell r="BC328" t="str">
            <v/>
          </cell>
          <cell r="BD328" t="str">
            <v/>
          </cell>
          <cell r="BE328" t="str">
            <v/>
          </cell>
          <cell r="BF328" t="str">
            <v/>
          </cell>
          <cell r="BG328" t="str">
            <v/>
          </cell>
          <cell r="BH328" t="str">
            <v/>
          </cell>
          <cell r="BI328">
            <v>2</v>
          </cell>
          <cell r="BJ328" t="str">
            <v/>
          </cell>
          <cell r="BK328">
            <v>0</v>
          </cell>
          <cell r="BL328">
            <v>0</v>
          </cell>
          <cell r="BM328" t="str">
            <v/>
          </cell>
          <cell r="BN328">
            <v>0</v>
          </cell>
          <cell r="BO328">
            <v>0</v>
          </cell>
          <cell r="BP328">
            <v>0</v>
          </cell>
          <cell r="BQ328">
            <v>0</v>
          </cell>
          <cell r="BR328">
            <v>0</v>
          </cell>
          <cell r="BS328">
            <v>0</v>
          </cell>
          <cell r="BT328">
            <v>0</v>
          </cell>
          <cell r="BU328">
            <v>0</v>
          </cell>
          <cell r="BV328">
            <v>0</v>
          </cell>
          <cell r="BW328">
            <v>0</v>
          </cell>
          <cell r="BX328">
            <v>0</v>
          </cell>
          <cell r="BY328" t="str">
            <v/>
          </cell>
          <cell r="BZ328" t="str">
            <v/>
          </cell>
          <cell r="CA328" t="str">
            <v/>
          </cell>
          <cell r="CB328" t="str">
            <v/>
          </cell>
          <cell r="CC328" t="str">
            <v/>
          </cell>
          <cell r="CD328" t="str">
            <v/>
          </cell>
          <cell r="CE328" t="str">
            <v/>
          </cell>
          <cell r="CF328" t="str">
            <v/>
          </cell>
          <cell r="CG328" t="str">
            <v/>
          </cell>
          <cell r="CH328" t="str">
            <v/>
          </cell>
        </row>
        <row r="329">
          <cell r="A329" t="str">
            <v>Cumbernauld, Strathclyde - Owner : 2003 Quesitonnaire 11 Jul 2008 12:49 PM</v>
          </cell>
          <cell r="B329" t="str">
            <v>Survey Instance</v>
          </cell>
          <cell r="C329" t="str">
            <v>46</v>
          </cell>
          <cell r="D329" t="str">
            <v>Nick Hogg</v>
          </cell>
          <cell r="E329" t="str">
            <v>3</v>
          </cell>
          <cell r="F329">
            <v>1</v>
          </cell>
          <cell r="G329" t="str">
            <v/>
          </cell>
          <cell r="J329">
            <v>80</v>
          </cell>
          <cell r="K329">
            <v>0</v>
          </cell>
          <cell r="L329">
            <v>0</v>
          </cell>
          <cell r="M329">
            <v>0</v>
          </cell>
          <cell r="N329">
            <v>419</v>
          </cell>
          <cell r="Q329">
            <v>0</v>
          </cell>
          <cell r="R329">
            <v>0</v>
          </cell>
          <cell r="S329">
            <v>0</v>
          </cell>
          <cell r="T329">
            <v>0</v>
          </cell>
          <cell r="U329">
            <v>0</v>
          </cell>
          <cell r="V329">
            <v>0</v>
          </cell>
          <cell r="W329">
            <v>0</v>
          </cell>
          <cell r="X329">
            <v>0</v>
          </cell>
          <cell r="Y329">
            <v>0</v>
          </cell>
          <cell r="Z329">
            <v>0</v>
          </cell>
          <cell r="AA329">
            <v>0</v>
          </cell>
          <cell r="AB329" t="str">
            <v/>
          </cell>
          <cell r="AC329" t="str">
            <v/>
          </cell>
          <cell r="AD329" t="str">
            <v>Metric Tonnes (1000 kgs)</v>
          </cell>
          <cell r="AE329" t="str">
            <v/>
          </cell>
          <cell r="AF329" t="str">
            <v/>
          </cell>
          <cell r="AG329" t="str">
            <v/>
          </cell>
          <cell r="AH329" t="str">
            <v>Metric Tonnes (1000 kgs)</v>
          </cell>
          <cell r="AI329" t="str">
            <v/>
          </cell>
          <cell r="AJ329" t="str">
            <v/>
          </cell>
          <cell r="AK329" t="str">
            <v/>
          </cell>
          <cell r="AL329">
            <v>0</v>
          </cell>
          <cell r="AM329">
            <v>0</v>
          </cell>
          <cell r="AN329">
            <v>499</v>
          </cell>
          <cell r="AO329">
            <v>0</v>
          </cell>
          <cell r="AP329">
            <v>0</v>
          </cell>
          <cell r="AQ329">
            <v>80</v>
          </cell>
          <cell r="AR329">
            <v>0</v>
          </cell>
          <cell r="AS329">
            <v>0</v>
          </cell>
          <cell r="AT329">
            <v>0</v>
          </cell>
          <cell r="AU329">
            <v>419</v>
          </cell>
          <cell r="AV329">
            <v>0</v>
          </cell>
          <cell r="AW329">
            <v>0</v>
          </cell>
          <cell r="AX329">
            <v>0</v>
          </cell>
          <cell r="AY329" t="str">
            <v/>
          </cell>
          <cell r="AZ329" t="str">
            <v/>
          </cell>
          <cell r="BA329" t="str">
            <v/>
          </cell>
          <cell r="BB329" t="str">
            <v/>
          </cell>
          <cell r="BC329" t="str">
            <v/>
          </cell>
          <cell r="BD329" t="str">
            <v/>
          </cell>
          <cell r="BE329" t="str">
            <v/>
          </cell>
          <cell r="BF329" t="str">
            <v/>
          </cell>
          <cell r="BG329" t="str">
            <v/>
          </cell>
          <cell r="BH329" t="str">
            <v/>
          </cell>
          <cell r="BI329">
            <v>2</v>
          </cell>
          <cell r="BJ329" t="str">
            <v/>
          </cell>
          <cell r="BK329">
            <v>0</v>
          </cell>
          <cell r="BL329">
            <v>0</v>
          </cell>
          <cell r="BM329" t="str">
            <v/>
          </cell>
          <cell r="BN329">
            <v>0</v>
          </cell>
          <cell r="BO329">
            <v>0</v>
          </cell>
          <cell r="BP329">
            <v>0</v>
          </cell>
          <cell r="BQ329">
            <v>0</v>
          </cell>
          <cell r="BR329">
            <v>0</v>
          </cell>
          <cell r="BS329">
            <v>0</v>
          </cell>
          <cell r="BT329">
            <v>0</v>
          </cell>
          <cell r="BU329">
            <v>0</v>
          </cell>
          <cell r="BV329">
            <v>0</v>
          </cell>
          <cell r="BW329">
            <v>0</v>
          </cell>
          <cell r="BX329">
            <v>0</v>
          </cell>
          <cell r="BY329" t="str">
            <v/>
          </cell>
          <cell r="BZ329" t="str">
            <v/>
          </cell>
          <cell r="CA329" t="str">
            <v/>
          </cell>
          <cell r="CB329" t="str">
            <v/>
          </cell>
          <cell r="CC329" t="str">
            <v/>
          </cell>
          <cell r="CD329" t="str">
            <v/>
          </cell>
          <cell r="CE329" t="str">
            <v/>
          </cell>
          <cell r="CF329" t="str">
            <v/>
          </cell>
          <cell r="CG329" t="str">
            <v/>
          </cell>
          <cell r="CH329" t="str">
            <v/>
          </cell>
        </row>
        <row r="330">
          <cell r="A330" t="str">
            <v>Cumbernauld, Strathclyde - Owner : 2004 Questionnaire 11 Jul 2008 12:51 PM</v>
          </cell>
          <cell r="B330" t="str">
            <v>Survey Instance</v>
          </cell>
          <cell r="C330" t="str">
            <v>46</v>
          </cell>
          <cell r="D330" t="str">
            <v>Nick Hogg</v>
          </cell>
          <cell r="E330" t="str">
            <v>4</v>
          </cell>
          <cell r="F330">
            <v>1</v>
          </cell>
          <cell r="G330" t="str">
            <v/>
          </cell>
          <cell r="J330">
            <v>50</v>
          </cell>
          <cell r="K330">
            <v>0</v>
          </cell>
          <cell r="L330">
            <v>0</v>
          </cell>
          <cell r="M330">
            <v>0</v>
          </cell>
          <cell r="N330">
            <v>295</v>
          </cell>
          <cell r="Q330">
            <v>0</v>
          </cell>
          <cell r="R330">
            <v>0</v>
          </cell>
          <cell r="S330">
            <v>0</v>
          </cell>
          <cell r="T330">
            <v>0</v>
          </cell>
          <cell r="U330">
            <v>0</v>
          </cell>
          <cell r="V330">
            <v>0</v>
          </cell>
          <cell r="W330">
            <v>0</v>
          </cell>
          <cell r="X330">
            <v>0</v>
          </cell>
          <cell r="Y330">
            <v>0</v>
          </cell>
          <cell r="Z330">
            <v>0</v>
          </cell>
          <cell r="AA330">
            <v>0</v>
          </cell>
          <cell r="AB330" t="str">
            <v/>
          </cell>
          <cell r="AC330" t="str">
            <v/>
          </cell>
          <cell r="AD330" t="str">
            <v>Metric Tonnes (1000 kgs)</v>
          </cell>
          <cell r="AE330" t="str">
            <v/>
          </cell>
          <cell r="AF330" t="str">
            <v/>
          </cell>
          <cell r="AG330" t="str">
            <v/>
          </cell>
          <cell r="AH330" t="str">
            <v>Metric Tonnes (1000 kgs)</v>
          </cell>
          <cell r="AI330" t="str">
            <v/>
          </cell>
          <cell r="AJ330" t="str">
            <v/>
          </cell>
          <cell r="AK330" t="str">
            <v/>
          </cell>
          <cell r="AL330">
            <v>0</v>
          </cell>
          <cell r="AM330">
            <v>0</v>
          </cell>
          <cell r="AN330">
            <v>345</v>
          </cell>
          <cell r="AO330">
            <v>0</v>
          </cell>
          <cell r="AP330">
            <v>0</v>
          </cell>
          <cell r="AQ330">
            <v>50</v>
          </cell>
          <cell r="AR330">
            <v>0</v>
          </cell>
          <cell r="AS330">
            <v>0</v>
          </cell>
          <cell r="AT330">
            <v>0</v>
          </cell>
          <cell r="AU330">
            <v>295</v>
          </cell>
          <cell r="AV330">
            <v>0</v>
          </cell>
          <cell r="AW330">
            <v>0</v>
          </cell>
          <cell r="AX330">
            <v>0</v>
          </cell>
          <cell r="AY330" t="str">
            <v/>
          </cell>
          <cell r="AZ330" t="str">
            <v/>
          </cell>
          <cell r="BA330" t="str">
            <v/>
          </cell>
          <cell r="BB330" t="str">
            <v/>
          </cell>
          <cell r="BC330" t="str">
            <v/>
          </cell>
          <cell r="BD330" t="str">
            <v/>
          </cell>
          <cell r="BE330" t="str">
            <v/>
          </cell>
          <cell r="BF330" t="str">
            <v/>
          </cell>
          <cell r="BG330" t="str">
            <v/>
          </cell>
          <cell r="BH330" t="str">
            <v/>
          </cell>
          <cell r="BI330">
            <v>2</v>
          </cell>
          <cell r="BJ330" t="str">
            <v/>
          </cell>
          <cell r="BK330">
            <v>0</v>
          </cell>
          <cell r="BL330">
            <v>0</v>
          </cell>
          <cell r="BM330" t="str">
            <v/>
          </cell>
          <cell r="BN330">
            <v>0</v>
          </cell>
          <cell r="BO330">
            <v>0</v>
          </cell>
          <cell r="BP330">
            <v>0</v>
          </cell>
          <cell r="BQ330">
            <v>0</v>
          </cell>
          <cell r="BR330">
            <v>0</v>
          </cell>
          <cell r="BS330">
            <v>0</v>
          </cell>
          <cell r="BT330">
            <v>0</v>
          </cell>
          <cell r="BU330">
            <v>0</v>
          </cell>
          <cell r="BV330">
            <v>0</v>
          </cell>
          <cell r="BW330">
            <v>0</v>
          </cell>
          <cell r="BX330">
            <v>0</v>
          </cell>
          <cell r="BY330" t="str">
            <v/>
          </cell>
          <cell r="BZ330" t="str">
            <v/>
          </cell>
          <cell r="CA330" t="str">
            <v/>
          </cell>
          <cell r="CB330" t="str">
            <v/>
          </cell>
          <cell r="CC330" t="str">
            <v/>
          </cell>
          <cell r="CD330" t="str">
            <v/>
          </cell>
          <cell r="CE330" t="str">
            <v/>
          </cell>
          <cell r="CF330" t="str">
            <v/>
          </cell>
          <cell r="CG330" t="str">
            <v/>
          </cell>
          <cell r="CH330" t="str">
            <v/>
          </cell>
        </row>
        <row r="331">
          <cell r="A331" t="str">
            <v>Cumbernauld, Strathclyde - Owner : 2005 Questionnaire 11 Jul 2008 1:01 PM</v>
          </cell>
          <cell r="B331" t="str">
            <v>Survey Instance</v>
          </cell>
          <cell r="C331" t="str">
            <v>46</v>
          </cell>
          <cell r="D331" t="str">
            <v>Nick Hogg</v>
          </cell>
          <cell r="E331" t="str">
            <v>5</v>
          </cell>
          <cell r="F331">
            <v>1</v>
          </cell>
          <cell r="G331" t="str">
            <v/>
          </cell>
          <cell r="J331">
            <v>65</v>
          </cell>
          <cell r="K331">
            <v>0</v>
          </cell>
          <cell r="L331">
            <v>0</v>
          </cell>
          <cell r="M331">
            <v>0</v>
          </cell>
          <cell r="N331">
            <v>309</v>
          </cell>
          <cell r="Q331">
            <v>0</v>
          </cell>
          <cell r="R331">
            <v>0</v>
          </cell>
          <cell r="S331">
            <v>0</v>
          </cell>
          <cell r="T331">
            <v>0</v>
          </cell>
          <cell r="U331">
            <v>0</v>
          </cell>
          <cell r="V331">
            <v>0</v>
          </cell>
          <cell r="W331">
            <v>0</v>
          </cell>
          <cell r="X331">
            <v>0</v>
          </cell>
          <cell r="Y331">
            <v>0</v>
          </cell>
          <cell r="Z331">
            <v>0</v>
          </cell>
          <cell r="AA331">
            <v>0</v>
          </cell>
          <cell r="AB331" t="str">
            <v/>
          </cell>
          <cell r="AC331" t="str">
            <v/>
          </cell>
          <cell r="AD331" t="str">
            <v>Metric Tonnes (1000 kgs)</v>
          </cell>
          <cell r="AE331" t="str">
            <v/>
          </cell>
          <cell r="AF331" t="str">
            <v/>
          </cell>
          <cell r="AG331" t="str">
            <v/>
          </cell>
          <cell r="AH331" t="str">
            <v>Metric Tonnes (1000 kgs)</v>
          </cell>
          <cell r="AI331" t="str">
            <v/>
          </cell>
          <cell r="AJ331" t="str">
            <v/>
          </cell>
          <cell r="AK331" t="str">
            <v/>
          </cell>
          <cell r="AL331">
            <v>0</v>
          </cell>
          <cell r="AM331">
            <v>0</v>
          </cell>
          <cell r="AN331">
            <v>374</v>
          </cell>
          <cell r="AO331">
            <v>0</v>
          </cell>
          <cell r="AP331">
            <v>0</v>
          </cell>
          <cell r="AQ331">
            <v>65</v>
          </cell>
          <cell r="AR331">
            <v>0</v>
          </cell>
          <cell r="AS331">
            <v>0</v>
          </cell>
          <cell r="AT331">
            <v>0</v>
          </cell>
          <cell r="AU331">
            <v>309</v>
          </cell>
          <cell r="AV331">
            <v>0</v>
          </cell>
          <cell r="AW331">
            <v>0</v>
          </cell>
          <cell r="AX331">
            <v>0</v>
          </cell>
          <cell r="AY331" t="str">
            <v/>
          </cell>
          <cell r="AZ331" t="str">
            <v/>
          </cell>
          <cell r="BA331" t="str">
            <v/>
          </cell>
          <cell r="BB331" t="str">
            <v/>
          </cell>
          <cell r="BC331" t="str">
            <v/>
          </cell>
          <cell r="BD331" t="str">
            <v/>
          </cell>
          <cell r="BE331" t="str">
            <v/>
          </cell>
          <cell r="BF331" t="str">
            <v/>
          </cell>
          <cell r="BG331" t="str">
            <v/>
          </cell>
          <cell r="BH331" t="str">
            <v/>
          </cell>
          <cell r="BI331">
            <v>2</v>
          </cell>
          <cell r="BJ331" t="str">
            <v/>
          </cell>
          <cell r="BK331">
            <v>0</v>
          </cell>
          <cell r="BL331">
            <v>0</v>
          </cell>
          <cell r="BM331" t="str">
            <v/>
          </cell>
          <cell r="BN331">
            <v>0</v>
          </cell>
          <cell r="BO331">
            <v>0</v>
          </cell>
          <cell r="BP331">
            <v>0</v>
          </cell>
          <cell r="BQ331">
            <v>0</v>
          </cell>
          <cell r="BR331">
            <v>0</v>
          </cell>
          <cell r="BS331">
            <v>0</v>
          </cell>
          <cell r="BT331">
            <v>0</v>
          </cell>
          <cell r="BU331">
            <v>0</v>
          </cell>
          <cell r="BV331">
            <v>0</v>
          </cell>
          <cell r="BW331">
            <v>0</v>
          </cell>
          <cell r="BX331">
            <v>0</v>
          </cell>
          <cell r="BY331" t="str">
            <v/>
          </cell>
          <cell r="BZ331" t="str">
            <v/>
          </cell>
          <cell r="CA331" t="str">
            <v/>
          </cell>
          <cell r="CB331" t="str">
            <v/>
          </cell>
          <cell r="CC331" t="str">
            <v/>
          </cell>
          <cell r="CD331" t="str">
            <v/>
          </cell>
          <cell r="CE331" t="str">
            <v/>
          </cell>
          <cell r="CF331" t="str">
            <v/>
          </cell>
          <cell r="CG331" t="str">
            <v/>
          </cell>
          <cell r="CH331" t="str">
            <v/>
          </cell>
        </row>
        <row r="332">
          <cell r="A332" t="str">
            <v>Cumbernauld, Strathclyde - Owner : 2006 Questionnaire 18 Apr 2008 11:56 AM</v>
          </cell>
          <cell r="B332" t="str">
            <v>Survey Instance</v>
          </cell>
          <cell r="C332" t="str">
            <v>46</v>
          </cell>
          <cell r="D332" t="str">
            <v>Alex Robinson</v>
          </cell>
          <cell r="E332" t="str">
            <v>6</v>
          </cell>
          <cell r="F332">
            <v>1</v>
          </cell>
          <cell r="G332" t="str">
            <v/>
          </cell>
          <cell r="J332">
            <v>67</v>
          </cell>
          <cell r="K332">
            <v>0</v>
          </cell>
          <cell r="L332">
            <v>0</v>
          </cell>
          <cell r="M332">
            <v>0</v>
          </cell>
          <cell r="N332">
            <v>295</v>
          </cell>
          <cell r="Q332">
            <v>0</v>
          </cell>
          <cell r="R332">
            <v>0</v>
          </cell>
          <cell r="S332">
            <v>0</v>
          </cell>
          <cell r="T332">
            <v>0</v>
          </cell>
          <cell r="U332">
            <v>0</v>
          </cell>
          <cell r="V332">
            <v>0</v>
          </cell>
          <cell r="W332">
            <v>0</v>
          </cell>
          <cell r="X332">
            <v>0</v>
          </cell>
          <cell r="Y332">
            <v>0</v>
          </cell>
          <cell r="Z332">
            <v>0</v>
          </cell>
          <cell r="AA332">
            <v>0</v>
          </cell>
          <cell r="AB332" t="str">
            <v/>
          </cell>
          <cell r="AC332" t="str">
            <v/>
          </cell>
          <cell r="AD332" t="str">
            <v>Metric Tonnes (1000 kgs)</v>
          </cell>
          <cell r="AE332" t="str">
            <v/>
          </cell>
          <cell r="AF332" t="str">
            <v/>
          </cell>
          <cell r="AG332" t="str">
            <v/>
          </cell>
          <cell r="AH332" t="str">
            <v>Metric Tonnes (1000 kgs)</v>
          </cell>
          <cell r="AI332" t="str">
            <v/>
          </cell>
          <cell r="AJ332" t="str">
            <v/>
          </cell>
          <cell r="AK332" t="str">
            <v/>
          </cell>
          <cell r="AL332">
            <v>0</v>
          </cell>
          <cell r="AM332">
            <v>0</v>
          </cell>
          <cell r="AN332">
            <v>362</v>
          </cell>
          <cell r="AO332">
            <v>0</v>
          </cell>
          <cell r="AP332">
            <v>0</v>
          </cell>
          <cell r="AQ332">
            <v>67</v>
          </cell>
          <cell r="AR332">
            <v>0</v>
          </cell>
          <cell r="AS332">
            <v>0</v>
          </cell>
          <cell r="AT332">
            <v>0</v>
          </cell>
          <cell r="AU332">
            <v>295</v>
          </cell>
          <cell r="AV332">
            <v>0</v>
          </cell>
          <cell r="AW332">
            <v>0</v>
          </cell>
          <cell r="AX332">
            <v>0</v>
          </cell>
          <cell r="AY332" t="str">
            <v/>
          </cell>
          <cell r="AZ332" t="str">
            <v/>
          </cell>
          <cell r="BA332" t="str">
            <v/>
          </cell>
          <cell r="BB332" t="str">
            <v/>
          </cell>
          <cell r="BC332" t="str">
            <v/>
          </cell>
          <cell r="BD332" t="str">
            <v/>
          </cell>
          <cell r="BE332" t="str">
            <v/>
          </cell>
          <cell r="BF332" t="str">
            <v/>
          </cell>
          <cell r="BG332" t="str">
            <v/>
          </cell>
          <cell r="BH332" t="str">
            <v/>
          </cell>
          <cell r="BI332">
            <v>2</v>
          </cell>
          <cell r="BJ332" t="str">
            <v/>
          </cell>
          <cell r="BK332">
            <v>0</v>
          </cell>
          <cell r="BL332">
            <v>0</v>
          </cell>
          <cell r="BM332" t="str">
            <v/>
          </cell>
          <cell r="BN332">
            <v>0</v>
          </cell>
          <cell r="BO332">
            <v>0</v>
          </cell>
          <cell r="BP332">
            <v>0</v>
          </cell>
          <cell r="BQ332">
            <v>0</v>
          </cell>
          <cell r="BR332">
            <v>0</v>
          </cell>
          <cell r="BS332">
            <v>0</v>
          </cell>
          <cell r="BT332">
            <v>0</v>
          </cell>
          <cell r="BU332">
            <v>0</v>
          </cell>
          <cell r="BV332">
            <v>0</v>
          </cell>
          <cell r="BW332">
            <v>0</v>
          </cell>
          <cell r="BX332">
            <v>0</v>
          </cell>
          <cell r="BY332" t="str">
            <v/>
          </cell>
          <cell r="BZ332" t="str">
            <v/>
          </cell>
          <cell r="CA332" t="str">
            <v/>
          </cell>
          <cell r="CB332" t="str">
            <v/>
          </cell>
          <cell r="CC332" t="str">
            <v/>
          </cell>
          <cell r="CD332" t="str">
            <v/>
          </cell>
          <cell r="CE332" t="str">
            <v/>
          </cell>
          <cell r="CF332" t="str">
            <v/>
          </cell>
          <cell r="CG332" t="str">
            <v/>
          </cell>
          <cell r="CH332" t="str">
            <v/>
          </cell>
        </row>
        <row r="333">
          <cell r="A333" t="str">
            <v>Cumbernauld, Strathclyde - Owner : 2007 Questionnaire 21 Apr 2008 9:44 PM</v>
          </cell>
          <cell r="B333" t="str">
            <v>Survey Instance</v>
          </cell>
          <cell r="C333" t="str">
            <v/>
          </cell>
          <cell r="D333" t="str">
            <v>Alex Robinson</v>
          </cell>
          <cell r="E333" t="str">
            <v/>
          </cell>
          <cell r="F333">
            <v>1</v>
          </cell>
          <cell r="G333" t="str">
            <v/>
          </cell>
          <cell r="J333">
            <v>62</v>
          </cell>
          <cell r="N333">
            <v>254</v>
          </cell>
          <cell r="R333">
            <v>0</v>
          </cell>
          <cell r="S333">
            <v>0</v>
          </cell>
          <cell r="T333">
            <v>0</v>
          </cell>
          <cell r="U333">
            <v>0</v>
          </cell>
          <cell r="V333">
            <v>0</v>
          </cell>
          <cell r="W333">
            <v>0</v>
          </cell>
          <cell r="X333">
            <v>0</v>
          </cell>
          <cell r="Y333">
            <v>0</v>
          </cell>
          <cell r="Z333">
            <v>0</v>
          </cell>
          <cell r="AA333">
            <v>0</v>
          </cell>
          <cell r="AB333" t="str">
            <v/>
          </cell>
          <cell r="AC333" t="str">
            <v/>
          </cell>
          <cell r="AD333" t="str">
            <v>Metric Tonnes (1000 kgs)</v>
          </cell>
          <cell r="AE333" t="str">
            <v/>
          </cell>
          <cell r="AF333" t="str">
            <v/>
          </cell>
          <cell r="AG333" t="str">
            <v/>
          </cell>
          <cell r="AH333" t="str">
            <v>Metric Tonnes (1000 kgs)</v>
          </cell>
          <cell r="AI333" t="str">
            <v/>
          </cell>
          <cell r="AJ333" t="str">
            <v/>
          </cell>
          <cell r="AK333" t="str">
            <v/>
          </cell>
          <cell r="AL333">
            <v>0</v>
          </cell>
          <cell r="AM333">
            <v>0</v>
          </cell>
          <cell r="AN333">
            <v>316</v>
          </cell>
          <cell r="AO333">
            <v>0</v>
          </cell>
          <cell r="AP333">
            <v>0</v>
          </cell>
          <cell r="AQ333">
            <v>62</v>
          </cell>
          <cell r="AR333">
            <v>0</v>
          </cell>
          <cell r="AS333">
            <v>0</v>
          </cell>
          <cell r="AT333">
            <v>0</v>
          </cell>
          <cell r="AU333">
            <v>254</v>
          </cell>
          <cell r="AV333">
            <v>0</v>
          </cell>
          <cell r="AW333">
            <v>0</v>
          </cell>
          <cell r="AX333">
            <v>0</v>
          </cell>
          <cell r="AY333" t="str">
            <v/>
          </cell>
          <cell r="AZ333" t="str">
            <v/>
          </cell>
          <cell r="BA333" t="str">
            <v/>
          </cell>
          <cell r="BB333" t="str">
            <v/>
          </cell>
          <cell r="BC333" t="str">
            <v/>
          </cell>
          <cell r="BD333" t="str">
            <v/>
          </cell>
          <cell r="BE333" t="str">
            <v/>
          </cell>
          <cell r="BF333" t="str">
            <v/>
          </cell>
          <cell r="BG333" t="str">
            <v/>
          </cell>
          <cell r="BH333" t="str">
            <v/>
          </cell>
          <cell r="BI333">
            <v>2</v>
          </cell>
          <cell r="BJ333" t="str">
            <v>All Landlord and Tenants' waste</v>
          </cell>
          <cell r="BK333">
            <v>5</v>
          </cell>
          <cell r="BL333">
            <v>1</v>
          </cell>
          <cell r="BM333" t="str">
            <v>Cardboard and paper</v>
          </cell>
          <cell r="BN333">
            <v>0</v>
          </cell>
          <cell r="BO333">
            <v>0</v>
          </cell>
          <cell r="BP333">
            <v>0</v>
          </cell>
          <cell r="BQ333">
            <v>0</v>
          </cell>
          <cell r="BR333">
            <v>0</v>
          </cell>
          <cell r="BS333">
            <v>0</v>
          </cell>
          <cell r="BT333">
            <v>0</v>
          </cell>
          <cell r="BU333">
            <v>0</v>
          </cell>
          <cell r="BV333">
            <v>0</v>
          </cell>
          <cell r="BW333">
            <v>0</v>
          </cell>
          <cell r="BX333">
            <v>0</v>
          </cell>
          <cell r="BY333" t="str">
            <v/>
          </cell>
          <cell r="BZ333" t="str">
            <v/>
          </cell>
          <cell r="CA333" t="str">
            <v/>
          </cell>
          <cell r="CB333" t="str">
            <v/>
          </cell>
          <cell r="CC333" t="str">
            <v/>
          </cell>
          <cell r="CD333" t="str">
            <v/>
          </cell>
          <cell r="CE333" t="str">
            <v/>
          </cell>
          <cell r="CF333" t="str">
            <v/>
          </cell>
          <cell r="CG333" t="str">
            <v/>
          </cell>
          <cell r="CH333" t="str">
            <v/>
          </cell>
        </row>
        <row r="334">
          <cell r="A334" t="str">
            <v>Cwmbran town centre - Owner : 2004 Questionnaire 11 Jul 2008 12:51 PM</v>
          </cell>
          <cell r="B334" t="str">
            <v>Survey Instance</v>
          </cell>
          <cell r="C334" t="str">
            <v>313</v>
          </cell>
          <cell r="D334" t="str">
            <v>Nick Hogg</v>
          </cell>
          <cell r="E334" t="str">
            <v>4</v>
          </cell>
          <cell r="F334">
            <v>1</v>
          </cell>
          <cell r="G334" t="str">
            <v/>
          </cell>
          <cell r="J334">
            <v>0</v>
          </cell>
          <cell r="K334">
            <v>0</v>
          </cell>
          <cell r="L334">
            <v>0</v>
          </cell>
          <cell r="M334">
            <v>0</v>
          </cell>
          <cell r="N334">
            <v>0</v>
          </cell>
          <cell r="Q334">
            <v>0</v>
          </cell>
          <cell r="R334">
            <v>0</v>
          </cell>
          <cell r="S334">
            <v>0</v>
          </cell>
          <cell r="T334">
            <v>0</v>
          </cell>
          <cell r="U334">
            <v>0</v>
          </cell>
          <cell r="V334">
            <v>0</v>
          </cell>
          <cell r="W334">
            <v>0</v>
          </cell>
          <cell r="X334">
            <v>0</v>
          </cell>
          <cell r="Y334">
            <v>0</v>
          </cell>
          <cell r="Z334">
            <v>0</v>
          </cell>
          <cell r="AA334">
            <v>0</v>
          </cell>
          <cell r="AB334" t="str">
            <v/>
          </cell>
          <cell r="AC334" t="str">
            <v/>
          </cell>
          <cell r="AD334" t="str">
            <v/>
          </cell>
          <cell r="AE334" t="str">
            <v/>
          </cell>
          <cell r="AF334" t="str">
            <v/>
          </cell>
          <cell r="AG334" t="str">
            <v/>
          </cell>
          <cell r="AH334" t="str">
            <v/>
          </cell>
          <cell r="AI334" t="str">
            <v/>
          </cell>
          <cell r="AJ334" t="str">
            <v/>
          </cell>
          <cell r="AK334" t="str">
            <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t="str">
            <v/>
          </cell>
          <cell r="AZ334" t="str">
            <v/>
          </cell>
          <cell r="BA334" t="str">
            <v/>
          </cell>
          <cell r="BB334" t="str">
            <v/>
          </cell>
          <cell r="BC334" t="str">
            <v/>
          </cell>
          <cell r="BD334" t="str">
            <v/>
          </cell>
          <cell r="BE334" t="str">
            <v/>
          </cell>
          <cell r="BF334" t="str">
            <v/>
          </cell>
          <cell r="BG334" t="str">
            <v/>
          </cell>
          <cell r="BH334" t="str">
            <v/>
          </cell>
          <cell r="BI334">
            <v>0</v>
          </cell>
          <cell r="BJ334" t="str">
            <v/>
          </cell>
          <cell r="BK334">
            <v>0</v>
          </cell>
          <cell r="BL334">
            <v>0</v>
          </cell>
          <cell r="BM334" t="str">
            <v/>
          </cell>
          <cell r="BN334">
            <v>0</v>
          </cell>
          <cell r="BO334">
            <v>0</v>
          </cell>
          <cell r="BP334">
            <v>0</v>
          </cell>
          <cell r="BQ334">
            <v>0</v>
          </cell>
          <cell r="BR334">
            <v>0</v>
          </cell>
          <cell r="BS334">
            <v>0</v>
          </cell>
          <cell r="BT334">
            <v>0</v>
          </cell>
          <cell r="BU334">
            <v>0</v>
          </cell>
          <cell r="BV334">
            <v>0</v>
          </cell>
          <cell r="BW334">
            <v>0</v>
          </cell>
          <cell r="BX334">
            <v>0</v>
          </cell>
          <cell r="BY334" t="str">
            <v/>
          </cell>
          <cell r="BZ334" t="str">
            <v/>
          </cell>
          <cell r="CA334" t="str">
            <v/>
          </cell>
          <cell r="CB334" t="str">
            <v/>
          </cell>
          <cell r="CC334" t="str">
            <v/>
          </cell>
          <cell r="CD334" t="str">
            <v/>
          </cell>
          <cell r="CE334" t="str">
            <v/>
          </cell>
          <cell r="CF334" t="str">
            <v/>
          </cell>
          <cell r="CG334" t="str">
            <v/>
          </cell>
          <cell r="CH334" t="str">
            <v/>
          </cell>
        </row>
        <row r="335">
          <cell r="A335" t="str">
            <v>Cwmbran town centre - Owner : 2005 Questionnaire 11 Jul 2008 1:01 PM</v>
          </cell>
          <cell r="B335" t="str">
            <v>Survey Instance</v>
          </cell>
          <cell r="C335" t="str">
            <v>313</v>
          </cell>
          <cell r="D335" t="str">
            <v>Nick Hogg</v>
          </cell>
          <cell r="E335" t="str">
            <v>5</v>
          </cell>
          <cell r="F335">
            <v>1</v>
          </cell>
          <cell r="G335" t="str">
            <v/>
          </cell>
          <cell r="J335">
            <v>0</v>
          </cell>
          <cell r="K335">
            <v>0</v>
          </cell>
          <cell r="L335">
            <v>0</v>
          </cell>
          <cell r="M335">
            <v>0</v>
          </cell>
          <cell r="N335">
            <v>0</v>
          </cell>
          <cell r="Q335">
            <v>0</v>
          </cell>
          <cell r="R335">
            <v>0</v>
          </cell>
          <cell r="S335">
            <v>0</v>
          </cell>
          <cell r="T335">
            <v>0</v>
          </cell>
          <cell r="U335">
            <v>0</v>
          </cell>
          <cell r="V335">
            <v>0</v>
          </cell>
          <cell r="W335">
            <v>0</v>
          </cell>
          <cell r="X335">
            <v>0</v>
          </cell>
          <cell r="Y335">
            <v>0</v>
          </cell>
          <cell r="Z335">
            <v>0</v>
          </cell>
          <cell r="AA335">
            <v>0</v>
          </cell>
          <cell r="AB335" t="str">
            <v/>
          </cell>
          <cell r="AC335" t="str">
            <v/>
          </cell>
          <cell r="AD335" t="str">
            <v/>
          </cell>
          <cell r="AE335" t="str">
            <v/>
          </cell>
          <cell r="AF335" t="str">
            <v/>
          </cell>
          <cell r="AG335" t="str">
            <v/>
          </cell>
          <cell r="AH335" t="str">
            <v/>
          </cell>
          <cell r="AI335" t="str">
            <v/>
          </cell>
          <cell r="AJ335" t="str">
            <v/>
          </cell>
          <cell r="AK335" t="str">
            <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t="str">
            <v/>
          </cell>
          <cell r="AZ335" t="str">
            <v/>
          </cell>
          <cell r="BA335" t="str">
            <v/>
          </cell>
          <cell r="BB335" t="str">
            <v/>
          </cell>
          <cell r="BC335" t="str">
            <v/>
          </cell>
          <cell r="BD335" t="str">
            <v/>
          </cell>
          <cell r="BE335" t="str">
            <v/>
          </cell>
          <cell r="BF335" t="str">
            <v/>
          </cell>
          <cell r="BG335" t="str">
            <v/>
          </cell>
          <cell r="BH335" t="str">
            <v/>
          </cell>
          <cell r="BI335">
            <v>0</v>
          </cell>
          <cell r="BJ335" t="str">
            <v/>
          </cell>
          <cell r="BK335">
            <v>0</v>
          </cell>
          <cell r="BL335">
            <v>0</v>
          </cell>
          <cell r="BM335" t="str">
            <v/>
          </cell>
          <cell r="BN335">
            <v>0</v>
          </cell>
          <cell r="BO335">
            <v>0</v>
          </cell>
          <cell r="BP335">
            <v>0</v>
          </cell>
          <cell r="BQ335">
            <v>0</v>
          </cell>
          <cell r="BR335">
            <v>0</v>
          </cell>
          <cell r="BS335">
            <v>0</v>
          </cell>
          <cell r="BT335">
            <v>0</v>
          </cell>
          <cell r="BU335">
            <v>0</v>
          </cell>
          <cell r="BV335">
            <v>0</v>
          </cell>
          <cell r="BW335">
            <v>0</v>
          </cell>
          <cell r="BX335">
            <v>0</v>
          </cell>
          <cell r="BY335" t="str">
            <v/>
          </cell>
          <cell r="BZ335" t="str">
            <v/>
          </cell>
          <cell r="CA335" t="str">
            <v/>
          </cell>
          <cell r="CB335" t="str">
            <v/>
          </cell>
          <cell r="CC335" t="str">
            <v/>
          </cell>
          <cell r="CD335" t="str">
            <v/>
          </cell>
          <cell r="CE335" t="str">
            <v/>
          </cell>
          <cell r="CF335" t="str">
            <v/>
          </cell>
          <cell r="CG335" t="str">
            <v/>
          </cell>
          <cell r="CH335" t="str">
            <v/>
          </cell>
        </row>
        <row r="336">
          <cell r="A336" t="str">
            <v>Cwmbran town centre - Owner : 2006 Questionnaire 18 Apr 2008 11:56 AM</v>
          </cell>
          <cell r="B336" t="str">
            <v>Survey Instance</v>
          </cell>
          <cell r="C336" t="str">
            <v>313</v>
          </cell>
          <cell r="D336" t="str">
            <v>Alex Robinson</v>
          </cell>
          <cell r="E336" t="str">
            <v>6</v>
          </cell>
          <cell r="F336">
            <v>1</v>
          </cell>
          <cell r="G336" t="str">
            <v/>
          </cell>
          <cell r="J336">
            <v>273.64999999999998</v>
          </cell>
          <cell r="K336">
            <v>0</v>
          </cell>
          <cell r="L336">
            <v>0</v>
          </cell>
          <cell r="M336">
            <v>0</v>
          </cell>
          <cell r="N336">
            <v>946</v>
          </cell>
          <cell r="Q336">
            <v>0</v>
          </cell>
          <cell r="R336">
            <v>0</v>
          </cell>
          <cell r="S336">
            <v>0</v>
          </cell>
          <cell r="T336">
            <v>0</v>
          </cell>
          <cell r="U336">
            <v>0</v>
          </cell>
          <cell r="V336">
            <v>0</v>
          </cell>
          <cell r="W336">
            <v>0</v>
          </cell>
          <cell r="X336">
            <v>0</v>
          </cell>
          <cell r="Y336">
            <v>0</v>
          </cell>
          <cell r="Z336">
            <v>0</v>
          </cell>
          <cell r="AA336">
            <v>0</v>
          </cell>
          <cell r="AB336" t="str">
            <v/>
          </cell>
          <cell r="AC336" t="str">
            <v/>
          </cell>
          <cell r="AD336" t="str">
            <v>Metric Tonnes (1000 kgs)</v>
          </cell>
          <cell r="AE336" t="str">
            <v/>
          </cell>
          <cell r="AF336" t="str">
            <v/>
          </cell>
          <cell r="AG336" t="str">
            <v/>
          </cell>
          <cell r="AH336" t="str">
            <v>Metric Tonnes (1000 kgs)</v>
          </cell>
          <cell r="AI336" t="str">
            <v/>
          </cell>
          <cell r="AJ336" t="str">
            <v/>
          </cell>
          <cell r="AK336" t="str">
            <v/>
          </cell>
          <cell r="AL336">
            <v>0</v>
          </cell>
          <cell r="AM336">
            <v>0</v>
          </cell>
          <cell r="AN336">
            <v>0</v>
          </cell>
          <cell r="AO336">
            <v>0</v>
          </cell>
          <cell r="AP336">
            <v>0</v>
          </cell>
          <cell r="AQ336">
            <v>273.64999999999998</v>
          </cell>
          <cell r="AR336">
            <v>0</v>
          </cell>
          <cell r="AS336">
            <v>0</v>
          </cell>
          <cell r="AT336">
            <v>0</v>
          </cell>
          <cell r="AU336">
            <v>946</v>
          </cell>
          <cell r="AV336">
            <v>0</v>
          </cell>
          <cell r="AW336">
            <v>0</v>
          </cell>
          <cell r="AX336">
            <v>0</v>
          </cell>
          <cell r="AY336" t="str">
            <v/>
          </cell>
          <cell r="AZ336" t="str">
            <v/>
          </cell>
          <cell r="BA336" t="str">
            <v/>
          </cell>
          <cell r="BB336" t="str">
            <v/>
          </cell>
          <cell r="BC336" t="str">
            <v/>
          </cell>
          <cell r="BD336" t="str">
            <v/>
          </cell>
          <cell r="BE336" t="str">
            <v/>
          </cell>
          <cell r="BF336" t="str">
            <v/>
          </cell>
          <cell r="BG336" t="str">
            <v/>
          </cell>
          <cell r="BH336" t="str">
            <v/>
          </cell>
          <cell r="BI336">
            <v>2</v>
          </cell>
          <cell r="BJ336" t="str">
            <v/>
          </cell>
          <cell r="BK336">
            <v>0</v>
          </cell>
          <cell r="BL336">
            <v>0</v>
          </cell>
          <cell r="BM336" t="str">
            <v/>
          </cell>
          <cell r="BN336">
            <v>0</v>
          </cell>
          <cell r="BO336">
            <v>0</v>
          </cell>
          <cell r="BP336">
            <v>0</v>
          </cell>
          <cell r="BQ336">
            <v>0</v>
          </cell>
          <cell r="BR336">
            <v>0</v>
          </cell>
          <cell r="BS336">
            <v>0</v>
          </cell>
          <cell r="BT336">
            <v>0</v>
          </cell>
          <cell r="BU336">
            <v>0</v>
          </cell>
          <cell r="BV336">
            <v>0</v>
          </cell>
          <cell r="BW336">
            <v>0</v>
          </cell>
          <cell r="BX336">
            <v>0</v>
          </cell>
          <cell r="BY336" t="str">
            <v/>
          </cell>
          <cell r="BZ336" t="str">
            <v/>
          </cell>
          <cell r="CA336" t="str">
            <v/>
          </cell>
          <cell r="CB336" t="str">
            <v/>
          </cell>
          <cell r="CC336" t="str">
            <v/>
          </cell>
          <cell r="CD336" t="str">
            <v/>
          </cell>
          <cell r="CE336" t="str">
            <v/>
          </cell>
          <cell r="CF336" t="str">
            <v/>
          </cell>
          <cell r="CG336" t="str">
            <v/>
          </cell>
          <cell r="CH336" t="str">
            <v/>
          </cell>
        </row>
        <row r="337">
          <cell r="A337" t="str">
            <v>Cwmbran town centre - Owner : 2007 Questionnaire 21 Apr 2008 9:44 PM</v>
          </cell>
          <cell r="B337" t="str">
            <v>Survey Instance</v>
          </cell>
          <cell r="C337" t="str">
            <v/>
          </cell>
          <cell r="D337" t="str">
            <v>Alex Robinson</v>
          </cell>
          <cell r="E337" t="str">
            <v/>
          </cell>
          <cell r="F337">
            <v>1</v>
          </cell>
          <cell r="G337" t="str">
            <v/>
          </cell>
          <cell r="J337">
            <v>279.41000000000003</v>
          </cell>
          <cell r="N337">
            <v>985.57</v>
          </cell>
          <cell r="R337">
            <v>0</v>
          </cell>
          <cell r="S337">
            <v>0</v>
          </cell>
          <cell r="T337">
            <v>0</v>
          </cell>
          <cell r="U337">
            <v>0</v>
          </cell>
          <cell r="V337">
            <v>0</v>
          </cell>
          <cell r="W337">
            <v>0</v>
          </cell>
          <cell r="X337">
            <v>0</v>
          </cell>
          <cell r="Y337">
            <v>0</v>
          </cell>
          <cell r="Z337">
            <v>0</v>
          </cell>
          <cell r="AA337">
            <v>0</v>
          </cell>
          <cell r="AB337" t="str">
            <v/>
          </cell>
          <cell r="AC337" t="str">
            <v/>
          </cell>
          <cell r="AD337" t="str">
            <v>UK Ton</v>
          </cell>
          <cell r="AE337" t="str">
            <v/>
          </cell>
          <cell r="AF337" t="str">
            <v/>
          </cell>
          <cell r="AG337" t="str">
            <v/>
          </cell>
          <cell r="AH337" t="str">
            <v>UK Ton</v>
          </cell>
          <cell r="AI337" t="str">
            <v/>
          </cell>
          <cell r="AJ337" t="str">
            <v/>
          </cell>
          <cell r="AK337" t="str">
            <v/>
          </cell>
          <cell r="AL337">
            <v>0</v>
          </cell>
          <cell r="AM337">
            <v>0</v>
          </cell>
          <cell r="AN337">
            <v>1265</v>
          </cell>
          <cell r="AO337">
            <v>0</v>
          </cell>
          <cell r="AP337">
            <v>0</v>
          </cell>
          <cell r="AQ337">
            <v>275</v>
          </cell>
          <cell r="AR337">
            <v>0</v>
          </cell>
          <cell r="AS337">
            <v>0</v>
          </cell>
          <cell r="AT337">
            <v>0</v>
          </cell>
          <cell r="AU337">
            <v>970</v>
          </cell>
          <cell r="AV337">
            <v>0</v>
          </cell>
          <cell r="AW337">
            <v>0</v>
          </cell>
          <cell r="AX337">
            <v>0</v>
          </cell>
          <cell r="AY337" t="str">
            <v/>
          </cell>
          <cell r="AZ337" t="str">
            <v/>
          </cell>
          <cell r="BA337" t="str">
            <v>Mostly cardboard and polythene.</v>
          </cell>
          <cell r="BB337" t="str">
            <v/>
          </cell>
          <cell r="BC337" t="str">
            <v/>
          </cell>
          <cell r="BD337" t="str">
            <v/>
          </cell>
          <cell r="BE337" t="str">
            <v/>
          </cell>
          <cell r="BF337" t="str">
            <v/>
          </cell>
          <cell r="BG337" t="str">
            <v/>
          </cell>
          <cell r="BH337" t="str">
            <v/>
          </cell>
          <cell r="BI337">
            <v>2</v>
          </cell>
          <cell r="BJ337" t="str">
            <v>Few Tenants opted out</v>
          </cell>
          <cell r="BK337">
            <v>0</v>
          </cell>
          <cell r="BL337">
            <v>0</v>
          </cell>
          <cell r="BM337" t="str">
            <v/>
          </cell>
          <cell r="BN337">
            <v>0</v>
          </cell>
          <cell r="BO337">
            <v>0</v>
          </cell>
          <cell r="BP337">
            <v>0</v>
          </cell>
          <cell r="BQ337">
            <v>0</v>
          </cell>
          <cell r="BR337">
            <v>0</v>
          </cell>
          <cell r="BS337">
            <v>0</v>
          </cell>
          <cell r="BT337">
            <v>0</v>
          </cell>
          <cell r="BU337">
            <v>0</v>
          </cell>
          <cell r="BV337">
            <v>0</v>
          </cell>
          <cell r="BW337">
            <v>0</v>
          </cell>
          <cell r="BX337">
            <v>0</v>
          </cell>
          <cell r="BY337" t="str">
            <v/>
          </cell>
          <cell r="BZ337" t="str">
            <v/>
          </cell>
          <cell r="CA337" t="str">
            <v/>
          </cell>
          <cell r="CB337" t="str">
            <v/>
          </cell>
          <cell r="CC337" t="str">
            <v/>
          </cell>
          <cell r="CD337" t="str">
            <v/>
          </cell>
          <cell r="CE337" t="str">
            <v/>
          </cell>
          <cell r="CF337" t="str">
            <v/>
          </cell>
          <cell r="CG337" t="str">
            <v/>
          </cell>
          <cell r="CH337" t="str">
            <v/>
          </cell>
        </row>
        <row r="338">
          <cell r="A338" t="str">
            <v>Cyber House, Wokingham - Landlord : 2007 Questionnaire 30 Apr 2008 12:28 PM</v>
          </cell>
          <cell r="B338" t="str">
            <v>Survey Instance</v>
          </cell>
          <cell r="C338" t="str">
            <v/>
          </cell>
          <cell r="D338" t="str">
            <v>Nick Hogg</v>
          </cell>
          <cell r="E338" t="str">
            <v/>
          </cell>
          <cell r="F338">
            <v>1</v>
          </cell>
          <cell r="G338" t="str">
            <v/>
          </cell>
          <cell r="H338">
            <v>1719.43</v>
          </cell>
          <cell r="J338">
            <v>228.8</v>
          </cell>
          <cell r="R338">
            <v>0</v>
          </cell>
          <cell r="S338">
            <v>0</v>
          </cell>
          <cell r="T338">
            <v>0</v>
          </cell>
          <cell r="U338">
            <v>0</v>
          </cell>
          <cell r="V338">
            <v>0</v>
          </cell>
          <cell r="W338">
            <v>0</v>
          </cell>
          <cell r="X338">
            <v>0</v>
          </cell>
          <cell r="Y338">
            <v>0</v>
          </cell>
          <cell r="Z338">
            <v>0</v>
          </cell>
          <cell r="AA338">
            <v>0</v>
          </cell>
          <cell r="AB338" t="str">
            <v>Litres (l)</v>
          </cell>
          <cell r="AC338" t="str">
            <v/>
          </cell>
          <cell r="AD338" t="str">
            <v>Litres (l)</v>
          </cell>
          <cell r="AE338" t="str">
            <v/>
          </cell>
          <cell r="AF338" t="str">
            <v/>
          </cell>
          <cell r="AG338" t="str">
            <v/>
          </cell>
          <cell r="AH338" t="str">
            <v/>
          </cell>
          <cell r="AI338" t="str">
            <v/>
          </cell>
          <cell r="AJ338" t="str">
            <v/>
          </cell>
          <cell r="AK338" t="str">
            <v/>
          </cell>
          <cell r="AL338">
            <v>0</v>
          </cell>
          <cell r="AM338">
            <v>1948</v>
          </cell>
          <cell r="AN338">
            <v>0</v>
          </cell>
          <cell r="AO338">
            <v>1719432</v>
          </cell>
          <cell r="AP338">
            <v>0</v>
          </cell>
          <cell r="AQ338">
            <v>228800</v>
          </cell>
          <cell r="AR338">
            <v>0</v>
          </cell>
          <cell r="AS338">
            <v>0</v>
          </cell>
          <cell r="AT338">
            <v>0</v>
          </cell>
          <cell r="AU338">
            <v>0</v>
          </cell>
          <cell r="AV338">
            <v>0</v>
          </cell>
          <cell r="AW338">
            <v>0</v>
          </cell>
          <cell r="AX338">
            <v>0</v>
          </cell>
          <cell r="AY338" t="str">
            <v/>
          </cell>
          <cell r="AZ338" t="str">
            <v/>
          </cell>
          <cell r="BA338" t="str">
            <v/>
          </cell>
          <cell r="BB338" t="str">
            <v/>
          </cell>
          <cell r="BC338" t="str">
            <v/>
          </cell>
          <cell r="BD338" t="str">
            <v/>
          </cell>
          <cell r="BE338" t="str">
            <v/>
          </cell>
          <cell r="BF338" t="str">
            <v/>
          </cell>
          <cell r="BG338" t="str">
            <v/>
          </cell>
          <cell r="BH338" t="str">
            <v/>
          </cell>
          <cell r="BI338">
            <v>0</v>
          </cell>
          <cell r="BJ338" t="str">
            <v>All Landlord and Tenants' waste</v>
          </cell>
          <cell r="BK338">
            <v>5</v>
          </cell>
          <cell r="BL338">
            <v>1</v>
          </cell>
          <cell r="BM338" t="str">
            <v/>
          </cell>
          <cell r="BN338">
            <v>100</v>
          </cell>
          <cell r="BO338">
            <v>0</v>
          </cell>
          <cell r="BP338">
            <v>0</v>
          </cell>
          <cell r="BQ338">
            <v>0</v>
          </cell>
          <cell r="BR338">
            <v>0</v>
          </cell>
          <cell r="BS338">
            <v>5</v>
          </cell>
          <cell r="BT338">
            <v>0</v>
          </cell>
          <cell r="BU338">
            <v>0</v>
          </cell>
          <cell r="BV338">
            <v>95</v>
          </cell>
          <cell r="BW338">
            <v>0</v>
          </cell>
          <cell r="BX338">
            <v>0</v>
          </cell>
          <cell r="BY338" t="str">
            <v/>
          </cell>
          <cell r="BZ338" t="str">
            <v/>
          </cell>
          <cell r="CA338" t="str">
            <v/>
          </cell>
          <cell r="CB338" t="str">
            <v/>
          </cell>
          <cell r="CC338" t="str">
            <v/>
          </cell>
          <cell r="CD338" t="str">
            <v/>
          </cell>
          <cell r="CE338" t="str">
            <v/>
          </cell>
          <cell r="CF338" t="str">
            <v/>
          </cell>
          <cell r="CG338" t="str">
            <v/>
          </cell>
          <cell r="CH338" t="str">
            <v/>
          </cell>
        </row>
        <row r="339">
          <cell r="A339" t="str">
            <v>Dockside Outlet, Chatham - Landlord : 2003 Quesitonnaire 24 Jul 2008 6:20 PM</v>
          </cell>
          <cell r="B339" t="str">
            <v>Survey Instance</v>
          </cell>
          <cell r="C339" t="str">
            <v/>
          </cell>
          <cell r="D339" t="str">
            <v>Sam Carson</v>
          </cell>
          <cell r="E339" t="str">
            <v/>
          </cell>
          <cell r="F339">
            <v>1</v>
          </cell>
          <cell r="G339" t="str">
            <v/>
          </cell>
          <cell r="J339">
            <v>156</v>
          </cell>
          <cell r="N339">
            <v>218</v>
          </cell>
          <cell r="R339">
            <v>0</v>
          </cell>
          <cell r="S339">
            <v>0</v>
          </cell>
          <cell r="T339">
            <v>0</v>
          </cell>
          <cell r="U339">
            <v>0</v>
          </cell>
          <cell r="V339">
            <v>0</v>
          </cell>
          <cell r="W339">
            <v>0</v>
          </cell>
          <cell r="X339">
            <v>0</v>
          </cell>
          <cell r="Y339">
            <v>0</v>
          </cell>
          <cell r="Z339">
            <v>0</v>
          </cell>
          <cell r="AA339">
            <v>0</v>
          </cell>
          <cell r="AB339" t="str">
            <v/>
          </cell>
          <cell r="AC339" t="str">
            <v/>
          </cell>
          <cell r="AD339" t="str">
            <v>Metric Tonnes (1000 kgs)</v>
          </cell>
          <cell r="AE339" t="str">
            <v/>
          </cell>
          <cell r="AF339" t="str">
            <v/>
          </cell>
          <cell r="AG339" t="str">
            <v/>
          </cell>
          <cell r="AH339" t="str">
            <v>Metric Tonnes (1000 kgs)</v>
          </cell>
          <cell r="AI339" t="str">
            <v/>
          </cell>
          <cell r="AJ339" t="str">
            <v/>
          </cell>
          <cell r="AK339" t="str">
            <v/>
          </cell>
          <cell r="AL339">
            <v>0</v>
          </cell>
          <cell r="AM339">
            <v>0</v>
          </cell>
          <cell r="AN339">
            <v>374</v>
          </cell>
          <cell r="AO339">
            <v>0</v>
          </cell>
          <cell r="AP339">
            <v>0</v>
          </cell>
          <cell r="AQ339">
            <v>156</v>
          </cell>
          <cell r="AR339">
            <v>0</v>
          </cell>
          <cell r="AS339">
            <v>0</v>
          </cell>
          <cell r="AT339">
            <v>0</v>
          </cell>
          <cell r="AU339">
            <v>218</v>
          </cell>
          <cell r="AV339">
            <v>0</v>
          </cell>
          <cell r="AW339">
            <v>0</v>
          </cell>
          <cell r="AX339">
            <v>0</v>
          </cell>
          <cell r="AY339" t="str">
            <v/>
          </cell>
          <cell r="AZ339" t="str">
            <v/>
          </cell>
          <cell r="BA339" t="str">
            <v/>
          </cell>
          <cell r="BB339" t="str">
            <v/>
          </cell>
          <cell r="BC339" t="str">
            <v/>
          </cell>
          <cell r="BD339" t="str">
            <v/>
          </cell>
          <cell r="BE339" t="str">
            <v/>
          </cell>
          <cell r="BF339" t="str">
            <v/>
          </cell>
          <cell r="BG339" t="str">
            <v/>
          </cell>
          <cell r="BH339" t="str">
            <v/>
          </cell>
          <cell r="BI339">
            <v>0</v>
          </cell>
          <cell r="BJ339" t="str">
            <v/>
          </cell>
          <cell r="BK339">
            <v>0</v>
          </cell>
          <cell r="BL339" t="str">
            <v/>
          </cell>
          <cell r="BM339" t="str">
            <v/>
          </cell>
          <cell r="BN339">
            <v>0</v>
          </cell>
          <cell r="BO339">
            <v>0</v>
          </cell>
          <cell r="BP339">
            <v>0</v>
          </cell>
          <cell r="BQ339">
            <v>0</v>
          </cell>
          <cell r="BR339">
            <v>0</v>
          </cell>
          <cell r="BS339">
            <v>0</v>
          </cell>
          <cell r="BT339">
            <v>0</v>
          </cell>
          <cell r="BU339">
            <v>0</v>
          </cell>
          <cell r="BV339">
            <v>0</v>
          </cell>
          <cell r="BW339">
            <v>0</v>
          </cell>
          <cell r="BX339">
            <v>0</v>
          </cell>
          <cell r="BY339" t="str">
            <v/>
          </cell>
          <cell r="BZ339" t="str">
            <v/>
          </cell>
          <cell r="CA339" t="str">
            <v/>
          </cell>
          <cell r="CB339" t="str">
            <v/>
          </cell>
          <cell r="CC339" t="str">
            <v/>
          </cell>
          <cell r="CD339" t="str">
            <v/>
          </cell>
          <cell r="CE339" t="str">
            <v/>
          </cell>
          <cell r="CF339" t="str">
            <v/>
          </cell>
          <cell r="CG339" t="str">
            <v/>
          </cell>
          <cell r="CH339" t="str">
            <v/>
          </cell>
        </row>
        <row r="340">
          <cell r="A340" t="str">
            <v>Dolphin SC, Poole - Owner : 2002 Questionnaire 11 Jul 2008 12:44 PM</v>
          </cell>
          <cell r="B340" t="str">
            <v>Survey Instance</v>
          </cell>
          <cell r="C340" t="str">
            <v>74</v>
          </cell>
          <cell r="D340" t="str">
            <v>Nick Hogg</v>
          </cell>
          <cell r="E340" t="str">
            <v>2</v>
          </cell>
          <cell r="F340">
            <v>0</v>
          </cell>
          <cell r="G340" t="str">
            <v/>
          </cell>
          <cell r="J340">
            <v>0</v>
          </cell>
          <cell r="K340">
            <v>0</v>
          </cell>
          <cell r="L340">
            <v>0</v>
          </cell>
          <cell r="M340">
            <v>0</v>
          </cell>
          <cell r="N340">
            <v>0</v>
          </cell>
          <cell r="Q340">
            <v>0</v>
          </cell>
          <cell r="R340">
            <v>0</v>
          </cell>
          <cell r="S340">
            <v>0</v>
          </cell>
          <cell r="T340">
            <v>0</v>
          </cell>
          <cell r="U340">
            <v>0</v>
          </cell>
          <cell r="V340">
            <v>0</v>
          </cell>
          <cell r="W340">
            <v>0</v>
          </cell>
          <cell r="X340">
            <v>0</v>
          </cell>
          <cell r="Y340">
            <v>0</v>
          </cell>
          <cell r="Z340">
            <v>0</v>
          </cell>
          <cell r="AA340">
            <v>0</v>
          </cell>
          <cell r="AB340" t="str">
            <v/>
          </cell>
          <cell r="AC340" t="str">
            <v/>
          </cell>
          <cell r="AD340" t="str">
            <v/>
          </cell>
          <cell r="AE340" t="str">
            <v/>
          </cell>
          <cell r="AF340" t="str">
            <v/>
          </cell>
          <cell r="AG340" t="str">
            <v/>
          </cell>
          <cell r="AH340" t="str">
            <v/>
          </cell>
          <cell r="AI340" t="str">
            <v/>
          </cell>
          <cell r="AJ340" t="str">
            <v/>
          </cell>
          <cell r="AK340" t="str">
            <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t="str">
            <v/>
          </cell>
          <cell r="AZ340" t="str">
            <v/>
          </cell>
          <cell r="BA340" t="str">
            <v/>
          </cell>
          <cell r="BB340" t="str">
            <v/>
          </cell>
          <cell r="BC340" t="str">
            <v/>
          </cell>
          <cell r="BD340" t="str">
            <v/>
          </cell>
          <cell r="BE340" t="str">
            <v/>
          </cell>
          <cell r="BF340" t="str">
            <v/>
          </cell>
          <cell r="BG340" t="str">
            <v/>
          </cell>
          <cell r="BH340" t="str">
            <v/>
          </cell>
          <cell r="BI340">
            <v>0</v>
          </cell>
          <cell r="BJ340" t="str">
            <v/>
          </cell>
          <cell r="BK340">
            <v>0</v>
          </cell>
          <cell r="BL340">
            <v>0</v>
          </cell>
          <cell r="BM340" t="str">
            <v/>
          </cell>
          <cell r="BN340">
            <v>0</v>
          </cell>
          <cell r="BO340">
            <v>0</v>
          </cell>
          <cell r="BP340">
            <v>0</v>
          </cell>
          <cell r="BQ340">
            <v>0</v>
          </cell>
          <cell r="BR340">
            <v>0</v>
          </cell>
          <cell r="BS340">
            <v>0</v>
          </cell>
          <cell r="BT340">
            <v>0</v>
          </cell>
          <cell r="BU340">
            <v>0</v>
          </cell>
          <cell r="BV340">
            <v>0</v>
          </cell>
          <cell r="BW340">
            <v>0</v>
          </cell>
          <cell r="BX340">
            <v>0</v>
          </cell>
          <cell r="BY340" t="str">
            <v/>
          </cell>
          <cell r="BZ340" t="str">
            <v/>
          </cell>
          <cell r="CA340" t="str">
            <v/>
          </cell>
          <cell r="CB340" t="str">
            <v/>
          </cell>
          <cell r="CC340" t="str">
            <v/>
          </cell>
          <cell r="CD340" t="str">
            <v/>
          </cell>
          <cell r="CE340" t="str">
            <v/>
          </cell>
          <cell r="CF340" t="str">
            <v/>
          </cell>
          <cell r="CG340" t="str">
            <v/>
          </cell>
          <cell r="CH340" t="str">
            <v/>
          </cell>
        </row>
        <row r="341">
          <cell r="A341" t="str">
            <v>Dolphin SC, Poole - Owner : 2003 Quesitonnaire 11 Jul 2008 12:49 PM</v>
          </cell>
          <cell r="B341" t="str">
            <v>Survey Instance</v>
          </cell>
          <cell r="C341" t="str">
            <v>74</v>
          </cell>
          <cell r="D341" t="str">
            <v>Nick Hogg</v>
          </cell>
          <cell r="E341" t="str">
            <v>3</v>
          </cell>
          <cell r="F341">
            <v>0</v>
          </cell>
          <cell r="G341" t="str">
            <v/>
          </cell>
          <cell r="J341">
            <v>0</v>
          </cell>
          <cell r="K341">
            <v>0</v>
          </cell>
          <cell r="L341">
            <v>0</v>
          </cell>
          <cell r="M341">
            <v>0</v>
          </cell>
          <cell r="N341">
            <v>0</v>
          </cell>
          <cell r="Q341">
            <v>0</v>
          </cell>
          <cell r="R341">
            <v>0</v>
          </cell>
          <cell r="S341">
            <v>0</v>
          </cell>
          <cell r="T341">
            <v>0</v>
          </cell>
          <cell r="U341">
            <v>0</v>
          </cell>
          <cell r="V341">
            <v>0</v>
          </cell>
          <cell r="W341">
            <v>0</v>
          </cell>
          <cell r="X341">
            <v>0</v>
          </cell>
          <cell r="Y341">
            <v>0</v>
          </cell>
          <cell r="Z341">
            <v>0</v>
          </cell>
          <cell r="AA341">
            <v>0</v>
          </cell>
          <cell r="AB341" t="str">
            <v/>
          </cell>
          <cell r="AC341" t="str">
            <v/>
          </cell>
          <cell r="AD341" t="str">
            <v/>
          </cell>
          <cell r="AE341" t="str">
            <v/>
          </cell>
          <cell r="AF341" t="str">
            <v/>
          </cell>
          <cell r="AG341" t="str">
            <v/>
          </cell>
          <cell r="AH341" t="str">
            <v/>
          </cell>
          <cell r="AI341" t="str">
            <v/>
          </cell>
          <cell r="AJ341" t="str">
            <v/>
          </cell>
          <cell r="AK341" t="str">
            <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t="str">
            <v/>
          </cell>
          <cell r="AZ341" t="str">
            <v/>
          </cell>
          <cell r="BA341" t="str">
            <v/>
          </cell>
          <cell r="BB341" t="str">
            <v/>
          </cell>
          <cell r="BC341" t="str">
            <v/>
          </cell>
          <cell r="BD341" t="str">
            <v/>
          </cell>
          <cell r="BE341" t="str">
            <v/>
          </cell>
          <cell r="BF341" t="str">
            <v/>
          </cell>
          <cell r="BG341" t="str">
            <v/>
          </cell>
          <cell r="BH341" t="str">
            <v/>
          </cell>
          <cell r="BI341">
            <v>0</v>
          </cell>
          <cell r="BJ341" t="str">
            <v/>
          </cell>
          <cell r="BK341">
            <v>0</v>
          </cell>
          <cell r="BL341">
            <v>0</v>
          </cell>
          <cell r="BM341" t="str">
            <v/>
          </cell>
          <cell r="BN341">
            <v>0</v>
          </cell>
          <cell r="BO341">
            <v>0</v>
          </cell>
          <cell r="BP341">
            <v>0</v>
          </cell>
          <cell r="BQ341">
            <v>0</v>
          </cell>
          <cell r="BR341">
            <v>0</v>
          </cell>
          <cell r="BS341">
            <v>0</v>
          </cell>
          <cell r="BT341">
            <v>0</v>
          </cell>
          <cell r="BU341">
            <v>0</v>
          </cell>
          <cell r="BV341">
            <v>0</v>
          </cell>
          <cell r="BW341">
            <v>0</v>
          </cell>
          <cell r="BX341">
            <v>0</v>
          </cell>
          <cell r="BY341" t="str">
            <v/>
          </cell>
          <cell r="BZ341" t="str">
            <v/>
          </cell>
          <cell r="CA341" t="str">
            <v/>
          </cell>
          <cell r="CB341" t="str">
            <v/>
          </cell>
          <cell r="CC341" t="str">
            <v/>
          </cell>
          <cell r="CD341" t="str">
            <v/>
          </cell>
          <cell r="CE341" t="str">
            <v/>
          </cell>
          <cell r="CF341" t="str">
            <v/>
          </cell>
          <cell r="CG341" t="str">
            <v/>
          </cell>
          <cell r="CH341" t="str">
            <v/>
          </cell>
        </row>
        <row r="342">
          <cell r="A342" t="str">
            <v>Dolphin SC, Poole - Owner : 2004 Questionnaire 11 Jul 2008 12:51 PM</v>
          </cell>
          <cell r="B342" t="str">
            <v>Survey Instance</v>
          </cell>
          <cell r="C342" t="str">
            <v>74</v>
          </cell>
          <cell r="D342" t="str">
            <v>Nick Hogg</v>
          </cell>
          <cell r="E342" t="str">
            <v>4</v>
          </cell>
          <cell r="F342">
            <v>0</v>
          </cell>
          <cell r="G342" t="str">
            <v/>
          </cell>
          <cell r="J342">
            <v>0</v>
          </cell>
          <cell r="K342">
            <v>0</v>
          </cell>
          <cell r="L342">
            <v>0</v>
          </cell>
          <cell r="M342">
            <v>0</v>
          </cell>
          <cell r="N342">
            <v>0</v>
          </cell>
          <cell r="Q342">
            <v>0</v>
          </cell>
          <cell r="R342">
            <v>0</v>
          </cell>
          <cell r="S342">
            <v>0</v>
          </cell>
          <cell r="T342">
            <v>0</v>
          </cell>
          <cell r="U342">
            <v>0</v>
          </cell>
          <cell r="V342">
            <v>0</v>
          </cell>
          <cell r="W342">
            <v>0</v>
          </cell>
          <cell r="X342">
            <v>0</v>
          </cell>
          <cell r="Y342">
            <v>0</v>
          </cell>
          <cell r="Z342">
            <v>0</v>
          </cell>
          <cell r="AA342">
            <v>0</v>
          </cell>
          <cell r="AB342" t="str">
            <v/>
          </cell>
          <cell r="AC342" t="str">
            <v/>
          </cell>
          <cell r="AD342" t="str">
            <v/>
          </cell>
          <cell r="AE342" t="str">
            <v/>
          </cell>
          <cell r="AF342" t="str">
            <v/>
          </cell>
          <cell r="AG342" t="str">
            <v/>
          </cell>
          <cell r="AH342" t="str">
            <v/>
          </cell>
          <cell r="AI342" t="str">
            <v/>
          </cell>
          <cell r="AJ342" t="str">
            <v/>
          </cell>
          <cell r="AK342" t="str">
            <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t="str">
            <v/>
          </cell>
          <cell r="AZ342" t="str">
            <v/>
          </cell>
          <cell r="BA342" t="str">
            <v/>
          </cell>
          <cell r="BB342" t="str">
            <v/>
          </cell>
          <cell r="BC342" t="str">
            <v/>
          </cell>
          <cell r="BD342" t="str">
            <v/>
          </cell>
          <cell r="BE342" t="str">
            <v/>
          </cell>
          <cell r="BF342" t="str">
            <v/>
          </cell>
          <cell r="BG342" t="str">
            <v/>
          </cell>
          <cell r="BH342" t="str">
            <v/>
          </cell>
          <cell r="BI342">
            <v>0</v>
          </cell>
          <cell r="BJ342" t="str">
            <v/>
          </cell>
          <cell r="BK342">
            <v>0</v>
          </cell>
          <cell r="BL342">
            <v>0</v>
          </cell>
          <cell r="BM342" t="str">
            <v/>
          </cell>
          <cell r="BN342">
            <v>0</v>
          </cell>
          <cell r="BO342">
            <v>0</v>
          </cell>
          <cell r="BP342">
            <v>0</v>
          </cell>
          <cell r="BQ342">
            <v>0</v>
          </cell>
          <cell r="BR342">
            <v>0</v>
          </cell>
          <cell r="BS342">
            <v>0</v>
          </cell>
          <cell r="BT342">
            <v>0</v>
          </cell>
          <cell r="BU342">
            <v>0</v>
          </cell>
          <cell r="BV342">
            <v>0</v>
          </cell>
          <cell r="BW342">
            <v>0</v>
          </cell>
          <cell r="BX342">
            <v>0</v>
          </cell>
          <cell r="BY342" t="str">
            <v/>
          </cell>
          <cell r="BZ342" t="str">
            <v/>
          </cell>
          <cell r="CA342" t="str">
            <v/>
          </cell>
          <cell r="CB342" t="str">
            <v/>
          </cell>
          <cell r="CC342" t="str">
            <v/>
          </cell>
          <cell r="CD342" t="str">
            <v/>
          </cell>
          <cell r="CE342" t="str">
            <v/>
          </cell>
          <cell r="CF342" t="str">
            <v/>
          </cell>
          <cell r="CG342" t="str">
            <v/>
          </cell>
          <cell r="CH342" t="str">
            <v/>
          </cell>
        </row>
        <row r="343">
          <cell r="A343" t="str">
            <v>Dolphin SC, Poole - Owner : 2005 Questionnaire 11 Jul 2008 1:01 PM</v>
          </cell>
          <cell r="B343" t="str">
            <v>Survey Instance</v>
          </cell>
          <cell r="C343" t="str">
            <v>74</v>
          </cell>
          <cell r="D343" t="str">
            <v>Nick Hogg</v>
          </cell>
          <cell r="E343" t="str">
            <v>5</v>
          </cell>
          <cell r="F343">
            <v>0</v>
          </cell>
          <cell r="G343" t="str">
            <v/>
          </cell>
          <cell r="J343">
            <v>0</v>
          </cell>
          <cell r="K343">
            <v>0</v>
          </cell>
          <cell r="L343">
            <v>0</v>
          </cell>
          <cell r="M343">
            <v>0</v>
          </cell>
          <cell r="N343">
            <v>0</v>
          </cell>
          <cell r="Q343">
            <v>0</v>
          </cell>
          <cell r="R343">
            <v>0</v>
          </cell>
          <cell r="S343">
            <v>0</v>
          </cell>
          <cell r="T343">
            <v>0</v>
          </cell>
          <cell r="U343">
            <v>0</v>
          </cell>
          <cell r="V343">
            <v>0</v>
          </cell>
          <cell r="W343">
            <v>0</v>
          </cell>
          <cell r="X343">
            <v>0</v>
          </cell>
          <cell r="Y343">
            <v>0</v>
          </cell>
          <cell r="Z343">
            <v>0</v>
          </cell>
          <cell r="AA343">
            <v>0</v>
          </cell>
          <cell r="AB343" t="str">
            <v/>
          </cell>
          <cell r="AC343" t="str">
            <v/>
          </cell>
          <cell r="AD343" t="str">
            <v/>
          </cell>
          <cell r="AE343" t="str">
            <v/>
          </cell>
          <cell r="AF343" t="str">
            <v/>
          </cell>
          <cell r="AG343" t="str">
            <v/>
          </cell>
          <cell r="AH343" t="str">
            <v/>
          </cell>
          <cell r="AI343" t="str">
            <v/>
          </cell>
          <cell r="AJ343" t="str">
            <v/>
          </cell>
          <cell r="AK343" t="str">
            <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t="str">
            <v/>
          </cell>
          <cell r="AZ343" t="str">
            <v/>
          </cell>
          <cell r="BA343" t="str">
            <v/>
          </cell>
          <cell r="BB343" t="str">
            <v/>
          </cell>
          <cell r="BC343" t="str">
            <v/>
          </cell>
          <cell r="BD343" t="str">
            <v/>
          </cell>
          <cell r="BE343" t="str">
            <v/>
          </cell>
          <cell r="BF343" t="str">
            <v/>
          </cell>
          <cell r="BG343" t="str">
            <v/>
          </cell>
          <cell r="BH343" t="str">
            <v/>
          </cell>
          <cell r="BI343">
            <v>1</v>
          </cell>
          <cell r="BJ343" t="str">
            <v/>
          </cell>
          <cell r="BK343">
            <v>0</v>
          </cell>
          <cell r="BL343">
            <v>0</v>
          </cell>
          <cell r="BM343" t="str">
            <v/>
          </cell>
          <cell r="BN343">
            <v>0</v>
          </cell>
          <cell r="BO343">
            <v>0</v>
          </cell>
          <cell r="BP343">
            <v>0</v>
          </cell>
          <cell r="BQ343">
            <v>0</v>
          </cell>
          <cell r="BR343">
            <v>0</v>
          </cell>
          <cell r="BS343">
            <v>0</v>
          </cell>
          <cell r="BT343">
            <v>0</v>
          </cell>
          <cell r="BU343">
            <v>0</v>
          </cell>
          <cell r="BV343">
            <v>0</v>
          </cell>
          <cell r="BW343">
            <v>0</v>
          </cell>
          <cell r="BX343">
            <v>0</v>
          </cell>
          <cell r="BY343" t="str">
            <v/>
          </cell>
          <cell r="BZ343" t="str">
            <v/>
          </cell>
          <cell r="CA343" t="str">
            <v/>
          </cell>
          <cell r="CB343" t="str">
            <v/>
          </cell>
          <cell r="CC343" t="str">
            <v/>
          </cell>
          <cell r="CD343" t="str">
            <v/>
          </cell>
          <cell r="CE343" t="str">
            <v/>
          </cell>
          <cell r="CF343" t="str">
            <v/>
          </cell>
          <cell r="CG343" t="str">
            <v/>
          </cell>
          <cell r="CH343" t="str">
            <v/>
          </cell>
        </row>
        <row r="344">
          <cell r="A344" t="str">
            <v>Dolphin SC, Poole - Owner : 2006 Questionnaire 18 Apr 2008 11:56 AM</v>
          </cell>
          <cell r="B344" t="str">
            <v>Survey Instance</v>
          </cell>
          <cell r="C344" t="str">
            <v>74</v>
          </cell>
          <cell r="D344" t="str">
            <v>Alex Robinson</v>
          </cell>
          <cell r="E344" t="str">
            <v>6</v>
          </cell>
          <cell r="F344">
            <v>1</v>
          </cell>
          <cell r="G344" t="str">
            <v/>
          </cell>
          <cell r="J344">
            <v>80.08</v>
          </cell>
          <cell r="K344">
            <v>0</v>
          </cell>
          <cell r="L344">
            <v>0</v>
          </cell>
          <cell r="M344">
            <v>3.7</v>
          </cell>
          <cell r="N344">
            <v>926.64</v>
          </cell>
          <cell r="Q344">
            <v>0</v>
          </cell>
          <cell r="R344">
            <v>0</v>
          </cell>
          <cell r="S344">
            <v>0</v>
          </cell>
          <cell r="T344">
            <v>0</v>
          </cell>
          <cell r="U344">
            <v>0</v>
          </cell>
          <cell r="V344">
            <v>0</v>
          </cell>
          <cell r="W344">
            <v>0</v>
          </cell>
          <cell r="X344">
            <v>0</v>
          </cell>
          <cell r="Y344">
            <v>0</v>
          </cell>
          <cell r="Z344">
            <v>0</v>
          </cell>
          <cell r="AA344">
            <v>0</v>
          </cell>
          <cell r="AB344" t="str">
            <v/>
          </cell>
          <cell r="AC344" t="str">
            <v/>
          </cell>
          <cell r="AD344" t="str">
            <v>Metric Tonnes (1000 kgs)</v>
          </cell>
          <cell r="AE344" t="str">
            <v/>
          </cell>
          <cell r="AF344" t="str">
            <v/>
          </cell>
          <cell r="AG344" t="str">
            <v>Metric Tonnes (1000 kgs)</v>
          </cell>
          <cell r="AH344" t="str">
            <v>Metric Tonnes (1000 kgs)</v>
          </cell>
          <cell r="AI344" t="str">
            <v/>
          </cell>
          <cell r="AJ344" t="str">
            <v/>
          </cell>
          <cell r="AK344" t="str">
            <v/>
          </cell>
          <cell r="AL344">
            <v>0</v>
          </cell>
          <cell r="AM344">
            <v>0</v>
          </cell>
          <cell r="AN344">
            <v>1010.42</v>
          </cell>
          <cell r="AO344">
            <v>0</v>
          </cell>
          <cell r="AP344">
            <v>0</v>
          </cell>
          <cell r="AQ344">
            <v>80.08</v>
          </cell>
          <cell r="AR344">
            <v>0</v>
          </cell>
          <cell r="AS344">
            <v>0</v>
          </cell>
          <cell r="AT344">
            <v>3.7</v>
          </cell>
          <cell r="AU344">
            <v>926.64</v>
          </cell>
          <cell r="AV344">
            <v>0</v>
          </cell>
          <cell r="AW344">
            <v>0</v>
          </cell>
          <cell r="AX344">
            <v>0</v>
          </cell>
          <cell r="AY344" t="str">
            <v/>
          </cell>
          <cell r="AZ344" t="str">
            <v/>
          </cell>
          <cell r="BA344" t="str">
            <v/>
          </cell>
          <cell r="BB344" t="str">
            <v/>
          </cell>
          <cell r="BC344" t="str">
            <v/>
          </cell>
          <cell r="BD344" t="str">
            <v/>
          </cell>
          <cell r="BE344" t="str">
            <v/>
          </cell>
          <cell r="BF344" t="str">
            <v/>
          </cell>
          <cell r="BG344" t="str">
            <v/>
          </cell>
          <cell r="BH344" t="str">
            <v/>
          </cell>
          <cell r="BI344">
            <v>1</v>
          </cell>
          <cell r="BJ344" t="str">
            <v/>
          </cell>
          <cell r="BK344">
            <v>0</v>
          </cell>
          <cell r="BL344">
            <v>0</v>
          </cell>
          <cell r="BM344" t="str">
            <v/>
          </cell>
          <cell r="BN344">
            <v>0</v>
          </cell>
          <cell r="BO344">
            <v>0</v>
          </cell>
          <cell r="BP344">
            <v>0</v>
          </cell>
          <cell r="BQ344">
            <v>0</v>
          </cell>
          <cell r="BR344">
            <v>0</v>
          </cell>
          <cell r="BS344">
            <v>0</v>
          </cell>
          <cell r="BT344">
            <v>0</v>
          </cell>
          <cell r="BU344">
            <v>0</v>
          </cell>
          <cell r="BV344">
            <v>0</v>
          </cell>
          <cell r="BW344">
            <v>0</v>
          </cell>
          <cell r="BX344">
            <v>0</v>
          </cell>
          <cell r="BY344" t="str">
            <v/>
          </cell>
          <cell r="BZ344" t="str">
            <v/>
          </cell>
          <cell r="CA344" t="str">
            <v/>
          </cell>
          <cell r="CB344" t="str">
            <v/>
          </cell>
          <cell r="CC344" t="str">
            <v/>
          </cell>
          <cell r="CD344" t="str">
            <v/>
          </cell>
          <cell r="CE344" t="str">
            <v/>
          </cell>
          <cell r="CF344" t="str">
            <v/>
          </cell>
          <cell r="CG344" t="str">
            <v/>
          </cell>
          <cell r="CH344" t="str">
            <v/>
          </cell>
        </row>
        <row r="345">
          <cell r="A345" t="str">
            <v>Dolphin SC, Poole - Owner : 2007 Questionnaire 21 Apr 2008 9:44 PM</v>
          </cell>
          <cell r="B345" t="str">
            <v>Survey Instance</v>
          </cell>
          <cell r="C345" t="str">
            <v/>
          </cell>
          <cell r="D345" t="str">
            <v>Alex Robinson</v>
          </cell>
          <cell r="E345" t="str">
            <v/>
          </cell>
          <cell r="F345">
            <v>1</v>
          </cell>
          <cell r="G345" t="str">
            <v/>
          </cell>
          <cell r="H345">
            <v>0</v>
          </cell>
          <cell r="I345">
            <v>0</v>
          </cell>
          <cell r="J345">
            <v>150</v>
          </cell>
          <cell r="K345">
            <v>0</v>
          </cell>
          <cell r="L345">
            <v>0</v>
          </cell>
          <cell r="M345">
            <v>0.25</v>
          </cell>
          <cell r="N345">
            <v>240</v>
          </cell>
          <cell r="O345">
            <v>0</v>
          </cell>
          <cell r="P345">
            <v>0.5</v>
          </cell>
          <cell r="Q345">
            <v>0</v>
          </cell>
          <cell r="R345">
            <v>0</v>
          </cell>
          <cell r="S345">
            <v>0</v>
          </cell>
          <cell r="T345">
            <v>0</v>
          </cell>
          <cell r="U345">
            <v>0</v>
          </cell>
          <cell r="V345">
            <v>0</v>
          </cell>
          <cell r="W345">
            <v>0</v>
          </cell>
          <cell r="X345">
            <v>0</v>
          </cell>
          <cell r="Y345">
            <v>0</v>
          </cell>
          <cell r="Z345">
            <v>0</v>
          </cell>
          <cell r="AA345">
            <v>0</v>
          </cell>
          <cell r="AB345" t="str">
            <v>Metric Tonnes (1000 kgs)</v>
          </cell>
          <cell r="AC345" t="str">
            <v>Metric Tonnes (1000 kgs)</v>
          </cell>
          <cell r="AD345" t="str">
            <v>Metric Tonnes (1000 kgs)</v>
          </cell>
          <cell r="AE345" t="str">
            <v>Metric Tonnes (1000 kgs)</v>
          </cell>
          <cell r="AF345" t="str">
            <v>Metric Tonnes (1000 kgs)</v>
          </cell>
          <cell r="AG345" t="str">
            <v>Kilogrammes (kgs)</v>
          </cell>
          <cell r="AH345" t="str">
            <v>Metric Tonnes (1000 kgs)</v>
          </cell>
          <cell r="AI345" t="str">
            <v>Metric Tonnes (1000 kgs)</v>
          </cell>
          <cell r="AJ345" t="str">
            <v>Kilogrammes (kgs)</v>
          </cell>
          <cell r="AK345" t="str">
            <v>Metric Tonnes (1000 kgs)</v>
          </cell>
          <cell r="AL345">
            <v>0</v>
          </cell>
          <cell r="AM345">
            <v>0</v>
          </cell>
          <cell r="AN345">
            <v>391</v>
          </cell>
          <cell r="AO345">
            <v>0</v>
          </cell>
          <cell r="AP345">
            <v>0</v>
          </cell>
          <cell r="AQ345">
            <v>150</v>
          </cell>
          <cell r="AR345">
            <v>0</v>
          </cell>
          <cell r="AS345">
            <v>0</v>
          </cell>
          <cell r="AT345">
            <v>250</v>
          </cell>
          <cell r="AU345">
            <v>240</v>
          </cell>
          <cell r="AV345">
            <v>0</v>
          </cell>
          <cell r="AW345">
            <v>500</v>
          </cell>
          <cell r="AX345">
            <v>0</v>
          </cell>
          <cell r="AY345" t="str">
            <v/>
          </cell>
          <cell r="AZ345" t="str">
            <v/>
          </cell>
          <cell r="BA345" t="str">
            <v>cardboard</v>
          </cell>
          <cell r="BB345" t="str">
            <v/>
          </cell>
          <cell r="BC345" t="str">
            <v/>
          </cell>
          <cell r="BD345" t="str">
            <v>special waste</v>
          </cell>
          <cell r="BE345" t="str">
            <v/>
          </cell>
          <cell r="BF345" t="str">
            <v/>
          </cell>
          <cell r="BG345" t="str">
            <v xml:space="preserve">materials in WEE store </v>
          </cell>
          <cell r="BH345" t="str">
            <v/>
          </cell>
          <cell r="BI345">
            <v>1</v>
          </cell>
          <cell r="BJ345" t="str">
            <v>Few Tenants opted out</v>
          </cell>
          <cell r="BK345">
            <v>0</v>
          </cell>
          <cell r="BL345">
            <v>1</v>
          </cell>
          <cell r="BM345" t="str">
            <v>all cardboard andsome plastic as segregated by tenants</v>
          </cell>
          <cell r="BN345">
            <v>0</v>
          </cell>
          <cell r="BO345">
            <v>0</v>
          </cell>
          <cell r="BP345">
            <v>0</v>
          </cell>
          <cell r="BQ345">
            <v>0</v>
          </cell>
          <cell r="BR345">
            <v>0</v>
          </cell>
          <cell r="BS345">
            <v>0</v>
          </cell>
          <cell r="BT345">
            <v>0</v>
          </cell>
          <cell r="BU345">
            <v>0</v>
          </cell>
          <cell r="BV345">
            <v>0</v>
          </cell>
          <cell r="BW345">
            <v>0</v>
          </cell>
          <cell r="BX345">
            <v>0</v>
          </cell>
          <cell r="BY345" t="str">
            <v/>
          </cell>
          <cell r="BZ345" t="str">
            <v/>
          </cell>
          <cell r="CA345" t="str">
            <v/>
          </cell>
          <cell r="CB345" t="str">
            <v/>
          </cell>
          <cell r="CC345" t="str">
            <v/>
          </cell>
          <cell r="CD345" t="str">
            <v/>
          </cell>
          <cell r="CE345" t="str">
            <v/>
          </cell>
          <cell r="CF345" t="str">
            <v/>
          </cell>
          <cell r="CG345" t="str">
            <v/>
          </cell>
          <cell r="CH345" t="str">
            <v/>
          </cell>
        </row>
        <row r="346">
          <cell r="A346" t="str">
            <v>Dos Mares - Owner : 2004 Questionnaire 11 Jul 2008 12:51 PM</v>
          </cell>
          <cell r="B346" t="str">
            <v>Survey Instance</v>
          </cell>
          <cell r="C346" t="str">
            <v>169</v>
          </cell>
          <cell r="D346" t="str">
            <v>Nick Hogg</v>
          </cell>
          <cell r="E346" t="str">
            <v>4</v>
          </cell>
          <cell r="F346">
            <v>1</v>
          </cell>
          <cell r="G346" t="str">
            <v/>
          </cell>
          <cell r="J346">
            <v>66.099999999999994</v>
          </cell>
          <cell r="K346">
            <v>0</v>
          </cell>
          <cell r="L346">
            <v>0</v>
          </cell>
          <cell r="M346">
            <v>0</v>
          </cell>
          <cell r="N346">
            <v>186.7</v>
          </cell>
          <cell r="Q346">
            <v>0</v>
          </cell>
          <cell r="R346">
            <v>0</v>
          </cell>
          <cell r="S346">
            <v>0</v>
          </cell>
          <cell r="T346">
            <v>0</v>
          </cell>
          <cell r="U346">
            <v>0</v>
          </cell>
          <cell r="V346">
            <v>0</v>
          </cell>
          <cell r="W346">
            <v>0</v>
          </cell>
          <cell r="X346">
            <v>0</v>
          </cell>
          <cell r="Y346">
            <v>0</v>
          </cell>
          <cell r="Z346">
            <v>0</v>
          </cell>
          <cell r="AA346">
            <v>0</v>
          </cell>
          <cell r="AB346" t="str">
            <v/>
          </cell>
          <cell r="AC346" t="str">
            <v/>
          </cell>
          <cell r="AD346" t="str">
            <v>Metric Tonnes (1000 kgs)</v>
          </cell>
          <cell r="AE346" t="str">
            <v/>
          </cell>
          <cell r="AF346" t="str">
            <v/>
          </cell>
          <cell r="AG346" t="str">
            <v/>
          </cell>
          <cell r="AH346" t="str">
            <v>Metric Tonnes (1000 kgs)</v>
          </cell>
          <cell r="AI346" t="str">
            <v/>
          </cell>
          <cell r="AJ346" t="str">
            <v/>
          </cell>
          <cell r="AK346" t="str">
            <v/>
          </cell>
          <cell r="AL346">
            <v>0</v>
          </cell>
          <cell r="AM346">
            <v>0</v>
          </cell>
          <cell r="AN346">
            <v>0</v>
          </cell>
          <cell r="AO346">
            <v>0</v>
          </cell>
          <cell r="AP346">
            <v>0</v>
          </cell>
          <cell r="AQ346">
            <v>66.099999999999994</v>
          </cell>
          <cell r="AR346">
            <v>0</v>
          </cell>
          <cell r="AS346">
            <v>0</v>
          </cell>
          <cell r="AT346">
            <v>0</v>
          </cell>
          <cell r="AU346">
            <v>186.7</v>
          </cell>
          <cell r="AV346">
            <v>0</v>
          </cell>
          <cell r="AW346">
            <v>0</v>
          </cell>
          <cell r="AX346">
            <v>0</v>
          </cell>
          <cell r="AY346" t="str">
            <v/>
          </cell>
          <cell r="AZ346" t="str">
            <v/>
          </cell>
          <cell r="BA346" t="str">
            <v/>
          </cell>
          <cell r="BB346" t="str">
            <v/>
          </cell>
          <cell r="BC346" t="str">
            <v/>
          </cell>
          <cell r="BD346" t="str">
            <v/>
          </cell>
          <cell r="BE346" t="str">
            <v/>
          </cell>
          <cell r="BF346" t="str">
            <v/>
          </cell>
          <cell r="BG346" t="str">
            <v/>
          </cell>
          <cell r="BH346" t="str">
            <v/>
          </cell>
          <cell r="BI346">
            <v>3</v>
          </cell>
          <cell r="BJ346" t="str">
            <v/>
          </cell>
          <cell r="BK346">
            <v>0</v>
          </cell>
          <cell r="BL346">
            <v>0</v>
          </cell>
          <cell r="BM346" t="str">
            <v/>
          </cell>
          <cell r="BN346">
            <v>0</v>
          </cell>
          <cell r="BO346">
            <v>0</v>
          </cell>
          <cell r="BP346">
            <v>0</v>
          </cell>
          <cell r="BQ346">
            <v>0</v>
          </cell>
          <cell r="BR346">
            <v>0</v>
          </cell>
          <cell r="BS346">
            <v>0</v>
          </cell>
          <cell r="BT346">
            <v>0</v>
          </cell>
          <cell r="BU346">
            <v>0</v>
          </cell>
          <cell r="BV346">
            <v>0</v>
          </cell>
          <cell r="BW346">
            <v>0</v>
          </cell>
          <cell r="BX346">
            <v>0</v>
          </cell>
          <cell r="BY346" t="str">
            <v/>
          </cell>
          <cell r="BZ346" t="str">
            <v/>
          </cell>
          <cell r="CA346" t="str">
            <v/>
          </cell>
          <cell r="CB346" t="str">
            <v/>
          </cell>
          <cell r="CC346" t="str">
            <v/>
          </cell>
          <cell r="CD346" t="str">
            <v/>
          </cell>
          <cell r="CE346" t="str">
            <v/>
          </cell>
          <cell r="CF346" t="str">
            <v/>
          </cell>
          <cell r="CG346" t="str">
            <v/>
          </cell>
          <cell r="CH346" t="str">
            <v/>
          </cell>
        </row>
        <row r="347">
          <cell r="A347" t="str">
            <v>Dos Mares - Owner : 2005 Questionnaire 11 Jul 2008 1:00 PM</v>
          </cell>
          <cell r="B347" t="str">
            <v>Survey Instance</v>
          </cell>
          <cell r="C347" t="str">
            <v>169</v>
          </cell>
          <cell r="D347" t="str">
            <v>Nick Hogg</v>
          </cell>
          <cell r="E347" t="str">
            <v>5</v>
          </cell>
          <cell r="F347">
            <v>1</v>
          </cell>
          <cell r="G347" t="str">
            <v/>
          </cell>
          <cell r="J347">
            <v>121.8</v>
          </cell>
          <cell r="K347">
            <v>0</v>
          </cell>
          <cell r="L347">
            <v>0</v>
          </cell>
          <cell r="M347">
            <v>0</v>
          </cell>
          <cell r="N347">
            <v>380.47</v>
          </cell>
          <cell r="Q347">
            <v>0</v>
          </cell>
          <cell r="R347">
            <v>0</v>
          </cell>
          <cell r="S347">
            <v>0</v>
          </cell>
          <cell r="T347">
            <v>0</v>
          </cell>
          <cell r="U347">
            <v>0</v>
          </cell>
          <cell r="V347">
            <v>0</v>
          </cell>
          <cell r="W347">
            <v>0</v>
          </cell>
          <cell r="X347">
            <v>0</v>
          </cell>
          <cell r="Y347">
            <v>0</v>
          </cell>
          <cell r="Z347">
            <v>0</v>
          </cell>
          <cell r="AA347">
            <v>0</v>
          </cell>
          <cell r="AB347" t="str">
            <v/>
          </cell>
          <cell r="AC347" t="str">
            <v/>
          </cell>
          <cell r="AD347" t="str">
            <v>Metric Tonnes (1000 kgs)</v>
          </cell>
          <cell r="AE347" t="str">
            <v/>
          </cell>
          <cell r="AF347" t="str">
            <v/>
          </cell>
          <cell r="AG347" t="str">
            <v/>
          </cell>
          <cell r="AH347" t="str">
            <v>Metric Tonnes (1000 kgs)</v>
          </cell>
          <cell r="AI347" t="str">
            <v/>
          </cell>
          <cell r="AJ347" t="str">
            <v/>
          </cell>
          <cell r="AK347" t="str">
            <v/>
          </cell>
          <cell r="AL347">
            <v>0</v>
          </cell>
          <cell r="AM347">
            <v>0</v>
          </cell>
          <cell r="AN347">
            <v>0</v>
          </cell>
          <cell r="AO347">
            <v>0</v>
          </cell>
          <cell r="AP347">
            <v>0</v>
          </cell>
          <cell r="AQ347">
            <v>121.8</v>
          </cell>
          <cell r="AR347">
            <v>0</v>
          </cell>
          <cell r="AS347">
            <v>0</v>
          </cell>
          <cell r="AT347">
            <v>0</v>
          </cell>
          <cell r="AU347">
            <v>380.47</v>
          </cell>
          <cell r="AV347">
            <v>0</v>
          </cell>
          <cell r="AW347">
            <v>0</v>
          </cell>
          <cell r="AX347">
            <v>0</v>
          </cell>
          <cell r="AY347" t="str">
            <v/>
          </cell>
          <cell r="AZ347" t="str">
            <v/>
          </cell>
          <cell r="BA347" t="str">
            <v/>
          </cell>
          <cell r="BB347" t="str">
            <v/>
          </cell>
          <cell r="BC347" t="str">
            <v/>
          </cell>
          <cell r="BD347" t="str">
            <v/>
          </cell>
          <cell r="BE347" t="str">
            <v/>
          </cell>
          <cell r="BF347" t="str">
            <v/>
          </cell>
          <cell r="BG347" t="str">
            <v/>
          </cell>
          <cell r="BH347" t="str">
            <v/>
          </cell>
          <cell r="BI347">
            <v>0</v>
          </cell>
          <cell r="BJ347" t="str">
            <v/>
          </cell>
          <cell r="BK347">
            <v>0</v>
          </cell>
          <cell r="BL347">
            <v>0</v>
          </cell>
          <cell r="BM347" t="str">
            <v/>
          </cell>
          <cell r="BN347">
            <v>0</v>
          </cell>
          <cell r="BO347">
            <v>0</v>
          </cell>
          <cell r="BP347">
            <v>0</v>
          </cell>
          <cell r="BQ347">
            <v>0</v>
          </cell>
          <cell r="BR347">
            <v>0</v>
          </cell>
          <cell r="BS347">
            <v>0</v>
          </cell>
          <cell r="BT347">
            <v>0</v>
          </cell>
          <cell r="BU347">
            <v>0</v>
          </cell>
          <cell r="BV347">
            <v>0</v>
          </cell>
          <cell r="BW347">
            <v>0</v>
          </cell>
          <cell r="BX347">
            <v>0</v>
          </cell>
          <cell r="BY347" t="str">
            <v/>
          </cell>
          <cell r="BZ347" t="str">
            <v/>
          </cell>
          <cell r="CA347" t="str">
            <v/>
          </cell>
          <cell r="CB347" t="str">
            <v/>
          </cell>
          <cell r="CC347" t="str">
            <v/>
          </cell>
          <cell r="CD347" t="str">
            <v/>
          </cell>
          <cell r="CE347" t="str">
            <v/>
          </cell>
          <cell r="CF347" t="str">
            <v/>
          </cell>
          <cell r="CG347" t="str">
            <v/>
          </cell>
          <cell r="CH347" t="str">
            <v/>
          </cell>
        </row>
        <row r="348">
          <cell r="A348" t="str">
            <v>Dos Mares - Owner : 2006 Questionnaire 18 Apr 2008 11:56 AM</v>
          </cell>
          <cell r="B348" t="str">
            <v>Survey Instance</v>
          </cell>
          <cell r="C348" t="str">
            <v>169</v>
          </cell>
          <cell r="D348" t="str">
            <v>Alex Robinson</v>
          </cell>
          <cell r="E348" t="str">
            <v>6</v>
          </cell>
          <cell r="F348">
            <v>1</v>
          </cell>
          <cell r="G348" t="str">
            <v/>
          </cell>
          <cell r="J348">
            <v>145.80000000000001</v>
          </cell>
          <cell r="K348">
            <v>0</v>
          </cell>
          <cell r="L348">
            <v>0</v>
          </cell>
          <cell r="M348">
            <v>0</v>
          </cell>
          <cell r="N348">
            <v>393.7</v>
          </cell>
          <cell r="Q348">
            <v>0</v>
          </cell>
          <cell r="R348">
            <v>0</v>
          </cell>
          <cell r="S348">
            <v>0</v>
          </cell>
          <cell r="T348">
            <v>0</v>
          </cell>
          <cell r="U348">
            <v>0</v>
          </cell>
          <cell r="V348">
            <v>0</v>
          </cell>
          <cell r="W348">
            <v>0</v>
          </cell>
          <cell r="X348">
            <v>0</v>
          </cell>
          <cell r="Y348">
            <v>0</v>
          </cell>
          <cell r="Z348">
            <v>0</v>
          </cell>
          <cell r="AA348">
            <v>0</v>
          </cell>
          <cell r="AB348" t="str">
            <v/>
          </cell>
          <cell r="AC348" t="str">
            <v/>
          </cell>
          <cell r="AD348" t="str">
            <v>Metric Tonnes (1000 kgs)</v>
          </cell>
          <cell r="AE348" t="str">
            <v/>
          </cell>
          <cell r="AF348" t="str">
            <v/>
          </cell>
          <cell r="AG348" t="str">
            <v/>
          </cell>
          <cell r="AH348" t="str">
            <v>Metric Tonnes (1000 kgs)</v>
          </cell>
          <cell r="AI348" t="str">
            <v/>
          </cell>
          <cell r="AJ348" t="str">
            <v/>
          </cell>
          <cell r="AK348" t="str">
            <v/>
          </cell>
          <cell r="AL348">
            <v>0</v>
          </cell>
          <cell r="AM348">
            <v>0</v>
          </cell>
          <cell r="AN348">
            <v>0</v>
          </cell>
          <cell r="AO348">
            <v>0</v>
          </cell>
          <cell r="AP348">
            <v>0</v>
          </cell>
          <cell r="AQ348">
            <v>145.80000000000001</v>
          </cell>
          <cell r="AR348">
            <v>0</v>
          </cell>
          <cell r="AS348">
            <v>0</v>
          </cell>
          <cell r="AT348">
            <v>0</v>
          </cell>
          <cell r="AU348">
            <v>393.7</v>
          </cell>
          <cell r="AV348">
            <v>0</v>
          </cell>
          <cell r="AW348">
            <v>0</v>
          </cell>
          <cell r="AX348">
            <v>0</v>
          </cell>
          <cell r="AY348" t="str">
            <v/>
          </cell>
          <cell r="AZ348" t="str">
            <v/>
          </cell>
          <cell r="BA348" t="str">
            <v/>
          </cell>
          <cell r="BB348" t="str">
            <v/>
          </cell>
          <cell r="BC348" t="str">
            <v/>
          </cell>
          <cell r="BD348" t="str">
            <v/>
          </cell>
          <cell r="BE348" t="str">
            <v/>
          </cell>
          <cell r="BF348" t="str">
            <v/>
          </cell>
          <cell r="BG348" t="str">
            <v/>
          </cell>
          <cell r="BH348" t="str">
            <v/>
          </cell>
          <cell r="BI348">
            <v>3</v>
          </cell>
          <cell r="BJ348" t="str">
            <v/>
          </cell>
          <cell r="BK348">
            <v>0</v>
          </cell>
          <cell r="BL348">
            <v>0</v>
          </cell>
          <cell r="BM348" t="str">
            <v/>
          </cell>
          <cell r="BN348">
            <v>0</v>
          </cell>
          <cell r="BO348">
            <v>0</v>
          </cell>
          <cell r="BP348">
            <v>0</v>
          </cell>
          <cell r="BQ348">
            <v>0</v>
          </cell>
          <cell r="BR348">
            <v>0</v>
          </cell>
          <cell r="BS348">
            <v>0</v>
          </cell>
          <cell r="BT348">
            <v>0</v>
          </cell>
          <cell r="BU348">
            <v>0</v>
          </cell>
          <cell r="BV348">
            <v>0</v>
          </cell>
          <cell r="BW348">
            <v>0</v>
          </cell>
          <cell r="BX348">
            <v>0</v>
          </cell>
          <cell r="BY348" t="str">
            <v/>
          </cell>
          <cell r="BZ348" t="str">
            <v/>
          </cell>
          <cell r="CA348" t="str">
            <v/>
          </cell>
          <cell r="CB348" t="str">
            <v/>
          </cell>
          <cell r="CC348" t="str">
            <v/>
          </cell>
          <cell r="CD348" t="str">
            <v/>
          </cell>
          <cell r="CE348" t="str">
            <v/>
          </cell>
          <cell r="CF348" t="str">
            <v/>
          </cell>
          <cell r="CG348" t="str">
            <v/>
          </cell>
          <cell r="CH348" t="str">
            <v/>
          </cell>
        </row>
        <row r="349">
          <cell r="A349" t="str">
            <v>Dos Mares - Owner : 2007 Questionnaire 21 Apr 2008 9:44 PM</v>
          </cell>
          <cell r="B349" t="str">
            <v>Survey Instance</v>
          </cell>
          <cell r="C349" t="str">
            <v/>
          </cell>
          <cell r="D349" t="str">
            <v>Alex Robinson</v>
          </cell>
          <cell r="E349" t="str">
            <v/>
          </cell>
          <cell r="F349">
            <v>1</v>
          </cell>
          <cell r="G349" t="str">
            <v/>
          </cell>
          <cell r="I349">
            <v>41</v>
          </cell>
          <cell r="J349">
            <v>134</v>
          </cell>
          <cell r="N349">
            <v>372</v>
          </cell>
          <cell r="Q349">
            <v>1</v>
          </cell>
          <cell r="R349">
            <v>0</v>
          </cell>
          <cell r="S349">
            <v>0</v>
          </cell>
          <cell r="T349">
            <v>0</v>
          </cell>
          <cell r="U349">
            <v>0</v>
          </cell>
          <cell r="V349">
            <v>0</v>
          </cell>
          <cell r="W349">
            <v>0</v>
          </cell>
          <cell r="X349">
            <v>0</v>
          </cell>
          <cell r="Y349">
            <v>0</v>
          </cell>
          <cell r="Z349">
            <v>0</v>
          </cell>
          <cell r="AA349">
            <v>0</v>
          </cell>
          <cell r="AB349" t="str">
            <v/>
          </cell>
          <cell r="AC349" t="str">
            <v>Metric Tonnes (1000 kgs)</v>
          </cell>
          <cell r="AD349" t="str">
            <v>Metric Tonnes (1000 kgs)</v>
          </cell>
          <cell r="AE349" t="str">
            <v/>
          </cell>
          <cell r="AF349" t="str">
            <v/>
          </cell>
          <cell r="AG349" t="str">
            <v/>
          </cell>
          <cell r="AH349" t="str">
            <v>Metric Tonnes (1000 kgs)</v>
          </cell>
          <cell r="AI349" t="str">
            <v/>
          </cell>
          <cell r="AJ349" t="str">
            <v/>
          </cell>
          <cell r="AK349" t="str">
            <v>Metric Tonnes (1000 kgs)</v>
          </cell>
          <cell r="AL349">
            <v>0</v>
          </cell>
          <cell r="AM349">
            <v>0</v>
          </cell>
          <cell r="AN349">
            <v>548</v>
          </cell>
          <cell r="AO349">
            <v>0</v>
          </cell>
          <cell r="AP349">
            <v>41</v>
          </cell>
          <cell r="AQ349">
            <v>134</v>
          </cell>
          <cell r="AR349">
            <v>0</v>
          </cell>
          <cell r="AS349">
            <v>0</v>
          </cell>
          <cell r="AT349">
            <v>0</v>
          </cell>
          <cell r="AU349">
            <v>372</v>
          </cell>
          <cell r="AV349">
            <v>0</v>
          </cell>
          <cell r="AW349">
            <v>0</v>
          </cell>
          <cell r="AX349">
            <v>1</v>
          </cell>
          <cell r="AY349" t="str">
            <v/>
          </cell>
          <cell r="AZ349" t="str">
            <v/>
          </cell>
          <cell r="BA349" t="str">
            <v/>
          </cell>
          <cell r="BB349" t="str">
            <v/>
          </cell>
          <cell r="BC349" t="str">
            <v/>
          </cell>
          <cell r="BD349" t="str">
            <v/>
          </cell>
          <cell r="BE349" t="str">
            <v/>
          </cell>
          <cell r="BF349" t="str">
            <v/>
          </cell>
          <cell r="BG349" t="str">
            <v/>
          </cell>
          <cell r="BH349" t="str">
            <v>glass</v>
          </cell>
          <cell r="BI349">
            <v>3</v>
          </cell>
          <cell r="BJ349" t="str">
            <v>All Landlord and Tenants' waste</v>
          </cell>
          <cell r="BK349">
            <v>5</v>
          </cell>
          <cell r="BL349">
            <v>1</v>
          </cell>
          <cell r="BM349" t="str">
            <v/>
          </cell>
          <cell r="BN349">
            <v>0</v>
          </cell>
          <cell r="BO349">
            <v>0</v>
          </cell>
          <cell r="BP349">
            <v>0</v>
          </cell>
          <cell r="BQ349">
            <v>0</v>
          </cell>
          <cell r="BR349">
            <v>0</v>
          </cell>
          <cell r="BS349">
            <v>0</v>
          </cell>
          <cell r="BT349">
            <v>0</v>
          </cell>
          <cell r="BU349">
            <v>0</v>
          </cell>
          <cell r="BV349">
            <v>0</v>
          </cell>
          <cell r="BW349">
            <v>0</v>
          </cell>
          <cell r="BX349">
            <v>0</v>
          </cell>
          <cell r="BY349" t="str">
            <v/>
          </cell>
          <cell r="BZ349" t="str">
            <v/>
          </cell>
          <cell r="CA349" t="str">
            <v/>
          </cell>
          <cell r="CB349" t="str">
            <v/>
          </cell>
          <cell r="CC349" t="str">
            <v/>
          </cell>
          <cell r="CD349" t="str">
            <v/>
          </cell>
          <cell r="CE349" t="str">
            <v/>
          </cell>
          <cell r="CF349" t="str">
            <v/>
          </cell>
          <cell r="CG349" t="str">
            <v/>
          </cell>
          <cell r="CH349" t="str">
            <v/>
          </cell>
        </row>
        <row r="350">
          <cell r="A350" t="str">
            <v>Ealing Broadway Shopping Centre, London - Landlord : 2007 Questionnaire 29 May 2008 12:59 PM</v>
          </cell>
          <cell r="B350" t="str">
            <v>Survey Instance</v>
          </cell>
          <cell r="C350" t="str">
            <v/>
          </cell>
          <cell r="D350" t="str">
            <v>Sam Carson</v>
          </cell>
          <cell r="E350" t="str">
            <v/>
          </cell>
          <cell r="F350">
            <v>1</v>
          </cell>
          <cell r="G350" t="str">
            <v/>
          </cell>
          <cell r="K350">
            <v>866</v>
          </cell>
          <cell r="R350">
            <v>0</v>
          </cell>
          <cell r="S350">
            <v>0</v>
          </cell>
          <cell r="T350">
            <v>0</v>
          </cell>
          <cell r="U350">
            <v>0</v>
          </cell>
          <cell r="V350">
            <v>0</v>
          </cell>
          <cell r="W350">
            <v>0</v>
          </cell>
          <cell r="X350">
            <v>0</v>
          </cell>
          <cell r="Y350">
            <v>0</v>
          </cell>
          <cell r="Z350">
            <v>0</v>
          </cell>
          <cell r="AA350">
            <v>0</v>
          </cell>
          <cell r="AB350" t="str">
            <v/>
          </cell>
          <cell r="AC350" t="str">
            <v/>
          </cell>
          <cell r="AE350" t="str">
            <v>Metric Tonnes (1000 kgs)</v>
          </cell>
          <cell r="AF350" t="str">
            <v/>
          </cell>
          <cell r="AG350" t="str">
            <v/>
          </cell>
          <cell r="AH350" t="str">
            <v>Metric Tonnes (1000 kgs)</v>
          </cell>
          <cell r="AI350" t="str">
            <v/>
          </cell>
          <cell r="AJ350" t="str">
            <v/>
          </cell>
          <cell r="AK350" t="str">
            <v/>
          </cell>
          <cell r="AM350">
            <v>0</v>
          </cell>
          <cell r="AN350">
            <v>866</v>
          </cell>
          <cell r="AO350">
            <v>0</v>
          </cell>
          <cell r="AP350">
            <v>0</v>
          </cell>
          <cell r="AQ350">
            <v>0</v>
          </cell>
          <cell r="AR350">
            <v>866</v>
          </cell>
          <cell r="AS350">
            <v>0</v>
          </cell>
          <cell r="AT350">
            <v>0</v>
          </cell>
          <cell r="AU350">
            <v>0</v>
          </cell>
          <cell r="AV350">
            <v>0</v>
          </cell>
          <cell r="AW350">
            <v>0</v>
          </cell>
          <cell r="AX350">
            <v>0</v>
          </cell>
          <cell r="AY350" t="str">
            <v/>
          </cell>
          <cell r="AZ350" t="str">
            <v/>
          </cell>
          <cell r="BA350" t="str">
            <v>135 (16%) Respondent had taken MRF values and split them into 3.2.1 - MT modified 080618</v>
          </cell>
          <cell r="BB350" t="str">
            <v/>
          </cell>
          <cell r="BC350" t="str">
            <v/>
          </cell>
          <cell r="BD350" t="str">
            <v/>
          </cell>
          <cell r="BE350" t="str">
            <v>731 (84%) Respondent had taken MRF values and split them into 3.2.1 - MT modified 080618</v>
          </cell>
          <cell r="BF350" t="str">
            <v/>
          </cell>
          <cell r="BG350" t="str">
            <v/>
          </cell>
          <cell r="BH350" t="str">
            <v/>
          </cell>
          <cell r="BI350">
            <v>2</v>
          </cell>
          <cell r="BJ350" t="str">
            <v>All Landlord and Tenants' waste</v>
          </cell>
          <cell r="BK350">
            <v>5</v>
          </cell>
          <cell r="BL350">
            <v>1</v>
          </cell>
          <cell r="BM350" t="str">
            <v/>
          </cell>
          <cell r="BN350">
            <v>100</v>
          </cell>
          <cell r="BO350">
            <v>0</v>
          </cell>
          <cell r="BP350">
            <v>0</v>
          </cell>
          <cell r="BQ350">
            <v>0</v>
          </cell>
          <cell r="BR350">
            <v>0</v>
          </cell>
          <cell r="BS350">
            <v>16</v>
          </cell>
          <cell r="BT350">
            <v>0</v>
          </cell>
          <cell r="BU350">
            <v>0</v>
          </cell>
          <cell r="BV350">
            <v>84</v>
          </cell>
          <cell r="BW350">
            <v>0</v>
          </cell>
          <cell r="BX350">
            <v>0</v>
          </cell>
          <cell r="BY350" t="str">
            <v/>
          </cell>
          <cell r="BZ350" t="str">
            <v/>
          </cell>
          <cell r="CA350" t="str">
            <v/>
          </cell>
          <cell r="CB350" t="str">
            <v/>
          </cell>
          <cell r="CC350" t="str">
            <v/>
          </cell>
          <cell r="CD350" t="str">
            <v/>
          </cell>
          <cell r="CE350" t="str">
            <v/>
          </cell>
          <cell r="CF350" t="str">
            <v/>
          </cell>
          <cell r="CG350" t="str">
            <v/>
          </cell>
          <cell r="CH350" t="str">
            <v/>
          </cell>
        </row>
        <row r="351">
          <cell r="A351" t="str">
            <v>Eastgate, Basildon - Owner : 2001 Questionnaire 11 Jul 2008 12:42 PM</v>
          </cell>
          <cell r="B351" t="str">
            <v>Survey Instance</v>
          </cell>
          <cell r="C351" t="str">
            <v>1</v>
          </cell>
          <cell r="D351" t="str">
            <v>Nick Hogg</v>
          </cell>
          <cell r="E351" t="str">
            <v>1</v>
          </cell>
          <cell r="F351">
            <v>0</v>
          </cell>
          <cell r="G351" t="str">
            <v/>
          </cell>
          <cell r="J351">
            <v>0</v>
          </cell>
          <cell r="K351">
            <v>0</v>
          </cell>
          <cell r="L351">
            <v>0</v>
          </cell>
          <cell r="M351">
            <v>0</v>
          </cell>
          <cell r="N351">
            <v>0</v>
          </cell>
          <cell r="Q351">
            <v>0</v>
          </cell>
          <cell r="R351">
            <v>0</v>
          </cell>
          <cell r="S351">
            <v>0</v>
          </cell>
          <cell r="T351">
            <v>0</v>
          </cell>
          <cell r="U351">
            <v>0</v>
          </cell>
          <cell r="V351">
            <v>0</v>
          </cell>
          <cell r="W351">
            <v>0</v>
          </cell>
          <cell r="X351">
            <v>0</v>
          </cell>
          <cell r="Y351">
            <v>0</v>
          </cell>
          <cell r="Z351">
            <v>0</v>
          </cell>
          <cell r="AA351">
            <v>0</v>
          </cell>
          <cell r="AB351" t="str">
            <v/>
          </cell>
          <cell r="AC351" t="str">
            <v/>
          </cell>
          <cell r="AD351" t="str">
            <v/>
          </cell>
          <cell r="AE351" t="str">
            <v/>
          </cell>
          <cell r="AF351" t="str">
            <v/>
          </cell>
          <cell r="AG351" t="str">
            <v/>
          </cell>
          <cell r="AH351" t="str">
            <v/>
          </cell>
          <cell r="AI351" t="str">
            <v/>
          </cell>
          <cell r="AJ351" t="str">
            <v/>
          </cell>
          <cell r="AK351" t="str">
            <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t="str">
            <v/>
          </cell>
          <cell r="AZ351" t="str">
            <v/>
          </cell>
          <cell r="BA351" t="str">
            <v/>
          </cell>
          <cell r="BB351" t="str">
            <v/>
          </cell>
          <cell r="BC351" t="str">
            <v/>
          </cell>
          <cell r="BD351" t="str">
            <v/>
          </cell>
          <cell r="BE351" t="str">
            <v/>
          </cell>
          <cell r="BF351" t="str">
            <v/>
          </cell>
          <cell r="BG351" t="str">
            <v/>
          </cell>
          <cell r="BH351" t="str">
            <v/>
          </cell>
          <cell r="BI351">
            <v>0</v>
          </cell>
          <cell r="BJ351" t="str">
            <v/>
          </cell>
          <cell r="BK351">
            <v>0</v>
          </cell>
          <cell r="BL351">
            <v>0</v>
          </cell>
          <cell r="BM351" t="str">
            <v/>
          </cell>
          <cell r="BN351">
            <v>0</v>
          </cell>
          <cell r="BO351">
            <v>0</v>
          </cell>
          <cell r="BP351">
            <v>0</v>
          </cell>
          <cell r="BQ351">
            <v>0</v>
          </cell>
          <cell r="BR351">
            <v>0</v>
          </cell>
          <cell r="BS351">
            <v>0</v>
          </cell>
          <cell r="BT351">
            <v>0</v>
          </cell>
          <cell r="BU351">
            <v>0</v>
          </cell>
          <cell r="BV351">
            <v>0</v>
          </cell>
          <cell r="BW351">
            <v>0</v>
          </cell>
          <cell r="BX351">
            <v>0</v>
          </cell>
          <cell r="BY351" t="str">
            <v/>
          </cell>
          <cell r="BZ351" t="str">
            <v/>
          </cell>
          <cell r="CA351" t="str">
            <v/>
          </cell>
          <cell r="CB351" t="str">
            <v/>
          </cell>
          <cell r="CC351" t="str">
            <v/>
          </cell>
          <cell r="CD351" t="str">
            <v/>
          </cell>
          <cell r="CE351" t="str">
            <v/>
          </cell>
          <cell r="CF351" t="str">
            <v/>
          </cell>
          <cell r="CG351" t="str">
            <v/>
          </cell>
          <cell r="CH351" t="str">
            <v/>
          </cell>
        </row>
        <row r="352">
          <cell r="A352" t="str">
            <v>Eastgate, Basildon - Owner : 2002 Questionnaire 11 Jul 2008 12:44 PM</v>
          </cell>
          <cell r="B352" t="str">
            <v>Survey Instance</v>
          </cell>
          <cell r="C352" t="str">
            <v>1</v>
          </cell>
          <cell r="D352" t="str">
            <v>Sam Carson</v>
          </cell>
          <cell r="E352" t="str">
            <v>2</v>
          </cell>
          <cell r="F352">
            <v>1</v>
          </cell>
          <cell r="G352" t="str">
            <v/>
          </cell>
          <cell r="J352">
            <v>0</v>
          </cell>
          <cell r="K352">
            <v>0</v>
          </cell>
          <cell r="L352">
            <v>0</v>
          </cell>
          <cell r="M352">
            <v>0</v>
          </cell>
          <cell r="N352">
            <v>160</v>
          </cell>
          <cell r="Q352">
            <v>0</v>
          </cell>
          <cell r="R352">
            <v>0</v>
          </cell>
          <cell r="S352">
            <v>0</v>
          </cell>
          <cell r="T352">
            <v>0</v>
          </cell>
          <cell r="U352">
            <v>0</v>
          </cell>
          <cell r="V352">
            <v>0</v>
          </cell>
          <cell r="W352">
            <v>0</v>
          </cell>
          <cell r="X352">
            <v>0</v>
          </cell>
          <cell r="Y352">
            <v>0</v>
          </cell>
          <cell r="Z352">
            <v>0</v>
          </cell>
          <cell r="AA352">
            <v>0</v>
          </cell>
          <cell r="AB352" t="str">
            <v/>
          </cell>
          <cell r="AC352" t="str">
            <v/>
          </cell>
          <cell r="AD352" t="str">
            <v>Metric Tonnes (1000 kgs)</v>
          </cell>
          <cell r="AE352" t="str">
            <v/>
          </cell>
          <cell r="AF352" t="str">
            <v/>
          </cell>
          <cell r="AG352" t="str">
            <v/>
          </cell>
          <cell r="AH352" t="str">
            <v>Metric Tonnes (1000 kgs)</v>
          </cell>
          <cell r="AI352" t="str">
            <v/>
          </cell>
          <cell r="AJ352" t="str">
            <v/>
          </cell>
          <cell r="AK352" t="str">
            <v/>
          </cell>
          <cell r="AL352">
            <v>0</v>
          </cell>
          <cell r="AM352">
            <v>0</v>
          </cell>
          <cell r="AN352">
            <v>160</v>
          </cell>
          <cell r="AO352">
            <v>0</v>
          </cell>
          <cell r="AP352">
            <v>0</v>
          </cell>
          <cell r="AQ352">
            <v>0</v>
          </cell>
          <cell r="AR352">
            <v>0</v>
          </cell>
          <cell r="AS352">
            <v>0</v>
          </cell>
          <cell r="AT352">
            <v>0</v>
          </cell>
          <cell r="AU352">
            <v>160</v>
          </cell>
          <cell r="AV352">
            <v>0</v>
          </cell>
          <cell r="AW352">
            <v>0</v>
          </cell>
          <cell r="AX352">
            <v>0</v>
          </cell>
          <cell r="AY352" t="str">
            <v/>
          </cell>
          <cell r="AZ352" t="str">
            <v/>
          </cell>
          <cell r="BA352" t="str">
            <v/>
          </cell>
          <cell r="BB352" t="str">
            <v/>
          </cell>
          <cell r="BC352" t="str">
            <v/>
          </cell>
          <cell r="BD352" t="str">
            <v/>
          </cell>
          <cell r="BE352" t="str">
            <v/>
          </cell>
          <cell r="BF352" t="str">
            <v/>
          </cell>
          <cell r="BG352" t="str">
            <v/>
          </cell>
          <cell r="BH352" t="str">
            <v/>
          </cell>
          <cell r="BI352">
            <v>0</v>
          </cell>
          <cell r="BJ352" t="str">
            <v/>
          </cell>
          <cell r="BK352">
            <v>0</v>
          </cell>
          <cell r="BL352" t="str">
            <v/>
          </cell>
          <cell r="BM352" t="str">
            <v/>
          </cell>
          <cell r="BN352">
            <v>0</v>
          </cell>
          <cell r="BO352">
            <v>0</v>
          </cell>
          <cell r="BP352">
            <v>0</v>
          </cell>
          <cell r="BQ352">
            <v>0</v>
          </cell>
          <cell r="BR352">
            <v>0</v>
          </cell>
          <cell r="BS352">
            <v>0</v>
          </cell>
          <cell r="BT352">
            <v>0</v>
          </cell>
          <cell r="BU352">
            <v>0</v>
          </cell>
          <cell r="BV352">
            <v>0</v>
          </cell>
          <cell r="BW352">
            <v>0</v>
          </cell>
          <cell r="BX352">
            <v>0</v>
          </cell>
          <cell r="BY352" t="str">
            <v/>
          </cell>
          <cell r="BZ352" t="str">
            <v/>
          </cell>
          <cell r="CA352" t="str">
            <v/>
          </cell>
          <cell r="CB352" t="str">
            <v/>
          </cell>
          <cell r="CC352" t="str">
            <v/>
          </cell>
          <cell r="CD352" t="str">
            <v/>
          </cell>
          <cell r="CE352" t="str">
            <v/>
          </cell>
          <cell r="CF352" t="str">
            <v/>
          </cell>
          <cell r="CG352" t="str">
            <v/>
          </cell>
          <cell r="CH352" t="str">
            <v/>
          </cell>
        </row>
        <row r="353">
          <cell r="A353" t="str">
            <v>Eastgate, Basildon - Owner : 2003 Quesitonnaire 11 Jul 2008 12:49 PM</v>
          </cell>
          <cell r="B353" t="str">
            <v>Survey Instance</v>
          </cell>
          <cell r="C353" t="str">
            <v>1</v>
          </cell>
          <cell r="D353" t="str">
            <v>Nick Hogg</v>
          </cell>
          <cell r="E353" t="str">
            <v>3</v>
          </cell>
          <cell r="F353">
            <v>1</v>
          </cell>
          <cell r="G353" t="str">
            <v/>
          </cell>
          <cell r="J353">
            <v>295</v>
          </cell>
          <cell r="K353">
            <v>0</v>
          </cell>
          <cell r="L353">
            <v>0</v>
          </cell>
          <cell r="M353">
            <v>0</v>
          </cell>
          <cell r="N353">
            <v>325</v>
          </cell>
          <cell r="Q353">
            <v>0</v>
          </cell>
          <cell r="R353">
            <v>0</v>
          </cell>
          <cell r="S353">
            <v>0</v>
          </cell>
          <cell r="T353">
            <v>0</v>
          </cell>
          <cell r="U353">
            <v>0</v>
          </cell>
          <cell r="V353">
            <v>0</v>
          </cell>
          <cell r="W353">
            <v>0</v>
          </cell>
          <cell r="X353">
            <v>0</v>
          </cell>
          <cell r="Y353">
            <v>0</v>
          </cell>
          <cell r="Z353">
            <v>0</v>
          </cell>
          <cell r="AA353">
            <v>0</v>
          </cell>
          <cell r="AB353" t="str">
            <v/>
          </cell>
          <cell r="AC353" t="str">
            <v/>
          </cell>
          <cell r="AD353" t="str">
            <v>Metric Tonnes (1000 kgs)</v>
          </cell>
          <cell r="AE353" t="str">
            <v/>
          </cell>
          <cell r="AF353" t="str">
            <v/>
          </cell>
          <cell r="AG353" t="str">
            <v/>
          </cell>
          <cell r="AH353" t="str">
            <v>Metric Tonnes (1000 kgs)</v>
          </cell>
          <cell r="AI353" t="str">
            <v/>
          </cell>
          <cell r="AJ353" t="str">
            <v/>
          </cell>
          <cell r="AK353" t="str">
            <v/>
          </cell>
          <cell r="AL353">
            <v>0</v>
          </cell>
          <cell r="AM353">
            <v>0</v>
          </cell>
          <cell r="AN353">
            <v>620</v>
          </cell>
          <cell r="AO353">
            <v>0</v>
          </cell>
          <cell r="AP353">
            <v>0</v>
          </cell>
          <cell r="AQ353">
            <v>295</v>
          </cell>
          <cell r="AR353">
            <v>0</v>
          </cell>
          <cell r="AS353">
            <v>0</v>
          </cell>
          <cell r="AT353">
            <v>0</v>
          </cell>
          <cell r="AU353">
            <v>325</v>
          </cell>
          <cell r="AV353">
            <v>0</v>
          </cell>
          <cell r="AW353">
            <v>0</v>
          </cell>
          <cell r="AX353">
            <v>0</v>
          </cell>
          <cell r="AY353" t="str">
            <v/>
          </cell>
          <cell r="AZ353" t="str">
            <v/>
          </cell>
          <cell r="BA353" t="str">
            <v/>
          </cell>
          <cell r="BB353" t="str">
            <v/>
          </cell>
          <cell r="BC353" t="str">
            <v/>
          </cell>
          <cell r="BD353" t="str">
            <v/>
          </cell>
          <cell r="BE353" t="str">
            <v/>
          </cell>
          <cell r="BF353" t="str">
            <v/>
          </cell>
          <cell r="BG353" t="str">
            <v/>
          </cell>
          <cell r="BH353" t="str">
            <v/>
          </cell>
          <cell r="BI353">
            <v>6</v>
          </cell>
          <cell r="BJ353" t="str">
            <v/>
          </cell>
          <cell r="BK353">
            <v>0</v>
          </cell>
          <cell r="BL353">
            <v>0</v>
          </cell>
          <cell r="BM353" t="str">
            <v/>
          </cell>
          <cell r="BN353">
            <v>0</v>
          </cell>
          <cell r="BO353">
            <v>0</v>
          </cell>
          <cell r="BP353">
            <v>0</v>
          </cell>
          <cell r="BQ353">
            <v>0</v>
          </cell>
          <cell r="BR353">
            <v>0</v>
          </cell>
          <cell r="BS353">
            <v>0</v>
          </cell>
          <cell r="BT353">
            <v>0</v>
          </cell>
          <cell r="BU353">
            <v>0</v>
          </cell>
          <cell r="BV353">
            <v>0</v>
          </cell>
          <cell r="BW353">
            <v>0</v>
          </cell>
          <cell r="BX353">
            <v>0</v>
          </cell>
          <cell r="BY353" t="str">
            <v/>
          </cell>
          <cell r="BZ353" t="str">
            <v/>
          </cell>
          <cell r="CA353" t="str">
            <v/>
          </cell>
          <cell r="CB353" t="str">
            <v/>
          </cell>
          <cell r="CC353" t="str">
            <v/>
          </cell>
          <cell r="CD353" t="str">
            <v/>
          </cell>
          <cell r="CE353" t="str">
            <v/>
          </cell>
          <cell r="CF353" t="str">
            <v/>
          </cell>
          <cell r="CG353" t="str">
            <v/>
          </cell>
          <cell r="CH353" t="str">
            <v/>
          </cell>
        </row>
        <row r="354">
          <cell r="A354" t="str">
            <v>Eastgate, Basildon - Owner : 2004 Questionnaire 11 Jul 2008 12:51 PM</v>
          </cell>
          <cell r="B354" t="str">
            <v>Survey Instance</v>
          </cell>
          <cell r="C354" t="str">
            <v>1</v>
          </cell>
          <cell r="D354" t="str">
            <v>Nick Hogg</v>
          </cell>
          <cell r="E354" t="str">
            <v>4</v>
          </cell>
          <cell r="F354">
            <v>1</v>
          </cell>
          <cell r="G354" t="str">
            <v/>
          </cell>
          <cell r="J354">
            <v>314</v>
          </cell>
          <cell r="K354">
            <v>0</v>
          </cell>
          <cell r="L354">
            <v>0</v>
          </cell>
          <cell r="M354">
            <v>0</v>
          </cell>
          <cell r="N354">
            <v>340.1</v>
          </cell>
          <cell r="Q354">
            <v>0</v>
          </cell>
          <cell r="R354">
            <v>0</v>
          </cell>
          <cell r="S354">
            <v>0</v>
          </cell>
          <cell r="T354">
            <v>0</v>
          </cell>
          <cell r="U354">
            <v>0</v>
          </cell>
          <cell r="V354">
            <v>0</v>
          </cell>
          <cell r="W354">
            <v>0</v>
          </cell>
          <cell r="X354">
            <v>0</v>
          </cell>
          <cell r="Y354">
            <v>0</v>
          </cell>
          <cell r="Z354">
            <v>0</v>
          </cell>
          <cell r="AA354">
            <v>0</v>
          </cell>
          <cell r="AB354" t="str">
            <v/>
          </cell>
          <cell r="AC354" t="str">
            <v/>
          </cell>
          <cell r="AD354" t="str">
            <v>Metric Tonnes (1000 kgs)</v>
          </cell>
          <cell r="AE354" t="str">
            <v/>
          </cell>
          <cell r="AF354" t="str">
            <v/>
          </cell>
          <cell r="AG354" t="str">
            <v/>
          </cell>
          <cell r="AH354" t="str">
            <v>Metric Tonnes (1000 kgs)</v>
          </cell>
          <cell r="AI354" t="str">
            <v/>
          </cell>
          <cell r="AJ354" t="str">
            <v/>
          </cell>
          <cell r="AK354" t="str">
            <v/>
          </cell>
          <cell r="AL354">
            <v>0</v>
          </cell>
          <cell r="AM354">
            <v>0</v>
          </cell>
          <cell r="AN354">
            <v>0</v>
          </cell>
          <cell r="AO354">
            <v>0</v>
          </cell>
          <cell r="AP354">
            <v>0</v>
          </cell>
          <cell r="AQ354">
            <v>314</v>
          </cell>
          <cell r="AR354">
            <v>0</v>
          </cell>
          <cell r="AS354">
            <v>0</v>
          </cell>
          <cell r="AT354">
            <v>0</v>
          </cell>
          <cell r="AU354">
            <v>340.1</v>
          </cell>
          <cell r="AV354">
            <v>0</v>
          </cell>
          <cell r="AW354">
            <v>0</v>
          </cell>
          <cell r="AX354">
            <v>0</v>
          </cell>
          <cell r="AY354" t="str">
            <v/>
          </cell>
          <cell r="AZ354" t="str">
            <v/>
          </cell>
          <cell r="BA354" t="str">
            <v/>
          </cell>
          <cell r="BB354" t="str">
            <v/>
          </cell>
          <cell r="BC354" t="str">
            <v/>
          </cell>
          <cell r="BD354" t="str">
            <v/>
          </cell>
          <cell r="BE354" t="str">
            <v/>
          </cell>
          <cell r="BF354" t="str">
            <v/>
          </cell>
          <cell r="BG354" t="str">
            <v/>
          </cell>
          <cell r="BH354" t="str">
            <v/>
          </cell>
          <cell r="BI354">
            <v>6</v>
          </cell>
          <cell r="BJ354" t="str">
            <v/>
          </cell>
          <cell r="BK354">
            <v>0</v>
          </cell>
          <cell r="BL354">
            <v>0</v>
          </cell>
          <cell r="BM354" t="str">
            <v/>
          </cell>
          <cell r="BN354">
            <v>0</v>
          </cell>
          <cell r="BO354">
            <v>0</v>
          </cell>
          <cell r="BP354">
            <v>0</v>
          </cell>
          <cell r="BQ354">
            <v>0</v>
          </cell>
          <cell r="BR354">
            <v>0</v>
          </cell>
          <cell r="BS354">
            <v>0</v>
          </cell>
          <cell r="BT354">
            <v>0</v>
          </cell>
          <cell r="BU354">
            <v>0</v>
          </cell>
          <cell r="BV354">
            <v>0</v>
          </cell>
          <cell r="BW354">
            <v>0</v>
          </cell>
          <cell r="BX354">
            <v>0</v>
          </cell>
          <cell r="BY354" t="str">
            <v/>
          </cell>
          <cell r="BZ354" t="str">
            <v/>
          </cell>
          <cell r="CA354" t="str">
            <v/>
          </cell>
          <cell r="CB354" t="str">
            <v/>
          </cell>
          <cell r="CC354" t="str">
            <v/>
          </cell>
          <cell r="CD354" t="str">
            <v/>
          </cell>
          <cell r="CE354" t="str">
            <v/>
          </cell>
          <cell r="CF354" t="str">
            <v/>
          </cell>
          <cell r="CG354" t="str">
            <v/>
          </cell>
          <cell r="CH354" t="str">
            <v/>
          </cell>
        </row>
        <row r="355">
          <cell r="A355" t="str">
            <v>Eastgate, Basildon - Owner : 2005 Questionnaire 11 Jul 2008 1:00 PM</v>
          </cell>
          <cell r="B355" t="str">
            <v>Survey Instance</v>
          </cell>
          <cell r="C355" t="str">
            <v>1</v>
          </cell>
          <cell r="D355" t="str">
            <v>Nick Hogg</v>
          </cell>
          <cell r="E355" t="str">
            <v>5</v>
          </cell>
          <cell r="F355">
            <v>1</v>
          </cell>
          <cell r="G355" t="str">
            <v/>
          </cell>
          <cell r="J355">
            <v>340</v>
          </cell>
          <cell r="K355">
            <v>0</v>
          </cell>
          <cell r="L355">
            <v>0</v>
          </cell>
          <cell r="M355">
            <v>0</v>
          </cell>
          <cell r="N355">
            <v>369</v>
          </cell>
          <cell r="Q355">
            <v>0</v>
          </cell>
          <cell r="R355">
            <v>0</v>
          </cell>
          <cell r="S355">
            <v>0</v>
          </cell>
          <cell r="T355">
            <v>0</v>
          </cell>
          <cell r="U355">
            <v>0</v>
          </cell>
          <cell r="V355">
            <v>0</v>
          </cell>
          <cell r="W355">
            <v>0</v>
          </cell>
          <cell r="X355">
            <v>0</v>
          </cell>
          <cell r="Y355">
            <v>0</v>
          </cell>
          <cell r="Z355">
            <v>0</v>
          </cell>
          <cell r="AA355">
            <v>0</v>
          </cell>
          <cell r="AB355" t="str">
            <v/>
          </cell>
          <cell r="AC355" t="str">
            <v/>
          </cell>
          <cell r="AD355" t="str">
            <v>Metric Tonnes (1000 kgs)</v>
          </cell>
          <cell r="AE355" t="str">
            <v/>
          </cell>
          <cell r="AF355" t="str">
            <v/>
          </cell>
          <cell r="AG355" t="str">
            <v/>
          </cell>
          <cell r="AH355" t="str">
            <v>Metric Tonnes (1000 kgs)</v>
          </cell>
          <cell r="AI355" t="str">
            <v/>
          </cell>
          <cell r="AJ355" t="str">
            <v/>
          </cell>
          <cell r="AK355" t="str">
            <v/>
          </cell>
          <cell r="AL355">
            <v>0</v>
          </cell>
          <cell r="AM355">
            <v>0</v>
          </cell>
          <cell r="AN355">
            <v>709</v>
          </cell>
          <cell r="AO355">
            <v>0</v>
          </cell>
          <cell r="AP355">
            <v>0</v>
          </cell>
          <cell r="AQ355">
            <v>340</v>
          </cell>
          <cell r="AR355">
            <v>0</v>
          </cell>
          <cell r="AS355">
            <v>0</v>
          </cell>
          <cell r="AT355">
            <v>0</v>
          </cell>
          <cell r="AU355">
            <v>369</v>
          </cell>
          <cell r="AV355">
            <v>0</v>
          </cell>
          <cell r="AW355">
            <v>0</v>
          </cell>
          <cell r="AX355">
            <v>0</v>
          </cell>
          <cell r="AY355" t="str">
            <v/>
          </cell>
          <cell r="AZ355" t="str">
            <v/>
          </cell>
          <cell r="BA355" t="str">
            <v/>
          </cell>
          <cell r="BB355" t="str">
            <v/>
          </cell>
          <cell r="BC355" t="str">
            <v/>
          </cell>
          <cell r="BD355" t="str">
            <v/>
          </cell>
          <cell r="BE355" t="str">
            <v/>
          </cell>
          <cell r="BF355" t="str">
            <v/>
          </cell>
          <cell r="BG355" t="str">
            <v/>
          </cell>
          <cell r="BH355" t="str">
            <v/>
          </cell>
          <cell r="BI355">
            <v>6</v>
          </cell>
          <cell r="BJ355" t="str">
            <v/>
          </cell>
          <cell r="BK355">
            <v>0</v>
          </cell>
          <cell r="BL355">
            <v>0</v>
          </cell>
          <cell r="BM355" t="str">
            <v/>
          </cell>
          <cell r="BN355">
            <v>0</v>
          </cell>
          <cell r="BO355">
            <v>0</v>
          </cell>
          <cell r="BP355">
            <v>0</v>
          </cell>
          <cell r="BQ355">
            <v>0</v>
          </cell>
          <cell r="BR355">
            <v>0</v>
          </cell>
          <cell r="BS355">
            <v>0</v>
          </cell>
          <cell r="BT355">
            <v>0</v>
          </cell>
          <cell r="BU355">
            <v>0</v>
          </cell>
          <cell r="BV355">
            <v>0</v>
          </cell>
          <cell r="BW355">
            <v>0</v>
          </cell>
          <cell r="BX355">
            <v>0</v>
          </cell>
          <cell r="BY355" t="str">
            <v/>
          </cell>
          <cell r="BZ355" t="str">
            <v/>
          </cell>
          <cell r="CA355" t="str">
            <v/>
          </cell>
          <cell r="CB355" t="str">
            <v/>
          </cell>
          <cell r="CC355" t="str">
            <v/>
          </cell>
          <cell r="CD355" t="str">
            <v/>
          </cell>
          <cell r="CE355" t="str">
            <v/>
          </cell>
          <cell r="CF355" t="str">
            <v/>
          </cell>
          <cell r="CG355" t="str">
            <v/>
          </cell>
          <cell r="CH355" t="str">
            <v/>
          </cell>
        </row>
        <row r="356">
          <cell r="A356" t="str">
            <v>Eastgate, Basildon - Owner : 2006 Questionnaire 18 Apr 2008 11:56 AM</v>
          </cell>
          <cell r="B356" t="str">
            <v>Survey Instance</v>
          </cell>
          <cell r="C356" t="str">
            <v>1</v>
          </cell>
          <cell r="D356" t="str">
            <v>Alex Robinson</v>
          </cell>
          <cell r="E356" t="str">
            <v>6</v>
          </cell>
          <cell r="F356">
            <v>1</v>
          </cell>
          <cell r="G356" t="str">
            <v/>
          </cell>
          <cell r="J356">
            <v>386</v>
          </cell>
          <cell r="K356">
            <v>0</v>
          </cell>
          <cell r="L356">
            <v>0</v>
          </cell>
          <cell r="M356">
            <v>0</v>
          </cell>
          <cell r="N356">
            <v>310</v>
          </cell>
          <cell r="Q356">
            <v>0</v>
          </cell>
          <cell r="R356">
            <v>0</v>
          </cell>
          <cell r="S356">
            <v>0</v>
          </cell>
          <cell r="T356">
            <v>0</v>
          </cell>
          <cell r="U356">
            <v>0</v>
          </cell>
          <cell r="V356">
            <v>0</v>
          </cell>
          <cell r="W356">
            <v>0</v>
          </cell>
          <cell r="X356">
            <v>0</v>
          </cell>
          <cell r="Y356">
            <v>0</v>
          </cell>
          <cell r="Z356">
            <v>0</v>
          </cell>
          <cell r="AA356">
            <v>0</v>
          </cell>
          <cell r="AB356" t="str">
            <v/>
          </cell>
          <cell r="AC356" t="str">
            <v/>
          </cell>
          <cell r="AD356" t="str">
            <v>Metric Tonnes (1000 kgs)</v>
          </cell>
          <cell r="AE356" t="str">
            <v/>
          </cell>
          <cell r="AF356" t="str">
            <v/>
          </cell>
          <cell r="AG356" t="str">
            <v/>
          </cell>
          <cell r="AH356" t="str">
            <v>Metric Tonnes (1000 kgs)</v>
          </cell>
          <cell r="AI356" t="str">
            <v/>
          </cell>
          <cell r="AJ356" t="str">
            <v/>
          </cell>
          <cell r="AK356" t="str">
            <v/>
          </cell>
          <cell r="AL356">
            <v>0</v>
          </cell>
          <cell r="AM356">
            <v>0</v>
          </cell>
          <cell r="AN356">
            <v>696</v>
          </cell>
          <cell r="AO356">
            <v>0</v>
          </cell>
          <cell r="AP356">
            <v>0</v>
          </cell>
          <cell r="AQ356">
            <v>386</v>
          </cell>
          <cell r="AR356">
            <v>0</v>
          </cell>
          <cell r="AS356">
            <v>0</v>
          </cell>
          <cell r="AT356">
            <v>0</v>
          </cell>
          <cell r="AU356">
            <v>310</v>
          </cell>
          <cell r="AV356">
            <v>0</v>
          </cell>
          <cell r="AW356">
            <v>0</v>
          </cell>
          <cell r="AX356">
            <v>0</v>
          </cell>
          <cell r="AY356" t="str">
            <v/>
          </cell>
          <cell r="AZ356" t="str">
            <v/>
          </cell>
          <cell r="BA356" t="str">
            <v/>
          </cell>
          <cell r="BB356" t="str">
            <v/>
          </cell>
          <cell r="BC356" t="str">
            <v/>
          </cell>
          <cell r="BD356" t="str">
            <v/>
          </cell>
          <cell r="BE356" t="str">
            <v/>
          </cell>
          <cell r="BF356" t="str">
            <v/>
          </cell>
          <cell r="BG356" t="str">
            <v/>
          </cell>
          <cell r="BH356" t="str">
            <v/>
          </cell>
          <cell r="BI356">
            <v>6</v>
          </cell>
          <cell r="BJ356" t="str">
            <v/>
          </cell>
          <cell r="BK356">
            <v>0</v>
          </cell>
          <cell r="BL356">
            <v>0</v>
          </cell>
          <cell r="BM356" t="str">
            <v/>
          </cell>
          <cell r="BN356">
            <v>0</v>
          </cell>
          <cell r="BO356">
            <v>0</v>
          </cell>
          <cell r="BP356">
            <v>0</v>
          </cell>
          <cell r="BQ356">
            <v>0</v>
          </cell>
          <cell r="BR356">
            <v>0</v>
          </cell>
          <cell r="BS356">
            <v>0</v>
          </cell>
          <cell r="BT356">
            <v>0</v>
          </cell>
          <cell r="BU356">
            <v>0</v>
          </cell>
          <cell r="BV356">
            <v>0</v>
          </cell>
          <cell r="BW356">
            <v>0</v>
          </cell>
          <cell r="BX356">
            <v>0</v>
          </cell>
          <cell r="BY356" t="str">
            <v/>
          </cell>
          <cell r="BZ356" t="str">
            <v/>
          </cell>
          <cell r="CA356" t="str">
            <v/>
          </cell>
          <cell r="CB356" t="str">
            <v/>
          </cell>
          <cell r="CC356" t="str">
            <v/>
          </cell>
          <cell r="CD356" t="str">
            <v/>
          </cell>
          <cell r="CE356" t="str">
            <v/>
          </cell>
          <cell r="CF356" t="str">
            <v/>
          </cell>
          <cell r="CG356" t="str">
            <v/>
          </cell>
          <cell r="CH356" t="str">
            <v/>
          </cell>
        </row>
        <row r="357">
          <cell r="A357" t="str">
            <v>Eastgate, Basildon - Owner : 2007 Questionnaire 21 Apr 2008 9:44 PM</v>
          </cell>
          <cell r="B357" t="str">
            <v>Survey Instance</v>
          </cell>
          <cell r="C357" t="str">
            <v/>
          </cell>
          <cell r="D357" t="str">
            <v>Alex Robinson</v>
          </cell>
          <cell r="E357" t="str">
            <v/>
          </cell>
          <cell r="F357">
            <v>1</v>
          </cell>
          <cell r="G357" t="str">
            <v/>
          </cell>
          <cell r="J357">
            <v>229</v>
          </cell>
          <cell r="N357">
            <v>244</v>
          </cell>
          <cell r="R357">
            <v>0</v>
          </cell>
          <cell r="S357">
            <v>0</v>
          </cell>
          <cell r="T357">
            <v>0</v>
          </cell>
          <cell r="U357">
            <v>0</v>
          </cell>
          <cell r="V357">
            <v>0</v>
          </cell>
          <cell r="W357">
            <v>0</v>
          </cell>
          <cell r="X357">
            <v>0</v>
          </cell>
          <cell r="Y357">
            <v>0</v>
          </cell>
          <cell r="Z357">
            <v>0</v>
          </cell>
          <cell r="AA357">
            <v>0</v>
          </cell>
          <cell r="AB357" t="str">
            <v/>
          </cell>
          <cell r="AC357" t="str">
            <v/>
          </cell>
          <cell r="AD357" t="str">
            <v>Metric Tonnes (1000 kgs)</v>
          </cell>
          <cell r="AE357" t="str">
            <v/>
          </cell>
          <cell r="AF357" t="str">
            <v/>
          </cell>
          <cell r="AG357" t="str">
            <v/>
          </cell>
          <cell r="AH357" t="str">
            <v>Metric Tonnes (1000 kgs)</v>
          </cell>
          <cell r="AI357" t="str">
            <v/>
          </cell>
          <cell r="AJ357" t="str">
            <v/>
          </cell>
          <cell r="AK357" t="str">
            <v/>
          </cell>
          <cell r="AL357">
            <v>0</v>
          </cell>
          <cell r="AM357">
            <v>0</v>
          </cell>
          <cell r="AN357">
            <v>473</v>
          </cell>
          <cell r="AO357">
            <v>0</v>
          </cell>
          <cell r="AP357">
            <v>0</v>
          </cell>
          <cell r="AQ357">
            <v>229</v>
          </cell>
          <cell r="AR357">
            <v>0</v>
          </cell>
          <cell r="AS357">
            <v>0</v>
          </cell>
          <cell r="AT357">
            <v>0</v>
          </cell>
          <cell r="AU357">
            <v>244</v>
          </cell>
          <cell r="AV357">
            <v>0</v>
          </cell>
          <cell r="AW357">
            <v>0</v>
          </cell>
          <cell r="AX357">
            <v>0</v>
          </cell>
          <cell r="AY357" t="str">
            <v/>
          </cell>
          <cell r="AZ357" t="str">
            <v/>
          </cell>
          <cell r="BA357" t="str">
            <v>Includes cardboard, plastics and metal</v>
          </cell>
          <cell r="BB357" t="str">
            <v/>
          </cell>
          <cell r="BC357" t="str">
            <v/>
          </cell>
          <cell r="BD357" t="str">
            <v/>
          </cell>
          <cell r="BE357" t="str">
            <v/>
          </cell>
          <cell r="BF357" t="str">
            <v/>
          </cell>
          <cell r="BG357" t="str">
            <v/>
          </cell>
          <cell r="BH357" t="str">
            <v/>
          </cell>
          <cell r="BI357">
            <v>6</v>
          </cell>
          <cell r="BJ357" t="str">
            <v>Few Tenants opted out</v>
          </cell>
          <cell r="BK357">
            <v>0</v>
          </cell>
          <cell r="BL357">
            <v>0</v>
          </cell>
          <cell r="BM357" t="str">
            <v>Planned to commence using MRF in 2008</v>
          </cell>
          <cell r="BN357">
            <v>0</v>
          </cell>
          <cell r="BO357">
            <v>0</v>
          </cell>
          <cell r="BP357">
            <v>0</v>
          </cell>
          <cell r="BQ357">
            <v>0</v>
          </cell>
          <cell r="BR357">
            <v>0</v>
          </cell>
          <cell r="BS357">
            <v>0</v>
          </cell>
          <cell r="BT357">
            <v>0</v>
          </cell>
          <cell r="BU357">
            <v>0</v>
          </cell>
          <cell r="BV357">
            <v>0</v>
          </cell>
          <cell r="BW357">
            <v>0</v>
          </cell>
          <cell r="BX357">
            <v>0</v>
          </cell>
          <cell r="BY357" t="str">
            <v/>
          </cell>
          <cell r="BZ357" t="str">
            <v/>
          </cell>
          <cell r="CA357" t="str">
            <v/>
          </cell>
          <cell r="CB357" t="str">
            <v/>
          </cell>
          <cell r="CC357" t="str">
            <v/>
          </cell>
          <cell r="CD357" t="str">
            <v/>
          </cell>
          <cell r="CE357" t="str">
            <v/>
          </cell>
          <cell r="CF357" t="str">
            <v/>
          </cell>
          <cell r="CG357" t="str">
            <v/>
          </cell>
          <cell r="CH357" t="str">
            <v/>
          </cell>
        </row>
        <row r="358">
          <cell r="A358" t="str">
            <v>Eastgate Shopping Centre, Inverness - Owner : 2004 Questionnaire 11 Jul 2008 12:51 PM</v>
          </cell>
          <cell r="B358" t="str">
            <v>Survey Instance</v>
          </cell>
          <cell r="C358" t="str">
            <v>171</v>
          </cell>
          <cell r="D358" t="str">
            <v>Nick Hogg</v>
          </cell>
          <cell r="E358" t="str">
            <v>4</v>
          </cell>
          <cell r="F358">
            <v>1</v>
          </cell>
          <cell r="G358" t="str">
            <v/>
          </cell>
          <cell r="J358">
            <v>342.7</v>
          </cell>
          <cell r="K358">
            <v>0</v>
          </cell>
          <cell r="L358">
            <v>0</v>
          </cell>
          <cell r="M358">
            <v>0</v>
          </cell>
          <cell r="N358">
            <v>400</v>
          </cell>
          <cell r="Q358">
            <v>0</v>
          </cell>
          <cell r="R358">
            <v>0</v>
          </cell>
          <cell r="S358">
            <v>0</v>
          </cell>
          <cell r="T358">
            <v>0</v>
          </cell>
          <cell r="U358">
            <v>0</v>
          </cell>
          <cell r="V358">
            <v>0</v>
          </cell>
          <cell r="W358">
            <v>0</v>
          </cell>
          <cell r="X358">
            <v>0</v>
          </cell>
          <cell r="Y358">
            <v>0</v>
          </cell>
          <cell r="Z358">
            <v>0</v>
          </cell>
          <cell r="AA358">
            <v>0</v>
          </cell>
          <cell r="AB358" t="str">
            <v/>
          </cell>
          <cell r="AC358" t="str">
            <v/>
          </cell>
          <cell r="AD358" t="str">
            <v>Metric Tonnes (1000 kgs)</v>
          </cell>
          <cell r="AE358" t="str">
            <v/>
          </cell>
          <cell r="AF358" t="str">
            <v/>
          </cell>
          <cell r="AG358" t="str">
            <v/>
          </cell>
          <cell r="AH358" t="str">
            <v>Metric Tonnes (1000 kgs)</v>
          </cell>
          <cell r="AI358" t="str">
            <v/>
          </cell>
          <cell r="AJ358" t="str">
            <v/>
          </cell>
          <cell r="AK358" t="str">
            <v/>
          </cell>
          <cell r="AL358">
            <v>0</v>
          </cell>
          <cell r="AM358">
            <v>0</v>
          </cell>
          <cell r="AN358">
            <v>0</v>
          </cell>
          <cell r="AO358">
            <v>0</v>
          </cell>
          <cell r="AP358">
            <v>0</v>
          </cell>
          <cell r="AQ358">
            <v>342.7</v>
          </cell>
          <cell r="AR358">
            <v>0</v>
          </cell>
          <cell r="AS358">
            <v>0</v>
          </cell>
          <cell r="AT358">
            <v>0</v>
          </cell>
          <cell r="AU358">
            <v>400</v>
          </cell>
          <cell r="AV358">
            <v>0</v>
          </cell>
          <cell r="AW358">
            <v>0</v>
          </cell>
          <cell r="AX358">
            <v>0</v>
          </cell>
          <cell r="AY358" t="str">
            <v/>
          </cell>
          <cell r="AZ358" t="str">
            <v/>
          </cell>
          <cell r="BA358" t="str">
            <v/>
          </cell>
          <cell r="BB358" t="str">
            <v/>
          </cell>
          <cell r="BC358" t="str">
            <v/>
          </cell>
          <cell r="BD358" t="str">
            <v/>
          </cell>
          <cell r="BE358" t="str">
            <v/>
          </cell>
          <cell r="BF358" t="str">
            <v/>
          </cell>
          <cell r="BG358" t="str">
            <v/>
          </cell>
          <cell r="BH358" t="str">
            <v/>
          </cell>
          <cell r="BI358">
            <v>0</v>
          </cell>
          <cell r="BJ358" t="str">
            <v/>
          </cell>
          <cell r="BK358">
            <v>0</v>
          </cell>
          <cell r="BL358">
            <v>0</v>
          </cell>
          <cell r="BM358" t="str">
            <v/>
          </cell>
          <cell r="BN358">
            <v>0</v>
          </cell>
          <cell r="BO358">
            <v>0</v>
          </cell>
          <cell r="BP358">
            <v>0</v>
          </cell>
          <cell r="BQ358">
            <v>0</v>
          </cell>
          <cell r="BR358">
            <v>0</v>
          </cell>
          <cell r="BS358">
            <v>0</v>
          </cell>
          <cell r="BT358">
            <v>0</v>
          </cell>
          <cell r="BU358">
            <v>0</v>
          </cell>
          <cell r="BV358">
            <v>0</v>
          </cell>
          <cell r="BW358">
            <v>0</v>
          </cell>
          <cell r="BX358">
            <v>0</v>
          </cell>
          <cell r="BY358" t="str">
            <v/>
          </cell>
          <cell r="BZ358" t="str">
            <v/>
          </cell>
          <cell r="CA358" t="str">
            <v/>
          </cell>
          <cell r="CB358" t="str">
            <v/>
          </cell>
          <cell r="CC358" t="str">
            <v/>
          </cell>
          <cell r="CD358" t="str">
            <v/>
          </cell>
          <cell r="CE358" t="str">
            <v/>
          </cell>
          <cell r="CF358" t="str">
            <v/>
          </cell>
          <cell r="CG358" t="str">
            <v/>
          </cell>
          <cell r="CH358" t="str">
            <v/>
          </cell>
        </row>
        <row r="359">
          <cell r="A359" t="str">
            <v>Eastgate Shopping Centre, Inverness - Owner : 2005 Questionnaire 11 Jul 2008 1:00 PM</v>
          </cell>
          <cell r="B359" t="str">
            <v>Survey Instance</v>
          </cell>
          <cell r="C359" t="str">
            <v>171</v>
          </cell>
          <cell r="D359" t="str">
            <v>Nick Hogg</v>
          </cell>
          <cell r="E359" t="str">
            <v>5</v>
          </cell>
          <cell r="F359">
            <v>1</v>
          </cell>
          <cell r="G359" t="str">
            <v/>
          </cell>
          <cell r="J359">
            <v>312</v>
          </cell>
          <cell r="K359">
            <v>0</v>
          </cell>
          <cell r="L359">
            <v>0</v>
          </cell>
          <cell r="M359">
            <v>0</v>
          </cell>
          <cell r="N359">
            <v>590</v>
          </cell>
          <cell r="Q359">
            <v>0</v>
          </cell>
          <cell r="R359">
            <v>0</v>
          </cell>
          <cell r="S359">
            <v>0</v>
          </cell>
          <cell r="T359">
            <v>0</v>
          </cell>
          <cell r="U359">
            <v>0</v>
          </cell>
          <cell r="V359">
            <v>0</v>
          </cell>
          <cell r="W359">
            <v>0</v>
          </cell>
          <cell r="X359">
            <v>0</v>
          </cell>
          <cell r="Y359">
            <v>0</v>
          </cell>
          <cell r="Z359">
            <v>0</v>
          </cell>
          <cell r="AA359">
            <v>0</v>
          </cell>
          <cell r="AB359" t="str">
            <v/>
          </cell>
          <cell r="AC359" t="str">
            <v/>
          </cell>
          <cell r="AD359" t="str">
            <v>Metric Tonnes (1000 kgs)</v>
          </cell>
          <cell r="AE359" t="str">
            <v/>
          </cell>
          <cell r="AF359" t="str">
            <v/>
          </cell>
          <cell r="AG359" t="str">
            <v/>
          </cell>
          <cell r="AH359" t="str">
            <v>Metric Tonnes (1000 kgs)</v>
          </cell>
          <cell r="AI359" t="str">
            <v/>
          </cell>
          <cell r="AJ359" t="str">
            <v/>
          </cell>
          <cell r="AK359" t="str">
            <v/>
          </cell>
          <cell r="AL359">
            <v>0</v>
          </cell>
          <cell r="AM359">
            <v>0</v>
          </cell>
          <cell r="AN359">
            <v>902</v>
          </cell>
          <cell r="AO359">
            <v>0</v>
          </cell>
          <cell r="AP359">
            <v>0</v>
          </cell>
          <cell r="AQ359">
            <v>312</v>
          </cell>
          <cell r="AR359">
            <v>0</v>
          </cell>
          <cell r="AS359">
            <v>0</v>
          </cell>
          <cell r="AT359">
            <v>0</v>
          </cell>
          <cell r="AU359">
            <v>590</v>
          </cell>
          <cell r="AV359">
            <v>0</v>
          </cell>
          <cell r="AW359">
            <v>0</v>
          </cell>
          <cell r="AX359">
            <v>0</v>
          </cell>
          <cell r="AY359" t="str">
            <v/>
          </cell>
          <cell r="AZ359" t="str">
            <v/>
          </cell>
          <cell r="BA359" t="str">
            <v/>
          </cell>
          <cell r="BB359" t="str">
            <v/>
          </cell>
          <cell r="BC359" t="str">
            <v/>
          </cell>
          <cell r="BD359" t="str">
            <v/>
          </cell>
          <cell r="BE359" t="str">
            <v/>
          </cell>
          <cell r="BF359" t="str">
            <v/>
          </cell>
          <cell r="BG359" t="str">
            <v/>
          </cell>
          <cell r="BH359" t="str">
            <v/>
          </cell>
          <cell r="BI359">
            <v>2</v>
          </cell>
          <cell r="BJ359" t="str">
            <v/>
          </cell>
          <cell r="BK359">
            <v>0</v>
          </cell>
          <cell r="BL359">
            <v>0</v>
          </cell>
          <cell r="BM359" t="str">
            <v/>
          </cell>
          <cell r="BN359">
            <v>0</v>
          </cell>
          <cell r="BO359">
            <v>0</v>
          </cell>
          <cell r="BP359">
            <v>0</v>
          </cell>
          <cell r="BQ359">
            <v>0</v>
          </cell>
          <cell r="BR359">
            <v>0</v>
          </cell>
          <cell r="BS359">
            <v>0</v>
          </cell>
          <cell r="BT359">
            <v>0</v>
          </cell>
          <cell r="BU359">
            <v>0</v>
          </cell>
          <cell r="BV359">
            <v>0</v>
          </cell>
          <cell r="BW359">
            <v>0</v>
          </cell>
          <cell r="BX359">
            <v>0</v>
          </cell>
          <cell r="BY359" t="str">
            <v/>
          </cell>
          <cell r="BZ359" t="str">
            <v/>
          </cell>
          <cell r="CA359" t="str">
            <v/>
          </cell>
          <cell r="CB359" t="str">
            <v/>
          </cell>
          <cell r="CC359" t="str">
            <v/>
          </cell>
          <cell r="CD359" t="str">
            <v/>
          </cell>
          <cell r="CE359" t="str">
            <v/>
          </cell>
          <cell r="CF359" t="str">
            <v/>
          </cell>
          <cell r="CG359" t="str">
            <v/>
          </cell>
          <cell r="CH359" t="str">
            <v/>
          </cell>
        </row>
        <row r="360">
          <cell r="A360" t="str">
            <v>Eastgate Shopping Centre, Inverness - Owner : 2006 Questionnaire 18 Apr 2008 11:56 AM</v>
          </cell>
          <cell r="B360" t="str">
            <v>Survey Instance</v>
          </cell>
          <cell r="C360" t="str">
            <v>171</v>
          </cell>
          <cell r="D360" t="str">
            <v>Alex Robinson</v>
          </cell>
          <cell r="E360" t="str">
            <v>6</v>
          </cell>
          <cell r="F360">
            <v>1</v>
          </cell>
          <cell r="G360" t="str">
            <v/>
          </cell>
          <cell r="J360">
            <v>305.39999999999998</v>
          </cell>
          <cell r="K360">
            <v>0</v>
          </cell>
          <cell r="L360">
            <v>0</v>
          </cell>
          <cell r="M360">
            <v>0</v>
          </cell>
          <cell r="N360">
            <v>476</v>
          </cell>
          <cell r="Q360">
            <v>0</v>
          </cell>
          <cell r="R360">
            <v>0</v>
          </cell>
          <cell r="S360">
            <v>0</v>
          </cell>
          <cell r="T360">
            <v>0</v>
          </cell>
          <cell r="U360">
            <v>0</v>
          </cell>
          <cell r="V360">
            <v>0</v>
          </cell>
          <cell r="W360">
            <v>0</v>
          </cell>
          <cell r="X360">
            <v>0</v>
          </cell>
          <cell r="Y360">
            <v>0</v>
          </cell>
          <cell r="Z360">
            <v>0</v>
          </cell>
          <cell r="AA360">
            <v>0</v>
          </cell>
          <cell r="AB360" t="str">
            <v/>
          </cell>
          <cell r="AC360" t="str">
            <v/>
          </cell>
          <cell r="AD360" t="str">
            <v>Metric Tonnes (1000 kgs)</v>
          </cell>
          <cell r="AE360" t="str">
            <v/>
          </cell>
          <cell r="AF360" t="str">
            <v/>
          </cell>
          <cell r="AG360" t="str">
            <v/>
          </cell>
          <cell r="AH360" t="str">
            <v>Metric Tonnes (1000 kgs)</v>
          </cell>
          <cell r="AI360" t="str">
            <v/>
          </cell>
          <cell r="AJ360" t="str">
            <v/>
          </cell>
          <cell r="AK360" t="str">
            <v/>
          </cell>
          <cell r="AL360">
            <v>0</v>
          </cell>
          <cell r="AM360">
            <v>0</v>
          </cell>
          <cell r="AN360">
            <v>781.4</v>
          </cell>
          <cell r="AO360">
            <v>0</v>
          </cell>
          <cell r="AP360">
            <v>0</v>
          </cell>
          <cell r="AQ360">
            <v>305.39999999999998</v>
          </cell>
          <cell r="AR360">
            <v>0</v>
          </cell>
          <cell r="AS360">
            <v>0</v>
          </cell>
          <cell r="AT360">
            <v>0</v>
          </cell>
          <cell r="AU360">
            <v>476</v>
          </cell>
          <cell r="AV360">
            <v>0</v>
          </cell>
          <cell r="AW360">
            <v>0</v>
          </cell>
          <cell r="AX360">
            <v>0</v>
          </cell>
          <cell r="AY360" t="str">
            <v/>
          </cell>
          <cell r="AZ360" t="str">
            <v/>
          </cell>
          <cell r="BA360" t="str">
            <v/>
          </cell>
          <cell r="BB360" t="str">
            <v/>
          </cell>
          <cell r="BC360" t="str">
            <v/>
          </cell>
          <cell r="BD360" t="str">
            <v/>
          </cell>
          <cell r="BE360" t="str">
            <v/>
          </cell>
          <cell r="BF360" t="str">
            <v/>
          </cell>
          <cell r="BG360" t="str">
            <v/>
          </cell>
          <cell r="BH360" t="str">
            <v/>
          </cell>
          <cell r="BI360">
            <v>2</v>
          </cell>
          <cell r="BJ360" t="str">
            <v/>
          </cell>
          <cell r="BK360">
            <v>0</v>
          </cell>
          <cell r="BL360">
            <v>0</v>
          </cell>
          <cell r="BM360" t="str">
            <v/>
          </cell>
          <cell r="BN360">
            <v>0</v>
          </cell>
          <cell r="BO360">
            <v>0</v>
          </cell>
          <cell r="BP360">
            <v>0</v>
          </cell>
          <cell r="BQ360">
            <v>0</v>
          </cell>
          <cell r="BR360">
            <v>0</v>
          </cell>
          <cell r="BS360">
            <v>0</v>
          </cell>
          <cell r="BT360">
            <v>0</v>
          </cell>
          <cell r="BU360">
            <v>0</v>
          </cell>
          <cell r="BV360">
            <v>0</v>
          </cell>
          <cell r="BW360">
            <v>0</v>
          </cell>
          <cell r="BX360">
            <v>0</v>
          </cell>
          <cell r="BY360" t="str">
            <v/>
          </cell>
          <cell r="BZ360" t="str">
            <v/>
          </cell>
          <cell r="CA360" t="str">
            <v/>
          </cell>
          <cell r="CB360" t="str">
            <v/>
          </cell>
          <cell r="CC360" t="str">
            <v/>
          </cell>
          <cell r="CD360" t="str">
            <v/>
          </cell>
          <cell r="CE360" t="str">
            <v/>
          </cell>
          <cell r="CF360" t="str">
            <v/>
          </cell>
          <cell r="CG360" t="str">
            <v/>
          </cell>
          <cell r="CH360" t="str">
            <v/>
          </cell>
        </row>
        <row r="361">
          <cell r="A361" t="str">
            <v>Eastgate Shopping Centre, Inverness - Owner : 2007 Questionnaire 21 Apr 2008 9:44 PM</v>
          </cell>
          <cell r="B361" t="str">
            <v>Survey Instance</v>
          </cell>
          <cell r="C361" t="str">
            <v/>
          </cell>
          <cell r="D361" t="str">
            <v>Alex Robinson</v>
          </cell>
          <cell r="E361" t="str">
            <v/>
          </cell>
          <cell r="F361">
            <v>1</v>
          </cell>
          <cell r="G361" t="str">
            <v/>
          </cell>
          <cell r="J361">
            <v>324</v>
          </cell>
          <cell r="N361">
            <v>457</v>
          </cell>
          <cell r="R361">
            <v>0</v>
          </cell>
          <cell r="S361">
            <v>0</v>
          </cell>
          <cell r="T361">
            <v>0</v>
          </cell>
          <cell r="U361">
            <v>0</v>
          </cell>
          <cell r="V361">
            <v>0</v>
          </cell>
          <cell r="W361">
            <v>0</v>
          </cell>
          <cell r="X361">
            <v>0</v>
          </cell>
          <cell r="Y361">
            <v>0</v>
          </cell>
          <cell r="Z361">
            <v>0</v>
          </cell>
          <cell r="AA361">
            <v>0</v>
          </cell>
          <cell r="AB361" t="str">
            <v/>
          </cell>
          <cell r="AC361" t="str">
            <v/>
          </cell>
          <cell r="AD361" t="str">
            <v>Metric Tonnes (1000 kgs)</v>
          </cell>
          <cell r="AE361" t="str">
            <v/>
          </cell>
          <cell r="AF361" t="str">
            <v/>
          </cell>
          <cell r="AG361" t="str">
            <v/>
          </cell>
          <cell r="AH361" t="str">
            <v>Metric Tonnes (1000 kgs)</v>
          </cell>
          <cell r="AI361" t="str">
            <v/>
          </cell>
          <cell r="AJ361" t="str">
            <v/>
          </cell>
          <cell r="AK361" t="str">
            <v/>
          </cell>
          <cell r="AL361">
            <v>0</v>
          </cell>
          <cell r="AM361">
            <v>0</v>
          </cell>
          <cell r="AN361">
            <v>781</v>
          </cell>
          <cell r="AO361">
            <v>0</v>
          </cell>
          <cell r="AP361">
            <v>0</v>
          </cell>
          <cell r="AQ361">
            <v>324</v>
          </cell>
          <cell r="AR361">
            <v>0</v>
          </cell>
          <cell r="AS361">
            <v>0</v>
          </cell>
          <cell r="AT361">
            <v>0</v>
          </cell>
          <cell r="AU361">
            <v>457</v>
          </cell>
          <cell r="AV361">
            <v>0</v>
          </cell>
          <cell r="AW361">
            <v>0</v>
          </cell>
          <cell r="AX361">
            <v>0</v>
          </cell>
          <cell r="AY361" t="str">
            <v/>
          </cell>
          <cell r="AZ361" t="str">
            <v/>
          </cell>
          <cell r="BA361" t="str">
            <v/>
          </cell>
          <cell r="BB361" t="str">
            <v/>
          </cell>
          <cell r="BC361" t="str">
            <v/>
          </cell>
          <cell r="BD361" t="str">
            <v/>
          </cell>
          <cell r="BE361" t="str">
            <v/>
          </cell>
          <cell r="BF361" t="str">
            <v/>
          </cell>
          <cell r="BG361" t="str">
            <v/>
          </cell>
          <cell r="BH361" t="str">
            <v/>
          </cell>
          <cell r="BI361">
            <v>2</v>
          </cell>
          <cell r="BJ361" t="str">
            <v>All Landlord and Tenants' waste</v>
          </cell>
          <cell r="BK361">
            <v>5</v>
          </cell>
          <cell r="BL361">
            <v>0</v>
          </cell>
          <cell r="BM361" t="str">
            <v/>
          </cell>
          <cell r="BN361">
            <v>0</v>
          </cell>
          <cell r="BO361">
            <v>0</v>
          </cell>
          <cell r="BP361">
            <v>0</v>
          </cell>
          <cell r="BQ361">
            <v>0</v>
          </cell>
          <cell r="BR361">
            <v>0</v>
          </cell>
          <cell r="BS361">
            <v>0</v>
          </cell>
          <cell r="BT361">
            <v>0</v>
          </cell>
          <cell r="BU361">
            <v>0</v>
          </cell>
          <cell r="BV361">
            <v>0</v>
          </cell>
          <cell r="BW361">
            <v>0</v>
          </cell>
          <cell r="BX361">
            <v>0</v>
          </cell>
          <cell r="BY361" t="str">
            <v/>
          </cell>
          <cell r="BZ361" t="str">
            <v/>
          </cell>
          <cell r="CA361" t="str">
            <v/>
          </cell>
          <cell r="CB361" t="str">
            <v/>
          </cell>
          <cell r="CC361" t="str">
            <v/>
          </cell>
          <cell r="CD361" t="str">
            <v/>
          </cell>
          <cell r="CE361" t="str">
            <v/>
          </cell>
          <cell r="CF361" t="str">
            <v/>
          </cell>
          <cell r="CG361" t="str">
            <v/>
          </cell>
          <cell r="CH361" t="str">
            <v/>
          </cell>
        </row>
        <row r="362">
          <cell r="A362" t="str">
            <v>Eden Walk SC, Kingston upon Thames - Landlord : 2001 Questionnaire 24 Jul 2008 6:20 PM</v>
          </cell>
          <cell r="B362" t="str">
            <v>Survey Instance</v>
          </cell>
          <cell r="C362" t="str">
            <v/>
          </cell>
          <cell r="D362" t="str">
            <v>Sam Carson</v>
          </cell>
          <cell r="E362" t="str">
            <v/>
          </cell>
          <cell r="F362" t="str">
            <v/>
          </cell>
          <cell r="G362" t="str">
            <v/>
          </cell>
          <cell r="R362">
            <v>0</v>
          </cell>
          <cell r="S362">
            <v>0</v>
          </cell>
          <cell r="T362">
            <v>0</v>
          </cell>
          <cell r="U362">
            <v>0</v>
          </cell>
          <cell r="V362">
            <v>0</v>
          </cell>
          <cell r="W362">
            <v>0</v>
          </cell>
          <cell r="X362">
            <v>0</v>
          </cell>
          <cell r="Y362">
            <v>0</v>
          </cell>
          <cell r="Z362">
            <v>0</v>
          </cell>
          <cell r="AA362">
            <v>0</v>
          </cell>
          <cell r="AB362" t="str">
            <v/>
          </cell>
          <cell r="AC362" t="str">
            <v/>
          </cell>
          <cell r="AD362" t="str">
            <v/>
          </cell>
          <cell r="AE362" t="str">
            <v/>
          </cell>
          <cell r="AF362" t="str">
            <v/>
          </cell>
          <cell r="AG362" t="str">
            <v/>
          </cell>
          <cell r="AH362" t="str">
            <v/>
          </cell>
          <cell r="AI362" t="str">
            <v/>
          </cell>
          <cell r="AJ362" t="str">
            <v/>
          </cell>
          <cell r="AK362" t="str">
            <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t="str">
            <v/>
          </cell>
          <cell r="AZ362" t="str">
            <v/>
          </cell>
          <cell r="BA362" t="str">
            <v/>
          </cell>
          <cell r="BB362" t="str">
            <v/>
          </cell>
          <cell r="BC362" t="str">
            <v/>
          </cell>
          <cell r="BD362" t="str">
            <v/>
          </cell>
          <cell r="BE362" t="str">
            <v/>
          </cell>
          <cell r="BF362" t="str">
            <v/>
          </cell>
          <cell r="BG362" t="str">
            <v/>
          </cell>
          <cell r="BH362" t="str">
            <v/>
          </cell>
          <cell r="BI362">
            <v>0</v>
          </cell>
          <cell r="BJ362" t="str">
            <v/>
          </cell>
          <cell r="BK362">
            <v>0</v>
          </cell>
          <cell r="BL362" t="str">
            <v/>
          </cell>
          <cell r="BM362" t="str">
            <v/>
          </cell>
          <cell r="BN362">
            <v>0</v>
          </cell>
          <cell r="BO362">
            <v>0</v>
          </cell>
          <cell r="BP362">
            <v>0</v>
          </cell>
          <cell r="BQ362">
            <v>0</v>
          </cell>
          <cell r="BR362">
            <v>0</v>
          </cell>
          <cell r="BS362">
            <v>0</v>
          </cell>
          <cell r="BT362">
            <v>0</v>
          </cell>
          <cell r="BU362">
            <v>0</v>
          </cell>
          <cell r="BV362">
            <v>0</v>
          </cell>
          <cell r="BW362">
            <v>0</v>
          </cell>
          <cell r="BX362">
            <v>0</v>
          </cell>
          <cell r="BY362" t="str">
            <v/>
          </cell>
          <cell r="BZ362" t="str">
            <v/>
          </cell>
          <cell r="CA362" t="str">
            <v/>
          </cell>
          <cell r="CB362" t="str">
            <v/>
          </cell>
          <cell r="CC362" t="str">
            <v/>
          </cell>
          <cell r="CD362" t="str">
            <v/>
          </cell>
          <cell r="CE362" t="str">
            <v/>
          </cell>
          <cell r="CF362" t="str">
            <v/>
          </cell>
          <cell r="CG362" t="str">
            <v/>
          </cell>
          <cell r="CH362" t="str">
            <v/>
          </cell>
        </row>
        <row r="363">
          <cell r="A363" t="str">
            <v>Eden Walk SC, Kingston upon Thames - Landlord : 2002 Questionnaire 24 Jul 2008 6:20 PM</v>
          </cell>
          <cell r="B363" t="str">
            <v>Survey Instance</v>
          </cell>
          <cell r="C363" t="str">
            <v/>
          </cell>
          <cell r="D363" t="str">
            <v>Sam Carson</v>
          </cell>
          <cell r="E363" t="str">
            <v/>
          </cell>
          <cell r="F363">
            <v>1</v>
          </cell>
          <cell r="G363" t="str">
            <v/>
          </cell>
          <cell r="J363">
            <v>20</v>
          </cell>
          <cell r="N363">
            <v>344</v>
          </cell>
          <cell r="R363">
            <v>0</v>
          </cell>
          <cell r="S363">
            <v>0</v>
          </cell>
          <cell r="T363">
            <v>0</v>
          </cell>
          <cell r="U363">
            <v>0</v>
          </cell>
          <cell r="V363">
            <v>0</v>
          </cell>
          <cell r="W363">
            <v>0</v>
          </cell>
          <cell r="X363">
            <v>0</v>
          </cell>
          <cell r="Y363">
            <v>0</v>
          </cell>
          <cell r="Z363">
            <v>0</v>
          </cell>
          <cell r="AA363">
            <v>0</v>
          </cell>
          <cell r="AB363" t="str">
            <v/>
          </cell>
          <cell r="AC363" t="str">
            <v/>
          </cell>
          <cell r="AD363" t="str">
            <v>Metric Tonnes (1000 kgs)</v>
          </cell>
          <cell r="AE363" t="str">
            <v/>
          </cell>
          <cell r="AF363" t="str">
            <v/>
          </cell>
          <cell r="AG363" t="str">
            <v/>
          </cell>
          <cell r="AH363" t="str">
            <v>Metric Tonnes (1000 kgs)</v>
          </cell>
          <cell r="AI363" t="str">
            <v/>
          </cell>
          <cell r="AJ363" t="str">
            <v/>
          </cell>
          <cell r="AK363" t="str">
            <v/>
          </cell>
          <cell r="AL363">
            <v>0</v>
          </cell>
          <cell r="AM363">
            <v>0</v>
          </cell>
          <cell r="AN363">
            <v>364</v>
          </cell>
          <cell r="AO363">
            <v>0</v>
          </cell>
          <cell r="AP363">
            <v>0</v>
          </cell>
          <cell r="AQ363">
            <v>20</v>
          </cell>
          <cell r="AR363">
            <v>0</v>
          </cell>
          <cell r="AS363">
            <v>0</v>
          </cell>
          <cell r="AT363">
            <v>0</v>
          </cell>
          <cell r="AU363">
            <v>344</v>
          </cell>
          <cell r="AV363">
            <v>0</v>
          </cell>
          <cell r="AW363">
            <v>0</v>
          </cell>
          <cell r="AX363">
            <v>0</v>
          </cell>
          <cell r="AY363" t="str">
            <v/>
          </cell>
          <cell r="AZ363" t="str">
            <v/>
          </cell>
          <cell r="BA363" t="str">
            <v/>
          </cell>
          <cell r="BB363" t="str">
            <v/>
          </cell>
          <cell r="BC363" t="str">
            <v/>
          </cell>
          <cell r="BD363" t="str">
            <v/>
          </cell>
          <cell r="BE363" t="str">
            <v/>
          </cell>
          <cell r="BF363" t="str">
            <v/>
          </cell>
          <cell r="BG363" t="str">
            <v/>
          </cell>
          <cell r="BH363" t="str">
            <v/>
          </cell>
          <cell r="BI363">
            <v>0</v>
          </cell>
          <cell r="BJ363" t="str">
            <v/>
          </cell>
          <cell r="BK363">
            <v>0</v>
          </cell>
          <cell r="BL363" t="str">
            <v/>
          </cell>
          <cell r="BM363" t="str">
            <v/>
          </cell>
          <cell r="BN363">
            <v>0</v>
          </cell>
          <cell r="BO363">
            <v>0</v>
          </cell>
          <cell r="BP363">
            <v>0</v>
          </cell>
          <cell r="BQ363">
            <v>0</v>
          </cell>
          <cell r="BR363">
            <v>0</v>
          </cell>
          <cell r="BS363">
            <v>0</v>
          </cell>
          <cell r="BT363">
            <v>0</v>
          </cell>
          <cell r="BU363">
            <v>0</v>
          </cell>
          <cell r="BV363">
            <v>0</v>
          </cell>
          <cell r="BW363">
            <v>0</v>
          </cell>
          <cell r="BX363">
            <v>0</v>
          </cell>
          <cell r="BY363" t="str">
            <v/>
          </cell>
          <cell r="BZ363" t="str">
            <v/>
          </cell>
          <cell r="CA363" t="str">
            <v/>
          </cell>
          <cell r="CB363" t="str">
            <v/>
          </cell>
          <cell r="CC363" t="str">
            <v/>
          </cell>
          <cell r="CD363" t="str">
            <v/>
          </cell>
          <cell r="CE363" t="str">
            <v/>
          </cell>
          <cell r="CF363" t="str">
            <v/>
          </cell>
          <cell r="CG363" t="str">
            <v/>
          </cell>
          <cell r="CH363" t="str">
            <v/>
          </cell>
        </row>
        <row r="364">
          <cell r="A364" t="str">
            <v>Eden Walk SC, Kingston upon Thames - Landlord : 2003 Quesitonnaire 24 Jul 2008 6:20 PM</v>
          </cell>
          <cell r="B364" t="str">
            <v>Survey Instance</v>
          </cell>
          <cell r="C364" t="str">
            <v/>
          </cell>
          <cell r="D364" t="str">
            <v>Sam Carson</v>
          </cell>
          <cell r="E364" t="str">
            <v/>
          </cell>
          <cell r="F364">
            <v>1</v>
          </cell>
          <cell r="G364" t="str">
            <v/>
          </cell>
          <cell r="J364">
            <v>39</v>
          </cell>
          <cell r="N364">
            <v>220</v>
          </cell>
          <cell r="R364">
            <v>0</v>
          </cell>
          <cell r="S364">
            <v>0</v>
          </cell>
          <cell r="T364">
            <v>0</v>
          </cell>
          <cell r="U364">
            <v>0</v>
          </cell>
          <cell r="V364">
            <v>0</v>
          </cell>
          <cell r="W364">
            <v>0</v>
          </cell>
          <cell r="X364">
            <v>0</v>
          </cell>
          <cell r="Y364">
            <v>0</v>
          </cell>
          <cell r="Z364">
            <v>0</v>
          </cell>
          <cell r="AA364">
            <v>0</v>
          </cell>
          <cell r="AB364" t="str">
            <v/>
          </cell>
          <cell r="AC364" t="str">
            <v/>
          </cell>
          <cell r="AD364" t="str">
            <v>Metric Tonnes (1000 kgs)</v>
          </cell>
          <cell r="AE364" t="str">
            <v/>
          </cell>
          <cell r="AF364" t="str">
            <v/>
          </cell>
          <cell r="AG364" t="str">
            <v/>
          </cell>
          <cell r="AH364" t="str">
            <v>Metric Tonnes (1000 kgs)</v>
          </cell>
          <cell r="AI364" t="str">
            <v/>
          </cell>
          <cell r="AJ364" t="str">
            <v/>
          </cell>
          <cell r="AK364" t="str">
            <v/>
          </cell>
          <cell r="AL364">
            <v>0</v>
          </cell>
          <cell r="AM364">
            <v>0</v>
          </cell>
          <cell r="AN364">
            <v>259</v>
          </cell>
          <cell r="AO364">
            <v>0</v>
          </cell>
          <cell r="AP364">
            <v>0</v>
          </cell>
          <cell r="AQ364">
            <v>39</v>
          </cell>
          <cell r="AR364">
            <v>0</v>
          </cell>
          <cell r="AS364">
            <v>0</v>
          </cell>
          <cell r="AT364">
            <v>0</v>
          </cell>
          <cell r="AU364">
            <v>220</v>
          </cell>
          <cell r="AV364">
            <v>0</v>
          </cell>
          <cell r="AW364">
            <v>0</v>
          </cell>
          <cell r="AX364">
            <v>0</v>
          </cell>
          <cell r="AY364" t="str">
            <v/>
          </cell>
          <cell r="AZ364" t="str">
            <v/>
          </cell>
          <cell r="BA364" t="str">
            <v/>
          </cell>
          <cell r="BB364" t="str">
            <v/>
          </cell>
          <cell r="BC364" t="str">
            <v/>
          </cell>
          <cell r="BD364" t="str">
            <v/>
          </cell>
          <cell r="BE364" t="str">
            <v/>
          </cell>
          <cell r="BF364" t="str">
            <v/>
          </cell>
          <cell r="BG364" t="str">
            <v/>
          </cell>
          <cell r="BH364" t="str">
            <v/>
          </cell>
          <cell r="BI364">
            <v>0</v>
          </cell>
          <cell r="BJ364" t="str">
            <v/>
          </cell>
          <cell r="BK364">
            <v>0</v>
          </cell>
          <cell r="BL364" t="str">
            <v/>
          </cell>
          <cell r="BM364" t="str">
            <v/>
          </cell>
          <cell r="BN364">
            <v>0</v>
          </cell>
          <cell r="BO364">
            <v>0</v>
          </cell>
          <cell r="BP364">
            <v>0</v>
          </cell>
          <cell r="BQ364">
            <v>0</v>
          </cell>
          <cell r="BR364">
            <v>0</v>
          </cell>
          <cell r="BS364">
            <v>0</v>
          </cell>
          <cell r="BT364">
            <v>0</v>
          </cell>
          <cell r="BU364">
            <v>0</v>
          </cell>
          <cell r="BV364">
            <v>0</v>
          </cell>
          <cell r="BW364">
            <v>0</v>
          </cell>
          <cell r="BX364">
            <v>0</v>
          </cell>
          <cell r="BY364" t="str">
            <v/>
          </cell>
          <cell r="BZ364" t="str">
            <v/>
          </cell>
          <cell r="CA364" t="str">
            <v/>
          </cell>
          <cell r="CB364" t="str">
            <v/>
          </cell>
          <cell r="CC364" t="str">
            <v/>
          </cell>
          <cell r="CD364" t="str">
            <v/>
          </cell>
          <cell r="CE364" t="str">
            <v/>
          </cell>
          <cell r="CF364" t="str">
            <v/>
          </cell>
          <cell r="CG364" t="str">
            <v/>
          </cell>
          <cell r="CH364" t="str">
            <v/>
          </cell>
        </row>
        <row r="365">
          <cell r="A365" t="str">
            <v>Eden Walk SC, Kingston upon Thames - Landlord : 2004 Questionnaire 24 Jul 2008 6:20 PM</v>
          </cell>
          <cell r="B365" t="str">
            <v>Survey Instance</v>
          </cell>
          <cell r="C365" t="str">
            <v/>
          </cell>
          <cell r="D365" t="str">
            <v>Sam Carson</v>
          </cell>
          <cell r="E365" t="str">
            <v/>
          </cell>
          <cell r="F365">
            <v>1</v>
          </cell>
          <cell r="G365" t="str">
            <v/>
          </cell>
          <cell r="J365">
            <v>48</v>
          </cell>
          <cell r="N365">
            <v>233</v>
          </cell>
          <cell r="R365">
            <v>0</v>
          </cell>
          <cell r="S365">
            <v>0</v>
          </cell>
          <cell r="T365">
            <v>0</v>
          </cell>
          <cell r="U365">
            <v>0</v>
          </cell>
          <cell r="V365">
            <v>0</v>
          </cell>
          <cell r="W365">
            <v>0</v>
          </cell>
          <cell r="X365">
            <v>0</v>
          </cell>
          <cell r="Y365">
            <v>0</v>
          </cell>
          <cell r="Z365">
            <v>0</v>
          </cell>
          <cell r="AA365">
            <v>0</v>
          </cell>
          <cell r="AB365" t="str">
            <v/>
          </cell>
          <cell r="AC365" t="str">
            <v/>
          </cell>
          <cell r="AD365" t="str">
            <v>Metric Tonnes (1000 kgs)</v>
          </cell>
          <cell r="AE365" t="str">
            <v/>
          </cell>
          <cell r="AF365" t="str">
            <v/>
          </cell>
          <cell r="AG365" t="str">
            <v/>
          </cell>
          <cell r="AH365" t="str">
            <v>Metric Tonnes (1000 kgs)</v>
          </cell>
          <cell r="AI365" t="str">
            <v/>
          </cell>
          <cell r="AJ365" t="str">
            <v/>
          </cell>
          <cell r="AK365" t="str">
            <v/>
          </cell>
          <cell r="AL365">
            <v>0</v>
          </cell>
          <cell r="AM365">
            <v>0</v>
          </cell>
          <cell r="AN365">
            <v>281</v>
          </cell>
          <cell r="AO365">
            <v>0</v>
          </cell>
          <cell r="AP365">
            <v>0</v>
          </cell>
          <cell r="AQ365">
            <v>48</v>
          </cell>
          <cell r="AR365">
            <v>0</v>
          </cell>
          <cell r="AS365">
            <v>0</v>
          </cell>
          <cell r="AT365">
            <v>0</v>
          </cell>
          <cell r="AU365">
            <v>233</v>
          </cell>
          <cell r="AV365">
            <v>0</v>
          </cell>
          <cell r="AW365">
            <v>0</v>
          </cell>
          <cell r="AX365">
            <v>0</v>
          </cell>
          <cell r="AY365" t="str">
            <v/>
          </cell>
          <cell r="AZ365" t="str">
            <v/>
          </cell>
          <cell r="BA365" t="str">
            <v/>
          </cell>
          <cell r="BB365" t="str">
            <v/>
          </cell>
          <cell r="BC365" t="str">
            <v/>
          </cell>
          <cell r="BD365" t="str">
            <v/>
          </cell>
          <cell r="BE365" t="str">
            <v/>
          </cell>
          <cell r="BF365" t="str">
            <v/>
          </cell>
          <cell r="BG365" t="str">
            <v/>
          </cell>
          <cell r="BH365" t="str">
            <v/>
          </cell>
          <cell r="BI365">
            <v>0</v>
          </cell>
          <cell r="BJ365" t="str">
            <v/>
          </cell>
          <cell r="BK365">
            <v>0</v>
          </cell>
          <cell r="BL365" t="str">
            <v/>
          </cell>
          <cell r="BM365" t="str">
            <v/>
          </cell>
          <cell r="BN365">
            <v>0</v>
          </cell>
          <cell r="BO365">
            <v>0</v>
          </cell>
          <cell r="BP365">
            <v>0</v>
          </cell>
          <cell r="BQ365">
            <v>0</v>
          </cell>
          <cell r="BR365">
            <v>0</v>
          </cell>
          <cell r="BS365">
            <v>0</v>
          </cell>
          <cell r="BT365">
            <v>0</v>
          </cell>
          <cell r="BU365">
            <v>0</v>
          </cell>
          <cell r="BV365">
            <v>0</v>
          </cell>
          <cell r="BW365">
            <v>0</v>
          </cell>
          <cell r="BX365">
            <v>0</v>
          </cell>
          <cell r="BY365" t="str">
            <v/>
          </cell>
          <cell r="BZ365" t="str">
            <v/>
          </cell>
          <cell r="CA365" t="str">
            <v/>
          </cell>
          <cell r="CB365" t="str">
            <v/>
          </cell>
          <cell r="CC365" t="str">
            <v/>
          </cell>
          <cell r="CD365" t="str">
            <v/>
          </cell>
          <cell r="CE365" t="str">
            <v/>
          </cell>
          <cell r="CF365" t="str">
            <v/>
          </cell>
          <cell r="CG365" t="str">
            <v/>
          </cell>
          <cell r="CH365" t="str">
            <v/>
          </cell>
        </row>
        <row r="366">
          <cell r="A366" t="str">
            <v>Elmsleigh Centre, Middlesex - Owner : 2002 Questionnaire 11 Jul 2008 12:44 PM</v>
          </cell>
          <cell r="B366" t="str">
            <v>Survey Instance</v>
          </cell>
          <cell r="C366" t="str">
            <v>63</v>
          </cell>
          <cell r="D366" t="str">
            <v>Nick Hogg</v>
          </cell>
          <cell r="E366" t="str">
            <v>2</v>
          </cell>
          <cell r="F366">
            <v>1</v>
          </cell>
          <cell r="G366" t="str">
            <v/>
          </cell>
          <cell r="J366">
            <v>1775</v>
          </cell>
          <cell r="K366">
            <v>0</v>
          </cell>
          <cell r="L366">
            <v>0</v>
          </cell>
          <cell r="M366">
            <v>0</v>
          </cell>
          <cell r="N366">
            <v>574.20000000000005</v>
          </cell>
          <cell r="Q366">
            <v>0</v>
          </cell>
          <cell r="R366">
            <v>0</v>
          </cell>
          <cell r="S366">
            <v>0</v>
          </cell>
          <cell r="T366">
            <v>0</v>
          </cell>
          <cell r="U366">
            <v>0</v>
          </cell>
          <cell r="V366">
            <v>0</v>
          </cell>
          <cell r="W366">
            <v>0</v>
          </cell>
          <cell r="X366">
            <v>0</v>
          </cell>
          <cell r="Y366">
            <v>0</v>
          </cell>
          <cell r="Z366">
            <v>0</v>
          </cell>
          <cell r="AA366">
            <v>0</v>
          </cell>
          <cell r="AB366" t="str">
            <v/>
          </cell>
          <cell r="AC366" t="str">
            <v/>
          </cell>
          <cell r="AD366" t="str">
            <v>Cubic Metres (m3)</v>
          </cell>
          <cell r="AE366" t="str">
            <v/>
          </cell>
          <cell r="AF366" t="str">
            <v/>
          </cell>
          <cell r="AG366" t="str">
            <v/>
          </cell>
          <cell r="AH366" t="str">
            <v>Metric Tonnes (1000 kgs)</v>
          </cell>
          <cell r="AI366" t="str">
            <v/>
          </cell>
          <cell r="AJ366" t="str">
            <v/>
          </cell>
          <cell r="AK366" t="str">
            <v/>
          </cell>
          <cell r="AL366">
            <v>0</v>
          </cell>
          <cell r="AM366">
            <v>0</v>
          </cell>
          <cell r="AN366">
            <v>0</v>
          </cell>
          <cell r="AO366">
            <v>0</v>
          </cell>
          <cell r="AP366">
            <v>0</v>
          </cell>
          <cell r="AQ366">
            <v>1775</v>
          </cell>
          <cell r="AR366">
            <v>0</v>
          </cell>
          <cell r="AS366">
            <v>0</v>
          </cell>
          <cell r="AT366">
            <v>0</v>
          </cell>
          <cell r="AU366">
            <v>574.20000000000005</v>
          </cell>
          <cell r="AV366">
            <v>0</v>
          </cell>
          <cell r="AW366">
            <v>0</v>
          </cell>
          <cell r="AX366">
            <v>0</v>
          </cell>
          <cell r="AY366" t="str">
            <v/>
          </cell>
          <cell r="AZ366" t="str">
            <v/>
          </cell>
          <cell r="BA366" t="str">
            <v/>
          </cell>
          <cell r="BB366" t="str">
            <v/>
          </cell>
          <cell r="BC366" t="str">
            <v/>
          </cell>
          <cell r="BD366" t="str">
            <v/>
          </cell>
          <cell r="BE366" t="str">
            <v/>
          </cell>
          <cell r="BF366" t="str">
            <v/>
          </cell>
          <cell r="BG366" t="str">
            <v/>
          </cell>
          <cell r="BH366" t="str">
            <v/>
          </cell>
          <cell r="BI366">
            <v>1</v>
          </cell>
          <cell r="BJ366" t="str">
            <v/>
          </cell>
          <cell r="BK366">
            <v>0</v>
          </cell>
          <cell r="BL366">
            <v>0</v>
          </cell>
          <cell r="BM366" t="str">
            <v/>
          </cell>
          <cell r="BN366">
            <v>0</v>
          </cell>
          <cell r="BO366">
            <v>0</v>
          </cell>
          <cell r="BP366">
            <v>0</v>
          </cell>
          <cell r="BQ366">
            <v>0</v>
          </cell>
          <cell r="BR366">
            <v>0</v>
          </cell>
          <cell r="BS366">
            <v>0</v>
          </cell>
          <cell r="BT366">
            <v>0</v>
          </cell>
          <cell r="BU366">
            <v>0</v>
          </cell>
          <cell r="BV366">
            <v>0</v>
          </cell>
          <cell r="BW366">
            <v>0</v>
          </cell>
          <cell r="BX366">
            <v>0</v>
          </cell>
          <cell r="BY366" t="str">
            <v/>
          </cell>
          <cell r="BZ366" t="str">
            <v/>
          </cell>
          <cell r="CA366" t="str">
            <v/>
          </cell>
          <cell r="CB366" t="str">
            <v/>
          </cell>
          <cell r="CC366" t="str">
            <v/>
          </cell>
          <cell r="CD366" t="str">
            <v/>
          </cell>
          <cell r="CE366" t="str">
            <v/>
          </cell>
          <cell r="CF366" t="str">
            <v/>
          </cell>
          <cell r="CG366" t="str">
            <v/>
          </cell>
          <cell r="CH366" t="str">
            <v/>
          </cell>
        </row>
        <row r="367">
          <cell r="A367" t="str">
            <v>Elmsleigh Centre, Middlesex - Owner : 2003 Quesitonnaire 11 Jul 2008 12:49 PM</v>
          </cell>
          <cell r="B367" t="str">
            <v>Survey Instance</v>
          </cell>
          <cell r="C367" t="str">
            <v>63</v>
          </cell>
          <cell r="D367" t="str">
            <v>Nick Hogg</v>
          </cell>
          <cell r="E367" t="str">
            <v>3</v>
          </cell>
          <cell r="F367">
            <v>1</v>
          </cell>
          <cell r="G367" t="str">
            <v/>
          </cell>
          <cell r="J367">
            <v>74</v>
          </cell>
          <cell r="K367">
            <v>0</v>
          </cell>
          <cell r="L367">
            <v>0</v>
          </cell>
          <cell r="M367">
            <v>0</v>
          </cell>
          <cell r="N367">
            <v>205</v>
          </cell>
          <cell r="Q367">
            <v>0</v>
          </cell>
          <cell r="R367">
            <v>0</v>
          </cell>
          <cell r="S367">
            <v>0</v>
          </cell>
          <cell r="T367">
            <v>0</v>
          </cell>
          <cell r="U367">
            <v>0</v>
          </cell>
          <cell r="V367">
            <v>0</v>
          </cell>
          <cell r="W367">
            <v>0</v>
          </cell>
          <cell r="X367">
            <v>0</v>
          </cell>
          <cell r="Y367">
            <v>0</v>
          </cell>
          <cell r="Z367">
            <v>0</v>
          </cell>
          <cell r="AA367">
            <v>0</v>
          </cell>
          <cell r="AB367" t="str">
            <v/>
          </cell>
          <cell r="AC367" t="str">
            <v/>
          </cell>
          <cell r="AD367" t="str">
            <v>Metric Tonnes (1000 kgs)</v>
          </cell>
          <cell r="AE367" t="str">
            <v/>
          </cell>
          <cell r="AF367" t="str">
            <v/>
          </cell>
          <cell r="AG367" t="str">
            <v/>
          </cell>
          <cell r="AH367" t="str">
            <v>Metric Tonnes (1000 kgs)</v>
          </cell>
          <cell r="AI367" t="str">
            <v/>
          </cell>
          <cell r="AJ367" t="str">
            <v/>
          </cell>
          <cell r="AK367" t="str">
            <v/>
          </cell>
          <cell r="AL367">
            <v>0</v>
          </cell>
          <cell r="AM367">
            <v>0</v>
          </cell>
          <cell r="AN367">
            <v>279</v>
          </cell>
          <cell r="AO367">
            <v>0</v>
          </cell>
          <cell r="AP367">
            <v>0</v>
          </cell>
          <cell r="AQ367">
            <v>74</v>
          </cell>
          <cell r="AR367">
            <v>0</v>
          </cell>
          <cell r="AS367">
            <v>0</v>
          </cell>
          <cell r="AT367">
            <v>0</v>
          </cell>
          <cell r="AU367">
            <v>205</v>
          </cell>
          <cell r="AV367">
            <v>0</v>
          </cell>
          <cell r="AW367">
            <v>0</v>
          </cell>
          <cell r="AX367">
            <v>0</v>
          </cell>
          <cell r="AY367" t="str">
            <v/>
          </cell>
          <cell r="AZ367" t="str">
            <v/>
          </cell>
          <cell r="BA367" t="str">
            <v/>
          </cell>
          <cell r="BB367" t="str">
            <v/>
          </cell>
          <cell r="BC367" t="str">
            <v/>
          </cell>
          <cell r="BD367" t="str">
            <v/>
          </cell>
          <cell r="BE367" t="str">
            <v/>
          </cell>
          <cell r="BF367" t="str">
            <v/>
          </cell>
          <cell r="BG367" t="str">
            <v/>
          </cell>
          <cell r="BH367" t="str">
            <v/>
          </cell>
          <cell r="BI367">
            <v>1</v>
          </cell>
          <cell r="BJ367" t="str">
            <v/>
          </cell>
          <cell r="BK367">
            <v>0</v>
          </cell>
          <cell r="BL367">
            <v>0</v>
          </cell>
          <cell r="BM367" t="str">
            <v/>
          </cell>
          <cell r="BN367">
            <v>0</v>
          </cell>
          <cell r="BO367">
            <v>0</v>
          </cell>
          <cell r="BP367">
            <v>0</v>
          </cell>
          <cell r="BQ367">
            <v>0</v>
          </cell>
          <cell r="BR367">
            <v>0</v>
          </cell>
          <cell r="BS367">
            <v>0</v>
          </cell>
          <cell r="BT367">
            <v>0</v>
          </cell>
          <cell r="BU367">
            <v>0</v>
          </cell>
          <cell r="BV367">
            <v>0</v>
          </cell>
          <cell r="BW367">
            <v>0</v>
          </cell>
          <cell r="BX367">
            <v>0</v>
          </cell>
          <cell r="BY367" t="str">
            <v/>
          </cell>
          <cell r="BZ367" t="str">
            <v/>
          </cell>
          <cell r="CA367" t="str">
            <v/>
          </cell>
          <cell r="CB367" t="str">
            <v/>
          </cell>
          <cell r="CC367" t="str">
            <v/>
          </cell>
          <cell r="CD367" t="str">
            <v/>
          </cell>
          <cell r="CE367" t="str">
            <v/>
          </cell>
          <cell r="CF367" t="str">
            <v/>
          </cell>
          <cell r="CG367" t="str">
            <v/>
          </cell>
          <cell r="CH367" t="str">
            <v/>
          </cell>
        </row>
        <row r="368">
          <cell r="A368" t="str">
            <v>Elmsleigh Centre, Middlesex - Owner : 2004 Questionnaire 11 Jul 2008 12:51 PM</v>
          </cell>
          <cell r="B368" t="str">
            <v>Survey Instance</v>
          </cell>
          <cell r="C368" t="str">
            <v>63</v>
          </cell>
          <cell r="D368" t="str">
            <v>Nick Hogg</v>
          </cell>
          <cell r="E368" t="str">
            <v>4</v>
          </cell>
          <cell r="F368">
            <v>0</v>
          </cell>
          <cell r="G368" t="str">
            <v/>
          </cell>
          <cell r="J368">
            <v>0</v>
          </cell>
          <cell r="K368">
            <v>0</v>
          </cell>
          <cell r="L368">
            <v>0</v>
          </cell>
          <cell r="M368">
            <v>0</v>
          </cell>
          <cell r="N368">
            <v>0</v>
          </cell>
          <cell r="Q368">
            <v>0</v>
          </cell>
          <cell r="R368">
            <v>0</v>
          </cell>
          <cell r="S368">
            <v>0</v>
          </cell>
          <cell r="T368">
            <v>0</v>
          </cell>
          <cell r="U368">
            <v>0</v>
          </cell>
          <cell r="V368">
            <v>0</v>
          </cell>
          <cell r="W368">
            <v>0</v>
          </cell>
          <cell r="X368">
            <v>0</v>
          </cell>
          <cell r="Y368">
            <v>0</v>
          </cell>
          <cell r="Z368">
            <v>0</v>
          </cell>
          <cell r="AA368">
            <v>0</v>
          </cell>
          <cell r="AB368" t="str">
            <v/>
          </cell>
          <cell r="AC368" t="str">
            <v/>
          </cell>
          <cell r="AD368" t="str">
            <v/>
          </cell>
          <cell r="AE368" t="str">
            <v/>
          </cell>
          <cell r="AF368" t="str">
            <v/>
          </cell>
          <cell r="AG368" t="str">
            <v/>
          </cell>
          <cell r="AH368" t="str">
            <v/>
          </cell>
          <cell r="AI368" t="str">
            <v/>
          </cell>
          <cell r="AJ368" t="str">
            <v/>
          </cell>
          <cell r="AK368" t="str">
            <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t="str">
            <v/>
          </cell>
          <cell r="AZ368" t="str">
            <v/>
          </cell>
          <cell r="BA368" t="str">
            <v/>
          </cell>
          <cell r="BB368" t="str">
            <v/>
          </cell>
          <cell r="BC368" t="str">
            <v/>
          </cell>
          <cell r="BD368" t="str">
            <v/>
          </cell>
          <cell r="BE368" t="str">
            <v/>
          </cell>
          <cell r="BF368" t="str">
            <v/>
          </cell>
          <cell r="BG368" t="str">
            <v/>
          </cell>
          <cell r="BH368" t="str">
            <v/>
          </cell>
          <cell r="BI368">
            <v>1</v>
          </cell>
          <cell r="BJ368" t="str">
            <v/>
          </cell>
          <cell r="BK368">
            <v>0</v>
          </cell>
          <cell r="BL368">
            <v>0</v>
          </cell>
          <cell r="BM368" t="str">
            <v/>
          </cell>
          <cell r="BN368">
            <v>0</v>
          </cell>
          <cell r="BO368">
            <v>0</v>
          </cell>
          <cell r="BP368">
            <v>0</v>
          </cell>
          <cell r="BQ368">
            <v>0</v>
          </cell>
          <cell r="BR368">
            <v>0</v>
          </cell>
          <cell r="BS368">
            <v>0</v>
          </cell>
          <cell r="BT368">
            <v>0</v>
          </cell>
          <cell r="BU368">
            <v>0</v>
          </cell>
          <cell r="BV368">
            <v>0</v>
          </cell>
          <cell r="BW368">
            <v>0</v>
          </cell>
          <cell r="BX368">
            <v>0</v>
          </cell>
          <cell r="BY368" t="str">
            <v/>
          </cell>
          <cell r="BZ368" t="str">
            <v/>
          </cell>
          <cell r="CA368" t="str">
            <v/>
          </cell>
          <cell r="CB368" t="str">
            <v/>
          </cell>
          <cell r="CC368" t="str">
            <v/>
          </cell>
          <cell r="CD368" t="str">
            <v/>
          </cell>
          <cell r="CE368" t="str">
            <v/>
          </cell>
          <cell r="CF368" t="str">
            <v/>
          </cell>
          <cell r="CG368" t="str">
            <v/>
          </cell>
          <cell r="CH368" t="str">
            <v/>
          </cell>
        </row>
        <row r="369">
          <cell r="A369" t="str">
            <v>Elmsleigh Centre, Middlesex - Owner : 2005 Questionnaire 11 Jul 2008 1:00 PM</v>
          </cell>
          <cell r="B369" t="str">
            <v>Survey Instance</v>
          </cell>
          <cell r="C369" t="str">
            <v>63</v>
          </cell>
          <cell r="D369" t="str">
            <v>Nick Hogg</v>
          </cell>
          <cell r="E369" t="str">
            <v>5</v>
          </cell>
          <cell r="F369">
            <v>1</v>
          </cell>
          <cell r="G369" t="str">
            <v/>
          </cell>
          <cell r="J369">
            <v>98</v>
          </cell>
          <cell r="K369">
            <v>0</v>
          </cell>
          <cell r="L369">
            <v>0</v>
          </cell>
          <cell r="M369">
            <v>0</v>
          </cell>
          <cell r="N369">
            <v>197.6</v>
          </cell>
          <cell r="Q369">
            <v>0</v>
          </cell>
          <cell r="R369">
            <v>0</v>
          </cell>
          <cell r="S369">
            <v>0</v>
          </cell>
          <cell r="T369">
            <v>0</v>
          </cell>
          <cell r="U369">
            <v>0</v>
          </cell>
          <cell r="V369">
            <v>0</v>
          </cell>
          <cell r="W369">
            <v>0</v>
          </cell>
          <cell r="X369">
            <v>0</v>
          </cell>
          <cell r="Y369">
            <v>0</v>
          </cell>
          <cell r="Z369">
            <v>0</v>
          </cell>
          <cell r="AA369">
            <v>0</v>
          </cell>
          <cell r="AB369" t="str">
            <v/>
          </cell>
          <cell r="AC369" t="str">
            <v/>
          </cell>
          <cell r="AD369" t="str">
            <v>Metric Tonnes (1000 kgs)</v>
          </cell>
          <cell r="AE369" t="str">
            <v/>
          </cell>
          <cell r="AF369" t="str">
            <v/>
          </cell>
          <cell r="AG369" t="str">
            <v/>
          </cell>
          <cell r="AH369" t="str">
            <v>Metric Tonnes (1000 kgs)</v>
          </cell>
          <cell r="AI369" t="str">
            <v/>
          </cell>
          <cell r="AJ369" t="str">
            <v/>
          </cell>
          <cell r="AK369" t="str">
            <v/>
          </cell>
          <cell r="AL369">
            <v>0</v>
          </cell>
          <cell r="AM369">
            <v>0</v>
          </cell>
          <cell r="AN369">
            <v>0</v>
          </cell>
          <cell r="AO369">
            <v>0</v>
          </cell>
          <cell r="AP369">
            <v>0</v>
          </cell>
          <cell r="AQ369">
            <v>98</v>
          </cell>
          <cell r="AR369">
            <v>0</v>
          </cell>
          <cell r="AS369">
            <v>0</v>
          </cell>
          <cell r="AT369">
            <v>0</v>
          </cell>
          <cell r="AU369">
            <v>197.6</v>
          </cell>
          <cell r="AV369">
            <v>0</v>
          </cell>
          <cell r="AW369">
            <v>0</v>
          </cell>
          <cell r="AX369">
            <v>0</v>
          </cell>
          <cell r="AY369" t="str">
            <v/>
          </cell>
          <cell r="AZ369" t="str">
            <v/>
          </cell>
          <cell r="BA369" t="str">
            <v/>
          </cell>
          <cell r="BB369" t="str">
            <v/>
          </cell>
          <cell r="BC369" t="str">
            <v/>
          </cell>
          <cell r="BD369" t="str">
            <v/>
          </cell>
          <cell r="BE369" t="str">
            <v/>
          </cell>
          <cell r="BF369" t="str">
            <v/>
          </cell>
          <cell r="BG369" t="str">
            <v/>
          </cell>
          <cell r="BH369" t="str">
            <v/>
          </cell>
          <cell r="BI369">
            <v>1</v>
          </cell>
          <cell r="BJ369" t="str">
            <v/>
          </cell>
          <cell r="BK369">
            <v>0</v>
          </cell>
          <cell r="BL369">
            <v>0</v>
          </cell>
          <cell r="BM369" t="str">
            <v/>
          </cell>
          <cell r="BN369">
            <v>0</v>
          </cell>
          <cell r="BO369">
            <v>0</v>
          </cell>
          <cell r="BP369">
            <v>0</v>
          </cell>
          <cell r="BQ369">
            <v>0</v>
          </cell>
          <cell r="BR369">
            <v>0</v>
          </cell>
          <cell r="BS369">
            <v>0</v>
          </cell>
          <cell r="BT369">
            <v>0</v>
          </cell>
          <cell r="BU369">
            <v>0</v>
          </cell>
          <cell r="BV369">
            <v>0</v>
          </cell>
          <cell r="BW369">
            <v>0</v>
          </cell>
          <cell r="BX369">
            <v>0</v>
          </cell>
          <cell r="BY369" t="str">
            <v/>
          </cell>
          <cell r="BZ369" t="str">
            <v/>
          </cell>
          <cell r="CA369" t="str">
            <v/>
          </cell>
          <cell r="CB369" t="str">
            <v/>
          </cell>
          <cell r="CC369" t="str">
            <v/>
          </cell>
          <cell r="CD369" t="str">
            <v/>
          </cell>
          <cell r="CE369" t="str">
            <v/>
          </cell>
          <cell r="CF369" t="str">
            <v/>
          </cell>
          <cell r="CG369" t="str">
            <v/>
          </cell>
          <cell r="CH369" t="str">
            <v/>
          </cell>
        </row>
        <row r="370">
          <cell r="A370" t="str">
            <v>Elmsleigh Centre, Middlesex - Owner : 2006 Questionnaire 18 Apr 2008 11:56 AM</v>
          </cell>
          <cell r="B370" t="str">
            <v>Survey Instance</v>
          </cell>
          <cell r="C370" t="str">
            <v>63</v>
          </cell>
          <cell r="D370" t="str">
            <v>Alex Robinson</v>
          </cell>
          <cell r="E370" t="str">
            <v>6</v>
          </cell>
          <cell r="F370">
            <v>1</v>
          </cell>
          <cell r="G370" t="str">
            <v/>
          </cell>
          <cell r="J370">
            <v>87.2</v>
          </cell>
          <cell r="K370">
            <v>0</v>
          </cell>
          <cell r="L370">
            <v>0</v>
          </cell>
          <cell r="M370">
            <v>0</v>
          </cell>
          <cell r="N370">
            <v>138.1</v>
          </cell>
          <cell r="Q370">
            <v>0</v>
          </cell>
          <cell r="R370">
            <v>0</v>
          </cell>
          <cell r="S370">
            <v>0</v>
          </cell>
          <cell r="T370">
            <v>0</v>
          </cell>
          <cell r="U370">
            <v>0</v>
          </cell>
          <cell r="V370">
            <v>0</v>
          </cell>
          <cell r="W370">
            <v>0</v>
          </cell>
          <cell r="X370">
            <v>0</v>
          </cell>
          <cell r="Y370">
            <v>0</v>
          </cell>
          <cell r="Z370">
            <v>0</v>
          </cell>
          <cell r="AA370">
            <v>0</v>
          </cell>
          <cell r="AB370" t="str">
            <v/>
          </cell>
          <cell r="AC370" t="str">
            <v/>
          </cell>
          <cell r="AD370" t="str">
            <v>Metric Tonnes (1000 kgs)</v>
          </cell>
          <cell r="AE370" t="str">
            <v/>
          </cell>
          <cell r="AF370" t="str">
            <v/>
          </cell>
          <cell r="AG370" t="str">
            <v/>
          </cell>
          <cell r="AH370" t="str">
            <v>Metric Tonnes (1000 kgs)</v>
          </cell>
          <cell r="AI370" t="str">
            <v/>
          </cell>
          <cell r="AJ370" t="str">
            <v/>
          </cell>
          <cell r="AK370" t="str">
            <v/>
          </cell>
          <cell r="AL370">
            <v>0</v>
          </cell>
          <cell r="AM370">
            <v>0</v>
          </cell>
          <cell r="AN370">
            <v>0</v>
          </cell>
          <cell r="AO370">
            <v>0</v>
          </cell>
          <cell r="AP370">
            <v>0</v>
          </cell>
          <cell r="AQ370">
            <v>87.2</v>
          </cell>
          <cell r="AR370">
            <v>0</v>
          </cell>
          <cell r="AS370">
            <v>0</v>
          </cell>
          <cell r="AT370">
            <v>0</v>
          </cell>
          <cell r="AU370">
            <v>138.1</v>
          </cell>
          <cell r="AV370">
            <v>0</v>
          </cell>
          <cell r="AW370">
            <v>0</v>
          </cell>
          <cell r="AX370">
            <v>0</v>
          </cell>
          <cell r="AY370" t="str">
            <v/>
          </cell>
          <cell r="AZ370" t="str">
            <v/>
          </cell>
          <cell r="BA370" t="str">
            <v/>
          </cell>
          <cell r="BB370" t="str">
            <v/>
          </cell>
          <cell r="BC370" t="str">
            <v/>
          </cell>
          <cell r="BD370" t="str">
            <v/>
          </cell>
          <cell r="BE370" t="str">
            <v/>
          </cell>
          <cell r="BF370" t="str">
            <v/>
          </cell>
          <cell r="BG370" t="str">
            <v/>
          </cell>
          <cell r="BH370" t="str">
            <v/>
          </cell>
          <cell r="BI370">
            <v>1</v>
          </cell>
          <cell r="BJ370" t="str">
            <v/>
          </cell>
          <cell r="BK370">
            <v>0</v>
          </cell>
          <cell r="BL370">
            <v>0</v>
          </cell>
          <cell r="BM370" t="str">
            <v/>
          </cell>
          <cell r="BN370">
            <v>0</v>
          </cell>
          <cell r="BO370">
            <v>0</v>
          </cell>
          <cell r="BP370">
            <v>0</v>
          </cell>
          <cell r="BQ370">
            <v>0</v>
          </cell>
          <cell r="BR370">
            <v>0</v>
          </cell>
          <cell r="BS370">
            <v>0</v>
          </cell>
          <cell r="BT370">
            <v>0</v>
          </cell>
          <cell r="BU370">
            <v>0</v>
          </cell>
          <cell r="BV370">
            <v>0</v>
          </cell>
          <cell r="BW370">
            <v>0</v>
          </cell>
          <cell r="BX370">
            <v>0</v>
          </cell>
          <cell r="BY370" t="str">
            <v/>
          </cell>
          <cell r="BZ370" t="str">
            <v/>
          </cell>
          <cell r="CA370" t="str">
            <v/>
          </cell>
          <cell r="CB370" t="str">
            <v/>
          </cell>
          <cell r="CC370" t="str">
            <v/>
          </cell>
          <cell r="CD370" t="str">
            <v/>
          </cell>
          <cell r="CE370" t="str">
            <v/>
          </cell>
          <cell r="CF370" t="str">
            <v/>
          </cell>
          <cell r="CG370" t="str">
            <v/>
          </cell>
          <cell r="CH370" t="str">
            <v/>
          </cell>
        </row>
        <row r="371">
          <cell r="A371" t="str">
            <v>Elmsleigh Centre, Middlesex - Owner : 2007 Questionnaire 21 Apr 2008 9:44 PM</v>
          </cell>
          <cell r="B371" t="str">
            <v>Survey Instance</v>
          </cell>
          <cell r="C371" t="str">
            <v/>
          </cell>
          <cell r="D371" t="str">
            <v>Alex Robinson</v>
          </cell>
          <cell r="E371" t="str">
            <v/>
          </cell>
          <cell r="F371" t="str">
            <v/>
          </cell>
          <cell r="G371" t="str">
            <v/>
          </cell>
          <cell r="R371">
            <v>0</v>
          </cell>
          <cell r="S371">
            <v>0</v>
          </cell>
          <cell r="T371">
            <v>0</v>
          </cell>
          <cell r="U371">
            <v>0</v>
          </cell>
          <cell r="V371">
            <v>0</v>
          </cell>
          <cell r="W371">
            <v>0</v>
          </cell>
          <cell r="X371">
            <v>0</v>
          </cell>
          <cell r="Y371">
            <v>0</v>
          </cell>
          <cell r="Z371">
            <v>0</v>
          </cell>
          <cell r="AA371">
            <v>0</v>
          </cell>
          <cell r="AB371" t="str">
            <v/>
          </cell>
          <cell r="AC371" t="str">
            <v/>
          </cell>
          <cell r="AD371" t="str">
            <v/>
          </cell>
          <cell r="AE371" t="str">
            <v/>
          </cell>
          <cell r="AF371" t="str">
            <v/>
          </cell>
          <cell r="AG371" t="str">
            <v/>
          </cell>
          <cell r="AH371" t="str">
            <v/>
          </cell>
          <cell r="AI371" t="str">
            <v/>
          </cell>
          <cell r="AJ371" t="str">
            <v/>
          </cell>
          <cell r="AK371" t="str">
            <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t="str">
            <v/>
          </cell>
          <cell r="AZ371" t="str">
            <v/>
          </cell>
          <cell r="BA371" t="str">
            <v/>
          </cell>
          <cell r="BB371" t="str">
            <v/>
          </cell>
          <cell r="BC371" t="str">
            <v/>
          </cell>
          <cell r="BD371" t="str">
            <v/>
          </cell>
          <cell r="BE371" t="str">
            <v/>
          </cell>
          <cell r="BF371" t="str">
            <v/>
          </cell>
          <cell r="BG371" t="str">
            <v/>
          </cell>
          <cell r="BH371" t="str">
            <v/>
          </cell>
          <cell r="BI371">
            <v>0</v>
          </cell>
          <cell r="BJ371" t="str">
            <v/>
          </cell>
          <cell r="BK371">
            <v>0</v>
          </cell>
          <cell r="BL371" t="str">
            <v/>
          </cell>
          <cell r="BM371" t="str">
            <v/>
          </cell>
          <cell r="BN371">
            <v>0</v>
          </cell>
          <cell r="BO371">
            <v>0</v>
          </cell>
          <cell r="BP371">
            <v>0</v>
          </cell>
          <cell r="BQ371">
            <v>0</v>
          </cell>
          <cell r="BR371">
            <v>0</v>
          </cell>
          <cell r="BS371">
            <v>0</v>
          </cell>
          <cell r="BT371">
            <v>0</v>
          </cell>
          <cell r="BU371">
            <v>0</v>
          </cell>
          <cell r="BV371">
            <v>0</v>
          </cell>
          <cell r="BW371">
            <v>0</v>
          </cell>
          <cell r="BX371">
            <v>0</v>
          </cell>
          <cell r="BY371" t="str">
            <v/>
          </cell>
          <cell r="BZ371" t="str">
            <v/>
          </cell>
          <cell r="CA371" t="str">
            <v/>
          </cell>
          <cell r="CB371" t="str">
            <v/>
          </cell>
          <cell r="CC371" t="str">
            <v/>
          </cell>
          <cell r="CD371" t="str">
            <v/>
          </cell>
          <cell r="CE371" t="str">
            <v/>
          </cell>
          <cell r="CF371" t="str">
            <v/>
          </cell>
          <cell r="CG371" t="str">
            <v/>
          </cell>
          <cell r="CH371" t="str">
            <v/>
          </cell>
        </row>
        <row r="372">
          <cell r="A372" t="str">
            <v>Estacao Viana - Owner : 2004 Questionnaire 11 Jul 2008 12:51 PM</v>
          </cell>
          <cell r="B372" t="str">
            <v>Survey Instance</v>
          </cell>
          <cell r="C372" t="str">
            <v>104</v>
          </cell>
          <cell r="D372" t="str">
            <v>Nick Hogg</v>
          </cell>
          <cell r="E372" t="str">
            <v>4</v>
          </cell>
          <cell r="F372">
            <v>1</v>
          </cell>
          <cell r="G372" t="str">
            <v/>
          </cell>
          <cell r="J372">
            <v>223.2</v>
          </cell>
          <cell r="K372">
            <v>0</v>
          </cell>
          <cell r="L372">
            <v>0</v>
          </cell>
          <cell r="M372">
            <v>0</v>
          </cell>
          <cell r="N372">
            <v>417.4</v>
          </cell>
          <cell r="Q372">
            <v>0</v>
          </cell>
          <cell r="R372">
            <v>0</v>
          </cell>
          <cell r="S372">
            <v>0</v>
          </cell>
          <cell r="T372">
            <v>0</v>
          </cell>
          <cell r="U372">
            <v>0</v>
          </cell>
          <cell r="V372">
            <v>0</v>
          </cell>
          <cell r="W372">
            <v>0</v>
          </cell>
          <cell r="X372">
            <v>0</v>
          </cell>
          <cell r="Y372">
            <v>0</v>
          </cell>
          <cell r="Z372">
            <v>0</v>
          </cell>
          <cell r="AA372">
            <v>0</v>
          </cell>
          <cell r="AB372" t="str">
            <v/>
          </cell>
          <cell r="AC372" t="str">
            <v/>
          </cell>
          <cell r="AD372" t="str">
            <v>Metric Tonnes (1000 kgs)</v>
          </cell>
          <cell r="AE372" t="str">
            <v/>
          </cell>
          <cell r="AF372" t="str">
            <v/>
          </cell>
          <cell r="AG372" t="str">
            <v/>
          </cell>
          <cell r="AH372" t="str">
            <v>Metric Tonnes (1000 kgs)</v>
          </cell>
          <cell r="AI372" t="str">
            <v/>
          </cell>
          <cell r="AJ372" t="str">
            <v/>
          </cell>
          <cell r="AK372" t="str">
            <v/>
          </cell>
          <cell r="AL372">
            <v>0</v>
          </cell>
          <cell r="AM372">
            <v>0</v>
          </cell>
          <cell r="AN372">
            <v>0</v>
          </cell>
          <cell r="AO372">
            <v>0</v>
          </cell>
          <cell r="AP372">
            <v>0</v>
          </cell>
          <cell r="AQ372">
            <v>223.2</v>
          </cell>
          <cell r="AR372">
            <v>0</v>
          </cell>
          <cell r="AS372">
            <v>0</v>
          </cell>
          <cell r="AT372">
            <v>0</v>
          </cell>
          <cell r="AU372">
            <v>417.4</v>
          </cell>
          <cell r="AV372">
            <v>0</v>
          </cell>
          <cell r="AW372">
            <v>0</v>
          </cell>
          <cell r="AX372">
            <v>0</v>
          </cell>
          <cell r="AY372" t="str">
            <v/>
          </cell>
          <cell r="AZ372" t="str">
            <v/>
          </cell>
          <cell r="BA372" t="str">
            <v/>
          </cell>
          <cell r="BB372" t="str">
            <v/>
          </cell>
          <cell r="BC372" t="str">
            <v/>
          </cell>
          <cell r="BD372" t="str">
            <v/>
          </cell>
          <cell r="BE372" t="str">
            <v/>
          </cell>
          <cell r="BF372" t="str">
            <v/>
          </cell>
          <cell r="BG372" t="str">
            <v/>
          </cell>
          <cell r="BH372" t="str">
            <v/>
          </cell>
          <cell r="BI372">
            <v>2</v>
          </cell>
          <cell r="BJ372" t="str">
            <v/>
          </cell>
          <cell r="BK372">
            <v>0</v>
          </cell>
          <cell r="BL372">
            <v>0</v>
          </cell>
          <cell r="BM372" t="str">
            <v/>
          </cell>
          <cell r="BN372">
            <v>0</v>
          </cell>
          <cell r="BO372">
            <v>0</v>
          </cell>
          <cell r="BP372">
            <v>0</v>
          </cell>
          <cell r="BQ372">
            <v>0</v>
          </cell>
          <cell r="BR372">
            <v>0</v>
          </cell>
          <cell r="BS372">
            <v>0</v>
          </cell>
          <cell r="BT372">
            <v>0</v>
          </cell>
          <cell r="BU372">
            <v>0</v>
          </cell>
          <cell r="BV372">
            <v>0</v>
          </cell>
          <cell r="BW372">
            <v>0</v>
          </cell>
          <cell r="BX372">
            <v>0</v>
          </cell>
          <cell r="BY372" t="str">
            <v/>
          </cell>
          <cell r="BZ372" t="str">
            <v/>
          </cell>
          <cell r="CA372" t="str">
            <v/>
          </cell>
          <cell r="CB372" t="str">
            <v/>
          </cell>
          <cell r="CC372" t="str">
            <v/>
          </cell>
          <cell r="CD372" t="str">
            <v/>
          </cell>
          <cell r="CE372" t="str">
            <v/>
          </cell>
          <cell r="CF372" t="str">
            <v/>
          </cell>
          <cell r="CG372" t="str">
            <v/>
          </cell>
          <cell r="CH372" t="str">
            <v/>
          </cell>
        </row>
        <row r="373">
          <cell r="A373" t="str">
            <v>Estacao Viana - Owner : 2005 Questionnaire 11 Jul 2008 1:00 PM</v>
          </cell>
          <cell r="B373" t="str">
            <v>Survey Instance</v>
          </cell>
          <cell r="C373" t="str">
            <v>104</v>
          </cell>
          <cell r="D373" t="str">
            <v>Nick Hogg</v>
          </cell>
          <cell r="E373" t="str">
            <v>5</v>
          </cell>
          <cell r="F373">
            <v>1</v>
          </cell>
          <cell r="G373" t="str">
            <v/>
          </cell>
          <cell r="J373">
            <v>246.4</v>
          </cell>
          <cell r="K373">
            <v>0</v>
          </cell>
          <cell r="L373">
            <v>0</v>
          </cell>
          <cell r="M373">
            <v>0</v>
          </cell>
          <cell r="N373">
            <v>417.5</v>
          </cell>
          <cell r="Q373">
            <v>0</v>
          </cell>
          <cell r="R373">
            <v>0</v>
          </cell>
          <cell r="S373">
            <v>0</v>
          </cell>
          <cell r="T373">
            <v>0</v>
          </cell>
          <cell r="U373">
            <v>0</v>
          </cell>
          <cell r="V373">
            <v>0</v>
          </cell>
          <cell r="W373">
            <v>0</v>
          </cell>
          <cell r="X373">
            <v>0</v>
          </cell>
          <cell r="Y373">
            <v>0</v>
          </cell>
          <cell r="Z373">
            <v>0</v>
          </cell>
          <cell r="AA373">
            <v>0</v>
          </cell>
          <cell r="AB373" t="str">
            <v/>
          </cell>
          <cell r="AC373" t="str">
            <v/>
          </cell>
          <cell r="AD373" t="str">
            <v>Metric Tonnes (1000 kgs)</v>
          </cell>
          <cell r="AE373" t="str">
            <v/>
          </cell>
          <cell r="AF373" t="str">
            <v/>
          </cell>
          <cell r="AG373" t="str">
            <v/>
          </cell>
          <cell r="AH373" t="str">
            <v>Metric Tonnes (1000 kgs)</v>
          </cell>
          <cell r="AI373" t="str">
            <v/>
          </cell>
          <cell r="AJ373" t="str">
            <v/>
          </cell>
          <cell r="AK373" t="str">
            <v/>
          </cell>
          <cell r="AL373">
            <v>0</v>
          </cell>
          <cell r="AM373">
            <v>0</v>
          </cell>
          <cell r="AN373">
            <v>0</v>
          </cell>
          <cell r="AO373">
            <v>0</v>
          </cell>
          <cell r="AP373">
            <v>0</v>
          </cell>
          <cell r="AQ373">
            <v>246.4</v>
          </cell>
          <cell r="AR373">
            <v>0</v>
          </cell>
          <cell r="AS373">
            <v>0</v>
          </cell>
          <cell r="AT373">
            <v>0</v>
          </cell>
          <cell r="AU373">
            <v>417.5</v>
          </cell>
          <cell r="AV373">
            <v>0</v>
          </cell>
          <cell r="AW373">
            <v>0</v>
          </cell>
          <cell r="AX373">
            <v>0</v>
          </cell>
          <cell r="AY373" t="str">
            <v/>
          </cell>
          <cell r="AZ373" t="str">
            <v/>
          </cell>
          <cell r="BA373" t="str">
            <v/>
          </cell>
          <cell r="BB373" t="str">
            <v/>
          </cell>
          <cell r="BC373" t="str">
            <v/>
          </cell>
          <cell r="BD373" t="str">
            <v/>
          </cell>
          <cell r="BE373" t="str">
            <v/>
          </cell>
          <cell r="BF373" t="str">
            <v/>
          </cell>
          <cell r="BG373" t="str">
            <v/>
          </cell>
          <cell r="BH373" t="str">
            <v/>
          </cell>
          <cell r="BI373">
            <v>0</v>
          </cell>
          <cell r="BJ373" t="str">
            <v/>
          </cell>
          <cell r="BK373">
            <v>0</v>
          </cell>
          <cell r="BL373">
            <v>0</v>
          </cell>
          <cell r="BM373" t="str">
            <v/>
          </cell>
          <cell r="BN373">
            <v>0</v>
          </cell>
          <cell r="BO373">
            <v>0</v>
          </cell>
          <cell r="BP373">
            <v>0</v>
          </cell>
          <cell r="BQ373">
            <v>0</v>
          </cell>
          <cell r="BR373">
            <v>0</v>
          </cell>
          <cell r="BS373">
            <v>0</v>
          </cell>
          <cell r="BT373">
            <v>0</v>
          </cell>
          <cell r="BU373">
            <v>0</v>
          </cell>
          <cell r="BV373">
            <v>0</v>
          </cell>
          <cell r="BW373">
            <v>0</v>
          </cell>
          <cell r="BX373">
            <v>0</v>
          </cell>
          <cell r="BY373" t="str">
            <v/>
          </cell>
          <cell r="BZ373" t="str">
            <v/>
          </cell>
          <cell r="CA373" t="str">
            <v/>
          </cell>
          <cell r="CB373" t="str">
            <v/>
          </cell>
          <cell r="CC373" t="str">
            <v/>
          </cell>
          <cell r="CD373" t="str">
            <v/>
          </cell>
          <cell r="CE373" t="str">
            <v/>
          </cell>
          <cell r="CF373" t="str">
            <v/>
          </cell>
          <cell r="CG373" t="str">
            <v/>
          </cell>
          <cell r="CH373" t="str">
            <v/>
          </cell>
        </row>
        <row r="374">
          <cell r="A374" t="str">
            <v>Estacao Viana - Owner : 2006 Questionnaire 18 Apr 2008 11:56 AM</v>
          </cell>
          <cell r="B374" t="str">
            <v>Survey Instance</v>
          </cell>
          <cell r="C374" t="str">
            <v>104</v>
          </cell>
          <cell r="D374" t="str">
            <v>Alex Robinson</v>
          </cell>
          <cell r="E374" t="str">
            <v>6</v>
          </cell>
          <cell r="F374">
            <v>1</v>
          </cell>
          <cell r="G374" t="str">
            <v/>
          </cell>
          <cell r="J374">
            <v>243</v>
          </cell>
          <cell r="K374">
            <v>0</v>
          </cell>
          <cell r="L374">
            <v>0</v>
          </cell>
          <cell r="M374">
            <v>0</v>
          </cell>
          <cell r="N374">
            <v>397.5</v>
          </cell>
          <cell r="Q374">
            <v>0</v>
          </cell>
          <cell r="R374">
            <v>0</v>
          </cell>
          <cell r="S374">
            <v>0</v>
          </cell>
          <cell r="T374">
            <v>0</v>
          </cell>
          <cell r="U374">
            <v>0</v>
          </cell>
          <cell r="V374">
            <v>0</v>
          </cell>
          <cell r="W374">
            <v>0</v>
          </cell>
          <cell r="X374">
            <v>0</v>
          </cell>
          <cell r="Y374">
            <v>0</v>
          </cell>
          <cell r="Z374">
            <v>0</v>
          </cell>
          <cell r="AA374">
            <v>0</v>
          </cell>
          <cell r="AB374" t="str">
            <v/>
          </cell>
          <cell r="AC374" t="str">
            <v/>
          </cell>
          <cell r="AD374" t="str">
            <v>Metric Tonnes (1000 kgs)</v>
          </cell>
          <cell r="AE374" t="str">
            <v/>
          </cell>
          <cell r="AF374" t="str">
            <v/>
          </cell>
          <cell r="AG374" t="str">
            <v/>
          </cell>
          <cell r="AH374" t="str">
            <v>Metric Tonnes (1000 kgs)</v>
          </cell>
          <cell r="AI374" t="str">
            <v/>
          </cell>
          <cell r="AJ374" t="str">
            <v/>
          </cell>
          <cell r="AK374" t="str">
            <v/>
          </cell>
          <cell r="AL374">
            <v>0</v>
          </cell>
          <cell r="AM374">
            <v>0</v>
          </cell>
          <cell r="AN374">
            <v>0</v>
          </cell>
          <cell r="AO374">
            <v>0</v>
          </cell>
          <cell r="AP374">
            <v>0</v>
          </cell>
          <cell r="AQ374">
            <v>243</v>
          </cell>
          <cell r="AR374">
            <v>0</v>
          </cell>
          <cell r="AS374">
            <v>0</v>
          </cell>
          <cell r="AT374">
            <v>0</v>
          </cell>
          <cell r="AU374">
            <v>397.5</v>
          </cell>
          <cell r="AV374">
            <v>0</v>
          </cell>
          <cell r="AW374">
            <v>0</v>
          </cell>
          <cell r="AX374">
            <v>0</v>
          </cell>
          <cell r="AY374" t="str">
            <v/>
          </cell>
          <cell r="AZ374" t="str">
            <v/>
          </cell>
          <cell r="BA374" t="str">
            <v/>
          </cell>
          <cell r="BB374" t="str">
            <v/>
          </cell>
          <cell r="BC374" t="str">
            <v/>
          </cell>
          <cell r="BD374" t="str">
            <v/>
          </cell>
          <cell r="BE374" t="str">
            <v/>
          </cell>
          <cell r="BF374" t="str">
            <v/>
          </cell>
          <cell r="BG374" t="str">
            <v/>
          </cell>
          <cell r="BH374" t="str">
            <v/>
          </cell>
          <cell r="BI374">
            <v>2</v>
          </cell>
          <cell r="BJ374" t="str">
            <v/>
          </cell>
          <cell r="BK374">
            <v>0</v>
          </cell>
          <cell r="BL374">
            <v>0</v>
          </cell>
          <cell r="BM374" t="str">
            <v/>
          </cell>
          <cell r="BN374">
            <v>0</v>
          </cell>
          <cell r="BO374">
            <v>0</v>
          </cell>
          <cell r="BP374">
            <v>0</v>
          </cell>
          <cell r="BQ374">
            <v>0</v>
          </cell>
          <cell r="BR374">
            <v>0</v>
          </cell>
          <cell r="BS374">
            <v>0</v>
          </cell>
          <cell r="BT374">
            <v>0</v>
          </cell>
          <cell r="BU374">
            <v>0</v>
          </cell>
          <cell r="BV374">
            <v>0</v>
          </cell>
          <cell r="BW374">
            <v>0</v>
          </cell>
          <cell r="BX374">
            <v>0</v>
          </cell>
          <cell r="BY374" t="str">
            <v/>
          </cell>
          <cell r="BZ374" t="str">
            <v/>
          </cell>
          <cell r="CA374" t="str">
            <v/>
          </cell>
          <cell r="CB374" t="str">
            <v/>
          </cell>
          <cell r="CC374" t="str">
            <v/>
          </cell>
          <cell r="CD374" t="str">
            <v/>
          </cell>
          <cell r="CE374" t="str">
            <v/>
          </cell>
          <cell r="CF374" t="str">
            <v/>
          </cell>
          <cell r="CG374" t="str">
            <v/>
          </cell>
          <cell r="CH374" t="str">
            <v/>
          </cell>
        </row>
        <row r="375">
          <cell r="A375" t="str">
            <v>Estacao Viana - Owner : 2007 Questionnaire 30 Apr 2008 2:07 PM</v>
          </cell>
          <cell r="B375" t="str">
            <v>Survey Instance</v>
          </cell>
          <cell r="C375" t="str">
            <v/>
          </cell>
          <cell r="D375" t="str">
            <v>Alex Robinson</v>
          </cell>
          <cell r="E375" t="str">
            <v/>
          </cell>
          <cell r="F375">
            <v>1</v>
          </cell>
          <cell r="G375" t="str">
            <v/>
          </cell>
          <cell r="J375">
            <v>271</v>
          </cell>
          <cell r="N375">
            <v>430</v>
          </cell>
          <cell r="R375">
            <v>0</v>
          </cell>
          <cell r="S375">
            <v>0</v>
          </cell>
          <cell r="T375">
            <v>0</v>
          </cell>
          <cell r="U375">
            <v>0</v>
          </cell>
          <cell r="V375">
            <v>0</v>
          </cell>
          <cell r="W375">
            <v>0</v>
          </cell>
          <cell r="X375">
            <v>0</v>
          </cell>
          <cell r="Y375">
            <v>0</v>
          </cell>
          <cell r="Z375">
            <v>0</v>
          </cell>
          <cell r="AA375">
            <v>0</v>
          </cell>
          <cell r="AB375" t="str">
            <v/>
          </cell>
          <cell r="AC375" t="str">
            <v/>
          </cell>
          <cell r="AD375" t="str">
            <v>Metric Tonnes (1000 kgs)</v>
          </cell>
          <cell r="AE375" t="str">
            <v/>
          </cell>
          <cell r="AF375" t="str">
            <v/>
          </cell>
          <cell r="AG375" t="str">
            <v/>
          </cell>
          <cell r="AH375" t="str">
            <v>Metric Tonnes (1000 kgs)</v>
          </cell>
          <cell r="AI375" t="str">
            <v/>
          </cell>
          <cell r="AJ375" t="str">
            <v/>
          </cell>
          <cell r="AK375" t="str">
            <v>Metric Tonnes (1000 kgs)</v>
          </cell>
          <cell r="AL375">
            <v>0</v>
          </cell>
          <cell r="AM375">
            <v>0</v>
          </cell>
          <cell r="AN375">
            <v>701</v>
          </cell>
          <cell r="AO375">
            <v>0</v>
          </cell>
          <cell r="AP375">
            <v>0</v>
          </cell>
          <cell r="AQ375">
            <v>271</v>
          </cell>
          <cell r="AR375">
            <v>0</v>
          </cell>
          <cell r="AS375">
            <v>0</v>
          </cell>
          <cell r="AT375">
            <v>0</v>
          </cell>
          <cell r="AU375">
            <v>430</v>
          </cell>
          <cell r="AV375">
            <v>0</v>
          </cell>
          <cell r="AW375">
            <v>0</v>
          </cell>
          <cell r="AX375">
            <v>0</v>
          </cell>
          <cell r="AY375" t="str">
            <v/>
          </cell>
          <cell r="AZ375" t="str">
            <v/>
          </cell>
          <cell r="BA375" t="str">
            <v/>
          </cell>
          <cell r="BB375" t="str">
            <v/>
          </cell>
          <cell r="BC375" t="str">
            <v/>
          </cell>
          <cell r="BD375" t="str">
            <v/>
          </cell>
          <cell r="BE375" t="str">
            <v/>
          </cell>
          <cell r="BF375" t="str">
            <v/>
          </cell>
          <cell r="BG375" t="str">
            <v/>
          </cell>
          <cell r="BH375" t="str">
            <v/>
          </cell>
          <cell r="BI375">
            <v>2</v>
          </cell>
          <cell r="BJ375" t="str">
            <v>All Landlord and Tenants' waste</v>
          </cell>
          <cell r="BK375">
            <v>5</v>
          </cell>
          <cell r="BL375">
            <v>1</v>
          </cell>
          <cell r="BM375" t="str">
            <v/>
          </cell>
          <cell r="BN375">
            <v>0</v>
          </cell>
          <cell r="BO375">
            <v>0</v>
          </cell>
          <cell r="BP375">
            <v>0</v>
          </cell>
          <cell r="BQ375">
            <v>0</v>
          </cell>
          <cell r="BR375">
            <v>0</v>
          </cell>
          <cell r="BS375">
            <v>0</v>
          </cell>
          <cell r="BT375">
            <v>0</v>
          </cell>
          <cell r="BU375">
            <v>0</v>
          </cell>
          <cell r="BV375">
            <v>0</v>
          </cell>
          <cell r="BW375">
            <v>0</v>
          </cell>
          <cell r="BX375">
            <v>0</v>
          </cell>
          <cell r="BY375" t="str">
            <v/>
          </cell>
          <cell r="BZ375" t="str">
            <v/>
          </cell>
          <cell r="CA375" t="str">
            <v/>
          </cell>
          <cell r="CB375" t="str">
            <v/>
          </cell>
          <cell r="CC375" t="str">
            <v/>
          </cell>
          <cell r="CD375" t="str">
            <v/>
          </cell>
          <cell r="CE375" t="str">
            <v/>
          </cell>
          <cell r="CF375" t="str">
            <v/>
          </cell>
          <cell r="CG375" t="str">
            <v/>
          </cell>
          <cell r="CH375" t="str">
            <v/>
          </cell>
        </row>
        <row r="376">
          <cell r="A376" t="str">
            <v>Eureka Entertainment Centre, Ashford - Owner : 2005 Questionnaire 11 Jul 2008 12:59 PM</v>
          </cell>
          <cell r="B376" t="str">
            <v>Survey Instance</v>
          </cell>
          <cell r="C376" t="str">
            <v>262</v>
          </cell>
          <cell r="D376" t="str">
            <v>Nick Hogg</v>
          </cell>
          <cell r="E376" t="str">
            <v>5</v>
          </cell>
          <cell r="F376">
            <v>1</v>
          </cell>
          <cell r="G376" t="str">
            <v/>
          </cell>
          <cell r="J376">
            <v>0</v>
          </cell>
          <cell r="K376">
            <v>0</v>
          </cell>
          <cell r="L376">
            <v>0</v>
          </cell>
          <cell r="M376">
            <v>0</v>
          </cell>
          <cell r="N376">
            <v>2</v>
          </cell>
          <cell r="Q376">
            <v>0</v>
          </cell>
          <cell r="R376">
            <v>0</v>
          </cell>
          <cell r="S376">
            <v>0</v>
          </cell>
          <cell r="T376">
            <v>0</v>
          </cell>
          <cell r="U376">
            <v>0</v>
          </cell>
          <cell r="V376">
            <v>0</v>
          </cell>
          <cell r="W376">
            <v>0</v>
          </cell>
          <cell r="X376">
            <v>0</v>
          </cell>
          <cell r="Y376">
            <v>0</v>
          </cell>
          <cell r="Z376">
            <v>0</v>
          </cell>
          <cell r="AA376">
            <v>0</v>
          </cell>
          <cell r="AB376" t="str">
            <v/>
          </cell>
          <cell r="AC376" t="str">
            <v/>
          </cell>
          <cell r="AD376" t="str">
            <v/>
          </cell>
          <cell r="AE376" t="str">
            <v/>
          </cell>
          <cell r="AF376" t="str">
            <v/>
          </cell>
          <cell r="AG376" t="str">
            <v/>
          </cell>
          <cell r="AH376" t="str">
            <v>Metric Tonnes (1000 kgs)</v>
          </cell>
          <cell r="AI376" t="str">
            <v/>
          </cell>
          <cell r="AJ376" t="str">
            <v/>
          </cell>
          <cell r="AK376" t="str">
            <v/>
          </cell>
          <cell r="AL376">
            <v>0</v>
          </cell>
          <cell r="AM376">
            <v>0</v>
          </cell>
          <cell r="AN376">
            <v>2</v>
          </cell>
          <cell r="AO376">
            <v>0</v>
          </cell>
          <cell r="AP376">
            <v>0</v>
          </cell>
          <cell r="AQ376">
            <v>0</v>
          </cell>
          <cell r="AR376">
            <v>0</v>
          </cell>
          <cell r="AS376">
            <v>0</v>
          </cell>
          <cell r="AT376">
            <v>0</v>
          </cell>
          <cell r="AU376">
            <v>2</v>
          </cell>
          <cell r="AV376">
            <v>0</v>
          </cell>
          <cell r="AW376">
            <v>0</v>
          </cell>
          <cell r="AX376">
            <v>0</v>
          </cell>
          <cell r="AY376" t="str">
            <v/>
          </cell>
          <cell r="AZ376" t="str">
            <v/>
          </cell>
          <cell r="BA376" t="str">
            <v/>
          </cell>
          <cell r="BB376" t="str">
            <v/>
          </cell>
          <cell r="BC376" t="str">
            <v/>
          </cell>
          <cell r="BD376" t="str">
            <v/>
          </cell>
          <cell r="BE376" t="str">
            <v/>
          </cell>
          <cell r="BF376" t="str">
            <v/>
          </cell>
          <cell r="BG376" t="str">
            <v/>
          </cell>
          <cell r="BH376" t="str">
            <v/>
          </cell>
          <cell r="BI376">
            <v>1</v>
          </cell>
          <cell r="BJ376" t="str">
            <v/>
          </cell>
          <cell r="BK376">
            <v>0</v>
          </cell>
          <cell r="BL376">
            <v>0</v>
          </cell>
          <cell r="BM376" t="str">
            <v/>
          </cell>
          <cell r="BN376">
            <v>0</v>
          </cell>
          <cell r="BO376">
            <v>0</v>
          </cell>
          <cell r="BP376">
            <v>0</v>
          </cell>
          <cell r="BQ376">
            <v>0</v>
          </cell>
          <cell r="BR376">
            <v>0</v>
          </cell>
          <cell r="BS376">
            <v>0</v>
          </cell>
          <cell r="BT376">
            <v>0</v>
          </cell>
          <cell r="BU376">
            <v>0</v>
          </cell>
          <cell r="BV376">
            <v>0</v>
          </cell>
          <cell r="BW376">
            <v>0</v>
          </cell>
          <cell r="BX376">
            <v>0</v>
          </cell>
          <cell r="BY376" t="str">
            <v/>
          </cell>
          <cell r="BZ376" t="str">
            <v/>
          </cell>
          <cell r="CA376" t="str">
            <v/>
          </cell>
          <cell r="CB376" t="str">
            <v/>
          </cell>
          <cell r="CC376" t="str">
            <v/>
          </cell>
          <cell r="CD376" t="str">
            <v/>
          </cell>
          <cell r="CE376" t="str">
            <v/>
          </cell>
          <cell r="CF376" t="str">
            <v/>
          </cell>
          <cell r="CG376" t="str">
            <v/>
          </cell>
          <cell r="CH376" t="str">
            <v/>
          </cell>
        </row>
        <row r="377">
          <cell r="A377" t="str">
            <v>Eureka Entertainment Centre, Ashford - Owner : 2006 Questionnaire 18 Apr 2008 11:56 AM</v>
          </cell>
          <cell r="B377" t="str">
            <v>Survey Instance</v>
          </cell>
          <cell r="C377" t="str">
            <v>262</v>
          </cell>
          <cell r="D377" t="str">
            <v>Alex Robinson</v>
          </cell>
          <cell r="E377" t="str">
            <v>6</v>
          </cell>
          <cell r="F377">
            <v>1</v>
          </cell>
          <cell r="G377" t="str">
            <v/>
          </cell>
          <cell r="J377">
            <v>0</v>
          </cell>
          <cell r="K377">
            <v>0</v>
          </cell>
          <cell r="L377">
            <v>0</v>
          </cell>
          <cell r="M377">
            <v>0</v>
          </cell>
          <cell r="N377">
            <v>0</v>
          </cell>
          <cell r="Q377">
            <v>0</v>
          </cell>
          <cell r="R377">
            <v>0</v>
          </cell>
          <cell r="S377">
            <v>0</v>
          </cell>
          <cell r="T377">
            <v>0</v>
          </cell>
          <cell r="U377">
            <v>0</v>
          </cell>
          <cell r="V377">
            <v>0</v>
          </cell>
          <cell r="W377">
            <v>0</v>
          </cell>
          <cell r="X377">
            <v>0</v>
          </cell>
          <cell r="Y377">
            <v>0</v>
          </cell>
          <cell r="Z377">
            <v>0</v>
          </cell>
          <cell r="AA377">
            <v>0</v>
          </cell>
          <cell r="AB377" t="str">
            <v/>
          </cell>
          <cell r="AC377" t="str">
            <v/>
          </cell>
          <cell r="AD377" t="str">
            <v/>
          </cell>
          <cell r="AE377" t="str">
            <v/>
          </cell>
          <cell r="AF377" t="str">
            <v/>
          </cell>
          <cell r="AG377" t="str">
            <v/>
          </cell>
          <cell r="AH377" t="str">
            <v/>
          </cell>
          <cell r="AI377" t="str">
            <v/>
          </cell>
          <cell r="AJ377" t="str">
            <v/>
          </cell>
          <cell r="AK377" t="str">
            <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t="str">
            <v/>
          </cell>
          <cell r="AZ377" t="str">
            <v/>
          </cell>
          <cell r="BA377" t="str">
            <v/>
          </cell>
          <cell r="BB377" t="str">
            <v/>
          </cell>
          <cell r="BC377" t="str">
            <v/>
          </cell>
          <cell r="BD377" t="str">
            <v/>
          </cell>
          <cell r="BE377" t="str">
            <v/>
          </cell>
          <cell r="BF377" t="str">
            <v/>
          </cell>
          <cell r="BG377" t="str">
            <v/>
          </cell>
          <cell r="BH377" t="str">
            <v/>
          </cell>
          <cell r="BI377">
            <v>1</v>
          </cell>
          <cell r="BJ377" t="str">
            <v/>
          </cell>
          <cell r="BK377">
            <v>0</v>
          </cell>
          <cell r="BL377">
            <v>0</v>
          </cell>
          <cell r="BM377" t="str">
            <v/>
          </cell>
          <cell r="BN377">
            <v>0</v>
          </cell>
          <cell r="BO377">
            <v>0</v>
          </cell>
          <cell r="BP377">
            <v>0</v>
          </cell>
          <cell r="BQ377">
            <v>0</v>
          </cell>
          <cell r="BR377">
            <v>0</v>
          </cell>
          <cell r="BS377">
            <v>0</v>
          </cell>
          <cell r="BT377">
            <v>0</v>
          </cell>
          <cell r="BU377">
            <v>0</v>
          </cell>
          <cell r="BV377">
            <v>0</v>
          </cell>
          <cell r="BW377">
            <v>0</v>
          </cell>
          <cell r="BX377">
            <v>0</v>
          </cell>
          <cell r="BY377" t="str">
            <v/>
          </cell>
          <cell r="BZ377" t="str">
            <v/>
          </cell>
          <cell r="CA377" t="str">
            <v/>
          </cell>
          <cell r="CB377" t="str">
            <v/>
          </cell>
          <cell r="CC377" t="str">
            <v/>
          </cell>
          <cell r="CD377" t="str">
            <v/>
          </cell>
          <cell r="CE377" t="str">
            <v/>
          </cell>
          <cell r="CF377" t="str">
            <v/>
          </cell>
          <cell r="CG377" t="str">
            <v/>
          </cell>
          <cell r="CH377" t="str">
            <v/>
          </cell>
        </row>
        <row r="378">
          <cell r="A378" t="str">
            <v>Eureka Entertainment Centre, Ashford - Owner : 2007 Questionnaire 21 Apr 2008 9:44 PM</v>
          </cell>
          <cell r="B378" t="str">
            <v>Survey Instance</v>
          </cell>
          <cell r="C378" t="str">
            <v/>
          </cell>
          <cell r="D378" t="str">
            <v>Alex Robinson</v>
          </cell>
          <cell r="E378" t="str">
            <v/>
          </cell>
          <cell r="F378">
            <v>1</v>
          </cell>
          <cell r="G378" t="str">
            <v/>
          </cell>
          <cell r="R378">
            <v>0</v>
          </cell>
          <cell r="S378">
            <v>0</v>
          </cell>
          <cell r="T378">
            <v>0</v>
          </cell>
          <cell r="U378">
            <v>0</v>
          </cell>
          <cell r="V378">
            <v>0</v>
          </cell>
          <cell r="W378">
            <v>0</v>
          </cell>
          <cell r="X378">
            <v>0</v>
          </cell>
          <cell r="Y378">
            <v>0</v>
          </cell>
          <cell r="Z378">
            <v>0</v>
          </cell>
          <cell r="AA378">
            <v>0</v>
          </cell>
          <cell r="AB378" t="str">
            <v/>
          </cell>
          <cell r="AC378" t="str">
            <v/>
          </cell>
          <cell r="AD378" t="str">
            <v/>
          </cell>
          <cell r="AE378" t="str">
            <v/>
          </cell>
          <cell r="AF378" t="str">
            <v/>
          </cell>
          <cell r="AG378" t="str">
            <v/>
          </cell>
          <cell r="AH378" t="str">
            <v/>
          </cell>
          <cell r="AI378" t="str">
            <v/>
          </cell>
          <cell r="AJ378" t="str">
            <v/>
          </cell>
          <cell r="AK378" t="str">
            <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t="str">
            <v/>
          </cell>
          <cell r="AZ378" t="str">
            <v/>
          </cell>
          <cell r="BA378" t="str">
            <v/>
          </cell>
          <cell r="BB378" t="str">
            <v/>
          </cell>
          <cell r="BC378" t="str">
            <v/>
          </cell>
          <cell r="BD378" t="str">
            <v/>
          </cell>
          <cell r="BE378" t="str">
            <v/>
          </cell>
          <cell r="BF378" t="str">
            <v/>
          </cell>
          <cell r="BG378" t="str">
            <v/>
          </cell>
          <cell r="BH378" t="str">
            <v/>
          </cell>
          <cell r="BI378">
            <v>1</v>
          </cell>
          <cell r="BJ378" t="str">
            <v/>
          </cell>
          <cell r="BK378">
            <v>0</v>
          </cell>
          <cell r="BL378" t="str">
            <v/>
          </cell>
          <cell r="BM378" t="str">
            <v/>
          </cell>
          <cell r="BN378">
            <v>0</v>
          </cell>
          <cell r="BO378">
            <v>0</v>
          </cell>
          <cell r="BP378">
            <v>0</v>
          </cell>
          <cell r="BQ378">
            <v>0</v>
          </cell>
          <cell r="BR378">
            <v>0</v>
          </cell>
          <cell r="BS378">
            <v>0</v>
          </cell>
          <cell r="BT378">
            <v>0</v>
          </cell>
          <cell r="BU378">
            <v>0</v>
          </cell>
          <cell r="BV378">
            <v>0</v>
          </cell>
          <cell r="BW378">
            <v>0</v>
          </cell>
          <cell r="BX378">
            <v>0</v>
          </cell>
          <cell r="BY378" t="str">
            <v/>
          </cell>
          <cell r="BZ378" t="str">
            <v/>
          </cell>
          <cell r="CA378" t="str">
            <v/>
          </cell>
          <cell r="CB378" t="str">
            <v/>
          </cell>
          <cell r="CC378" t="str">
            <v/>
          </cell>
          <cell r="CD378" t="str">
            <v/>
          </cell>
          <cell r="CE378" t="str">
            <v/>
          </cell>
          <cell r="CF378" t="str">
            <v/>
          </cell>
          <cell r="CG378" t="str">
            <v/>
          </cell>
          <cell r="CH378" t="str">
            <v/>
          </cell>
        </row>
        <row r="379">
          <cell r="A379" t="str">
            <v>Exchange House, London - Landlord : 2007 Questionnaire 01 May 2008 1:08 PM</v>
          </cell>
          <cell r="B379" t="str">
            <v>Survey Instance</v>
          </cell>
          <cell r="C379" t="str">
            <v/>
          </cell>
          <cell r="D379" t="str">
            <v>Nick Hogg</v>
          </cell>
          <cell r="E379" t="str">
            <v/>
          </cell>
          <cell r="F379">
            <v>1</v>
          </cell>
          <cell r="G379" t="str">
            <v/>
          </cell>
          <cell r="J379">
            <v>219</v>
          </cell>
          <cell r="K379">
            <v>2</v>
          </cell>
          <cell r="L379">
            <v>348</v>
          </cell>
          <cell r="R379">
            <v>0</v>
          </cell>
          <cell r="S379">
            <v>0</v>
          </cell>
          <cell r="T379">
            <v>0</v>
          </cell>
          <cell r="U379">
            <v>0</v>
          </cell>
          <cell r="V379">
            <v>0</v>
          </cell>
          <cell r="W379">
            <v>0</v>
          </cell>
          <cell r="X379">
            <v>0</v>
          </cell>
          <cell r="Y379">
            <v>0</v>
          </cell>
          <cell r="Z379">
            <v>0</v>
          </cell>
          <cell r="AA379">
            <v>0</v>
          </cell>
          <cell r="AB379" t="str">
            <v/>
          </cell>
          <cell r="AC379" t="str">
            <v/>
          </cell>
          <cell r="AD379" t="str">
            <v>Metric Tonnes (1000 kgs)</v>
          </cell>
          <cell r="AE379" t="str">
            <v>Metric Tonnes (1000 kgs)</v>
          </cell>
          <cell r="AF379" t="str">
            <v>Metric Tonnes (1000 kgs)</v>
          </cell>
          <cell r="AG379" t="str">
            <v/>
          </cell>
          <cell r="AH379" t="str">
            <v/>
          </cell>
          <cell r="AI379" t="str">
            <v/>
          </cell>
          <cell r="AJ379" t="str">
            <v/>
          </cell>
          <cell r="AK379" t="str">
            <v/>
          </cell>
          <cell r="AL379">
            <v>0</v>
          </cell>
          <cell r="AM379">
            <v>0</v>
          </cell>
          <cell r="AN379">
            <v>569</v>
          </cell>
          <cell r="AO379">
            <v>0</v>
          </cell>
          <cell r="AP379">
            <v>0</v>
          </cell>
          <cell r="AQ379">
            <v>219</v>
          </cell>
          <cell r="AR379">
            <v>2</v>
          </cell>
          <cell r="AS379">
            <v>348</v>
          </cell>
          <cell r="AT379">
            <v>0</v>
          </cell>
          <cell r="AU379">
            <v>0</v>
          </cell>
          <cell r="AV379">
            <v>0</v>
          </cell>
          <cell r="AW379">
            <v>0</v>
          </cell>
          <cell r="AX379">
            <v>0</v>
          </cell>
          <cell r="AY379" t="str">
            <v/>
          </cell>
          <cell r="AZ379" t="str">
            <v/>
          </cell>
          <cell r="BA379" t="str">
            <v/>
          </cell>
          <cell r="BB379" t="str">
            <v/>
          </cell>
          <cell r="BC379" t="str">
            <v/>
          </cell>
          <cell r="BD379" t="str">
            <v/>
          </cell>
          <cell r="BE379" t="str">
            <v/>
          </cell>
          <cell r="BF379" t="str">
            <v/>
          </cell>
          <cell r="BG379" t="str">
            <v/>
          </cell>
          <cell r="BH379" t="str">
            <v/>
          </cell>
          <cell r="BI379">
            <v>0</v>
          </cell>
          <cell r="BJ379" t="str">
            <v/>
          </cell>
          <cell r="BK379">
            <v>0</v>
          </cell>
          <cell r="BL379">
            <v>1</v>
          </cell>
          <cell r="BM379" t="str">
            <v/>
          </cell>
          <cell r="BN379">
            <v>0</v>
          </cell>
          <cell r="BO379">
            <v>0</v>
          </cell>
          <cell r="BP379">
            <v>0</v>
          </cell>
          <cell r="BQ379">
            <v>0</v>
          </cell>
          <cell r="BR379">
            <v>0</v>
          </cell>
          <cell r="BS379">
            <v>0</v>
          </cell>
          <cell r="BT379">
            <v>0</v>
          </cell>
          <cell r="BU379">
            <v>0</v>
          </cell>
          <cell r="BV379">
            <v>0</v>
          </cell>
          <cell r="BW379">
            <v>0</v>
          </cell>
          <cell r="BX379">
            <v>0</v>
          </cell>
          <cell r="BY379" t="str">
            <v/>
          </cell>
          <cell r="BZ379" t="str">
            <v/>
          </cell>
          <cell r="CA379" t="str">
            <v/>
          </cell>
          <cell r="CB379" t="str">
            <v/>
          </cell>
          <cell r="CC379" t="str">
            <v/>
          </cell>
          <cell r="CD379" t="str">
            <v/>
          </cell>
          <cell r="CE379" t="str">
            <v/>
          </cell>
          <cell r="CF379" t="str">
            <v/>
          </cell>
          <cell r="CG379" t="str">
            <v/>
          </cell>
          <cell r="CH379" t="str">
            <v/>
          </cell>
        </row>
        <row r="380">
          <cell r="A380" t="str">
            <v>Festival Place, Basingstoke - Owner : 2002 Questionnaire 11 Jul 2008 12:44 PM</v>
          </cell>
          <cell r="B380" t="str">
            <v>Survey Instance</v>
          </cell>
          <cell r="C380" t="str">
            <v>73</v>
          </cell>
          <cell r="D380" t="str">
            <v>Nick Hogg</v>
          </cell>
          <cell r="E380" t="str">
            <v>2</v>
          </cell>
          <cell r="F380">
            <v>1</v>
          </cell>
          <cell r="G380" t="str">
            <v/>
          </cell>
          <cell r="J380">
            <v>0</v>
          </cell>
          <cell r="K380">
            <v>0</v>
          </cell>
          <cell r="L380">
            <v>0</v>
          </cell>
          <cell r="M380">
            <v>0</v>
          </cell>
          <cell r="N380">
            <v>0</v>
          </cell>
          <cell r="Q380">
            <v>0</v>
          </cell>
          <cell r="R380">
            <v>0</v>
          </cell>
          <cell r="S380">
            <v>0</v>
          </cell>
          <cell r="T380">
            <v>0</v>
          </cell>
          <cell r="U380">
            <v>0</v>
          </cell>
          <cell r="V380">
            <v>0</v>
          </cell>
          <cell r="W380">
            <v>0</v>
          </cell>
          <cell r="X380">
            <v>0</v>
          </cell>
          <cell r="Y380">
            <v>0</v>
          </cell>
          <cell r="Z380">
            <v>0</v>
          </cell>
          <cell r="AA380">
            <v>0</v>
          </cell>
          <cell r="AB380" t="str">
            <v/>
          </cell>
          <cell r="AC380" t="str">
            <v/>
          </cell>
          <cell r="AD380" t="str">
            <v/>
          </cell>
          <cell r="AE380" t="str">
            <v/>
          </cell>
          <cell r="AF380" t="str">
            <v/>
          </cell>
          <cell r="AG380" t="str">
            <v/>
          </cell>
          <cell r="AH380" t="str">
            <v/>
          </cell>
          <cell r="AI380" t="str">
            <v/>
          </cell>
          <cell r="AJ380" t="str">
            <v/>
          </cell>
          <cell r="AK380" t="str">
            <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t="str">
            <v/>
          </cell>
          <cell r="AZ380" t="str">
            <v/>
          </cell>
          <cell r="BA380" t="str">
            <v/>
          </cell>
          <cell r="BB380" t="str">
            <v/>
          </cell>
          <cell r="BC380" t="str">
            <v/>
          </cell>
          <cell r="BD380" t="str">
            <v/>
          </cell>
          <cell r="BE380" t="str">
            <v/>
          </cell>
          <cell r="BF380" t="str">
            <v/>
          </cell>
          <cell r="BG380" t="str">
            <v/>
          </cell>
          <cell r="BH380" t="str">
            <v/>
          </cell>
          <cell r="BI380">
            <v>5</v>
          </cell>
          <cell r="BJ380" t="str">
            <v/>
          </cell>
          <cell r="BK380">
            <v>0</v>
          </cell>
          <cell r="BL380">
            <v>0</v>
          </cell>
          <cell r="BM380" t="str">
            <v/>
          </cell>
          <cell r="BN380">
            <v>0</v>
          </cell>
          <cell r="BO380">
            <v>0</v>
          </cell>
          <cell r="BP380">
            <v>0</v>
          </cell>
          <cell r="BQ380">
            <v>0</v>
          </cell>
          <cell r="BR380">
            <v>0</v>
          </cell>
          <cell r="BS380">
            <v>0</v>
          </cell>
          <cell r="BT380">
            <v>0</v>
          </cell>
          <cell r="BU380">
            <v>0</v>
          </cell>
          <cell r="BV380">
            <v>0</v>
          </cell>
          <cell r="BW380">
            <v>0</v>
          </cell>
          <cell r="BX380">
            <v>0</v>
          </cell>
          <cell r="BY380" t="str">
            <v/>
          </cell>
          <cell r="BZ380" t="str">
            <v/>
          </cell>
          <cell r="CA380" t="str">
            <v/>
          </cell>
          <cell r="CB380" t="str">
            <v/>
          </cell>
          <cell r="CC380" t="str">
            <v/>
          </cell>
          <cell r="CD380" t="str">
            <v/>
          </cell>
          <cell r="CE380" t="str">
            <v/>
          </cell>
          <cell r="CF380" t="str">
            <v/>
          </cell>
          <cell r="CG380" t="str">
            <v/>
          </cell>
          <cell r="CH380" t="str">
            <v/>
          </cell>
        </row>
        <row r="381">
          <cell r="A381" t="str">
            <v>Festival Place, Basingstoke - Owner : 2003 Quesitonnaire 11 Jul 2008 12:49 PM</v>
          </cell>
          <cell r="B381" t="str">
            <v>Survey Instance</v>
          </cell>
          <cell r="C381" t="str">
            <v>73</v>
          </cell>
          <cell r="D381" t="str">
            <v>Nick Hogg</v>
          </cell>
          <cell r="E381" t="str">
            <v>3</v>
          </cell>
          <cell r="F381">
            <v>1</v>
          </cell>
          <cell r="G381" t="str">
            <v/>
          </cell>
          <cell r="J381">
            <v>0</v>
          </cell>
          <cell r="K381">
            <v>0</v>
          </cell>
          <cell r="L381">
            <v>0</v>
          </cell>
          <cell r="M381">
            <v>0</v>
          </cell>
          <cell r="N381">
            <v>1643</v>
          </cell>
          <cell r="Q381">
            <v>657</v>
          </cell>
          <cell r="R381">
            <v>0</v>
          </cell>
          <cell r="S381">
            <v>0</v>
          </cell>
          <cell r="T381">
            <v>0</v>
          </cell>
          <cell r="U381">
            <v>0</v>
          </cell>
          <cell r="V381">
            <v>0</v>
          </cell>
          <cell r="W381">
            <v>0</v>
          </cell>
          <cell r="X381">
            <v>0</v>
          </cell>
          <cell r="Y381">
            <v>0</v>
          </cell>
          <cell r="Z381">
            <v>0</v>
          </cell>
          <cell r="AA381">
            <v>0</v>
          </cell>
          <cell r="AB381" t="str">
            <v/>
          </cell>
          <cell r="AC381" t="str">
            <v/>
          </cell>
          <cell r="AD381" t="str">
            <v/>
          </cell>
          <cell r="AE381" t="str">
            <v/>
          </cell>
          <cell r="AF381" t="str">
            <v/>
          </cell>
          <cell r="AG381" t="str">
            <v/>
          </cell>
          <cell r="AH381" t="str">
            <v>Metric Tonnes (1000 kgs)</v>
          </cell>
          <cell r="AI381" t="str">
            <v/>
          </cell>
          <cell r="AJ381" t="str">
            <v/>
          </cell>
          <cell r="AK381" t="str">
            <v>Metric Tonnes (1000 kgs)</v>
          </cell>
          <cell r="AL381">
            <v>0</v>
          </cell>
          <cell r="AM381">
            <v>0</v>
          </cell>
          <cell r="AN381">
            <v>2300</v>
          </cell>
          <cell r="AO381">
            <v>0</v>
          </cell>
          <cell r="AP381">
            <v>0</v>
          </cell>
          <cell r="AQ381">
            <v>0</v>
          </cell>
          <cell r="AR381">
            <v>0</v>
          </cell>
          <cell r="AS381">
            <v>0</v>
          </cell>
          <cell r="AT381">
            <v>0</v>
          </cell>
          <cell r="AU381">
            <v>1643</v>
          </cell>
          <cell r="AV381">
            <v>0</v>
          </cell>
          <cell r="AW381">
            <v>0</v>
          </cell>
          <cell r="AX381">
            <v>657</v>
          </cell>
          <cell r="AY381" t="str">
            <v/>
          </cell>
          <cell r="AZ381" t="str">
            <v/>
          </cell>
          <cell r="BA381" t="str">
            <v/>
          </cell>
          <cell r="BB381" t="str">
            <v/>
          </cell>
          <cell r="BC381" t="str">
            <v/>
          </cell>
          <cell r="BD381" t="str">
            <v/>
          </cell>
          <cell r="BE381" t="str">
            <v/>
          </cell>
          <cell r="BF381" t="str">
            <v/>
          </cell>
          <cell r="BG381" t="str">
            <v/>
          </cell>
          <cell r="BH381" t="str">
            <v/>
          </cell>
          <cell r="BI381">
            <v>5</v>
          </cell>
          <cell r="BJ381" t="str">
            <v/>
          </cell>
          <cell r="BK381">
            <v>0</v>
          </cell>
          <cell r="BL381">
            <v>0</v>
          </cell>
          <cell r="BM381" t="str">
            <v/>
          </cell>
          <cell r="BN381">
            <v>0</v>
          </cell>
          <cell r="BO381">
            <v>0</v>
          </cell>
          <cell r="BP381">
            <v>0</v>
          </cell>
          <cell r="BQ381">
            <v>0</v>
          </cell>
          <cell r="BR381">
            <v>0</v>
          </cell>
          <cell r="BS381">
            <v>0</v>
          </cell>
          <cell r="BT381">
            <v>0</v>
          </cell>
          <cell r="BU381">
            <v>0</v>
          </cell>
          <cell r="BV381">
            <v>0</v>
          </cell>
          <cell r="BW381">
            <v>0</v>
          </cell>
          <cell r="BX381">
            <v>0</v>
          </cell>
          <cell r="BY381" t="str">
            <v/>
          </cell>
          <cell r="BZ381" t="str">
            <v/>
          </cell>
          <cell r="CA381" t="str">
            <v/>
          </cell>
          <cell r="CB381" t="str">
            <v/>
          </cell>
          <cell r="CC381" t="str">
            <v/>
          </cell>
          <cell r="CD381" t="str">
            <v/>
          </cell>
          <cell r="CE381" t="str">
            <v/>
          </cell>
          <cell r="CF381" t="str">
            <v/>
          </cell>
          <cell r="CG381" t="str">
            <v/>
          </cell>
          <cell r="CH381" t="str">
            <v/>
          </cell>
        </row>
        <row r="382">
          <cell r="A382" t="str">
            <v>Festival Place, Basingstoke - Owner : 2004 Questionnaire 11 Jul 2008 12:51 PM</v>
          </cell>
          <cell r="B382" t="str">
            <v>Survey Instance</v>
          </cell>
          <cell r="C382" t="str">
            <v>73</v>
          </cell>
          <cell r="D382" t="str">
            <v>Nick Hogg</v>
          </cell>
          <cell r="E382" t="str">
            <v>4</v>
          </cell>
          <cell r="F382">
            <v>1</v>
          </cell>
          <cell r="G382" t="str">
            <v/>
          </cell>
          <cell r="J382">
            <v>350</v>
          </cell>
          <cell r="K382">
            <v>0</v>
          </cell>
          <cell r="L382">
            <v>0</v>
          </cell>
          <cell r="M382">
            <v>0</v>
          </cell>
          <cell r="N382">
            <v>1700</v>
          </cell>
          <cell r="Q382">
            <v>0</v>
          </cell>
          <cell r="R382">
            <v>0</v>
          </cell>
          <cell r="S382">
            <v>0</v>
          </cell>
          <cell r="T382">
            <v>0</v>
          </cell>
          <cell r="U382">
            <v>0</v>
          </cell>
          <cell r="V382">
            <v>0</v>
          </cell>
          <cell r="W382">
            <v>0</v>
          </cell>
          <cell r="X382">
            <v>0</v>
          </cell>
          <cell r="Y382">
            <v>0</v>
          </cell>
          <cell r="Z382">
            <v>0</v>
          </cell>
          <cell r="AA382">
            <v>0</v>
          </cell>
          <cell r="AB382" t="str">
            <v/>
          </cell>
          <cell r="AC382" t="str">
            <v/>
          </cell>
          <cell r="AD382" t="str">
            <v>Metric Tonnes (1000 kgs)</v>
          </cell>
          <cell r="AE382" t="str">
            <v/>
          </cell>
          <cell r="AF382" t="str">
            <v/>
          </cell>
          <cell r="AG382" t="str">
            <v/>
          </cell>
          <cell r="AH382" t="str">
            <v>Metric Tonnes (1000 kgs)</v>
          </cell>
          <cell r="AI382" t="str">
            <v/>
          </cell>
          <cell r="AJ382" t="str">
            <v/>
          </cell>
          <cell r="AK382" t="str">
            <v/>
          </cell>
          <cell r="AL382">
            <v>0</v>
          </cell>
          <cell r="AM382">
            <v>0</v>
          </cell>
          <cell r="AN382">
            <v>2050</v>
          </cell>
          <cell r="AO382">
            <v>0</v>
          </cell>
          <cell r="AP382">
            <v>0</v>
          </cell>
          <cell r="AQ382">
            <v>350</v>
          </cell>
          <cell r="AR382">
            <v>0</v>
          </cell>
          <cell r="AS382">
            <v>0</v>
          </cell>
          <cell r="AT382">
            <v>0</v>
          </cell>
          <cell r="AU382">
            <v>1700</v>
          </cell>
          <cell r="AV382">
            <v>0</v>
          </cell>
          <cell r="AW382">
            <v>0</v>
          </cell>
          <cell r="AX382">
            <v>0</v>
          </cell>
          <cell r="AY382" t="str">
            <v/>
          </cell>
          <cell r="AZ382" t="str">
            <v/>
          </cell>
          <cell r="BA382" t="str">
            <v/>
          </cell>
          <cell r="BB382" t="str">
            <v/>
          </cell>
          <cell r="BC382" t="str">
            <v/>
          </cell>
          <cell r="BD382" t="str">
            <v/>
          </cell>
          <cell r="BE382" t="str">
            <v/>
          </cell>
          <cell r="BF382" t="str">
            <v/>
          </cell>
          <cell r="BG382" t="str">
            <v/>
          </cell>
          <cell r="BH382" t="str">
            <v/>
          </cell>
          <cell r="BI382">
            <v>5</v>
          </cell>
          <cell r="BJ382" t="str">
            <v/>
          </cell>
          <cell r="BK382">
            <v>0</v>
          </cell>
          <cell r="BL382">
            <v>0</v>
          </cell>
          <cell r="BM382" t="str">
            <v/>
          </cell>
          <cell r="BN382">
            <v>0</v>
          </cell>
          <cell r="BO382">
            <v>0</v>
          </cell>
          <cell r="BP382">
            <v>0</v>
          </cell>
          <cell r="BQ382">
            <v>0</v>
          </cell>
          <cell r="BR382">
            <v>0</v>
          </cell>
          <cell r="BS382">
            <v>0</v>
          </cell>
          <cell r="BT382">
            <v>0</v>
          </cell>
          <cell r="BU382">
            <v>0</v>
          </cell>
          <cell r="BV382">
            <v>0</v>
          </cell>
          <cell r="BW382">
            <v>0</v>
          </cell>
          <cell r="BX382">
            <v>0</v>
          </cell>
          <cell r="BY382" t="str">
            <v/>
          </cell>
          <cell r="BZ382" t="str">
            <v/>
          </cell>
          <cell r="CA382" t="str">
            <v/>
          </cell>
          <cell r="CB382" t="str">
            <v/>
          </cell>
          <cell r="CC382" t="str">
            <v/>
          </cell>
          <cell r="CD382" t="str">
            <v/>
          </cell>
          <cell r="CE382" t="str">
            <v/>
          </cell>
          <cell r="CF382" t="str">
            <v/>
          </cell>
          <cell r="CG382" t="str">
            <v/>
          </cell>
          <cell r="CH382" t="str">
            <v/>
          </cell>
        </row>
        <row r="383">
          <cell r="A383" t="str">
            <v>Festival Place, Basingstoke - Owner : 2005 Questionnaire 11 Jul 2008 1:00 PM</v>
          </cell>
          <cell r="B383" t="str">
            <v>Survey Instance</v>
          </cell>
          <cell r="C383" t="str">
            <v>73</v>
          </cell>
          <cell r="D383" t="str">
            <v>Nick Hogg</v>
          </cell>
          <cell r="E383" t="str">
            <v>5</v>
          </cell>
          <cell r="F383">
            <v>1</v>
          </cell>
          <cell r="G383" t="str">
            <v/>
          </cell>
          <cell r="J383">
            <v>299</v>
          </cell>
          <cell r="K383">
            <v>959</v>
          </cell>
          <cell r="L383">
            <v>0</v>
          </cell>
          <cell r="M383">
            <v>0</v>
          </cell>
          <cell r="N383">
            <v>999</v>
          </cell>
          <cell r="Q383">
            <v>0</v>
          </cell>
          <cell r="R383">
            <v>0</v>
          </cell>
          <cell r="S383">
            <v>0</v>
          </cell>
          <cell r="T383">
            <v>0</v>
          </cell>
          <cell r="U383">
            <v>0</v>
          </cell>
          <cell r="V383">
            <v>0</v>
          </cell>
          <cell r="W383">
            <v>0</v>
          </cell>
          <cell r="X383">
            <v>0</v>
          </cell>
          <cell r="Y383">
            <v>0</v>
          </cell>
          <cell r="Z383">
            <v>0</v>
          </cell>
          <cell r="AA383">
            <v>0</v>
          </cell>
          <cell r="AB383" t="str">
            <v/>
          </cell>
          <cell r="AC383" t="str">
            <v/>
          </cell>
          <cell r="AD383" t="str">
            <v>Metric Tonnes (1000 kgs)</v>
          </cell>
          <cell r="AE383" t="str">
            <v>Metric Tonnes (1000 kgs)</v>
          </cell>
          <cell r="AF383" t="str">
            <v/>
          </cell>
          <cell r="AG383" t="str">
            <v/>
          </cell>
          <cell r="AH383" t="str">
            <v>Metric Tonnes (1000 kgs)</v>
          </cell>
          <cell r="AI383" t="str">
            <v/>
          </cell>
          <cell r="AJ383" t="str">
            <v/>
          </cell>
          <cell r="AK383" t="str">
            <v/>
          </cell>
          <cell r="AL383">
            <v>0</v>
          </cell>
          <cell r="AM383">
            <v>0</v>
          </cell>
          <cell r="AN383">
            <v>2257</v>
          </cell>
          <cell r="AO383">
            <v>0</v>
          </cell>
          <cell r="AP383">
            <v>0</v>
          </cell>
          <cell r="AQ383">
            <v>299</v>
          </cell>
          <cell r="AR383">
            <v>959</v>
          </cell>
          <cell r="AS383">
            <v>0</v>
          </cell>
          <cell r="AT383">
            <v>0</v>
          </cell>
          <cell r="AU383">
            <v>999</v>
          </cell>
          <cell r="AV383">
            <v>0</v>
          </cell>
          <cell r="AW383">
            <v>0</v>
          </cell>
          <cell r="AX383">
            <v>0</v>
          </cell>
          <cell r="AY383" t="str">
            <v/>
          </cell>
          <cell r="AZ383" t="str">
            <v/>
          </cell>
          <cell r="BA383" t="str">
            <v/>
          </cell>
          <cell r="BB383" t="str">
            <v/>
          </cell>
          <cell r="BC383" t="str">
            <v/>
          </cell>
          <cell r="BD383" t="str">
            <v/>
          </cell>
          <cell r="BE383" t="str">
            <v/>
          </cell>
          <cell r="BF383" t="str">
            <v/>
          </cell>
          <cell r="BG383" t="str">
            <v/>
          </cell>
          <cell r="BH383" t="str">
            <v/>
          </cell>
          <cell r="BI383">
            <v>5</v>
          </cell>
          <cell r="BJ383" t="str">
            <v/>
          </cell>
          <cell r="BK383">
            <v>0</v>
          </cell>
          <cell r="BL383">
            <v>1</v>
          </cell>
          <cell r="BM383" t="str">
            <v/>
          </cell>
          <cell r="BN383">
            <v>0</v>
          </cell>
          <cell r="BO383">
            <v>0</v>
          </cell>
          <cell r="BP383">
            <v>0</v>
          </cell>
          <cell r="BQ383">
            <v>0</v>
          </cell>
          <cell r="BR383">
            <v>0</v>
          </cell>
          <cell r="BS383">
            <v>0</v>
          </cell>
          <cell r="BT383">
            <v>0</v>
          </cell>
          <cell r="BU383">
            <v>0</v>
          </cell>
          <cell r="BV383">
            <v>0</v>
          </cell>
          <cell r="BW383">
            <v>0</v>
          </cell>
          <cell r="BX383">
            <v>0</v>
          </cell>
          <cell r="BY383" t="str">
            <v/>
          </cell>
          <cell r="BZ383" t="str">
            <v/>
          </cell>
          <cell r="CA383" t="str">
            <v/>
          </cell>
          <cell r="CB383" t="str">
            <v/>
          </cell>
          <cell r="CC383" t="str">
            <v/>
          </cell>
          <cell r="CD383" t="str">
            <v/>
          </cell>
          <cell r="CE383" t="str">
            <v/>
          </cell>
          <cell r="CF383" t="str">
            <v/>
          </cell>
          <cell r="CG383" t="str">
            <v/>
          </cell>
          <cell r="CH383" t="str">
            <v/>
          </cell>
        </row>
        <row r="384">
          <cell r="A384" t="str">
            <v>Festival Place, Basingstoke - Owner : 2006 Questionnaire 18 Apr 2008 11:56 AM</v>
          </cell>
          <cell r="B384" t="str">
            <v>Survey Instance</v>
          </cell>
          <cell r="C384" t="str">
            <v>73</v>
          </cell>
          <cell r="D384" t="str">
            <v>Alex Robinson</v>
          </cell>
          <cell r="E384" t="str">
            <v>6</v>
          </cell>
          <cell r="F384">
            <v>1</v>
          </cell>
          <cell r="G384" t="str">
            <v/>
          </cell>
          <cell r="J384">
            <v>458</v>
          </cell>
          <cell r="K384">
            <v>1607.6</v>
          </cell>
          <cell r="L384">
            <v>0</v>
          </cell>
          <cell r="M384">
            <v>0</v>
          </cell>
          <cell r="N384">
            <v>56</v>
          </cell>
          <cell r="Q384">
            <v>0</v>
          </cell>
          <cell r="R384">
            <v>0</v>
          </cell>
          <cell r="S384">
            <v>0</v>
          </cell>
          <cell r="T384">
            <v>0</v>
          </cell>
          <cell r="U384">
            <v>0</v>
          </cell>
          <cell r="V384">
            <v>0</v>
          </cell>
          <cell r="W384">
            <v>0</v>
          </cell>
          <cell r="X384">
            <v>0</v>
          </cell>
          <cell r="Y384">
            <v>0</v>
          </cell>
          <cell r="Z384">
            <v>0</v>
          </cell>
          <cell r="AA384">
            <v>0</v>
          </cell>
          <cell r="AB384" t="str">
            <v/>
          </cell>
          <cell r="AC384" t="str">
            <v/>
          </cell>
          <cell r="AD384" t="str">
            <v>Metric Tonnes (1000 kgs)</v>
          </cell>
          <cell r="AE384" t="str">
            <v>Metric Tonnes (1000 kgs)</v>
          </cell>
          <cell r="AF384" t="str">
            <v/>
          </cell>
          <cell r="AG384" t="str">
            <v/>
          </cell>
          <cell r="AH384" t="str">
            <v>Metric Tonnes (1000 kgs)</v>
          </cell>
          <cell r="AI384" t="str">
            <v/>
          </cell>
          <cell r="AJ384" t="str">
            <v/>
          </cell>
          <cell r="AK384" t="str">
            <v/>
          </cell>
          <cell r="AL384">
            <v>0</v>
          </cell>
          <cell r="AM384">
            <v>0</v>
          </cell>
          <cell r="AN384">
            <v>2121.6</v>
          </cell>
          <cell r="AO384">
            <v>0</v>
          </cell>
          <cell r="AP384">
            <v>0</v>
          </cell>
          <cell r="AQ384">
            <v>458</v>
          </cell>
          <cell r="AR384">
            <v>1607.6</v>
          </cell>
          <cell r="AS384">
            <v>0</v>
          </cell>
          <cell r="AT384">
            <v>0</v>
          </cell>
          <cell r="AU384">
            <v>56</v>
          </cell>
          <cell r="AV384">
            <v>0</v>
          </cell>
          <cell r="AW384">
            <v>0</v>
          </cell>
          <cell r="AX384">
            <v>0</v>
          </cell>
          <cell r="AY384" t="str">
            <v/>
          </cell>
          <cell r="AZ384" t="str">
            <v/>
          </cell>
          <cell r="BA384" t="str">
            <v/>
          </cell>
          <cell r="BB384" t="str">
            <v/>
          </cell>
          <cell r="BC384" t="str">
            <v/>
          </cell>
          <cell r="BD384" t="str">
            <v/>
          </cell>
          <cell r="BE384" t="str">
            <v/>
          </cell>
          <cell r="BF384" t="str">
            <v/>
          </cell>
          <cell r="BG384" t="str">
            <v/>
          </cell>
          <cell r="BH384" t="str">
            <v/>
          </cell>
          <cell r="BI384">
            <v>5</v>
          </cell>
          <cell r="BJ384" t="str">
            <v/>
          </cell>
          <cell r="BK384">
            <v>0</v>
          </cell>
          <cell r="BL384">
            <v>1</v>
          </cell>
          <cell r="BM384" t="str">
            <v/>
          </cell>
          <cell r="BN384">
            <v>0</v>
          </cell>
          <cell r="BO384">
            <v>0</v>
          </cell>
          <cell r="BP384">
            <v>0</v>
          </cell>
          <cell r="BQ384">
            <v>0</v>
          </cell>
          <cell r="BR384">
            <v>0</v>
          </cell>
          <cell r="BS384">
            <v>0</v>
          </cell>
          <cell r="BT384">
            <v>0</v>
          </cell>
          <cell r="BU384">
            <v>0</v>
          </cell>
          <cell r="BV384">
            <v>0</v>
          </cell>
          <cell r="BW384">
            <v>0</v>
          </cell>
          <cell r="BX384">
            <v>0</v>
          </cell>
          <cell r="BY384" t="str">
            <v/>
          </cell>
          <cell r="BZ384" t="str">
            <v/>
          </cell>
          <cell r="CA384" t="str">
            <v/>
          </cell>
          <cell r="CB384" t="str">
            <v/>
          </cell>
          <cell r="CC384" t="str">
            <v/>
          </cell>
          <cell r="CD384" t="str">
            <v/>
          </cell>
          <cell r="CE384" t="str">
            <v/>
          </cell>
          <cell r="CF384" t="str">
            <v/>
          </cell>
          <cell r="CG384" t="str">
            <v/>
          </cell>
          <cell r="CH384" t="str">
            <v/>
          </cell>
        </row>
        <row r="385">
          <cell r="A385" t="str">
            <v>Festival Place, Basingstoke - Owner : 2007 Questionnaire 21 Apr 2008 9:44 PM</v>
          </cell>
          <cell r="B385" t="str">
            <v>Survey Instance</v>
          </cell>
          <cell r="C385" t="str">
            <v/>
          </cell>
          <cell r="D385" t="str">
            <v>Alex Robinson</v>
          </cell>
          <cell r="E385" t="str">
            <v/>
          </cell>
          <cell r="F385">
            <v>1</v>
          </cell>
          <cell r="G385" t="str">
            <v>July 07 installed on site MRF</v>
          </cell>
          <cell r="J385">
            <v>538</v>
          </cell>
          <cell r="K385">
            <v>829</v>
          </cell>
          <cell r="M385">
            <v>2</v>
          </cell>
          <cell r="N385">
            <v>717</v>
          </cell>
          <cell r="R385">
            <v>0</v>
          </cell>
          <cell r="S385">
            <v>0</v>
          </cell>
          <cell r="T385">
            <v>0</v>
          </cell>
          <cell r="U385">
            <v>0</v>
          </cell>
          <cell r="V385">
            <v>0</v>
          </cell>
          <cell r="W385">
            <v>0</v>
          </cell>
          <cell r="X385">
            <v>39</v>
          </cell>
          <cell r="Y385">
            <v>0</v>
          </cell>
          <cell r="Z385">
            <v>0</v>
          </cell>
          <cell r="AA385">
            <v>0</v>
          </cell>
          <cell r="AB385" t="str">
            <v/>
          </cell>
          <cell r="AC385" t="str">
            <v/>
          </cell>
          <cell r="AD385" t="str">
            <v>Metric Tonnes (1000 kgs)</v>
          </cell>
          <cell r="AE385" t="str">
            <v>Metric Tonnes (1000 kgs)</v>
          </cell>
          <cell r="AF385" t="str">
            <v/>
          </cell>
          <cell r="AG385" t="str">
            <v>Metric Tonnes (1000 kgs)</v>
          </cell>
          <cell r="AH385" t="str">
            <v>Metric Tonnes (1000 kgs)</v>
          </cell>
          <cell r="AI385" t="str">
            <v/>
          </cell>
          <cell r="AJ385" t="str">
            <v/>
          </cell>
          <cell r="AK385" t="str">
            <v/>
          </cell>
          <cell r="AL385">
            <v>0</v>
          </cell>
          <cell r="AM385">
            <v>0</v>
          </cell>
          <cell r="AN385">
            <v>2086</v>
          </cell>
          <cell r="AO385">
            <v>0</v>
          </cell>
          <cell r="AP385">
            <v>0</v>
          </cell>
          <cell r="AQ385">
            <v>538</v>
          </cell>
          <cell r="AR385">
            <v>829</v>
          </cell>
          <cell r="AS385">
            <v>0</v>
          </cell>
          <cell r="AT385">
            <v>2</v>
          </cell>
          <cell r="AU385">
            <v>717</v>
          </cell>
          <cell r="AV385">
            <v>0</v>
          </cell>
          <cell r="AW385">
            <v>0</v>
          </cell>
          <cell r="AX385">
            <v>0</v>
          </cell>
          <cell r="AY385" t="str">
            <v/>
          </cell>
          <cell r="AZ385" t="str">
            <v/>
          </cell>
          <cell r="BA385" t="str">
            <v>on site MRF installed July 2007</v>
          </cell>
          <cell r="BB385" t="str">
            <v/>
          </cell>
          <cell r="BC385" t="str">
            <v/>
          </cell>
          <cell r="BD385" t="str">
            <v/>
          </cell>
          <cell r="BE385" t="str">
            <v/>
          </cell>
          <cell r="BF385" t="str">
            <v/>
          </cell>
          <cell r="BG385" t="str">
            <v/>
          </cell>
          <cell r="BH385" t="str">
            <v/>
          </cell>
          <cell r="BI385">
            <v>5</v>
          </cell>
          <cell r="BJ385" t="str">
            <v>Few Tenants opted out</v>
          </cell>
          <cell r="BK385">
            <v>0</v>
          </cell>
          <cell r="BL385">
            <v>1</v>
          </cell>
          <cell r="BM385" t="str">
            <v/>
          </cell>
          <cell r="BN385">
            <v>100</v>
          </cell>
          <cell r="BO385">
            <v>0</v>
          </cell>
          <cell r="BP385">
            <v>0</v>
          </cell>
          <cell r="BQ385">
            <v>0</v>
          </cell>
          <cell r="BR385">
            <v>0</v>
          </cell>
          <cell r="BS385">
            <v>55</v>
          </cell>
          <cell r="BT385">
            <v>0</v>
          </cell>
          <cell r="BU385">
            <v>0</v>
          </cell>
          <cell r="BV385">
            <v>45</v>
          </cell>
          <cell r="BW385">
            <v>0</v>
          </cell>
          <cell r="BX385">
            <v>0</v>
          </cell>
          <cell r="BY385" t="str">
            <v/>
          </cell>
          <cell r="BZ385" t="str">
            <v/>
          </cell>
          <cell r="CA385" t="str">
            <v xml:space="preserve">Cardboard /Paper UK MILL_x000D_
Various Plastics China /Europe </v>
          </cell>
          <cell r="CB385" t="str">
            <v/>
          </cell>
          <cell r="CC385" t="str">
            <v/>
          </cell>
          <cell r="CD385" t="str">
            <v/>
          </cell>
          <cell r="CE385" t="str">
            <v/>
          </cell>
          <cell r="CF385" t="str">
            <v/>
          </cell>
          <cell r="CG385" t="str">
            <v/>
          </cell>
          <cell r="CH385" t="str">
            <v/>
          </cell>
        </row>
        <row r="386">
          <cell r="A386" t="str">
            <v>Flowers Building, Cambridge - Landlord : 2007 Questionnaire 30 Jun 2008 1:16 PM</v>
          </cell>
          <cell r="B386" t="str">
            <v>Survey Instance</v>
          </cell>
          <cell r="C386" t="str">
            <v/>
          </cell>
          <cell r="D386" t="str">
            <v>Sam Carson</v>
          </cell>
          <cell r="E386" t="str">
            <v/>
          </cell>
          <cell r="F386">
            <v>1</v>
          </cell>
          <cell r="G386" t="str">
            <v/>
          </cell>
          <cell r="J386">
            <v>145</v>
          </cell>
          <cell r="K386">
            <v>2</v>
          </cell>
          <cell r="N386">
            <v>339</v>
          </cell>
          <cell r="R386">
            <v>0</v>
          </cell>
          <cell r="S386">
            <v>0</v>
          </cell>
          <cell r="T386">
            <v>0</v>
          </cell>
          <cell r="U386">
            <v>0</v>
          </cell>
          <cell r="V386">
            <v>0</v>
          </cell>
          <cell r="W386">
            <v>0</v>
          </cell>
          <cell r="X386">
            <v>0</v>
          </cell>
          <cell r="Y386">
            <v>0</v>
          </cell>
          <cell r="Z386">
            <v>0</v>
          </cell>
          <cell r="AA386">
            <v>0</v>
          </cell>
          <cell r="AB386" t="str">
            <v/>
          </cell>
          <cell r="AC386" t="str">
            <v/>
          </cell>
          <cell r="AD386" t="str">
            <v>Cubic Metres (m3)</v>
          </cell>
          <cell r="AE386" t="str">
            <v>Cubic Metres (m3)</v>
          </cell>
          <cell r="AF386" t="str">
            <v/>
          </cell>
          <cell r="AG386" t="str">
            <v/>
          </cell>
          <cell r="AH386" t="str">
            <v>Cubic Metres (m3)</v>
          </cell>
          <cell r="AI386" t="str">
            <v/>
          </cell>
          <cell r="AJ386" t="str">
            <v/>
          </cell>
          <cell r="AK386" t="str">
            <v/>
          </cell>
          <cell r="AL386">
            <v>0</v>
          </cell>
          <cell r="AM386">
            <v>486</v>
          </cell>
          <cell r="AN386">
            <v>0</v>
          </cell>
          <cell r="AO386">
            <v>0</v>
          </cell>
          <cell r="AP386">
            <v>0</v>
          </cell>
          <cell r="AQ386">
            <v>145</v>
          </cell>
          <cell r="AR386">
            <v>2</v>
          </cell>
          <cell r="AS386">
            <v>0</v>
          </cell>
          <cell r="AT386">
            <v>0</v>
          </cell>
          <cell r="AU386">
            <v>339</v>
          </cell>
          <cell r="AV386">
            <v>0</v>
          </cell>
          <cell r="AW386">
            <v>0</v>
          </cell>
          <cell r="AX386">
            <v>0</v>
          </cell>
          <cell r="AY386" t="str">
            <v/>
          </cell>
          <cell r="AZ386" t="str">
            <v/>
          </cell>
          <cell r="BA386" t="str">
            <v/>
          </cell>
          <cell r="BB386" t="str">
            <v/>
          </cell>
          <cell r="BC386" t="str">
            <v/>
          </cell>
          <cell r="BD386" t="str">
            <v/>
          </cell>
          <cell r="BE386" t="str">
            <v/>
          </cell>
          <cell r="BF386" t="str">
            <v/>
          </cell>
          <cell r="BG386" t="str">
            <v/>
          </cell>
          <cell r="BH386" t="str">
            <v/>
          </cell>
          <cell r="BI386">
            <v>0</v>
          </cell>
          <cell r="BJ386" t="str">
            <v>All Landlord and Tenants' waste</v>
          </cell>
          <cell r="BK386">
            <v>5</v>
          </cell>
          <cell r="BL386">
            <v>1</v>
          </cell>
          <cell r="BM386" t="str">
            <v/>
          </cell>
          <cell r="BN386">
            <v>100</v>
          </cell>
          <cell r="BO386">
            <v>0</v>
          </cell>
          <cell r="BP386">
            <v>0</v>
          </cell>
          <cell r="BQ386">
            <v>0</v>
          </cell>
          <cell r="BR386">
            <v>0</v>
          </cell>
          <cell r="BS386">
            <v>100</v>
          </cell>
          <cell r="BT386">
            <v>0</v>
          </cell>
          <cell r="BU386">
            <v>0</v>
          </cell>
          <cell r="BV386">
            <v>0</v>
          </cell>
          <cell r="BW386">
            <v>0</v>
          </cell>
          <cell r="BX386">
            <v>0</v>
          </cell>
          <cell r="BY386" t="str">
            <v/>
          </cell>
          <cell r="BZ386" t="str">
            <v/>
          </cell>
          <cell r="CA386" t="str">
            <v/>
          </cell>
          <cell r="CB386" t="str">
            <v/>
          </cell>
          <cell r="CC386" t="str">
            <v/>
          </cell>
          <cell r="CD386" t="str">
            <v/>
          </cell>
          <cell r="CE386" t="str">
            <v/>
          </cell>
          <cell r="CF386" t="str">
            <v/>
          </cell>
          <cell r="CG386" t="str">
            <v/>
          </cell>
          <cell r="CH386" t="str">
            <v/>
          </cell>
        </row>
        <row r="387">
          <cell r="A387" t="str">
            <v>Food Centre (theCentreMK) - Landlord - CMK : 2005 Questionnaire 11 Jul 2008 1:00 PM</v>
          </cell>
          <cell r="B387" t="str">
            <v>Survey Instance</v>
          </cell>
          <cell r="C387" t="str">
            <v>263</v>
          </cell>
          <cell r="D387" t="str">
            <v>Nick Hogg</v>
          </cell>
          <cell r="E387" t="str">
            <v>5</v>
          </cell>
          <cell r="F387">
            <v>1</v>
          </cell>
          <cell r="G387" t="str">
            <v/>
          </cell>
          <cell r="J387">
            <v>393</v>
          </cell>
          <cell r="K387">
            <v>27</v>
          </cell>
          <cell r="L387">
            <v>0</v>
          </cell>
          <cell r="M387">
            <v>0</v>
          </cell>
          <cell r="N387">
            <v>81</v>
          </cell>
          <cell r="Q387">
            <v>0</v>
          </cell>
          <cell r="R387">
            <v>0</v>
          </cell>
          <cell r="S387">
            <v>0</v>
          </cell>
          <cell r="T387">
            <v>0</v>
          </cell>
          <cell r="U387">
            <v>0</v>
          </cell>
          <cell r="V387">
            <v>0</v>
          </cell>
          <cell r="W387">
            <v>0</v>
          </cell>
          <cell r="X387">
            <v>0</v>
          </cell>
          <cell r="Y387">
            <v>0</v>
          </cell>
          <cell r="Z387">
            <v>0</v>
          </cell>
          <cell r="AA387">
            <v>0</v>
          </cell>
          <cell r="AB387" t="str">
            <v/>
          </cell>
          <cell r="AC387" t="str">
            <v/>
          </cell>
          <cell r="AD387" t="str">
            <v>Metric Tonnes (1000 kgs)</v>
          </cell>
          <cell r="AE387" t="str">
            <v>Metric Tonnes (1000 kgs)</v>
          </cell>
          <cell r="AF387" t="str">
            <v/>
          </cell>
          <cell r="AG387" t="str">
            <v/>
          </cell>
          <cell r="AH387" t="str">
            <v>Metric Tonnes (1000 kgs)</v>
          </cell>
          <cell r="AI387" t="str">
            <v/>
          </cell>
          <cell r="AJ387" t="str">
            <v/>
          </cell>
          <cell r="AK387" t="str">
            <v/>
          </cell>
          <cell r="AL387">
            <v>0</v>
          </cell>
          <cell r="AM387">
            <v>0</v>
          </cell>
          <cell r="AN387">
            <v>501</v>
          </cell>
          <cell r="AO387">
            <v>0</v>
          </cell>
          <cell r="AP387">
            <v>0</v>
          </cell>
          <cell r="AQ387">
            <v>393</v>
          </cell>
          <cell r="AR387">
            <v>27</v>
          </cell>
          <cell r="AS387">
            <v>0</v>
          </cell>
          <cell r="AT387">
            <v>0</v>
          </cell>
          <cell r="AU387">
            <v>81</v>
          </cell>
          <cell r="AV387">
            <v>0</v>
          </cell>
          <cell r="AW387">
            <v>0</v>
          </cell>
          <cell r="AX387">
            <v>0</v>
          </cell>
          <cell r="AY387" t="str">
            <v/>
          </cell>
          <cell r="AZ387" t="str">
            <v/>
          </cell>
          <cell r="BA387" t="str">
            <v/>
          </cell>
          <cell r="BB387" t="str">
            <v/>
          </cell>
          <cell r="BC387" t="str">
            <v/>
          </cell>
          <cell r="BD387" t="str">
            <v/>
          </cell>
          <cell r="BE387" t="str">
            <v/>
          </cell>
          <cell r="BF387" t="str">
            <v/>
          </cell>
          <cell r="BG387" t="str">
            <v/>
          </cell>
          <cell r="BH387" t="str">
            <v/>
          </cell>
          <cell r="BI387">
            <v>1</v>
          </cell>
          <cell r="BJ387" t="str">
            <v/>
          </cell>
          <cell r="BK387">
            <v>0</v>
          </cell>
          <cell r="BL387">
            <v>1</v>
          </cell>
          <cell r="BM387" t="str">
            <v/>
          </cell>
          <cell r="BN387">
            <v>0</v>
          </cell>
          <cell r="BO387">
            <v>0</v>
          </cell>
          <cell r="BP387">
            <v>0</v>
          </cell>
          <cell r="BQ387">
            <v>0</v>
          </cell>
          <cell r="BR387">
            <v>0</v>
          </cell>
          <cell r="BS387">
            <v>0</v>
          </cell>
          <cell r="BT387">
            <v>0</v>
          </cell>
          <cell r="BU387">
            <v>0</v>
          </cell>
          <cell r="BV387">
            <v>0</v>
          </cell>
          <cell r="BW387">
            <v>0</v>
          </cell>
          <cell r="BX387">
            <v>0</v>
          </cell>
          <cell r="BY387" t="str">
            <v/>
          </cell>
          <cell r="BZ387" t="str">
            <v/>
          </cell>
          <cell r="CA387" t="str">
            <v/>
          </cell>
          <cell r="CB387" t="str">
            <v/>
          </cell>
          <cell r="CC387" t="str">
            <v/>
          </cell>
          <cell r="CD387" t="str">
            <v/>
          </cell>
          <cell r="CE387" t="str">
            <v/>
          </cell>
          <cell r="CF387" t="str">
            <v/>
          </cell>
          <cell r="CG387" t="str">
            <v/>
          </cell>
          <cell r="CH387" t="str">
            <v/>
          </cell>
        </row>
        <row r="388">
          <cell r="A388" t="str">
            <v>Food Centre (theCentreMK) - Landlord - CMK : 2006 Questionnaire 18 Apr 2008 11:56 AM</v>
          </cell>
          <cell r="B388" t="str">
            <v>Survey Instance</v>
          </cell>
          <cell r="C388" t="str">
            <v>263</v>
          </cell>
          <cell r="D388" t="str">
            <v>Alex Robinson</v>
          </cell>
          <cell r="E388" t="str">
            <v>6</v>
          </cell>
          <cell r="F388">
            <v>1</v>
          </cell>
          <cell r="G388" t="str">
            <v/>
          </cell>
          <cell r="J388">
            <v>392</v>
          </cell>
          <cell r="K388">
            <v>87</v>
          </cell>
          <cell r="L388">
            <v>0</v>
          </cell>
          <cell r="M388">
            <v>0</v>
          </cell>
          <cell r="N388">
            <v>73</v>
          </cell>
          <cell r="Q388">
            <v>0</v>
          </cell>
          <cell r="R388">
            <v>0</v>
          </cell>
          <cell r="S388">
            <v>0</v>
          </cell>
          <cell r="T388">
            <v>0</v>
          </cell>
          <cell r="U388">
            <v>0</v>
          </cell>
          <cell r="V388">
            <v>0</v>
          </cell>
          <cell r="W388">
            <v>0</v>
          </cell>
          <cell r="X388">
            <v>0</v>
          </cell>
          <cell r="Y388">
            <v>0</v>
          </cell>
          <cell r="Z388">
            <v>0</v>
          </cell>
          <cell r="AA388">
            <v>0</v>
          </cell>
          <cell r="AB388" t="str">
            <v/>
          </cell>
          <cell r="AC388" t="str">
            <v/>
          </cell>
          <cell r="AD388" t="str">
            <v>Metric Tonnes (1000 kgs)</v>
          </cell>
          <cell r="AE388" t="str">
            <v>Metric Tonnes (1000 kgs)</v>
          </cell>
          <cell r="AF388" t="str">
            <v/>
          </cell>
          <cell r="AG388" t="str">
            <v/>
          </cell>
          <cell r="AH388" t="str">
            <v>Metric Tonnes (1000 kgs)</v>
          </cell>
          <cell r="AI388" t="str">
            <v/>
          </cell>
          <cell r="AJ388" t="str">
            <v/>
          </cell>
          <cell r="AK388" t="str">
            <v/>
          </cell>
          <cell r="AL388">
            <v>0</v>
          </cell>
          <cell r="AM388">
            <v>0</v>
          </cell>
          <cell r="AN388">
            <v>552</v>
          </cell>
          <cell r="AO388">
            <v>0</v>
          </cell>
          <cell r="AP388">
            <v>0</v>
          </cell>
          <cell r="AQ388">
            <v>392</v>
          </cell>
          <cell r="AR388">
            <v>87</v>
          </cell>
          <cell r="AS388">
            <v>0</v>
          </cell>
          <cell r="AT388">
            <v>0</v>
          </cell>
          <cell r="AU388">
            <v>73</v>
          </cell>
          <cell r="AV388">
            <v>0</v>
          </cell>
          <cell r="AW388">
            <v>0</v>
          </cell>
          <cell r="AX388">
            <v>0</v>
          </cell>
          <cell r="AY388" t="str">
            <v/>
          </cell>
          <cell r="AZ388" t="str">
            <v/>
          </cell>
          <cell r="BA388" t="str">
            <v/>
          </cell>
          <cell r="BB388" t="str">
            <v/>
          </cell>
          <cell r="BC388" t="str">
            <v/>
          </cell>
          <cell r="BD388" t="str">
            <v/>
          </cell>
          <cell r="BE388" t="str">
            <v/>
          </cell>
          <cell r="BF388" t="str">
            <v/>
          </cell>
          <cell r="BG388" t="str">
            <v/>
          </cell>
          <cell r="BH388" t="str">
            <v/>
          </cell>
          <cell r="BI388">
            <v>1</v>
          </cell>
          <cell r="BJ388" t="str">
            <v/>
          </cell>
          <cell r="BK388">
            <v>0</v>
          </cell>
          <cell r="BL388">
            <v>1</v>
          </cell>
          <cell r="BM388" t="str">
            <v/>
          </cell>
          <cell r="BN388">
            <v>0</v>
          </cell>
          <cell r="BO388">
            <v>0</v>
          </cell>
          <cell r="BP388">
            <v>0</v>
          </cell>
          <cell r="BQ388">
            <v>0</v>
          </cell>
          <cell r="BR388">
            <v>0</v>
          </cell>
          <cell r="BS388">
            <v>0</v>
          </cell>
          <cell r="BT388">
            <v>0</v>
          </cell>
          <cell r="BU388">
            <v>0</v>
          </cell>
          <cell r="BV388">
            <v>0</v>
          </cell>
          <cell r="BW388">
            <v>0</v>
          </cell>
          <cell r="BX388">
            <v>0</v>
          </cell>
          <cell r="BY388" t="str">
            <v/>
          </cell>
          <cell r="BZ388" t="str">
            <v/>
          </cell>
          <cell r="CA388" t="str">
            <v/>
          </cell>
          <cell r="CB388" t="str">
            <v/>
          </cell>
          <cell r="CC388" t="str">
            <v/>
          </cell>
          <cell r="CD388" t="str">
            <v/>
          </cell>
          <cell r="CE388" t="str">
            <v/>
          </cell>
          <cell r="CF388" t="str">
            <v/>
          </cell>
          <cell r="CG388" t="str">
            <v/>
          </cell>
          <cell r="CH388" t="str">
            <v/>
          </cell>
        </row>
        <row r="389">
          <cell r="A389" t="str">
            <v>Food Centre (theCentreMK) - Landlord - CMK : 2007 Questionnaire 21 Apr 2008 9:44 PM</v>
          </cell>
          <cell r="B389" t="str">
            <v>Survey Instance</v>
          </cell>
          <cell r="C389" t="str">
            <v/>
          </cell>
          <cell r="D389" t="str">
            <v>Alex Robinson</v>
          </cell>
          <cell r="E389" t="str">
            <v/>
          </cell>
          <cell r="F389" t="str">
            <v>YES</v>
          </cell>
          <cell r="G389" t="str">
            <v/>
          </cell>
          <cell r="J389">
            <v>131.49</v>
          </cell>
          <cell r="K389">
            <v>94.32</v>
          </cell>
          <cell r="R389">
            <v>0</v>
          </cell>
          <cell r="S389">
            <v>0</v>
          </cell>
          <cell r="T389">
            <v>0</v>
          </cell>
          <cell r="U389">
            <v>0</v>
          </cell>
          <cell r="V389">
            <v>0</v>
          </cell>
          <cell r="W389">
            <v>0</v>
          </cell>
          <cell r="X389">
            <v>0</v>
          </cell>
          <cell r="Y389">
            <v>0</v>
          </cell>
          <cell r="Z389">
            <v>0</v>
          </cell>
          <cell r="AA389">
            <v>0</v>
          </cell>
          <cell r="AB389" t="str">
            <v/>
          </cell>
          <cell r="AC389" t="str">
            <v/>
          </cell>
          <cell r="AD389" t="str">
            <v>Kilogrammes (kgs)</v>
          </cell>
          <cell r="AE389" t="str">
            <v>Kilogrammes (kgs)</v>
          </cell>
          <cell r="AF389" t="str">
            <v/>
          </cell>
          <cell r="AG389" t="str">
            <v/>
          </cell>
          <cell r="AH389" t="str">
            <v>Kilogrammes (kgs)</v>
          </cell>
          <cell r="AI389" t="str">
            <v/>
          </cell>
          <cell r="AJ389" t="str">
            <v/>
          </cell>
          <cell r="AK389" t="str">
            <v/>
          </cell>
          <cell r="AL389">
            <v>0</v>
          </cell>
          <cell r="AM389">
            <v>0</v>
          </cell>
          <cell r="AN389">
            <v>226</v>
          </cell>
          <cell r="AO389">
            <v>0</v>
          </cell>
          <cell r="AP389">
            <v>0</v>
          </cell>
          <cell r="AQ389">
            <v>126240</v>
          </cell>
          <cell r="AR389">
            <v>77540</v>
          </cell>
          <cell r="AS389">
            <v>0</v>
          </cell>
          <cell r="AT389">
            <v>0</v>
          </cell>
          <cell r="AU389">
            <v>36500</v>
          </cell>
          <cell r="AV389">
            <v>0</v>
          </cell>
          <cell r="AW389">
            <v>0</v>
          </cell>
          <cell r="AX389">
            <v>0</v>
          </cell>
          <cell r="AY389" t="str">
            <v/>
          </cell>
          <cell r="AZ389" t="str">
            <v/>
          </cell>
          <cell r="BA389" t="str">
            <v/>
          </cell>
          <cell r="BB389" t="str">
            <v/>
          </cell>
          <cell r="BC389" t="str">
            <v/>
          </cell>
          <cell r="BD389" t="str">
            <v/>
          </cell>
          <cell r="BE389" t="str">
            <v/>
          </cell>
          <cell r="BF389" t="str">
            <v/>
          </cell>
          <cell r="BG389" t="str">
            <v/>
          </cell>
          <cell r="BH389" t="str">
            <v/>
          </cell>
          <cell r="BI389">
            <v>1</v>
          </cell>
          <cell r="BJ389" t="str">
            <v>Few Tenants opted out</v>
          </cell>
          <cell r="BK389">
            <v>0</v>
          </cell>
          <cell r="BL389">
            <v>1</v>
          </cell>
          <cell r="BM389" t="str">
            <v/>
          </cell>
          <cell r="BN389">
            <v>100</v>
          </cell>
          <cell r="BO389">
            <v>0</v>
          </cell>
          <cell r="BP389">
            <v>0</v>
          </cell>
          <cell r="BQ389">
            <v>5</v>
          </cell>
          <cell r="BR389">
            <v>0</v>
          </cell>
          <cell r="BS389">
            <v>35</v>
          </cell>
          <cell r="BT389">
            <v>0</v>
          </cell>
          <cell r="BU389">
            <v>0</v>
          </cell>
          <cell r="BV389">
            <v>60</v>
          </cell>
          <cell r="BW389">
            <v>0</v>
          </cell>
          <cell r="BX389">
            <v>0</v>
          </cell>
          <cell r="BY389" t="str">
            <v/>
          </cell>
          <cell r="BZ389" t="str">
            <v/>
          </cell>
          <cell r="CA389" t="str">
            <v/>
          </cell>
          <cell r="CB389" t="str">
            <v/>
          </cell>
          <cell r="CC389" t="str">
            <v/>
          </cell>
          <cell r="CD389" t="str">
            <v/>
          </cell>
          <cell r="CE389" t="str">
            <v/>
          </cell>
          <cell r="CF389" t="str">
            <v/>
          </cell>
          <cell r="CG389" t="str">
            <v/>
          </cell>
          <cell r="CH389" t="str">
            <v/>
          </cell>
        </row>
        <row r="390">
          <cell r="A390" t="str">
            <v>Forge SC, Glasgow - Landlord : 2004 Questionnaire 24 Jul 2008 6:21 PM</v>
          </cell>
          <cell r="B390" t="str">
            <v>Survey Instance</v>
          </cell>
          <cell r="C390" t="str">
            <v/>
          </cell>
          <cell r="D390" t="str">
            <v>Sam Carson</v>
          </cell>
          <cell r="E390" t="str">
            <v/>
          </cell>
          <cell r="F390">
            <v>1</v>
          </cell>
          <cell r="G390" t="str">
            <v/>
          </cell>
          <cell r="N390">
            <v>661.7</v>
          </cell>
          <cell r="R390">
            <v>0</v>
          </cell>
          <cell r="S390">
            <v>0</v>
          </cell>
          <cell r="T390">
            <v>0</v>
          </cell>
          <cell r="U390">
            <v>0</v>
          </cell>
          <cell r="V390">
            <v>0</v>
          </cell>
          <cell r="W390">
            <v>0</v>
          </cell>
          <cell r="X390">
            <v>0</v>
          </cell>
          <cell r="Y390">
            <v>0</v>
          </cell>
          <cell r="Z390">
            <v>0</v>
          </cell>
          <cell r="AA390">
            <v>0</v>
          </cell>
          <cell r="AB390" t="str">
            <v/>
          </cell>
          <cell r="AC390" t="str">
            <v/>
          </cell>
          <cell r="AD390" t="str">
            <v/>
          </cell>
          <cell r="AE390" t="str">
            <v/>
          </cell>
          <cell r="AF390" t="str">
            <v/>
          </cell>
          <cell r="AG390" t="str">
            <v/>
          </cell>
          <cell r="AH390" t="str">
            <v>Metric Tonnes (1000 kgs)</v>
          </cell>
          <cell r="AI390" t="str">
            <v/>
          </cell>
          <cell r="AJ390" t="str">
            <v/>
          </cell>
          <cell r="AK390" t="str">
            <v/>
          </cell>
          <cell r="AL390">
            <v>0</v>
          </cell>
          <cell r="AM390">
            <v>0</v>
          </cell>
          <cell r="AN390">
            <v>0</v>
          </cell>
          <cell r="AO390">
            <v>0</v>
          </cell>
          <cell r="AP390">
            <v>0</v>
          </cell>
          <cell r="AQ390">
            <v>0</v>
          </cell>
          <cell r="AR390">
            <v>0</v>
          </cell>
          <cell r="AS390">
            <v>0</v>
          </cell>
          <cell r="AT390">
            <v>0</v>
          </cell>
          <cell r="AU390">
            <v>661.7</v>
          </cell>
          <cell r="AV390">
            <v>0</v>
          </cell>
          <cell r="AW390">
            <v>0</v>
          </cell>
          <cell r="AX390">
            <v>0</v>
          </cell>
          <cell r="AY390" t="str">
            <v/>
          </cell>
          <cell r="AZ390" t="str">
            <v/>
          </cell>
          <cell r="BA390" t="str">
            <v/>
          </cell>
          <cell r="BB390" t="str">
            <v/>
          </cell>
          <cell r="BC390" t="str">
            <v/>
          </cell>
          <cell r="BD390" t="str">
            <v/>
          </cell>
          <cell r="BE390" t="str">
            <v/>
          </cell>
          <cell r="BF390" t="str">
            <v/>
          </cell>
          <cell r="BG390" t="str">
            <v/>
          </cell>
          <cell r="BH390" t="str">
            <v/>
          </cell>
          <cell r="BI390">
            <v>0</v>
          </cell>
          <cell r="BJ390" t="str">
            <v/>
          </cell>
          <cell r="BK390">
            <v>0</v>
          </cell>
          <cell r="BL390" t="str">
            <v/>
          </cell>
          <cell r="BM390" t="str">
            <v/>
          </cell>
          <cell r="BN390">
            <v>0</v>
          </cell>
          <cell r="BO390">
            <v>0</v>
          </cell>
          <cell r="BP390">
            <v>0</v>
          </cell>
          <cell r="BQ390">
            <v>0</v>
          </cell>
          <cell r="BR390">
            <v>0</v>
          </cell>
          <cell r="BS390">
            <v>0</v>
          </cell>
          <cell r="BT390">
            <v>0</v>
          </cell>
          <cell r="BU390">
            <v>0</v>
          </cell>
          <cell r="BV390">
            <v>0</v>
          </cell>
          <cell r="BW390">
            <v>0</v>
          </cell>
          <cell r="BX390">
            <v>0</v>
          </cell>
          <cell r="BY390" t="str">
            <v/>
          </cell>
          <cell r="BZ390" t="str">
            <v/>
          </cell>
          <cell r="CA390" t="str">
            <v/>
          </cell>
          <cell r="CB390" t="str">
            <v/>
          </cell>
          <cell r="CC390" t="str">
            <v/>
          </cell>
          <cell r="CD390" t="str">
            <v/>
          </cell>
          <cell r="CE390" t="str">
            <v/>
          </cell>
          <cell r="CF390" t="str">
            <v/>
          </cell>
          <cell r="CG390" t="str">
            <v/>
          </cell>
          <cell r="CH390" t="str">
            <v/>
          </cell>
        </row>
        <row r="391">
          <cell r="A391" t="str">
            <v>Forge SC, Glasgow - Landlord : 2005 Questionnaire 24 Jul 2008 6:21 PM</v>
          </cell>
          <cell r="B391" t="str">
            <v>Survey Instance</v>
          </cell>
          <cell r="C391" t="str">
            <v/>
          </cell>
          <cell r="D391" t="str">
            <v>Sam Carson</v>
          </cell>
          <cell r="E391" t="str">
            <v/>
          </cell>
          <cell r="F391">
            <v>1</v>
          </cell>
          <cell r="G391" t="str">
            <v/>
          </cell>
          <cell r="N391">
            <v>558</v>
          </cell>
          <cell r="R391">
            <v>0</v>
          </cell>
          <cell r="S391">
            <v>0</v>
          </cell>
          <cell r="T391">
            <v>0</v>
          </cell>
          <cell r="U391">
            <v>0</v>
          </cell>
          <cell r="V391">
            <v>0</v>
          </cell>
          <cell r="W391">
            <v>0</v>
          </cell>
          <cell r="X391">
            <v>0</v>
          </cell>
          <cell r="Y391">
            <v>0</v>
          </cell>
          <cell r="Z391">
            <v>0</v>
          </cell>
          <cell r="AA391">
            <v>0</v>
          </cell>
          <cell r="AB391" t="str">
            <v/>
          </cell>
          <cell r="AC391" t="str">
            <v/>
          </cell>
          <cell r="AD391" t="str">
            <v/>
          </cell>
          <cell r="AE391" t="str">
            <v/>
          </cell>
          <cell r="AF391" t="str">
            <v/>
          </cell>
          <cell r="AG391" t="str">
            <v/>
          </cell>
          <cell r="AH391" t="str">
            <v>Metric Tonnes (1000 kgs)</v>
          </cell>
          <cell r="AI391" t="str">
            <v/>
          </cell>
          <cell r="AJ391" t="str">
            <v/>
          </cell>
          <cell r="AK391" t="str">
            <v/>
          </cell>
          <cell r="AL391">
            <v>0</v>
          </cell>
          <cell r="AM391">
            <v>0</v>
          </cell>
          <cell r="AN391">
            <v>558</v>
          </cell>
          <cell r="AO391">
            <v>0</v>
          </cell>
          <cell r="AP391">
            <v>0</v>
          </cell>
          <cell r="AQ391">
            <v>0</v>
          </cell>
          <cell r="AR391">
            <v>0</v>
          </cell>
          <cell r="AS391">
            <v>0</v>
          </cell>
          <cell r="AT391">
            <v>0</v>
          </cell>
          <cell r="AU391">
            <v>558</v>
          </cell>
          <cell r="AV391">
            <v>0</v>
          </cell>
          <cell r="AW391">
            <v>0</v>
          </cell>
          <cell r="AX391">
            <v>0</v>
          </cell>
          <cell r="AY391" t="str">
            <v/>
          </cell>
          <cell r="AZ391" t="str">
            <v/>
          </cell>
          <cell r="BA391" t="str">
            <v/>
          </cell>
          <cell r="BB391" t="str">
            <v/>
          </cell>
          <cell r="BC391" t="str">
            <v/>
          </cell>
          <cell r="BD391" t="str">
            <v/>
          </cell>
          <cell r="BE391" t="str">
            <v/>
          </cell>
          <cell r="BF391" t="str">
            <v/>
          </cell>
          <cell r="BG391" t="str">
            <v/>
          </cell>
          <cell r="BH391" t="str">
            <v/>
          </cell>
          <cell r="BI391">
            <v>0</v>
          </cell>
          <cell r="BJ391" t="str">
            <v/>
          </cell>
          <cell r="BK391">
            <v>0</v>
          </cell>
          <cell r="BL391" t="str">
            <v/>
          </cell>
          <cell r="BM391" t="str">
            <v/>
          </cell>
          <cell r="BN391">
            <v>0</v>
          </cell>
          <cell r="BO391">
            <v>0</v>
          </cell>
          <cell r="BP391">
            <v>0</v>
          </cell>
          <cell r="BQ391">
            <v>0</v>
          </cell>
          <cell r="BR391">
            <v>0</v>
          </cell>
          <cell r="BS391">
            <v>0</v>
          </cell>
          <cell r="BT391">
            <v>0</v>
          </cell>
          <cell r="BU391">
            <v>0</v>
          </cell>
          <cell r="BV391">
            <v>0</v>
          </cell>
          <cell r="BW391">
            <v>0</v>
          </cell>
          <cell r="BX391">
            <v>0</v>
          </cell>
          <cell r="BY391" t="str">
            <v/>
          </cell>
          <cell r="BZ391" t="str">
            <v/>
          </cell>
          <cell r="CA391" t="str">
            <v/>
          </cell>
          <cell r="CB391" t="str">
            <v/>
          </cell>
          <cell r="CC391" t="str">
            <v/>
          </cell>
          <cell r="CD391" t="str">
            <v/>
          </cell>
          <cell r="CE391" t="str">
            <v/>
          </cell>
          <cell r="CF391" t="str">
            <v/>
          </cell>
          <cell r="CG391" t="str">
            <v/>
          </cell>
          <cell r="CH391" t="str">
            <v/>
          </cell>
        </row>
        <row r="392">
          <cell r="A392" t="str">
            <v>Fort Kinnaird Shopping Park, Edinburgh - Landlord : 2007 Questionnaire 01 May 2008 1:08 PM</v>
          </cell>
          <cell r="B392" t="str">
            <v>Survey Instance</v>
          </cell>
          <cell r="C392" t="str">
            <v/>
          </cell>
          <cell r="D392" t="str">
            <v>Nick Hogg</v>
          </cell>
          <cell r="E392" t="str">
            <v/>
          </cell>
          <cell r="F392">
            <v>0</v>
          </cell>
          <cell r="G392" t="str">
            <v/>
          </cell>
          <cell r="R392">
            <v>0</v>
          </cell>
          <cell r="S392">
            <v>0</v>
          </cell>
          <cell r="T392">
            <v>0</v>
          </cell>
          <cell r="U392">
            <v>0</v>
          </cell>
          <cell r="V392">
            <v>0</v>
          </cell>
          <cell r="W392">
            <v>0</v>
          </cell>
          <cell r="X392">
            <v>0</v>
          </cell>
          <cell r="Y392">
            <v>0</v>
          </cell>
          <cell r="Z392">
            <v>0</v>
          </cell>
          <cell r="AA392">
            <v>0</v>
          </cell>
          <cell r="AB392" t="str">
            <v/>
          </cell>
          <cell r="AC392" t="str">
            <v/>
          </cell>
          <cell r="AD392" t="str">
            <v/>
          </cell>
          <cell r="AE392" t="str">
            <v/>
          </cell>
          <cell r="AF392" t="str">
            <v/>
          </cell>
          <cell r="AG392" t="str">
            <v/>
          </cell>
          <cell r="AH392" t="str">
            <v/>
          </cell>
          <cell r="AI392" t="str">
            <v/>
          </cell>
          <cell r="AJ392" t="str">
            <v/>
          </cell>
          <cell r="AK392" t="str">
            <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t="str">
            <v/>
          </cell>
          <cell r="AZ392" t="str">
            <v/>
          </cell>
          <cell r="BA392" t="str">
            <v/>
          </cell>
          <cell r="BB392" t="str">
            <v/>
          </cell>
          <cell r="BC392" t="str">
            <v/>
          </cell>
          <cell r="BD392" t="str">
            <v/>
          </cell>
          <cell r="BE392" t="str">
            <v/>
          </cell>
          <cell r="BF392" t="str">
            <v/>
          </cell>
          <cell r="BG392" t="str">
            <v/>
          </cell>
          <cell r="BH392" t="str">
            <v/>
          </cell>
          <cell r="BI392">
            <v>0</v>
          </cell>
          <cell r="BJ392" t="str">
            <v/>
          </cell>
          <cell r="BK392">
            <v>0</v>
          </cell>
          <cell r="BL392" t="str">
            <v/>
          </cell>
          <cell r="BM392" t="str">
            <v/>
          </cell>
          <cell r="BN392">
            <v>0</v>
          </cell>
          <cell r="BO392">
            <v>0</v>
          </cell>
          <cell r="BP392">
            <v>0</v>
          </cell>
          <cell r="BQ392">
            <v>0</v>
          </cell>
          <cell r="BR392">
            <v>0</v>
          </cell>
          <cell r="BS392">
            <v>0</v>
          </cell>
          <cell r="BT392">
            <v>0</v>
          </cell>
          <cell r="BU392">
            <v>0</v>
          </cell>
          <cell r="BV392">
            <v>0</v>
          </cell>
          <cell r="BW392">
            <v>0</v>
          </cell>
          <cell r="BX392">
            <v>0</v>
          </cell>
          <cell r="BY392" t="str">
            <v/>
          </cell>
          <cell r="BZ392" t="str">
            <v/>
          </cell>
          <cell r="CA392" t="str">
            <v/>
          </cell>
          <cell r="CB392" t="str">
            <v/>
          </cell>
          <cell r="CC392" t="str">
            <v/>
          </cell>
          <cell r="CD392" t="str">
            <v/>
          </cell>
          <cell r="CE392" t="str">
            <v/>
          </cell>
          <cell r="CF392" t="str">
            <v/>
          </cell>
          <cell r="CG392" t="str">
            <v/>
          </cell>
          <cell r="CH392" t="str">
            <v/>
          </cell>
        </row>
        <row r="393">
          <cell r="A393" t="str">
            <v>Fountainpark Entertainment Centre, Edinburgh - Owner : 2005 Questionnaire 11 Jul 2008 1:00 PM</v>
          </cell>
          <cell r="B393" t="str">
            <v>Survey Instance</v>
          </cell>
          <cell r="C393" t="str">
            <v>264</v>
          </cell>
          <cell r="D393" t="str">
            <v>Nick Hogg</v>
          </cell>
          <cell r="E393" t="str">
            <v>5</v>
          </cell>
          <cell r="F393">
            <v>1</v>
          </cell>
          <cell r="G393" t="str">
            <v/>
          </cell>
          <cell r="J393">
            <v>26.65</v>
          </cell>
          <cell r="K393">
            <v>0</v>
          </cell>
          <cell r="L393">
            <v>0</v>
          </cell>
          <cell r="M393">
            <v>0</v>
          </cell>
          <cell r="N393">
            <v>166.8</v>
          </cell>
          <cell r="Q393">
            <v>0</v>
          </cell>
          <cell r="R393">
            <v>0</v>
          </cell>
          <cell r="S393">
            <v>0</v>
          </cell>
          <cell r="T393">
            <v>0</v>
          </cell>
          <cell r="U393">
            <v>0</v>
          </cell>
          <cell r="V393">
            <v>0</v>
          </cell>
          <cell r="W393">
            <v>0</v>
          </cell>
          <cell r="X393">
            <v>0</v>
          </cell>
          <cell r="Y393">
            <v>0</v>
          </cell>
          <cell r="Z393">
            <v>0</v>
          </cell>
          <cell r="AA393">
            <v>0</v>
          </cell>
          <cell r="AB393" t="str">
            <v/>
          </cell>
          <cell r="AC393" t="str">
            <v/>
          </cell>
          <cell r="AD393" t="str">
            <v>Metric Tonnes (1000 kgs)</v>
          </cell>
          <cell r="AE393" t="str">
            <v/>
          </cell>
          <cell r="AF393" t="str">
            <v/>
          </cell>
          <cell r="AG393" t="str">
            <v/>
          </cell>
          <cell r="AH393" t="str">
            <v>Metric Tonnes (1000 kgs)</v>
          </cell>
          <cell r="AI393" t="str">
            <v/>
          </cell>
          <cell r="AJ393" t="str">
            <v/>
          </cell>
          <cell r="AK393" t="str">
            <v/>
          </cell>
          <cell r="AL393">
            <v>0</v>
          </cell>
          <cell r="AM393">
            <v>0</v>
          </cell>
          <cell r="AN393">
            <v>0</v>
          </cell>
          <cell r="AO393">
            <v>0</v>
          </cell>
          <cell r="AP393">
            <v>0</v>
          </cell>
          <cell r="AQ393">
            <v>26.65</v>
          </cell>
          <cell r="AR393">
            <v>0</v>
          </cell>
          <cell r="AS393">
            <v>0</v>
          </cell>
          <cell r="AT393">
            <v>0</v>
          </cell>
          <cell r="AU393">
            <v>166.8</v>
          </cell>
          <cell r="AV393">
            <v>0</v>
          </cell>
          <cell r="AW393">
            <v>0</v>
          </cell>
          <cell r="AX393">
            <v>0</v>
          </cell>
          <cell r="AY393" t="str">
            <v/>
          </cell>
          <cell r="AZ393" t="str">
            <v/>
          </cell>
          <cell r="BA393" t="str">
            <v/>
          </cell>
          <cell r="BB393" t="str">
            <v/>
          </cell>
          <cell r="BC393" t="str">
            <v/>
          </cell>
          <cell r="BD393" t="str">
            <v/>
          </cell>
          <cell r="BE393" t="str">
            <v/>
          </cell>
          <cell r="BF393" t="str">
            <v/>
          </cell>
          <cell r="BG393" t="str">
            <v/>
          </cell>
          <cell r="BH393" t="str">
            <v/>
          </cell>
          <cell r="BI393">
            <v>0</v>
          </cell>
          <cell r="BJ393" t="str">
            <v/>
          </cell>
          <cell r="BK393">
            <v>0</v>
          </cell>
          <cell r="BL393">
            <v>0</v>
          </cell>
          <cell r="BM393" t="str">
            <v/>
          </cell>
          <cell r="BN393">
            <v>0</v>
          </cell>
          <cell r="BO393">
            <v>0</v>
          </cell>
          <cell r="BP393">
            <v>0</v>
          </cell>
          <cell r="BQ393">
            <v>0</v>
          </cell>
          <cell r="BR393">
            <v>0</v>
          </cell>
          <cell r="BS393">
            <v>0</v>
          </cell>
          <cell r="BT393">
            <v>0</v>
          </cell>
          <cell r="BU393">
            <v>0</v>
          </cell>
          <cell r="BV393">
            <v>0</v>
          </cell>
          <cell r="BW393">
            <v>0</v>
          </cell>
          <cell r="BX393">
            <v>0</v>
          </cell>
          <cell r="BY393" t="str">
            <v/>
          </cell>
          <cell r="BZ393" t="str">
            <v/>
          </cell>
          <cell r="CA393" t="str">
            <v/>
          </cell>
          <cell r="CB393" t="str">
            <v/>
          </cell>
          <cell r="CC393" t="str">
            <v/>
          </cell>
          <cell r="CD393" t="str">
            <v/>
          </cell>
          <cell r="CE393" t="str">
            <v/>
          </cell>
          <cell r="CF393" t="str">
            <v/>
          </cell>
          <cell r="CG393" t="str">
            <v/>
          </cell>
          <cell r="CH393" t="str">
            <v/>
          </cell>
        </row>
        <row r="394">
          <cell r="A394" t="str">
            <v>Fountainpark Entertainment Centre, Edinburgh - Owner : 2006 Questionnaire 18 Apr 2008 11:56 AM</v>
          </cell>
          <cell r="B394" t="str">
            <v>Survey Instance</v>
          </cell>
          <cell r="C394" t="str">
            <v>264</v>
          </cell>
          <cell r="D394" t="str">
            <v>Alex Robinson</v>
          </cell>
          <cell r="E394" t="str">
            <v>6</v>
          </cell>
          <cell r="F394">
            <v>1</v>
          </cell>
          <cell r="G394" t="str">
            <v/>
          </cell>
          <cell r="J394">
            <v>40.6</v>
          </cell>
          <cell r="K394">
            <v>0</v>
          </cell>
          <cell r="L394">
            <v>0</v>
          </cell>
          <cell r="M394">
            <v>0</v>
          </cell>
          <cell r="N394">
            <v>185.6</v>
          </cell>
          <cell r="Q394">
            <v>0</v>
          </cell>
          <cell r="R394">
            <v>0</v>
          </cell>
          <cell r="S394">
            <v>0</v>
          </cell>
          <cell r="T394">
            <v>0</v>
          </cell>
          <cell r="U394">
            <v>0</v>
          </cell>
          <cell r="V394">
            <v>0</v>
          </cell>
          <cell r="W394">
            <v>0</v>
          </cell>
          <cell r="X394">
            <v>0</v>
          </cell>
          <cell r="Y394">
            <v>0</v>
          </cell>
          <cell r="Z394">
            <v>0</v>
          </cell>
          <cell r="AA394">
            <v>0</v>
          </cell>
          <cell r="AB394" t="str">
            <v/>
          </cell>
          <cell r="AC394" t="str">
            <v/>
          </cell>
          <cell r="AD394" t="str">
            <v>Metric Tonnes (1000 kgs)</v>
          </cell>
          <cell r="AE394" t="str">
            <v/>
          </cell>
          <cell r="AF394" t="str">
            <v/>
          </cell>
          <cell r="AG394" t="str">
            <v/>
          </cell>
          <cell r="AH394" t="str">
            <v>Metric Tonnes (1000 kgs)</v>
          </cell>
          <cell r="AI394" t="str">
            <v/>
          </cell>
          <cell r="AJ394" t="str">
            <v/>
          </cell>
          <cell r="AK394" t="str">
            <v/>
          </cell>
          <cell r="AL394">
            <v>0</v>
          </cell>
          <cell r="AM394">
            <v>0</v>
          </cell>
          <cell r="AN394">
            <v>0</v>
          </cell>
          <cell r="AO394">
            <v>0</v>
          </cell>
          <cell r="AP394">
            <v>0</v>
          </cell>
          <cell r="AQ394">
            <v>40.6</v>
          </cell>
          <cell r="AR394">
            <v>0</v>
          </cell>
          <cell r="AS394">
            <v>0</v>
          </cell>
          <cell r="AT394">
            <v>0</v>
          </cell>
          <cell r="AU394">
            <v>185.6</v>
          </cell>
          <cell r="AV394">
            <v>0</v>
          </cell>
          <cell r="AW394">
            <v>0</v>
          </cell>
          <cell r="AX394">
            <v>0</v>
          </cell>
          <cell r="AY394" t="str">
            <v/>
          </cell>
          <cell r="AZ394" t="str">
            <v/>
          </cell>
          <cell r="BA394" t="str">
            <v/>
          </cell>
          <cell r="BB394" t="str">
            <v/>
          </cell>
          <cell r="BC394" t="str">
            <v/>
          </cell>
          <cell r="BD394" t="str">
            <v/>
          </cell>
          <cell r="BE394" t="str">
            <v/>
          </cell>
          <cell r="BF394" t="str">
            <v/>
          </cell>
          <cell r="BG394" t="str">
            <v/>
          </cell>
          <cell r="BH394" t="str">
            <v/>
          </cell>
          <cell r="BI394">
            <v>0</v>
          </cell>
          <cell r="BJ394" t="str">
            <v/>
          </cell>
          <cell r="BK394">
            <v>0</v>
          </cell>
          <cell r="BL394">
            <v>0</v>
          </cell>
          <cell r="BM394" t="str">
            <v/>
          </cell>
          <cell r="BN394">
            <v>0</v>
          </cell>
          <cell r="BO394">
            <v>0</v>
          </cell>
          <cell r="BP394">
            <v>0</v>
          </cell>
          <cell r="BQ394">
            <v>0</v>
          </cell>
          <cell r="BR394">
            <v>0</v>
          </cell>
          <cell r="BS394">
            <v>0</v>
          </cell>
          <cell r="BT394">
            <v>0</v>
          </cell>
          <cell r="BU394">
            <v>0</v>
          </cell>
          <cell r="BV394">
            <v>0</v>
          </cell>
          <cell r="BW394">
            <v>0</v>
          </cell>
          <cell r="BX394">
            <v>0</v>
          </cell>
          <cell r="BY394" t="str">
            <v/>
          </cell>
          <cell r="BZ394" t="str">
            <v/>
          </cell>
          <cell r="CA394" t="str">
            <v/>
          </cell>
          <cell r="CB394" t="str">
            <v/>
          </cell>
          <cell r="CC394" t="str">
            <v/>
          </cell>
          <cell r="CD394" t="str">
            <v/>
          </cell>
          <cell r="CE394" t="str">
            <v/>
          </cell>
          <cell r="CF394" t="str">
            <v/>
          </cell>
          <cell r="CG394" t="str">
            <v/>
          </cell>
          <cell r="CH394" t="str">
            <v/>
          </cell>
        </row>
        <row r="395">
          <cell r="A395" t="str">
            <v>Fountainpark Entertainment Centre, Edinburgh - Owner : 2007 Questionnaire 21 Apr 2008 9:46 PM</v>
          </cell>
          <cell r="B395" t="str">
            <v>Survey Instance</v>
          </cell>
          <cell r="C395" t="str">
            <v/>
          </cell>
          <cell r="D395" t="str">
            <v>Alex Robinson</v>
          </cell>
          <cell r="E395" t="str">
            <v/>
          </cell>
          <cell r="F395">
            <v>1</v>
          </cell>
          <cell r="G395" t="str">
            <v/>
          </cell>
          <cell r="J395">
            <v>99.38</v>
          </cell>
          <cell r="N395">
            <v>198.38</v>
          </cell>
          <cell r="R395">
            <v>0</v>
          </cell>
          <cell r="S395">
            <v>0</v>
          </cell>
          <cell r="T395">
            <v>0</v>
          </cell>
          <cell r="U395">
            <v>0</v>
          </cell>
          <cell r="V395">
            <v>0</v>
          </cell>
          <cell r="W395">
            <v>0</v>
          </cell>
          <cell r="X395">
            <v>0</v>
          </cell>
          <cell r="Y395">
            <v>0</v>
          </cell>
          <cell r="Z395">
            <v>0</v>
          </cell>
          <cell r="AA395">
            <v>0</v>
          </cell>
          <cell r="AB395" t="str">
            <v/>
          </cell>
          <cell r="AC395" t="str">
            <v/>
          </cell>
          <cell r="AD395" t="str">
            <v>Kilogrammes (kgs)</v>
          </cell>
          <cell r="AE395" t="str">
            <v/>
          </cell>
          <cell r="AF395" t="str">
            <v/>
          </cell>
          <cell r="AG395" t="str">
            <v/>
          </cell>
          <cell r="AH395" t="str">
            <v>Kilogrammes (kgs)</v>
          </cell>
          <cell r="AI395" t="str">
            <v/>
          </cell>
          <cell r="AJ395" t="str">
            <v/>
          </cell>
          <cell r="AK395" t="str">
            <v/>
          </cell>
          <cell r="AL395">
            <v>0</v>
          </cell>
          <cell r="AM395">
            <v>0</v>
          </cell>
          <cell r="AN395">
            <v>298</v>
          </cell>
          <cell r="AO395">
            <v>0</v>
          </cell>
          <cell r="AP395">
            <v>0</v>
          </cell>
          <cell r="AQ395">
            <v>99380</v>
          </cell>
          <cell r="AR395">
            <v>0</v>
          </cell>
          <cell r="AS395">
            <v>0</v>
          </cell>
          <cell r="AT395">
            <v>0</v>
          </cell>
          <cell r="AU395">
            <v>198380</v>
          </cell>
          <cell r="AV395">
            <v>0</v>
          </cell>
          <cell r="AW395">
            <v>0</v>
          </cell>
          <cell r="AX395">
            <v>0</v>
          </cell>
          <cell r="AY395" t="str">
            <v/>
          </cell>
          <cell r="AZ395" t="str">
            <v/>
          </cell>
          <cell r="BA395" t="str">
            <v/>
          </cell>
          <cell r="BB395" t="str">
            <v/>
          </cell>
          <cell r="BC395" t="str">
            <v/>
          </cell>
          <cell r="BD395" t="str">
            <v/>
          </cell>
          <cell r="BE395" t="str">
            <v/>
          </cell>
          <cell r="BF395" t="str">
            <v/>
          </cell>
          <cell r="BG395" t="str">
            <v/>
          </cell>
          <cell r="BH395" t="str">
            <v/>
          </cell>
          <cell r="BI395">
            <v>0</v>
          </cell>
          <cell r="BJ395" t="str">
            <v>All Landlord and Tenants' waste</v>
          </cell>
          <cell r="BK395">
            <v>5</v>
          </cell>
          <cell r="BL395">
            <v>1</v>
          </cell>
          <cell r="BM395" t="str">
            <v/>
          </cell>
          <cell r="BN395">
            <v>0</v>
          </cell>
          <cell r="BO395">
            <v>0</v>
          </cell>
          <cell r="BP395">
            <v>0</v>
          </cell>
          <cell r="BQ395">
            <v>0</v>
          </cell>
          <cell r="BR395">
            <v>0</v>
          </cell>
          <cell r="BS395">
            <v>0</v>
          </cell>
          <cell r="BT395">
            <v>0</v>
          </cell>
          <cell r="BU395">
            <v>0</v>
          </cell>
          <cell r="BV395">
            <v>0</v>
          </cell>
          <cell r="BW395">
            <v>0</v>
          </cell>
          <cell r="BX395">
            <v>0</v>
          </cell>
          <cell r="BY395" t="str">
            <v/>
          </cell>
          <cell r="BZ395" t="str">
            <v/>
          </cell>
          <cell r="CA395" t="str">
            <v/>
          </cell>
          <cell r="CB395" t="str">
            <v/>
          </cell>
          <cell r="CC395" t="str">
            <v/>
          </cell>
          <cell r="CD395" t="str">
            <v/>
          </cell>
          <cell r="CE395" t="str">
            <v/>
          </cell>
          <cell r="CF395" t="str">
            <v/>
          </cell>
          <cell r="CG395" t="str">
            <v/>
          </cell>
          <cell r="CH395" t="str">
            <v/>
          </cell>
        </row>
        <row r="396">
          <cell r="A396" t="str">
            <v>Four Seasons, Mansfield - Landlord : 2003 Quesitonnaire 24 Jul 2008 6:20 PM</v>
          </cell>
          <cell r="B396" t="str">
            <v>Survey Instance</v>
          </cell>
          <cell r="C396" t="str">
            <v/>
          </cell>
          <cell r="D396" t="str">
            <v>Sam Carson</v>
          </cell>
          <cell r="E396" t="str">
            <v/>
          </cell>
          <cell r="F396">
            <v>1</v>
          </cell>
          <cell r="G396" t="str">
            <v/>
          </cell>
          <cell r="K396">
            <v>329</v>
          </cell>
          <cell r="R396">
            <v>0</v>
          </cell>
          <cell r="S396">
            <v>0</v>
          </cell>
          <cell r="T396">
            <v>0</v>
          </cell>
          <cell r="U396">
            <v>0</v>
          </cell>
          <cell r="V396">
            <v>0</v>
          </cell>
          <cell r="W396">
            <v>0</v>
          </cell>
          <cell r="X396">
            <v>0</v>
          </cell>
          <cell r="Y396">
            <v>0</v>
          </cell>
          <cell r="Z396">
            <v>0</v>
          </cell>
          <cell r="AA396">
            <v>0</v>
          </cell>
          <cell r="AB396" t="str">
            <v/>
          </cell>
          <cell r="AC396" t="str">
            <v/>
          </cell>
          <cell r="AD396" t="str">
            <v/>
          </cell>
          <cell r="AE396" t="str">
            <v>Metric Tonnes (1000 kgs)</v>
          </cell>
          <cell r="AF396" t="str">
            <v/>
          </cell>
          <cell r="AG396" t="str">
            <v/>
          </cell>
          <cell r="AH396" t="str">
            <v/>
          </cell>
          <cell r="AI396" t="str">
            <v/>
          </cell>
          <cell r="AJ396" t="str">
            <v/>
          </cell>
          <cell r="AK396" t="str">
            <v/>
          </cell>
          <cell r="AL396">
            <v>0</v>
          </cell>
          <cell r="AM396">
            <v>0</v>
          </cell>
          <cell r="AN396">
            <v>329</v>
          </cell>
          <cell r="AO396">
            <v>0</v>
          </cell>
          <cell r="AP396">
            <v>0</v>
          </cell>
          <cell r="AQ396">
            <v>0</v>
          </cell>
          <cell r="AR396">
            <v>329</v>
          </cell>
          <cell r="AS396">
            <v>0</v>
          </cell>
          <cell r="AT396">
            <v>0</v>
          </cell>
          <cell r="AU396">
            <v>0</v>
          </cell>
          <cell r="AV396">
            <v>0</v>
          </cell>
          <cell r="AW396">
            <v>0</v>
          </cell>
          <cell r="AX396">
            <v>0</v>
          </cell>
          <cell r="AY396" t="str">
            <v/>
          </cell>
          <cell r="AZ396" t="str">
            <v/>
          </cell>
          <cell r="BA396" t="str">
            <v/>
          </cell>
          <cell r="BB396" t="str">
            <v/>
          </cell>
          <cell r="BC396" t="str">
            <v/>
          </cell>
          <cell r="BD396" t="str">
            <v/>
          </cell>
          <cell r="BE396" t="str">
            <v/>
          </cell>
          <cell r="BF396" t="str">
            <v/>
          </cell>
          <cell r="BG396" t="str">
            <v/>
          </cell>
          <cell r="BH396" t="str">
            <v/>
          </cell>
          <cell r="BI396">
            <v>0</v>
          </cell>
          <cell r="BJ396" t="str">
            <v/>
          </cell>
          <cell r="BK396">
            <v>0</v>
          </cell>
          <cell r="BL396" t="str">
            <v/>
          </cell>
          <cell r="BM396" t="str">
            <v/>
          </cell>
          <cell r="BN396">
            <v>0</v>
          </cell>
          <cell r="BO396">
            <v>0</v>
          </cell>
          <cell r="BP396">
            <v>0</v>
          </cell>
          <cell r="BQ396">
            <v>0</v>
          </cell>
          <cell r="BR396">
            <v>0</v>
          </cell>
          <cell r="BS396">
            <v>0</v>
          </cell>
          <cell r="BT396">
            <v>0</v>
          </cell>
          <cell r="BU396">
            <v>0</v>
          </cell>
          <cell r="BV396">
            <v>0</v>
          </cell>
          <cell r="BW396">
            <v>0</v>
          </cell>
          <cell r="BX396">
            <v>0</v>
          </cell>
          <cell r="BY396" t="str">
            <v/>
          </cell>
          <cell r="BZ396" t="str">
            <v/>
          </cell>
          <cell r="CA396" t="str">
            <v/>
          </cell>
          <cell r="CB396" t="str">
            <v/>
          </cell>
          <cell r="CC396" t="str">
            <v/>
          </cell>
          <cell r="CD396" t="str">
            <v/>
          </cell>
          <cell r="CE396" t="str">
            <v/>
          </cell>
          <cell r="CF396" t="str">
            <v/>
          </cell>
          <cell r="CG396" t="str">
            <v/>
          </cell>
          <cell r="CH396" t="str">
            <v/>
          </cell>
        </row>
        <row r="397">
          <cell r="A397" t="str">
            <v>Francashopping - Owner : 2004 Questionnaire 11 Jul 2008 12:51 PM</v>
          </cell>
          <cell r="B397" t="str">
            <v>Survey Instance</v>
          </cell>
          <cell r="C397" t="str">
            <v>120</v>
          </cell>
          <cell r="D397" t="str">
            <v>Nick Hogg</v>
          </cell>
          <cell r="E397" t="str">
            <v>4</v>
          </cell>
          <cell r="F397">
            <v>1</v>
          </cell>
          <cell r="G397" t="str">
            <v/>
          </cell>
          <cell r="J397">
            <v>35</v>
          </cell>
          <cell r="K397">
            <v>35</v>
          </cell>
          <cell r="L397">
            <v>0</v>
          </cell>
          <cell r="M397">
            <v>0</v>
          </cell>
          <cell r="N397">
            <v>690.2</v>
          </cell>
          <cell r="Q397">
            <v>0</v>
          </cell>
          <cell r="R397">
            <v>0</v>
          </cell>
          <cell r="S397">
            <v>0</v>
          </cell>
          <cell r="T397">
            <v>0</v>
          </cell>
          <cell r="U397">
            <v>0</v>
          </cell>
          <cell r="V397">
            <v>0</v>
          </cell>
          <cell r="W397">
            <v>0</v>
          </cell>
          <cell r="X397">
            <v>0</v>
          </cell>
          <cell r="Y397">
            <v>0</v>
          </cell>
          <cell r="Z397">
            <v>0</v>
          </cell>
          <cell r="AA397">
            <v>0</v>
          </cell>
          <cell r="AB397" t="str">
            <v/>
          </cell>
          <cell r="AC397" t="str">
            <v/>
          </cell>
          <cell r="AD397" t="str">
            <v>Metric Tonnes (1000 kgs)</v>
          </cell>
          <cell r="AE397" t="str">
            <v>Metric Tonnes (1000 kgs)</v>
          </cell>
          <cell r="AF397" t="str">
            <v/>
          </cell>
          <cell r="AG397" t="str">
            <v/>
          </cell>
          <cell r="AH397" t="str">
            <v>Metric Tonnes (1000 kgs)</v>
          </cell>
          <cell r="AI397" t="str">
            <v/>
          </cell>
          <cell r="AJ397" t="str">
            <v/>
          </cell>
          <cell r="AK397" t="str">
            <v/>
          </cell>
          <cell r="AL397">
            <v>0</v>
          </cell>
          <cell r="AM397">
            <v>0</v>
          </cell>
          <cell r="AN397">
            <v>760.2</v>
          </cell>
          <cell r="AO397">
            <v>0</v>
          </cell>
          <cell r="AP397">
            <v>0</v>
          </cell>
          <cell r="AQ397">
            <v>35</v>
          </cell>
          <cell r="AR397">
            <v>35</v>
          </cell>
          <cell r="AS397">
            <v>0</v>
          </cell>
          <cell r="AT397">
            <v>0</v>
          </cell>
          <cell r="AU397">
            <v>690.2</v>
          </cell>
          <cell r="AV397">
            <v>0</v>
          </cell>
          <cell r="AW397">
            <v>0</v>
          </cell>
          <cell r="AX397">
            <v>0</v>
          </cell>
          <cell r="AY397" t="str">
            <v/>
          </cell>
          <cell r="AZ397" t="str">
            <v/>
          </cell>
          <cell r="BA397" t="str">
            <v/>
          </cell>
          <cell r="BB397" t="str">
            <v/>
          </cell>
          <cell r="BC397" t="str">
            <v/>
          </cell>
          <cell r="BD397" t="str">
            <v/>
          </cell>
          <cell r="BE397" t="str">
            <v/>
          </cell>
          <cell r="BF397" t="str">
            <v/>
          </cell>
          <cell r="BG397" t="str">
            <v/>
          </cell>
          <cell r="BH397" t="str">
            <v/>
          </cell>
          <cell r="BI397">
            <v>0</v>
          </cell>
          <cell r="BJ397" t="str">
            <v/>
          </cell>
          <cell r="BK397">
            <v>0</v>
          </cell>
          <cell r="BL397">
            <v>1</v>
          </cell>
          <cell r="BM397" t="str">
            <v/>
          </cell>
          <cell r="BN397">
            <v>0</v>
          </cell>
          <cell r="BO397">
            <v>0</v>
          </cell>
          <cell r="BP397">
            <v>0</v>
          </cell>
          <cell r="BQ397">
            <v>0</v>
          </cell>
          <cell r="BR397">
            <v>0</v>
          </cell>
          <cell r="BS397">
            <v>0</v>
          </cell>
          <cell r="BT397">
            <v>0</v>
          </cell>
          <cell r="BU397">
            <v>0</v>
          </cell>
          <cell r="BV397">
            <v>0</v>
          </cell>
          <cell r="BW397">
            <v>0</v>
          </cell>
          <cell r="BX397">
            <v>0</v>
          </cell>
          <cell r="BY397" t="str">
            <v/>
          </cell>
          <cell r="BZ397" t="str">
            <v/>
          </cell>
          <cell r="CA397" t="str">
            <v/>
          </cell>
          <cell r="CB397" t="str">
            <v/>
          </cell>
          <cell r="CC397" t="str">
            <v/>
          </cell>
          <cell r="CD397" t="str">
            <v/>
          </cell>
          <cell r="CE397" t="str">
            <v/>
          </cell>
          <cell r="CF397" t="str">
            <v/>
          </cell>
          <cell r="CG397" t="str">
            <v/>
          </cell>
          <cell r="CH397" t="str">
            <v/>
          </cell>
        </row>
        <row r="398">
          <cell r="A398" t="str">
            <v>Francashopping - Owner : 2005 Questionnaire 11 Jul 2008 1:00 PM</v>
          </cell>
          <cell r="B398" t="str">
            <v>Survey Instance</v>
          </cell>
          <cell r="C398" t="str">
            <v>120</v>
          </cell>
          <cell r="D398" t="str">
            <v>Nick Hogg</v>
          </cell>
          <cell r="E398" t="str">
            <v>5</v>
          </cell>
          <cell r="F398">
            <v>1</v>
          </cell>
          <cell r="G398" t="str">
            <v/>
          </cell>
          <cell r="J398">
            <v>25</v>
          </cell>
          <cell r="K398">
            <v>0</v>
          </cell>
          <cell r="L398">
            <v>0</v>
          </cell>
          <cell r="M398">
            <v>0</v>
          </cell>
          <cell r="N398">
            <v>233.2</v>
          </cell>
          <cell r="Q398">
            <v>0</v>
          </cell>
          <cell r="R398">
            <v>0</v>
          </cell>
          <cell r="S398">
            <v>0</v>
          </cell>
          <cell r="T398">
            <v>0</v>
          </cell>
          <cell r="U398">
            <v>0</v>
          </cell>
          <cell r="V398">
            <v>0</v>
          </cell>
          <cell r="W398">
            <v>0</v>
          </cell>
          <cell r="X398">
            <v>0</v>
          </cell>
          <cell r="Y398">
            <v>0</v>
          </cell>
          <cell r="Z398">
            <v>0</v>
          </cell>
          <cell r="AA398">
            <v>0</v>
          </cell>
          <cell r="AB398" t="str">
            <v/>
          </cell>
          <cell r="AC398" t="str">
            <v/>
          </cell>
          <cell r="AD398" t="str">
            <v>Metric Tonnes (1000 kgs)</v>
          </cell>
          <cell r="AE398" t="str">
            <v/>
          </cell>
          <cell r="AF398" t="str">
            <v/>
          </cell>
          <cell r="AG398" t="str">
            <v/>
          </cell>
          <cell r="AH398" t="str">
            <v>Metric Tonnes (1000 kgs)</v>
          </cell>
          <cell r="AI398" t="str">
            <v/>
          </cell>
          <cell r="AJ398" t="str">
            <v/>
          </cell>
          <cell r="AK398" t="str">
            <v/>
          </cell>
          <cell r="AL398">
            <v>0</v>
          </cell>
          <cell r="AM398">
            <v>0</v>
          </cell>
          <cell r="AN398">
            <v>258.2</v>
          </cell>
          <cell r="AO398">
            <v>0</v>
          </cell>
          <cell r="AP398">
            <v>0</v>
          </cell>
          <cell r="AQ398">
            <v>25</v>
          </cell>
          <cell r="AR398">
            <v>0</v>
          </cell>
          <cell r="AS398">
            <v>0</v>
          </cell>
          <cell r="AT398">
            <v>0</v>
          </cell>
          <cell r="AU398">
            <v>233.2</v>
          </cell>
          <cell r="AV398">
            <v>0</v>
          </cell>
          <cell r="AW398">
            <v>0</v>
          </cell>
          <cell r="AX398">
            <v>0</v>
          </cell>
          <cell r="AY398" t="str">
            <v/>
          </cell>
          <cell r="AZ398" t="str">
            <v/>
          </cell>
          <cell r="BA398" t="str">
            <v/>
          </cell>
          <cell r="BB398" t="str">
            <v/>
          </cell>
          <cell r="BC398" t="str">
            <v/>
          </cell>
          <cell r="BD398" t="str">
            <v/>
          </cell>
          <cell r="BE398" t="str">
            <v/>
          </cell>
          <cell r="BF398" t="str">
            <v/>
          </cell>
          <cell r="BG398" t="str">
            <v/>
          </cell>
          <cell r="BH398" t="str">
            <v/>
          </cell>
          <cell r="BI398">
            <v>0</v>
          </cell>
          <cell r="BJ398" t="str">
            <v/>
          </cell>
          <cell r="BK398">
            <v>0</v>
          </cell>
          <cell r="BL398">
            <v>0</v>
          </cell>
          <cell r="BM398" t="str">
            <v/>
          </cell>
          <cell r="BN398">
            <v>0</v>
          </cell>
          <cell r="BO398">
            <v>0</v>
          </cell>
          <cell r="BP398">
            <v>0</v>
          </cell>
          <cell r="BQ398">
            <v>0</v>
          </cell>
          <cell r="BR398">
            <v>0</v>
          </cell>
          <cell r="BS398">
            <v>0</v>
          </cell>
          <cell r="BT398">
            <v>0</v>
          </cell>
          <cell r="BU398">
            <v>0</v>
          </cell>
          <cell r="BV398">
            <v>0</v>
          </cell>
          <cell r="BW398">
            <v>0</v>
          </cell>
          <cell r="BX398">
            <v>0</v>
          </cell>
          <cell r="BY398" t="str">
            <v/>
          </cell>
          <cell r="BZ398" t="str">
            <v/>
          </cell>
          <cell r="CA398" t="str">
            <v/>
          </cell>
          <cell r="CB398" t="str">
            <v/>
          </cell>
          <cell r="CC398" t="str">
            <v/>
          </cell>
          <cell r="CD398" t="str">
            <v/>
          </cell>
          <cell r="CE398" t="str">
            <v/>
          </cell>
          <cell r="CF398" t="str">
            <v/>
          </cell>
          <cell r="CG398" t="str">
            <v/>
          </cell>
          <cell r="CH398" t="str">
            <v/>
          </cell>
        </row>
        <row r="399">
          <cell r="A399" t="str">
            <v>Francashopping - Owner : 2006 Questionnaire 18 Apr 2008 11:56 AM</v>
          </cell>
          <cell r="B399" t="str">
            <v>Survey Instance</v>
          </cell>
          <cell r="C399" t="str">
            <v>120</v>
          </cell>
          <cell r="D399" t="str">
            <v>Alex Robinson</v>
          </cell>
          <cell r="E399" t="str">
            <v>6</v>
          </cell>
          <cell r="F399">
            <v>1</v>
          </cell>
          <cell r="G399" t="str">
            <v/>
          </cell>
          <cell r="J399">
            <v>66.7</v>
          </cell>
          <cell r="K399">
            <v>0</v>
          </cell>
          <cell r="L399">
            <v>0</v>
          </cell>
          <cell r="M399">
            <v>0</v>
          </cell>
          <cell r="N399">
            <v>222.6</v>
          </cell>
          <cell r="Q399">
            <v>0</v>
          </cell>
          <cell r="R399">
            <v>0</v>
          </cell>
          <cell r="S399">
            <v>0</v>
          </cell>
          <cell r="T399">
            <v>0</v>
          </cell>
          <cell r="U399">
            <v>0</v>
          </cell>
          <cell r="V399">
            <v>0</v>
          </cell>
          <cell r="W399">
            <v>0</v>
          </cell>
          <cell r="X399">
            <v>0</v>
          </cell>
          <cell r="Y399">
            <v>0</v>
          </cell>
          <cell r="Z399">
            <v>0</v>
          </cell>
          <cell r="AA399">
            <v>0</v>
          </cell>
          <cell r="AB399" t="str">
            <v/>
          </cell>
          <cell r="AC399" t="str">
            <v/>
          </cell>
          <cell r="AD399" t="str">
            <v>Metric Tonnes (1000 kgs)</v>
          </cell>
          <cell r="AE399" t="str">
            <v/>
          </cell>
          <cell r="AF399" t="str">
            <v/>
          </cell>
          <cell r="AG399" t="str">
            <v/>
          </cell>
          <cell r="AH399" t="str">
            <v>Metric Tonnes (1000 kgs)</v>
          </cell>
          <cell r="AI399" t="str">
            <v/>
          </cell>
          <cell r="AJ399" t="str">
            <v/>
          </cell>
          <cell r="AK399" t="str">
            <v/>
          </cell>
          <cell r="AL399">
            <v>0</v>
          </cell>
          <cell r="AM399">
            <v>0</v>
          </cell>
          <cell r="AN399">
            <v>289.3</v>
          </cell>
          <cell r="AO399">
            <v>0</v>
          </cell>
          <cell r="AP399">
            <v>0</v>
          </cell>
          <cell r="AQ399">
            <v>66.7</v>
          </cell>
          <cell r="AR399">
            <v>0</v>
          </cell>
          <cell r="AS399">
            <v>0</v>
          </cell>
          <cell r="AT399">
            <v>0</v>
          </cell>
          <cell r="AU399">
            <v>222.6</v>
          </cell>
          <cell r="AV399">
            <v>0</v>
          </cell>
          <cell r="AW399">
            <v>0</v>
          </cell>
          <cell r="AX399">
            <v>0</v>
          </cell>
          <cell r="AY399" t="str">
            <v/>
          </cell>
          <cell r="AZ399" t="str">
            <v/>
          </cell>
          <cell r="BA399" t="str">
            <v/>
          </cell>
          <cell r="BB399" t="str">
            <v/>
          </cell>
          <cell r="BC399" t="str">
            <v/>
          </cell>
          <cell r="BD399" t="str">
            <v/>
          </cell>
          <cell r="BE399" t="str">
            <v/>
          </cell>
          <cell r="BF399" t="str">
            <v/>
          </cell>
          <cell r="BG399" t="str">
            <v/>
          </cell>
          <cell r="BH399" t="str">
            <v/>
          </cell>
          <cell r="BI399">
            <v>0</v>
          </cell>
          <cell r="BJ399" t="str">
            <v/>
          </cell>
          <cell r="BK399">
            <v>0</v>
          </cell>
          <cell r="BL399">
            <v>0</v>
          </cell>
          <cell r="BM399" t="str">
            <v/>
          </cell>
          <cell r="BN399">
            <v>0</v>
          </cell>
          <cell r="BO399">
            <v>0</v>
          </cell>
          <cell r="BP399">
            <v>0</v>
          </cell>
          <cell r="BQ399">
            <v>0</v>
          </cell>
          <cell r="BR399">
            <v>0</v>
          </cell>
          <cell r="BS399">
            <v>0</v>
          </cell>
          <cell r="BT399">
            <v>0</v>
          </cell>
          <cell r="BU399">
            <v>0</v>
          </cell>
          <cell r="BV399">
            <v>0</v>
          </cell>
          <cell r="BW399">
            <v>0</v>
          </cell>
          <cell r="BX399">
            <v>0</v>
          </cell>
          <cell r="BY399" t="str">
            <v/>
          </cell>
          <cell r="BZ399" t="str">
            <v/>
          </cell>
          <cell r="CA399" t="str">
            <v/>
          </cell>
          <cell r="CB399" t="str">
            <v/>
          </cell>
          <cell r="CC399" t="str">
            <v/>
          </cell>
          <cell r="CD399" t="str">
            <v/>
          </cell>
          <cell r="CE399" t="str">
            <v/>
          </cell>
          <cell r="CF399" t="str">
            <v/>
          </cell>
          <cell r="CG399" t="str">
            <v/>
          </cell>
          <cell r="CH399" t="str">
            <v/>
          </cell>
        </row>
        <row r="400">
          <cell r="A400" t="str">
            <v>Francashopping - Owner : 2007 Questionnaire 21 Apr 2008 9:46 PM</v>
          </cell>
          <cell r="B400" t="str">
            <v>Survey Instance</v>
          </cell>
          <cell r="C400" t="str">
            <v/>
          </cell>
          <cell r="D400" t="str">
            <v>Alex Robinson</v>
          </cell>
          <cell r="E400" t="str">
            <v/>
          </cell>
          <cell r="F400">
            <v>0</v>
          </cell>
          <cell r="G400" t="str">
            <v/>
          </cell>
          <cell r="J400">
            <v>67.680000000000007</v>
          </cell>
          <cell r="N400">
            <v>226.8</v>
          </cell>
          <cell r="R400">
            <v>0</v>
          </cell>
          <cell r="S400">
            <v>0</v>
          </cell>
          <cell r="T400">
            <v>0</v>
          </cell>
          <cell r="U400">
            <v>0</v>
          </cell>
          <cell r="V400">
            <v>0</v>
          </cell>
          <cell r="W400">
            <v>0</v>
          </cell>
          <cell r="X400">
            <v>0</v>
          </cell>
          <cell r="Y400">
            <v>0</v>
          </cell>
          <cell r="Z400">
            <v>0</v>
          </cell>
          <cell r="AA400">
            <v>0</v>
          </cell>
          <cell r="AB400" t="str">
            <v/>
          </cell>
          <cell r="AC400" t="str">
            <v/>
          </cell>
          <cell r="AD400" t="str">
            <v>Metric Tonnes (1000 kgs)</v>
          </cell>
          <cell r="AE400" t="str">
            <v/>
          </cell>
          <cell r="AF400" t="str">
            <v/>
          </cell>
          <cell r="AG400" t="str">
            <v/>
          </cell>
          <cell r="AH400" t="str">
            <v>Metric Tonnes (1000 kgs)</v>
          </cell>
          <cell r="AI400" t="str">
            <v/>
          </cell>
          <cell r="AJ400" t="str">
            <v/>
          </cell>
          <cell r="AK400" t="str">
            <v/>
          </cell>
          <cell r="AL400">
            <v>0</v>
          </cell>
          <cell r="AM400">
            <v>0</v>
          </cell>
          <cell r="AN400">
            <v>294.548</v>
          </cell>
          <cell r="AO400">
            <v>0</v>
          </cell>
          <cell r="AP400">
            <v>0</v>
          </cell>
          <cell r="AQ400">
            <v>67.680000000000007</v>
          </cell>
          <cell r="AR400">
            <v>0</v>
          </cell>
          <cell r="AS400">
            <v>0</v>
          </cell>
          <cell r="AT400">
            <v>0</v>
          </cell>
          <cell r="AU400">
            <v>226.86799999999999</v>
          </cell>
          <cell r="AV400">
            <v>0</v>
          </cell>
          <cell r="AW400">
            <v>0</v>
          </cell>
          <cell r="AX400">
            <v>0</v>
          </cell>
          <cell r="AY400" t="str">
            <v/>
          </cell>
          <cell r="AZ400" t="str">
            <v/>
          </cell>
          <cell r="BA400" t="str">
            <v/>
          </cell>
          <cell r="BB400" t="str">
            <v/>
          </cell>
          <cell r="BC400" t="str">
            <v/>
          </cell>
          <cell r="BD400" t="str">
            <v/>
          </cell>
          <cell r="BE400" t="str">
            <v/>
          </cell>
          <cell r="BF400" t="str">
            <v/>
          </cell>
          <cell r="BG400" t="str">
            <v/>
          </cell>
          <cell r="BH400" t="str">
            <v/>
          </cell>
          <cell r="BI400">
            <v>0</v>
          </cell>
          <cell r="BJ400" t="str">
            <v>Significant Tenant(s) opted out</v>
          </cell>
          <cell r="BK400">
            <v>0</v>
          </cell>
          <cell r="BL400">
            <v>1</v>
          </cell>
          <cell r="BM400" t="str">
            <v/>
          </cell>
          <cell r="BN400">
            <v>100</v>
          </cell>
          <cell r="BO400">
            <v>0</v>
          </cell>
          <cell r="BP400">
            <v>0</v>
          </cell>
          <cell r="BQ400">
            <v>0</v>
          </cell>
          <cell r="BR400">
            <v>0</v>
          </cell>
          <cell r="BS400">
            <v>40</v>
          </cell>
          <cell r="BT400">
            <v>0</v>
          </cell>
          <cell r="BU400">
            <v>0</v>
          </cell>
          <cell r="BV400">
            <v>60</v>
          </cell>
          <cell r="BW400">
            <v>0</v>
          </cell>
          <cell r="BX400">
            <v>0</v>
          </cell>
          <cell r="BY400" t="str">
            <v/>
          </cell>
          <cell r="BZ400" t="str">
            <v/>
          </cell>
          <cell r="CA400" t="str">
            <v/>
          </cell>
          <cell r="CB400" t="str">
            <v/>
          </cell>
          <cell r="CC400" t="str">
            <v/>
          </cell>
          <cell r="CD400" t="str">
            <v/>
          </cell>
          <cell r="CE400" t="str">
            <v/>
          </cell>
          <cell r="CF400" t="str">
            <v/>
          </cell>
          <cell r="CG400" t="str">
            <v/>
          </cell>
          <cell r="CH400" t="str">
            <v/>
          </cell>
        </row>
        <row r="401">
          <cell r="A401" t="str">
            <v>Freeport Braintree - Landlord - REALM : 2004 Questionnaire 11 Jul 2008 12:51 PM</v>
          </cell>
          <cell r="B401" t="str">
            <v>Survey Instance</v>
          </cell>
          <cell r="C401" t="str">
            <v>142</v>
          </cell>
          <cell r="D401" t="str">
            <v>Nick Hogg</v>
          </cell>
          <cell r="E401" t="str">
            <v>4</v>
          </cell>
          <cell r="F401">
            <v>1</v>
          </cell>
          <cell r="G401" t="str">
            <v/>
          </cell>
          <cell r="J401">
            <v>0</v>
          </cell>
          <cell r="K401">
            <v>390</v>
          </cell>
          <cell r="L401">
            <v>0</v>
          </cell>
          <cell r="M401">
            <v>0</v>
          </cell>
          <cell r="N401">
            <v>220</v>
          </cell>
          <cell r="Q401">
            <v>0</v>
          </cell>
          <cell r="R401">
            <v>0</v>
          </cell>
          <cell r="S401">
            <v>0</v>
          </cell>
          <cell r="T401">
            <v>0</v>
          </cell>
          <cell r="U401">
            <v>0</v>
          </cell>
          <cell r="V401">
            <v>0</v>
          </cell>
          <cell r="W401">
            <v>0</v>
          </cell>
          <cell r="X401">
            <v>0</v>
          </cell>
          <cell r="Y401">
            <v>0</v>
          </cell>
          <cell r="Z401">
            <v>0</v>
          </cell>
          <cell r="AA401">
            <v>0</v>
          </cell>
          <cell r="AB401" t="str">
            <v/>
          </cell>
          <cell r="AC401" t="str">
            <v/>
          </cell>
          <cell r="AD401" t="str">
            <v/>
          </cell>
          <cell r="AE401" t="str">
            <v>Metric Tonnes (1000 kgs)</v>
          </cell>
          <cell r="AF401" t="str">
            <v/>
          </cell>
          <cell r="AG401" t="str">
            <v/>
          </cell>
          <cell r="AH401" t="str">
            <v>Metric Tonnes (1000 kgs)</v>
          </cell>
          <cell r="AI401" t="str">
            <v/>
          </cell>
          <cell r="AJ401" t="str">
            <v/>
          </cell>
          <cell r="AK401" t="str">
            <v/>
          </cell>
          <cell r="AL401">
            <v>0</v>
          </cell>
          <cell r="AM401">
            <v>0</v>
          </cell>
          <cell r="AN401">
            <v>610</v>
          </cell>
          <cell r="AO401">
            <v>0</v>
          </cell>
          <cell r="AP401">
            <v>0</v>
          </cell>
          <cell r="AQ401">
            <v>0</v>
          </cell>
          <cell r="AR401">
            <v>390</v>
          </cell>
          <cell r="AS401">
            <v>0</v>
          </cell>
          <cell r="AT401">
            <v>0</v>
          </cell>
          <cell r="AU401">
            <v>220</v>
          </cell>
          <cell r="AV401">
            <v>0</v>
          </cell>
          <cell r="AW401">
            <v>0</v>
          </cell>
          <cell r="AX401">
            <v>0</v>
          </cell>
          <cell r="AY401" t="str">
            <v/>
          </cell>
          <cell r="AZ401" t="str">
            <v/>
          </cell>
          <cell r="BA401" t="str">
            <v/>
          </cell>
          <cell r="BB401" t="str">
            <v/>
          </cell>
          <cell r="BC401" t="str">
            <v/>
          </cell>
          <cell r="BD401" t="str">
            <v/>
          </cell>
          <cell r="BE401" t="str">
            <v/>
          </cell>
          <cell r="BF401" t="str">
            <v/>
          </cell>
          <cell r="BG401" t="str">
            <v/>
          </cell>
          <cell r="BH401" t="str">
            <v/>
          </cell>
          <cell r="BI401">
            <v>2</v>
          </cell>
          <cell r="BJ401" t="str">
            <v/>
          </cell>
          <cell r="BK401">
            <v>0</v>
          </cell>
          <cell r="BL401">
            <v>1</v>
          </cell>
          <cell r="BM401" t="str">
            <v/>
          </cell>
          <cell r="BN401">
            <v>0</v>
          </cell>
          <cell r="BO401">
            <v>0</v>
          </cell>
          <cell r="BP401">
            <v>0</v>
          </cell>
          <cell r="BQ401">
            <v>0</v>
          </cell>
          <cell r="BR401">
            <v>0</v>
          </cell>
          <cell r="BS401">
            <v>0</v>
          </cell>
          <cell r="BT401">
            <v>0</v>
          </cell>
          <cell r="BU401">
            <v>0</v>
          </cell>
          <cell r="BV401">
            <v>0</v>
          </cell>
          <cell r="BW401">
            <v>0</v>
          </cell>
          <cell r="BX401">
            <v>0</v>
          </cell>
          <cell r="BY401" t="str">
            <v/>
          </cell>
          <cell r="BZ401" t="str">
            <v/>
          </cell>
          <cell r="CA401" t="str">
            <v/>
          </cell>
          <cell r="CB401" t="str">
            <v/>
          </cell>
          <cell r="CC401" t="str">
            <v/>
          </cell>
          <cell r="CD401" t="str">
            <v/>
          </cell>
          <cell r="CE401" t="str">
            <v/>
          </cell>
          <cell r="CF401" t="str">
            <v/>
          </cell>
          <cell r="CG401" t="str">
            <v/>
          </cell>
          <cell r="CH401" t="str">
            <v/>
          </cell>
        </row>
        <row r="402">
          <cell r="A402" t="str">
            <v>Freeport Braintree - Landlord - REALM : 2005 Questionnaire 11 Jul 2008 1:00 PM</v>
          </cell>
          <cell r="B402" t="str">
            <v>Survey Instance</v>
          </cell>
          <cell r="C402" t="str">
            <v>142</v>
          </cell>
          <cell r="D402" t="str">
            <v>Nick Hogg</v>
          </cell>
          <cell r="E402" t="str">
            <v>5</v>
          </cell>
          <cell r="F402">
            <v>1</v>
          </cell>
          <cell r="G402" t="str">
            <v/>
          </cell>
          <cell r="J402">
            <v>0</v>
          </cell>
          <cell r="K402">
            <v>521</v>
          </cell>
          <cell r="L402">
            <v>0</v>
          </cell>
          <cell r="M402">
            <v>0</v>
          </cell>
          <cell r="N402">
            <v>0</v>
          </cell>
          <cell r="Q402">
            <v>0</v>
          </cell>
          <cell r="R402">
            <v>0</v>
          </cell>
          <cell r="S402">
            <v>0</v>
          </cell>
          <cell r="T402">
            <v>0</v>
          </cell>
          <cell r="U402">
            <v>0</v>
          </cell>
          <cell r="V402">
            <v>0</v>
          </cell>
          <cell r="W402">
            <v>0</v>
          </cell>
          <cell r="X402">
            <v>0</v>
          </cell>
          <cell r="Y402">
            <v>0</v>
          </cell>
          <cell r="Z402">
            <v>0</v>
          </cell>
          <cell r="AA402">
            <v>0</v>
          </cell>
          <cell r="AB402" t="str">
            <v/>
          </cell>
          <cell r="AC402" t="str">
            <v/>
          </cell>
          <cell r="AD402" t="str">
            <v/>
          </cell>
          <cell r="AE402" t="str">
            <v>Metric Tonnes (1000 kgs)</v>
          </cell>
          <cell r="AF402" t="str">
            <v/>
          </cell>
          <cell r="AG402" t="str">
            <v/>
          </cell>
          <cell r="AH402" t="str">
            <v/>
          </cell>
          <cell r="AI402" t="str">
            <v/>
          </cell>
          <cell r="AJ402" t="str">
            <v/>
          </cell>
          <cell r="AK402" t="str">
            <v/>
          </cell>
          <cell r="AL402">
            <v>0</v>
          </cell>
          <cell r="AM402">
            <v>0</v>
          </cell>
          <cell r="AN402">
            <v>521</v>
          </cell>
          <cell r="AO402">
            <v>0</v>
          </cell>
          <cell r="AP402">
            <v>0</v>
          </cell>
          <cell r="AQ402">
            <v>0</v>
          </cell>
          <cell r="AR402">
            <v>521</v>
          </cell>
          <cell r="AS402">
            <v>0</v>
          </cell>
          <cell r="AT402">
            <v>0</v>
          </cell>
          <cell r="AU402">
            <v>0</v>
          </cell>
          <cell r="AV402">
            <v>0</v>
          </cell>
          <cell r="AW402">
            <v>0</v>
          </cell>
          <cell r="AX402">
            <v>0</v>
          </cell>
          <cell r="AY402" t="str">
            <v/>
          </cell>
          <cell r="AZ402" t="str">
            <v/>
          </cell>
          <cell r="BA402" t="str">
            <v/>
          </cell>
          <cell r="BB402" t="str">
            <v/>
          </cell>
          <cell r="BC402" t="str">
            <v/>
          </cell>
          <cell r="BD402" t="str">
            <v/>
          </cell>
          <cell r="BE402" t="str">
            <v/>
          </cell>
          <cell r="BF402" t="str">
            <v/>
          </cell>
          <cell r="BG402" t="str">
            <v/>
          </cell>
          <cell r="BH402" t="str">
            <v/>
          </cell>
          <cell r="BI402">
            <v>2</v>
          </cell>
          <cell r="BJ402" t="str">
            <v/>
          </cell>
          <cell r="BK402">
            <v>0</v>
          </cell>
          <cell r="BL402">
            <v>1</v>
          </cell>
          <cell r="BM402" t="str">
            <v/>
          </cell>
          <cell r="BN402">
            <v>0</v>
          </cell>
          <cell r="BO402">
            <v>0</v>
          </cell>
          <cell r="BP402">
            <v>0</v>
          </cell>
          <cell r="BQ402">
            <v>0</v>
          </cell>
          <cell r="BR402">
            <v>0</v>
          </cell>
          <cell r="BS402">
            <v>0</v>
          </cell>
          <cell r="BT402">
            <v>0</v>
          </cell>
          <cell r="BU402">
            <v>0</v>
          </cell>
          <cell r="BV402">
            <v>0</v>
          </cell>
          <cell r="BW402">
            <v>0</v>
          </cell>
          <cell r="BX402">
            <v>0</v>
          </cell>
          <cell r="BY402" t="str">
            <v/>
          </cell>
          <cell r="BZ402" t="str">
            <v/>
          </cell>
          <cell r="CA402" t="str">
            <v/>
          </cell>
          <cell r="CB402" t="str">
            <v/>
          </cell>
          <cell r="CC402" t="str">
            <v/>
          </cell>
          <cell r="CD402" t="str">
            <v/>
          </cell>
          <cell r="CE402" t="str">
            <v/>
          </cell>
          <cell r="CF402" t="str">
            <v/>
          </cell>
          <cell r="CG402" t="str">
            <v/>
          </cell>
          <cell r="CH402" t="str">
            <v/>
          </cell>
        </row>
        <row r="403">
          <cell r="A403" t="str">
            <v>Freeport Braintree - Landlord - REALM : 2006 Questionnaire 02 Apr 2008 6:12 PM</v>
          </cell>
          <cell r="B403" t="str">
            <v>Survey Instance</v>
          </cell>
          <cell r="C403" t="str">
            <v>142</v>
          </cell>
          <cell r="D403" t="str">
            <v>Alex Robinson</v>
          </cell>
          <cell r="E403" t="str">
            <v>6</v>
          </cell>
          <cell r="F403">
            <v>1</v>
          </cell>
          <cell r="G403" t="str">
            <v/>
          </cell>
          <cell r="J403">
            <v>194.1</v>
          </cell>
          <cell r="K403">
            <v>0</v>
          </cell>
          <cell r="L403">
            <v>0</v>
          </cell>
          <cell r="M403">
            <v>0</v>
          </cell>
          <cell r="N403">
            <v>308</v>
          </cell>
          <cell r="Q403">
            <v>0</v>
          </cell>
          <cell r="R403">
            <v>0</v>
          </cell>
          <cell r="S403">
            <v>0</v>
          </cell>
          <cell r="T403">
            <v>0</v>
          </cell>
          <cell r="U403">
            <v>0</v>
          </cell>
          <cell r="V403">
            <v>0</v>
          </cell>
          <cell r="W403">
            <v>0</v>
          </cell>
          <cell r="X403">
            <v>0</v>
          </cell>
          <cell r="Y403">
            <v>0</v>
          </cell>
          <cell r="Z403">
            <v>0</v>
          </cell>
          <cell r="AA403">
            <v>0</v>
          </cell>
          <cell r="AB403" t="str">
            <v/>
          </cell>
          <cell r="AC403" t="str">
            <v/>
          </cell>
          <cell r="AD403" t="str">
            <v>Metric Tonnes (1000 kgs)</v>
          </cell>
          <cell r="AE403" t="str">
            <v/>
          </cell>
          <cell r="AF403" t="str">
            <v/>
          </cell>
          <cell r="AG403" t="str">
            <v/>
          </cell>
          <cell r="AH403" t="str">
            <v>Metric Tonnes (1000 kgs)</v>
          </cell>
          <cell r="AI403" t="str">
            <v/>
          </cell>
          <cell r="AJ403" t="str">
            <v/>
          </cell>
          <cell r="AK403" t="str">
            <v/>
          </cell>
          <cell r="AL403">
            <v>0</v>
          </cell>
          <cell r="AM403">
            <v>0</v>
          </cell>
          <cell r="AN403">
            <v>0</v>
          </cell>
          <cell r="AO403">
            <v>0</v>
          </cell>
          <cell r="AP403">
            <v>0</v>
          </cell>
          <cell r="AQ403">
            <v>194.1</v>
          </cell>
          <cell r="AR403">
            <v>0</v>
          </cell>
          <cell r="AS403">
            <v>0</v>
          </cell>
          <cell r="AT403">
            <v>0</v>
          </cell>
          <cell r="AU403">
            <v>308</v>
          </cell>
          <cell r="AV403">
            <v>0</v>
          </cell>
          <cell r="AW403">
            <v>0</v>
          </cell>
          <cell r="AX403">
            <v>0</v>
          </cell>
          <cell r="AY403" t="str">
            <v/>
          </cell>
          <cell r="AZ403" t="str">
            <v/>
          </cell>
          <cell r="BA403" t="str">
            <v/>
          </cell>
          <cell r="BB403" t="str">
            <v/>
          </cell>
          <cell r="BC403" t="str">
            <v/>
          </cell>
          <cell r="BD403" t="str">
            <v/>
          </cell>
          <cell r="BE403" t="str">
            <v/>
          </cell>
          <cell r="BF403" t="str">
            <v/>
          </cell>
          <cell r="BG403" t="str">
            <v/>
          </cell>
          <cell r="BH403" t="str">
            <v/>
          </cell>
          <cell r="BI403">
            <v>2</v>
          </cell>
          <cell r="BJ403" t="str">
            <v/>
          </cell>
          <cell r="BK403">
            <v>0</v>
          </cell>
          <cell r="BL403">
            <v>0</v>
          </cell>
          <cell r="BM403" t="str">
            <v/>
          </cell>
          <cell r="BN403">
            <v>0</v>
          </cell>
          <cell r="BO403">
            <v>0</v>
          </cell>
          <cell r="BP403">
            <v>0</v>
          </cell>
          <cell r="BQ403">
            <v>0</v>
          </cell>
          <cell r="BR403">
            <v>0</v>
          </cell>
          <cell r="BS403">
            <v>0</v>
          </cell>
          <cell r="BT403">
            <v>0</v>
          </cell>
          <cell r="BU403">
            <v>0</v>
          </cell>
          <cell r="BV403">
            <v>0</v>
          </cell>
          <cell r="BW403">
            <v>0</v>
          </cell>
          <cell r="BX403">
            <v>0</v>
          </cell>
          <cell r="BY403" t="str">
            <v/>
          </cell>
          <cell r="BZ403" t="str">
            <v/>
          </cell>
          <cell r="CA403" t="str">
            <v/>
          </cell>
          <cell r="CB403" t="str">
            <v/>
          </cell>
          <cell r="CC403" t="str">
            <v/>
          </cell>
          <cell r="CD403" t="str">
            <v/>
          </cell>
          <cell r="CE403" t="str">
            <v/>
          </cell>
          <cell r="CF403" t="str">
            <v/>
          </cell>
          <cell r="CG403" t="str">
            <v/>
          </cell>
          <cell r="CH403" t="str">
            <v/>
          </cell>
        </row>
        <row r="404">
          <cell r="A404" t="str">
            <v>Freeport Braintree - Landlord - REALM : 2007 Questionnaire 10 Apr 2008 10:39 AM</v>
          </cell>
          <cell r="B404" t="str">
            <v>Survey Instance</v>
          </cell>
          <cell r="C404" t="str">
            <v/>
          </cell>
          <cell r="D404" t="str">
            <v>Rob Greenoak</v>
          </cell>
          <cell r="E404" t="str">
            <v/>
          </cell>
          <cell r="F404">
            <v>1</v>
          </cell>
          <cell r="G404" t="str">
            <v/>
          </cell>
          <cell r="J404">
            <v>302.47000000000003</v>
          </cell>
          <cell r="K404">
            <v>289.10000000000002</v>
          </cell>
          <cell r="R404">
            <v>0</v>
          </cell>
          <cell r="S404">
            <v>0</v>
          </cell>
          <cell r="T404">
            <v>0</v>
          </cell>
          <cell r="U404">
            <v>0</v>
          </cell>
          <cell r="V404">
            <v>0</v>
          </cell>
          <cell r="W404">
            <v>0</v>
          </cell>
          <cell r="X404">
            <v>0</v>
          </cell>
          <cell r="Y404">
            <v>0</v>
          </cell>
          <cell r="Z404">
            <v>0</v>
          </cell>
          <cell r="AA404">
            <v>0</v>
          </cell>
          <cell r="AB404" t="str">
            <v/>
          </cell>
          <cell r="AC404" t="str">
            <v/>
          </cell>
          <cell r="AD404" t="str">
            <v>Kilogrammes (kgs)</v>
          </cell>
          <cell r="AE404" t="str">
            <v>Kilogrammes (kgs)</v>
          </cell>
          <cell r="AF404" t="str">
            <v/>
          </cell>
          <cell r="AG404" t="str">
            <v/>
          </cell>
          <cell r="AH404" t="str">
            <v/>
          </cell>
          <cell r="AI404" t="str">
            <v/>
          </cell>
          <cell r="AJ404" t="str">
            <v/>
          </cell>
          <cell r="AK404" t="str">
            <v/>
          </cell>
          <cell r="AL404">
            <v>0</v>
          </cell>
          <cell r="AM404">
            <v>0</v>
          </cell>
          <cell r="AN404">
            <v>592</v>
          </cell>
          <cell r="AO404">
            <v>0</v>
          </cell>
          <cell r="AP404">
            <v>0</v>
          </cell>
          <cell r="AQ404">
            <v>302465</v>
          </cell>
          <cell r="AR404">
            <v>289095</v>
          </cell>
          <cell r="AS404">
            <v>0</v>
          </cell>
          <cell r="AT404">
            <v>0</v>
          </cell>
          <cell r="AU404">
            <v>0</v>
          </cell>
          <cell r="AV404">
            <v>0</v>
          </cell>
          <cell r="AW404">
            <v>0</v>
          </cell>
          <cell r="AX404">
            <v>0</v>
          </cell>
          <cell r="AY404" t="str">
            <v/>
          </cell>
          <cell r="AZ404" t="str">
            <v/>
          </cell>
          <cell r="BA404" t="str">
            <v/>
          </cell>
          <cell r="BB404" t="str">
            <v/>
          </cell>
          <cell r="BC404" t="str">
            <v/>
          </cell>
          <cell r="BD404" t="str">
            <v/>
          </cell>
          <cell r="BE404" t="str">
            <v/>
          </cell>
          <cell r="BF404" t="str">
            <v/>
          </cell>
          <cell r="BG404" t="str">
            <v/>
          </cell>
          <cell r="BH404" t="str">
            <v/>
          </cell>
          <cell r="BI404">
            <v>2</v>
          </cell>
          <cell r="BJ404" t="str">
            <v>All Landlord and Tenants' waste</v>
          </cell>
          <cell r="BK404">
            <v>5</v>
          </cell>
          <cell r="BL404">
            <v>1</v>
          </cell>
          <cell r="BM404" t="str">
            <v/>
          </cell>
          <cell r="BN404">
            <v>100</v>
          </cell>
          <cell r="BO404">
            <v>0</v>
          </cell>
          <cell r="BP404">
            <v>0</v>
          </cell>
          <cell r="BQ404">
            <v>0</v>
          </cell>
          <cell r="BR404">
            <v>0</v>
          </cell>
          <cell r="BS404">
            <v>60</v>
          </cell>
          <cell r="BT404">
            <v>0</v>
          </cell>
          <cell r="BU404">
            <v>0</v>
          </cell>
          <cell r="BV404">
            <v>40</v>
          </cell>
          <cell r="BW404">
            <v>0</v>
          </cell>
          <cell r="BX404">
            <v>0</v>
          </cell>
          <cell r="BY404" t="str">
            <v/>
          </cell>
          <cell r="BZ404" t="str">
            <v/>
          </cell>
          <cell r="CA404" t="str">
            <v/>
          </cell>
          <cell r="CB404" t="str">
            <v/>
          </cell>
          <cell r="CC404" t="str">
            <v/>
          </cell>
          <cell r="CD404" t="str">
            <v/>
          </cell>
          <cell r="CE404" t="str">
            <v/>
          </cell>
          <cell r="CF404" t="str">
            <v/>
          </cell>
          <cell r="CG404" t="str">
            <v/>
          </cell>
          <cell r="CH404" t="str">
            <v/>
          </cell>
        </row>
        <row r="405">
          <cell r="A405" t="str">
            <v>Freeport Fleetwood - Owner : 2004 Questionnaire 11 Jul 2008 12:51 PM</v>
          </cell>
          <cell r="B405" t="str">
            <v>Survey Instance</v>
          </cell>
          <cell r="C405" t="str">
            <v>144</v>
          </cell>
          <cell r="D405" t="str">
            <v>Nick Hogg</v>
          </cell>
          <cell r="E405" t="str">
            <v>4</v>
          </cell>
          <cell r="F405">
            <v>0</v>
          </cell>
          <cell r="G405" t="str">
            <v/>
          </cell>
          <cell r="J405">
            <v>0</v>
          </cell>
          <cell r="K405">
            <v>0</v>
          </cell>
          <cell r="L405">
            <v>0</v>
          </cell>
          <cell r="M405">
            <v>0</v>
          </cell>
          <cell r="N405">
            <v>0</v>
          </cell>
          <cell r="Q405">
            <v>0</v>
          </cell>
          <cell r="R405">
            <v>0</v>
          </cell>
          <cell r="S405">
            <v>0</v>
          </cell>
          <cell r="T405">
            <v>0</v>
          </cell>
          <cell r="U405">
            <v>0</v>
          </cell>
          <cell r="V405">
            <v>0</v>
          </cell>
          <cell r="W405">
            <v>0</v>
          </cell>
          <cell r="X405">
            <v>0</v>
          </cell>
          <cell r="Y405">
            <v>0</v>
          </cell>
          <cell r="Z405">
            <v>0</v>
          </cell>
          <cell r="AA405">
            <v>0</v>
          </cell>
          <cell r="AB405" t="str">
            <v/>
          </cell>
          <cell r="AC405" t="str">
            <v/>
          </cell>
          <cell r="AD405" t="str">
            <v/>
          </cell>
          <cell r="AE405" t="str">
            <v/>
          </cell>
          <cell r="AF405" t="str">
            <v/>
          </cell>
          <cell r="AG405" t="str">
            <v/>
          </cell>
          <cell r="AH405" t="str">
            <v/>
          </cell>
          <cell r="AI405" t="str">
            <v/>
          </cell>
          <cell r="AJ405" t="str">
            <v/>
          </cell>
          <cell r="AK405" t="str">
            <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cell r="AY405" t="str">
            <v/>
          </cell>
          <cell r="AZ405" t="str">
            <v/>
          </cell>
          <cell r="BA405" t="str">
            <v/>
          </cell>
          <cell r="BB405" t="str">
            <v/>
          </cell>
          <cell r="BC405" t="str">
            <v/>
          </cell>
          <cell r="BD405" t="str">
            <v/>
          </cell>
          <cell r="BE405" t="str">
            <v/>
          </cell>
          <cell r="BF405" t="str">
            <v/>
          </cell>
          <cell r="BG405" t="str">
            <v/>
          </cell>
          <cell r="BH405" t="str">
            <v/>
          </cell>
          <cell r="BI405">
            <v>0</v>
          </cell>
          <cell r="BJ405" t="str">
            <v/>
          </cell>
          <cell r="BK405">
            <v>0</v>
          </cell>
          <cell r="BL405">
            <v>0</v>
          </cell>
          <cell r="BM405" t="str">
            <v/>
          </cell>
          <cell r="BN405">
            <v>0</v>
          </cell>
          <cell r="BO405">
            <v>0</v>
          </cell>
          <cell r="BP405">
            <v>0</v>
          </cell>
          <cell r="BQ405">
            <v>0</v>
          </cell>
          <cell r="BR405">
            <v>0</v>
          </cell>
          <cell r="BS405">
            <v>0</v>
          </cell>
          <cell r="BT405">
            <v>0</v>
          </cell>
          <cell r="BU405">
            <v>0</v>
          </cell>
          <cell r="BV405">
            <v>0</v>
          </cell>
          <cell r="BW405">
            <v>0</v>
          </cell>
          <cell r="BX405">
            <v>0</v>
          </cell>
          <cell r="BY405" t="str">
            <v/>
          </cell>
          <cell r="BZ405" t="str">
            <v/>
          </cell>
          <cell r="CA405" t="str">
            <v/>
          </cell>
          <cell r="CB405" t="str">
            <v/>
          </cell>
          <cell r="CC405" t="str">
            <v/>
          </cell>
          <cell r="CD405" t="str">
            <v/>
          </cell>
          <cell r="CE405" t="str">
            <v/>
          </cell>
          <cell r="CF405" t="str">
            <v/>
          </cell>
          <cell r="CG405" t="str">
            <v/>
          </cell>
          <cell r="CH405" t="str">
            <v/>
          </cell>
        </row>
        <row r="406">
          <cell r="A406" t="str">
            <v>Freeport Fleetwood - Owner : 2005 Questionnaire 11 Jul 2008 1:00 PM</v>
          </cell>
          <cell r="B406" t="str">
            <v>Survey Instance</v>
          </cell>
          <cell r="C406" t="str">
            <v>144</v>
          </cell>
          <cell r="D406" t="str">
            <v>Nick Hogg</v>
          </cell>
          <cell r="E406" t="str">
            <v>5</v>
          </cell>
          <cell r="F406">
            <v>1</v>
          </cell>
          <cell r="G406" t="str">
            <v/>
          </cell>
          <cell r="J406">
            <v>91</v>
          </cell>
          <cell r="K406">
            <v>0</v>
          </cell>
          <cell r="L406">
            <v>0</v>
          </cell>
          <cell r="M406">
            <v>0</v>
          </cell>
          <cell r="N406">
            <v>156</v>
          </cell>
          <cell r="Q406">
            <v>0</v>
          </cell>
          <cell r="R406">
            <v>0</v>
          </cell>
          <cell r="S406">
            <v>0</v>
          </cell>
          <cell r="T406">
            <v>0</v>
          </cell>
          <cell r="U406">
            <v>0</v>
          </cell>
          <cell r="V406">
            <v>0</v>
          </cell>
          <cell r="W406">
            <v>0</v>
          </cell>
          <cell r="X406">
            <v>0</v>
          </cell>
          <cell r="Y406">
            <v>0</v>
          </cell>
          <cell r="Z406">
            <v>0</v>
          </cell>
          <cell r="AA406">
            <v>0</v>
          </cell>
          <cell r="AB406" t="str">
            <v/>
          </cell>
          <cell r="AC406" t="str">
            <v/>
          </cell>
          <cell r="AD406" t="str">
            <v>Metric Tonnes (1000 kgs)</v>
          </cell>
          <cell r="AE406" t="str">
            <v/>
          </cell>
          <cell r="AF406" t="str">
            <v/>
          </cell>
          <cell r="AG406" t="str">
            <v/>
          </cell>
          <cell r="AH406" t="str">
            <v>Metric Tonnes (1000 kgs)</v>
          </cell>
          <cell r="AI406" t="str">
            <v/>
          </cell>
          <cell r="AJ406" t="str">
            <v/>
          </cell>
          <cell r="AK406" t="str">
            <v/>
          </cell>
          <cell r="AL406">
            <v>0</v>
          </cell>
          <cell r="AM406">
            <v>0</v>
          </cell>
          <cell r="AN406">
            <v>247</v>
          </cell>
          <cell r="AO406">
            <v>0</v>
          </cell>
          <cell r="AP406">
            <v>0</v>
          </cell>
          <cell r="AQ406">
            <v>91</v>
          </cell>
          <cell r="AR406">
            <v>0</v>
          </cell>
          <cell r="AS406">
            <v>0</v>
          </cell>
          <cell r="AT406">
            <v>0</v>
          </cell>
          <cell r="AU406">
            <v>156</v>
          </cell>
          <cell r="AV406">
            <v>0</v>
          </cell>
          <cell r="AW406">
            <v>0</v>
          </cell>
          <cell r="AX406">
            <v>0</v>
          </cell>
          <cell r="AY406" t="str">
            <v/>
          </cell>
          <cell r="AZ406" t="str">
            <v/>
          </cell>
          <cell r="BA406" t="str">
            <v/>
          </cell>
          <cell r="BB406" t="str">
            <v/>
          </cell>
          <cell r="BC406" t="str">
            <v/>
          </cell>
          <cell r="BD406" t="str">
            <v/>
          </cell>
          <cell r="BE406" t="str">
            <v/>
          </cell>
          <cell r="BF406" t="str">
            <v/>
          </cell>
          <cell r="BG406" t="str">
            <v/>
          </cell>
          <cell r="BH406" t="str">
            <v/>
          </cell>
          <cell r="BI406">
            <v>0</v>
          </cell>
          <cell r="BJ406" t="str">
            <v/>
          </cell>
          <cell r="BK406">
            <v>0</v>
          </cell>
          <cell r="BL406">
            <v>0</v>
          </cell>
          <cell r="BM406" t="str">
            <v/>
          </cell>
          <cell r="BN406">
            <v>0</v>
          </cell>
          <cell r="BO406">
            <v>0</v>
          </cell>
          <cell r="BP406">
            <v>0</v>
          </cell>
          <cell r="BQ406">
            <v>0</v>
          </cell>
          <cell r="BR406">
            <v>0</v>
          </cell>
          <cell r="BS406">
            <v>0</v>
          </cell>
          <cell r="BT406">
            <v>0</v>
          </cell>
          <cell r="BU406">
            <v>0</v>
          </cell>
          <cell r="BV406">
            <v>0</v>
          </cell>
          <cell r="BW406">
            <v>0</v>
          </cell>
          <cell r="BX406">
            <v>0</v>
          </cell>
          <cell r="BY406" t="str">
            <v/>
          </cell>
          <cell r="BZ406" t="str">
            <v/>
          </cell>
          <cell r="CA406" t="str">
            <v/>
          </cell>
          <cell r="CB406" t="str">
            <v/>
          </cell>
          <cell r="CC406" t="str">
            <v/>
          </cell>
          <cell r="CD406" t="str">
            <v/>
          </cell>
          <cell r="CE406" t="str">
            <v/>
          </cell>
          <cell r="CF406" t="str">
            <v/>
          </cell>
          <cell r="CG406" t="str">
            <v/>
          </cell>
          <cell r="CH406" t="str">
            <v/>
          </cell>
        </row>
        <row r="407">
          <cell r="A407" t="str">
            <v>Freeport Fleetwood - Owner : 2006 Questionnaire 18 Apr 2008 11:56 AM</v>
          </cell>
          <cell r="B407" t="str">
            <v>Survey Instance</v>
          </cell>
          <cell r="C407" t="str">
            <v>144</v>
          </cell>
          <cell r="D407" t="str">
            <v>Alex Robinson</v>
          </cell>
          <cell r="E407" t="str">
            <v>6</v>
          </cell>
          <cell r="F407">
            <v>1</v>
          </cell>
          <cell r="G407" t="str">
            <v/>
          </cell>
          <cell r="J407">
            <v>127.4</v>
          </cell>
          <cell r="K407">
            <v>0</v>
          </cell>
          <cell r="L407">
            <v>0</v>
          </cell>
          <cell r="M407">
            <v>0</v>
          </cell>
          <cell r="N407">
            <v>153.5</v>
          </cell>
          <cell r="Q407">
            <v>0</v>
          </cell>
          <cell r="R407">
            <v>0</v>
          </cell>
          <cell r="S407">
            <v>0</v>
          </cell>
          <cell r="T407">
            <v>0</v>
          </cell>
          <cell r="U407">
            <v>0</v>
          </cell>
          <cell r="V407">
            <v>0</v>
          </cell>
          <cell r="W407">
            <v>0</v>
          </cell>
          <cell r="X407">
            <v>0</v>
          </cell>
          <cell r="Y407">
            <v>0</v>
          </cell>
          <cell r="Z407">
            <v>0</v>
          </cell>
          <cell r="AA407">
            <v>0</v>
          </cell>
          <cell r="AB407" t="str">
            <v/>
          </cell>
          <cell r="AC407" t="str">
            <v/>
          </cell>
          <cell r="AD407" t="str">
            <v>Metric Tonnes (1000 kgs)</v>
          </cell>
          <cell r="AE407" t="str">
            <v/>
          </cell>
          <cell r="AF407" t="str">
            <v/>
          </cell>
          <cell r="AG407" t="str">
            <v/>
          </cell>
          <cell r="AH407" t="str">
            <v>Metric Tonnes (1000 kgs)</v>
          </cell>
          <cell r="AI407" t="str">
            <v/>
          </cell>
          <cell r="AJ407" t="str">
            <v/>
          </cell>
          <cell r="AK407" t="str">
            <v/>
          </cell>
          <cell r="AL407">
            <v>0</v>
          </cell>
          <cell r="AM407">
            <v>0</v>
          </cell>
          <cell r="AN407">
            <v>0</v>
          </cell>
          <cell r="AO407">
            <v>0</v>
          </cell>
          <cell r="AP407">
            <v>0</v>
          </cell>
          <cell r="AQ407">
            <v>127.4</v>
          </cell>
          <cell r="AR407">
            <v>0</v>
          </cell>
          <cell r="AS407">
            <v>0</v>
          </cell>
          <cell r="AT407">
            <v>0</v>
          </cell>
          <cell r="AU407">
            <v>153.5</v>
          </cell>
          <cell r="AV407">
            <v>0</v>
          </cell>
          <cell r="AW407">
            <v>0</v>
          </cell>
          <cell r="AX407">
            <v>0</v>
          </cell>
          <cell r="AY407" t="str">
            <v/>
          </cell>
          <cell r="AZ407" t="str">
            <v/>
          </cell>
          <cell r="BA407" t="str">
            <v/>
          </cell>
          <cell r="BB407" t="str">
            <v/>
          </cell>
          <cell r="BC407" t="str">
            <v/>
          </cell>
          <cell r="BD407" t="str">
            <v/>
          </cell>
          <cell r="BE407" t="str">
            <v/>
          </cell>
          <cell r="BF407" t="str">
            <v/>
          </cell>
          <cell r="BG407" t="str">
            <v/>
          </cell>
          <cell r="BH407" t="str">
            <v/>
          </cell>
          <cell r="BI407">
            <v>0</v>
          </cell>
          <cell r="BJ407" t="str">
            <v/>
          </cell>
          <cell r="BK407">
            <v>0</v>
          </cell>
          <cell r="BL407">
            <v>0</v>
          </cell>
          <cell r="BM407" t="str">
            <v/>
          </cell>
          <cell r="BN407">
            <v>0</v>
          </cell>
          <cell r="BO407">
            <v>0</v>
          </cell>
          <cell r="BP407">
            <v>0</v>
          </cell>
          <cell r="BQ407">
            <v>0</v>
          </cell>
          <cell r="BR407">
            <v>0</v>
          </cell>
          <cell r="BS407">
            <v>0</v>
          </cell>
          <cell r="BT407">
            <v>0</v>
          </cell>
          <cell r="BU407">
            <v>0</v>
          </cell>
          <cell r="BV407">
            <v>0</v>
          </cell>
          <cell r="BW407">
            <v>0</v>
          </cell>
          <cell r="BX407">
            <v>0</v>
          </cell>
          <cell r="BY407" t="str">
            <v/>
          </cell>
          <cell r="BZ407" t="str">
            <v/>
          </cell>
          <cell r="CA407" t="str">
            <v/>
          </cell>
          <cell r="CB407" t="str">
            <v/>
          </cell>
          <cell r="CC407" t="str">
            <v/>
          </cell>
          <cell r="CD407" t="str">
            <v/>
          </cell>
          <cell r="CE407" t="str">
            <v/>
          </cell>
          <cell r="CF407" t="str">
            <v/>
          </cell>
          <cell r="CG407" t="str">
            <v/>
          </cell>
          <cell r="CH407" t="str">
            <v/>
          </cell>
        </row>
        <row r="408">
          <cell r="A408" t="str">
            <v>Freeport Fleetwood - Owner : 2007 Questionnaire 21 Apr 2008 9:46 PM</v>
          </cell>
          <cell r="B408" t="str">
            <v>Survey Instance</v>
          </cell>
          <cell r="C408" t="str">
            <v/>
          </cell>
          <cell r="D408" t="str">
            <v>Alex Robinson</v>
          </cell>
          <cell r="E408" t="str">
            <v/>
          </cell>
          <cell r="F408">
            <v>1</v>
          </cell>
          <cell r="G408" t="str">
            <v/>
          </cell>
          <cell r="J408">
            <v>238.84</v>
          </cell>
          <cell r="N408">
            <v>97.2</v>
          </cell>
          <cell r="R408">
            <v>0</v>
          </cell>
          <cell r="S408">
            <v>0</v>
          </cell>
          <cell r="T408">
            <v>0</v>
          </cell>
          <cell r="U408">
            <v>0</v>
          </cell>
          <cell r="V408">
            <v>0</v>
          </cell>
          <cell r="W408">
            <v>0</v>
          </cell>
          <cell r="X408">
            <v>0</v>
          </cell>
          <cell r="Y408">
            <v>0</v>
          </cell>
          <cell r="Z408">
            <v>0</v>
          </cell>
          <cell r="AA408">
            <v>0</v>
          </cell>
          <cell r="AB408" t="str">
            <v/>
          </cell>
          <cell r="AC408" t="str">
            <v/>
          </cell>
          <cell r="AD408" t="str">
            <v>Kilogrammes (kgs)</v>
          </cell>
          <cell r="AE408" t="str">
            <v/>
          </cell>
          <cell r="AF408" t="str">
            <v/>
          </cell>
          <cell r="AG408" t="str">
            <v/>
          </cell>
          <cell r="AH408" t="str">
            <v>Kilogrammes (kgs)</v>
          </cell>
          <cell r="AI408" t="str">
            <v/>
          </cell>
          <cell r="AJ408" t="str">
            <v/>
          </cell>
          <cell r="AK408" t="str">
            <v/>
          </cell>
          <cell r="AL408">
            <v>0</v>
          </cell>
          <cell r="AM408">
            <v>0</v>
          </cell>
          <cell r="AN408">
            <v>336</v>
          </cell>
          <cell r="AO408">
            <v>0</v>
          </cell>
          <cell r="AP408">
            <v>0</v>
          </cell>
          <cell r="AQ408">
            <v>238845</v>
          </cell>
          <cell r="AR408">
            <v>0</v>
          </cell>
          <cell r="AS408">
            <v>0</v>
          </cell>
          <cell r="AT408">
            <v>0</v>
          </cell>
          <cell r="AU408">
            <v>97201</v>
          </cell>
          <cell r="AV408">
            <v>0</v>
          </cell>
          <cell r="AW408">
            <v>0</v>
          </cell>
          <cell r="AX408">
            <v>0</v>
          </cell>
          <cell r="AY408" t="str">
            <v/>
          </cell>
          <cell r="AZ408" t="str">
            <v/>
          </cell>
          <cell r="BA408" t="str">
            <v/>
          </cell>
          <cell r="BB408" t="str">
            <v/>
          </cell>
          <cell r="BC408" t="str">
            <v/>
          </cell>
          <cell r="BD408" t="str">
            <v/>
          </cell>
          <cell r="BE408" t="str">
            <v/>
          </cell>
          <cell r="BF408" t="str">
            <v/>
          </cell>
          <cell r="BG408" t="str">
            <v/>
          </cell>
          <cell r="BH408" t="str">
            <v/>
          </cell>
          <cell r="BI408">
            <v>0</v>
          </cell>
          <cell r="BJ408" t="str">
            <v>All Landlord and Tenants' waste</v>
          </cell>
          <cell r="BK408">
            <v>5</v>
          </cell>
          <cell r="BL408">
            <v>0</v>
          </cell>
          <cell r="BM408" t="str">
            <v/>
          </cell>
          <cell r="BN408">
            <v>0</v>
          </cell>
          <cell r="BO408">
            <v>0</v>
          </cell>
          <cell r="BP408">
            <v>0</v>
          </cell>
          <cell r="BQ408">
            <v>0</v>
          </cell>
          <cell r="BR408">
            <v>0</v>
          </cell>
          <cell r="BS408">
            <v>0</v>
          </cell>
          <cell r="BT408">
            <v>0</v>
          </cell>
          <cell r="BU408">
            <v>0</v>
          </cell>
          <cell r="BV408">
            <v>0</v>
          </cell>
          <cell r="BW408">
            <v>0</v>
          </cell>
          <cell r="BX408">
            <v>0</v>
          </cell>
          <cell r="BY408" t="str">
            <v/>
          </cell>
          <cell r="BZ408" t="str">
            <v/>
          </cell>
          <cell r="CA408" t="str">
            <v/>
          </cell>
          <cell r="CB408" t="str">
            <v/>
          </cell>
          <cell r="CC408" t="str">
            <v/>
          </cell>
          <cell r="CD408" t="str">
            <v/>
          </cell>
          <cell r="CE408" t="str">
            <v/>
          </cell>
          <cell r="CF408" t="str">
            <v/>
          </cell>
          <cell r="CG408" t="str">
            <v/>
          </cell>
          <cell r="CH408" t="str">
            <v/>
          </cell>
        </row>
        <row r="409">
          <cell r="A409" t="str">
            <v>Freeport Talke - Owner : 2004 Questionnaire 11 Jul 2008 12:51 PM</v>
          </cell>
          <cell r="B409" t="str">
            <v>Survey Instance</v>
          </cell>
          <cell r="C409" t="str">
            <v>145</v>
          </cell>
          <cell r="D409" t="str">
            <v>Nick Hogg</v>
          </cell>
          <cell r="E409" t="str">
            <v>4</v>
          </cell>
          <cell r="F409">
            <v>1</v>
          </cell>
          <cell r="G409" t="str">
            <v/>
          </cell>
          <cell r="J409">
            <v>0</v>
          </cell>
          <cell r="K409">
            <v>0</v>
          </cell>
          <cell r="L409">
            <v>0</v>
          </cell>
          <cell r="M409">
            <v>0</v>
          </cell>
          <cell r="N409">
            <v>208</v>
          </cell>
          <cell r="Q409">
            <v>0</v>
          </cell>
          <cell r="R409">
            <v>0</v>
          </cell>
          <cell r="S409">
            <v>0</v>
          </cell>
          <cell r="T409">
            <v>0</v>
          </cell>
          <cell r="U409">
            <v>0</v>
          </cell>
          <cell r="V409">
            <v>0</v>
          </cell>
          <cell r="W409">
            <v>0</v>
          </cell>
          <cell r="X409">
            <v>0</v>
          </cell>
          <cell r="Y409">
            <v>0</v>
          </cell>
          <cell r="Z409">
            <v>0</v>
          </cell>
          <cell r="AA409">
            <v>0</v>
          </cell>
          <cell r="AB409" t="str">
            <v/>
          </cell>
          <cell r="AC409" t="str">
            <v/>
          </cell>
          <cell r="AD409" t="str">
            <v/>
          </cell>
          <cell r="AE409" t="str">
            <v/>
          </cell>
          <cell r="AF409" t="str">
            <v/>
          </cell>
          <cell r="AG409" t="str">
            <v/>
          </cell>
          <cell r="AH409" t="str">
            <v>Metric Tonnes (1000 kgs)</v>
          </cell>
          <cell r="AI409" t="str">
            <v/>
          </cell>
          <cell r="AJ409" t="str">
            <v/>
          </cell>
          <cell r="AK409" t="str">
            <v/>
          </cell>
          <cell r="AL409">
            <v>0</v>
          </cell>
          <cell r="AM409">
            <v>0</v>
          </cell>
          <cell r="AN409">
            <v>208</v>
          </cell>
          <cell r="AO409">
            <v>0</v>
          </cell>
          <cell r="AP409">
            <v>0</v>
          </cell>
          <cell r="AQ409">
            <v>0</v>
          </cell>
          <cell r="AR409">
            <v>0</v>
          </cell>
          <cell r="AS409">
            <v>0</v>
          </cell>
          <cell r="AT409">
            <v>0</v>
          </cell>
          <cell r="AU409">
            <v>208</v>
          </cell>
          <cell r="AV409">
            <v>0</v>
          </cell>
          <cell r="AW409">
            <v>0</v>
          </cell>
          <cell r="AX409">
            <v>0</v>
          </cell>
          <cell r="AY409" t="str">
            <v/>
          </cell>
          <cell r="AZ409" t="str">
            <v/>
          </cell>
          <cell r="BA409" t="str">
            <v/>
          </cell>
          <cell r="BB409" t="str">
            <v/>
          </cell>
          <cell r="BC409" t="str">
            <v/>
          </cell>
          <cell r="BD409" t="str">
            <v/>
          </cell>
          <cell r="BE409" t="str">
            <v/>
          </cell>
          <cell r="BF409" t="str">
            <v/>
          </cell>
          <cell r="BG409" t="str">
            <v/>
          </cell>
          <cell r="BH409" t="str">
            <v/>
          </cell>
          <cell r="BI409">
            <v>2</v>
          </cell>
          <cell r="BJ409" t="str">
            <v/>
          </cell>
          <cell r="BK409">
            <v>0</v>
          </cell>
          <cell r="BL409">
            <v>0</v>
          </cell>
          <cell r="BM409" t="str">
            <v/>
          </cell>
          <cell r="BN409">
            <v>0</v>
          </cell>
          <cell r="BO409">
            <v>0</v>
          </cell>
          <cell r="BP409">
            <v>0</v>
          </cell>
          <cell r="BQ409">
            <v>0</v>
          </cell>
          <cell r="BR409">
            <v>0</v>
          </cell>
          <cell r="BS409">
            <v>0</v>
          </cell>
          <cell r="BT409">
            <v>0</v>
          </cell>
          <cell r="BU409">
            <v>0</v>
          </cell>
          <cell r="BV409">
            <v>0</v>
          </cell>
          <cell r="BW409">
            <v>0</v>
          </cell>
          <cell r="BX409">
            <v>0</v>
          </cell>
          <cell r="BY409" t="str">
            <v/>
          </cell>
          <cell r="BZ409" t="str">
            <v/>
          </cell>
          <cell r="CA409" t="str">
            <v/>
          </cell>
          <cell r="CB409" t="str">
            <v/>
          </cell>
          <cell r="CC409" t="str">
            <v/>
          </cell>
          <cell r="CD409" t="str">
            <v/>
          </cell>
          <cell r="CE409" t="str">
            <v/>
          </cell>
          <cell r="CF409" t="str">
            <v/>
          </cell>
          <cell r="CG409" t="str">
            <v/>
          </cell>
          <cell r="CH409" t="str">
            <v/>
          </cell>
        </row>
        <row r="410">
          <cell r="A410" t="str">
            <v>Freeport Talke - Owner : 2005 Questionnaire 11 Jul 2008 1:00 PM</v>
          </cell>
          <cell r="B410" t="str">
            <v>Survey Instance</v>
          </cell>
          <cell r="C410" t="str">
            <v>145</v>
          </cell>
          <cell r="D410" t="str">
            <v>Nick Hogg</v>
          </cell>
          <cell r="E410" t="str">
            <v>5</v>
          </cell>
          <cell r="F410">
            <v>1</v>
          </cell>
          <cell r="G410" t="str">
            <v/>
          </cell>
          <cell r="J410">
            <v>60</v>
          </cell>
          <cell r="K410">
            <v>0</v>
          </cell>
          <cell r="L410">
            <v>0</v>
          </cell>
          <cell r="M410">
            <v>0</v>
          </cell>
          <cell r="N410">
            <v>60</v>
          </cell>
          <cell r="Q410">
            <v>0</v>
          </cell>
          <cell r="R410">
            <v>0</v>
          </cell>
          <cell r="S410">
            <v>0</v>
          </cell>
          <cell r="T410">
            <v>0</v>
          </cell>
          <cell r="U410">
            <v>0</v>
          </cell>
          <cell r="V410">
            <v>0</v>
          </cell>
          <cell r="W410">
            <v>0</v>
          </cell>
          <cell r="X410">
            <v>0</v>
          </cell>
          <cell r="Y410">
            <v>0</v>
          </cell>
          <cell r="Z410">
            <v>0</v>
          </cell>
          <cell r="AA410">
            <v>0</v>
          </cell>
          <cell r="AB410" t="str">
            <v/>
          </cell>
          <cell r="AC410" t="str">
            <v/>
          </cell>
          <cell r="AD410" t="str">
            <v>Metric Tonnes (1000 kgs)</v>
          </cell>
          <cell r="AE410" t="str">
            <v/>
          </cell>
          <cell r="AF410" t="str">
            <v/>
          </cell>
          <cell r="AG410" t="str">
            <v/>
          </cell>
          <cell r="AH410" t="str">
            <v>Metric Tonnes (1000 kgs)</v>
          </cell>
          <cell r="AI410" t="str">
            <v/>
          </cell>
          <cell r="AJ410" t="str">
            <v/>
          </cell>
          <cell r="AK410" t="str">
            <v/>
          </cell>
          <cell r="AL410">
            <v>0</v>
          </cell>
          <cell r="AM410">
            <v>0</v>
          </cell>
          <cell r="AN410">
            <v>120</v>
          </cell>
          <cell r="AO410">
            <v>0</v>
          </cell>
          <cell r="AP410">
            <v>0</v>
          </cell>
          <cell r="AQ410">
            <v>60</v>
          </cell>
          <cell r="AR410">
            <v>0</v>
          </cell>
          <cell r="AS410">
            <v>0</v>
          </cell>
          <cell r="AT410">
            <v>0</v>
          </cell>
          <cell r="AU410">
            <v>60</v>
          </cell>
          <cell r="AV410">
            <v>0</v>
          </cell>
          <cell r="AW410">
            <v>0</v>
          </cell>
          <cell r="AX410">
            <v>0</v>
          </cell>
          <cell r="AY410" t="str">
            <v/>
          </cell>
          <cell r="AZ410" t="str">
            <v/>
          </cell>
          <cell r="BA410" t="str">
            <v/>
          </cell>
          <cell r="BB410" t="str">
            <v/>
          </cell>
          <cell r="BC410" t="str">
            <v/>
          </cell>
          <cell r="BD410" t="str">
            <v/>
          </cell>
          <cell r="BE410" t="str">
            <v/>
          </cell>
          <cell r="BF410" t="str">
            <v/>
          </cell>
          <cell r="BG410" t="str">
            <v/>
          </cell>
          <cell r="BH410" t="str">
            <v/>
          </cell>
          <cell r="BI410">
            <v>3</v>
          </cell>
          <cell r="BJ410" t="str">
            <v/>
          </cell>
          <cell r="BK410">
            <v>0</v>
          </cell>
          <cell r="BL410">
            <v>0</v>
          </cell>
          <cell r="BM410" t="str">
            <v/>
          </cell>
          <cell r="BN410">
            <v>0</v>
          </cell>
          <cell r="BO410">
            <v>0</v>
          </cell>
          <cell r="BP410">
            <v>0</v>
          </cell>
          <cell r="BQ410">
            <v>0</v>
          </cell>
          <cell r="BR410">
            <v>0</v>
          </cell>
          <cell r="BS410">
            <v>0</v>
          </cell>
          <cell r="BT410">
            <v>0</v>
          </cell>
          <cell r="BU410">
            <v>0</v>
          </cell>
          <cell r="BV410">
            <v>0</v>
          </cell>
          <cell r="BW410">
            <v>0</v>
          </cell>
          <cell r="BX410">
            <v>0</v>
          </cell>
          <cell r="BY410" t="str">
            <v/>
          </cell>
          <cell r="BZ410" t="str">
            <v/>
          </cell>
          <cell r="CA410" t="str">
            <v/>
          </cell>
          <cell r="CB410" t="str">
            <v/>
          </cell>
          <cell r="CC410" t="str">
            <v/>
          </cell>
          <cell r="CD410" t="str">
            <v/>
          </cell>
          <cell r="CE410" t="str">
            <v/>
          </cell>
          <cell r="CF410" t="str">
            <v/>
          </cell>
          <cell r="CG410" t="str">
            <v/>
          </cell>
          <cell r="CH410" t="str">
            <v/>
          </cell>
        </row>
        <row r="411">
          <cell r="A411" t="str">
            <v>Freeport Talke - Owner : 2006 Questionnaire 18 Apr 2008 11:56 AM</v>
          </cell>
          <cell r="B411" t="str">
            <v>Survey Instance</v>
          </cell>
          <cell r="C411" t="str">
            <v>145</v>
          </cell>
          <cell r="D411" t="str">
            <v>Alex Robinson</v>
          </cell>
          <cell r="E411" t="str">
            <v>6</v>
          </cell>
          <cell r="F411">
            <v>1</v>
          </cell>
          <cell r="G411" t="str">
            <v/>
          </cell>
          <cell r="J411">
            <v>88.3</v>
          </cell>
          <cell r="K411">
            <v>0</v>
          </cell>
          <cell r="L411">
            <v>0</v>
          </cell>
          <cell r="M411">
            <v>0</v>
          </cell>
          <cell r="N411">
            <v>104.64</v>
          </cell>
          <cell r="Q411">
            <v>0</v>
          </cell>
          <cell r="R411">
            <v>0</v>
          </cell>
          <cell r="S411">
            <v>0</v>
          </cell>
          <cell r="T411">
            <v>0</v>
          </cell>
          <cell r="U411">
            <v>0</v>
          </cell>
          <cell r="V411">
            <v>0</v>
          </cell>
          <cell r="W411">
            <v>0</v>
          </cell>
          <cell r="X411">
            <v>0</v>
          </cell>
          <cell r="Y411">
            <v>0</v>
          </cell>
          <cell r="Z411">
            <v>0</v>
          </cell>
          <cell r="AA411">
            <v>0</v>
          </cell>
          <cell r="AB411" t="str">
            <v/>
          </cell>
          <cell r="AC411" t="str">
            <v/>
          </cell>
          <cell r="AD411" t="str">
            <v>Metric Tonnes (1000 kgs)</v>
          </cell>
          <cell r="AE411" t="str">
            <v/>
          </cell>
          <cell r="AF411" t="str">
            <v/>
          </cell>
          <cell r="AG411" t="str">
            <v/>
          </cell>
          <cell r="AH411" t="str">
            <v>Metric Tonnes (1000 kgs)</v>
          </cell>
          <cell r="AI411" t="str">
            <v/>
          </cell>
          <cell r="AJ411" t="str">
            <v/>
          </cell>
          <cell r="AK411" t="str">
            <v/>
          </cell>
          <cell r="AL411">
            <v>0</v>
          </cell>
          <cell r="AM411">
            <v>0</v>
          </cell>
          <cell r="AN411">
            <v>0</v>
          </cell>
          <cell r="AO411">
            <v>0</v>
          </cell>
          <cell r="AP411">
            <v>0</v>
          </cell>
          <cell r="AQ411">
            <v>88.3</v>
          </cell>
          <cell r="AR411">
            <v>0</v>
          </cell>
          <cell r="AS411">
            <v>0</v>
          </cell>
          <cell r="AT411">
            <v>0</v>
          </cell>
          <cell r="AU411">
            <v>104.64</v>
          </cell>
          <cell r="AV411">
            <v>0</v>
          </cell>
          <cell r="AW411">
            <v>0</v>
          </cell>
          <cell r="AX411">
            <v>0</v>
          </cell>
          <cell r="AY411" t="str">
            <v/>
          </cell>
          <cell r="AZ411" t="str">
            <v/>
          </cell>
          <cell r="BA411" t="str">
            <v/>
          </cell>
          <cell r="BB411" t="str">
            <v/>
          </cell>
          <cell r="BC411" t="str">
            <v/>
          </cell>
          <cell r="BD411" t="str">
            <v/>
          </cell>
          <cell r="BE411" t="str">
            <v/>
          </cell>
          <cell r="BF411" t="str">
            <v/>
          </cell>
          <cell r="BG411" t="str">
            <v/>
          </cell>
          <cell r="BH411" t="str">
            <v/>
          </cell>
          <cell r="BI411">
            <v>1</v>
          </cell>
          <cell r="BJ411" t="str">
            <v/>
          </cell>
          <cell r="BK411">
            <v>0</v>
          </cell>
          <cell r="BL411">
            <v>0</v>
          </cell>
          <cell r="BM411" t="str">
            <v/>
          </cell>
          <cell r="BN411">
            <v>0</v>
          </cell>
          <cell r="BO411">
            <v>0</v>
          </cell>
          <cell r="BP411">
            <v>0</v>
          </cell>
          <cell r="BQ411">
            <v>0</v>
          </cell>
          <cell r="BR411">
            <v>0</v>
          </cell>
          <cell r="BS411">
            <v>0</v>
          </cell>
          <cell r="BT411">
            <v>0</v>
          </cell>
          <cell r="BU411">
            <v>0</v>
          </cell>
          <cell r="BV411">
            <v>0</v>
          </cell>
          <cell r="BW411">
            <v>0</v>
          </cell>
          <cell r="BX411">
            <v>0</v>
          </cell>
          <cell r="BY411" t="str">
            <v/>
          </cell>
          <cell r="BZ411" t="str">
            <v/>
          </cell>
          <cell r="CA411" t="str">
            <v/>
          </cell>
          <cell r="CB411" t="str">
            <v/>
          </cell>
          <cell r="CC411" t="str">
            <v/>
          </cell>
          <cell r="CD411" t="str">
            <v/>
          </cell>
          <cell r="CE411" t="str">
            <v/>
          </cell>
          <cell r="CF411" t="str">
            <v/>
          </cell>
          <cell r="CG411" t="str">
            <v/>
          </cell>
          <cell r="CH411" t="str">
            <v/>
          </cell>
        </row>
        <row r="412">
          <cell r="A412" t="str">
            <v>Freeport Talke - Owner : 2007 Questionnaire 21 Apr 2008 9:46 PM</v>
          </cell>
          <cell r="B412" t="str">
            <v>Survey Instance</v>
          </cell>
          <cell r="C412" t="str">
            <v/>
          </cell>
          <cell r="D412" t="str">
            <v>Alex Robinson</v>
          </cell>
          <cell r="E412" t="str">
            <v/>
          </cell>
          <cell r="F412">
            <v>1</v>
          </cell>
          <cell r="G412" t="str">
            <v/>
          </cell>
          <cell r="J412">
            <v>108.18</v>
          </cell>
          <cell r="K412">
            <v>96.16</v>
          </cell>
          <cell r="R412">
            <v>0</v>
          </cell>
          <cell r="S412">
            <v>0</v>
          </cell>
          <cell r="T412">
            <v>0</v>
          </cell>
          <cell r="U412">
            <v>0</v>
          </cell>
          <cell r="V412">
            <v>0</v>
          </cell>
          <cell r="W412">
            <v>0</v>
          </cell>
          <cell r="X412">
            <v>0</v>
          </cell>
          <cell r="Y412">
            <v>0</v>
          </cell>
          <cell r="Z412">
            <v>0</v>
          </cell>
          <cell r="AA412">
            <v>0</v>
          </cell>
          <cell r="AB412" t="str">
            <v/>
          </cell>
          <cell r="AC412" t="str">
            <v/>
          </cell>
          <cell r="AD412" t="str">
            <v>Kilogrammes (kgs)</v>
          </cell>
          <cell r="AE412" t="str">
            <v>Kilogrammes (kgs)</v>
          </cell>
          <cell r="AF412" t="str">
            <v/>
          </cell>
          <cell r="AG412" t="str">
            <v/>
          </cell>
          <cell r="AH412" t="str">
            <v/>
          </cell>
          <cell r="AI412" t="str">
            <v/>
          </cell>
          <cell r="AJ412" t="str">
            <v/>
          </cell>
          <cell r="AK412" t="str">
            <v/>
          </cell>
          <cell r="AL412">
            <v>0</v>
          </cell>
          <cell r="AM412">
            <v>0</v>
          </cell>
          <cell r="AN412">
            <v>204</v>
          </cell>
          <cell r="AO412">
            <v>0</v>
          </cell>
          <cell r="AP412">
            <v>0</v>
          </cell>
          <cell r="AQ412">
            <v>108180</v>
          </cell>
          <cell r="AR412">
            <v>96160</v>
          </cell>
          <cell r="AS412">
            <v>0</v>
          </cell>
          <cell r="AT412">
            <v>0</v>
          </cell>
          <cell r="AU412">
            <v>0</v>
          </cell>
          <cell r="AV412">
            <v>0</v>
          </cell>
          <cell r="AW412">
            <v>0</v>
          </cell>
          <cell r="AX412">
            <v>0</v>
          </cell>
          <cell r="AY412" t="str">
            <v/>
          </cell>
          <cell r="AZ412" t="str">
            <v/>
          </cell>
          <cell r="BA412" t="str">
            <v/>
          </cell>
          <cell r="BB412" t="str">
            <v/>
          </cell>
          <cell r="BC412" t="str">
            <v/>
          </cell>
          <cell r="BD412" t="str">
            <v/>
          </cell>
          <cell r="BE412" t="str">
            <v/>
          </cell>
          <cell r="BF412" t="str">
            <v/>
          </cell>
          <cell r="BG412" t="str">
            <v/>
          </cell>
          <cell r="BH412" t="str">
            <v/>
          </cell>
          <cell r="BI412">
            <v>1</v>
          </cell>
          <cell r="BJ412" t="str">
            <v>All Landlord and Tenants' waste</v>
          </cell>
          <cell r="BK412">
            <v>5</v>
          </cell>
          <cell r="BL412">
            <v>1</v>
          </cell>
          <cell r="BM412" t="str">
            <v/>
          </cell>
          <cell r="BN412">
            <v>0</v>
          </cell>
          <cell r="BO412">
            <v>0</v>
          </cell>
          <cell r="BP412">
            <v>0</v>
          </cell>
          <cell r="BQ412">
            <v>0</v>
          </cell>
          <cell r="BR412">
            <v>0</v>
          </cell>
          <cell r="BS412">
            <v>0</v>
          </cell>
          <cell r="BT412">
            <v>0</v>
          </cell>
          <cell r="BU412">
            <v>0</v>
          </cell>
          <cell r="BV412">
            <v>0</v>
          </cell>
          <cell r="BW412">
            <v>0</v>
          </cell>
          <cell r="BX412">
            <v>0</v>
          </cell>
          <cell r="BY412" t="str">
            <v/>
          </cell>
          <cell r="BZ412" t="str">
            <v/>
          </cell>
          <cell r="CA412" t="str">
            <v/>
          </cell>
          <cell r="CB412" t="str">
            <v/>
          </cell>
          <cell r="CC412" t="str">
            <v/>
          </cell>
          <cell r="CD412" t="str">
            <v/>
          </cell>
          <cell r="CE412" t="str">
            <v/>
          </cell>
          <cell r="CF412" t="str">
            <v/>
          </cell>
          <cell r="CG412" t="str">
            <v/>
          </cell>
          <cell r="CH412" t="str">
            <v/>
          </cell>
        </row>
        <row r="413">
          <cell r="A413" t="str">
            <v>Freshney Place, Grimsby - Owner : 2001 Questionnaire 11 Jul 2008 12:42 PM</v>
          </cell>
          <cell r="B413" t="str">
            <v>Survey Instance</v>
          </cell>
          <cell r="C413" t="str">
            <v>16</v>
          </cell>
          <cell r="D413" t="str">
            <v>Nick Hogg</v>
          </cell>
          <cell r="E413" t="str">
            <v>1</v>
          </cell>
          <cell r="F413">
            <v>1</v>
          </cell>
          <cell r="G413" t="str">
            <v/>
          </cell>
          <cell r="J413">
            <v>76</v>
          </cell>
          <cell r="K413">
            <v>0</v>
          </cell>
          <cell r="L413">
            <v>0</v>
          </cell>
          <cell r="M413">
            <v>0</v>
          </cell>
          <cell r="N413">
            <v>605.6</v>
          </cell>
          <cell r="Q413">
            <v>0</v>
          </cell>
          <cell r="R413">
            <v>0</v>
          </cell>
          <cell r="S413">
            <v>0</v>
          </cell>
          <cell r="T413">
            <v>0</v>
          </cell>
          <cell r="U413">
            <v>0</v>
          </cell>
          <cell r="V413">
            <v>0</v>
          </cell>
          <cell r="W413">
            <v>0</v>
          </cell>
          <cell r="X413">
            <v>0</v>
          </cell>
          <cell r="Y413">
            <v>0</v>
          </cell>
          <cell r="Z413">
            <v>0</v>
          </cell>
          <cell r="AA413">
            <v>0</v>
          </cell>
          <cell r="AB413" t="str">
            <v/>
          </cell>
          <cell r="AC413" t="str">
            <v/>
          </cell>
          <cell r="AD413" t="str">
            <v>Metric Tonnes (1000 kgs)</v>
          </cell>
          <cell r="AE413" t="str">
            <v/>
          </cell>
          <cell r="AF413" t="str">
            <v/>
          </cell>
          <cell r="AG413" t="str">
            <v/>
          </cell>
          <cell r="AH413" t="str">
            <v>Metric Tonnes (1000 kgs)</v>
          </cell>
          <cell r="AI413" t="str">
            <v/>
          </cell>
          <cell r="AJ413" t="str">
            <v/>
          </cell>
          <cell r="AK413" t="str">
            <v/>
          </cell>
          <cell r="AL413">
            <v>0</v>
          </cell>
          <cell r="AM413">
            <v>0</v>
          </cell>
          <cell r="AN413">
            <v>0</v>
          </cell>
          <cell r="AO413">
            <v>0</v>
          </cell>
          <cell r="AP413">
            <v>0</v>
          </cell>
          <cell r="AQ413">
            <v>76</v>
          </cell>
          <cell r="AR413">
            <v>0</v>
          </cell>
          <cell r="AS413">
            <v>0</v>
          </cell>
          <cell r="AT413">
            <v>0</v>
          </cell>
          <cell r="AU413">
            <v>605.6</v>
          </cell>
          <cell r="AV413">
            <v>0</v>
          </cell>
          <cell r="AW413">
            <v>0</v>
          </cell>
          <cell r="AX413">
            <v>0</v>
          </cell>
          <cell r="AY413" t="str">
            <v/>
          </cell>
          <cell r="AZ413" t="str">
            <v/>
          </cell>
          <cell r="BA413" t="str">
            <v/>
          </cell>
          <cell r="BB413" t="str">
            <v/>
          </cell>
          <cell r="BC413" t="str">
            <v/>
          </cell>
          <cell r="BD413" t="str">
            <v/>
          </cell>
          <cell r="BE413" t="str">
            <v/>
          </cell>
          <cell r="BF413" t="str">
            <v/>
          </cell>
          <cell r="BG413" t="str">
            <v/>
          </cell>
          <cell r="BH413" t="str">
            <v/>
          </cell>
          <cell r="BI413">
            <v>0</v>
          </cell>
          <cell r="BJ413" t="str">
            <v/>
          </cell>
          <cell r="BK413">
            <v>0</v>
          </cell>
          <cell r="BL413">
            <v>0</v>
          </cell>
          <cell r="BM413" t="str">
            <v/>
          </cell>
          <cell r="BN413">
            <v>0</v>
          </cell>
          <cell r="BO413">
            <v>0</v>
          </cell>
          <cell r="BP413">
            <v>0</v>
          </cell>
          <cell r="BQ413">
            <v>0</v>
          </cell>
          <cell r="BR413">
            <v>0</v>
          </cell>
          <cell r="BS413">
            <v>0</v>
          </cell>
          <cell r="BT413">
            <v>0</v>
          </cell>
          <cell r="BU413">
            <v>0</v>
          </cell>
          <cell r="BV413">
            <v>0</v>
          </cell>
          <cell r="BW413">
            <v>0</v>
          </cell>
          <cell r="BX413">
            <v>0</v>
          </cell>
          <cell r="BY413" t="str">
            <v/>
          </cell>
          <cell r="BZ413" t="str">
            <v/>
          </cell>
          <cell r="CA413" t="str">
            <v/>
          </cell>
          <cell r="CB413" t="str">
            <v/>
          </cell>
          <cell r="CC413" t="str">
            <v/>
          </cell>
          <cell r="CD413" t="str">
            <v/>
          </cell>
          <cell r="CE413" t="str">
            <v/>
          </cell>
          <cell r="CF413" t="str">
            <v/>
          </cell>
          <cell r="CG413" t="str">
            <v/>
          </cell>
          <cell r="CH413" t="str">
            <v/>
          </cell>
        </row>
        <row r="414">
          <cell r="A414" t="str">
            <v>Freshney Place, Grimsby - Owner : 2002 Questionnaire 11 Jul 2008 12:44 PM</v>
          </cell>
          <cell r="B414" t="str">
            <v>Survey Instance</v>
          </cell>
          <cell r="C414" t="str">
            <v>16</v>
          </cell>
          <cell r="D414" t="str">
            <v>Nick Hogg</v>
          </cell>
          <cell r="E414" t="str">
            <v>2</v>
          </cell>
          <cell r="F414">
            <v>1</v>
          </cell>
          <cell r="G414" t="str">
            <v/>
          </cell>
          <cell r="J414">
            <v>218</v>
          </cell>
          <cell r="K414">
            <v>0</v>
          </cell>
          <cell r="L414">
            <v>0</v>
          </cell>
          <cell r="M414">
            <v>0</v>
          </cell>
          <cell r="N414">
            <v>511</v>
          </cell>
          <cell r="Q414">
            <v>0</v>
          </cell>
          <cell r="R414">
            <v>0</v>
          </cell>
          <cell r="S414">
            <v>0</v>
          </cell>
          <cell r="T414">
            <v>0</v>
          </cell>
          <cell r="U414">
            <v>0</v>
          </cell>
          <cell r="V414">
            <v>0</v>
          </cell>
          <cell r="W414">
            <v>0</v>
          </cell>
          <cell r="X414">
            <v>0</v>
          </cell>
          <cell r="Y414">
            <v>0</v>
          </cell>
          <cell r="Z414">
            <v>0</v>
          </cell>
          <cell r="AA414">
            <v>0</v>
          </cell>
          <cell r="AB414" t="str">
            <v/>
          </cell>
          <cell r="AC414" t="str">
            <v/>
          </cell>
          <cell r="AD414" t="str">
            <v>Metric Tonnes (1000 kgs)</v>
          </cell>
          <cell r="AE414" t="str">
            <v/>
          </cell>
          <cell r="AF414" t="str">
            <v/>
          </cell>
          <cell r="AG414" t="str">
            <v/>
          </cell>
          <cell r="AH414" t="str">
            <v>Metric Tonnes (1000 kgs)</v>
          </cell>
          <cell r="AI414" t="str">
            <v/>
          </cell>
          <cell r="AJ414" t="str">
            <v/>
          </cell>
          <cell r="AK414" t="str">
            <v/>
          </cell>
          <cell r="AL414">
            <v>0</v>
          </cell>
          <cell r="AM414">
            <v>0</v>
          </cell>
          <cell r="AN414">
            <v>729</v>
          </cell>
          <cell r="AO414">
            <v>0</v>
          </cell>
          <cell r="AP414">
            <v>0</v>
          </cell>
          <cell r="AQ414">
            <v>218</v>
          </cell>
          <cell r="AR414">
            <v>0</v>
          </cell>
          <cell r="AS414">
            <v>0</v>
          </cell>
          <cell r="AT414">
            <v>0</v>
          </cell>
          <cell r="AU414">
            <v>511</v>
          </cell>
          <cell r="AV414">
            <v>0</v>
          </cell>
          <cell r="AW414">
            <v>0</v>
          </cell>
          <cell r="AX414">
            <v>0</v>
          </cell>
          <cell r="AY414" t="str">
            <v/>
          </cell>
          <cell r="AZ414" t="str">
            <v/>
          </cell>
          <cell r="BA414" t="str">
            <v/>
          </cell>
          <cell r="BB414" t="str">
            <v/>
          </cell>
          <cell r="BC414" t="str">
            <v/>
          </cell>
          <cell r="BD414" t="str">
            <v/>
          </cell>
          <cell r="BE414" t="str">
            <v/>
          </cell>
          <cell r="BF414" t="str">
            <v/>
          </cell>
          <cell r="BG414" t="str">
            <v/>
          </cell>
          <cell r="BH414" t="str">
            <v/>
          </cell>
          <cell r="BI414">
            <v>3</v>
          </cell>
          <cell r="BJ414" t="str">
            <v/>
          </cell>
          <cell r="BK414">
            <v>0</v>
          </cell>
          <cell r="BL414">
            <v>0</v>
          </cell>
          <cell r="BM414" t="str">
            <v/>
          </cell>
          <cell r="BN414">
            <v>0</v>
          </cell>
          <cell r="BO414">
            <v>0</v>
          </cell>
          <cell r="BP414">
            <v>0</v>
          </cell>
          <cell r="BQ414">
            <v>0</v>
          </cell>
          <cell r="BR414">
            <v>0</v>
          </cell>
          <cell r="BS414">
            <v>0</v>
          </cell>
          <cell r="BT414">
            <v>0</v>
          </cell>
          <cell r="BU414">
            <v>0</v>
          </cell>
          <cell r="BV414">
            <v>0</v>
          </cell>
          <cell r="BW414">
            <v>0</v>
          </cell>
          <cell r="BX414">
            <v>0</v>
          </cell>
          <cell r="BY414" t="str">
            <v/>
          </cell>
          <cell r="BZ414" t="str">
            <v/>
          </cell>
          <cell r="CA414" t="str">
            <v/>
          </cell>
          <cell r="CB414" t="str">
            <v/>
          </cell>
          <cell r="CC414" t="str">
            <v/>
          </cell>
          <cell r="CD414" t="str">
            <v/>
          </cell>
          <cell r="CE414" t="str">
            <v/>
          </cell>
          <cell r="CF414" t="str">
            <v/>
          </cell>
          <cell r="CG414" t="str">
            <v/>
          </cell>
          <cell r="CH414" t="str">
            <v/>
          </cell>
        </row>
        <row r="415">
          <cell r="A415" t="str">
            <v>Freshney Place, Grimsby - Owner : 2003 Quesitonnaire 11 Jul 2008 12:49 PM</v>
          </cell>
          <cell r="B415" t="str">
            <v>Survey Instance</v>
          </cell>
          <cell r="C415" t="str">
            <v>16</v>
          </cell>
          <cell r="D415" t="str">
            <v>Nick Hogg</v>
          </cell>
          <cell r="E415" t="str">
            <v>3</v>
          </cell>
          <cell r="F415">
            <v>1</v>
          </cell>
          <cell r="G415" t="str">
            <v/>
          </cell>
          <cell r="J415">
            <v>354</v>
          </cell>
          <cell r="K415">
            <v>0</v>
          </cell>
          <cell r="L415">
            <v>0</v>
          </cell>
          <cell r="M415">
            <v>0</v>
          </cell>
          <cell r="N415">
            <v>1847</v>
          </cell>
          <cell r="Q415">
            <v>0</v>
          </cell>
          <cell r="R415">
            <v>0</v>
          </cell>
          <cell r="S415">
            <v>0</v>
          </cell>
          <cell r="T415">
            <v>0</v>
          </cell>
          <cell r="U415">
            <v>0</v>
          </cell>
          <cell r="V415">
            <v>0</v>
          </cell>
          <cell r="W415">
            <v>0</v>
          </cell>
          <cell r="X415">
            <v>0</v>
          </cell>
          <cell r="Y415">
            <v>0</v>
          </cell>
          <cell r="Z415">
            <v>0</v>
          </cell>
          <cell r="AA415">
            <v>0</v>
          </cell>
          <cell r="AB415" t="str">
            <v/>
          </cell>
          <cell r="AC415" t="str">
            <v/>
          </cell>
          <cell r="AD415" t="str">
            <v>Metric Tonnes (1000 kgs)</v>
          </cell>
          <cell r="AE415" t="str">
            <v/>
          </cell>
          <cell r="AF415" t="str">
            <v/>
          </cell>
          <cell r="AG415" t="str">
            <v/>
          </cell>
          <cell r="AH415" t="str">
            <v>Metric Tonnes (1000 kgs)</v>
          </cell>
          <cell r="AI415" t="str">
            <v/>
          </cell>
          <cell r="AJ415" t="str">
            <v/>
          </cell>
          <cell r="AK415" t="str">
            <v/>
          </cell>
          <cell r="AL415">
            <v>0</v>
          </cell>
          <cell r="AM415">
            <v>0</v>
          </cell>
          <cell r="AN415">
            <v>2201</v>
          </cell>
          <cell r="AO415">
            <v>0</v>
          </cell>
          <cell r="AP415">
            <v>0</v>
          </cell>
          <cell r="AQ415">
            <v>354</v>
          </cell>
          <cell r="AR415">
            <v>0</v>
          </cell>
          <cell r="AS415">
            <v>0</v>
          </cell>
          <cell r="AT415">
            <v>0</v>
          </cell>
          <cell r="AU415">
            <v>1847</v>
          </cell>
          <cell r="AV415">
            <v>0</v>
          </cell>
          <cell r="AW415">
            <v>0</v>
          </cell>
          <cell r="AX415">
            <v>0</v>
          </cell>
          <cell r="AY415" t="str">
            <v/>
          </cell>
          <cell r="AZ415" t="str">
            <v/>
          </cell>
          <cell r="BA415" t="str">
            <v/>
          </cell>
          <cell r="BB415" t="str">
            <v/>
          </cell>
          <cell r="BC415" t="str">
            <v/>
          </cell>
          <cell r="BD415" t="str">
            <v/>
          </cell>
          <cell r="BE415" t="str">
            <v/>
          </cell>
          <cell r="BF415" t="str">
            <v/>
          </cell>
          <cell r="BG415" t="str">
            <v/>
          </cell>
          <cell r="BH415" t="str">
            <v/>
          </cell>
          <cell r="BI415">
            <v>2</v>
          </cell>
          <cell r="BJ415" t="str">
            <v/>
          </cell>
          <cell r="BK415">
            <v>0</v>
          </cell>
          <cell r="BL415">
            <v>0</v>
          </cell>
          <cell r="BM415" t="str">
            <v/>
          </cell>
          <cell r="BN415">
            <v>0</v>
          </cell>
          <cell r="BO415">
            <v>0</v>
          </cell>
          <cell r="BP415">
            <v>0</v>
          </cell>
          <cell r="BQ415">
            <v>0</v>
          </cell>
          <cell r="BR415">
            <v>0</v>
          </cell>
          <cell r="BS415">
            <v>0</v>
          </cell>
          <cell r="BT415">
            <v>0</v>
          </cell>
          <cell r="BU415">
            <v>0</v>
          </cell>
          <cell r="BV415">
            <v>0</v>
          </cell>
          <cell r="BW415">
            <v>0</v>
          </cell>
          <cell r="BX415">
            <v>0</v>
          </cell>
          <cell r="BY415" t="str">
            <v/>
          </cell>
          <cell r="BZ415" t="str">
            <v/>
          </cell>
          <cell r="CA415" t="str">
            <v/>
          </cell>
          <cell r="CB415" t="str">
            <v/>
          </cell>
          <cell r="CC415" t="str">
            <v/>
          </cell>
          <cell r="CD415" t="str">
            <v/>
          </cell>
          <cell r="CE415" t="str">
            <v/>
          </cell>
          <cell r="CF415" t="str">
            <v/>
          </cell>
          <cell r="CG415" t="str">
            <v/>
          </cell>
          <cell r="CH415" t="str">
            <v/>
          </cell>
        </row>
        <row r="416">
          <cell r="A416" t="str">
            <v>Freshney Place, Grimsby - Owner : 2004 Questionnaire 11 Jul 2008 12:51 PM</v>
          </cell>
          <cell r="B416" t="str">
            <v>Survey Instance</v>
          </cell>
          <cell r="C416" t="str">
            <v>16</v>
          </cell>
          <cell r="D416" t="str">
            <v>Nick Hogg</v>
          </cell>
          <cell r="E416" t="str">
            <v>4</v>
          </cell>
          <cell r="F416">
            <v>1</v>
          </cell>
          <cell r="G416" t="str">
            <v/>
          </cell>
          <cell r="J416">
            <v>316</v>
          </cell>
          <cell r="K416">
            <v>0</v>
          </cell>
          <cell r="L416">
            <v>0</v>
          </cell>
          <cell r="M416">
            <v>0</v>
          </cell>
          <cell r="N416">
            <v>1346</v>
          </cell>
          <cell r="Q416">
            <v>1</v>
          </cell>
          <cell r="R416">
            <v>0</v>
          </cell>
          <cell r="S416">
            <v>0</v>
          </cell>
          <cell r="T416">
            <v>0</v>
          </cell>
          <cell r="U416">
            <v>0</v>
          </cell>
          <cell r="V416">
            <v>0</v>
          </cell>
          <cell r="W416">
            <v>0</v>
          </cell>
          <cell r="X416">
            <v>0</v>
          </cell>
          <cell r="Y416">
            <v>0</v>
          </cell>
          <cell r="Z416">
            <v>0</v>
          </cell>
          <cell r="AA416">
            <v>0</v>
          </cell>
          <cell r="AB416" t="str">
            <v/>
          </cell>
          <cell r="AC416" t="str">
            <v/>
          </cell>
          <cell r="AD416" t="str">
            <v>Metric Tonnes (1000 kgs)</v>
          </cell>
          <cell r="AE416" t="str">
            <v/>
          </cell>
          <cell r="AF416" t="str">
            <v/>
          </cell>
          <cell r="AG416" t="str">
            <v/>
          </cell>
          <cell r="AH416" t="str">
            <v>Metric Tonnes (1000 kgs)</v>
          </cell>
          <cell r="AI416" t="str">
            <v/>
          </cell>
          <cell r="AJ416" t="str">
            <v/>
          </cell>
          <cell r="AK416" t="str">
            <v>Metric Tonnes (1000 kgs)</v>
          </cell>
          <cell r="AL416">
            <v>0</v>
          </cell>
          <cell r="AM416">
            <v>0</v>
          </cell>
          <cell r="AN416">
            <v>1663</v>
          </cell>
          <cell r="AO416">
            <v>0</v>
          </cell>
          <cell r="AP416">
            <v>0</v>
          </cell>
          <cell r="AQ416">
            <v>316</v>
          </cell>
          <cell r="AR416">
            <v>0</v>
          </cell>
          <cell r="AS416">
            <v>0</v>
          </cell>
          <cell r="AT416">
            <v>0</v>
          </cell>
          <cell r="AU416">
            <v>1346</v>
          </cell>
          <cell r="AV416">
            <v>0</v>
          </cell>
          <cell r="AW416">
            <v>0</v>
          </cell>
          <cell r="AX416">
            <v>1</v>
          </cell>
          <cell r="AY416" t="str">
            <v/>
          </cell>
          <cell r="AZ416" t="str">
            <v/>
          </cell>
          <cell r="BA416" t="str">
            <v/>
          </cell>
          <cell r="BB416" t="str">
            <v/>
          </cell>
          <cell r="BC416" t="str">
            <v/>
          </cell>
          <cell r="BD416" t="str">
            <v/>
          </cell>
          <cell r="BE416" t="str">
            <v/>
          </cell>
          <cell r="BF416" t="str">
            <v/>
          </cell>
          <cell r="BG416" t="str">
            <v/>
          </cell>
          <cell r="BH416" t="str">
            <v/>
          </cell>
          <cell r="BI416">
            <v>1</v>
          </cell>
          <cell r="BJ416" t="str">
            <v/>
          </cell>
          <cell r="BK416">
            <v>0</v>
          </cell>
          <cell r="BL416">
            <v>0</v>
          </cell>
          <cell r="BM416" t="str">
            <v/>
          </cell>
          <cell r="BN416">
            <v>0</v>
          </cell>
          <cell r="BO416">
            <v>0</v>
          </cell>
          <cell r="BP416">
            <v>0</v>
          </cell>
          <cell r="BQ416">
            <v>0</v>
          </cell>
          <cell r="BR416">
            <v>0</v>
          </cell>
          <cell r="BS416">
            <v>0</v>
          </cell>
          <cell r="BT416">
            <v>0</v>
          </cell>
          <cell r="BU416">
            <v>0</v>
          </cell>
          <cell r="BV416">
            <v>0</v>
          </cell>
          <cell r="BW416">
            <v>0</v>
          </cell>
          <cell r="BX416">
            <v>0</v>
          </cell>
          <cell r="BY416" t="str">
            <v/>
          </cell>
          <cell r="BZ416" t="str">
            <v/>
          </cell>
          <cell r="CA416" t="str">
            <v/>
          </cell>
          <cell r="CB416" t="str">
            <v/>
          </cell>
          <cell r="CC416" t="str">
            <v/>
          </cell>
          <cell r="CD416" t="str">
            <v/>
          </cell>
          <cell r="CE416" t="str">
            <v/>
          </cell>
          <cell r="CF416" t="str">
            <v/>
          </cell>
          <cell r="CG416" t="str">
            <v/>
          </cell>
          <cell r="CH416" t="str">
            <v/>
          </cell>
        </row>
        <row r="417">
          <cell r="A417" t="str">
            <v>Freshney Place, Grimsby - Owner : 2005 Questionnaire 11 Jul 2008 1:00 PM</v>
          </cell>
          <cell r="B417" t="str">
            <v>Survey Instance</v>
          </cell>
          <cell r="C417" t="str">
            <v>16</v>
          </cell>
          <cell r="D417" t="str">
            <v>Nick Hogg</v>
          </cell>
          <cell r="E417" t="str">
            <v>5</v>
          </cell>
          <cell r="F417">
            <v>1</v>
          </cell>
          <cell r="G417" t="str">
            <v/>
          </cell>
          <cell r="J417">
            <v>327.5</v>
          </cell>
          <cell r="K417">
            <v>0</v>
          </cell>
          <cell r="L417">
            <v>0</v>
          </cell>
          <cell r="M417">
            <v>0</v>
          </cell>
          <cell r="N417">
            <v>1270</v>
          </cell>
          <cell r="Q417">
            <v>2</v>
          </cell>
          <cell r="R417">
            <v>0</v>
          </cell>
          <cell r="S417">
            <v>0</v>
          </cell>
          <cell r="T417">
            <v>0</v>
          </cell>
          <cell r="U417">
            <v>0</v>
          </cell>
          <cell r="V417">
            <v>0</v>
          </cell>
          <cell r="W417">
            <v>0</v>
          </cell>
          <cell r="X417">
            <v>0</v>
          </cell>
          <cell r="Y417">
            <v>0</v>
          </cell>
          <cell r="Z417">
            <v>0</v>
          </cell>
          <cell r="AA417">
            <v>0</v>
          </cell>
          <cell r="AB417" t="str">
            <v/>
          </cell>
          <cell r="AC417" t="str">
            <v/>
          </cell>
          <cell r="AD417" t="str">
            <v>Metric Tonnes (1000 kgs)</v>
          </cell>
          <cell r="AE417" t="str">
            <v/>
          </cell>
          <cell r="AF417" t="str">
            <v/>
          </cell>
          <cell r="AG417" t="str">
            <v/>
          </cell>
          <cell r="AH417" t="str">
            <v>Metric Tonnes (1000 kgs)</v>
          </cell>
          <cell r="AI417" t="str">
            <v/>
          </cell>
          <cell r="AJ417" t="str">
            <v/>
          </cell>
          <cell r="AK417" t="str">
            <v>Metric Tonnes (1000 kgs)</v>
          </cell>
          <cell r="AL417">
            <v>0</v>
          </cell>
          <cell r="AM417">
            <v>0</v>
          </cell>
          <cell r="AN417">
            <v>1599.5</v>
          </cell>
          <cell r="AO417">
            <v>0</v>
          </cell>
          <cell r="AP417">
            <v>0</v>
          </cell>
          <cell r="AQ417">
            <v>327.5</v>
          </cell>
          <cell r="AR417">
            <v>0</v>
          </cell>
          <cell r="AS417">
            <v>0</v>
          </cell>
          <cell r="AT417">
            <v>0</v>
          </cell>
          <cell r="AU417">
            <v>1270</v>
          </cell>
          <cell r="AV417">
            <v>0</v>
          </cell>
          <cell r="AW417">
            <v>0</v>
          </cell>
          <cell r="AX417">
            <v>2</v>
          </cell>
          <cell r="AY417" t="str">
            <v/>
          </cell>
          <cell r="AZ417" t="str">
            <v/>
          </cell>
          <cell r="BA417" t="str">
            <v/>
          </cell>
          <cell r="BB417" t="str">
            <v/>
          </cell>
          <cell r="BC417" t="str">
            <v/>
          </cell>
          <cell r="BD417" t="str">
            <v/>
          </cell>
          <cell r="BE417" t="str">
            <v/>
          </cell>
          <cell r="BF417" t="str">
            <v/>
          </cell>
          <cell r="BG417" t="str">
            <v/>
          </cell>
          <cell r="BH417" t="str">
            <v/>
          </cell>
          <cell r="BI417">
            <v>1</v>
          </cell>
          <cell r="BJ417" t="str">
            <v/>
          </cell>
          <cell r="BK417">
            <v>0</v>
          </cell>
          <cell r="BL417">
            <v>0</v>
          </cell>
          <cell r="BM417" t="str">
            <v/>
          </cell>
          <cell r="BN417">
            <v>0</v>
          </cell>
          <cell r="BO417">
            <v>0</v>
          </cell>
          <cell r="BP417">
            <v>0</v>
          </cell>
          <cell r="BQ417">
            <v>0</v>
          </cell>
          <cell r="BR417">
            <v>0</v>
          </cell>
          <cell r="BS417">
            <v>0</v>
          </cell>
          <cell r="BT417">
            <v>0</v>
          </cell>
          <cell r="BU417">
            <v>0</v>
          </cell>
          <cell r="BV417">
            <v>0</v>
          </cell>
          <cell r="BW417">
            <v>0</v>
          </cell>
          <cell r="BX417">
            <v>0</v>
          </cell>
          <cell r="BY417" t="str">
            <v/>
          </cell>
          <cell r="BZ417" t="str">
            <v/>
          </cell>
          <cell r="CA417" t="str">
            <v/>
          </cell>
          <cell r="CB417" t="str">
            <v/>
          </cell>
          <cell r="CC417" t="str">
            <v/>
          </cell>
          <cell r="CD417" t="str">
            <v/>
          </cell>
          <cell r="CE417" t="str">
            <v/>
          </cell>
          <cell r="CF417" t="str">
            <v/>
          </cell>
          <cell r="CG417" t="str">
            <v/>
          </cell>
          <cell r="CH417" t="str">
            <v/>
          </cell>
        </row>
        <row r="418">
          <cell r="A418" t="str">
            <v>Freshney Place, Grimsby - Owner : 2006 Questionnaire 18 Apr 2008 11:56 AM</v>
          </cell>
          <cell r="B418" t="str">
            <v>Survey Instance</v>
          </cell>
          <cell r="C418" t="str">
            <v>16</v>
          </cell>
          <cell r="D418" t="str">
            <v>Alex Robinson</v>
          </cell>
          <cell r="E418" t="str">
            <v>6</v>
          </cell>
          <cell r="F418">
            <v>1</v>
          </cell>
          <cell r="G418" t="str">
            <v/>
          </cell>
          <cell r="J418">
            <v>332</v>
          </cell>
          <cell r="K418">
            <v>0</v>
          </cell>
          <cell r="L418">
            <v>0</v>
          </cell>
          <cell r="M418">
            <v>0</v>
          </cell>
          <cell r="N418">
            <v>1303</v>
          </cell>
          <cell r="Q418">
            <v>0</v>
          </cell>
          <cell r="R418">
            <v>0</v>
          </cell>
          <cell r="S418">
            <v>0</v>
          </cell>
          <cell r="T418">
            <v>0</v>
          </cell>
          <cell r="U418">
            <v>0</v>
          </cell>
          <cell r="V418">
            <v>0</v>
          </cell>
          <cell r="W418">
            <v>0</v>
          </cell>
          <cell r="X418">
            <v>0</v>
          </cell>
          <cell r="Y418">
            <v>0</v>
          </cell>
          <cell r="Z418">
            <v>0</v>
          </cell>
          <cell r="AA418">
            <v>0</v>
          </cell>
          <cell r="AB418" t="str">
            <v/>
          </cell>
          <cell r="AC418" t="str">
            <v/>
          </cell>
          <cell r="AD418" t="str">
            <v>Metric Tonnes (1000 kgs)</v>
          </cell>
          <cell r="AE418" t="str">
            <v/>
          </cell>
          <cell r="AF418" t="str">
            <v/>
          </cell>
          <cell r="AG418" t="str">
            <v/>
          </cell>
          <cell r="AH418" t="str">
            <v>Metric Tonnes (1000 kgs)</v>
          </cell>
          <cell r="AI418" t="str">
            <v/>
          </cell>
          <cell r="AJ418" t="str">
            <v/>
          </cell>
          <cell r="AK418" t="str">
            <v/>
          </cell>
          <cell r="AL418">
            <v>0</v>
          </cell>
          <cell r="AM418">
            <v>0</v>
          </cell>
          <cell r="AN418">
            <v>1635</v>
          </cell>
          <cell r="AO418">
            <v>0</v>
          </cell>
          <cell r="AP418">
            <v>0</v>
          </cell>
          <cell r="AQ418">
            <v>332</v>
          </cell>
          <cell r="AR418">
            <v>0</v>
          </cell>
          <cell r="AS418">
            <v>0</v>
          </cell>
          <cell r="AT418">
            <v>0</v>
          </cell>
          <cell r="AU418">
            <v>1303</v>
          </cell>
          <cell r="AV418">
            <v>0</v>
          </cell>
          <cell r="AW418">
            <v>0</v>
          </cell>
          <cell r="AX418">
            <v>0</v>
          </cell>
          <cell r="AY418" t="str">
            <v/>
          </cell>
          <cell r="AZ418" t="str">
            <v/>
          </cell>
          <cell r="BA418" t="str">
            <v/>
          </cell>
          <cell r="BB418" t="str">
            <v/>
          </cell>
          <cell r="BC418" t="str">
            <v/>
          </cell>
          <cell r="BD418" t="str">
            <v/>
          </cell>
          <cell r="BE418" t="str">
            <v/>
          </cell>
          <cell r="BF418" t="str">
            <v/>
          </cell>
          <cell r="BG418" t="str">
            <v/>
          </cell>
          <cell r="BH418" t="str">
            <v/>
          </cell>
          <cell r="BI418">
            <v>1</v>
          </cell>
          <cell r="BJ418" t="str">
            <v/>
          </cell>
          <cell r="BK418">
            <v>0</v>
          </cell>
          <cell r="BL418">
            <v>0</v>
          </cell>
          <cell r="BM418" t="str">
            <v/>
          </cell>
          <cell r="BN418">
            <v>0</v>
          </cell>
          <cell r="BO418">
            <v>0</v>
          </cell>
          <cell r="BP418">
            <v>0</v>
          </cell>
          <cell r="BQ418">
            <v>0</v>
          </cell>
          <cell r="BR418">
            <v>0</v>
          </cell>
          <cell r="BS418">
            <v>0</v>
          </cell>
          <cell r="BT418">
            <v>0</v>
          </cell>
          <cell r="BU418">
            <v>0</v>
          </cell>
          <cell r="BV418">
            <v>0</v>
          </cell>
          <cell r="BW418">
            <v>0</v>
          </cell>
          <cell r="BX418">
            <v>0</v>
          </cell>
          <cell r="BY418" t="str">
            <v/>
          </cell>
          <cell r="BZ418" t="str">
            <v/>
          </cell>
          <cell r="CA418" t="str">
            <v/>
          </cell>
          <cell r="CB418" t="str">
            <v/>
          </cell>
          <cell r="CC418" t="str">
            <v/>
          </cell>
          <cell r="CD418" t="str">
            <v/>
          </cell>
          <cell r="CE418" t="str">
            <v/>
          </cell>
          <cell r="CF418" t="str">
            <v/>
          </cell>
          <cell r="CG418" t="str">
            <v/>
          </cell>
          <cell r="CH418" t="str">
            <v/>
          </cell>
        </row>
        <row r="419">
          <cell r="A419" t="str">
            <v>Freshney Place, Grimsby - Owner : 2007 Questionnaire 21 Apr 2008 9:46 PM</v>
          </cell>
          <cell r="B419" t="str">
            <v>Survey Instance</v>
          </cell>
          <cell r="C419" t="str">
            <v/>
          </cell>
          <cell r="D419" t="str">
            <v>Alex Robinson</v>
          </cell>
          <cell r="E419" t="str">
            <v/>
          </cell>
          <cell r="F419">
            <v>0</v>
          </cell>
          <cell r="G419" t="str">
            <v/>
          </cell>
          <cell r="J419">
            <v>321</v>
          </cell>
          <cell r="K419">
            <v>710</v>
          </cell>
          <cell r="R419">
            <v>0</v>
          </cell>
          <cell r="S419">
            <v>0</v>
          </cell>
          <cell r="T419">
            <v>0.66</v>
          </cell>
          <cell r="U419">
            <v>0</v>
          </cell>
          <cell r="V419">
            <v>0</v>
          </cell>
          <cell r="W419">
            <v>0</v>
          </cell>
          <cell r="X419">
            <v>0</v>
          </cell>
          <cell r="Y419">
            <v>0</v>
          </cell>
          <cell r="Z419">
            <v>0</v>
          </cell>
          <cell r="AA419">
            <v>0</v>
          </cell>
          <cell r="AB419" t="str">
            <v/>
          </cell>
          <cell r="AC419" t="str">
            <v/>
          </cell>
          <cell r="AD419" t="str">
            <v>Metric Tonnes (1000 kgs)</v>
          </cell>
          <cell r="AE419" t="str">
            <v>Metric Tonnes (1000 kgs)</v>
          </cell>
          <cell r="AF419" t="str">
            <v/>
          </cell>
          <cell r="AG419" t="str">
            <v/>
          </cell>
          <cell r="AH419" t="str">
            <v/>
          </cell>
          <cell r="AI419" t="str">
            <v/>
          </cell>
          <cell r="AJ419" t="str">
            <v/>
          </cell>
          <cell r="AK419" t="str">
            <v/>
          </cell>
          <cell r="AL419">
            <v>0</v>
          </cell>
          <cell r="AM419">
            <v>0</v>
          </cell>
          <cell r="AN419">
            <v>1031</v>
          </cell>
          <cell r="AO419">
            <v>0</v>
          </cell>
          <cell r="AP419">
            <v>0</v>
          </cell>
          <cell r="AQ419">
            <v>321</v>
          </cell>
          <cell r="AR419">
            <v>710</v>
          </cell>
          <cell r="AS419">
            <v>0</v>
          </cell>
          <cell r="AT419">
            <v>0</v>
          </cell>
          <cell r="AU419">
            <v>0</v>
          </cell>
          <cell r="AV419">
            <v>0</v>
          </cell>
          <cell r="AW419">
            <v>0</v>
          </cell>
          <cell r="AX419">
            <v>0</v>
          </cell>
          <cell r="AY419" t="str">
            <v/>
          </cell>
          <cell r="AZ419" t="str">
            <v/>
          </cell>
          <cell r="BA419" t="str">
            <v/>
          </cell>
          <cell r="BB419" t="str">
            <v/>
          </cell>
          <cell r="BC419" t="str">
            <v/>
          </cell>
          <cell r="BD419" t="str">
            <v/>
          </cell>
          <cell r="BE419" t="str">
            <v>unknown percentage of reccovery</v>
          </cell>
          <cell r="BF419" t="str">
            <v/>
          </cell>
          <cell r="BG419" t="str">
            <v/>
          </cell>
          <cell r="BH419" t="str">
            <v/>
          </cell>
          <cell r="BI419">
            <v>1</v>
          </cell>
          <cell r="BJ419" t="str">
            <v>All Landlord and Tenants' waste</v>
          </cell>
          <cell r="BK419">
            <v>5</v>
          </cell>
          <cell r="BL419">
            <v>1</v>
          </cell>
          <cell r="BM419" t="str">
            <v>All general waste goes to a recovery centre but no figures available for the percentage that then goes to landfill</v>
          </cell>
          <cell r="BN419">
            <v>0</v>
          </cell>
          <cell r="BO419">
            <v>0</v>
          </cell>
          <cell r="BP419">
            <v>0</v>
          </cell>
          <cell r="BQ419">
            <v>0</v>
          </cell>
          <cell r="BR419">
            <v>0</v>
          </cell>
          <cell r="BS419">
            <v>0</v>
          </cell>
          <cell r="BT419">
            <v>0</v>
          </cell>
          <cell r="BU419">
            <v>0</v>
          </cell>
          <cell r="BV419">
            <v>0</v>
          </cell>
          <cell r="BW419">
            <v>0</v>
          </cell>
          <cell r="BX419">
            <v>0</v>
          </cell>
          <cell r="BY419" t="str">
            <v/>
          </cell>
          <cell r="BZ419" t="str">
            <v/>
          </cell>
          <cell r="CA419" t="str">
            <v/>
          </cell>
          <cell r="CB419" t="str">
            <v/>
          </cell>
          <cell r="CC419" t="str">
            <v/>
          </cell>
          <cell r="CD419" t="str">
            <v/>
          </cell>
          <cell r="CE419" t="str">
            <v/>
          </cell>
          <cell r="CF419" t="str">
            <v/>
          </cell>
          <cell r="CG419" t="str">
            <v/>
          </cell>
          <cell r="CH419" t="str">
            <v/>
          </cell>
        </row>
        <row r="420">
          <cell r="A420" t="str">
            <v>Friars Square, Aylesbury - Landlord : 2001 Questionnaire 24 Jul 2008 6:20 PM</v>
          </cell>
          <cell r="B420" t="str">
            <v>Survey Instance</v>
          </cell>
          <cell r="C420" t="str">
            <v/>
          </cell>
          <cell r="D420" t="str">
            <v>Sam Carson</v>
          </cell>
          <cell r="E420" t="str">
            <v/>
          </cell>
          <cell r="F420">
            <v>1</v>
          </cell>
          <cell r="G420" t="str">
            <v/>
          </cell>
          <cell r="J420">
            <v>12</v>
          </cell>
          <cell r="N420">
            <v>520</v>
          </cell>
          <cell r="R420">
            <v>0</v>
          </cell>
          <cell r="S420">
            <v>0</v>
          </cell>
          <cell r="T420">
            <v>0</v>
          </cell>
          <cell r="U420">
            <v>0</v>
          </cell>
          <cell r="V420">
            <v>0</v>
          </cell>
          <cell r="W420">
            <v>0</v>
          </cell>
          <cell r="X420">
            <v>0</v>
          </cell>
          <cell r="Y420">
            <v>0</v>
          </cell>
          <cell r="Z420">
            <v>0</v>
          </cell>
          <cell r="AA420">
            <v>0</v>
          </cell>
          <cell r="AB420" t="str">
            <v/>
          </cell>
          <cell r="AC420" t="str">
            <v/>
          </cell>
          <cell r="AD420" t="str">
            <v>Metric Tonnes (1000 kgs)</v>
          </cell>
          <cell r="AE420" t="str">
            <v/>
          </cell>
          <cell r="AF420" t="str">
            <v/>
          </cell>
          <cell r="AG420" t="str">
            <v/>
          </cell>
          <cell r="AH420" t="str">
            <v>Metric Tonnes (1000 kgs)</v>
          </cell>
          <cell r="AI420" t="str">
            <v/>
          </cell>
          <cell r="AJ420" t="str">
            <v/>
          </cell>
          <cell r="AK420" t="str">
            <v/>
          </cell>
          <cell r="AL420">
            <v>0</v>
          </cell>
          <cell r="AM420">
            <v>0</v>
          </cell>
          <cell r="AN420">
            <v>532</v>
          </cell>
          <cell r="AO420">
            <v>0</v>
          </cell>
          <cell r="AP420">
            <v>0</v>
          </cell>
          <cell r="AQ420">
            <v>12</v>
          </cell>
          <cell r="AR420">
            <v>0</v>
          </cell>
          <cell r="AS420">
            <v>0</v>
          </cell>
          <cell r="AT420">
            <v>0</v>
          </cell>
          <cell r="AU420">
            <v>520</v>
          </cell>
          <cell r="AV420">
            <v>0</v>
          </cell>
          <cell r="AW420">
            <v>0</v>
          </cell>
          <cell r="AX420">
            <v>0</v>
          </cell>
          <cell r="AY420" t="str">
            <v/>
          </cell>
          <cell r="AZ420" t="str">
            <v/>
          </cell>
          <cell r="BA420" t="str">
            <v/>
          </cell>
          <cell r="BB420" t="str">
            <v/>
          </cell>
          <cell r="BC420" t="str">
            <v/>
          </cell>
          <cell r="BD420" t="str">
            <v/>
          </cell>
          <cell r="BE420" t="str">
            <v/>
          </cell>
          <cell r="BF420" t="str">
            <v/>
          </cell>
          <cell r="BG420" t="str">
            <v/>
          </cell>
          <cell r="BH420" t="str">
            <v/>
          </cell>
          <cell r="BI420">
            <v>0</v>
          </cell>
          <cell r="BJ420" t="str">
            <v/>
          </cell>
          <cell r="BK420">
            <v>0</v>
          </cell>
          <cell r="BL420" t="str">
            <v/>
          </cell>
          <cell r="BM420" t="str">
            <v/>
          </cell>
          <cell r="BN420">
            <v>0</v>
          </cell>
          <cell r="BO420">
            <v>0</v>
          </cell>
          <cell r="BP420">
            <v>0</v>
          </cell>
          <cell r="BQ420">
            <v>0</v>
          </cell>
          <cell r="BR420">
            <v>0</v>
          </cell>
          <cell r="BS420">
            <v>0</v>
          </cell>
          <cell r="BT420">
            <v>0</v>
          </cell>
          <cell r="BU420">
            <v>0</v>
          </cell>
          <cell r="BV420">
            <v>0</v>
          </cell>
          <cell r="BW420">
            <v>0</v>
          </cell>
          <cell r="BX420">
            <v>0</v>
          </cell>
          <cell r="BY420" t="str">
            <v/>
          </cell>
          <cell r="BZ420" t="str">
            <v/>
          </cell>
          <cell r="CA420" t="str">
            <v/>
          </cell>
          <cell r="CB420" t="str">
            <v/>
          </cell>
          <cell r="CC420" t="str">
            <v/>
          </cell>
          <cell r="CD420" t="str">
            <v/>
          </cell>
          <cell r="CE420" t="str">
            <v/>
          </cell>
          <cell r="CF420" t="str">
            <v/>
          </cell>
          <cell r="CG420" t="str">
            <v/>
          </cell>
          <cell r="CH420" t="str">
            <v/>
          </cell>
        </row>
        <row r="421">
          <cell r="A421" t="str">
            <v>Friars Square, Aylesbury - Landlord : 2002 Questionnaire 24 Jul 2008 6:20 PM</v>
          </cell>
          <cell r="B421" t="str">
            <v>Survey Instance</v>
          </cell>
          <cell r="C421" t="str">
            <v/>
          </cell>
          <cell r="D421" t="str">
            <v>Sam Carson</v>
          </cell>
          <cell r="E421" t="str">
            <v/>
          </cell>
          <cell r="F421">
            <v>1</v>
          </cell>
          <cell r="G421" t="str">
            <v/>
          </cell>
          <cell r="J421">
            <v>118</v>
          </cell>
          <cell r="M421">
            <v>80</v>
          </cell>
          <cell r="N421">
            <v>574</v>
          </cell>
          <cell r="R421">
            <v>0</v>
          </cell>
          <cell r="S421">
            <v>0</v>
          </cell>
          <cell r="T421">
            <v>0</v>
          </cell>
          <cell r="U421">
            <v>0</v>
          </cell>
          <cell r="V421">
            <v>0</v>
          </cell>
          <cell r="W421">
            <v>0</v>
          </cell>
          <cell r="X421">
            <v>0</v>
          </cell>
          <cell r="Y421">
            <v>0</v>
          </cell>
          <cell r="Z421">
            <v>0</v>
          </cell>
          <cell r="AA421">
            <v>0</v>
          </cell>
          <cell r="AB421" t="str">
            <v/>
          </cell>
          <cell r="AC421" t="str">
            <v/>
          </cell>
          <cell r="AD421" t="str">
            <v>Metric Tonnes (1000 kgs)</v>
          </cell>
          <cell r="AE421" t="str">
            <v/>
          </cell>
          <cell r="AF421" t="str">
            <v/>
          </cell>
          <cell r="AG421" t="str">
            <v>Metric Tonnes (1000 kgs)</v>
          </cell>
          <cell r="AH421" t="str">
            <v>Metric Tonnes (1000 kgs)</v>
          </cell>
          <cell r="AI421" t="str">
            <v/>
          </cell>
          <cell r="AJ421" t="str">
            <v/>
          </cell>
          <cell r="AK421" t="str">
            <v/>
          </cell>
          <cell r="AL421">
            <v>0</v>
          </cell>
          <cell r="AM421">
            <v>0</v>
          </cell>
          <cell r="AN421">
            <v>772</v>
          </cell>
          <cell r="AO421">
            <v>0</v>
          </cell>
          <cell r="AP421">
            <v>0</v>
          </cell>
          <cell r="AQ421">
            <v>118</v>
          </cell>
          <cell r="AR421">
            <v>0</v>
          </cell>
          <cell r="AS421">
            <v>0</v>
          </cell>
          <cell r="AT421">
            <v>80</v>
          </cell>
          <cell r="AU421">
            <v>574</v>
          </cell>
          <cell r="AV421">
            <v>0</v>
          </cell>
          <cell r="AW421">
            <v>0</v>
          </cell>
          <cell r="AX421">
            <v>0</v>
          </cell>
          <cell r="AY421" t="str">
            <v/>
          </cell>
          <cell r="AZ421" t="str">
            <v/>
          </cell>
          <cell r="BA421" t="str">
            <v/>
          </cell>
          <cell r="BB421" t="str">
            <v/>
          </cell>
          <cell r="BC421" t="str">
            <v/>
          </cell>
          <cell r="BD421" t="str">
            <v/>
          </cell>
          <cell r="BE421" t="str">
            <v/>
          </cell>
          <cell r="BF421" t="str">
            <v/>
          </cell>
          <cell r="BG421" t="str">
            <v/>
          </cell>
          <cell r="BH421" t="str">
            <v/>
          </cell>
          <cell r="BI421">
            <v>0</v>
          </cell>
          <cell r="BJ421" t="str">
            <v/>
          </cell>
          <cell r="BK421">
            <v>0</v>
          </cell>
          <cell r="BL421" t="str">
            <v/>
          </cell>
          <cell r="BM421" t="str">
            <v/>
          </cell>
          <cell r="BN421">
            <v>0</v>
          </cell>
          <cell r="BO421">
            <v>0</v>
          </cell>
          <cell r="BP421">
            <v>0</v>
          </cell>
          <cell r="BQ421">
            <v>0</v>
          </cell>
          <cell r="BR421">
            <v>0</v>
          </cell>
          <cell r="BS421">
            <v>0</v>
          </cell>
          <cell r="BT421">
            <v>0</v>
          </cell>
          <cell r="BU421">
            <v>0</v>
          </cell>
          <cell r="BV421">
            <v>0</v>
          </cell>
          <cell r="BW421">
            <v>0</v>
          </cell>
          <cell r="BX421">
            <v>0</v>
          </cell>
          <cell r="BY421" t="str">
            <v/>
          </cell>
          <cell r="BZ421" t="str">
            <v/>
          </cell>
          <cell r="CA421" t="str">
            <v/>
          </cell>
          <cell r="CB421" t="str">
            <v/>
          </cell>
          <cell r="CC421" t="str">
            <v/>
          </cell>
          <cell r="CD421" t="str">
            <v/>
          </cell>
          <cell r="CE421" t="str">
            <v/>
          </cell>
          <cell r="CF421" t="str">
            <v/>
          </cell>
          <cell r="CG421" t="str">
            <v/>
          </cell>
          <cell r="CH421" t="str">
            <v/>
          </cell>
        </row>
        <row r="422">
          <cell r="A422" t="str">
            <v>Friars Square, Aylesbury - Landlord : 2003 Quesitonnaire 24 Jul 2008 6:20 PM</v>
          </cell>
          <cell r="B422" t="str">
            <v>Survey Instance</v>
          </cell>
          <cell r="C422" t="str">
            <v/>
          </cell>
          <cell r="D422" t="str">
            <v>Sam Carson</v>
          </cell>
          <cell r="E422" t="str">
            <v/>
          </cell>
          <cell r="F422">
            <v>1</v>
          </cell>
          <cell r="G422" t="str">
            <v/>
          </cell>
          <cell r="J422">
            <v>75</v>
          </cell>
          <cell r="N422">
            <v>555</v>
          </cell>
          <cell r="R422">
            <v>0</v>
          </cell>
          <cell r="S422">
            <v>0</v>
          </cell>
          <cell r="T422">
            <v>0</v>
          </cell>
          <cell r="U422">
            <v>0</v>
          </cell>
          <cell r="V422">
            <v>0</v>
          </cell>
          <cell r="W422">
            <v>0</v>
          </cell>
          <cell r="X422">
            <v>0</v>
          </cell>
          <cell r="Y422">
            <v>0</v>
          </cell>
          <cell r="Z422">
            <v>0</v>
          </cell>
          <cell r="AA422">
            <v>0</v>
          </cell>
          <cell r="AB422" t="str">
            <v/>
          </cell>
          <cell r="AC422" t="str">
            <v/>
          </cell>
          <cell r="AD422" t="str">
            <v>Metric Tonnes (1000 kgs)</v>
          </cell>
          <cell r="AE422" t="str">
            <v/>
          </cell>
          <cell r="AF422" t="str">
            <v/>
          </cell>
          <cell r="AG422" t="str">
            <v/>
          </cell>
          <cell r="AH422" t="str">
            <v>Metric Tonnes (1000 kgs)</v>
          </cell>
          <cell r="AI422" t="str">
            <v/>
          </cell>
          <cell r="AJ422" t="str">
            <v/>
          </cell>
          <cell r="AK422" t="str">
            <v/>
          </cell>
          <cell r="AL422">
            <v>0</v>
          </cell>
          <cell r="AM422">
            <v>0</v>
          </cell>
          <cell r="AN422">
            <v>630</v>
          </cell>
          <cell r="AO422">
            <v>0</v>
          </cell>
          <cell r="AP422">
            <v>0</v>
          </cell>
          <cell r="AQ422">
            <v>75</v>
          </cell>
          <cell r="AR422">
            <v>0</v>
          </cell>
          <cell r="AS422">
            <v>0</v>
          </cell>
          <cell r="AT422">
            <v>0</v>
          </cell>
          <cell r="AU422">
            <v>555</v>
          </cell>
          <cell r="AV422">
            <v>0</v>
          </cell>
          <cell r="AW422">
            <v>0</v>
          </cell>
          <cell r="AX422">
            <v>0</v>
          </cell>
          <cell r="AY422" t="str">
            <v/>
          </cell>
          <cell r="AZ422" t="str">
            <v/>
          </cell>
          <cell r="BA422" t="str">
            <v/>
          </cell>
          <cell r="BB422" t="str">
            <v/>
          </cell>
          <cell r="BC422" t="str">
            <v/>
          </cell>
          <cell r="BD422" t="str">
            <v/>
          </cell>
          <cell r="BE422" t="str">
            <v/>
          </cell>
          <cell r="BF422" t="str">
            <v/>
          </cell>
          <cell r="BG422" t="str">
            <v/>
          </cell>
          <cell r="BH422" t="str">
            <v/>
          </cell>
          <cell r="BI422">
            <v>0</v>
          </cell>
          <cell r="BJ422" t="str">
            <v/>
          </cell>
          <cell r="BK422">
            <v>0</v>
          </cell>
          <cell r="BL422" t="str">
            <v/>
          </cell>
          <cell r="BM422" t="str">
            <v/>
          </cell>
          <cell r="BN422">
            <v>0</v>
          </cell>
          <cell r="BO422">
            <v>0</v>
          </cell>
          <cell r="BP422">
            <v>0</v>
          </cell>
          <cell r="BQ422">
            <v>0</v>
          </cell>
          <cell r="BR422">
            <v>0</v>
          </cell>
          <cell r="BS422">
            <v>0</v>
          </cell>
          <cell r="BT422">
            <v>0</v>
          </cell>
          <cell r="BU422">
            <v>0</v>
          </cell>
          <cell r="BV422">
            <v>0</v>
          </cell>
          <cell r="BW422">
            <v>0</v>
          </cell>
          <cell r="BX422">
            <v>0</v>
          </cell>
          <cell r="BY422" t="str">
            <v/>
          </cell>
          <cell r="BZ422" t="str">
            <v/>
          </cell>
          <cell r="CA422" t="str">
            <v/>
          </cell>
          <cell r="CB422" t="str">
            <v/>
          </cell>
          <cell r="CC422" t="str">
            <v/>
          </cell>
          <cell r="CD422" t="str">
            <v/>
          </cell>
          <cell r="CE422" t="str">
            <v/>
          </cell>
          <cell r="CF422" t="str">
            <v/>
          </cell>
          <cell r="CG422" t="str">
            <v/>
          </cell>
          <cell r="CH422" t="str">
            <v/>
          </cell>
        </row>
        <row r="423">
          <cell r="A423" t="str">
            <v>Friars Square, Aylesbury - Landlord : 2004 Questionnaire 24 Jul 2008 6:20 PM</v>
          </cell>
          <cell r="B423" t="str">
            <v>Survey Instance</v>
          </cell>
          <cell r="C423" t="str">
            <v/>
          </cell>
          <cell r="D423" t="str">
            <v>Sam Carson</v>
          </cell>
          <cell r="E423" t="str">
            <v/>
          </cell>
          <cell r="F423">
            <v>1</v>
          </cell>
          <cell r="G423" t="str">
            <v/>
          </cell>
          <cell r="J423">
            <v>81</v>
          </cell>
          <cell r="K423">
            <v>15</v>
          </cell>
          <cell r="N423">
            <v>548</v>
          </cell>
          <cell r="R423">
            <v>0</v>
          </cell>
          <cell r="S423">
            <v>0</v>
          </cell>
          <cell r="T423">
            <v>0</v>
          </cell>
          <cell r="U423">
            <v>0</v>
          </cell>
          <cell r="V423">
            <v>0</v>
          </cell>
          <cell r="W423">
            <v>0</v>
          </cell>
          <cell r="X423">
            <v>0</v>
          </cell>
          <cell r="Y423">
            <v>0</v>
          </cell>
          <cell r="Z423">
            <v>0</v>
          </cell>
          <cell r="AA423">
            <v>0</v>
          </cell>
          <cell r="AB423" t="str">
            <v/>
          </cell>
          <cell r="AC423" t="str">
            <v/>
          </cell>
          <cell r="AD423" t="str">
            <v>Metric Tonnes (1000 kgs)</v>
          </cell>
          <cell r="AE423" t="str">
            <v>Metric Tonnes (1000 kgs)</v>
          </cell>
          <cell r="AF423" t="str">
            <v/>
          </cell>
          <cell r="AG423" t="str">
            <v/>
          </cell>
          <cell r="AH423" t="str">
            <v>Metric Tonnes (1000 kgs)</v>
          </cell>
          <cell r="AI423" t="str">
            <v/>
          </cell>
          <cell r="AJ423" t="str">
            <v/>
          </cell>
          <cell r="AK423" t="str">
            <v/>
          </cell>
          <cell r="AL423">
            <v>0</v>
          </cell>
          <cell r="AM423">
            <v>0</v>
          </cell>
          <cell r="AN423">
            <v>644</v>
          </cell>
          <cell r="AO423">
            <v>0</v>
          </cell>
          <cell r="AP423">
            <v>0</v>
          </cell>
          <cell r="AQ423">
            <v>81</v>
          </cell>
          <cell r="AR423">
            <v>15</v>
          </cell>
          <cell r="AS423">
            <v>0</v>
          </cell>
          <cell r="AT423">
            <v>0</v>
          </cell>
          <cell r="AU423">
            <v>548</v>
          </cell>
          <cell r="AV423">
            <v>0</v>
          </cell>
          <cell r="AW423">
            <v>0</v>
          </cell>
          <cell r="AX423">
            <v>0</v>
          </cell>
          <cell r="AY423" t="str">
            <v/>
          </cell>
          <cell r="AZ423" t="str">
            <v/>
          </cell>
          <cell r="BA423" t="str">
            <v/>
          </cell>
          <cell r="BB423" t="str">
            <v/>
          </cell>
          <cell r="BC423" t="str">
            <v/>
          </cell>
          <cell r="BD423" t="str">
            <v/>
          </cell>
          <cell r="BE423" t="str">
            <v/>
          </cell>
          <cell r="BF423" t="str">
            <v/>
          </cell>
          <cell r="BG423" t="str">
            <v/>
          </cell>
          <cell r="BH423" t="str">
            <v/>
          </cell>
          <cell r="BI423">
            <v>0</v>
          </cell>
          <cell r="BJ423" t="str">
            <v/>
          </cell>
          <cell r="BK423">
            <v>0</v>
          </cell>
          <cell r="BL423" t="str">
            <v/>
          </cell>
          <cell r="BM423" t="str">
            <v/>
          </cell>
          <cell r="BN423">
            <v>0</v>
          </cell>
          <cell r="BO423">
            <v>0</v>
          </cell>
          <cell r="BP423">
            <v>0</v>
          </cell>
          <cell r="BQ423">
            <v>0</v>
          </cell>
          <cell r="BR423">
            <v>0</v>
          </cell>
          <cell r="BS423">
            <v>0</v>
          </cell>
          <cell r="BT423">
            <v>0</v>
          </cell>
          <cell r="BU423">
            <v>0</v>
          </cell>
          <cell r="BV423">
            <v>0</v>
          </cell>
          <cell r="BW423">
            <v>0</v>
          </cell>
          <cell r="BX423">
            <v>0</v>
          </cell>
          <cell r="BY423" t="str">
            <v/>
          </cell>
          <cell r="BZ423" t="str">
            <v/>
          </cell>
          <cell r="CA423" t="str">
            <v/>
          </cell>
          <cell r="CB423" t="str">
            <v/>
          </cell>
          <cell r="CC423" t="str">
            <v/>
          </cell>
          <cell r="CD423" t="str">
            <v/>
          </cell>
          <cell r="CE423" t="str">
            <v/>
          </cell>
          <cell r="CF423" t="str">
            <v/>
          </cell>
          <cell r="CG423" t="str">
            <v/>
          </cell>
          <cell r="CH423" t="str">
            <v/>
          </cell>
        </row>
        <row r="424">
          <cell r="A424" t="str">
            <v>Friars Square, Aylesbury - Landlord : 2005 Questionnaire 24 Jul 2008 6:20 PM</v>
          </cell>
          <cell r="B424" t="str">
            <v>Survey Instance</v>
          </cell>
          <cell r="C424" t="str">
            <v/>
          </cell>
          <cell r="D424" t="str">
            <v>Sam Carson</v>
          </cell>
          <cell r="E424" t="str">
            <v/>
          </cell>
          <cell r="F424">
            <v>1</v>
          </cell>
          <cell r="G424" t="str">
            <v/>
          </cell>
          <cell r="J424">
            <v>87</v>
          </cell>
          <cell r="K424">
            <v>45</v>
          </cell>
          <cell r="N424">
            <v>581.70000000000005</v>
          </cell>
          <cell r="Q424">
            <v>2</v>
          </cell>
          <cell r="R424">
            <v>0</v>
          </cell>
          <cell r="S424">
            <v>0</v>
          </cell>
          <cell r="T424">
            <v>0</v>
          </cell>
          <cell r="U424">
            <v>0</v>
          </cell>
          <cell r="V424">
            <v>0</v>
          </cell>
          <cell r="W424">
            <v>0</v>
          </cell>
          <cell r="X424">
            <v>0</v>
          </cell>
          <cell r="Y424">
            <v>0</v>
          </cell>
          <cell r="Z424">
            <v>0</v>
          </cell>
          <cell r="AA424">
            <v>0</v>
          </cell>
          <cell r="AB424" t="str">
            <v/>
          </cell>
          <cell r="AC424" t="str">
            <v/>
          </cell>
          <cell r="AD424" t="str">
            <v>Metric Tonnes (1000 kgs)</v>
          </cell>
          <cell r="AE424" t="str">
            <v>Metric Tonnes (1000 kgs)</v>
          </cell>
          <cell r="AF424" t="str">
            <v/>
          </cell>
          <cell r="AG424" t="str">
            <v/>
          </cell>
          <cell r="AH424" t="str">
            <v>Metric Tonnes (1000 kgs)</v>
          </cell>
          <cell r="AI424" t="str">
            <v/>
          </cell>
          <cell r="AJ424" t="str">
            <v/>
          </cell>
          <cell r="AK424" t="str">
            <v>Metric Tonnes (1000 kgs)</v>
          </cell>
          <cell r="AL424">
            <v>0</v>
          </cell>
          <cell r="AM424">
            <v>0</v>
          </cell>
          <cell r="AN424">
            <v>0</v>
          </cell>
          <cell r="AO424">
            <v>0</v>
          </cell>
          <cell r="AP424">
            <v>0</v>
          </cell>
          <cell r="AQ424">
            <v>87</v>
          </cell>
          <cell r="AR424">
            <v>45</v>
          </cell>
          <cell r="AS424">
            <v>0</v>
          </cell>
          <cell r="AT424">
            <v>0</v>
          </cell>
          <cell r="AU424">
            <v>581.70000000000005</v>
          </cell>
          <cell r="AV424">
            <v>0</v>
          </cell>
          <cell r="AW424">
            <v>0</v>
          </cell>
          <cell r="AX424">
            <v>2</v>
          </cell>
          <cell r="AY424" t="str">
            <v/>
          </cell>
          <cell r="AZ424" t="str">
            <v/>
          </cell>
          <cell r="BA424" t="str">
            <v/>
          </cell>
          <cell r="BB424" t="str">
            <v/>
          </cell>
          <cell r="BC424" t="str">
            <v/>
          </cell>
          <cell r="BD424" t="str">
            <v/>
          </cell>
          <cell r="BE424" t="str">
            <v/>
          </cell>
          <cell r="BF424" t="str">
            <v/>
          </cell>
          <cell r="BG424" t="str">
            <v/>
          </cell>
          <cell r="BH424" t="str">
            <v/>
          </cell>
          <cell r="BI424">
            <v>0</v>
          </cell>
          <cell r="BJ424" t="str">
            <v/>
          </cell>
          <cell r="BK424">
            <v>0</v>
          </cell>
          <cell r="BL424" t="str">
            <v/>
          </cell>
          <cell r="BM424" t="str">
            <v/>
          </cell>
          <cell r="BN424">
            <v>0</v>
          </cell>
          <cell r="BO424">
            <v>0</v>
          </cell>
          <cell r="BP424">
            <v>0</v>
          </cell>
          <cell r="BQ424">
            <v>0</v>
          </cell>
          <cell r="BR424">
            <v>0</v>
          </cell>
          <cell r="BS424">
            <v>0</v>
          </cell>
          <cell r="BT424">
            <v>0</v>
          </cell>
          <cell r="BU424">
            <v>0</v>
          </cell>
          <cell r="BV424">
            <v>0</v>
          </cell>
          <cell r="BW424">
            <v>0</v>
          </cell>
          <cell r="BX424">
            <v>0</v>
          </cell>
          <cell r="BY424" t="str">
            <v/>
          </cell>
          <cell r="BZ424" t="str">
            <v/>
          </cell>
          <cell r="CA424" t="str">
            <v/>
          </cell>
          <cell r="CB424" t="str">
            <v/>
          </cell>
          <cell r="CC424" t="str">
            <v/>
          </cell>
          <cell r="CD424" t="str">
            <v/>
          </cell>
          <cell r="CE424" t="str">
            <v/>
          </cell>
          <cell r="CF424" t="str">
            <v/>
          </cell>
          <cell r="CG424" t="str">
            <v/>
          </cell>
          <cell r="CH424" t="str">
            <v/>
          </cell>
        </row>
        <row r="425">
          <cell r="A425" t="str">
            <v>GaiaShopping - Owner : 2003 Quesitonnaire 11 Jul 2008 12:49 PM</v>
          </cell>
          <cell r="B425" t="str">
            <v>Survey Instance</v>
          </cell>
          <cell r="C425" t="str">
            <v>94</v>
          </cell>
          <cell r="D425" t="str">
            <v>Nick Hogg</v>
          </cell>
          <cell r="E425" t="str">
            <v>3</v>
          </cell>
          <cell r="F425">
            <v>1</v>
          </cell>
          <cell r="G425" t="str">
            <v/>
          </cell>
          <cell r="J425">
            <v>170</v>
          </cell>
          <cell r="K425">
            <v>0</v>
          </cell>
          <cell r="L425">
            <v>0</v>
          </cell>
          <cell r="M425">
            <v>0</v>
          </cell>
          <cell r="N425">
            <v>739</v>
          </cell>
          <cell r="Q425">
            <v>0</v>
          </cell>
          <cell r="R425">
            <v>0</v>
          </cell>
          <cell r="S425">
            <v>0</v>
          </cell>
          <cell r="T425">
            <v>0</v>
          </cell>
          <cell r="U425">
            <v>0</v>
          </cell>
          <cell r="V425">
            <v>0</v>
          </cell>
          <cell r="W425">
            <v>0</v>
          </cell>
          <cell r="X425">
            <v>0</v>
          </cell>
          <cell r="Y425">
            <v>0</v>
          </cell>
          <cell r="Z425">
            <v>0</v>
          </cell>
          <cell r="AA425">
            <v>0</v>
          </cell>
          <cell r="AB425" t="str">
            <v/>
          </cell>
          <cell r="AC425" t="str">
            <v/>
          </cell>
          <cell r="AD425" t="str">
            <v>Metric Tonnes (1000 kgs)</v>
          </cell>
          <cell r="AE425" t="str">
            <v/>
          </cell>
          <cell r="AF425" t="str">
            <v/>
          </cell>
          <cell r="AG425" t="str">
            <v/>
          </cell>
          <cell r="AH425" t="str">
            <v>Metric Tonnes (1000 kgs)</v>
          </cell>
          <cell r="AI425" t="str">
            <v/>
          </cell>
          <cell r="AJ425" t="str">
            <v/>
          </cell>
          <cell r="AK425" t="str">
            <v/>
          </cell>
          <cell r="AL425">
            <v>0</v>
          </cell>
          <cell r="AM425">
            <v>0</v>
          </cell>
          <cell r="AN425">
            <v>909</v>
          </cell>
          <cell r="AO425">
            <v>0</v>
          </cell>
          <cell r="AP425">
            <v>0</v>
          </cell>
          <cell r="AQ425">
            <v>170</v>
          </cell>
          <cell r="AR425">
            <v>0</v>
          </cell>
          <cell r="AS425">
            <v>0</v>
          </cell>
          <cell r="AT425">
            <v>0</v>
          </cell>
          <cell r="AU425">
            <v>739</v>
          </cell>
          <cell r="AV425">
            <v>0</v>
          </cell>
          <cell r="AW425">
            <v>0</v>
          </cell>
          <cell r="AX425">
            <v>0</v>
          </cell>
          <cell r="AY425" t="str">
            <v/>
          </cell>
          <cell r="AZ425" t="str">
            <v/>
          </cell>
          <cell r="BA425" t="str">
            <v/>
          </cell>
          <cell r="BB425" t="str">
            <v/>
          </cell>
          <cell r="BC425" t="str">
            <v/>
          </cell>
          <cell r="BD425" t="str">
            <v/>
          </cell>
          <cell r="BE425" t="str">
            <v/>
          </cell>
          <cell r="BF425" t="str">
            <v/>
          </cell>
          <cell r="BG425" t="str">
            <v/>
          </cell>
          <cell r="BH425" t="str">
            <v/>
          </cell>
          <cell r="BI425">
            <v>1</v>
          </cell>
          <cell r="BJ425" t="str">
            <v/>
          </cell>
          <cell r="BK425">
            <v>0</v>
          </cell>
          <cell r="BL425">
            <v>0</v>
          </cell>
          <cell r="BM425" t="str">
            <v/>
          </cell>
          <cell r="BN425">
            <v>0</v>
          </cell>
          <cell r="BO425">
            <v>0</v>
          </cell>
          <cell r="BP425">
            <v>0</v>
          </cell>
          <cell r="BQ425">
            <v>0</v>
          </cell>
          <cell r="BR425">
            <v>0</v>
          </cell>
          <cell r="BS425">
            <v>0</v>
          </cell>
          <cell r="BT425">
            <v>0</v>
          </cell>
          <cell r="BU425">
            <v>0</v>
          </cell>
          <cell r="BV425">
            <v>0</v>
          </cell>
          <cell r="BW425">
            <v>0</v>
          </cell>
          <cell r="BX425">
            <v>0</v>
          </cell>
          <cell r="BY425" t="str">
            <v/>
          </cell>
          <cell r="BZ425" t="str">
            <v/>
          </cell>
          <cell r="CA425" t="str">
            <v/>
          </cell>
          <cell r="CB425" t="str">
            <v/>
          </cell>
          <cell r="CC425" t="str">
            <v/>
          </cell>
          <cell r="CD425" t="str">
            <v/>
          </cell>
          <cell r="CE425" t="str">
            <v/>
          </cell>
          <cell r="CF425" t="str">
            <v/>
          </cell>
          <cell r="CG425" t="str">
            <v/>
          </cell>
          <cell r="CH425" t="str">
            <v/>
          </cell>
        </row>
        <row r="426">
          <cell r="A426" t="str">
            <v>GaiaShopping - Owner : 2004 Questionnaire 11 Jul 2008 12:51 PM</v>
          </cell>
          <cell r="B426" t="str">
            <v>Survey Instance</v>
          </cell>
          <cell r="C426" t="str">
            <v>94</v>
          </cell>
          <cell r="D426" t="str">
            <v>Nick Hogg</v>
          </cell>
          <cell r="E426" t="str">
            <v>4</v>
          </cell>
          <cell r="F426">
            <v>1</v>
          </cell>
          <cell r="G426" t="str">
            <v/>
          </cell>
          <cell r="J426">
            <v>194.5</v>
          </cell>
          <cell r="K426">
            <v>0</v>
          </cell>
          <cell r="L426">
            <v>0</v>
          </cell>
          <cell r="M426">
            <v>0</v>
          </cell>
          <cell r="N426">
            <v>778.2</v>
          </cell>
          <cell r="Q426">
            <v>0</v>
          </cell>
          <cell r="R426">
            <v>0</v>
          </cell>
          <cell r="S426">
            <v>0</v>
          </cell>
          <cell r="T426">
            <v>0</v>
          </cell>
          <cell r="U426">
            <v>0</v>
          </cell>
          <cell r="V426">
            <v>0</v>
          </cell>
          <cell r="W426">
            <v>0</v>
          </cell>
          <cell r="X426">
            <v>0</v>
          </cell>
          <cell r="Y426">
            <v>0</v>
          </cell>
          <cell r="Z426">
            <v>0</v>
          </cell>
          <cell r="AA426">
            <v>0</v>
          </cell>
          <cell r="AB426" t="str">
            <v/>
          </cell>
          <cell r="AC426" t="str">
            <v/>
          </cell>
          <cell r="AD426" t="str">
            <v>Metric Tonnes (1000 kgs)</v>
          </cell>
          <cell r="AE426" t="str">
            <v/>
          </cell>
          <cell r="AF426" t="str">
            <v/>
          </cell>
          <cell r="AG426" t="str">
            <v/>
          </cell>
          <cell r="AH426" t="str">
            <v>Metric Tonnes (1000 kgs)</v>
          </cell>
          <cell r="AI426" t="str">
            <v/>
          </cell>
          <cell r="AJ426" t="str">
            <v/>
          </cell>
          <cell r="AK426" t="str">
            <v/>
          </cell>
          <cell r="AL426">
            <v>0</v>
          </cell>
          <cell r="AM426">
            <v>0</v>
          </cell>
          <cell r="AN426">
            <v>0</v>
          </cell>
          <cell r="AO426">
            <v>0</v>
          </cell>
          <cell r="AP426">
            <v>0</v>
          </cell>
          <cell r="AQ426">
            <v>194.5</v>
          </cell>
          <cell r="AR426">
            <v>0</v>
          </cell>
          <cell r="AS426">
            <v>0</v>
          </cell>
          <cell r="AT426">
            <v>0</v>
          </cell>
          <cell r="AU426">
            <v>778.2</v>
          </cell>
          <cell r="AV426">
            <v>0</v>
          </cell>
          <cell r="AW426">
            <v>0</v>
          </cell>
          <cell r="AX426">
            <v>0</v>
          </cell>
          <cell r="AY426" t="str">
            <v/>
          </cell>
          <cell r="AZ426" t="str">
            <v/>
          </cell>
          <cell r="BA426" t="str">
            <v/>
          </cell>
          <cell r="BB426" t="str">
            <v/>
          </cell>
          <cell r="BC426" t="str">
            <v/>
          </cell>
          <cell r="BD426" t="str">
            <v/>
          </cell>
          <cell r="BE426" t="str">
            <v/>
          </cell>
          <cell r="BF426" t="str">
            <v/>
          </cell>
          <cell r="BG426" t="str">
            <v/>
          </cell>
          <cell r="BH426" t="str">
            <v/>
          </cell>
          <cell r="BI426">
            <v>1</v>
          </cell>
          <cell r="BJ426" t="str">
            <v/>
          </cell>
          <cell r="BK426">
            <v>0</v>
          </cell>
          <cell r="BL426">
            <v>0</v>
          </cell>
          <cell r="BM426" t="str">
            <v/>
          </cell>
          <cell r="BN426">
            <v>0</v>
          </cell>
          <cell r="BO426">
            <v>0</v>
          </cell>
          <cell r="BP426">
            <v>0</v>
          </cell>
          <cell r="BQ426">
            <v>0</v>
          </cell>
          <cell r="BR426">
            <v>0</v>
          </cell>
          <cell r="BS426">
            <v>0</v>
          </cell>
          <cell r="BT426">
            <v>0</v>
          </cell>
          <cell r="BU426">
            <v>0</v>
          </cell>
          <cell r="BV426">
            <v>0</v>
          </cell>
          <cell r="BW426">
            <v>0</v>
          </cell>
          <cell r="BX426">
            <v>0</v>
          </cell>
          <cell r="BY426" t="str">
            <v/>
          </cell>
          <cell r="BZ426" t="str">
            <v/>
          </cell>
          <cell r="CA426" t="str">
            <v/>
          </cell>
          <cell r="CB426" t="str">
            <v/>
          </cell>
          <cell r="CC426" t="str">
            <v/>
          </cell>
          <cell r="CD426" t="str">
            <v/>
          </cell>
          <cell r="CE426" t="str">
            <v/>
          </cell>
          <cell r="CF426" t="str">
            <v/>
          </cell>
          <cell r="CG426" t="str">
            <v/>
          </cell>
          <cell r="CH426" t="str">
            <v/>
          </cell>
        </row>
        <row r="427">
          <cell r="A427" t="str">
            <v>GaiaShopping - Owner : 2005 Questionnaire 11 Jul 2008 1:00 PM</v>
          </cell>
          <cell r="B427" t="str">
            <v>Survey Instance</v>
          </cell>
          <cell r="C427" t="str">
            <v>94</v>
          </cell>
          <cell r="D427" t="str">
            <v>Nick Hogg</v>
          </cell>
          <cell r="E427" t="str">
            <v>5</v>
          </cell>
          <cell r="F427">
            <v>1</v>
          </cell>
          <cell r="G427" t="str">
            <v/>
          </cell>
          <cell r="J427">
            <v>196.6</v>
          </cell>
          <cell r="K427">
            <v>0</v>
          </cell>
          <cell r="L427">
            <v>0</v>
          </cell>
          <cell r="M427">
            <v>0</v>
          </cell>
          <cell r="N427">
            <v>786.7</v>
          </cell>
          <cell r="Q427">
            <v>0</v>
          </cell>
          <cell r="R427">
            <v>0</v>
          </cell>
          <cell r="S427">
            <v>0</v>
          </cell>
          <cell r="T427">
            <v>0</v>
          </cell>
          <cell r="U427">
            <v>0</v>
          </cell>
          <cell r="V427">
            <v>0</v>
          </cell>
          <cell r="W427">
            <v>0</v>
          </cell>
          <cell r="X427">
            <v>0</v>
          </cell>
          <cell r="Y427">
            <v>0</v>
          </cell>
          <cell r="Z427">
            <v>0</v>
          </cell>
          <cell r="AA427">
            <v>0</v>
          </cell>
          <cell r="AB427" t="str">
            <v/>
          </cell>
          <cell r="AC427" t="str">
            <v/>
          </cell>
          <cell r="AD427" t="str">
            <v>Metric Tonnes (1000 kgs)</v>
          </cell>
          <cell r="AE427" t="str">
            <v/>
          </cell>
          <cell r="AF427" t="str">
            <v/>
          </cell>
          <cell r="AG427" t="str">
            <v/>
          </cell>
          <cell r="AH427" t="str">
            <v>Metric Tonnes (1000 kgs)</v>
          </cell>
          <cell r="AI427" t="str">
            <v/>
          </cell>
          <cell r="AJ427" t="str">
            <v/>
          </cell>
          <cell r="AK427" t="str">
            <v/>
          </cell>
          <cell r="AL427">
            <v>0</v>
          </cell>
          <cell r="AM427">
            <v>0</v>
          </cell>
          <cell r="AN427">
            <v>0</v>
          </cell>
          <cell r="AO427">
            <v>0</v>
          </cell>
          <cell r="AP427">
            <v>0</v>
          </cell>
          <cell r="AQ427">
            <v>196.6</v>
          </cell>
          <cell r="AR427">
            <v>0</v>
          </cell>
          <cell r="AS427">
            <v>0</v>
          </cell>
          <cell r="AT427">
            <v>0</v>
          </cell>
          <cell r="AU427">
            <v>786.7</v>
          </cell>
          <cell r="AV427">
            <v>0</v>
          </cell>
          <cell r="AW427">
            <v>0</v>
          </cell>
          <cell r="AX427">
            <v>0</v>
          </cell>
          <cell r="AY427" t="str">
            <v/>
          </cell>
          <cell r="AZ427" t="str">
            <v/>
          </cell>
          <cell r="BA427" t="str">
            <v/>
          </cell>
          <cell r="BB427" t="str">
            <v/>
          </cell>
          <cell r="BC427" t="str">
            <v/>
          </cell>
          <cell r="BD427" t="str">
            <v/>
          </cell>
          <cell r="BE427" t="str">
            <v/>
          </cell>
          <cell r="BF427" t="str">
            <v/>
          </cell>
          <cell r="BG427" t="str">
            <v/>
          </cell>
          <cell r="BH427" t="str">
            <v/>
          </cell>
          <cell r="BI427">
            <v>0</v>
          </cell>
          <cell r="BJ427" t="str">
            <v/>
          </cell>
          <cell r="BK427">
            <v>0</v>
          </cell>
          <cell r="BL427">
            <v>0</v>
          </cell>
          <cell r="BM427" t="str">
            <v/>
          </cell>
          <cell r="BN427">
            <v>0</v>
          </cell>
          <cell r="BO427">
            <v>0</v>
          </cell>
          <cell r="BP427">
            <v>0</v>
          </cell>
          <cell r="BQ427">
            <v>0</v>
          </cell>
          <cell r="BR427">
            <v>0</v>
          </cell>
          <cell r="BS427">
            <v>0</v>
          </cell>
          <cell r="BT427">
            <v>0</v>
          </cell>
          <cell r="BU427">
            <v>0</v>
          </cell>
          <cell r="BV427">
            <v>0</v>
          </cell>
          <cell r="BW427">
            <v>0</v>
          </cell>
          <cell r="BX427">
            <v>0</v>
          </cell>
          <cell r="BY427" t="str">
            <v/>
          </cell>
          <cell r="BZ427" t="str">
            <v/>
          </cell>
          <cell r="CA427" t="str">
            <v/>
          </cell>
          <cell r="CB427" t="str">
            <v/>
          </cell>
          <cell r="CC427" t="str">
            <v/>
          </cell>
          <cell r="CD427" t="str">
            <v/>
          </cell>
          <cell r="CE427" t="str">
            <v/>
          </cell>
          <cell r="CF427" t="str">
            <v/>
          </cell>
          <cell r="CG427" t="str">
            <v/>
          </cell>
          <cell r="CH427" t="str">
            <v/>
          </cell>
        </row>
        <row r="428">
          <cell r="A428" t="str">
            <v>GaiaShopping - Owner : 2006 Questionnaire 18 Apr 2008 11:57 AM</v>
          </cell>
          <cell r="B428" t="str">
            <v>Survey Instance</v>
          </cell>
          <cell r="C428" t="str">
            <v>94</v>
          </cell>
          <cell r="D428" t="str">
            <v>Alex Robinson</v>
          </cell>
          <cell r="E428" t="str">
            <v>6</v>
          </cell>
          <cell r="F428">
            <v>1</v>
          </cell>
          <cell r="G428" t="str">
            <v/>
          </cell>
          <cell r="J428">
            <v>189</v>
          </cell>
          <cell r="K428">
            <v>0</v>
          </cell>
          <cell r="L428">
            <v>0</v>
          </cell>
          <cell r="M428">
            <v>0</v>
          </cell>
          <cell r="N428">
            <v>742</v>
          </cell>
          <cell r="Q428">
            <v>0</v>
          </cell>
          <cell r="R428">
            <v>0</v>
          </cell>
          <cell r="S428">
            <v>0</v>
          </cell>
          <cell r="T428">
            <v>0</v>
          </cell>
          <cell r="U428">
            <v>0</v>
          </cell>
          <cell r="V428">
            <v>0</v>
          </cell>
          <cell r="W428">
            <v>0</v>
          </cell>
          <cell r="X428">
            <v>0</v>
          </cell>
          <cell r="Y428">
            <v>0</v>
          </cell>
          <cell r="Z428">
            <v>0</v>
          </cell>
          <cell r="AA428">
            <v>0</v>
          </cell>
          <cell r="AB428" t="str">
            <v/>
          </cell>
          <cell r="AC428" t="str">
            <v/>
          </cell>
          <cell r="AD428" t="str">
            <v>Metric Tonnes (1000 kgs)</v>
          </cell>
          <cell r="AE428" t="str">
            <v/>
          </cell>
          <cell r="AF428" t="str">
            <v/>
          </cell>
          <cell r="AG428" t="str">
            <v/>
          </cell>
          <cell r="AH428" t="str">
            <v>Metric Tonnes (1000 kgs)</v>
          </cell>
          <cell r="AI428" t="str">
            <v/>
          </cell>
          <cell r="AJ428" t="str">
            <v/>
          </cell>
          <cell r="AK428" t="str">
            <v/>
          </cell>
          <cell r="AL428">
            <v>0</v>
          </cell>
          <cell r="AM428">
            <v>0</v>
          </cell>
          <cell r="AN428">
            <v>931</v>
          </cell>
          <cell r="AO428">
            <v>0</v>
          </cell>
          <cell r="AP428">
            <v>0</v>
          </cell>
          <cell r="AQ428">
            <v>189</v>
          </cell>
          <cell r="AR428">
            <v>0</v>
          </cell>
          <cell r="AS428">
            <v>0</v>
          </cell>
          <cell r="AT428">
            <v>0</v>
          </cell>
          <cell r="AU428">
            <v>742</v>
          </cell>
          <cell r="AV428">
            <v>0</v>
          </cell>
          <cell r="AW428">
            <v>0</v>
          </cell>
          <cell r="AX428">
            <v>0</v>
          </cell>
          <cell r="AY428" t="str">
            <v/>
          </cell>
          <cell r="AZ428" t="str">
            <v/>
          </cell>
          <cell r="BA428" t="str">
            <v/>
          </cell>
          <cell r="BB428" t="str">
            <v/>
          </cell>
          <cell r="BC428" t="str">
            <v/>
          </cell>
          <cell r="BD428" t="str">
            <v/>
          </cell>
          <cell r="BE428" t="str">
            <v/>
          </cell>
          <cell r="BF428" t="str">
            <v/>
          </cell>
          <cell r="BG428" t="str">
            <v/>
          </cell>
          <cell r="BH428" t="str">
            <v/>
          </cell>
          <cell r="BI428">
            <v>1</v>
          </cell>
          <cell r="BJ428" t="str">
            <v/>
          </cell>
          <cell r="BK428">
            <v>0</v>
          </cell>
          <cell r="BL428">
            <v>0</v>
          </cell>
          <cell r="BM428" t="str">
            <v/>
          </cell>
          <cell r="BN428">
            <v>0</v>
          </cell>
          <cell r="BO428">
            <v>0</v>
          </cell>
          <cell r="BP428">
            <v>0</v>
          </cell>
          <cell r="BQ428">
            <v>0</v>
          </cell>
          <cell r="BR428">
            <v>0</v>
          </cell>
          <cell r="BS428">
            <v>0</v>
          </cell>
          <cell r="BT428">
            <v>0</v>
          </cell>
          <cell r="BU428">
            <v>0</v>
          </cell>
          <cell r="BV428">
            <v>0</v>
          </cell>
          <cell r="BW428">
            <v>0</v>
          </cell>
          <cell r="BX428">
            <v>0</v>
          </cell>
          <cell r="BY428" t="str">
            <v/>
          </cell>
          <cell r="BZ428" t="str">
            <v/>
          </cell>
          <cell r="CA428" t="str">
            <v/>
          </cell>
          <cell r="CB428" t="str">
            <v/>
          </cell>
          <cell r="CC428" t="str">
            <v/>
          </cell>
          <cell r="CD428" t="str">
            <v/>
          </cell>
          <cell r="CE428" t="str">
            <v/>
          </cell>
          <cell r="CF428" t="str">
            <v/>
          </cell>
          <cell r="CG428" t="str">
            <v/>
          </cell>
          <cell r="CH428" t="str">
            <v/>
          </cell>
        </row>
        <row r="429">
          <cell r="A429" t="str">
            <v>GaiaShopping - Owner : 2007 Questionnaire 21 Apr 2008 9:46 PM</v>
          </cell>
          <cell r="B429" t="str">
            <v>Survey Instance</v>
          </cell>
          <cell r="C429" t="str">
            <v/>
          </cell>
          <cell r="D429" t="str">
            <v>Alex Robinson</v>
          </cell>
          <cell r="E429" t="str">
            <v/>
          </cell>
          <cell r="F429">
            <v>1</v>
          </cell>
          <cell r="G429" t="str">
            <v/>
          </cell>
          <cell r="I429">
            <v>78</v>
          </cell>
          <cell r="J429">
            <v>217</v>
          </cell>
          <cell r="N429">
            <v>766</v>
          </cell>
          <cell r="Q429">
            <v>3</v>
          </cell>
          <cell r="R429">
            <v>0</v>
          </cell>
          <cell r="S429">
            <v>0</v>
          </cell>
          <cell r="T429">
            <v>0</v>
          </cell>
          <cell r="U429">
            <v>0</v>
          </cell>
          <cell r="V429">
            <v>0</v>
          </cell>
          <cell r="W429">
            <v>0</v>
          </cell>
          <cell r="X429">
            <v>0</v>
          </cell>
          <cell r="Y429">
            <v>0</v>
          </cell>
          <cell r="Z429">
            <v>0</v>
          </cell>
          <cell r="AA429">
            <v>0</v>
          </cell>
          <cell r="AB429" t="str">
            <v>US Ton (short ton)</v>
          </cell>
          <cell r="AC429" t="str">
            <v>Metric Tonnes (1000 kgs)</v>
          </cell>
          <cell r="AD429" t="str">
            <v>Metric Tonnes (1000 kgs)</v>
          </cell>
          <cell r="AE429" t="str">
            <v/>
          </cell>
          <cell r="AF429" t="str">
            <v/>
          </cell>
          <cell r="AG429" t="str">
            <v/>
          </cell>
          <cell r="AH429" t="str">
            <v>Metric Tonnes (1000 kgs)</v>
          </cell>
          <cell r="AI429" t="str">
            <v/>
          </cell>
          <cell r="AJ429" t="str">
            <v/>
          </cell>
          <cell r="AK429" t="str">
            <v>Metric Tonnes (1000 kgs)</v>
          </cell>
          <cell r="AL429">
            <v>0</v>
          </cell>
          <cell r="AM429">
            <v>0</v>
          </cell>
          <cell r="AN429">
            <v>1064</v>
          </cell>
          <cell r="AO429">
            <v>0</v>
          </cell>
          <cell r="AP429">
            <v>78</v>
          </cell>
          <cell r="AQ429">
            <v>217</v>
          </cell>
          <cell r="AR429">
            <v>0</v>
          </cell>
          <cell r="AS429">
            <v>0</v>
          </cell>
          <cell r="AT429">
            <v>0</v>
          </cell>
          <cell r="AU429">
            <v>766</v>
          </cell>
          <cell r="AV429">
            <v>0</v>
          </cell>
          <cell r="AW429">
            <v>0</v>
          </cell>
          <cell r="AX429">
            <v>3</v>
          </cell>
          <cell r="AY429" t="str">
            <v/>
          </cell>
          <cell r="AZ429" t="str">
            <v/>
          </cell>
          <cell r="BA429" t="str">
            <v/>
          </cell>
          <cell r="BB429" t="str">
            <v/>
          </cell>
          <cell r="BC429" t="str">
            <v/>
          </cell>
          <cell r="BD429" t="str">
            <v/>
          </cell>
          <cell r="BE429" t="str">
            <v/>
          </cell>
          <cell r="BF429" t="str">
            <v/>
          </cell>
          <cell r="BG429" t="str">
            <v/>
          </cell>
          <cell r="BH429" t="str">
            <v>Sanitary Waste</v>
          </cell>
          <cell r="BI429">
            <v>2</v>
          </cell>
          <cell r="BJ429" t="str">
            <v>Few Tenants opted out</v>
          </cell>
          <cell r="BK429">
            <v>0</v>
          </cell>
          <cell r="BL429">
            <v>1</v>
          </cell>
          <cell r="BM429" t="str">
            <v/>
          </cell>
          <cell r="BN429">
            <v>100</v>
          </cell>
          <cell r="BO429">
            <v>0</v>
          </cell>
          <cell r="BP429">
            <v>0</v>
          </cell>
          <cell r="BQ429">
            <v>72</v>
          </cell>
          <cell r="BR429">
            <v>7</v>
          </cell>
          <cell r="BS429">
            <v>21</v>
          </cell>
          <cell r="BT429">
            <v>0</v>
          </cell>
          <cell r="BU429">
            <v>0</v>
          </cell>
          <cell r="BV429">
            <v>0</v>
          </cell>
          <cell r="BW429">
            <v>0</v>
          </cell>
          <cell r="BX429">
            <v>0</v>
          </cell>
          <cell r="BY429" t="str">
            <v/>
          </cell>
          <cell r="BZ429" t="str">
            <v/>
          </cell>
          <cell r="CA429" t="str">
            <v/>
          </cell>
          <cell r="CB429" t="str">
            <v/>
          </cell>
          <cell r="CC429" t="str">
            <v/>
          </cell>
          <cell r="CD429" t="str">
            <v/>
          </cell>
          <cell r="CE429" t="str">
            <v/>
          </cell>
          <cell r="CF429" t="str">
            <v/>
          </cell>
          <cell r="CG429" t="str">
            <v/>
          </cell>
          <cell r="CH429" t="str">
            <v/>
          </cell>
        </row>
        <row r="430">
          <cell r="A430" t="str">
            <v>Gallions Reach, Beckton : 2004 Questionnaire 24 Jul 2008 6:21 PM</v>
          </cell>
          <cell r="B430" t="str">
            <v>Survey Instance</v>
          </cell>
          <cell r="C430" t="str">
            <v/>
          </cell>
          <cell r="D430" t="str">
            <v>Sam Carson</v>
          </cell>
          <cell r="E430" t="str">
            <v/>
          </cell>
          <cell r="F430" t="str">
            <v/>
          </cell>
          <cell r="G430" t="str">
            <v/>
          </cell>
          <cell r="R430">
            <v>0</v>
          </cell>
          <cell r="S430">
            <v>0</v>
          </cell>
          <cell r="T430">
            <v>0</v>
          </cell>
          <cell r="U430">
            <v>0</v>
          </cell>
          <cell r="V430">
            <v>0</v>
          </cell>
          <cell r="W430">
            <v>0</v>
          </cell>
          <cell r="X430">
            <v>0</v>
          </cell>
          <cell r="Y430">
            <v>0</v>
          </cell>
          <cell r="Z430">
            <v>0</v>
          </cell>
          <cell r="AA430">
            <v>0</v>
          </cell>
          <cell r="AB430" t="str">
            <v/>
          </cell>
          <cell r="AC430" t="str">
            <v/>
          </cell>
          <cell r="AD430" t="str">
            <v/>
          </cell>
          <cell r="AE430" t="str">
            <v/>
          </cell>
          <cell r="AF430" t="str">
            <v/>
          </cell>
          <cell r="AG430" t="str">
            <v/>
          </cell>
          <cell r="AH430" t="str">
            <v/>
          </cell>
          <cell r="AI430" t="str">
            <v/>
          </cell>
          <cell r="AJ430" t="str">
            <v/>
          </cell>
          <cell r="AK430" t="str">
            <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t="str">
            <v/>
          </cell>
          <cell r="AZ430" t="str">
            <v/>
          </cell>
          <cell r="BA430" t="str">
            <v/>
          </cell>
          <cell r="BB430" t="str">
            <v/>
          </cell>
          <cell r="BC430" t="str">
            <v/>
          </cell>
          <cell r="BD430" t="str">
            <v/>
          </cell>
          <cell r="BE430" t="str">
            <v/>
          </cell>
          <cell r="BF430" t="str">
            <v/>
          </cell>
          <cell r="BG430" t="str">
            <v/>
          </cell>
          <cell r="BH430" t="str">
            <v/>
          </cell>
          <cell r="BI430">
            <v>0</v>
          </cell>
          <cell r="BJ430" t="str">
            <v/>
          </cell>
          <cell r="BK430">
            <v>0</v>
          </cell>
          <cell r="BL430" t="str">
            <v/>
          </cell>
          <cell r="BM430" t="str">
            <v/>
          </cell>
          <cell r="BN430">
            <v>0</v>
          </cell>
          <cell r="BO430">
            <v>0</v>
          </cell>
          <cell r="BP430">
            <v>0</v>
          </cell>
          <cell r="BQ430">
            <v>0</v>
          </cell>
          <cell r="BR430">
            <v>0</v>
          </cell>
          <cell r="BS430">
            <v>0</v>
          </cell>
          <cell r="BT430">
            <v>0</v>
          </cell>
          <cell r="BU430">
            <v>0</v>
          </cell>
          <cell r="BV430">
            <v>0</v>
          </cell>
          <cell r="BW430">
            <v>0</v>
          </cell>
          <cell r="BX430">
            <v>0</v>
          </cell>
          <cell r="BY430" t="str">
            <v/>
          </cell>
          <cell r="BZ430" t="str">
            <v/>
          </cell>
          <cell r="CA430" t="str">
            <v/>
          </cell>
          <cell r="CB430" t="str">
            <v/>
          </cell>
          <cell r="CC430" t="str">
            <v/>
          </cell>
          <cell r="CD430" t="str">
            <v/>
          </cell>
          <cell r="CE430" t="str">
            <v/>
          </cell>
          <cell r="CF430" t="str">
            <v/>
          </cell>
          <cell r="CG430" t="str">
            <v/>
          </cell>
          <cell r="CH430" t="str">
            <v/>
          </cell>
        </row>
        <row r="431">
          <cell r="A431" t="str">
            <v>Glasgow Fort Shopping Park - Landlord : 2007 Questionnaire 01 May 2008 1:08 PM</v>
          </cell>
          <cell r="B431" t="str">
            <v>Survey Instance</v>
          </cell>
          <cell r="C431" t="str">
            <v/>
          </cell>
          <cell r="D431" t="str">
            <v>Nick Hogg</v>
          </cell>
          <cell r="E431" t="str">
            <v/>
          </cell>
          <cell r="F431">
            <v>1</v>
          </cell>
          <cell r="G431" t="str">
            <v/>
          </cell>
          <cell r="J431">
            <v>266.20999999999998</v>
          </cell>
          <cell r="N431">
            <v>975.41</v>
          </cell>
          <cell r="R431">
            <v>0</v>
          </cell>
          <cell r="S431">
            <v>0</v>
          </cell>
          <cell r="T431">
            <v>0</v>
          </cell>
          <cell r="U431">
            <v>0</v>
          </cell>
          <cell r="V431">
            <v>0</v>
          </cell>
          <cell r="W431">
            <v>0</v>
          </cell>
          <cell r="X431">
            <v>0</v>
          </cell>
          <cell r="Y431">
            <v>0</v>
          </cell>
          <cell r="Z431">
            <v>0</v>
          </cell>
          <cell r="AA431">
            <v>0</v>
          </cell>
          <cell r="AB431" t="str">
            <v/>
          </cell>
          <cell r="AC431" t="str">
            <v/>
          </cell>
          <cell r="AD431" t="str">
            <v>UK Ton</v>
          </cell>
          <cell r="AE431" t="str">
            <v/>
          </cell>
          <cell r="AF431" t="str">
            <v/>
          </cell>
          <cell r="AG431" t="str">
            <v/>
          </cell>
          <cell r="AH431" t="str">
            <v>UK Ton</v>
          </cell>
          <cell r="AI431" t="str">
            <v/>
          </cell>
          <cell r="AJ431" t="str">
            <v/>
          </cell>
          <cell r="AK431" t="str">
            <v/>
          </cell>
          <cell r="AL431">
            <v>0</v>
          </cell>
          <cell r="AM431">
            <v>0</v>
          </cell>
          <cell r="AN431">
            <v>1242</v>
          </cell>
          <cell r="AO431">
            <v>0</v>
          </cell>
          <cell r="AP431">
            <v>0</v>
          </cell>
          <cell r="AQ431">
            <v>262</v>
          </cell>
          <cell r="AR431">
            <v>0</v>
          </cell>
          <cell r="AS431">
            <v>0</v>
          </cell>
          <cell r="AT431">
            <v>0</v>
          </cell>
          <cell r="AU431">
            <v>960</v>
          </cell>
          <cell r="AV431">
            <v>0</v>
          </cell>
          <cell r="AW431">
            <v>0</v>
          </cell>
          <cell r="AX431">
            <v>0</v>
          </cell>
          <cell r="AY431" t="str">
            <v/>
          </cell>
          <cell r="AZ431" t="str">
            <v/>
          </cell>
          <cell r="BA431" t="str">
            <v/>
          </cell>
          <cell r="BB431" t="str">
            <v/>
          </cell>
          <cell r="BC431" t="str">
            <v/>
          </cell>
          <cell r="BD431" t="str">
            <v/>
          </cell>
          <cell r="BE431" t="str">
            <v/>
          </cell>
          <cell r="BF431" t="str">
            <v/>
          </cell>
          <cell r="BG431" t="str">
            <v/>
          </cell>
          <cell r="BH431" t="str">
            <v/>
          </cell>
          <cell r="BI431">
            <v>1</v>
          </cell>
          <cell r="BJ431" t="str">
            <v>All Landlord and Tenants' waste</v>
          </cell>
          <cell r="BK431">
            <v>5</v>
          </cell>
          <cell r="BL431">
            <v>0</v>
          </cell>
          <cell r="BM431" t="str">
            <v/>
          </cell>
          <cell r="BN431">
            <v>0</v>
          </cell>
          <cell r="BO431">
            <v>0</v>
          </cell>
          <cell r="BP431">
            <v>0</v>
          </cell>
          <cell r="BQ431">
            <v>0</v>
          </cell>
          <cell r="BR431">
            <v>0</v>
          </cell>
          <cell r="BS431">
            <v>0</v>
          </cell>
          <cell r="BT431">
            <v>0</v>
          </cell>
          <cell r="BU431">
            <v>0</v>
          </cell>
          <cell r="BV431">
            <v>0</v>
          </cell>
          <cell r="BW431">
            <v>0</v>
          </cell>
          <cell r="BX431">
            <v>0</v>
          </cell>
          <cell r="BY431" t="str">
            <v/>
          </cell>
          <cell r="BZ431" t="str">
            <v/>
          </cell>
          <cell r="CA431" t="str">
            <v/>
          </cell>
          <cell r="CB431" t="str">
            <v/>
          </cell>
          <cell r="CC431" t="str">
            <v/>
          </cell>
          <cell r="CD431" t="str">
            <v/>
          </cell>
          <cell r="CE431" t="str">
            <v/>
          </cell>
          <cell r="CF431" t="str">
            <v/>
          </cell>
          <cell r="CG431" t="str">
            <v/>
          </cell>
          <cell r="CH431" t="str">
            <v/>
          </cell>
        </row>
        <row r="432">
          <cell r="A432" t="str">
            <v>Golden Square, Warrington - Owner : 2006 Questionnaire 18 Apr 2008 11:57 AM</v>
          </cell>
          <cell r="B432" t="str">
            <v>Survey Instance</v>
          </cell>
          <cell r="C432" t="str">
            <v>454</v>
          </cell>
          <cell r="D432" t="str">
            <v>Alex Robinson</v>
          </cell>
          <cell r="E432" t="str">
            <v>6</v>
          </cell>
          <cell r="F432">
            <v>1</v>
          </cell>
          <cell r="G432" t="str">
            <v/>
          </cell>
          <cell r="J432">
            <v>0</v>
          </cell>
          <cell r="K432">
            <v>0</v>
          </cell>
          <cell r="L432">
            <v>0</v>
          </cell>
          <cell r="M432">
            <v>0</v>
          </cell>
          <cell r="N432">
            <v>0</v>
          </cell>
          <cell r="Q432">
            <v>0</v>
          </cell>
          <cell r="R432">
            <v>0</v>
          </cell>
          <cell r="S432">
            <v>0</v>
          </cell>
          <cell r="T432">
            <v>0</v>
          </cell>
          <cell r="U432">
            <v>0</v>
          </cell>
          <cell r="V432">
            <v>0</v>
          </cell>
          <cell r="W432">
            <v>0</v>
          </cell>
          <cell r="X432">
            <v>0</v>
          </cell>
          <cell r="Y432">
            <v>0</v>
          </cell>
          <cell r="Z432">
            <v>0</v>
          </cell>
          <cell r="AA432">
            <v>0</v>
          </cell>
          <cell r="AB432" t="str">
            <v/>
          </cell>
          <cell r="AC432" t="str">
            <v/>
          </cell>
          <cell r="AD432" t="str">
            <v/>
          </cell>
          <cell r="AE432" t="str">
            <v/>
          </cell>
          <cell r="AF432" t="str">
            <v/>
          </cell>
          <cell r="AG432" t="str">
            <v/>
          </cell>
          <cell r="AH432" t="str">
            <v/>
          </cell>
          <cell r="AI432" t="str">
            <v/>
          </cell>
          <cell r="AJ432" t="str">
            <v/>
          </cell>
          <cell r="AK432" t="str">
            <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t="str">
            <v/>
          </cell>
          <cell r="AZ432" t="str">
            <v/>
          </cell>
          <cell r="BA432" t="str">
            <v/>
          </cell>
          <cell r="BB432" t="str">
            <v/>
          </cell>
          <cell r="BC432" t="str">
            <v/>
          </cell>
          <cell r="BD432" t="str">
            <v/>
          </cell>
          <cell r="BE432" t="str">
            <v/>
          </cell>
          <cell r="BF432" t="str">
            <v/>
          </cell>
          <cell r="BG432" t="str">
            <v/>
          </cell>
          <cell r="BH432" t="str">
            <v/>
          </cell>
          <cell r="BI432">
            <v>0</v>
          </cell>
          <cell r="BJ432" t="str">
            <v/>
          </cell>
          <cell r="BK432">
            <v>0</v>
          </cell>
          <cell r="BL432">
            <v>0</v>
          </cell>
          <cell r="BM432" t="str">
            <v/>
          </cell>
          <cell r="BN432">
            <v>0</v>
          </cell>
          <cell r="BO432">
            <v>0</v>
          </cell>
          <cell r="BP432">
            <v>0</v>
          </cell>
          <cell r="BQ432">
            <v>0</v>
          </cell>
          <cell r="BR432">
            <v>0</v>
          </cell>
          <cell r="BS432">
            <v>0</v>
          </cell>
          <cell r="BT432">
            <v>0</v>
          </cell>
          <cell r="BU432">
            <v>0</v>
          </cell>
          <cell r="BV432">
            <v>0</v>
          </cell>
          <cell r="BW432">
            <v>0</v>
          </cell>
          <cell r="BX432">
            <v>0</v>
          </cell>
          <cell r="BY432" t="str">
            <v/>
          </cell>
          <cell r="BZ432" t="str">
            <v/>
          </cell>
          <cell r="CA432" t="str">
            <v/>
          </cell>
          <cell r="CB432" t="str">
            <v/>
          </cell>
          <cell r="CC432" t="str">
            <v/>
          </cell>
          <cell r="CD432" t="str">
            <v/>
          </cell>
          <cell r="CE432" t="str">
            <v/>
          </cell>
          <cell r="CF432" t="str">
            <v/>
          </cell>
          <cell r="CG432" t="str">
            <v/>
          </cell>
          <cell r="CH432" t="str">
            <v/>
          </cell>
        </row>
        <row r="433">
          <cell r="A433" t="str">
            <v>Golden Square, Warrington - Owner : 2007 Questionnaire 21 Apr 2008 9:46 PM</v>
          </cell>
          <cell r="B433" t="str">
            <v>Survey Instance</v>
          </cell>
          <cell r="C433" t="str">
            <v/>
          </cell>
          <cell r="D433" t="str">
            <v>Alex Robinson</v>
          </cell>
          <cell r="E433" t="str">
            <v/>
          </cell>
          <cell r="F433">
            <v>1</v>
          </cell>
          <cell r="G433" t="str">
            <v/>
          </cell>
          <cell r="J433">
            <v>82</v>
          </cell>
          <cell r="N433">
            <v>271</v>
          </cell>
          <cell r="R433">
            <v>0</v>
          </cell>
          <cell r="S433">
            <v>0</v>
          </cell>
          <cell r="T433">
            <v>0</v>
          </cell>
          <cell r="U433">
            <v>0</v>
          </cell>
          <cell r="V433">
            <v>0</v>
          </cell>
          <cell r="W433">
            <v>0</v>
          </cell>
          <cell r="X433">
            <v>0</v>
          </cell>
          <cell r="Y433">
            <v>0</v>
          </cell>
          <cell r="Z433">
            <v>0</v>
          </cell>
          <cell r="AA433">
            <v>0</v>
          </cell>
          <cell r="AB433" t="str">
            <v/>
          </cell>
          <cell r="AC433" t="str">
            <v/>
          </cell>
          <cell r="AD433" t="str">
            <v>Metric Tonnes (1000 kgs)</v>
          </cell>
          <cell r="AE433" t="str">
            <v/>
          </cell>
          <cell r="AF433" t="str">
            <v/>
          </cell>
          <cell r="AG433" t="str">
            <v/>
          </cell>
          <cell r="AH433" t="str">
            <v>Metric Tonnes (1000 kgs)</v>
          </cell>
          <cell r="AI433" t="str">
            <v/>
          </cell>
          <cell r="AJ433" t="str">
            <v/>
          </cell>
          <cell r="AK433" t="str">
            <v/>
          </cell>
          <cell r="AL433">
            <v>0</v>
          </cell>
          <cell r="AM433">
            <v>0</v>
          </cell>
          <cell r="AN433">
            <v>353</v>
          </cell>
          <cell r="AO433">
            <v>0</v>
          </cell>
          <cell r="AP433">
            <v>0</v>
          </cell>
          <cell r="AQ433">
            <v>82</v>
          </cell>
          <cell r="AR433">
            <v>0</v>
          </cell>
          <cell r="AS433">
            <v>0</v>
          </cell>
          <cell r="AT433">
            <v>0</v>
          </cell>
          <cell r="AU433">
            <v>271</v>
          </cell>
          <cell r="AV433">
            <v>0</v>
          </cell>
          <cell r="AW433">
            <v>0</v>
          </cell>
          <cell r="AX433">
            <v>0</v>
          </cell>
          <cell r="AY433" t="str">
            <v/>
          </cell>
          <cell r="AZ433" t="str">
            <v/>
          </cell>
          <cell r="BA433" t="str">
            <v/>
          </cell>
          <cell r="BB433" t="str">
            <v/>
          </cell>
          <cell r="BC433" t="str">
            <v/>
          </cell>
          <cell r="BD433" t="str">
            <v/>
          </cell>
          <cell r="BE433" t="str">
            <v/>
          </cell>
          <cell r="BF433" t="str">
            <v/>
          </cell>
          <cell r="BG433" t="str">
            <v/>
          </cell>
          <cell r="BH433" t="str">
            <v/>
          </cell>
          <cell r="BI433">
            <v>2</v>
          </cell>
          <cell r="BJ433" t="str">
            <v>All Landlord and Tenants' waste</v>
          </cell>
          <cell r="BK433">
            <v>5</v>
          </cell>
          <cell r="BL433">
            <v>0</v>
          </cell>
          <cell r="BM433" t="str">
            <v/>
          </cell>
          <cell r="BN433">
            <v>0</v>
          </cell>
          <cell r="BO433">
            <v>0</v>
          </cell>
          <cell r="BP433">
            <v>0</v>
          </cell>
          <cell r="BQ433">
            <v>0</v>
          </cell>
          <cell r="BR433">
            <v>0</v>
          </cell>
          <cell r="BS433">
            <v>0</v>
          </cell>
          <cell r="BT433">
            <v>0</v>
          </cell>
          <cell r="BU433">
            <v>0</v>
          </cell>
          <cell r="BV433">
            <v>0</v>
          </cell>
          <cell r="BW433">
            <v>0</v>
          </cell>
          <cell r="BX433">
            <v>0</v>
          </cell>
          <cell r="BY433" t="str">
            <v/>
          </cell>
          <cell r="BZ433" t="str">
            <v/>
          </cell>
          <cell r="CA433" t="str">
            <v/>
          </cell>
          <cell r="CB433" t="str">
            <v/>
          </cell>
          <cell r="CC433" t="str">
            <v/>
          </cell>
          <cell r="CD433" t="str">
            <v/>
          </cell>
          <cell r="CE433" t="str">
            <v/>
          </cell>
          <cell r="CF433" t="str">
            <v/>
          </cell>
          <cell r="CG433" t="str">
            <v/>
          </cell>
          <cell r="CH433" t="str">
            <v/>
          </cell>
        </row>
        <row r="434">
          <cell r="A434" t="str">
            <v>Gran Casa - Owner : 2004 Questionnaire 11 Jul 2008 12:51 PM</v>
          </cell>
          <cell r="B434" t="str">
            <v>Survey Instance</v>
          </cell>
          <cell r="C434" t="str">
            <v>112</v>
          </cell>
          <cell r="D434" t="str">
            <v>Nick Hogg</v>
          </cell>
          <cell r="E434" t="str">
            <v>4</v>
          </cell>
          <cell r="F434">
            <v>1</v>
          </cell>
          <cell r="G434" t="str">
            <v/>
          </cell>
          <cell r="J434">
            <v>222.5</v>
          </cell>
          <cell r="K434">
            <v>0</v>
          </cell>
          <cell r="L434">
            <v>0</v>
          </cell>
          <cell r="M434">
            <v>0</v>
          </cell>
          <cell r="N434">
            <v>825.7</v>
          </cell>
          <cell r="Q434">
            <v>0</v>
          </cell>
          <cell r="R434">
            <v>0</v>
          </cell>
          <cell r="S434">
            <v>0</v>
          </cell>
          <cell r="T434">
            <v>0</v>
          </cell>
          <cell r="U434">
            <v>0</v>
          </cell>
          <cell r="V434">
            <v>0</v>
          </cell>
          <cell r="W434">
            <v>0</v>
          </cell>
          <cell r="X434">
            <v>0</v>
          </cell>
          <cell r="Y434">
            <v>0</v>
          </cell>
          <cell r="Z434">
            <v>0</v>
          </cell>
          <cell r="AA434">
            <v>0</v>
          </cell>
          <cell r="AB434" t="str">
            <v/>
          </cell>
          <cell r="AC434" t="str">
            <v/>
          </cell>
          <cell r="AD434" t="str">
            <v>Metric Tonnes (1000 kgs)</v>
          </cell>
          <cell r="AE434" t="str">
            <v/>
          </cell>
          <cell r="AF434" t="str">
            <v/>
          </cell>
          <cell r="AG434" t="str">
            <v/>
          </cell>
          <cell r="AH434" t="str">
            <v>Metric Tonnes (1000 kgs)</v>
          </cell>
          <cell r="AI434" t="str">
            <v/>
          </cell>
          <cell r="AJ434" t="str">
            <v/>
          </cell>
          <cell r="AK434" t="str">
            <v/>
          </cell>
          <cell r="AL434">
            <v>0</v>
          </cell>
          <cell r="AM434">
            <v>0</v>
          </cell>
          <cell r="AN434">
            <v>0</v>
          </cell>
          <cell r="AO434">
            <v>0</v>
          </cell>
          <cell r="AP434">
            <v>0</v>
          </cell>
          <cell r="AQ434">
            <v>222.5</v>
          </cell>
          <cell r="AR434">
            <v>0</v>
          </cell>
          <cell r="AS434">
            <v>0</v>
          </cell>
          <cell r="AT434">
            <v>0</v>
          </cell>
          <cell r="AU434">
            <v>825.7</v>
          </cell>
          <cell r="AV434">
            <v>0</v>
          </cell>
          <cell r="AW434">
            <v>0</v>
          </cell>
          <cell r="AX434">
            <v>0</v>
          </cell>
          <cell r="AY434" t="str">
            <v/>
          </cell>
          <cell r="AZ434" t="str">
            <v/>
          </cell>
          <cell r="BA434" t="str">
            <v/>
          </cell>
          <cell r="BB434" t="str">
            <v/>
          </cell>
          <cell r="BC434" t="str">
            <v/>
          </cell>
          <cell r="BD434" t="str">
            <v/>
          </cell>
          <cell r="BE434" t="str">
            <v/>
          </cell>
          <cell r="BF434" t="str">
            <v/>
          </cell>
          <cell r="BG434" t="str">
            <v/>
          </cell>
          <cell r="BH434" t="str">
            <v/>
          </cell>
          <cell r="BI434">
            <v>3</v>
          </cell>
          <cell r="BJ434" t="str">
            <v/>
          </cell>
          <cell r="BK434">
            <v>0</v>
          </cell>
          <cell r="BL434">
            <v>0</v>
          </cell>
          <cell r="BM434" t="str">
            <v/>
          </cell>
          <cell r="BN434">
            <v>0</v>
          </cell>
          <cell r="BO434">
            <v>0</v>
          </cell>
          <cell r="BP434">
            <v>0</v>
          </cell>
          <cell r="BQ434">
            <v>0</v>
          </cell>
          <cell r="BR434">
            <v>0</v>
          </cell>
          <cell r="BS434">
            <v>0</v>
          </cell>
          <cell r="BT434">
            <v>0</v>
          </cell>
          <cell r="BU434">
            <v>0</v>
          </cell>
          <cell r="BV434">
            <v>0</v>
          </cell>
          <cell r="BW434">
            <v>0</v>
          </cell>
          <cell r="BX434">
            <v>0</v>
          </cell>
          <cell r="BY434" t="str">
            <v/>
          </cell>
          <cell r="BZ434" t="str">
            <v/>
          </cell>
          <cell r="CA434" t="str">
            <v/>
          </cell>
          <cell r="CB434" t="str">
            <v/>
          </cell>
          <cell r="CC434" t="str">
            <v/>
          </cell>
          <cell r="CD434" t="str">
            <v/>
          </cell>
          <cell r="CE434" t="str">
            <v/>
          </cell>
          <cell r="CF434" t="str">
            <v/>
          </cell>
          <cell r="CG434" t="str">
            <v/>
          </cell>
          <cell r="CH434" t="str">
            <v/>
          </cell>
        </row>
        <row r="435">
          <cell r="A435" t="str">
            <v>Gran Casa - Owner : 2005 Questionnaire 11 Jul 2008 1:00 PM</v>
          </cell>
          <cell r="B435" t="str">
            <v>Survey Instance</v>
          </cell>
          <cell r="C435" t="str">
            <v>112</v>
          </cell>
          <cell r="D435" t="str">
            <v>Nick Hogg</v>
          </cell>
          <cell r="E435" t="str">
            <v>5</v>
          </cell>
          <cell r="F435">
            <v>1</v>
          </cell>
          <cell r="G435" t="str">
            <v/>
          </cell>
          <cell r="J435">
            <v>229.3</v>
          </cell>
          <cell r="K435">
            <v>0</v>
          </cell>
          <cell r="L435">
            <v>0</v>
          </cell>
          <cell r="M435">
            <v>0</v>
          </cell>
          <cell r="N435">
            <v>842.6</v>
          </cell>
          <cell r="Q435">
            <v>0</v>
          </cell>
          <cell r="R435">
            <v>0</v>
          </cell>
          <cell r="S435">
            <v>0</v>
          </cell>
          <cell r="T435">
            <v>0</v>
          </cell>
          <cell r="U435">
            <v>0</v>
          </cell>
          <cell r="V435">
            <v>0</v>
          </cell>
          <cell r="W435">
            <v>0</v>
          </cell>
          <cell r="X435">
            <v>0</v>
          </cell>
          <cell r="Y435">
            <v>0</v>
          </cell>
          <cell r="Z435">
            <v>0</v>
          </cell>
          <cell r="AA435">
            <v>0</v>
          </cell>
          <cell r="AB435" t="str">
            <v/>
          </cell>
          <cell r="AC435" t="str">
            <v/>
          </cell>
          <cell r="AD435" t="str">
            <v>Metric Tonnes (1000 kgs)</v>
          </cell>
          <cell r="AE435" t="str">
            <v/>
          </cell>
          <cell r="AF435" t="str">
            <v/>
          </cell>
          <cell r="AG435" t="str">
            <v/>
          </cell>
          <cell r="AH435" t="str">
            <v>Metric Tonnes (1000 kgs)</v>
          </cell>
          <cell r="AI435" t="str">
            <v/>
          </cell>
          <cell r="AJ435" t="str">
            <v/>
          </cell>
          <cell r="AK435" t="str">
            <v/>
          </cell>
          <cell r="AL435">
            <v>0</v>
          </cell>
          <cell r="AM435">
            <v>0</v>
          </cell>
          <cell r="AN435">
            <v>0</v>
          </cell>
          <cell r="AO435">
            <v>0</v>
          </cell>
          <cell r="AP435">
            <v>0</v>
          </cell>
          <cell r="AQ435">
            <v>229.3</v>
          </cell>
          <cell r="AR435">
            <v>0</v>
          </cell>
          <cell r="AS435">
            <v>0</v>
          </cell>
          <cell r="AT435">
            <v>0</v>
          </cell>
          <cell r="AU435">
            <v>842.6</v>
          </cell>
          <cell r="AV435">
            <v>0</v>
          </cell>
          <cell r="AW435">
            <v>0</v>
          </cell>
          <cell r="AX435">
            <v>0</v>
          </cell>
          <cell r="AY435" t="str">
            <v/>
          </cell>
          <cell r="AZ435" t="str">
            <v/>
          </cell>
          <cell r="BA435" t="str">
            <v/>
          </cell>
          <cell r="BB435" t="str">
            <v/>
          </cell>
          <cell r="BC435" t="str">
            <v/>
          </cell>
          <cell r="BD435" t="str">
            <v/>
          </cell>
          <cell r="BE435" t="str">
            <v/>
          </cell>
          <cell r="BF435" t="str">
            <v/>
          </cell>
          <cell r="BG435" t="str">
            <v/>
          </cell>
          <cell r="BH435" t="str">
            <v/>
          </cell>
          <cell r="BI435">
            <v>3</v>
          </cell>
          <cell r="BJ435" t="str">
            <v/>
          </cell>
          <cell r="BK435">
            <v>0</v>
          </cell>
          <cell r="BL435">
            <v>0</v>
          </cell>
          <cell r="BM435" t="str">
            <v/>
          </cell>
          <cell r="BN435">
            <v>0</v>
          </cell>
          <cell r="BO435">
            <v>0</v>
          </cell>
          <cell r="BP435">
            <v>0</v>
          </cell>
          <cell r="BQ435">
            <v>0</v>
          </cell>
          <cell r="BR435">
            <v>0</v>
          </cell>
          <cell r="BS435">
            <v>0</v>
          </cell>
          <cell r="BT435">
            <v>0</v>
          </cell>
          <cell r="BU435">
            <v>0</v>
          </cell>
          <cell r="BV435">
            <v>0</v>
          </cell>
          <cell r="BW435">
            <v>0</v>
          </cell>
          <cell r="BX435">
            <v>0</v>
          </cell>
          <cell r="BY435" t="str">
            <v/>
          </cell>
          <cell r="BZ435" t="str">
            <v/>
          </cell>
          <cell r="CA435" t="str">
            <v/>
          </cell>
          <cell r="CB435" t="str">
            <v/>
          </cell>
          <cell r="CC435" t="str">
            <v/>
          </cell>
          <cell r="CD435" t="str">
            <v/>
          </cell>
          <cell r="CE435" t="str">
            <v/>
          </cell>
          <cell r="CF435" t="str">
            <v/>
          </cell>
          <cell r="CG435" t="str">
            <v/>
          </cell>
          <cell r="CH435" t="str">
            <v/>
          </cell>
        </row>
        <row r="436">
          <cell r="A436" t="str">
            <v>Gran Casa - Owner : 2006 Questionnaire 18 Apr 2008 11:57 AM</v>
          </cell>
          <cell r="B436" t="str">
            <v>Survey Instance</v>
          </cell>
          <cell r="C436" t="str">
            <v>112</v>
          </cell>
          <cell r="D436" t="str">
            <v>Alex Robinson</v>
          </cell>
          <cell r="E436" t="str">
            <v>6</v>
          </cell>
          <cell r="F436">
            <v>1</v>
          </cell>
          <cell r="G436" t="str">
            <v/>
          </cell>
          <cell r="J436">
            <v>285.8</v>
          </cell>
          <cell r="K436">
            <v>0</v>
          </cell>
          <cell r="L436">
            <v>0</v>
          </cell>
          <cell r="M436">
            <v>0</v>
          </cell>
          <cell r="N436">
            <v>840.7</v>
          </cell>
          <cell r="Q436">
            <v>0</v>
          </cell>
          <cell r="R436">
            <v>0</v>
          </cell>
          <cell r="S436">
            <v>0</v>
          </cell>
          <cell r="T436">
            <v>0</v>
          </cell>
          <cell r="U436">
            <v>0</v>
          </cell>
          <cell r="V436">
            <v>0</v>
          </cell>
          <cell r="W436">
            <v>0</v>
          </cell>
          <cell r="X436">
            <v>0</v>
          </cell>
          <cell r="Y436">
            <v>0</v>
          </cell>
          <cell r="Z436">
            <v>0</v>
          </cell>
          <cell r="AA436">
            <v>0</v>
          </cell>
          <cell r="AB436" t="str">
            <v/>
          </cell>
          <cell r="AC436" t="str">
            <v/>
          </cell>
          <cell r="AD436" t="str">
            <v>Metric Tonnes (1000 kgs)</v>
          </cell>
          <cell r="AE436" t="str">
            <v/>
          </cell>
          <cell r="AF436" t="str">
            <v/>
          </cell>
          <cell r="AG436" t="str">
            <v/>
          </cell>
          <cell r="AH436" t="str">
            <v>Metric Tonnes (1000 kgs)</v>
          </cell>
          <cell r="AI436" t="str">
            <v/>
          </cell>
          <cell r="AJ436" t="str">
            <v/>
          </cell>
          <cell r="AK436" t="str">
            <v/>
          </cell>
          <cell r="AL436">
            <v>0</v>
          </cell>
          <cell r="AM436">
            <v>0</v>
          </cell>
          <cell r="AN436">
            <v>0</v>
          </cell>
          <cell r="AO436">
            <v>0</v>
          </cell>
          <cell r="AP436">
            <v>0</v>
          </cell>
          <cell r="AQ436">
            <v>285.8</v>
          </cell>
          <cell r="AR436">
            <v>0</v>
          </cell>
          <cell r="AS436">
            <v>0</v>
          </cell>
          <cell r="AT436">
            <v>0</v>
          </cell>
          <cell r="AU436">
            <v>840.7</v>
          </cell>
          <cell r="AV436">
            <v>0</v>
          </cell>
          <cell r="AW436">
            <v>0</v>
          </cell>
          <cell r="AX436">
            <v>0</v>
          </cell>
          <cell r="AY436" t="str">
            <v/>
          </cell>
          <cell r="AZ436" t="str">
            <v/>
          </cell>
          <cell r="BA436" t="str">
            <v/>
          </cell>
          <cell r="BB436" t="str">
            <v/>
          </cell>
          <cell r="BC436" t="str">
            <v/>
          </cell>
          <cell r="BD436" t="str">
            <v/>
          </cell>
          <cell r="BE436" t="str">
            <v/>
          </cell>
          <cell r="BF436" t="str">
            <v/>
          </cell>
          <cell r="BG436" t="str">
            <v/>
          </cell>
          <cell r="BH436" t="str">
            <v/>
          </cell>
          <cell r="BI436">
            <v>3</v>
          </cell>
          <cell r="BJ436" t="str">
            <v/>
          </cell>
          <cell r="BK436">
            <v>0</v>
          </cell>
          <cell r="BL436">
            <v>0</v>
          </cell>
          <cell r="BM436" t="str">
            <v/>
          </cell>
          <cell r="BN436">
            <v>0</v>
          </cell>
          <cell r="BO436">
            <v>0</v>
          </cell>
          <cell r="BP436">
            <v>0</v>
          </cell>
          <cell r="BQ436">
            <v>0</v>
          </cell>
          <cell r="BR436">
            <v>0</v>
          </cell>
          <cell r="BS436">
            <v>0</v>
          </cell>
          <cell r="BT436">
            <v>0</v>
          </cell>
          <cell r="BU436">
            <v>0</v>
          </cell>
          <cell r="BV436">
            <v>0</v>
          </cell>
          <cell r="BW436">
            <v>0</v>
          </cell>
          <cell r="BX436">
            <v>0</v>
          </cell>
          <cell r="BY436" t="str">
            <v/>
          </cell>
          <cell r="BZ436" t="str">
            <v/>
          </cell>
          <cell r="CA436" t="str">
            <v/>
          </cell>
          <cell r="CB436" t="str">
            <v/>
          </cell>
          <cell r="CC436" t="str">
            <v/>
          </cell>
          <cell r="CD436" t="str">
            <v/>
          </cell>
          <cell r="CE436" t="str">
            <v/>
          </cell>
          <cell r="CF436" t="str">
            <v/>
          </cell>
          <cell r="CG436" t="str">
            <v/>
          </cell>
          <cell r="CH436" t="str">
            <v/>
          </cell>
        </row>
        <row r="437">
          <cell r="A437" t="str">
            <v>Gran Casa - Owner : 2007 Questionnaire 21 Apr 2008 9:46 PM</v>
          </cell>
          <cell r="B437" t="str">
            <v>Survey Instance</v>
          </cell>
          <cell r="C437" t="str">
            <v/>
          </cell>
          <cell r="D437" t="str">
            <v>Alex Robinson</v>
          </cell>
          <cell r="E437" t="str">
            <v/>
          </cell>
          <cell r="F437">
            <v>1</v>
          </cell>
          <cell r="G437" t="str">
            <v/>
          </cell>
          <cell r="J437">
            <v>372</v>
          </cell>
          <cell r="N437">
            <v>852</v>
          </cell>
          <cell r="R437">
            <v>0</v>
          </cell>
          <cell r="S437">
            <v>0</v>
          </cell>
          <cell r="T437">
            <v>0</v>
          </cell>
          <cell r="U437">
            <v>0</v>
          </cell>
          <cell r="V437">
            <v>0</v>
          </cell>
          <cell r="W437">
            <v>0</v>
          </cell>
          <cell r="X437">
            <v>0</v>
          </cell>
          <cell r="Y437">
            <v>0</v>
          </cell>
          <cell r="Z437">
            <v>0</v>
          </cell>
          <cell r="AA437">
            <v>0</v>
          </cell>
          <cell r="AB437" t="str">
            <v/>
          </cell>
          <cell r="AC437" t="str">
            <v/>
          </cell>
          <cell r="AD437" t="str">
            <v>Metric Tonnes (1000 kgs)</v>
          </cell>
          <cell r="AE437" t="str">
            <v/>
          </cell>
          <cell r="AF437" t="str">
            <v/>
          </cell>
          <cell r="AG437" t="str">
            <v/>
          </cell>
          <cell r="AH437" t="str">
            <v>Metric Tonnes (1000 kgs)</v>
          </cell>
          <cell r="AI437" t="str">
            <v/>
          </cell>
          <cell r="AJ437" t="str">
            <v/>
          </cell>
          <cell r="AK437" t="str">
            <v/>
          </cell>
          <cell r="AL437">
            <v>0</v>
          </cell>
          <cell r="AM437">
            <v>0</v>
          </cell>
          <cell r="AN437">
            <v>1224</v>
          </cell>
          <cell r="AO437">
            <v>0</v>
          </cell>
          <cell r="AP437">
            <v>0</v>
          </cell>
          <cell r="AQ437">
            <v>372</v>
          </cell>
          <cell r="AR437">
            <v>0</v>
          </cell>
          <cell r="AS437">
            <v>0</v>
          </cell>
          <cell r="AT437">
            <v>0</v>
          </cell>
          <cell r="AU437">
            <v>852</v>
          </cell>
          <cell r="AV437">
            <v>0</v>
          </cell>
          <cell r="AW437">
            <v>0</v>
          </cell>
          <cell r="AX437">
            <v>0</v>
          </cell>
          <cell r="AY437" t="str">
            <v/>
          </cell>
          <cell r="AZ437" t="str">
            <v/>
          </cell>
          <cell r="BA437" t="str">
            <v/>
          </cell>
          <cell r="BB437" t="str">
            <v/>
          </cell>
          <cell r="BC437" t="str">
            <v/>
          </cell>
          <cell r="BD437" t="str">
            <v/>
          </cell>
          <cell r="BE437" t="str">
            <v/>
          </cell>
          <cell r="BF437" t="str">
            <v/>
          </cell>
          <cell r="BG437" t="str">
            <v/>
          </cell>
          <cell r="BH437" t="str">
            <v/>
          </cell>
          <cell r="BI437">
            <v>3</v>
          </cell>
          <cell r="BJ437" t="str">
            <v>All Landlord and Tenants' waste</v>
          </cell>
          <cell r="BK437">
            <v>5</v>
          </cell>
          <cell r="BL437">
            <v>1</v>
          </cell>
          <cell r="BM437" t="str">
            <v/>
          </cell>
          <cell r="BN437">
            <v>0</v>
          </cell>
          <cell r="BO437">
            <v>0</v>
          </cell>
          <cell r="BP437">
            <v>0</v>
          </cell>
          <cell r="BQ437">
            <v>0</v>
          </cell>
          <cell r="BR437">
            <v>0</v>
          </cell>
          <cell r="BS437">
            <v>0</v>
          </cell>
          <cell r="BT437">
            <v>0</v>
          </cell>
          <cell r="BU437">
            <v>0</v>
          </cell>
          <cell r="BV437">
            <v>0</v>
          </cell>
          <cell r="BW437">
            <v>0</v>
          </cell>
          <cell r="BX437">
            <v>0</v>
          </cell>
          <cell r="BY437" t="str">
            <v/>
          </cell>
          <cell r="BZ437" t="str">
            <v/>
          </cell>
          <cell r="CA437" t="str">
            <v/>
          </cell>
          <cell r="CB437" t="str">
            <v/>
          </cell>
          <cell r="CC437" t="str">
            <v/>
          </cell>
          <cell r="CD437" t="str">
            <v/>
          </cell>
          <cell r="CE437" t="str">
            <v/>
          </cell>
          <cell r="CF437" t="str">
            <v/>
          </cell>
          <cell r="CG437" t="str">
            <v/>
          </cell>
          <cell r="CH437" t="str">
            <v/>
          </cell>
        </row>
        <row r="438">
          <cell r="A438" t="str">
            <v>Grants Entertainment Centre, Croydon - Owner : 2005 Questionnaire 11 Jul 2008 1:00 PM</v>
          </cell>
          <cell r="B438" t="str">
            <v>Survey Instance</v>
          </cell>
          <cell r="C438" t="str">
            <v>265</v>
          </cell>
          <cell r="D438" t="str">
            <v>Nick Hogg</v>
          </cell>
          <cell r="E438" t="str">
            <v>5</v>
          </cell>
          <cell r="F438">
            <v>0</v>
          </cell>
          <cell r="G438" t="str">
            <v/>
          </cell>
          <cell r="J438">
            <v>0</v>
          </cell>
          <cell r="K438">
            <v>0</v>
          </cell>
          <cell r="L438">
            <v>0</v>
          </cell>
          <cell r="M438">
            <v>0</v>
          </cell>
          <cell r="N438">
            <v>0</v>
          </cell>
          <cell r="Q438">
            <v>0</v>
          </cell>
          <cell r="R438">
            <v>0</v>
          </cell>
          <cell r="S438">
            <v>0</v>
          </cell>
          <cell r="T438">
            <v>0</v>
          </cell>
          <cell r="U438">
            <v>0</v>
          </cell>
          <cell r="V438">
            <v>0</v>
          </cell>
          <cell r="W438">
            <v>0</v>
          </cell>
          <cell r="X438">
            <v>0</v>
          </cell>
          <cell r="Y438">
            <v>0</v>
          </cell>
          <cell r="Z438">
            <v>0</v>
          </cell>
          <cell r="AA438">
            <v>0</v>
          </cell>
          <cell r="AB438" t="str">
            <v/>
          </cell>
          <cell r="AC438" t="str">
            <v/>
          </cell>
          <cell r="AD438" t="str">
            <v/>
          </cell>
          <cell r="AE438" t="str">
            <v/>
          </cell>
          <cell r="AF438" t="str">
            <v/>
          </cell>
          <cell r="AG438" t="str">
            <v/>
          </cell>
          <cell r="AH438" t="str">
            <v/>
          </cell>
          <cell r="AI438" t="str">
            <v/>
          </cell>
          <cell r="AJ438" t="str">
            <v/>
          </cell>
          <cell r="AK438" t="str">
            <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t="str">
            <v/>
          </cell>
          <cell r="AZ438" t="str">
            <v/>
          </cell>
          <cell r="BA438" t="str">
            <v/>
          </cell>
          <cell r="BB438" t="str">
            <v/>
          </cell>
          <cell r="BC438" t="str">
            <v/>
          </cell>
          <cell r="BD438" t="str">
            <v/>
          </cell>
          <cell r="BE438" t="str">
            <v/>
          </cell>
          <cell r="BF438" t="str">
            <v/>
          </cell>
          <cell r="BG438" t="str">
            <v/>
          </cell>
          <cell r="BH438" t="str">
            <v/>
          </cell>
          <cell r="BI438">
            <v>1</v>
          </cell>
          <cell r="BJ438" t="str">
            <v/>
          </cell>
          <cell r="BK438">
            <v>0</v>
          </cell>
          <cell r="BL438">
            <v>0</v>
          </cell>
          <cell r="BM438" t="str">
            <v/>
          </cell>
          <cell r="BN438">
            <v>0</v>
          </cell>
          <cell r="BO438">
            <v>0</v>
          </cell>
          <cell r="BP438">
            <v>0</v>
          </cell>
          <cell r="BQ438">
            <v>0</v>
          </cell>
          <cell r="BR438">
            <v>0</v>
          </cell>
          <cell r="BS438">
            <v>0</v>
          </cell>
          <cell r="BT438">
            <v>0</v>
          </cell>
          <cell r="BU438">
            <v>0</v>
          </cell>
          <cell r="BV438">
            <v>0</v>
          </cell>
          <cell r="BW438">
            <v>0</v>
          </cell>
          <cell r="BX438">
            <v>0</v>
          </cell>
          <cell r="BY438" t="str">
            <v/>
          </cell>
          <cell r="BZ438" t="str">
            <v/>
          </cell>
          <cell r="CA438" t="str">
            <v/>
          </cell>
          <cell r="CB438" t="str">
            <v/>
          </cell>
          <cell r="CC438" t="str">
            <v/>
          </cell>
          <cell r="CD438" t="str">
            <v/>
          </cell>
          <cell r="CE438" t="str">
            <v/>
          </cell>
          <cell r="CF438" t="str">
            <v/>
          </cell>
          <cell r="CG438" t="str">
            <v/>
          </cell>
          <cell r="CH438" t="str">
            <v/>
          </cell>
        </row>
        <row r="439">
          <cell r="A439" t="str">
            <v>Grants Entertainment Centre, Croydon - Owner : 2006 Questionnaire 18 Apr 2008 11:57 AM</v>
          </cell>
          <cell r="B439" t="str">
            <v>Survey Instance</v>
          </cell>
          <cell r="C439" t="str">
            <v>265</v>
          </cell>
          <cell r="D439" t="str">
            <v>Alex Robinson</v>
          </cell>
          <cell r="E439" t="str">
            <v>6</v>
          </cell>
          <cell r="F439">
            <v>1</v>
          </cell>
          <cell r="G439" t="str">
            <v/>
          </cell>
          <cell r="J439">
            <v>1291</v>
          </cell>
          <cell r="K439">
            <v>0</v>
          </cell>
          <cell r="L439">
            <v>0</v>
          </cell>
          <cell r="M439">
            <v>0</v>
          </cell>
          <cell r="N439">
            <v>156</v>
          </cell>
          <cell r="Q439">
            <v>0</v>
          </cell>
          <cell r="R439">
            <v>0</v>
          </cell>
          <cell r="S439">
            <v>0</v>
          </cell>
          <cell r="T439">
            <v>0</v>
          </cell>
          <cell r="U439">
            <v>0</v>
          </cell>
          <cell r="V439">
            <v>0</v>
          </cell>
          <cell r="W439">
            <v>0</v>
          </cell>
          <cell r="X439">
            <v>0</v>
          </cell>
          <cell r="Y439">
            <v>0</v>
          </cell>
          <cell r="Z439">
            <v>0</v>
          </cell>
          <cell r="AA439">
            <v>0</v>
          </cell>
          <cell r="AB439" t="str">
            <v/>
          </cell>
          <cell r="AC439" t="str">
            <v/>
          </cell>
          <cell r="AD439" t="str">
            <v>Metric Tonnes (1000 kgs)</v>
          </cell>
          <cell r="AE439" t="str">
            <v/>
          </cell>
          <cell r="AF439" t="str">
            <v/>
          </cell>
          <cell r="AG439" t="str">
            <v/>
          </cell>
          <cell r="AH439" t="str">
            <v>Metric Tonnes (1000 kgs)</v>
          </cell>
          <cell r="AI439" t="str">
            <v/>
          </cell>
          <cell r="AJ439" t="str">
            <v/>
          </cell>
          <cell r="AK439" t="str">
            <v/>
          </cell>
          <cell r="AL439">
            <v>0</v>
          </cell>
          <cell r="AM439">
            <v>0</v>
          </cell>
          <cell r="AN439">
            <v>1447</v>
          </cell>
          <cell r="AO439">
            <v>0</v>
          </cell>
          <cell r="AP439">
            <v>0</v>
          </cell>
          <cell r="AQ439">
            <v>1291</v>
          </cell>
          <cell r="AR439">
            <v>0</v>
          </cell>
          <cell r="AS439">
            <v>0</v>
          </cell>
          <cell r="AT439">
            <v>0</v>
          </cell>
          <cell r="AU439">
            <v>156</v>
          </cell>
          <cell r="AV439">
            <v>0</v>
          </cell>
          <cell r="AW439">
            <v>0</v>
          </cell>
          <cell r="AX439">
            <v>0</v>
          </cell>
          <cell r="AY439" t="str">
            <v/>
          </cell>
          <cell r="AZ439" t="str">
            <v/>
          </cell>
          <cell r="BA439" t="str">
            <v/>
          </cell>
          <cell r="BB439" t="str">
            <v/>
          </cell>
          <cell r="BC439" t="str">
            <v/>
          </cell>
          <cell r="BD439" t="str">
            <v/>
          </cell>
          <cell r="BE439" t="str">
            <v/>
          </cell>
          <cell r="BF439" t="str">
            <v/>
          </cell>
          <cell r="BG439" t="str">
            <v/>
          </cell>
          <cell r="BH439" t="str">
            <v/>
          </cell>
          <cell r="BI439">
            <v>1</v>
          </cell>
          <cell r="BJ439" t="str">
            <v/>
          </cell>
          <cell r="BK439">
            <v>0</v>
          </cell>
          <cell r="BL439">
            <v>0</v>
          </cell>
          <cell r="BM439" t="str">
            <v/>
          </cell>
          <cell r="BN439">
            <v>0</v>
          </cell>
          <cell r="BO439">
            <v>0</v>
          </cell>
          <cell r="BP439">
            <v>0</v>
          </cell>
          <cell r="BQ439">
            <v>0</v>
          </cell>
          <cell r="BR439">
            <v>0</v>
          </cell>
          <cell r="BS439">
            <v>0</v>
          </cell>
          <cell r="BT439">
            <v>0</v>
          </cell>
          <cell r="BU439">
            <v>0</v>
          </cell>
          <cell r="BV439">
            <v>0</v>
          </cell>
          <cell r="BW439">
            <v>0</v>
          </cell>
          <cell r="BX439">
            <v>0</v>
          </cell>
          <cell r="BY439" t="str">
            <v/>
          </cell>
          <cell r="BZ439" t="str">
            <v/>
          </cell>
          <cell r="CA439" t="str">
            <v/>
          </cell>
          <cell r="CB439" t="str">
            <v/>
          </cell>
          <cell r="CC439" t="str">
            <v/>
          </cell>
          <cell r="CD439" t="str">
            <v/>
          </cell>
          <cell r="CE439" t="str">
            <v/>
          </cell>
          <cell r="CF439" t="str">
            <v/>
          </cell>
          <cell r="CG439" t="str">
            <v/>
          </cell>
          <cell r="CH439" t="str">
            <v/>
          </cell>
        </row>
        <row r="440">
          <cell r="A440" t="str">
            <v>Grants Entertainment Centre, Croydon - Owner : 2007 Questionnaire 21 Apr 2008 9:46 PM</v>
          </cell>
          <cell r="B440" t="str">
            <v>Survey Instance</v>
          </cell>
          <cell r="C440" t="str">
            <v/>
          </cell>
          <cell r="D440" t="str">
            <v>Alex Robinson</v>
          </cell>
          <cell r="E440" t="str">
            <v/>
          </cell>
          <cell r="F440">
            <v>0</v>
          </cell>
          <cell r="G440" t="str">
            <v/>
          </cell>
          <cell r="J440">
            <v>714.75</v>
          </cell>
          <cell r="N440">
            <v>155.12</v>
          </cell>
          <cell r="R440">
            <v>0</v>
          </cell>
          <cell r="S440">
            <v>0</v>
          </cell>
          <cell r="T440">
            <v>0</v>
          </cell>
          <cell r="U440">
            <v>0</v>
          </cell>
          <cell r="V440">
            <v>0</v>
          </cell>
          <cell r="W440">
            <v>0</v>
          </cell>
          <cell r="X440">
            <v>0</v>
          </cell>
          <cell r="Y440">
            <v>0</v>
          </cell>
          <cell r="Z440">
            <v>0</v>
          </cell>
          <cell r="AA440">
            <v>0</v>
          </cell>
          <cell r="AB440" t="str">
            <v/>
          </cell>
          <cell r="AC440" t="str">
            <v/>
          </cell>
          <cell r="AD440" t="str">
            <v>Kilogrammes (kgs)</v>
          </cell>
          <cell r="AE440" t="str">
            <v/>
          </cell>
          <cell r="AF440" t="str">
            <v/>
          </cell>
          <cell r="AG440" t="str">
            <v/>
          </cell>
          <cell r="AH440" t="str">
            <v>Kilogrammes (kgs)</v>
          </cell>
          <cell r="AI440" t="str">
            <v/>
          </cell>
          <cell r="AJ440" t="str">
            <v/>
          </cell>
          <cell r="AK440" t="str">
            <v/>
          </cell>
          <cell r="AL440">
            <v>0</v>
          </cell>
          <cell r="AM440">
            <v>0</v>
          </cell>
          <cell r="AN440">
            <v>870</v>
          </cell>
          <cell r="AO440">
            <v>0</v>
          </cell>
          <cell r="AP440">
            <v>0</v>
          </cell>
          <cell r="AQ440">
            <v>714750</v>
          </cell>
          <cell r="AR440">
            <v>0</v>
          </cell>
          <cell r="AS440">
            <v>0</v>
          </cell>
          <cell r="AT440">
            <v>0</v>
          </cell>
          <cell r="AU440">
            <v>155117</v>
          </cell>
          <cell r="AV440">
            <v>0</v>
          </cell>
          <cell r="AW440">
            <v>0</v>
          </cell>
          <cell r="AX440">
            <v>0</v>
          </cell>
          <cell r="AY440" t="str">
            <v/>
          </cell>
          <cell r="AZ440" t="str">
            <v/>
          </cell>
          <cell r="BA440" t="str">
            <v>58500 cardboard 656250 glass</v>
          </cell>
          <cell r="BB440" t="str">
            <v/>
          </cell>
          <cell r="BC440" t="str">
            <v/>
          </cell>
          <cell r="BD440" t="str">
            <v/>
          </cell>
          <cell r="BE440" t="str">
            <v/>
          </cell>
          <cell r="BF440" t="str">
            <v/>
          </cell>
          <cell r="BG440" t="str">
            <v/>
          </cell>
          <cell r="BH440" t="str">
            <v/>
          </cell>
          <cell r="BI440">
            <v>1</v>
          </cell>
          <cell r="BJ440" t="str">
            <v>All Landlord and Tenants' waste</v>
          </cell>
          <cell r="BK440">
            <v>5</v>
          </cell>
          <cell r="BL440">
            <v>0</v>
          </cell>
          <cell r="BM440" t="str">
            <v/>
          </cell>
          <cell r="BN440">
            <v>0</v>
          </cell>
          <cell r="BO440">
            <v>0</v>
          </cell>
          <cell r="BP440">
            <v>0</v>
          </cell>
          <cell r="BQ440">
            <v>0</v>
          </cell>
          <cell r="BR440">
            <v>0</v>
          </cell>
          <cell r="BS440">
            <v>0</v>
          </cell>
          <cell r="BT440">
            <v>0</v>
          </cell>
          <cell r="BU440">
            <v>0</v>
          </cell>
          <cell r="BV440">
            <v>0</v>
          </cell>
          <cell r="BW440">
            <v>0</v>
          </cell>
          <cell r="BX440">
            <v>0</v>
          </cell>
          <cell r="BY440" t="str">
            <v/>
          </cell>
          <cell r="BZ440" t="str">
            <v/>
          </cell>
          <cell r="CA440" t="str">
            <v/>
          </cell>
          <cell r="CB440" t="str">
            <v/>
          </cell>
          <cell r="CC440" t="str">
            <v/>
          </cell>
          <cell r="CD440" t="str">
            <v/>
          </cell>
          <cell r="CE440" t="str">
            <v/>
          </cell>
          <cell r="CF440" t="str">
            <v/>
          </cell>
          <cell r="CG440" t="str">
            <v/>
          </cell>
          <cell r="CH440" t="str">
            <v/>
          </cell>
        </row>
        <row r="441">
          <cell r="A441" t="str">
            <v>Great North Leisure Park, London - Owner : 2005 Questionnaire 11 Jul 2008 12:59 PM</v>
          </cell>
          <cell r="B441" t="str">
            <v>Survey Instance</v>
          </cell>
          <cell r="C441" t="str">
            <v>266</v>
          </cell>
          <cell r="D441" t="str">
            <v>Nick Hogg</v>
          </cell>
          <cell r="E441" t="str">
            <v>5</v>
          </cell>
          <cell r="F441">
            <v>1</v>
          </cell>
          <cell r="G441" t="str">
            <v/>
          </cell>
          <cell r="J441">
            <v>0</v>
          </cell>
          <cell r="K441">
            <v>0</v>
          </cell>
          <cell r="L441">
            <v>0</v>
          </cell>
          <cell r="M441">
            <v>0</v>
          </cell>
          <cell r="N441">
            <v>0</v>
          </cell>
          <cell r="Q441">
            <v>0</v>
          </cell>
          <cell r="R441">
            <v>0</v>
          </cell>
          <cell r="S441">
            <v>0</v>
          </cell>
          <cell r="T441">
            <v>0</v>
          </cell>
          <cell r="U441">
            <v>0</v>
          </cell>
          <cell r="V441">
            <v>0</v>
          </cell>
          <cell r="W441">
            <v>0</v>
          </cell>
          <cell r="X441">
            <v>0</v>
          </cell>
          <cell r="Y441">
            <v>0</v>
          </cell>
          <cell r="Z441">
            <v>0</v>
          </cell>
          <cell r="AA441">
            <v>0</v>
          </cell>
          <cell r="AB441" t="str">
            <v/>
          </cell>
          <cell r="AC441" t="str">
            <v/>
          </cell>
          <cell r="AD441" t="str">
            <v/>
          </cell>
          <cell r="AE441" t="str">
            <v/>
          </cell>
          <cell r="AF441" t="str">
            <v/>
          </cell>
          <cell r="AG441" t="str">
            <v/>
          </cell>
          <cell r="AH441" t="str">
            <v/>
          </cell>
          <cell r="AI441" t="str">
            <v/>
          </cell>
          <cell r="AJ441" t="str">
            <v/>
          </cell>
          <cell r="AK441" t="str">
            <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t="str">
            <v/>
          </cell>
          <cell r="AZ441" t="str">
            <v/>
          </cell>
          <cell r="BA441" t="str">
            <v/>
          </cell>
          <cell r="BB441" t="str">
            <v/>
          </cell>
          <cell r="BC441" t="str">
            <v/>
          </cell>
          <cell r="BD441" t="str">
            <v/>
          </cell>
          <cell r="BE441" t="str">
            <v/>
          </cell>
          <cell r="BF441" t="str">
            <v/>
          </cell>
          <cell r="BG441" t="str">
            <v/>
          </cell>
          <cell r="BH441" t="str">
            <v/>
          </cell>
          <cell r="BI441">
            <v>0</v>
          </cell>
          <cell r="BJ441" t="str">
            <v/>
          </cell>
          <cell r="BK441">
            <v>0</v>
          </cell>
          <cell r="BL441">
            <v>0</v>
          </cell>
          <cell r="BM441" t="str">
            <v/>
          </cell>
          <cell r="BN441">
            <v>0</v>
          </cell>
          <cell r="BO441">
            <v>0</v>
          </cell>
          <cell r="BP441">
            <v>0</v>
          </cell>
          <cell r="BQ441">
            <v>0</v>
          </cell>
          <cell r="BR441">
            <v>0</v>
          </cell>
          <cell r="BS441">
            <v>0</v>
          </cell>
          <cell r="BT441">
            <v>0</v>
          </cell>
          <cell r="BU441">
            <v>0</v>
          </cell>
          <cell r="BV441">
            <v>0</v>
          </cell>
          <cell r="BW441">
            <v>0</v>
          </cell>
          <cell r="BX441">
            <v>0</v>
          </cell>
          <cell r="BY441" t="str">
            <v/>
          </cell>
          <cell r="BZ441" t="str">
            <v/>
          </cell>
          <cell r="CA441" t="str">
            <v/>
          </cell>
          <cell r="CB441" t="str">
            <v/>
          </cell>
          <cell r="CC441" t="str">
            <v/>
          </cell>
          <cell r="CD441" t="str">
            <v/>
          </cell>
          <cell r="CE441" t="str">
            <v/>
          </cell>
          <cell r="CF441" t="str">
            <v/>
          </cell>
          <cell r="CG441" t="str">
            <v/>
          </cell>
          <cell r="CH441" t="str">
            <v/>
          </cell>
        </row>
        <row r="442">
          <cell r="A442" t="str">
            <v>Great North Leisure Park, London - Owner : 2006 Questionnaire 18 Apr 2008 11:57 AM</v>
          </cell>
          <cell r="B442" t="str">
            <v>Survey Instance</v>
          </cell>
          <cell r="C442" t="str">
            <v>266</v>
          </cell>
          <cell r="D442" t="str">
            <v>Alex Robinson</v>
          </cell>
          <cell r="E442" t="str">
            <v>6</v>
          </cell>
          <cell r="F442">
            <v>1</v>
          </cell>
          <cell r="G442" t="str">
            <v/>
          </cell>
          <cell r="J442">
            <v>0</v>
          </cell>
          <cell r="K442">
            <v>0</v>
          </cell>
          <cell r="L442">
            <v>0</v>
          </cell>
          <cell r="M442">
            <v>0</v>
          </cell>
          <cell r="N442">
            <v>0</v>
          </cell>
          <cell r="Q442">
            <v>0</v>
          </cell>
          <cell r="R442">
            <v>0</v>
          </cell>
          <cell r="S442">
            <v>0</v>
          </cell>
          <cell r="T442">
            <v>0</v>
          </cell>
          <cell r="U442">
            <v>0</v>
          </cell>
          <cell r="V442">
            <v>0</v>
          </cell>
          <cell r="W442">
            <v>0</v>
          </cell>
          <cell r="X442">
            <v>0</v>
          </cell>
          <cell r="Y442">
            <v>0</v>
          </cell>
          <cell r="Z442">
            <v>0</v>
          </cell>
          <cell r="AA442">
            <v>0</v>
          </cell>
          <cell r="AB442" t="str">
            <v/>
          </cell>
          <cell r="AC442" t="str">
            <v/>
          </cell>
          <cell r="AD442" t="str">
            <v/>
          </cell>
          <cell r="AE442" t="str">
            <v/>
          </cell>
          <cell r="AF442" t="str">
            <v/>
          </cell>
          <cell r="AG442" t="str">
            <v/>
          </cell>
          <cell r="AH442" t="str">
            <v/>
          </cell>
          <cell r="AI442" t="str">
            <v/>
          </cell>
          <cell r="AJ442" t="str">
            <v/>
          </cell>
          <cell r="AK442" t="str">
            <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t="str">
            <v/>
          </cell>
          <cell r="AZ442" t="str">
            <v/>
          </cell>
          <cell r="BA442" t="str">
            <v/>
          </cell>
          <cell r="BB442" t="str">
            <v/>
          </cell>
          <cell r="BC442" t="str">
            <v/>
          </cell>
          <cell r="BD442" t="str">
            <v/>
          </cell>
          <cell r="BE442" t="str">
            <v/>
          </cell>
          <cell r="BF442" t="str">
            <v/>
          </cell>
          <cell r="BG442" t="str">
            <v/>
          </cell>
          <cell r="BH442" t="str">
            <v/>
          </cell>
          <cell r="BI442">
            <v>0</v>
          </cell>
          <cell r="BJ442" t="str">
            <v/>
          </cell>
          <cell r="BK442">
            <v>0</v>
          </cell>
          <cell r="BL442">
            <v>0</v>
          </cell>
          <cell r="BM442" t="str">
            <v/>
          </cell>
          <cell r="BN442">
            <v>0</v>
          </cell>
          <cell r="BO442">
            <v>0</v>
          </cell>
          <cell r="BP442">
            <v>0</v>
          </cell>
          <cell r="BQ442">
            <v>0</v>
          </cell>
          <cell r="BR442">
            <v>0</v>
          </cell>
          <cell r="BS442">
            <v>0</v>
          </cell>
          <cell r="BT442">
            <v>0</v>
          </cell>
          <cell r="BU442">
            <v>0</v>
          </cell>
          <cell r="BV442">
            <v>0</v>
          </cell>
          <cell r="BW442">
            <v>0</v>
          </cell>
          <cell r="BX442">
            <v>0</v>
          </cell>
          <cell r="BY442" t="str">
            <v/>
          </cell>
          <cell r="BZ442" t="str">
            <v/>
          </cell>
          <cell r="CA442" t="str">
            <v/>
          </cell>
          <cell r="CB442" t="str">
            <v/>
          </cell>
          <cell r="CC442" t="str">
            <v/>
          </cell>
          <cell r="CD442" t="str">
            <v/>
          </cell>
          <cell r="CE442" t="str">
            <v/>
          </cell>
          <cell r="CF442" t="str">
            <v/>
          </cell>
          <cell r="CG442" t="str">
            <v/>
          </cell>
          <cell r="CH442" t="str">
            <v/>
          </cell>
        </row>
        <row r="443">
          <cell r="A443" t="str">
            <v>Great North Leisure Park, London - Owner : 2007 Questionnaire 21 Apr 2008 9:46 PM</v>
          </cell>
          <cell r="B443" t="str">
            <v>Survey Instance</v>
          </cell>
          <cell r="C443" t="str">
            <v>266</v>
          </cell>
          <cell r="D443" t="str">
            <v>Alex Robinson</v>
          </cell>
          <cell r="E443" t="str">
            <v>7</v>
          </cell>
          <cell r="F443">
            <v>0</v>
          </cell>
          <cell r="G443" t="str">
            <v/>
          </cell>
          <cell r="R443">
            <v>0</v>
          </cell>
          <cell r="S443">
            <v>0</v>
          </cell>
          <cell r="T443">
            <v>0</v>
          </cell>
          <cell r="U443">
            <v>0</v>
          </cell>
          <cell r="V443">
            <v>0</v>
          </cell>
          <cell r="W443">
            <v>0</v>
          </cell>
          <cell r="X443">
            <v>0</v>
          </cell>
          <cell r="Y443">
            <v>0</v>
          </cell>
          <cell r="Z443">
            <v>0</v>
          </cell>
          <cell r="AA443">
            <v>0</v>
          </cell>
          <cell r="AB443" t="str">
            <v/>
          </cell>
          <cell r="AC443" t="str">
            <v/>
          </cell>
          <cell r="AD443" t="str">
            <v/>
          </cell>
          <cell r="AE443" t="str">
            <v/>
          </cell>
          <cell r="AF443" t="str">
            <v/>
          </cell>
          <cell r="AG443" t="str">
            <v/>
          </cell>
          <cell r="AH443" t="str">
            <v/>
          </cell>
          <cell r="AI443" t="str">
            <v/>
          </cell>
          <cell r="AJ443" t="str">
            <v/>
          </cell>
          <cell r="AK443" t="str">
            <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t="str">
            <v/>
          </cell>
          <cell r="AZ443" t="str">
            <v/>
          </cell>
          <cell r="BA443" t="str">
            <v/>
          </cell>
          <cell r="BB443" t="str">
            <v/>
          </cell>
          <cell r="BC443" t="str">
            <v/>
          </cell>
          <cell r="BD443" t="str">
            <v/>
          </cell>
          <cell r="BE443" t="str">
            <v/>
          </cell>
          <cell r="BF443" t="str">
            <v/>
          </cell>
          <cell r="BG443" t="str">
            <v/>
          </cell>
          <cell r="BH443" t="str">
            <v/>
          </cell>
          <cell r="BI443">
            <v>0</v>
          </cell>
          <cell r="BJ443" t="str">
            <v/>
          </cell>
          <cell r="BK443">
            <v>0</v>
          </cell>
          <cell r="BL443" t="str">
            <v/>
          </cell>
          <cell r="BM443" t="str">
            <v/>
          </cell>
          <cell r="BN443">
            <v>0</v>
          </cell>
          <cell r="BO443">
            <v>0</v>
          </cell>
          <cell r="BP443">
            <v>0</v>
          </cell>
          <cell r="BQ443">
            <v>0</v>
          </cell>
          <cell r="BR443">
            <v>0</v>
          </cell>
          <cell r="BS443">
            <v>0</v>
          </cell>
          <cell r="BT443">
            <v>0</v>
          </cell>
          <cell r="BU443">
            <v>0</v>
          </cell>
          <cell r="BV443">
            <v>0</v>
          </cell>
          <cell r="BW443">
            <v>0</v>
          </cell>
          <cell r="BX443">
            <v>0</v>
          </cell>
          <cell r="BY443" t="str">
            <v/>
          </cell>
          <cell r="BZ443" t="str">
            <v/>
          </cell>
          <cell r="CA443" t="str">
            <v/>
          </cell>
          <cell r="CB443" t="str">
            <v/>
          </cell>
          <cell r="CC443" t="str">
            <v/>
          </cell>
          <cell r="CD443" t="str">
            <v/>
          </cell>
          <cell r="CE443" t="str">
            <v/>
          </cell>
          <cell r="CF443" t="str">
            <v/>
          </cell>
          <cell r="CG443" t="str">
            <v/>
          </cell>
          <cell r="CH443" t="str">
            <v/>
          </cell>
        </row>
        <row r="444">
          <cell r="A444" t="str">
            <v>GuimaraeShopping - Owner : 2003 Quesitonnaire 11 Jul 2008 12:49 PM</v>
          </cell>
          <cell r="B444" t="str">
            <v>Survey Instance</v>
          </cell>
          <cell r="C444" t="str">
            <v>106</v>
          </cell>
          <cell r="D444" t="str">
            <v>Nick Hogg</v>
          </cell>
          <cell r="E444" t="str">
            <v>3</v>
          </cell>
          <cell r="F444">
            <v>1</v>
          </cell>
          <cell r="G444" t="str">
            <v/>
          </cell>
          <cell r="J444">
            <v>0</v>
          </cell>
          <cell r="K444">
            <v>0</v>
          </cell>
          <cell r="L444">
            <v>0</v>
          </cell>
          <cell r="M444">
            <v>0</v>
          </cell>
          <cell r="N444">
            <v>0</v>
          </cell>
          <cell r="Q444">
            <v>0</v>
          </cell>
          <cell r="R444">
            <v>0</v>
          </cell>
          <cell r="S444">
            <v>0</v>
          </cell>
          <cell r="T444">
            <v>0</v>
          </cell>
          <cell r="U444">
            <v>0</v>
          </cell>
          <cell r="V444">
            <v>0</v>
          </cell>
          <cell r="W444">
            <v>0</v>
          </cell>
          <cell r="X444">
            <v>0</v>
          </cell>
          <cell r="Y444">
            <v>0</v>
          </cell>
          <cell r="Z444">
            <v>0</v>
          </cell>
          <cell r="AA444">
            <v>0</v>
          </cell>
          <cell r="AB444" t="str">
            <v/>
          </cell>
          <cell r="AC444" t="str">
            <v/>
          </cell>
          <cell r="AD444" t="str">
            <v/>
          </cell>
          <cell r="AE444" t="str">
            <v/>
          </cell>
          <cell r="AF444" t="str">
            <v/>
          </cell>
          <cell r="AG444" t="str">
            <v/>
          </cell>
          <cell r="AH444" t="str">
            <v/>
          </cell>
          <cell r="AI444" t="str">
            <v/>
          </cell>
          <cell r="AJ444" t="str">
            <v/>
          </cell>
          <cell r="AK444" t="str">
            <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t="str">
            <v/>
          </cell>
          <cell r="AZ444" t="str">
            <v/>
          </cell>
          <cell r="BA444" t="str">
            <v/>
          </cell>
          <cell r="BB444" t="str">
            <v/>
          </cell>
          <cell r="BC444" t="str">
            <v/>
          </cell>
          <cell r="BD444" t="str">
            <v/>
          </cell>
          <cell r="BE444" t="str">
            <v/>
          </cell>
          <cell r="BF444" t="str">
            <v/>
          </cell>
          <cell r="BG444" t="str">
            <v/>
          </cell>
          <cell r="BH444" t="str">
            <v/>
          </cell>
          <cell r="BI444">
            <v>0</v>
          </cell>
          <cell r="BJ444" t="str">
            <v/>
          </cell>
          <cell r="BK444">
            <v>0</v>
          </cell>
          <cell r="BL444">
            <v>0</v>
          </cell>
          <cell r="BM444" t="str">
            <v/>
          </cell>
          <cell r="BN444">
            <v>0</v>
          </cell>
          <cell r="BO444">
            <v>0</v>
          </cell>
          <cell r="BP444">
            <v>0</v>
          </cell>
          <cell r="BQ444">
            <v>0</v>
          </cell>
          <cell r="BR444">
            <v>0</v>
          </cell>
          <cell r="BS444">
            <v>0</v>
          </cell>
          <cell r="BT444">
            <v>0</v>
          </cell>
          <cell r="BU444">
            <v>0</v>
          </cell>
          <cell r="BV444">
            <v>0</v>
          </cell>
          <cell r="BW444">
            <v>0</v>
          </cell>
          <cell r="BX444">
            <v>0</v>
          </cell>
          <cell r="BY444" t="str">
            <v/>
          </cell>
          <cell r="BZ444" t="str">
            <v/>
          </cell>
          <cell r="CA444" t="str">
            <v/>
          </cell>
          <cell r="CB444" t="str">
            <v/>
          </cell>
          <cell r="CC444" t="str">
            <v/>
          </cell>
          <cell r="CD444" t="str">
            <v/>
          </cell>
          <cell r="CE444" t="str">
            <v/>
          </cell>
          <cell r="CF444" t="str">
            <v/>
          </cell>
          <cell r="CG444" t="str">
            <v/>
          </cell>
          <cell r="CH444" t="str">
            <v/>
          </cell>
        </row>
        <row r="445">
          <cell r="A445" t="str">
            <v>GuimaraeShopping - Owner : 2004 Questionnaire 11 Jul 2008 12:51 PM</v>
          </cell>
          <cell r="B445" t="str">
            <v>Survey Instance</v>
          </cell>
          <cell r="C445" t="str">
            <v>106</v>
          </cell>
          <cell r="D445" t="str">
            <v>Nick Hogg</v>
          </cell>
          <cell r="E445" t="str">
            <v>4</v>
          </cell>
          <cell r="F445">
            <v>1</v>
          </cell>
          <cell r="G445" t="str">
            <v/>
          </cell>
          <cell r="J445">
            <v>7.1</v>
          </cell>
          <cell r="K445">
            <v>0</v>
          </cell>
          <cell r="L445">
            <v>0</v>
          </cell>
          <cell r="M445">
            <v>0</v>
          </cell>
          <cell r="N445">
            <v>983.8</v>
          </cell>
          <cell r="Q445">
            <v>0</v>
          </cell>
          <cell r="R445">
            <v>0</v>
          </cell>
          <cell r="S445">
            <v>0</v>
          </cell>
          <cell r="T445">
            <v>0</v>
          </cell>
          <cell r="U445">
            <v>0</v>
          </cell>
          <cell r="V445">
            <v>0</v>
          </cell>
          <cell r="W445">
            <v>0</v>
          </cell>
          <cell r="X445">
            <v>0</v>
          </cell>
          <cell r="Y445">
            <v>0</v>
          </cell>
          <cell r="Z445">
            <v>0</v>
          </cell>
          <cell r="AA445">
            <v>0</v>
          </cell>
          <cell r="AB445" t="str">
            <v/>
          </cell>
          <cell r="AC445" t="str">
            <v/>
          </cell>
          <cell r="AD445" t="str">
            <v>Metric Tonnes (1000 kgs)</v>
          </cell>
          <cell r="AE445" t="str">
            <v/>
          </cell>
          <cell r="AF445" t="str">
            <v/>
          </cell>
          <cell r="AG445" t="str">
            <v/>
          </cell>
          <cell r="AH445" t="str">
            <v>Metric Tonnes (1000 kgs)</v>
          </cell>
          <cell r="AI445" t="str">
            <v/>
          </cell>
          <cell r="AJ445" t="str">
            <v/>
          </cell>
          <cell r="AK445" t="str">
            <v/>
          </cell>
          <cell r="AL445">
            <v>0</v>
          </cell>
          <cell r="AM445">
            <v>0</v>
          </cell>
          <cell r="AN445">
            <v>0</v>
          </cell>
          <cell r="AO445">
            <v>0</v>
          </cell>
          <cell r="AP445">
            <v>0</v>
          </cell>
          <cell r="AQ445">
            <v>7.1</v>
          </cell>
          <cell r="AR445">
            <v>0</v>
          </cell>
          <cell r="AS445">
            <v>0</v>
          </cell>
          <cell r="AT445">
            <v>0</v>
          </cell>
          <cell r="AU445">
            <v>983.8</v>
          </cell>
          <cell r="AV445">
            <v>0</v>
          </cell>
          <cell r="AW445">
            <v>0</v>
          </cell>
          <cell r="AX445">
            <v>0</v>
          </cell>
          <cell r="AY445" t="str">
            <v/>
          </cell>
          <cell r="AZ445" t="str">
            <v/>
          </cell>
          <cell r="BA445" t="str">
            <v/>
          </cell>
          <cell r="BB445" t="str">
            <v/>
          </cell>
          <cell r="BC445" t="str">
            <v/>
          </cell>
          <cell r="BD445" t="str">
            <v/>
          </cell>
          <cell r="BE445" t="str">
            <v/>
          </cell>
          <cell r="BF445" t="str">
            <v/>
          </cell>
          <cell r="BG445" t="str">
            <v/>
          </cell>
          <cell r="BH445" t="str">
            <v/>
          </cell>
          <cell r="BI445">
            <v>0</v>
          </cell>
          <cell r="BJ445" t="str">
            <v/>
          </cell>
          <cell r="BK445">
            <v>0</v>
          </cell>
          <cell r="BL445">
            <v>0</v>
          </cell>
          <cell r="BM445" t="str">
            <v/>
          </cell>
          <cell r="BN445">
            <v>0</v>
          </cell>
          <cell r="BO445">
            <v>0</v>
          </cell>
          <cell r="BP445">
            <v>0</v>
          </cell>
          <cell r="BQ445">
            <v>0</v>
          </cell>
          <cell r="BR445">
            <v>0</v>
          </cell>
          <cell r="BS445">
            <v>0</v>
          </cell>
          <cell r="BT445">
            <v>0</v>
          </cell>
          <cell r="BU445">
            <v>0</v>
          </cell>
          <cell r="BV445">
            <v>0</v>
          </cell>
          <cell r="BW445">
            <v>0</v>
          </cell>
          <cell r="BX445">
            <v>0</v>
          </cell>
          <cell r="BY445" t="str">
            <v/>
          </cell>
          <cell r="BZ445" t="str">
            <v/>
          </cell>
          <cell r="CA445" t="str">
            <v/>
          </cell>
          <cell r="CB445" t="str">
            <v/>
          </cell>
          <cell r="CC445" t="str">
            <v/>
          </cell>
          <cell r="CD445" t="str">
            <v/>
          </cell>
          <cell r="CE445" t="str">
            <v/>
          </cell>
          <cell r="CF445" t="str">
            <v/>
          </cell>
          <cell r="CG445" t="str">
            <v/>
          </cell>
          <cell r="CH445" t="str">
            <v/>
          </cell>
        </row>
        <row r="446">
          <cell r="A446" t="str">
            <v>GuimaraeShopping - Owner : 2005 Questionnaire 11 Jul 2008 1:00 PM</v>
          </cell>
          <cell r="B446" t="str">
            <v>Survey Instance</v>
          </cell>
          <cell r="C446" t="str">
            <v>106</v>
          </cell>
          <cell r="D446" t="str">
            <v>Nick Hogg</v>
          </cell>
          <cell r="E446" t="str">
            <v>5</v>
          </cell>
          <cell r="F446">
            <v>1</v>
          </cell>
          <cell r="G446" t="str">
            <v/>
          </cell>
          <cell r="J446">
            <v>31.5</v>
          </cell>
          <cell r="K446">
            <v>0</v>
          </cell>
          <cell r="L446">
            <v>0</v>
          </cell>
          <cell r="M446">
            <v>0</v>
          </cell>
          <cell r="N446">
            <v>909.5</v>
          </cell>
          <cell r="Q446">
            <v>0</v>
          </cell>
          <cell r="R446">
            <v>0</v>
          </cell>
          <cell r="S446">
            <v>0</v>
          </cell>
          <cell r="T446">
            <v>0</v>
          </cell>
          <cell r="U446">
            <v>0</v>
          </cell>
          <cell r="V446">
            <v>0</v>
          </cell>
          <cell r="W446">
            <v>0</v>
          </cell>
          <cell r="X446">
            <v>0</v>
          </cell>
          <cell r="Y446">
            <v>0</v>
          </cell>
          <cell r="Z446">
            <v>0</v>
          </cell>
          <cell r="AA446">
            <v>0</v>
          </cell>
          <cell r="AB446" t="str">
            <v/>
          </cell>
          <cell r="AC446" t="str">
            <v/>
          </cell>
          <cell r="AD446" t="str">
            <v>Metric Tonnes (1000 kgs)</v>
          </cell>
          <cell r="AE446" t="str">
            <v/>
          </cell>
          <cell r="AF446" t="str">
            <v/>
          </cell>
          <cell r="AG446" t="str">
            <v/>
          </cell>
          <cell r="AH446" t="str">
            <v>Metric Tonnes (1000 kgs)</v>
          </cell>
          <cell r="AI446" t="str">
            <v/>
          </cell>
          <cell r="AJ446" t="str">
            <v/>
          </cell>
          <cell r="AK446" t="str">
            <v/>
          </cell>
          <cell r="AL446">
            <v>0</v>
          </cell>
          <cell r="AM446">
            <v>0</v>
          </cell>
          <cell r="AN446">
            <v>0</v>
          </cell>
          <cell r="AO446">
            <v>0</v>
          </cell>
          <cell r="AP446">
            <v>0</v>
          </cell>
          <cell r="AQ446">
            <v>31.5</v>
          </cell>
          <cell r="AR446">
            <v>0</v>
          </cell>
          <cell r="AS446">
            <v>0</v>
          </cell>
          <cell r="AT446">
            <v>0</v>
          </cell>
          <cell r="AU446">
            <v>909.5</v>
          </cell>
          <cell r="AV446">
            <v>0</v>
          </cell>
          <cell r="AW446">
            <v>0</v>
          </cell>
          <cell r="AX446">
            <v>0</v>
          </cell>
          <cell r="AY446" t="str">
            <v/>
          </cell>
          <cell r="AZ446" t="str">
            <v/>
          </cell>
          <cell r="BA446" t="str">
            <v/>
          </cell>
          <cell r="BB446" t="str">
            <v/>
          </cell>
          <cell r="BC446" t="str">
            <v/>
          </cell>
          <cell r="BD446" t="str">
            <v/>
          </cell>
          <cell r="BE446" t="str">
            <v/>
          </cell>
          <cell r="BF446" t="str">
            <v/>
          </cell>
          <cell r="BG446" t="str">
            <v/>
          </cell>
          <cell r="BH446" t="str">
            <v/>
          </cell>
          <cell r="BI446">
            <v>0</v>
          </cell>
          <cell r="BJ446" t="str">
            <v/>
          </cell>
          <cell r="BK446">
            <v>0</v>
          </cell>
          <cell r="BL446">
            <v>0</v>
          </cell>
          <cell r="BM446" t="str">
            <v/>
          </cell>
          <cell r="BN446">
            <v>0</v>
          </cell>
          <cell r="BO446">
            <v>0</v>
          </cell>
          <cell r="BP446">
            <v>0</v>
          </cell>
          <cell r="BQ446">
            <v>0</v>
          </cell>
          <cell r="BR446">
            <v>0</v>
          </cell>
          <cell r="BS446">
            <v>0</v>
          </cell>
          <cell r="BT446">
            <v>0</v>
          </cell>
          <cell r="BU446">
            <v>0</v>
          </cell>
          <cell r="BV446">
            <v>0</v>
          </cell>
          <cell r="BW446">
            <v>0</v>
          </cell>
          <cell r="BX446">
            <v>0</v>
          </cell>
          <cell r="BY446" t="str">
            <v/>
          </cell>
          <cell r="BZ446" t="str">
            <v/>
          </cell>
          <cell r="CA446" t="str">
            <v/>
          </cell>
          <cell r="CB446" t="str">
            <v/>
          </cell>
          <cell r="CC446" t="str">
            <v/>
          </cell>
          <cell r="CD446" t="str">
            <v/>
          </cell>
          <cell r="CE446" t="str">
            <v/>
          </cell>
          <cell r="CF446" t="str">
            <v/>
          </cell>
          <cell r="CG446" t="str">
            <v/>
          </cell>
          <cell r="CH446" t="str">
            <v/>
          </cell>
        </row>
        <row r="447">
          <cell r="A447" t="str">
            <v>GuimaraeShopping - Owner : 2006 Questionnaire 18 Apr 2008 11:57 AM</v>
          </cell>
          <cell r="B447" t="str">
            <v>Survey Instance</v>
          </cell>
          <cell r="C447" t="str">
            <v>106</v>
          </cell>
          <cell r="D447" t="str">
            <v>Alex Robinson</v>
          </cell>
          <cell r="E447" t="str">
            <v>6</v>
          </cell>
          <cell r="F447">
            <v>1</v>
          </cell>
          <cell r="G447" t="str">
            <v/>
          </cell>
          <cell r="J447">
            <v>230.7</v>
          </cell>
          <cell r="K447">
            <v>0</v>
          </cell>
          <cell r="L447">
            <v>0</v>
          </cell>
          <cell r="M447">
            <v>0</v>
          </cell>
          <cell r="N447">
            <v>607.5</v>
          </cell>
          <cell r="Q447">
            <v>0</v>
          </cell>
          <cell r="R447">
            <v>0</v>
          </cell>
          <cell r="S447">
            <v>0</v>
          </cell>
          <cell r="T447">
            <v>0</v>
          </cell>
          <cell r="U447">
            <v>0</v>
          </cell>
          <cell r="V447">
            <v>0</v>
          </cell>
          <cell r="W447">
            <v>0</v>
          </cell>
          <cell r="X447">
            <v>0</v>
          </cell>
          <cell r="Y447">
            <v>0</v>
          </cell>
          <cell r="Z447">
            <v>0</v>
          </cell>
          <cell r="AA447">
            <v>0</v>
          </cell>
          <cell r="AB447" t="str">
            <v/>
          </cell>
          <cell r="AC447" t="str">
            <v/>
          </cell>
          <cell r="AD447" t="str">
            <v>Metric Tonnes (1000 kgs)</v>
          </cell>
          <cell r="AE447" t="str">
            <v/>
          </cell>
          <cell r="AF447" t="str">
            <v/>
          </cell>
          <cell r="AG447" t="str">
            <v/>
          </cell>
          <cell r="AH447" t="str">
            <v>Metric Tonnes (1000 kgs)</v>
          </cell>
          <cell r="AI447" t="str">
            <v/>
          </cell>
          <cell r="AJ447" t="str">
            <v/>
          </cell>
          <cell r="AK447" t="str">
            <v/>
          </cell>
          <cell r="AL447">
            <v>0</v>
          </cell>
          <cell r="AM447">
            <v>0</v>
          </cell>
          <cell r="AN447">
            <v>0</v>
          </cell>
          <cell r="AO447">
            <v>0</v>
          </cell>
          <cell r="AP447">
            <v>0</v>
          </cell>
          <cell r="AQ447">
            <v>230.7</v>
          </cell>
          <cell r="AR447">
            <v>0</v>
          </cell>
          <cell r="AS447">
            <v>0</v>
          </cell>
          <cell r="AT447">
            <v>0</v>
          </cell>
          <cell r="AU447">
            <v>607.5</v>
          </cell>
          <cell r="AV447">
            <v>0</v>
          </cell>
          <cell r="AW447">
            <v>0</v>
          </cell>
          <cell r="AX447">
            <v>0</v>
          </cell>
          <cell r="AY447" t="str">
            <v/>
          </cell>
          <cell r="AZ447" t="str">
            <v/>
          </cell>
          <cell r="BA447" t="str">
            <v/>
          </cell>
          <cell r="BB447" t="str">
            <v/>
          </cell>
          <cell r="BC447" t="str">
            <v/>
          </cell>
          <cell r="BD447" t="str">
            <v/>
          </cell>
          <cell r="BE447" t="str">
            <v/>
          </cell>
          <cell r="BF447" t="str">
            <v/>
          </cell>
          <cell r="BG447" t="str">
            <v/>
          </cell>
          <cell r="BH447" t="str">
            <v/>
          </cell>
          <cell r="BI447">
            <v>0</v>
          </cell>
          <cell r="BJ447" t="str">
            <v/>
          </cell>
          <cell r="BK447">
            <v>0</v>
          </cell>
          <cell r="BL447">
            <v>0</v>
          </cell>
          <cell r="BM447" t="str">
            <v/>
          </cell>
          <cell r="BN447">
            <v>0</v>
          </cell>
          <cell r="BO447">
            <v>0</v>
          </cell>
          <cell r="BP447">
            <v>0</v>
          </cell>
          <cell r="BQ447">
            <v>0</v>
          </cell>
          <cell r="BR447">
            <v>0</v>
          </cell>
          <cell r="BS447">
            <v>0</v>
          </cell>
          <cell r="BT447">
            <v>0</v>
          </cell>
          <cell r="BU447">
            <v>0</v>
          </cell>
          <cell r="BV447">
            <v>0</v>
          </cell>
          <cell r="BW447">
            <v>0</v>
          </cell>
          <cell r="BX447">
            <v>0</v>
          </cell>
          <cell r="BY447" t="str">
            <v/>
          </cell>
          <cell r="BZ447" t="str">
            <v/>
          </cell>
          <cell r="CA447" t="str">
            <v/>
          </cell>
          <cell r="CB447" t="str">
            <v/>
          </cell>
          <cell r="CC447" t="str">
            <v/>
          </cell>
          <cell r="CD447" t="str">
            <v/>
          </cell>
          <cell r="CE447" t="str">
            <v/>
          </cell>
          <cell r="CF447" t="str">
            <v/>
          </cell>
          <cell r="CG447" t="str">
            <v/>
          </cell>
          <cell r="CH447" t="str">
            <v/>
          </cell>
        </row>
        <row r="448">
          <cell r="A448" t="str">
            <v>GuimaraeShopping - Owner : 2007 Questionnaire 30 Apr 2008 2:07 PM</v>
          </cell>
          <cell r="B448" t="str">
            <v>Survey Instance</v>
          </cell>
          <cell r="C448" t="str">
            <v/>
          </cell>
          <cell r="D448" t="str">
            <v>Alex Robinson</v>
          </cell>
          <cell r="E448" t="str">
            <v/>
          </cell>
          <cell r="F448">
            <v>1</v>
          </cell>
          <cell r="G448" t="str">
            <v/>
          </cell>
          <cell r="I448">
            <v>183</v>
          </cell>
          <cell r="J448">
            <v>98</v>
          </cell>
          <cell r="N448">
            <v>615</v>
          </cell>
          <cell r="R448">
            <v>0</v>
          </cell>
          <cell r="S448">
            <v>0</v>
          </cell>
          <cell r="T448">
            <v>0</v>
          </cell>
          <cell r="U448">
            <v>0</v>
          </cell>
          <cell r="V448">
            <v>0</v>
          </cell>
          <cell r="W448">
            <v>0</v>
          </cell>
          <cell r="X448">
            <v>0</v>
          </cell>
          <cell r="Y448">
            <v>0</v>
          </cell>
          <cell r="Z448">
            <v>0</v>
          </cell>
          <cell r="AA448">
            <v>0</v>
          </cell>
          <cell r="AB448" t="str">
            <v/>
          </cell>
          <cell r="AC448" t="str">
            <v>Metric Tonnes (1000 kgs)</v>
          </cell>
          <cell r="AD448" t="str">
            <v>Metric Tonnes (1000 kgs)</v>
          </cell>
          <cell r="AE448" t="str">
            <v/>
          </cell>
          <cell r="AF448" t="str">
            <v/>
          </cell>
          <cell r="AG448" t="str">
            <v/>
          </cell>
          <cell r="AH448" t="str">
            <v>Metric Tonnes (1000 kgs)</v>
          </cell>
          <cell r="AI448" t="str">
            <v/>
          </cell>
          <cell r="AJ448" t="str">
            <v/>
          </cell>
          <cell r="AK448" t="str">
            <v/>
          </cell>
          <cell r="AL448">
            <v>0</v>
          </cell>
          <cell r="AM448">
            <v>0</v>
          </cell>
          <cell r="AN448">
            <v>896</v>
          </cell>
          <cell r="AO448">
            <v>0</v>
          </cell>
          <cell r="AP448">
            <v>183</v>
          </cell>
          <cell r="AQ448">
            <v>98</v>
          </cell>
          <cell r="AR448">
            <v>0</v>
          </cell>
          <cell r="AS448">
            <v>0</v>
          </cell>
          <cell r="AT448">
            <v>0</v>
          </cell>
          <cell r="AU448">
            <v>615</v>
          </cell>
          <cell r="AV448">
            <v>0</v>
          </cell>
          <cell r="AW448">
            <v>0</v>
          </cell>
          <cell r="AX448">
            <v>0</v>
          </cell>
          <cell r="AY448" t="str">
            <v/>
          </cell>
          <cell r="AZ448" t="str">
            <v/>
          </cell>
          <cell r="BA448" t="str">
            <v/>
          </cell>
          <cell r="BB448" t="str">
            <v/>
          </cell>
          <cell r="BC448" t="str">
            <v/>
          </cell>
          <cell r="BD448" t="str">
            <v/>
          </cell>
          <cell r="BE448" t="str">
            <v/>
          </cell>
          <cell r="BF448" t="str">
            <v/>
          </cell>
          <cell r="BG448" t="str">
            <v/>
          </cell>
          <cell r="BH448" t="str">
            <v/>
          </cell>
          <cell r="BI448">
            <v>0</v>
          </cell>
          <cell r="BJ448" t="str">
            <v>All Landlord and Tenants' waste</v>
          </cell>
          <cell r="BK448">
            <v>5</v>
          </cell>
          <cell r="BL448">
            <v>0</v>
          </cell>
          <cell r="BM448" t="str">
            <v/>
          </cell>
          <cell r="BN448">
            <v>0</v>
          </cell>
          <cell r="BO448">
            <v>0</v>
          </cell>
          <cell r="BP448">
            <v>0</v>
          </cell>
          <cell r="BQ448">
            <v>0</v>
          </cell>
          <cell r="BR448">
            <v>0</v>
          </cell>
          <cell r="BS448">
            <v>0</v>
          </cell>
          <cell r="BT448">
            <v>0</v>
          </cell>
          <cell r="BU448">
            <v>0</v>
          </cell>
          <cell r="BV448">
            <v>0</v>
          </cell>
          <cell r="BW448">
            <v>0</v>
          </cell>
          <cell r="BX448">
            <v>0</v>
          </cell>
          <cell r="BY448" t="str">
            <v/>
          </cell>
          <cell r="BZ448" t="str">
            <v/>
          </cell>
          <cell r="CA448" t="str">
            <v/>
          </cell>
          <cell r="CB448" t="str">
            <v/>
          </cell>
          <cell r="CC448" t="str">
            <v/>
          </cell>
          <cell r="CD448" t="str">
            <v/>
          </cell>
          <cell r="CE448" t="str">
            <v/>
          </cell>
          <cell r="CF448" t="str">
            <v/>
          </cell>
          <cell r="CG448" t="str">
            <v/>
          </cell>
          <cell r="CH448" t="str">
            <v/>
          </cell>
        </row>
        <row r="449">
          <cell r="A449" t="str">
            <v>Gunwharf Quays, Portsmouth - Owner : 2003 Quesitonnaire 11 Jul 2008 12:49 PM</v>
          </cell>
          <cell r="B449" t="str">
            <v>Survey Instance</v>
          </cell>
          <cell r="C449" t="str">
            <v>58</v>
          </cell>
          <cell r="D449" t="str">
            <v>Nick Hogg</v>
          </cell>
          <cell r="E449" t="str">
            <v>3</v>
          </cell>
          <cell r="F449">
            <v>1</v>
          </cell>
          <cell r="G449" t="str">
            <v/>
          </cell>
          <cell r="J449">
            <v>113</v>
          </cell>
          <cell r="K449">
            <v>0</v>
          </cell>
          <cell r="L449">
            <v>0</v>
          </cell>
          <cell r="M449">
            <v>0</v>
          </cell>
          <cell r="N449">
            <v>1512</v>
          </cell>
          <cell r="Q449">
            <v>0</v>
          </cell>
          <cell r="R449">
            <v>0</v>
          </cell>
          <cell r="S449">
            <v>0</v>
          </cell>
          <cell r="T449">
            <v>0</v>
          </cell>
          <cell r="U449">
            <v>0</v>
          </cell>
          <cell r="V449">
            <v>0</v>
          </cell>
          <cell r="W449">
            <v>0</v>
          </cell>
          <cell r="X449">
            <v>0</v>
          </cell>
          <cell r="Y449">
            <v>0</v>
          </cell>
          <cell r="Z449">
            <v>0</v>
          </cell>
          <cell r="AA449">
            <v>0</v>
          </cell>
          <cell r="AB449" t="str">
            <v/>
          </cell>
          <cell r="AC449" t="str">
            <v/>
          </cell>
          <cell r="AD449" t="str">
            <v>Metric Tonnes (1000 kgs)</v>
          </cell>
          <cell r="AE449" t="str">
            <v/>
          </cell>
          <cell r="AF449" t="str">
            <v/>
          </cell>
          <cell r="AG449" t="str">
            <v/>
          </cell>
          <cell r="AH449" t="str">
            <v>Metric Tonnes (1000 kgs)</v>
          </cell>
          <cell r="AI449" t="str">
            <v/>
          </cell>
          <cell r="AJ449" t="str">
            <v/>
          </cell>
          <cell r="AK449" t="str">
            <v/>
          </cell>
          <cell r="AL449">
            <v>0</v>
          </cell>
          <cell r="AM449">
            <v>0</v>
          </cell>
          <cell r="AN449">
            <v>1625</v>
          </cell>
          <cell r="AO449">
            <v>0</v>
          </cell>
          <cell r="AP449">
            <v>0</v>
          </cell>
          <cell r="AQ449">
            <v>113</v>
          </cell>
          <cell r="AR449">
            <v>0</v>
          </cell>
          <cell r="AS449">
            <v>0</v>
          </cell>
          <cell r="AT449">
            <v>0</v>
          </cell>
          <cell r="AU449">
            <v>1512</v>
          </cell>
          <cell r="AV449">
            <v>0</v>
          </cell>
          <cell r="AW449">
            <v>0</v>
          </cell>
          <cell r="AX449">
            <v>0</v>
          </cell>
          <cell r="AY449" t="str">
            <v/>
          </cell>
          <cell r="AZ449" t="str">
            <v/>
          </cell>
          <cell r="BA449" t="str">
            <v/>
          </cell>
          <cell r="BB449" t="str">
            <v/>
          </cell>
          <cell r="BC449" t="str">
            <v/>
          </cell>
          <cell r="BD449" t="str">
            <v/>
          </cell>
          <cell r="BE449" t="str">
            <v/>
          </cell>
          <cell r="BF449" t="str">
            <v/>
          </cell>
          <cell r="BG449" t="str">
            <v/>
          </cell>
          <cell r="BH449" t="str">
            <v/>
          </cell>
          <cell r="BI449">
            <v>2</v>
          </cell>
          <cell r="BJ449" t="str">
            <v/>
          </cell>
          <cell r="BK449">
            <v>0</v>
          </cell>
          <cell r="BL449">
            <v>0</v>
          </cell>
          <cell r="BM449" t="str">
            <v/>
          </cell>
          <cell r="BN449">
            <v>0</v>
          </cell>
          <cell r="BO449">
            <v>0</v>
          </cell>
          <cell r="BP449">
            <v>0</v>
          </cell>
          <cell r="BQ449">
            <v>0</v>
          </cell>
          <cell r="BR449">
            <v>0</v>
          </cell>
          <cell r="BS449">
            <v>0</v>
          </cell>
          <cell r="BT449">
            <v>0</v>
          </cell>
          <cell r="BU449">
            <v>0</v>
          </cell>
          <cell r="BV449">
            <v>0</v>
          </cell>
          <cell r="BW449">
            <v>0</v>
          </cell>
          <cell r="BX449">
            <v>0</v>
          </cell>
          <cell r="BY449" t="str">
            <v/>
          </cell>
          <cell r="BZ449" t="str">
            <v/>
          </cell>
          <cell r="CA449" t="str">
            <v/>
          </cell>
          <cell r="CB449" t="str">
            <v/>
          </cell>
          <cell r="CC449" t="str">
            <v/>
          </cell>
          <cell r="CD449" t="str">
            <v/>
          </cell>
          <cell r="CE449" t="str">
            <v/>
          </cell>
          <cell r="CF449" t="str">
            <v/>
          </cell>
          <cell r="CG449" t="str">
            <v/>
          </cell>
          <cell r="CH449" t="str">
            <v/>
          </cell>
        </row>
        <row r="450">
          <cell r="A450" t="str">
            <v>Gunwharf Quays, Portsmouth - Owner : 2004 Questionnaire 11 Jul 2008 12:51 PM</v>
          </cell>
          <cell r="B450" t="str">
            <v>Survey Instance</v>
          </cell>
          <cell r="C450" t="str">
            <v>58</v>
          </cell>
          <cell r="D450" t="str">
            <v>Nick Hogg</v>
          </cell>
          <cell r="E450" t="str">
            <v>4</v>
          </cell>
          <cell r="F450">
            <v>1</v>
          </cell>
          <cell r="G450" t="str">
            <v/>
          </cell>
          <cell r="J450">
            <v>442</v>
          </cell>
          <cell r="K450">
            <v>0</v>
          </cell>
          <cell r="L450">
            <v>0</v>
          </cell>
          <cell r="M450">
            <v>0</v>
          </cell>
          <cell r="N450">
            <v>1950</v>
          </cell>
          <cell r="Q450">
            <v>0</v>
          </cell>
          <cell r="R450">
            <v>0</v>
          </cell>
          <cell r="S450">
            <v>0</v>
          </cell>
          <cell r="T450">
            <v>0</v>
          </cell>
          <cell r="U450">
            <v>0</v>
          </cell>
          <cell r="V450">
            <v>0</v>
          </cell>
          <cell r="W450">
            <v>0</v>
          </cell>
          <cell r="X450">
            <v>0</v>
          </cell>
          <cell r="Y450">
            <v>0</v>
          </cell>
          <cell r="Z450">
            <v>0</v>
          </cell>
          <cell r="AA450">
            <v>0</v>
          </cell>
          <cell r="AB450" t="str">
            <v/>
          </cell>
          <cell r="AC450" t="str">
            <v/>
          </cell>
          <cell r="AD450" t="str">
            <v>Metric Tonnes (1000 kgs)</v>
          </cell>
          <cell r="AE450" t="str">
            <v/>
          </cell>
          <cell r="AF450" t="str">
            <v/>
          </cell>
          <cell r="AG450" t="str">
            <v/>
          </cell>
          <cell r="AH450" t="str">
            <v>Metric Tonnes (1000 kgs)</v>
          </cell>
          <cell r="AI450" t="str">
            <v/>
          </cell>
          <cell r="AJ450" t="str">
            <v/>
          </cell>
          <cell r="AK450" t="str">
            <v/>
          </cell>
          <cell r="AL450">
            <v>0</v>
          </cell>
          <cell r="AM450">
            <v>0</v>
          </cell>
          <cell r="AN450">
            <v>2392</v>
          </cell>
          <cell r="AO450">
            <v>0</v>
          </cell>
          <cell r="AP450">
            <v>0</v>
          </cell>
          <cell r="AQ450">
            <v>442</v>
          </cell>
          <cell r="AR450">
            <v>0</v>
          </cell>
          <cell r="AS450">
            <v>0</v>
          </cell>
          <cell r="AT450">
            <v>0</v>
          </cell>
          <cell r="AU450">
            <v>1950</v>
          </cell>
          <cell r="AV450">
            <v>0</v>
          </cell>
          <cell r="AW450">
            <v>0</v>
          </cell>
          <cell r="AX450">
            <v>0</v>
          </cell>
          <cell r="AY450" t="str">
            <v/>
          </cell>
          <cell r="AZ450" t="str">
            <v/>
          </cell>
          <cell r="BA450" t="str">
            <v/>
          </cell>
          <cell r="BB450" t="str">
            <v/>
          </cell>
          <cell r="BC450" t="str">
            <v/>
          </cell>
          <cell r="BD450" t="str">
            <v/>
          </cell>
          <cell r="BE450" t="str">
            <v/>
          </cell>
          <cell r="BF450" t="str">
            <v/>
          </cell>
          <cell r="BG450" t="str">
            <v/>
          </cell>
          <cell r="BH450" t="str">
            <v/>
          </cell>
          <cell r="BI450">
            <v>3</v>
          </cell>
          <cell r="BJ450" t="str">
            <v/>
          </cell>
          <cell r="BK450">
            <v>0</v>
          </cell>
          <cell r="BL450">
            <v>0</v>
          </cell>
          <cell r="BM450" t="str">
            <v/>
          </cell>
          <cell r="BN450">
            <v>0</v>
          </cell>
          <cell r="BO450">
            <v>0</v>
          </cell>
          <cell r="BP450">
            <v>0</v>
          </cell>
          <cell r="BQ450">
            <v>0</v>
          </cell>
          <cell r="BR450">
            <v>0</v>
          </cell>
          <cell r="BS450">
            <v>0</v>
          </cell>
          <cell r="BT450">
            <v>0</v>
          </cell>
          <cell r="BU450">
            <v>0</v>
          </cell>
          <cell r="BV450">
            <v>0</v>
          </cell>
          <cell r="BW450">
            <v>0</v>
          </cell>
          <cell r="BX450">
            <v>0</v>
          </cell>
          <cell r="BY450" t="str">
            <v/>
          </cell>
          <cell r="BZ450" t="str">
            <v/>
          </cell>
          <cell r="CA450" t="str">
            <v/>
          </cell>
          <cell r="CB450" t="str">
            <v/>
          </cell>
          <cell r="CC450" t="str">
            <v/>
          </cell>
          <cell r="CD450" t="str">
            <v/>
          </cell>
          <cell r="CE450" t="str">
            <v/>
          </cell>
          <cell r="CF450" t="str">
            <v/>
          </cell>
          <cell r="CG450" t="str">
            <v/>
          </cell>
          <cell r="CH450" t="str">
            <v/>
          </cell>
        </row>
        <row r="451">
          <cell r="A451" t="str">
            <v>Haymarket Shopping Centre, Leicester - Owner : 2005 Questionnaire 11 Jul 2008 1:00 PM</v>
          </cell>
          <cell r="B451" t="str">
            <v>Survey Instance</v>
          </cell>
          <cell r="C451" t="str">
            <v>267</v>
          </cell>
          <cell r="D451" t="str">
            <v>Nick Hogg</v>
          </cell>
          <cell r="E451" t="str">
            <v>5</v>
          </cell>
          <cell r="F451">
            <v>1</v>
          </cell>
          <cell r="G451" t="str">
            <v/>
          </cell>
          <cell r="J451">
            <v>186.4</v>
          </cell>
          <cell r="K451">
            <v>34</v>
          </cell>
          <cell r="L451">
            <v>0</v>
          </cell>
          <cell r="M451">
            <v>0</v>
          </cell>
          <cell r="N451">
            <v>306.8</v>
          </cell>
          <cell r="Q451">
            <v>0</v>
          </cell>
          <cell r="R451">
            <v>0</v>
          </cell>
          <cell r="S451">
            <v>0</v>
          </cell>
          <cell r="T451">
            <v>0</v>
          </cell>
          <cell r="U451">
            <v>0</v>
          </cell>
          <cell r="V451">
            <v>0</v>
          </cell>
          <cell r="W451">
            <v>0</v>
          </cell>
          <cell r="X451">
            <v>0</v>
          </cell>
          <cell r="Y451">
            <v>0</v>
          </cell>
          <cell r="Z451">
            <v>0</v>
          </cell>
          <cell r="AA451">
            <v>0</v>
          </cell>
          <cell r="AB451" t="str">
            <v/>
          </cell>
          <cell r="AC451" t="str">
            <v/>
          </cell>
          <cell r="AD451" t="str">
            <v>Metric Tonnes (1000 kgs)</v>
          </cell>
          <cell r="AE451" t="str">
            <v>Metric Tonnes (1000 kgs)</v>
          </cell>
          <cell r="AF451" t="str">
            <v/>
          </cell>
          <cell r="AG451" t="str">
            <v/>
          </cell>
          <cell r="AH451" t="str">
            <v>Metric Tonnes (1000 kgs)</v>
          </cell>
          <cell r="AI451" t="str">
            <v/>
          </cell>
          <cell r="AJ451" t="str">
            <v/>
          </cell>
          <cell r="AK451" t="str">
            <v/>
          </cell>
          <cell r="AL451">
            <v>0</v>
          </cell>
          <cell r="AN451">
            <v>604</v>
          </cell>
          <cell r="AO451">
            <v>0</v>
          </cell>
          <cell r="AP451">
            <v>0</v>
          </cell>
          <cell r="AQ451">
            <v>186.4</v>
          </cell>
          <cell r="AR451">
            <v>167</v>
          </cell>
          <cell r="AS451">
            <v>0</v>
          </cell>
          <cell r="AT451">
            <v>0</v>
          </cell>
          <cell r="AU451">
            <v>250.60000000000002</v>
          </cell>
          <cell r="AV451">
            <v>0</v>
          </cell>
          <cell r="AW451">
            <v>0</v>
          </cell>
          <cell r="AX451">
            <v>0</v>
          </cell>
          <cell r="AY451" t="str">
            <v/>
          </cell>
          <cell r="AZ451" t="str">
            <v/>
          </cell>
          <cell r="BA451" t="str">
            <v/>
          </cell>
          <cell r="BB451" t="str">
            <v/>
          </cell>
          <cell r="BC451" t="str">
            <v/>
          </cell>
          <cell r="BD451" t="str">
            <v/>
          </cell>
          <cell r="BE451" t="str">
            <v/>
          </cell>
          <cell r="BF451" t="str">
            <v/>
          </cell>
          <cell r="BG451" t="str">
            <v/>
          </cell>
          <cell r="BH451" t="str">
            <v/>
          </cell>
          <cell r="BI451">
            <v>1</v>
          </cell>
          <cell r="BJ451" t="str">
            <v/>
          </cell>
          <cell r="BK451">
            <v>0</v>
          </cell>
          <cell r="BL451">
            <v>1</v>
          </cell>
          <cell r="BM451" t="str">
            <v/>
          </cell>
          <cell r="BN451">
            <v>0</v>
          </cell>
          <cell r="BO451">
            <v>0</v>
          </cell>
          <cell r="BP451">
            <v>0</v>
          </cell>
          <cell r="BQ451">
            <v>0</v>
          </cell>
          <cell r="BR451">
            <v>0</v>
          </cell>
          <cell r="BS451">
            <v>0</v>
          </cell>
          <cell r="BT451">
            <v>0</v>
          </cell>
          <cell r="BU451">
            <v>0</v>
          </cell>
          <cell r="BV451">
            <v>0</v>
          </cell>
          <cell r="BW451">
            <v>0</v>
          </cell>
          <cell r="BX451">
            <v>0</v>
          </cell>
          <cell r="BY451" t="str">
            <v/>
          </cell>
          <cell r="BZ451" t="str">
            <v/>
          </cell>
          <cell r="CA451" t="str">
            <v/>
          </cell>
          <cell r="CB451" t="str">
            <v/>
          </cell>
          <cell r="CC451" t="str">
            <v/>
          </cell>
          <cell r="CD451" t="str">
            <v/>
          </cell>
          <cell r="CE451" t="str">
            <v/>
          </cell>
          <cell r="CF451" t="str">
            <v/>
          </cell>
          <cell r="CG451" t="str">
            <v/>
          </cell>
          <cell r="CH451" t="str">
            <v/>
          </cell>
        </row>
        <row r="452">
          <cell r="A452" t="str">
            <v>Haymarket Shopping Centre, Leicester - Owner : 2006 Questionnaire 18 Apr 2008 11:57 AM</v>
          </cell>
          <cell r="B452" t="str">
            <v>Survey Instance</v>
          </cell>
          <cell r="C452" t="str">
            <v>267</v>
          </cell>
          <cell r="D452" t="str">
            <v>Alex Robinson</v>
          </cell>
          <cell r="E452" t="str">
            <v>6</v>
          </cell>
          <cell r="F452">
            <v>1</v>
          </cell>
          <cell r="G452" t="str">
            <v/>
          </cell>
          <cell r="J452">
            <v>16</v>
          </cell>
          <cell r="K452">
            <v>170</v>
          </cell>
          <cell r="L452">
            <v>0</v>
          </cell>
          <cell r="M452">
            <v>0</v>
          </cell>
          <cell r="N452">
            <v>255</v>
          </cell>
          <cell r="Q452">
            <v>0</v>
          </cell>
          <cell r="R452">
            <v>0</v>
          </cell>
          <cell r="S452">
            <v>0</v>
          </cell>
          <cell r="T452">
            <v>0</v>
          </cell>
          <cell r="U452">
            <v>0</v>
          </cell>
          <cell r="V452">
            <v>0</v>
          </cell>
          <cell r="W452">
            <v>0</v>
          </cell>
          <cell r="X452">
            <v>0</v>
          </cell>
          <cell r="Y452">
            <v>0</v>
          </cell>
          <cell r="Z452">
            <v>0</v>
          </cell>
          <cell r="AA452">
            <v>0</v>
          </cell>
          <cell r="AB452" t="str">
            <v/>
          </cell>
          <cell r="AC452" t="str">
            <v/>
          </cell>
          <cell r="AD452" t="str">
            <v>Metric Tonnes (1000 kgs)</v>
          </cell>
          <cell r="AE452" t="str">
            <v>Metric Tonnes (1000 kgs)</v>
          </cell>
          <cell r="AF452" t="str">
            <v/>
          </cell>
          <cell r="AG452" t="str">
            <v/>
          </cell>
          <cell r="AH452" t="str">
            <v>Metric Tonnes (1000 kgs)</v>
          </cell>
          <cell r="AI452" t="str">
            <v/>
          </cell>
          <cell r="AJ452" t="str">
            <v/>
          </cell>
          <cell r="AK452" t="str">
            <v/>
          </cell>
          <cell r="AL452">
            <v>0</v>
          </cell>
          <cell r="AN452">
            <v>441</v>
          </cell>
          <cell r="AO452">
            <v>0</v>
          </cell>
          <cell r="AP452">
            <v>0</v>
          </cell>
          <cell r="AQ452">
            <v>16</v>
          </cell>
          <cell r="AR452">
            <v>170</v>
          </cell>
          <cell r="AS452">
            <v>0</v>
          </cell>
          <cell r="AT452">
            <v>0</v>
          </cell>
          <cell r="AU452">
            <v>255</v>
          </cell>
          <cell r="AV452">
            <v>0</v>
          </cell>
          <cell r="AW452">
            <v>0</v>
          </cell>
          <cell r="AX452">
            <v>0</v>
          </cell>
          <cell r="AY452" t="str">
            <v/>
          </cell>
          <cell r="AZ452" t="str">
            <v/>
          </cell>
          <cell r="BA452" t="str">
            <v/>
          </cell>
          <cell r="BB452" t="str">
            <v/>
          </cell>
          <cell r="BC452" t="str">
            <v/>
          </cell>
          <cell r="BD452" t="str">
            <v/>
          </cell>
          <cell r="BE452" t="str">
            <v/>
          </cell>
          <cell r="BF452" t="str">
            <v/>
          </cell>
          <cell r="BG452" t="str">
            <v/>
          </cell>
          <cell r="BH452" t="str">
            <v/>
          </cell>
          <cell r="BI452">
            <v>1</v>
          </cell>
          <cell r="BJ452" t="str">
            <v/>
          </cell>
          <cell r="BK452">
            <v>0</v>
          </cell>
          <cell r="BL452">
            <v>1</v>
          </cell>
          <cell r="BM452" t="str">
            <v/>
          </cell>
          <cell r="BN452">
            <v>0</v>
          </cell>
          <cell r="BO452">
            <v>0</v>
          </cell>
          <cell r="BP452">
            <v>0</v>
          </cell>
          <cell r="BQ452">
            <v>0</v>
          </cell>
          <cell r="BR452">
            <v>0</v>
          </cell>
          <cell r="BS452">
            <v>0</v>
          </cell>
          <cell r="BT452">
            <v>0</v>
          </cell>
          <cell r="BU452">
            <v>0</v>
          </cell>
          <cell r="BV452">
            <v>0</v>
          </cell>
          <cell r="BW452">
            <v>0</v>
          </cell>
          <cell r="BX452">
            <v>0</v>
          </cell>
          <cell r="BY452" t="str">
            <v/>
          </cell>
          <cell r="BZ452" t="str">
            <v/>
          </cell>
          <cell r="CA452" t="str">
            <v/>
          </cell>
          <cell r="CB452" t="str">
            <v/>
          </cell>
          <cell r="CC452" t="str">
            <v/>
          </cell>
          <cell r="CD452" t="str">
            <v/>
          </cell>
          <cell r="CE452" t="str">
            <v/>
          </cell>
          <cell r="CF452" t="str">
            <v/>
          </cell>
          <cell r="CG452" t="str">
            <v/>
          </cell>
          <cell r="CH452" t="str">
            <v/>
          </cell>
        </row>
        <row r="453">
          <cell r="A453" t="str">
            <v>Haymarket Shopping Centre, Leicester - Owner : 2007 Questionnaire 21 Apr 2008 9:46 PM</v>
          </cell>
          <cell r="B453" t="str">
            <v>Survey Instance</v>
          </cell>
          <cell r="C453" t="str">
            <v/>
          </cell>
          <cell r="D453" t="str">
            <v>Alex Robinson</v>
          </cell>
          <cell r="E453" t="str">
            <v/>
          </cell>
          <cell r="F453">
            <v>0</v>
          </cell>
          <cell r="G453" t="str">
            <v/>
          </cell>
          <cell r="J453">
            <v>95.2</v>
          </cell>
          <cell r="K453">
            <v>34</v>
          </cell>
          <cell r="N453">
            <v>306.8</v>
          </cell>
          <cell r="R453">
            <v>0</v>
          </cell>
          <cell r="S453">
            <v>0</v>
          </cell>
          <cell r="T453">
            <v>0</v>
          </cell>
          <cell r="U453">
            <v>0</v>
          </cell>
          <cell r="V453">
            <v>0</v>
          </cell>
          <cell r="W453">
            <v>0</v>
          </cell>
          <cell r="X453">
            <v>0</v>
          </cell>
          <cell r="Y453">
            <v>0</v>
          </cell>
          <cell r="Z453">
            <v>0</v>
          </cell>
          <cell r="AA453">
            <v>0</v>
          </cell>
          <cell r="AB453" t="str">
            <v/>
          </cell>
          <cell r="AC453" t="str">
            <v/>
          </cell>
          <cell r="AD453" t="str">
            <v>Metric Tonnes (1000 kgs)</v>
          </cell>
          <cell r="AE453" t="str">
            <v>Metric Tonnes (1000 kgs)</v>
          </cell>
          <cell r="AF453" t="str">
            <v/>
          </cell>
          <cell r="AG453" t="str">
            <v/>
          </cell>
          <cell r="AH453" t="str">
            <v>Metric Tonnes (1000 kgs)</v>
          </cell>
          <cell r="AI453" t="str">
            <v/>
          </cell>
          <cell r="AJ453" t="str">
            <v/>
          </cell>
          <cell r="AK453" t="str">
            <v/>
          </cell>
          <cell r="AL453">
            <v>0</v>
          </cell>
          <cell r="AN453">
            <v>436</v>
          </cell>
          <cell r="AO453">
            <v>0</v>
          </cell>
          <cell r="AP453">
            <v>0</v>
          </cell>
          <cell r="AQ453">
            <v>95.2</v>
          </cell>
          <cell r="AR453">
            <v>34</v>
          </cell>
          <cell r="AS453">
            <v>0</v>
          </cell>
          <cell r="AT453">
            <v>0</v>
          </cell>
          <cell r="AU453">
            <v>306.8</v>
          </cell>
          <cell r="AV453">
            <v>0</v>
          </cell>
          <cell r="AW453">
            <v>0</v>
          </cell>
          <cell r="AX453">
            <v>0</v>
          </cell>
          <cell r="AY453" t="str">
            <v/>
          </cell>
          <cell r="AZ453" t="str">
            <v/>
          </cell>
          <cell r="BA453" t="str">
            <v/>
          </cell>
          <cell r="BB453" t="str">
            <v/>
          </cell>
          <cell r="BC453" t="str">
            <v/>
          </cell>
          <cell r="BD453" t="str">
            <v/>
          </cell>
          <cell r="BE453" t="str">
            <v/>
          </cell>
          <cell r="BF453" t="str">
            <v/>
          </cell>
          <cell r="BG453" t="str">
            <v/>
          </cell>
          <cell r="BH453" t="str">
            <v/>
          </cell>
          <cell r="BI453">
            <v>1</v>
          </cell>
          <cell r="BJ453" t="str">
            <v>Few Tenants opted out</v>
          </cell>
          <cell r="BK453">
            <v>0</v>
          </cell>
          <cell r="BL453">
            <v>1</v>
          </cell>
          <cell r="BM453" t="str">
            <v/>
          </cell>
          <cell r="BN453">
            <v>0</v>
          </cell>
          <cell r="BO453">
            <v>0</v>
          </cell>
          <cell r="BP453">
            <v>0</v>
          </cell>
          <cell r="BQ453">
            <v>0</v>
          </cell>
          <cell r="BR453">
            <v>0</v>
          </cell>
          <cell r="BS453">
            <v>0</v>
          </cell>
          <cell r="BT453">
            <v>0</v>
          </cell>
          <cell r="BU453">
            <v>0</v>
          </cell>
          <cell r="BV453">
            <v>0</v>
          </cell>
          <cell r="BW453">
            <v>0</v>
          </cell>
          <cell r="BX453">
            <v>0</v>
          </cell>
          <cell r="BY453" t="str">
            <v/>
          </cell>
          <cell r="BZ453" t="str">
            <v/>
          </cell>
          <cell r="CA453" t="str">
            <v/>
          </cell>
          <cell r="CB453" t="str">
            <v/>
          </cell>
          <cell r="CC453" t="str">
            <v/>
          </cell>
          <cell r="CD453" t="str">
            <v/>
          </cell>
          <cell r="CE453" t="str">
            <v/>
          </cell>
          <cell r="CF453" t="str">
            <v/>
          </cell>
          <cell r="CG453" t="str">
            <v/>
          </cell>
          <cell r="CH453" t="str">
            <v/>
          </cell>
        </row>
        <row r="454">
          <cell r="A454" t="str">
            <v>High Chelmer SC, Chelmsford - Owner : 2001 Questionnaire 11 Jul 2008 12:42 PM</v>
          </cell>
          <cell r="B454" t="str">
            <v>Survey Instance</v>
          </cell>
          <cell r="C454" t="str">
            <v>31</v>
          </cell>
          <cell r="D454" t="str">
            <v>Nick Hogg</v>
          </cell>
          <cell r="E454" t="str">
            <v>1</v>
          </cell>
          <cell r="F454">
            <v>1</v>
          </cell>
          <cell r="G454" t="str">
            <v/>
          </cell>
          <cell r="J454">
            <v>0</v>
          </cell>
          <cell r="K454">
            <v>0</v>
          </cell>
          <cell r="L454">
            <v>0</v>
          </cell>
          <cell r="M454">
            <v>0</v>
          </cell>
          <cell r="N454">
            <v>0</v>
          </cell>
          <cell r="Q454">
            <v>0</v>
          </cell>
          <cell r="R454">
            <v>0</v>
          </cell>
          <cell r="S454">
            <v>0</v>
          </cell>
          <cell r="T454">
            <v>0</v>
          </cell>
          <cell r="U454">
            <v>0</v>
          </cell>
          <cell r="V454">
            <v>0</v>
          </cell>
          <cell r="W454">
            <v>0</v>
          </cell>
          <cell r="X454">
            <v>0</v>
          </cell>
          <cell r="Y454">
            <v>0</v>
          </cell>
          <cell r="Z454">
            <v>0</v>
          </cell>
          <cell r="AA454">
            <v>0</v>
          </cell>
          <cell r="AB454" t="str">
            <v/>
          </cell>
          <cell r="AC454" t="str">
            <v/>
          </cell>
          <cell r="AD454" t="str">
            <v/>
          </cell>
          <cell r="AE454" t="str">
            <v/>
          </cell>
          <cell r="AF454" t="str">
            <v/>
          </cell>
          <cell r="AG454" t="str">
            <v/>
          </cell>
          <cell r="AH454" t="str">
            <v/>
          </cell>
          <cell r="AI454" t="str">
            <v/>
          </cell>
          <cell r="AJ454" t="str">
            <v/>
          </cell>
          <cell r="AK454" t="str">
            <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t="str">
            <v/>
          </cell>
          <cell r="AZ454" t="str">
            <v/>
          </cell>
          <cell r="BA454" t="str">
            <v/>
          </cell>
          <cell r="BB454" t="str">
            <v/>
          </cell>
          <cell r="BC454" t="str">
            <v/>
          </cell>
          <cell r="BD454" t="str">
            <v/>
          </cell>
          <cell r="BE454" t="str">
            <v/>
          </cell>
          <cell r="BF454" t="str">
            <v/>
          </cell>
          <cell r="BG454" t="str">
            <v/>
          </cell>
          <cell r="BH454" t="str">
            <v/>
          </cell>
          <cell r="BI454">
            <v>0</v>
          </cell>
          <cell r="BJ454" t="str">
            <v/>
          </cell>
          <cell r="BK454">
            <v>0</v>
          </cell>
          <cell r="BL454">
            <v>0</v>
          </cell>
          <cell r="BM454" t="str">
            <v/>
          </cell>
          <cell r="BN454">
            <v>0</v>
          </cell>
          <cell r="BO454">
            <v>0</v>
          </cell>
          <cell r="BP454">
            <v>0</v>
          </cell>
          <cell r="BQ454">
            <v>0</v>
          </cell>
          <cell r="BR454">
            <v>0</v>
          </cell>
          <cell r="BS454">
            <v>0</v>
          </cell>
          <cell r="BT454">
            <v>0</v>
          </cell>
          <cell r="BU454">
            <v>0</v>
          </cell>
          <cell r="BV454">
            <v>0</v>
          </cell>
          <cell r="BW454">
            <v>0</v>
          </cell>
          <cell r="BX454">
            <v>0</v>
          </cell>
          <cell r="BY454" t="str">
            <v/>
          </cell>
          <cell r="BZ454" t="str">
            <v/>
          </cell>
          <cell r="CA454" t="str">
            <v/>
          </cell>
          <cell r="CB454" t="str">
            <v/>
          </cell>
          <cell r="CC454" t="str">
            <v/>
          </cell>
          <cell r="CD454" t="str">
            <v/>
          </cell>
          <cell r="CE454" t="str">
            <v/>
          </cell>
          <cell r="CF454" t="str">
            <v/>
          </cell>
          <cell r="CG454" t="str">
            <v/>
          </cell>
          <cell r="CH454" t="str">
            <v/>
          </cell>
        </row>
        <row r="455">
          <cell r="A455" t="str">
            <v>High Chelmer SC, Chelmsford - Owner : 2002 Questionnaire 11 Jul 2008 12:44 PM</v>
          </cell>
          <cell r="B455" t="str">
            <v>Survey Instance</v>
          </cell>
          <cell r="C455" t="str">
            <v>31</v>
          </cell>
          <cell r="D455" t="str">
            <v>Nick Hogg</v>
          </cell>
          <cell r="E455" t="str">
            <v>2</v>
          </cell>
          <cell r="F455">
            <v>1</v>
          </cell>
          <cell r="G455" t="str">
            <v/>
          </cell>
          <cell r="J455">
            <v>8879</v>
          </cell>
          <cell r="K455">
            <v>0</v>
          </cell>
          <cell r="L455">
            <v>0</v>
          </cell>
          <cell r="M455">
            <v>0</v>
          </cell>
          <cell r="N455">
            <v>525</v>
          </cell>
          <cell r="Q455">
            <v>0</v>
          </cell>
          <cell r="R455">
            <v>0</v>
          </cell>
          <cell r="S455">
            <v>0</v>
          </cell>
          <cell r="T455">
            <v>0</v>
          </cell>
          <cell r="U455">
            <v>0</v>
          </cell>
          <cell r="V455">
            <v>0</v>
          </cell>
          <cell r="W455">
            <v>0</v>
          </cell>
          <cell r="X455">
            <v>0</v>
          </cell>
          <cell r="Y455">
            <v>0</v>
          </cell>
          <cell r="Z455">
            <v>0</v>
          </cell>
          <cell r="AA455">
            <v>0</v>
          </cell>
          <cell r="AB455" t="str">
            <v/>
          </cell>
          <cell r="AC455" t="str">
            <v/>
          </cell>
          <cell r="AD455" t="str">
            <v>Cubic Metres (m3)</v>
          </cell>
          <cell r="AE455" t="str">
            <v/>
          </cell>
          <cell r="AF455" t="str">
            <v/>
          </cell>
          <cell r="AG455" t="str">
            <v/>
          </cell>
          <cell r="AH455" t="str">
            <v>Cubic Metres (m3)</v>
          </cell>
          <cell r="AI455" t="str">
            <v/>
          </cell>
          <cell r="AJ455" t="str">
            <v/>
          </cell>
          <cell r="AK455" t="str">
            <v/>
          </cell>
          <cell r="AL455">
            <v>0</v>
          </cell>
          <cell r="AM455">
            <v>9404</v>
          </cell>
          <cell r="AN455">
            <v>0</v>
          </cell>
          <cell r="AO455">
            <v>0</v>
          </cell>
          <cell r="AP455">
            <v>0</v>
          </cell>
          <cell r="AQ455">
            <v>8879</v>
          </cell>
          <cell r="AR455">
            <v>0</v>
          </cell>
          <cell r="AS455">
            <v>0</v>
          </cell>
          <cell r="AT455">
            <v>0</v>
          </cell>
          <cell r="AU455">
            <v>525</v>
          </cell>
          <cell r="AV455">
            <v>0</v>
          </cell>
          <cell r="AW455">
            <v>0</v>
          </cell>
          <cell r="AX455">
            <v>0</v>
          </cell>
          <cell r="AY455" t="str">
            <v/>
          </cell>
          <cell r="AZ455" t="str">
            <v/>
          </cell>
          <cell r="BA455" t="str">
            <v/>
          </cell>
          <cell r="BB455" t="str">
            <v/>
          </cell>
          <cell r="BC455" t="str">
            <v/>
          </cell>
          <cell r="BD455" t="str">
            <v/>
          </cell>
          <cell r="BE455" t="str">
            <v/>
          </cell>
          <cell r="BF455" t="str">
            <v/>
          </cell>
          <cell r="BG455" t="str">
            <v/>
          </cell>
          <cell r="BH455" t="str">
            <v/>
          </cell>
          <cell r="BI455">
            <v>0</v>
          </cell>
          <cell r="BJ455" t="str">
            <v/>
          </cell>
          <cell r="BK455">
            <v>0</v>
          </cell>
          <cell r="BL455">
            <v>0</v>
          </cell>
          <cell r="BM455" t="str">
            <v/>
          </cell>
          <cell r="BN455">
            <v>0</v>
          </cell>
          <cell r="BO455">
            <v>0</v>
          </cell>
          <cell r="BP455">
            <v>0</v>
          </cell>
          <cell r="BQ455">
            <v>0</v>
          </cell>
          <cell r="BR455">
            <v>0</v>
          </cell>
          <cell r="BS455">
            <v>0</v>
          </cell>
          <cell r="BT455">
            <v>0</v>
          </cell>
          <cell r="BU455">
            <v>0</v>
          </cell>
          <cell r="BV455">
            <v>0</v>
          </cell>
          <cell r="BW455">
            <v>0</v>
          </cell>
          <cell r="BX455">
            <v>0</v>
          </cell>
          <cell r="BY455" t="str">
            <v/>
          </cell>
          <cell r="BZ455" t="str">
            <v/>
          </cell>
          <cell r="CA455" t="str">
            <v/>
          </cell>
          <cell r="CB455" t="str">
            <v/>
          </cell>
          <cell r="CC455" t="str">
            <v/>
          </cell>
          <cell r="CD455" t="str">
            <v/>
          </cell>
          <cell r="CE455" t="str">
            <v/>
          </cell>
          <cell r="CF455" t="str">
            <v/>
          </cell>
          <cell r="CG455" t="str">
            <v/>
          </cell>
          <cell r="CH455" t="str">
            <v/>
          </cell>
        </row>
        <row r="456">
          <cell r="A456" t="str">
            <v>High Chelmer SC, Chelmsford - Owner : 2003 Quesitonnaire 11 Jul 2008 12:49 PM</v>
          </cell>
          <cell r="B456" t="str">
            <v>Survey Instance</v>
          </cell>
          <cell r="C456" t="str">
            <v>31</v>
          </cell>
          <cell r="D456" t="str">
            <v>Nick Hogg</v>
          </cell>
          <cell r="E456" t="str">
            <v>3</v>
          </cell>
          <cell r="F456">
            <v>1</v>
          </cell>
          <cell r="G456" t="str">
            <v/>
          </cell>
          <cell r="J456">
            <v>8879</v>
          </cell>
          <cell r="K456">
            <v>0</v>
          </cell>
          <cell r="L456">
            <v>0</v>
          </cell>
          <cell r="M456">
            <v>0</v>
          </cell>
          <cell r="N456">
            <v>525</v>
          </cell>
          <cell r="Q456">
            <v>0</v>
          </cell>
          <cell r="R456">
            <v>0</v>
          </cell>
          <cell r="S456">
            <v>0</v>
          </cell>
          <cell r="T456">
            <v>0</v>
          </cell>
          <cell r="U456">
            <v>0</v>
          </cell>
          <cell r="V456">
            <v>0</v>
          </cell>
          <cell r="W456">
            <v>0</v>
          </cell>
          <cell r="X456">
            <v>0</v>
          </cell>
          <cell r="Y456">
            <v>0</v>
          </cell>
          <cell r="Z456">
            <v>0</v>
          </cell>
          <cell r="AA456">
            <v>0</v>
          </cell>
          <cell r="AB456" t="str">
            <v/>
          </cell>
          <cell r="AC456" t="str">
            <v/>
          </cell>
          <cell r="AD456" t="str">
            <v>Cubic Metres (m3)</v>
          </cell>
          <cell r="AE456" t="str">
            <v/>
          </cell>
          <cell r="AF456" t="str">
            <v/>
          </cell>
          <cell r="AG456" t="str">
            <v/>
          </cell>
          <cell r="AH456" t="str">
            <v>Cubic Metres (m3)</v>
          </cell>
          <cell r="AI456" t="str">
            <v/>
          </cell>
          <cell r="AJ456" t="str">
            <v/>
          </cell>
          <cell r="AK456" t="str">
            <v/>
          </cell>
          <cell r="AL456">
            <v>0</v>
          </cell>
          <cell r="AM456">
            <v>9404</v>
          </cell>
          <cell r="AN456">
            <v>0</v>
          </cell>
          <cell r="AO456">
            <v>0</v>
          </cell>
          <cell r="AP456">
            <v>0</v>
          </cell>
          <cell r="AQ456">
            <v>8879</v>
          </cell>
          <cell r="AR456">
            <v>0</v>
          </cell>
          <cell r="AS456">
            <v>0</v>
          </cell>
          <cell r="AT456">
            <v>0</v>
          </cell>
          <cell r="AU456">
            <v>525</v>
          </cell>
          <cell r="AV456">
            <v>0</v>
          </cell>
          <cell r="AW456">
            <v>0</v>
          </cell>
          <cell r="AX456">
            <v>0</v>
          </cell>
          <cell r="AY456" t="str">
            <v/>
          </cell>
          <cell r="AZ456" t="str">
            <v/>
          </cell>
          <cell r="BA456" t="str">
            <v/>
          </cell>
          <cell r="BB456" t="str">
            <v/>
          </cell>
          <cell r="BC456" t="str">
            <v/>
          </cell>
          <cell r="BD456" t="str">
            <v/>
          </cell>
          <cell r="BE456" t="str">
            <v/>
          </cell>
          <cell r="BF456" t="str">
            <v/>
          </cell>
          <cell r="BG456" t="str">
            <v/>
          </cell>
          <cell r="BH456" t="str">
            <v/>
          </cell>
          <cell r="BI456">
            <v>0</v>
          </cell>
          <cell r="BJ456" t="str">
            <v/>
          </cell>
          <cell r="BK456">
            <v>0</v>
          </cell>
          <cell r="BL456">
            <v>0</v>
          </cell>
          <cell r="BM456" t="str">
            <v/>
          </cell>
          <cell r="BN456">
            <v>0</v>
          </cell>
          <cell r="BO456">
            <v>0</v>
          </cell>
          <cell r="BP456">
            <v>0</v>
          </cell>
          <cell r="BQ456">
            <v>0</v>
          </cell>
          <cell r="BR456">
            <v>0</v>
          </cell>
          <cell r="BS456">
            <v>0</v>
          </cell>
          <cell r="BT456">
            <v>0</v>
          </cell>
          <cell r="BU456">
            <v>0</v>
          </cell>
          <cell r="BV456">
            <v>0</v>
          </cell>
          <cell r="BW456">
            <v>0</v>
          </cell>
          <cell r="BX456">
            <v>0</v>
          </cell>
          <cell r="BY456" t="str">
            <v/>
          </cell>
          <cell r="BZ456" t="str">
            <v/>
          </cell>
          <cell r="CA456" t="str">
            <v/>
          </cell>
          <cell r="CB456" t="str">
            <v/>
          </cell>
          <cell r="CC456" t="str">
            <v/>
          </cell>
          <cell r="CD456" t="str">
            <v/>
          </cell>
          <cell r="CE456" t="str">
            <v/>
          </cell>
          <cell r="CF456" t="str">
            <v/>
          </cell>
          <cell r="CG456" t="str">
            <v/>
          </cell>
          <cell r="CH456" t="str">
            <v/>
          </cell>
        </row>
        <row r="457">
          <cell r="A457" t="str">
            <v>High Chelmer SC, Chelmsford - Owner : 2004 Questionnaire 11 Jul 2008 12:51 PM</v>
          </cell>
          <cell r="B457" t="str">
            <v>Survey Instance</v>
          </cell>
          <cell r="C457" t="str">
            <v>31</v>
          </cell>
          <cell r="D457" t="str">
            <v>Nick Hogg</v>
          </cell>
          <cell r="E457" t="str">
            <v>4</v>
          </cell>
          <cell r="F457">
            <v>1</v>
          </cell>
          <cell r="G457" t="str">
            <v/>
          </cell>
          <cell r="J457">
            <v>6214</v>
          </cell>
          <cell r="K457">
            <v>0</v>
          </cell>
          <cell r="L457">
            <v>0</v>
          </cell>
          <cell r="M457">
            <v>0</v>
          </cell>
          <cell r="N457">
            <v>343.2</v>
          </cell>
          <cell r="Q457">
            <v>0</v>
          </cell>
          <cell r="R457">
            <v>0</v>
          </cell>
          <cell r="S457">
            <v>0</v>
          </cell>
          <cell r="T457">
            <v>0</v>
          </cell>
          <cell r="U457">
            <v>0</v>
          </cell>
          <cell r="V457">
            <v>0</v>
          </cell>
          <cell r="W457">
            <v>0</v>
          </cell>
          <cell r="X457">
            <v>0</v>
          </cell>
          <cell r="Y457">
            <v>0</v>
          </cell>
          <cell r="Z457">
            <v>0</v>
          </cell>
          <cell r="AA457">
            <v>0</v>
          </cell>
          <cell r="AB457" t="str">
            <v/>
          </cell>
          <cell r="AC457" t="str">
            <v/>
          </cell>
          <cell r="AD457" t="str">
            <v>Cubic Metres (m3)</v>
          </cell>
          <cell r="AE457" t="str">
            <v/>
          </cell>
          <cell r="AF457" t="str">
            <v/>
          </cell>
          <cell r="AG457" t="str">
            <v/>
          </cell>
          <cell r="AH457" t="str">
            <v>Cubic Metres (m3)</v>
          </cell>
          <cell r="AI457" t="str">
            <v/>
          </cell>
          <cell r="AJ457" t="str">
            <v/>
          </cell>
          <cell r="AK457" t="str">
            <v/>
          </cell>
          <cell r="AL457">
            <v>0</v>
          </cell>
          <cell r="AM457">
            <v>6557.2</v>
          </cell>
          <cell r="AN457">
            <v>0</v>
          </cell>
          <cell r="AO457">
            <v>0</v>
          </cell>
          <cell r="AP457">
            <v>0</v>
          </cell>
          <cell r="AQ457">
            <v>6214</v>
          </cell>
          <cell r="AR457">
            <v>0</v>
          </cell>
          <cell r="AS457">
            <v>0</v>
          </cell>
          <cell r="AT457">
            <v>0</v>
          </cell>
          <cell r="AU457">
            <v>343.2</v>
          </cell>
          <cell r="AV457">
            <v>0</v>
          </cell>
          <cell r="AW457">
            <v>0</v>
          </cell>
          <cell r="AX457">
            <v>0</v>
          </cell>
          <cell r="AY457" t="str">
            <v/>
          </cell>
          <cell r="AZ457" t="str">
            <v/>
          </cell>
          <cell r="BA457" t="str">
            <v/>
          </cell>
          <cell r="BB457" t="str">
            <v/>
          </cell>
          <cell r="BC457" t="str">
            <v/>
          </cell>
          <cell r="BD457" t="str">
            <v/>
          </cell>
          <cell r="BE457" t="str">
            <v/>
          </cell>
          <cell r="BF457" t="str">
            <v/>
          </cell>
          <cell r="BG457" t="str">
            <v/>
          </cell>
          <cell r="BH457" t="str">
            <v/>
          </cell>
          <cell r="BI457">
            <v>0</v>
          </cell>
          <cell r="BJ457" t="str">
            <v/>
          </cell>
          <cell r="BK457">
            <v>0</v>
          </cell>
          <cell r="BL457">
            <v>0</v>
          </cell>
          <cell r="BM457" t="str">
            <v/>
          </cell>
          <cell r="BN457">
            <v>0</v>
          </cell>
          <cell r="BO457">
            <v>0</v>
          </cell>
          <cell r="BP457">
            <v>0</v>
          </cell>
          <cell r="BQ457">
            <v>0</v>
          </cell>
          <cell r="BR457">
            <v>0</v>
          </cell>
          <cell r="BS457">
            <v>0</v>
          </cell>
          <cell r="BT457">
            <v>0</v>
          </cell>
          <cell r="BU457">
            <v>0</v>
          </cell>
          <cell r="BV457">
            <v>0</v>
          </cell>
          <cell r="BW457">
            <v>0</v>
          </cell>
          <cell r="BX457">
            <v>0</v>
          </cell>
          <cell r="BY457" t="str">
            <v/>
          </cell>
          <cell r="BZ457" t="str">
            <v/>
          </cell>
          <cell r="CA457" t="str">
            <v/>
          </cell>
          <cell r="CB457" t="str">
            <v/>
          </cell>
          <cell r="CC457" t="str">
            <v/>
          </cell>
          <cell r="CD457" t="str">
            <v/>
          </cell>
          <cell r="CE457" t="str">
            <v/>
          </cell>
          <cell r="CF457" t="str">
            <v/>
          </cell>
          <cell r="CG457" t="str">
            <v/>
          </cell>
          <cell r="CH457" t="str">
            <v/>
          </cell>
        </row>
        <row r="458">
          <cell r="A458" t="str">
            <v>High Chelmer SC, Chelmsford - Owner : 2005 Questionnaire 11 Jul 2008 1:00 PM</v>
          </cell>
          <cell r="B458" t="str">
            <v>Survey Instance</v>
          </cell>
          <cell r="C458" t="str">
            <v>31</v>
          </cell>
          <cell r="D458" t="str">
            <v>Nick Hogg</v>
          </cell>
          <cell r="E458" t="str">
            <v>5</v>
          </cell>
          <cell r="F458">
            <v>1</v>
          </cell>
          <cell r="G458" t="str">
            <v/>
          </cell>
          <cell r="J458">
            <v>3958</v>
          </cell>
          <cell r="K458">
            <v>0</v>
          </cell>
          <cell r="L458">
            <v>0</v>
          </cell>
          <cell r="M458">
            <v>0</v>
          </cell>
          <cell r="N458">
            <v>368</v>
          </cell>
          <cell r="Q458">
            <v>0</v>
          </cell>
          <cell r="R458">
            <v>0</v>
          </cell>
          <cell r="S458">
            <v>0</v>
          </cell>
          <cell r="T458">
            <v>0</v>
          </cell>
          <cell r="U458">
            <v>0</v>
          </cell>
          <cell r="V458">
            <v>0</v>
          </cell>
          <cell r="W458">
            <v>0</v>
          </cell>
          <cell r="X458">
            <v>0</v>
          </cell>
          <cell r="Y458">
            <v>0</v>
          </cell>
          <cell r="Z458">
            <v>0</v>
          </cell>
          <cell r="AA458">
            <v>0</v>
          </cell>
          <cell r="AB458" t="str">
            <v/>
          </cell>
          <cell r="AC458" t="str">
            <v/>
          </cell>
          <cell r="AD458" t="str">
            <v>Cubic Metres (m3)</v>
          </cell>
          <cell r="AE458" t="str">
            <v/>
          </cell>
          <cell r="AF458" t="str">
            <v/>
          </cell>
          <cell r="AG458" t="str">
            <v/>
          </cell>
          <cell r="AH458" t="str">
            <v>Cubic Metres (m3)</v>
          </cell>
          <cell r="AI458" t="str">
            <v/>
          </cell>
          <cell r="AJ458" t="str">
            <v/>
          </cell>
          <cell r="AK458" t="str">
            <v/>
          </cell>
          <cell r="AL458">
            <v>0</v>
          </cell>
          <cell r="AM458">
            <v>4326</v>
          </cell>
          <cell r="AN458">
            <v>0</v>
          </cell>
          <cell r="AO458">
            <v>0</v>
          </cell>
          <cell r="AP458">
            <v>0</v>
          </cell>
          <cell r="AQ458">
            <v>3958</v>
          </cell>
          <cell r="AR458">
            <v>0</v>
          </cell>
          <cell r="AS458">
            <v>0</v>
          </cell>
          <cell r="AT458">
            <v>0</v>
          </cell>
          <cell r="AU458">
            <v>368</v>
          </cell>
          <cell r="AV458">
            <v>0</v>
          </cell>
          <cell r="AW458">
            <v>0</v>
          </cell>
          <cell r="AX458">
            <v>0</v>
          </cell>
          <cell r="AY458" t="str">
            <v/>
          </cell>
          <cell r="AZ458" t="str">
            <v/>
          </cell>
          <cell r="BA458" t="str">
            <v/>
          </cell>
          <cell r="BB458" t="str">
            <v/>
          </cell>
          <cell r="BC458" t="str">
            <v/>
          </cell>
          <cell r="BD458" t="str">
            <v/>
          </cell>
          <cell r="BE458" t="str">
            <v/>
          </cell>
          <cell r="BF458" t="str">
            <v/>
          </cell>
          <cell r="BG458" t="str">
            <v/>
          </cell>
          <cell r="BH458" t="str">
            <v/>
          </cell>
          <cell r="BI458">
            <v>0</v>
          </cell>
          <cell r="BJ458" t="str">
            <v/>
          </cell>
          <cell r="BK458">
            <v>0</v>
          </cell>
          <cell r="BL458">
            <v>0</v>
          </cell>
          <cell r="BM458" t="str">
            <v/>
          </cell>
          <cell r="BN458">
            <v>0</v>
          </cell>
          <cell r="BO458">
            <v>0</v>
          </cell>
          <cell r="BP458">
            <v>0</v>
          </cell>
          <cell r="BQ458">
            <v>0</v>
          </cell>
          <cell r="BR458">
            <v>0</v>
          </cell>
          <cell r="BS458">
            <v>0</v>
          </cell>
          <cell r="BT458">
            <v>0</v>
          </cell>
          <cell r="BU458">
            <v>0</v>
          </cell>
          <cell r="BV458">
            <v>0</v>
          </cell>
          <cell r="BW458">
            <v>0</v>
          </cell>
          <cell r="BX458">
            <v>0</v>
          </cell>
          <cell r="BY458" t="str">
            <v/>
          </cell>
          <cell r="BZ458" t="str">
            <v/>
          </cell>
          <cell r="CA458" t="str">
            <v/>
          </cell>
          <cell r="CB458" t="str">
            <v/>
          </cell>
          <cell r="CC458" t="str">
            <v/>
          </cell>
          <cell r="CD458" t="str">
            <v/>
          </cell>
          <cell r="CE458" t="str">
            <v/>
          </cell>
          <cell r="CF458" t="str">
            <v/>
          </cell>
          <cell r="CG458" t="str">
            <v/>
          </cell>
          <cell r="CH458" t="str">
            <v/>
          </cell>
        </row>
        <row r="459">
          <cell r="A459" t="str">
            <v>High Chelmer SC, Chelmsford - Owner : 2006 Questionnaire 18 Apr 2008 11:57 AM</v>
          </cell>
          <cell r="B459" t="str">
            <v>Survey Instance</v>
          </cell>
          <cell r="C459" t="str">
            <v>31</v>
          </cell>
          <cell r="D459" t="str">
            <v>Alex Robinson</v>
          </cell>
          <cell r="E459" t="str">
            <v>6</v>
          </cell>
          <cell r="F459">
            <v>1</v>
          </cell>
          <cell r="G459" t="str">
            <v/>
          </cell>
          <cell r="J459">
            <v>706</v>
          </cell>
          <cell r="K459">
            <v>0</v>
          </cell>
          <cell r="L459">
            <v>0</v>
          </cell>
          <cell r="M459">
            <v>0</v>
          </cell>
          <cell r="N459">
            <v>343.2</v>
          </cell>
          <cell r="Q459">
            <v>0</v>
          </cell>
          <cell r="R459">
            <v>0</v>
          </cell>
          <cell r="S459">
            <v>0</v>
          </cell>
          <cell r="T459">
            <v>0</v>
          </cell>
          <cell r="U459">
            <v>0</v>
          </cell>
          <cell r="V459">
            <v>0</v>
          </cell>
          <cell r="W459">
            <v>0</v>
          </cell>
          <cell r="X459">
            <v>0</v>
          </cell>
          <cell r="Y459">
            <v>0</v>
          </cell>
          <cell r="Z459">
            <v>0</v>
          </cell>
          <cell r="AA459">
            <v>0</v>
          </cell>
          <cell r="AB459" t="str">
            <v/>
          </cell>
          <cell r="AC459" t="str">
            <v/>
          </cell>
          <cell r="AD459" t="str">
            <v>Cubic Metres (m3)</v>
          </cell>
          <cell r="AE459" t="str">
            <v/>
          </cell>
          <cell r="AF459" t="str">
            <v/>
          </cell>
          <cell r="AG459" t="str">
            <v/>
          </cell>
          <cell r="AH459" t="str">
            <v>Cubic Metres (m3)</v>
          </cell>
          <cell r="AI459" t="str">
            <v/>
          </cell>
          <cell r="AJ459" t="str">
            <v/>
          </cell>
          <cell r="AK459" t="str">
            <v/>
          </cell>
          <cell r="AL459">
            <v>0</v>
          </cell>
          <cell r="AM459">
            <v>1049.2</v>
          </cell>
          <cell r="AN459">
            <v>0</v>
          </cell>
          <cell r="AO459">
            <v>0</v>
          </cell>
          <cell r="AP459">
            <v>0</v>
          </cell>
          <cell r="AQ459">
            <v>706</v>
          </cell>
          <cell r="AR459">
            <v>0</v>
          </cell>
          <cell r="AS459">
            <v>0</v>
          </cell>
          <cell r="AT459">
            <v>0</v>
          </cell>
          <cell r="AU459">
            <v>343.2</v>
          </cell>
          <cell r="AV459">
            <v>0</v>
          </cell>
          <cell r="AW459">
            <v>0</v>
          </cell>
          <cell r="AX459">
            <v>0</v>
          </cell>
          <cell r="AY459" t="str">
            <v/>
          </cell>
          <cell r="AZ459" t="str">
            <v/>
          </cell>
          <cell r="BA459" t="str">
            <v/>
          </cell>
          <cell r="BB459" t="str">
            <v/>
          </cell>
          <cell r="BC459" t="str">
            <v/>
          </cell>
          <cell r="BD459" t="str">
            <v/>
          </cell>
          <cell r="BE459" t="str">
            <v/>
          </cell>
          <cell r="BF459" t="str">
            <v/>
          </cell>
          <cell r="BG459" t="str">
            <v/>
          </cell>
          <cell r="BH459" t="str">
            <v/>
          </cell>
          <cell r="BI459">
            <v>0</v>
          </cell>
          <cell r="BJ459" t="str">
            <v/>
          </cell>
          <cell r="BK459">
            <v>0</v>
          </cell>
          <cell r="BL459">
            <v>0</v>
          </cell>
          <cell r="BM459" t="str">
            <v/>
          </cell>
          <cell r="BN459">
            <v>0</v>
          </cell>
          <cell r="BO459">
            <v>0</v>
          </cell>
          <cell r="BP459">
            <v>0</v>
          </cell>
          <cell r="BQ459">
            <v>0</v>
          </cell>
          <cell r="BR459">
            <v>0</v>
          </cell>
          <cell r="BS459">
            <v>0</v>
          </cell>
          <cell r="BT459">
            <v>0</v>
          </cell>
          <cell r="BU459">
            <v>0</v>
          </cell>
          <cell r="BV459">
            <v>0</v>
          </cell>
          <cell r="BW459">
            <v>0</v>
          </cell>
          <cell r="BX459">
            <v>0</v>
          </cell>
          <cell r="BY459" t="str">
            <v/>
          </cell>
          <cell r="BZ459" t="str">
            <v/>
          </cell>
          <cell r="CA459" t="str">
            <v/>
          </cell>
          <cell r="CB459" t="str">
            <v/>
          </cell>
          <cell r="CC459" t="str">
            <v/>
          </cell>
          <cell r="CD459" t="str">
            <v/>
          </cell>
          <cell r="CE459" t="str">
            <v/>
          </cell>
          <cell r="CF459" t="str">
            <v/>
          </cell>
          <cell r="CG459" t="str">
            <v/>
          </cell>
          <cell r="CH459" t="str">
            <v/>
          </cell>
        </row>
        <row r="460">
          <cell r="A460" t="str">
            <v>High Chelmer SC, Chelmsford - Owner : 2007 Questionnaire 21 Apr 2008 9:46 PM</v>
          </cell>
          <cell r="B460" t="str">
            <v>Survey Instance</v>
          </cell>
          <cell r="C460" t="str">
            <v/>
          </cell>
          <cell r="D460" t="str">
            <v>Alex Robinson</v>
          </cell>
          <cell r="E460" t="str">
            <v/>
          </cell>
          <cell r="F460">
            <v>1</v>
          </cell>
          <cell r="G460" t="str">
            <v>balers</v>
          </cell>
          <cell r="J460">
            <v>830</v>
          </cell>
          <cell r="N460">
            <v>285</v>
          </cell>
          <cell r="R460">
            <v>0</v>
          </cell>
          <cell r="S460">
            <v>0</v>
          </cell>
          <cell r="T460">
            <v>0</v>
          </cell>
          <cell r="U460">
            <v>0</v>
          </cell>
          <cell r="V460">
            <v>0</v>
          </cell>
          <cell r="W460">
            <v>0</v>
          </cell>
          <cell r="X460">
            <v>0</v>
          </cell>
          <cell r="Y460">
            <v>0</v>
          </cell>
          <cell r="Z460">
            <v>0</v>
          </cell>
          <cell r="AA460">
            <v>0</v>
          </cell>
          <cell r="AB460" t="str">
            <v/>
          </cell>
          <cell r="AC460" t="str">
            <v/>
          </cell>
          <cell r="AD460" t="str">
            <v>Cubic Metres (m3)</v>
          </cell>
          <cell r="AE460" t="str">
            <v/>
          </cell>
          <cell r="AF460" t="str">
            <v/>
          </cell>
          <cell r="AG460" t="str">
            <v/>
          </cell>
          <cell r="AH460" t="str">
            <v>Cubic Metres (m3)</v>
          </cell>
          <cell r="AI460" t="str">
            <v/>
          </cell>
          <cell r="AJ460" t="str">
            <v/>
          </cell>
          <cell r="AK460" t="str">
            <v/>
          </cell>
          <cell r="AL460">
            <v>0</v>
          </cell>
          <cell r="AM460">
            <v>1115</v>
          </cell>
          <cell r="AO460">
            <v>0</v>
          </cell>
          <cell r="AP460">
            <v>0</v>
          </cell>
          <cell r="AQ460">
            <v>830</v>
          </cell>
          <cell r="AR460">
            <v>0</v>
          </cell>
          <cell r="AS460">
            <v>0</v>
          </cell>
          <cell r="AT460">
            <v>0</v>
          </cell>
          <cell r="AU460">
            <v>285</v>
          </cell>
          <cell r="AV460">
            <v>0</v>
          </cell>
          <cell r="AW460">
            <v>0</v>
          </cell>
          <cell r="AX460">
            <v>0</v>
          </cell>
          <cell r="AY460" t="str">
            <v/>
          </cell>
          <cell r="AZ460" t="str">
            <v/>
          </cell>
          <cell r="BA460" t="str">
            <v>6 tonnes are plastic and 160 tonnes are cardboard</v>
          </cell>
          <cell r="BB460" t="str">
            <v/>
          </cell>
          <cell r="BC460" t="str">
            <v/>
          </cell>
          <cell r="BD460" t="str">
            <v/>
          </cell>
          <cell r="BE460" t="str">
            <v>Your conversion rate used for 286 cubic metres</v>
          </cell>
          <cell r="BF460" t="str">
            <v/>
          </cell>
          <cell r="BG460" t="str">
            <v/>
          </cell>
          <cell r="BH460" t="str">
            <v/>
          </cell>
          <cell r="BI460">
            <v>0</v>
          </cell>
          <cell r="BJ460" t="str">
            <v>Significant Tenant(s) opted out</v>
          </cell>
          <cell r="BK460">
            <v>0</v>
          </cell>
          <cell r="BL460">
            <v>1</v>
          </cell>
          <cell r="BM460" t="str">
            <v>We recycle all tenants cardboard and plastic waste only.  Tenant's general waste remains their own responsibility currently.</v>
          </cell>
          <cell r="BN460">
            <v>0</v>
          </cell>
          <cell r="BO460">
            <v>0</v>
          </cell>
          <cell r="BP460">
            <v>0</v>
          </cell>
          <cell r="BQ460">
            <v>0</v>
          </cell>
          <cell r="BR460">
            <v>0</v>
          </cell>
          <cell r="BS460">
            <v>0</v>
          </cell>
          <cell r="BT460">
            <v>0</v>
          </cell>
          <cell r="BU460">
            <v>0</v>
          </cell>
          <cell r="BV460">
            <v>0</v>
          </cell>
          <cell r="BW460">
            <v>0</v>
          </cell>
          <cell r="BX460">
            <v>0</v>
          </cell>
          <cell r="BY460" t="str">
            <v/>
          </cell>
          <cell r="BZ460" t="str">
            <v/>
          </cell>
          <cell r="CA460" t="str">
            <v/>
          </cell>
          <cell r="CB460" t="str">
            <v/>
          </cell>
          <cell r="CC460" t="str">
            <v/>
          </cell>
          <cell r="CD460" t="str">
            <v/>
          </cell>
          <cell r="CE460" t="str">
            <v/>
          </cell>
          <cell r="CF460" t="str">
            <v/>
          </cell>
          <cell r="CG460" t="str">
            <v/>
          </cell>
          <cell r="CH460" t="str">
            <v/>
          </cell>
        </row>
        <row r="461">
          <cell r="A461" t="str">
            <v>Hill Street, Middlesburgh - Landlord : 2001 Questionnaire 24 Jul 2008 6:20 PM</v>
          </cell>
          <cell r="B461" t="str">
            <v>Survey Instance</v>
          </cell>
          <cell r="C461" t="str">
            <v/>
          </cell>
          <cell r="D461" t="str">
            <v>Sam Carson</v>
          </cell>
          <cell r="E461" t="str">
            <v/>
          </cell>
          <cell r="F461" t="str">
            <v/>
          </cell>
          <cell r="G461" t="str">
            <v/>
          </cell>
          <cell r="R461">
            <v>0</v>
          </cell>
          <cell r="S461">
            <v>0</v>
          </cell>
          <cell r="T461">
            <v>0</v>
          </cell>
          <cell r="U461">
            <v>0</v>
          </cell>
          <cell r="V461">
            <v>0</v>
          </cell>
          <cell r="W461">
            <v>0</v>
          </cell>
          <cell r="X461">
            <v>0</v>
          </cell>
          <cell r="Y461">
            <v>0</v>
          </cell>
          <cell r="Z461">
            <v>0</v>
          </cell>
          <cell r="AA461">
            <v>0</v>
          </cell>
          <cell r="AB461" t="str">
            <v/>
          </cell>
          <cell r="AC461" t="str">
            <v/>
          </cell>
          <cell r="AD461" t="str">
            <v/>
          </cell>
          <cell r="AE461" t="str">
            <v/>
          </cell>
          <cell r="AF461" t="str">
            <v/>
          </cell>
          <cell r="AG461" t="str">
            <v/>
          </cell>
          <cell r="AH461" t="str">
            <v/>
          </cell>
          <cell r="AI461" t="str">
            <v/>
          </cell>
          <cell r="AJ461" t="str">
            <v/>
          </cell>
          <cell r="AK461" t="str">
            <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t="str">
            <v/>
          </cell>
          <cell r="AZ461" t="str">
            <v/>
          </cell>
          <cell r="BA461" t="str">
            <v/>
          </cell>
          <cell r="BB461" t="str">
            <v/>
          </cell>
          <cell r="BC461" t="str">
            <v/>
          </cell>
          <cell r="BD461" t="str">
            <v/>
          </cell>
          <cell r="BE461" t="str">
            <v/>
          </cell>
          <cell r="BF461" t="str">
            <v/>
          </cell>
          <cell r="BG461" t="str">
            <v/>
          </cell>
          <cell r="BH461" t="str">
            <v/>
          </cell>
          <cell r="BI461">
            <v>0</v>
          </cell>
          <cell r="BJ461" t="str">
            <v/>
          </cell>
          <cell r="BK461">
            <v>0</v>
          </cell>
          <cell r="BL461" t="str">
            <v/>
          </cell>
          <cell r="BM461" t="str">
            <v/>
          </cell>
          <cell r="BN461">
            <v>0</v>
          </cell>
          <cell r="BO461">
            <v>0</v>
          </cell>
          <cell r="BP461">
            <v>0</v>
          </cell>
          <cell r="BQ461">
            <v>0</v>
          </cell>
          <cell r="BR461">
            <v>0</v>
          </cell>
          <cell r="BS461">
            <v>0</v>
          </cell>
          <cell r="BT461">
            <v>0</v>
          </cell>
          <cell r="BU461">
            <v>0</v>
          </cell>
          <cell r="BV461">
            <v>0</v>
          </cell>
          <cell r="BW461">
            <v>0</v>
          </cell>
          <cell r="BX461">
            <v>0</v>
          </cell>
          <cell r="BY461" t="str">
            <v/>
          </cell>
          <cell r="BZ461" t="str">
            <v/>
          </cell>
          <cell r="CA461" t="str">
            <v/>
          </cell>
          <cell r="CB461" t="str">
            <v/>
          </cell>
          <cell r="CC461" t="str">
            <v/>
          </cell>
          <cell r="CD461" t="str">
            <v/>
          </cell>
          <cell r="CE461" t="str">
            <v/>
          </cell>
          <cell r="CF461" t="str">
            <v/>
          </cell>
          <cell r="CG461" t="str">
            <v/>
          </cell>
          <cell r="CH461" t="str">
            <v/>
          </cell>
        </row>
        <row r="462">
          <cell r="A462" t="str">
            <v>Hill Street, Middlesburgh - Landlord : 2002 Questionnaire 24 Jul 2008 6:20 PM</v>
          </cell>
          <cell r="B462" t="str">
            <v>Survey Instance</v>
          </cell>
          <cell r="C462" t="str">
            <v/>
          </cell>
          <cell r="D462" t="str">
            <v>Sam Carson</v>
          </cell>
          <cell r="E462" t="str">
            <v/>
          </cell>
          <cell r="F462" t="str">
            <v/>
          </cell>
          <cell r="G462" t="str">
            <v/>
          </cell>
          <cell r="R462">
            <v>0</v>
          </cell>
          <cell r="S462">
            <v>0</v>
          </cell>
          <cell r="T462">
            <v>0</v>
          </cell>
          <cell r="U462">
            <v>0</v>
          </cell>
          <cell r="V462">
            <v>0</v>
          </cell>
          <cell r="W462">
            <v>0</v>
          </cell>
          <cell r="X462">
            <v>0</v>
          </cell>
          <cell r="Y462">
            <v>0</v>
          </cell>
          <cell r="Z462">
            <v>0</v>
          </cell>
          <cell r="AA462">
            <v>0</v>
          </cell>
          <cell r="AB462" t="str">
            <v/>
          </cell>
          <cell r="AC462" t="str">
            <v/>
          </cell>
          <cell r="AD462" t="str">
            <v/>
          </cell>
          <cell r="AE462" t="str">
            <v/>
          </cell>
          <cell r="AF462" t="str">
            <v/>
          </cell>
          <cell r="AG462" t="str">
            <v/>
          </cell>
          <cell r="AH462" t="str">
            <v/>
          </cell>
          <cell r="AI462" t="str">
            <v/>
          </cell>
          <cell r="AJ462" t="str">
            <v/>
          </cell>
          <cell r="AK462" t="str">
            <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cell r="AY462" t="str">
            <v/>
          </cell>
          <cell r="AZ462" t="str">
            <v/>
          </cell>
          <cell r="BA462" t="str">
            <v/>
          </cell>
          <cell r="BB462" t="str">
            <v/>
          </cell>
          <cell r="BC462" t="str">
            <v/>
          </cell>
          <cell r="BD462" t="str">
            <v/>
          </cell>
          <cell r="BE462" t="str">
            <v/>
          </cell>
          <cell r="BF462" t="str">
            <v/>
          </cell>
          <cell r="BG462" t="str">
            <v/>
          </cell>
          <cell r="BH462" t="str">
            <v/>
          </cell>
          <cell r="BI462">
            <v>0</v>
          </cell>
          <cell r="BJ462" t="str">
            <v/>
          </cell>
          <cell r="BK462">
            <v>0</v>
          </cell>
          <cell r="BL462" t="str">
            <v/>
          </cell>
          <cell r="BM462" t="str">
            <v/>
          </cell>
          <cell r="BN462">
            <v>0</v>
          </cell>
          <cell r="BO462">
            <v>0</v>
          </cell>
          <cell r="BP462">
            <v>0</v>
          </cell>
          <cell r="BQ462">
            <v>0</v>
          </cell>
          <cell r="BR462">
            <v>0</v>
          </cell>
          <cell r="BS462">
            <v>0</v>
          </cell>
          <cell r="BT462">
            <v>0</v>
          </cell>
          <cell r="BU462">
            <v>0</v>
          </cell>
          <cell r="BV462">
            <v>0</v>
          </cell>
          <cell r="BW462">
            <v>0</v>
          </cell>
          <cell r="BX462">
            <v>0</v>
          </cell>
          <cell r="BY462" t="str">
            <v/>
          </cell>
          <cell r="BZ462" t="str">
            <v/>
          </cell>
          <cell r="CA462" t="str">
            <v/>
          </cell>
          <cell r="CB462" t="str">
            <v/>
          </cell>
          <cell r="CC462" t="str">
            <v/>
          </cell>
          <cell r="CD462" t="str">
            <v/>
          </cell>
          <cell r="CE462" t="str">
            <v/>
          </cell>
          <cell r="CF462" t="str">
            <v/>
          </cell>
          <cell r="CG462" t="str">
            <v/>
          </cell>
          <cell r="CH462" t="str">
            <v/>
          </cell>
        </row>
        <row r="463">
          <cell r="A463" t="str">
            <v>Hill Street, Middlesburgh - Landlord : 2003 Quesitonnaire 24 Jul 2008 6:20 PM</v>
          </cell>
          <cell r="B463" t="str">
            <v>Survey Instance</v>
          </cell>
          <cell r="C463" t="str">
            <v/>
          </cell>
          <cell r="D463" t="str">
            <v>Sam Carson</v>
          </cell>
          <cell r="E463" t="str">
            <v/>
          </cell>
          <cell r="F463">
            <v>1</v>
          </cell>
          <cell r="G463" t="str">
            <v/>
          </cell>
          <cell r="N463">
            <v>28800</v>
          </cell>
          <cell r="R463">
            <v>0</v>
          </cell>
          <cell r="S463">
            <v>0</v>
          </cell>
          <cell r="T463">
            <v>0</v>
          </cell>
          <cell r="U463">
            <v>0</v>
          </cell>
          <cell r="V463">
            <v>0</v>
          </cell>
          <cell r="W463">
            <v>0</v>
          </cell>
          <cell r="X463">
            <v>0</v>
          </cell>
          <cell r="Y463">
            <v>0</v>
          </cell>
          <cell r="Z463">
            <v>0</v>
          </cell>
          <cell r="AA463">
            <v>0</v>
          </cell>
          <cell r="AB463" t="str">
            <v/>
          </cell>
          <cell r="AC463" t="str">
            <v/>
          </cell>
          <cell r="AD463" t="str">
            <v/>
          </cell>
          <cell r="AE463" t="str">
            <v/>
          </cell>
          <cell r="AF463" t="str">
            <v/>
          </cell>
          <cell r="AG463" t="str">
            <v/>
          </cell>
          <cell r="AH463" t="str">
            <v>Cubic Metres (m3)</v>
          </cell>
          <cell r="AI463" t="str">
            <v/>
          </cell>
          <cell r="AJ463" t="str">
            <v/>
          </cell>
          <cell r="AK463" t="str">
            <v/>
          </cell>
          <cell r="AL463">
            <v>0</v>
          </cell>
          <cell r="AM463">
            <v>28800</v>
          </cell>
          <cell r="AN463">
            <v>0</v>
          </cell>
          <cell r="AO463">
            <v>0</v>
          </cell>
          <cell r="AP463">
            <v>0</v>
          </cell>
          <cell r="AQ463">
            <v>0</v>
          </cell>
          <cell r="AR463">
            <v>0</v>
          </cell>
          <cell r="AS463">
            <v>0</v>
          </cell>
          <cell r="AT463">
            <v>0</v>
          </cell>
          <cell r="AU463">
            <v>28800</v>
          </cell>
          <cell r="AV463">
            <v>0</v>
          </cell>
          <cell r="AW463">
            <v>0</v>
          </cell>
          <cell r="AX463">
            <v>0</v>
          </cell>
          <cell r="AY463" t="str">
            <v/>
          </cell>
          <cell r="AZ463" t="str">
            <v/>
          </cell>
          <cell r="BA463" t="str">
            <v/>
          </cell>
          <cell r="BB463" t="str">
            <v/>
          </cell>
          <cell r="BC463" t="str">
            <v/>
          </cell>
          <cell r="BD463" t="str">
            <v/>
          </cell>
          <cell r="BE463" t="str">
            <v/>
          </cell>
          <cell r="BF463" t="str">
            <v/>
          </cell>
          <cell r="BG463" t="str">
            <v/>
          </cell>
          <cell r="BH463" t="str">
            <v/>
          </cell>
          <cell r="BI463">
            <v>0</v>
          </cell>
          <cell r="BJ463" t="str">
            <v/>
          </cell>
          <cell r="BK463">
            <v>0</v>
          </cell>
          <cell r="BL463" t="str">
            <v/>
          </cell>
          <cell r="BM463" t="str">
            <v/>
          </cell>
          <cell r="BN463">
            <v>0</v>
          </cell>
          <cell r="BO463">
            <v>0</v>
          </cell>
          <cell r="BP463">
            <v>0</v>
          </cell>
          <cell r="BQ463">
            <v>0</v>
          </cell>
          <cell r="BR463">
            <v>0</v>
          </cell>
          <cell r="BS463">
            <v>0</v>
          </cell>
          <cell r="BT463">
            <v>0</v>
          </cell>
          <cell r="BU463">
            <v>0</v>
          </cell>
          <cell r="BV463">
            <v>0</v>
          </cell>
          <cell r="BW463">
            <v>0</v>
          </cell>
          <cell r="BX463">
            <v>0</v>
          </cell>
          <cell r="BY463" t="str">
            <v/>
          </cell>
          <cell r="BZ463" t="str">
            <v/>
          </cell>
          <cell r="CA463" t="str">
            <v/>
          </cell>
          <cell r="CB463" t="str">
            <v/>
          </cell>
          <cell r="CC463" t="str">
            <v/>
          </cell>
          <cell r="CD463" t="str">
            <v/>
          </cell>
          <cell r="CE463" t="str">
            <v/>
          </cell>
          <cell r="CF463" t="str">
            <v/>
          </cell>
          <cell r="CG463" t="str">
            <v/>
          </cell>
          <cell r="CH463" t="str">
            <v/>
          </cell>
        </row>
        <row r="464">
          <cell r="A464" t="str">
            <v>Hill Street, Middlesburgh - Landlord : 2004 Questionnaire 24 Jul 2008 6:20 PM</v>
          </cell>
          <cell r="B464" t="str">
            <v>Survey Instance</v>
          </cell>
          <cell r="C464" t="str">
            <v/>
          </cell>
          <cell r="D464" t="str">
            <v>Sam Carson</v>
          </cell>
          <cell r="E464" t="str">
            <v/>
          </cell>
          <cell r="F464">
            <v>1</v>
          </cell>
          <cell r="G464" t="str">
            <v/>
          </cell>
          <cell r="J464">
            <v>160</v>
          </cell>
          <cell r="K464">
            <v>888</v>
          </cell>
          <cell r="R464">
            <v>0</v>
          </cell>
          <cell r="S464">
            <v>0</v>
          </cell>
          <cell r="T464">
            <v>0</v>
          </cell>
          <cell r="U464">
            <v>0</v>
          </cell>
          <cell r="V464">
            <v>0</v>
          </cell>
          <cell r="W464">
            <v>0</v>
          </cell>
          <cell r="X464">
            <v>0</v>
          </cell>
          <cell r="Y464">
            <v>0</v>
          </cell>
          <cell r="Z464">
            <v>0</v>
          </cell>
          <cell r="AA464">
            <v>0</v>
          </cell>
          <cell r="AB464" t="str">
            <v/>
          </cell>
          <cell r="AC464" t="str">
            <v/>
          </cell>
          <cell r="AD464" t="str">
            <v>Metric Tonnes (1000 kgs)</v>
          </cell>
          <cell r="AE464" t="str">
            <v>Metric Tonnes (1000 kgs)</v>
          </cell>
          <cell r="AF464" t="str">
            <v/>
          </cell>
          <cell r="AG464" t="str">
            <v/>
          </cell>
          <cell r="AH464" t="str">
            <v/>
          </cell>
          <cell r="AI464" t="str">
            <v/>
          </cell>
          <cell r="AJ464" t="str">
            <v/>
          </cell>
          <cell r="AK464" t="str">
            <v/>
          </cell>
          <cell r="AL464">
            <v>0</v>
          </cell>
          <cell r="AM464">
            <v>0</v>
          </cell>
          <cell r="AN464">
            <v>1048</v>
          </cell>
          <cell r="AO464">
            <v>0</v>
          </cell>
          <cell r="AP464">
            <v>0</v>
          </cell>
          <cell r="AQ464">
            <v>160</v>
          </cell>
          <cell r="AR464">
            <v>888</v>
          </cell>
          <cell r="AS464">
            <v>0</v>
          </cell>
          <cell r="AT464">
            <v>0</v>
          </cell>
          <cell r="AU464">
            <v>0</v>
          </cell>
          <cell r="AV464">
            <v>0</v>
          </cell>
          <cell r="AW464">
            <v>0</v>
          </cell>
          <cell r="AX464">
            <v>0</v>
          </cell>
          <cell r="AY464" t="str">
            <v/>
          </cell>
          <cell r="AZ464" t="str">
            <v/>
          </cell>
          <cell r="BA464" t="str">
            <v/>
          </cell>
          <cell r="BB464" t="str">
            <v/>
          </cell>
          <cell r="BC464" t="str">
            <v/>
          </cell>
          <cell r="BD464" t="str">
            <v/>
          </cell>
          <cell r="BE464" t="str">
            <v/>
          </cell>
          <cell r="BF464" t="str">
            <v/>
          </cell>
          <cell r="BG464" t="str">
            <v/>
          </cell>
          <cell r="BH464" t="str">
            <v/>
          </cell>
          <cell r="BI464">
            <v>0</v>
          </cell>
          <cell r="BJ464" t="str">
            <v/>
          </cell>
          <cell r="BK464">
            <v>0</v>
          </cell>
          <cell r="BL464" t="str">
            <v/>
          </cell>
          <cell r="BM464" t="str">
            <v/>
          </cell>
          <cell r="BN464">
            <v>0</v>
          </cell>
          <cell r="BO464">
            <v>0</v>
          </cell>
          <cell r="BP464">
            <v>0</v>
          </cell>
          <cell r="BQ464">
            <v>0</v>
          </cell>
          <cell r="BR464">
            <v>0</v>
          </cell>
          <cell r="BS464">
            <v>0</v>
          </cell>
          <cell r="BT464">
            <v>0</v>
          </cell>
          <cell r="BU464">
            <v>0</v>
          </cell>
          <cell r="BV464">
            <v>0</v>
          </cell>
          <cell r="BW464">
            <v>0</v>
          </cell>
          <cell r="BX464">
            <v>0</v>
          </cell>
          <cell r="BY464" t="str">
            <v/>
          </cell>
          <cell r="BZ464" t="str">
            <v/>
          </cell>
          <cell r="CA464" t="str">
            <v/>
          </cell>
          <cell r="CB464" t="str">
            <v/>
          </cell>
          <cell r="CC464" t="str">
            <v/>
          </cell>
          <cell r="CD464" t="str">
            <v/>
          </cell>
          <cell r="CE464" t="str">
            <v/>
          </cell>
          <cell r="CF464" t="str">
            <v/>
          </cell>
          <cell r="CG464" t="str">
            <v/>
          </cell>
          <cell r="CH464" t="str">
            <v/>
          </cell>
        </row>
        <row r="465">
          <cell r="A465" t="str">
            <v>Howard Centre, Welwyn Garden City - Owner : 2001 Questionnaire 24 Jul 2008 5:11 PM</v>
          </cell>
          <cell r="B465" t="str">
            <v>Survey Instance</v>
          </cell>
          <cell r="C465" t="str">
            <v/>
          </cell>
          <cell r="D465" t="str">
            <v>Matthew Tippett</v>
          </cell>
          <cell r="E465" t="str">
            <v/>
          </cell>
          <cell r="F465">
            <v>1</v>
          </cell>
          <cell r="G465" t="str">
            <v/>
          </cell>
          <cell r="J465">
            <v>34</v>
          </cell>
          <cell r="N465">
            <v>370</v>
          </cell>
          <cell r="R465">
            <v>0</v>
          </cell>
          <cell r="S465">
            <v>0</v>
          </cell>
          <cell r="T465">
            <v>0</v>
          </cell>
          <cell r="U465">
            <v>0</v>
          </cell>
          <cell r="V465">
            <v>0</v>
          </cell>
          <cell r="W465">
            <v>0</v>
          </cell>
          <cell r="X465">
            <v>0</v>
          </cell>
          <cell r="Y465">
            <v>0</v>
          </cell>
          <cell r="Z465">
            <v>0</v>
          </cell>
          <cell r="AA465">
            <v>0</v>
          </cell>
          <cell r="AB465" t="str">
            <v/>
          </cell>
          <cell r="AC465" t="str">
            <v/>
          </cell>
          <cell r="AD465" t="str">
            <v>Metric Tonnes (1000 kgs)</v>
          </cell>
          <cell r="AE465" t="str">
            <v/>
          </cell>
          <cell r="AF465" t="str">
            <v/>
          </cell>
          <cell r="AG465" t="str">
            <v/>
          </cell>
          <cell r="AH465" t="str">
            <v>Metric Tonnes (1000 kgs)</v>
          </cell>
          <cell r="AI465" t="str">
            <v/>
          </cell>
          <cell r="AJ465" t="str">
            <v/>
          </cell>
          <cell r="AK465" t="str">
            <v/>
          </cell>
          <cell r="AL465">
            <v>0</v>
          </cell>
          <cell r="AM465">
            <v>0</v>
          </cell>
          <cell r="AN465">
            <v>404</v>
          </cell>
          <cell r="AO465">
            <v>0</v>
          </cell>
          <cell r="AP465">
            <v>0</v>
          </cell>
          <cell r="AQ465">
            <v>34</v>
          </cell>
          <cell r="AR465">
            <v>0</v>
          </cell>
          <cell r="AS465">
            <v>0</v>
          </cell>
          <cell r="AT465">
            <v>0</v>
          </cell>
          <cell r="AU465">
            <v>370</v>
          </cell>
          <cell r="AV465">
            <v>0</v>
          </cell>
          <cell r="AW465">
            <v>0</v>
          </cell>
          <cell r="AX465">
            <v>0</v>
          </cell>
          <cell r="AY465" t="str">
            <v/>
          </cell>
          <cell r="AZ465" t="str">
            <v/>
          </cell>
          <cell r="BA465" t="str">
            <v/>
          </cell>
          <cell r="BB465" t="str">
            <v/>
          </cell>
          <cell r="BC465" t="str">
            <v/>
          </cell>
          <cell r="BD465" t="str">
            <v/>
          </cell>
          <cell r="BE465" t="str">
            <v/>
          </cell>
          <cell r="BF465" t="str">
            <v/>
          </cell>
          <cell r="BG465" t="str">
            <v/>
          </cell>
          <cell r="BH465" t="str">
            <v/>
          </cell>
          <cell r="BI465">
            <v>0</v>
          </cell>
          <cell r="BJ465" t="str">
            <v/>
          </cell>
          <cell r="BK465">
            <v>0</v>
          </cell>
          <cell r="BL465" t="str">
            <v/>
          </cell>
          <cell r="BM465" t="str">
            <v/>
          </cell>
          <cell r="BN465">
            <v>0</v>
          </cell>
          <cell r="BO465">
            <v>0</v>
          </cell>
          <cell r="BP465">
            <v>0</v>
          </cell>
          <cell r="BQ465">
            <v>0</v>
          </cell>
          <cell r="BR465">
            <v>0</v>
          </cell>
          <cell r="BS465">
            <v>0</v>
          </cell>
          <cell r="BT465">
            <v>0</v>
          </cell>
          <cell r="BU465">
            <v>0</v>
          </cell>
          <cell r="BV465">
            <v>0</v>
          </cell>
          <cell r="BW465">
            <v>0</v>
          </cell>
          <cell r="BX465">
            <v>0</v>
          </cell>
          <cell r="BY465" t="str">
            <v/>
          </cell>
          <cell r="BZ465" t="str">
            <v/>
          </cell>
          <cell r="CA465" t="str">
            <v/>
          </cell>
          <cell r="CB465" t="str">
            <v/>
          </cell>
          <cell r="CC465" t="str">
            <v/>
          </cell>
          <cell r="CD465" t="str">
            <v/>
          </cell>
          <cell r="CE465" t="str">
            <v/>
          </cell>
          <cell r="CF465" t="str">
            <v/>
          </cell>
          <cell r="CG465" t="str">
            <v/>
          </cell>
          <cell r="CH465" t="str">
            <v/>
          </cell>
        </row>
        <row r="466">
          <cell r="A466" t="str">
            <v>Howard Centre, Welwyn Garden City - Owner : 2002 Questionnaire 24 Jul 2008 5:11 PM</v>
          </cell>
          <cell r="B466" t="str">
            <v>Survey Instance</v>
          </cell>
          <cell r="C466" t="str">
            <v/>
          </cell>
          <cell r="D466" t="str">
            <v>Matthew Tippett</v>
          </cell>
          <cell r="E466" t="str">
            <v/>
          </cell>
          <cell r="F466">
            <v>1</v>
          </cell>
          <cell r="G466" t="str">
            <v/>
          </cell>
          <cell r="J466">
            <v>48</v>
          </cell>
          <cell r="N466">
            <v>348</v>
          </cell>
          <cell r="R466">
            <v>0</v>
          </cell>
          <cell r="S466">
            <v>0</v>
          </cell>
          <cell r="T466">
            <v>0</v>
          </cell>
          <cell r="U466">
            <v>0</v>
          </cell>
          <cell r="V466">
            <v>0</v>
          </cell>
          <cell r="W466">
            <v>0</v>
          </cell>
          <cell r="X466">
            <v>0</v>
          </cell>
          <cell r="Y466">
            <v>0</v>
          </cell>
          <cell r="Z466">
            <v>0</v>
          </cell>
          <cell r="AA466">
            <v>0</v>
          </cell>
          <cell r="AB466" t="str">
            <v/>
          </cell>
          <cell r="AC466" t="str">
            <v/>
          </cell>
          <cell r="AD466" t="str">
            <v>Metric Tonnes (1000 kgs)</v>
          </cell>
          <cell r="AE466" t="str">
            <v/>
          </cell>
          <cell r="AF466" t="str">
            <v/>
          </cell>
          <cell r="AG466" t="str">
            <v/>
          </cell>
          <cell r="AH466" t="str">
            <v>Metric Tonnes (1000 kgs)</v>
          </cell>
          <cell r="AI466" t="str">
            <v/>
          </cell>
          <cell r="AJ466" t="str">
            <v/>
          </cell>
          <cell r="AK466" t="str">
            <v/>
          </cell>
          <cell r="AL466">
            <v>0</v>
          </cell>
          <cell r="AM466">
            <v>0</v>
          </cell>
          <cell r="AN466">
            <v>396</v>
          </cell>
          <cell r="AO466">
            <v>0</v>
          </cell>
          <cell r="AP466">
            <v>0</v>
          </cell>
          <cell r="AQ466">
            <v>48</v>
          </cell>
          <cell r="AR466">
            <v>0</v>
          </cell>
          <cell r="AS466">
            <v>0</v>
          </cell>
          <cell r="AT466">
            <v>0</v>
          </cell>
          <cell r="AU466">
            <v>348</v>
          </cell>
          <cell r="AV466">
            <v>0</v>
          </cell>
          <cell r="AW466">
            <v>0</v>
          </cell>
          <cell r="AX466">
            <v>0</v>
          </cell>
          <cell r="AY466" t="str">
            <v/>
          </cell>
          <cell r="AZ466" t="str">
            <v/>
          </cell>
          <cell r="BA466" t="str">
            <v/>
          </cell>
          <cell r="BB466" t="str">
            <v/>
          </cell>
          <cell r="BC466" t="str">
            <v/>
          </cell>
          <cell r="BD466" t="str">
            <v/>
          </cell>
          <cell r="BE466" t="str">
            <v/>
          </cell>
          <cell r="BF466" t="str">
            <v/>
          </cell>
          <cell r="BG466" t="str">
            <v/>
          </cell>
          <cell r="BH466" t="str">
            <v/>
          </cell>
          <cell r="BI466">
            <v>0</v>
          </cell>
          <cell r="BJ466" t="str">
            <v/>
          </cell>
          <cell r="BK466">
            <v>0</v>
          </cell>
          <cell r="BL466" t="str">
            <v/>
          </cell>
          <cell r="BM466" t="str">
            <v/>
          </cell>
          <cell r="BN466">
            <v>0</v>
          </cell>
          <cell r="BO466">
            <v>0</v>
          </cell>
          <cell r="BP466">
            <v>0</v>
          </cell>
          <cell r="BQ466">
            <v>0</v>
          </cell>
          <cell r="BR466">
            <v>0</v>
          </cell>
          <cell r="BS466">
            <v>0</v>
          </cell>
          <cell r="BT466">
            <v>0</v>
          </cell>
          <cell r="BU466">
            <v>0</v>
          </cell>
          <cell r="BV466">
            <v>0</v>
          </cell>
          <cell r="BW466">
            <v>0</v>
          </cell>
          <cell r="BX466">
            <v>0</v>
          </cell>
          <cell r="BY466" t="str">
            <v/>
          </cell>
          <cell r="BZ466" t="str">
            <v/>
          </cell>
          <cell r="CA466" t="str">
            <v/>
          </cell>
          <cell r="CB466" t="str">
            <v/>
          </cell>
          <cell r="CC466" t="str">
            <v/>
          </cell>
          <cell r="CD466" t="str">
            <v/>
          </cell>
          <cell r="CE466" t="str">
            <v/>
          </cell>
          <cell r="CF466" t="str">
            <v/>
          </cell>
          <cell r="CG466" t="str">
            <v/>
          </cell>
          <cell r="CH466" t="str">
            <v/>
          </cell>
        </row>
        <row r="467">
          <cell r="A467" t="str">
            <v>Howard Centre, Welwyn Garden City - Owner : 2003 Quesitonnaire 24 Jul 2008 5:11 PM</v>
          </cell>
          <cell r="B467" t="str">
            <v>Survey Instance</v>
          </cell>
          <cell r="C467" t="str">
            <v/>
          </cell>
          <cell r="D467" t="str">
            <v>Matthew Tippett</v>
          </cell>
          <cell r="E467" t="str">
            <v/>
          </cell>
          <cell r="F467">
            <v>1</v>
          </cell>
          <cell r="G467" t="str">
            <v/>
          </cell>
          <cell r="J467">
            <v>45</v>
          </cell>
          <cell r="N467">
            <v>245</v>
          </cell>
          <cell r="R467">
            <v>0</v>
          </cell>
          <cell r="S467">
            <v>0</v>
          </cell>
          <cell r="T467">
            <v>0</v>
          </cell>
          <cell r="U467">
            <v>0</v>
          </cell>
          <cell r="V467">
            <v>0</v>
          </cell>
          <cell r="W467">
            <v>0</v>
          </cell>
          <cell r="X467">
            <v>0</v>
          </cell>
          <cell r="Y467">
            <v>0</v>
          </cell>
          <cell r="Z467">
            <v>0</v>
          </cell>
          <cell r="AA467">
            <v>0</v>
          </cell>
          <cell r="AB467" t="str">
            <v/>
          </cell>
          <cell r="AC467" t="str">
            <v/>
          </cell>
          <cell r="AD467" t="str">
            <v>Metric Tonnes (1000 kgs)</v>
          </cell>
          <cell r="AE467" t="str">
            <v/>
          </cell>
          <cell r="AF467" t="str">
            <v/>
          </cell>
          <cell r="AG467" t="str">
            <v/>
          </cell>
          <cell r="AH467" t="str">
            <v>Metric Tonnes (1000 kgs)</v>
          </cell>
          <cell r="AI467" t="str">
            <v/>
          </cell>
          <cell r="AJ467" t="str">
            <v/>
          </cell>
          <cell r="AK467" t="str">
            <v/>
          </cell>
          <cell r="AL467">
            <v>0</v>
          </cell>
          <cell r="AM467">
            <v>0</v>
          </cell>
          <cell r="AN467">
            <v>290</v>
          </cell>
          <cell r="AO467">
            <v>0</v>
          </cell>
          <cell r="AP467">
            <v>0</v>
          </cell>
          <cell r="AQ467">
            <v>45</v>
          </cell>
          <cell r="AR467">
            <v>0</v>
          </cell>
          <cell r="AS467">
            <v>0</v>
          </cell>
          <cell r="AT467">
            <v>0</v>
          </cell>
          <cell r="AU467">
            <v>245</v>
          </cell>
          <cell r="AV467">
            <v>0</v>
          </cell>
          <cell r="AW467">
            <v>0</v>
          </cell>
          <cell r="AX467">
            <v>0</v>
          </cell>
          <cell r="AY467" t="str">
            <v/>
          </cell>
          <cell r="AZ467" t="str">
            <v/>
          </cell>
          <cell r="BA467" t="str">
            <v/>
          </cell>
          <cell r="BB467" t="str">
            <v/>
          </cell>
          <cell r="BC467" t="str">
            <v/>
          </cell>
          <cell r="BD467" t="str">
            <v/>
          </cell>
          <cell r="BE467" t="str">
            <v/>
          </cell>
          <cell r="BF467" t="str">
            <v/>
          </cell>
          <cell r="BG467" t="str">
            <v/>
          </cell>
          <cell r="BH467" t="str">
            <v/>
          </cell>
          <cell r="BI467">
            <v>0</v>
          </cell>
          <cell r="BJ467" t="str">
            <v/>
          </cell>
          <cell r="BK467">
            <v>0</v>
          </cell>
          <cell r="BL467" t="str">
            <v/>
          </cell>
          <cell r="BM467" t="str">
            <v/>
          </cell>
          <cell r="BN467">
            <v>0</v>
          </cell>
          <cell r="BO467">
            <v>0</v>
          </cell>
          <cell r="BP467">
            <v>0</v>
          </cell>
          <cell r="BQ467">
            <v>0</v>
          </cell>
          <cell r="BR467">
            <v>0</v>
          </cell>
          <cell r="BS467">
            <v>0</v>
          </cell>
          <cell r="BT467">
            <v>0</v>
          </cell>
          <cell r="BU467">
            <v>0</v>
          </cell>
          <cell r="BV467">
            <v>0</v>
          </cell>
          <cell r="BW467">
            <v>0</v>
          </cell>
          <cell r="BX467">
            <v>0</v>
          </cell>
          <cell r="BY467" t="str">
            <v/>
          </cell>
          <cell r="BZ467" t="str">
            <v/>
          </cell>
          <cell r="CA467" t="str">
            <v/>
          </cell>
          <cell r="CB467" t="str">
            <v/>
          </cell>
          <cell r="CC467" t="str">
            <v/>
          </cell>
          <cell r="CD467" t="str">
            <v/>
          </cell>
          <cell r="CE467" t="str">
            <v/>
          </cell>
          <cell r="CF467" t="str">
            <v/>
          </cell>
          <cell r="CG467" t="str">
            <v/>
          </cell>
          <cell r="CH467" t="str">
            <v/>
          </cell>
        </row>
        <row r="468">
          <cell r="A468" t="str">
            <v>Howard Centre, Welwyn Garden City - Owner : 2004 Questionnaire 24 Jul 2008 5:11 PM</v>
          </cell>
          <cell r="B468" t="str">
            <v>Survey Instance</v>
          </cell>
          <cell r="C468" t="str">
            <v/>
          </cell>
          <cell r="D468" t="str">
            <v>Matthew Tippett</v>
          </cell>
          <cell r="E468" t="str">
            <v/>
          </cell>
          <cell r="F468">
            <v>1</v>
          </cell>
          <cell r="G468" t="str">
            <v/>
          </cell>
          <cell r="J468">
            <v>47.5</v>
          </cell>
          <cell r="N468">
            <v>247</v>
          </cell>
          <cell r="R468">
            <v>0</v>
          </cell>
          <cell r="S468">
            <v>0</v>
          </cell>
          <cell r="T468">
            <v>0</v>
          </cell>
          <cell r="U468">
            <v>0</v>
          </cell>
          <cell r="V468">
            <v>0</v>
          </cell>
          <cell r="W468">
            <v>0</v>
          </cell>
          <cell r="X468">
            <v>0</v>
          </cell>
          <cell r="Y468">
            <v>0</v>
          </cell>
          <cell r="Z468">
            <v>0</v>
          </cell>
          <cell r="AA468">
            <v>0</v>
          </cell>
          <cell r="AB468" t="str">
            <v/>
          </cell>
          <cell r="AC468" t="str">
            <v/>
          </cell>
          <cell r="AD468" t="str">
            <v>Metric Tonnes (1000 kgs)</v>
          </cell>
          <cell r="AE468" t="str">
            <v/>
          </cell>
          <cell r="AF468" t="str">
            <v/>
          </cell>
          <cell r="AG468" t="str">
            <v/>
          </cell>
          <cell r="AH468" t="str">
            <v>Metric Tonnes (1000 kgs)</v>
          </cell>
          <cell r="AI468" t="str">
            <v/>
          </cell>
          <cell r="AJ468" t="str">
            <v/>
          </cell>
          <cell r="AK468" t="str">
            <v/>
          </cell>
          <cell r="AL468">
            <v>0</v>
          </cell>
          <cell r="AM468">
            <v>0</v>
          </cell>
          <cell r="AN468">
            <v>0</v>
          </cell>
          <cell r="AO468">
            <v>0</v>
          </cell>
          <cell r="AP468">
            <v>0</v>
          </cell>
          <cell r="AQ468">
            <v>47.5</v>
          </cell>
          <cell r="AR468">
            <v>0</v>
          </cell>
          <cell r="AS468">
            <v>0</v>
          </cell>
          <cell r="AT468">
            <v>0</v>
          </cell>
          <cell r="AU468">
            <v>247</v>
          </cell>
          <cell r="AV468">
            <v>0</v>
          </cell>
          <cell r="AW468">
            <v>0</v>
          </cell>
          <cell r="AX468">
            <v>0</v>
          </cell>
          <cell r="AY468" t="str">
            <v/>
          </cell>
          <cell r="AZ468" t="str">
            <v/>
          </cell>
          <cell r="BA468" t="str">
            <v/>
          </cell>
          <cell r="BB468" t="str">
            <v/>
          </cell>
          <cell r="BC468" t="str">
            <v/>
          </cell>
          <cell r="BD468" t="str">
            <v/>
          </cell>
          <cell r="BE468" t="str">
            <v/>
          </cell>
          <cell r="BF468" t="str">
            <v/>
          </cell>
          <cell r="BG468" t="str">
            <v/>
          </cell>
          <cell r="BH468" t="str">
            <v/>
          </cell>
          <cell r="BI468">
            <v>0</v>
          </cell>
          <cell r="BJ468" t="str">
            <v/>
          </cell>
          <cell r="BK468">
            <v>0</v>
          </cell>
          <cell r="BL468" t="str">
            <v/>
          </cell>
          <cell r="BM468" t="str">
            <v/>
          </cell>
          <cell r="BN468">
            <v>0</v>
          </cell>
          <cell r="BO468">
            <v>0</v>
          </cell>
          <cell r="BP468">
            <v>0</v>
          </cell>
          <cell r="BQ468">
            <v>0</v>
          </cell>
          <cell r="BR468">
            <v>0</v>
          </cell>
          <cell r="BS468">
            <v>0</v>
          </cell>
          <cell r="BT468">
            <v>0</v>
          </cell>
          <cell r="BU468">
            <v>0</v>
          </cell>
          <cell r="BV468">
            <v>0</v>
          </cell>
          <cell r="BW468">
            <v>0</v>
          </cell>
          <cell r="BX468">
            <v>0</v>
          </cell>
          <cell r="BY468" t="str">
            <v/>
          </cell>
          <cell r="BZ468" t="str">
            <v/>
          </cell>
          <cell r="CA468" t="str">
            <v/>
          </cell>
          <cell r="CB468" t="str">
            <v/>
          </cell>
          <cell r="CC468" t="str">
            <v/>
          </cell>
          <cell r="CD468" t="str">
            <v/>
          </cell>
          <cell r="CE468" t="str">
            <v/>
          </cell>
          <cell r="CF468" t="str">
            <v/>
          </cell>
          <cell r="CG468" t="str">
            <v/>
          </cell>
          <cell r="CH468" t="str">
            <v/>
          </cell>
        </row>
        <row r="469">
          <cell r="A469" t="str">
            <v>Howard Centre, Welwyn Garden City - Owner : 2005 Questionnaire 24 Jul 2008 5:09 PM</v>
          </cell>
          <cell r="B469" t="str">
            <v>Survey Instance</v>
          </cell>
          <cell r="C469" t="str">
            <v/>
          </cell>
          <cell r="D469" t="str">
            <v>Matthew Tippett</v>
          </cell>
          <cell r="E469" t="str">
            <v/>
          </cell>
          <cell r="F469" t="str">
            <v/>
          </cell>
          <cell r="G469" t="str">
            <v/>
          </cell>
          <cell r="R469">
            <v>0</v>
          </cell>
          <cell r="S469">
            <v>0</v>
          </cell>
          <cell r="T469">
            <v>0</v>
          </cell>
          <cell r="U469">
            <v>0</v>
          </cell>
          <cell r="V469">
            <v>0</v>
          </cell>
          <cell r="W469">
            <v>0</v>
          </cell>
          <cell r="X469">
            <v>0</v>
          </cell>
          <cell r="Y469">
            <v>0</v>
          </cell>
          <cell r="Z469">
            <v>0</v>
          </cell>
          <cell r="AA469">
            <v>0</v>
          </cell>
          <cell r="AB469" t="str">
            <v/>
          </cell>
          <cell r="AC469" t="str">
            <v/>
          </cell>
          <cell r="AD469" t="str">
            <v/>
          </cell>
          <cell r="AE469" t="str">
            <v/>
          </cell>
          <cell r="AF469" t="str">
            <v/>
          </cell>
          <cell r="AG469" t="str">
            <v/>
          </cell>
          <cell r="AH469" t="str">
            <v/>
          </cell>
          <cell r="AI469" t="str">
            <v/>
          </cell>
          <cell r="AJ469" t="str">
            <v/>
          </cell>
          <cell r="AK469" t="str">
            <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t="str">
            <v/>
          </cell>
          <cell r="AZ469" t="str">
            <v/>
          </cell>
          <cell r="BA469" t="str">
            <v/>
          </cell>
          <cell r="BB469" t="str">
            <v/>
          </cell>
          <cell r="BC469" t="str">
            <v/>
          </cell>
          <cell r="BD469" t="str">
            <v/>
          </cell>
          <cell r="BE469" t="str">
            <v/>
          </cell>
          <cell r="BF469" t="str">
            <v/>
          </cell>
          <cell r="BG469" t="str">
            <v/>
          </cell>
          <cell r="BH469" t="str">
            <v/>
          </cell>
          <cell r="BI469">
            <v>0</v>
          </cell>
          <cell r="BJ469" t="str">
            <v/>
          </cell>
          <cell r="BK469">
            <v>0</v>
          </cell>
          <cell r="BL469" t="str">
            <v/>
          </cell>
          <cell r="BM469" t="str">
            <v/>
          </cell>
          <cell r="BN469">
            <v>0</v>
          </cell>
          <cell r="BO469">
            <v>0</v>
          </cell>
          <cell r="BP469">
            <v>0</v>
          </cell>
          <cell r="BQ469">
            <v>0</v>
          </cell>
          <cell r="BR469">
            <v>0</v>
          </cell>
          <cell r="BS469">
            <v>0</v>
          </cell>
          <cell r="BT469">
            <v>0</v>
          </cell>
          <cell r="BU469">
            <v>0</v>
          </cell>
          <cell r="BV469">
            <v>0</v>
          </cell>
          <cell r="BW469">
            <v>0</v>
          </cell>
          <cell r="BX469">
            <v>0</v>
          </cell>
          <cell r="BY469" t="str">
            <v/>
          </cell>
          <cell r="BZ469" t="str">
            <v/>
          </cell>
          <cell r="CA469" t="str">
            <v/>
          </cell>
          <cell r="CB469" t="str">
            <v/>
          </cell>
          <cell r="CC469" t="str">
            <v/>
          </cell>
          <cell r="CD469" t="str">
            <v/>
          </cell>
          <cell r="CE469" t="str">
            <v/>
          </cell>
          <cell r="CF469" t="str">
            <v/>
          </cell>
          <cell r="CG469" t="str">
            <v/>
          </cell>
          <cell r="CH469" t="str">
            <v/>
          </cell>
        </row>
        <row r="470">
          <cell r="A470" t="str">
            <v>Howard Centre, Welwyn Garden City - Owner : 2006 Questionnaire 24 Jul 2008 5:11 PM</v>
          </cell>
          <cell r="B470" t="str">
            <v>Survey Instance</v>
          </cell>
          <cell r="C470" t="str">
            <v/>
          </cell>
          <cell r="D470" t="str">
            <v>Matthew Tippett</v>
          </cell>
          <cell r="E470" t="str">
            <v/>
          </cell>
          <cell r="F470" t="str">
            <v/>
          </cell>
          <cell r="G470" t="str">
            <v/>
          </cell>
          <cell r="R470">
            <v>0</v>
          </cell>
          <cell r="S470">
            <v>0</v>
          </cell>
          <cell r="T470">
            <v>0</v>
          </cell>
          <cell r="U470">
            <v>0</v>
          </cell>
          <cell r="V470">
            <v>0</v>
          </cell>
          <cell r="W470">
            <v>0</v>
          </cell>
          <cell r="X470">
            <v>0</v>
          </cell>
          <cell r="Y470">
            <v>0</v>
          </cell>
          <cell r="Z470">
            <v>0</v>
          </cell>
          <cell r="AA470">
            <v>0</v>
          </cell>
          <cell r="AB470" t="str">
            <v/>
          </cell>
          <cell r="AC470" t="str">
            <v/>
          </cell>
          <cell r="AD470" t="str">
            <v/>
          </cell>
          <cell r="AE470" t="str">
            <v/>
          </cell>
          <cell r="AF470" t="str">
            <v/>
          </cell>
          <cell r="AG470" t="str">
            <v/>
          </cell>
          <cell r="AH470" t="str">
            <v/>
          </cell>
          <cell r="AI470" t="str">
            <v/>
          </cell>
          <cell r="AJ470" t="str">
            <v/>
          </cell>
          <cell r="AK470" t="str">
            <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cell r="AY470" t="str">
            <v/>
          </cell>
          <cell r="AZ470" t="str">
            <v/>
          </cell>
          <cell r="BA470" t="str">
            <v/>
          </cell>
          <cell r="BB470" t="str">
            <v/>
          </cell>
          <cell r="BC470" t="str">
            <v/>
          </cell>
          <cell r="BD470" t="str">
            <v/>
          </cell>
          <cell r="BE470" t="str">
            <v/>
          </cell>
          <cell r="BF470" t="str">
            <v/>
          </cell>
          <cell r="BG470" t="str">
            <v/>
          </cell>
          <cell r="BH470" t="str">
            <v/>
          </cell>
          <cell r="BI470">
            <v>0</v>
          </cell>
          <cell r="BJ470" t="str">
            <v/>
          </cell>
          <cell r="BK470">
            <v>0</v>
          </cell>
          <cell r="BL470" t="str">
            <v/>
          </cell>
          <cell r="BM470" t="str">
            <v/>
          </cell>
          <cell r="BN470">
            <v>0</v>
          </cell>
          <cell r="BO470">
            <v>0</v>
          </cell>
          <cell r="BP470">
            <v>0</v>
          </cell>
          <cell r="BQ470">
            <v>0</v>
          </cell>
          <cell r="BR470">
            <v>0</v>
          </cell>
          <cell r="BS470">
            <v>0</v>
          </cell>
          <cell r="BT470">
            <v>0</v>
          </cell>
          <cell r="BU470">
            <v>0</v>
          </cell>
          <cell r="BV470">
            <v>0</v>
          </cell>
          <cell r="BW470">
            <v>0</v>
          </cell>
          <cell r="BX470">
            <v>0</v>
          </cell>
          <cell r="BY470" t="str">
            <v/>
          </cell>
          <cell r="BZ470" t="str">
            <v/>
          </cell>
          <cell r="CA470" t="str">
            <v/>
          </cell>
          <cell r="CB470" t="str">
            <v/>
          </cell>
          <cell r="CC470" t="str">
            <v/>
          </cell>
          <cell r="CD470" t="str">
            <v/>
          </cell>
          <cell r="CE470" t="str">
            <v/>
          </cell>
          <cell r="CF470" t="str">
            <v/>
          </cell>
          <cell r="CG470" t="str">
            <v/>
          </cell>
          <cell r="CH470" t="str">
            <v/>
          </cell>
        </row>
        <row r="471">
          <cell r="A471" t="str">
            <v>Idlewells - Owner : 2006 Questionnaire 18 Apr 2008 11:57 AM</v>
          </cell>
          <cell r="B471" t="str">
            <v>Survey Instance</v>
          </cell>
          <cell r="C471" t="str">
            <v>436</v>
          </cell>
          <cell r="D471" t="str">
            <v>Alex Robinson</v>
          </cell>
          <cell r="E471" t="str">
            <v>6</v>
          </cell>
          <cell r="F471">
            <v>1</v>
          </cell>
          <cell r="G471" t="str">
            <v/>
          </cell>
          <cell r="J471">
            <v>35.9</v>
          </cell>
          <cell r="K471">
            <v>0</v>
          </cell>
          <cell r="L471">
            <v>0</v>
          </cell>
          <cell r="M471">
            <v>0</v>
          </cell>
          <cell r="N471">
            <v>233.9</v>
          </cell>
          <cell r="Q471">
            <v>0</v>
          </cell>
          <cell r="R471">
            <v>0</v>
          </cell>
          <cell r="S471">
            <v>0</v>
          </cell>
          <cell r="T471">
            <v>0</v>
          </cell>
          <cell r="U471">
            <v>0</v>
          </cell>
          <cell r="V471">
            <v>0</v>
          </cell>
          <cell r="W471">
            <v>0</v>
          </cell>
          <cell r="X471">
            <v>0</v>
          </cell>
          <cell r="Y471">
            <v>0</v>
          </cell>
          <cell r="Z471">
            <v>0</v>
          </cell>
          <cell r="AA471">
            <v>0</v>
          </cell>
          <cell r="AB471" t="str">
            <v/>
          </cell>
          <cell r="AC471" t="str">
            <v/>
          </cell>
          <cell r="AD471" t="str">
            <v>Metric Tonnes (1000 kgs)</v>
          </cell>
          <cell r="AE471" t="str">
            <v/>
          </cell>
          <cell r="AF471" t="str">
            <v/>
          </cell>
          <cell r="AG471" t="str">
            <v/>
          </cell>
          <cell r="AH471" t="str">
            <v>Metric Tonnes (1000 kgs)</v>
          </cell>
          <cell r="AI471" t="str">
            <v/>
          </cell>
          <cell r="AJ471" t="str">
            <v/>
          </cell>
          <cell r="AK471" t="str">
            <v/>
          </cell>
          <cell r="AL471">
            <v>0</v>
          </cell>
          <cell r="AM471">
            <v>0</v>
          </cell>
          <cell r="AN471">
            <v>0</v>
          </cell>
          <cell r="AO471">
            <v>0</v>
          </cell>
          <cell r="AP471">
            <v>0</v>
          </cell>
          <cell r="AQ471">
            <v>35.9</v>
          </cell>
          <cell r="AR471">
            <v>0</v>
          </cell>
          <cell r="AS471">
            <v>0</v>
          </cell>
          <cell r="AT471">
            <v>0</v>
          </cell>
          <cell r="AU471">
            <v>233.9</v>
          </cell>
          <cell r="AV471">
            <v>0</v>
          </cell>
          <cell r="AW471">
            <v>0</v>
          </cell>
          <cell r="AX471">
            <v>0</v>
          </cell>
          <cell r="AY471" t="str">
            <v/>
          </cell>
          <cell r="AZ471" t="str">
            <v/>
          </cell>
          <cell r="BA471" t="str">
            <v/>
          </cell>
          <cell r="BB471" t="str">
            <v/>
          </cell>
          <cell r="BC471" t="str">
            <v/>
          </cell>
          <cell r="BD471" t="str">
            <v/>
          </cell>
          <cell r="BE471" t="str">
            <v/>
          </cell>
          <cell r="BF471" t="str">
            <v/>
          </cell>
          <cell r="BG471" t="str">
            <v/>
          </cell>
          <cell r="BH471" t="str">
            <v/>
          </cell>
          <cell r="BI471">
            <v>4</v>
          </cell>
          <cell r="BJ471" t="str">
            <v/>
          </cell>
          <cell r="BK471">
            <v>0</v>
          </cell>
          <cell r="BL471">
            <v>0</v>
          </cell>
          <cell r="BM471" t="str">
            <v/>
          </cell>
          <cell r="BN471">
            <v>0</v>
          </cell>
          <cell r="BO471">
            <v>0</v>
          </cell>
          <cell r="BP471">
            <v>0</v>
          </cell>
          <cell r="BQ471">
            <v>0</v>
          </cell>
          <cell r="BR471">
            <v>0</v>
          </cell>
          <cell r="BS471">
            <v>0</v>
          </cell>
          <cell r="BT471">
            <v>0</v>
          </cell>
          <cell r="BU471">
            <v>0</v>
          </cell>
          <cell r="BV471">
            <v>0</v>
          </cell>
          <cell r="BW471">
            <v>0</v>
          </cell>
          <cell r="BX471">
            <v>0</v>
          </cell>
          <cell r="BY471" t="str">
            <v/>
          </cell>
          <cell r="BZ471" t="str">
            <v/>
          </cell>
          <cell r="CA471" t="str">
            <v/>
          </cell>
          <cell r="CB471" t="str">
            <v/>
          </cell>
          <cell r="CC471" t="str">
            <v/>
          </cell>
          <cell r="CD471" t="str">
            <v/>
          </cell>
          <cell r="CE471" t="str">
            <v/>
          </cell>
          <cell r="CF471" t="str">
            <v/>
          </cell>
          <cell r="CG471" t="str">
            <v/>
          </cell>
          <cell r="CH471" t="str">
            <v/>
          </cell>
        </row>
        <row r="472">
          <cell r="A472" t="str">
            <v>Idlewells - Owner : 2007 Questionnaire 21 Apr 2008 9:46 PM</v>
          </cell>
          <cell r="B472" t="str">
            <v>Survey Instance</v>
          </cell>
          <cell r="C472" t="str">
            <v/>
          </cell>
          <cell r="D472" t="str">
            <v>Alex Robinson</v>
          </cell>
          <cell r="E472" t="str">
            <v/>
          </cell>
          <cell r="F472">
            <v>1</v>
          </cell>
          <cell r="G472" t="str">
            <v/>
          </cell>
          <cell r="J472">
            <v>52.31</v>
          </cell>
          <cell r="K472">
            <v>88.48</v>
          </cell>
          <cell r="N472">
            <v>121.2</v>
          </cell>
          <cell r="R472">
            <v>0</v>
          </cell>
          <cell r="S472">
            <v>0</v>
          </cell>
          <cell r="T472">
            <v>0</v>
          </cell>
          <cell r="U472">
            <v>0</v>
          </cell>
          <cell r="V472">
            <v>0</v>
          </cell>
          <cell r="W472">
            <v>0</v>
          </cell>
          <cell r="X472">
            <v>0</v>
          </cell>
          <cell r="Y472">
            <v>0</v>
          </cell>
          <cell r="Z472">
            <v>0</v>
          </cell>
          <cell r="AA472">
            <v>0</v>
          </cell>
          <cell r="AB472" t="str">
            <v/>
          </cell>
          <cell r="AC472" t="str">
            <v/>
          </cell>
          <cell r="AD472" t="str">
            <v>Kilogrammes (kgs)</v>
          </cell>
          <cell r="AE472" t="str">
            <v>Kilogrammes (kgs)</v>
          </cell>
          <cell r="AF472" t="str">
            <v/>
          </cell>
          <cell r="AG472" t="str">
            <v/>
          </cell>
          <cell r="AH472" t="str">
            <v>Kilogrammes (kgs)</v>
          </cell>
          <cell r="AI472" t="str">
            <v/>
          </cell>
          <cell r="AJ472" t="str">
            <v/>
          </cell>
          <cell r="AK472" t="str">
            <v/>
          </cell>
          <cell r="AL472">
            <v>0</v>
          </cell>
          <cell r="AM472">
            <v>0</v>
          </cell>
          <cell r="AN472">
            <v>262</v>
          </cell>
          <cell r="AO472">
            <v>0</v>
          </cell>
          <cell r="AP472">
            <v>0</v>
          </cell>
          <cell r="AQ472">
            <v>52310</v>
          </cell>
          <cell r="AR472">
            <v>88480</v>
          </cell>
          <cell r="AS472">
            <v>0</v>
          </cell>
          <cell r="AT472">
            <v>0</v>
          </cell>
          <cell r="AU472">
            <v>121200</v>
          </cell>
          <cell r="AV472">
            <v>0</v>
          </cell>
          <cell r="AW472">
            <v>0</v>
          </cell>
          <cell r="AX472">
            <v>0</v>
          </cell>
          <cell r="AY472" t="str">
            <v/>
          </cell>
          <cell r="AZ472" t="str">
            <v/>
          </cell>
          <cell r="BA472" t="str">
            <v/>
          </cell>
          <cell r="BB472" t="str">
            <v/>
          </cell>
          <cell r="BC472" t="str">
            <v/>
          </cell>
          <cell r="BD472" t="str">
            <v/>
          </cell>
          <cell r="BE472" t="str">
            <v/>
          </cell>
          <cell r="BF472" t="str">
            <v/>
          </cell>
          <cell r="BG472" t="str">
            <v/>
          </cell>
          <cell r="BH472" t="str">
            <v/>
          </cell>
          <cell r="BI472">
            <v>0</v>
          </cell>
          <cell r="BJ472" t="str">
            <v>Few Tenants opted out</v>
          </cell>
          <cell r="BK472">
            <v>0</v>
          </cell>
          <cell r="BL472">
            <v>1</v>
          </cell>
          <cell r="BM472" t="str">
            <v/>
          </cell>
          <cell r="BN472">
            <v>100</v>
          </cell>
          <cell r="BO472">
            <v>0</v>
          </cell>
          <cell r="BP472">
            <v>0</v>
          </cell>
          <cell r="BQ472">
            <v>0</v>
          </cell>
          <cell r="BR472">
            <v>0</v>
          </cell>
          <cell r="BS472">
            <v>76</v>
          </cell>
          <cell r="BT472">
            <v>0</v>
          </cell>
          <cell r="BU472">
            <v>0</v>
          </cell>
          <cell r="BV472">
            <v>24</v>
          </cell>
          <cell r="BW472">
            <v>0</v>
          </cell>
          <cell r="BX472">
            <v>0</v>
          </cell>
          <cell r="BY472" t="str">
            <v/>
          </cell>
          <cell r="BZ472" t="str">
            <v/>
          </cell>
          <cell r="CA472" t="str">
            <v/>
          </cell>
          <cell r="CB472" t="str">
            <v/>
          </cell>
          <cell r="CC472" t="str">
            <v/>
          </cell>
          <cell r="CD472" t="str">
            <v/>
          </cell>
          <cell r="CE472" t="str">
            <v/>
          </cell>
          <cell r="CF472" t="str">
            <v/>
          </cell>
          <cell r="CG472" t="str">
            <v/>
          </cell>
          <cell r="CH472" t="str">
            <v/>
          </cell>
        </row>
        <row r="473">
          <cell r="A473" t="str">
            <v>Junction 32 - Owner : 2004 Questionnaire 11 Jul 2008 12:51 PM</v>
          </cell>
          <cell r="B473" t="str">
            <v>Survey Instance</v>
          </cell>
          <cell r="C473" t="str">
            <v>143</v>
          </cell>
          <cell r="D473" t="str">
            <v>Nick Hogg</v>
          </cell>
          <cell r="E473" t="str">
            <v>4</v>
          </cell>
          <cell r="F473">
            <v>1</v>
          </cell>
          <cell r="G473" t="str">
            <v/>
          </cell>
          <cell r="J473">
            <v>104</v>
          </cell>
          <cell r="K473">
            <v>0</v>
          </cell>
          <cell r="L473">
            <v>0</v>
          </cell>
          <cell r="M473">
            <v>0</v>
          </cell>
          <cell r="N473">
            <v>395</v>
          </cell>
          <cell r="Q473">
            <v>0</v>
          </cell>
          <cell r="R473">
            <v>0</v>
          </cell>
          <cell r="S473">
            <v>0</v>
          </cell>
          <cell r="T473">
            <v>0</v>
          </cell>
          <cell r="U473">
            <v>0</v>
          </cell>
          <cell r="V473">
            <v>0</v>
          </cell>
          <cell r="W473">
            <v>0</v>
          </cell>
          <cell r="X473">
            <v>0</v>
          </cell>
          <cell r="Y473">
            <v>0</v>
          </cell>
          <cell r="Z473">
            <v>0</v>
          </cell>
          <cell r="AA473">
            <v>0</v>
          </cell>
          <cell r="AB473" t="str">
            <v/>
          </cell>
          <cell r="AC473" t="str">
            <v/>
          </cell>
          <cell r="AD473" t="str">
            <v>Metric Tonnes (1000 kgs)</v>
          </cell>
          <cell r="AE473" t="str">
            <v/>
          </cell>
          <cell r="AF473" t="str">
            <v/>
          </cell>
          <cell r="AG473" t="str">
            <v/>
          </cell>
          <cell r="AH473" t="str">
            <v>Metric Tonnes (1000 kgs)</v>
          </cell>
          <cell r="AI473" t="str">
            <v/>
          </cell>
          <cell r="AJ473" t="str">
            <v/>
          </cell>
          <cell r="AK473" t="str">
            <v/>
          </cell>
          <cell r="AL473">
            <v>0</v>
          </cell>
          <cell r="AM473">
            <v>0</v>
          </cell>
          <cell r="AN473">
            <v>499</v>
          </cell>
          <cell r="AO473">
            <v>0</v>
          </cell>
          <cell r="AP473">
            <v>0</v>
          </cell>
          <cell r="AQ473">
            <v>104</v>
          </cell>
          <cell r="AR473">
            <v>0</v>
          </cell>
          <cell r="AS473">
            <v>0</v>
          </cell>
          <cell r="AT473">
            <v>0</v>
          </cell>
          <cell r="AU473">
            <v>395</v>
          </cell>
          <cell r="AV473">
            <v>0</v>
          </cell>
          <cell r="AW473">
            <v>0</v>
          </cell>
          <cell r="AX473">
            <v>0</v>
          </cell>
          <cell r="AY473" t="str">
            <v/>
          </cell>
          <cell r="AZ473" t="str">
            <v/>
          </cell>
          <cell r="BA473" t="str">
            <v/>
          </cell>
          <cell r="BB473" t="str">
            <v/>
          </cell>
          <cell r="BC473" t="str">
            <v/>
          </cell>
          <cell r="BD473" t="str">
            <v/>
          </cell>
          <cell r="BE473" t="str">
            <v/>
          </cell>
          <cell r="BF473" t="str">
            <v/>
          </cell>
          <cell r="BG473" t="str">
            <v/>
          </cell>
          <cell r="BH473" t="str">
            <v/>
          </cell>
          <cell r="BI473">
            <v>2</v>
          </cell>
          <cell r="BJ473" t="str">
            <v/>
          </cell>
          <cell r="BK473">
            <v>0</v>
          </cell>
          <cell r="BL473">
            <v>0</v>
          </cell>
          <cell r="BM473" t="str">
            <v/>
          </cell>
          <cell r="BN473">
            <v>0</v>
          </cell>
          <cell r="BO473">
            <v>0</v>
          </cell>
          <cell r="BP473">
            <v>0</v>
          </cell>
          <cell r="BQ473">
            <v>0</v>
          </cell>
          <cell r="BR473">
            <v>0</v>
          </cell>
          <cell r="BS473">
            <v>0</v>
          </cell>
          <cell r="BT473">
            <v>0</v>
          </cell>
          <cell r="BU473">
            <v>0</v>
          </cell>
          <cell r="BV473">
            <v>0</v>
          </cell>
          <cell r="BW473">
            <v>0</v>
          </cell>
          <cell r="BX473">
            <v>0</v>
          </cell>
          <cell r="BY473" t="str">
            <v/>
          </cell>
          <cell r="BZ473" t="str">
            <v/>
          </cell>
          <cell r="CA473" t="str">
            <v/>
          </cell>
          <cell r="CB473" t="str">
            <v/>
          </cell>
          <cell r="CC473" t="str">
            <v/>
          </cell>
          <cell r="CD473" t="str">
            <v/>
          </cell>
          <cell r="CE473" t="str">
            <v/>
          </cell>
          <cell r="CF473" t="str">
            <v/>
          </cell>
          <cell r="CG473" t="str">
            <v/>
          </cell>
          <cell r="CH473" t="str">
            <v/>
          </cell>
        </row>
        <row r="474">
          <cell r="A474" t="str">
            <v>Junction 32 - Owner : 2005 Questionnaire 11 Jul 2008 1:00 PM</v>
          </cell>
          <cell r="B474" t="str">
            <v>Survey Instance</v>
          </cell>
          <cell r="C474" t="str">
            <v>143</v>
          </cell>
          <cell r="D474" t="str">
            <v>Nick Hogg</v>
          </cell>
          <cell r="E474" t="str">
            <v>5</v>
          </cell>
          <cell r="F474">
            <v>1</v>
          </cell>
          <cell r="G474" t="str">
            <v/>
          </cell>
          <cell r="J474">
            <v>190</v>
          </cell>
          <cell r="K474">
            <v>0</v>
          </cell>
          <cell r="L474">
            <v>0</v>
          </cell>
          <cell r="M474">
            <v>0</v>
          </cell>
          <cell r="N474">
            <v>288</v>
          </cell>
          <cell r="Q474">
            <v>0</v>
          </cell>
          <cell r="R474">
            <v>0</v>
          </cell>
          <cell r="S474">
            <v>0</v>
          </cell>
          <cell r="T474">
            <v>0</v>
          </cell>
          <cell r="U474">
            <v>0</v>
          </cell>
          <cell r="V474">
            <v>0</v>
          </cell>
          <cell r="W474">
            <v>0</v>
          </cell>
          <cell r="X474">
            <v>0</v>
          </cell>
          <cell r="Y474">
            <v>0</v>
          </cell>
          <cell r="Z474">
            <v>0</v>
          </cell>
          <cell r="AA474">
            <v>0</v>
          </cell>
          <cell r="AB474" t="str">
            <v/>
          </cell>
          <cell r="AC474" t="str">
            <v/>
          </cell>
          <cell r="AD474" t="str">
            <v>Metric Tonnes (1000 kgs)</v>
          </cell>
          <cell r="AE474" t="str">
            <v/>
          </cell>
          <cell r="AF474" t="str">
            <v/>
          </cell>
          <cell r="AG474" t="str">
            <v/>
          </cell>
          <cell r="AH474" t="str">
            <v>Metric Tonnes (1000 kgs)</v>
          </cell>
          <cell r="AI474" t="str">
            <v/>
          </cell>
          <cell r="AJ474" t="str">
            <v/>
          </cell>
          <cell r="AK474" t="str">
            <v/>
          </cell>
          <cell r="AL474">
            <v>0</v>
          </cell>
          <cell r="AM474">
            <v>0</v>
          </cell>
          <cell r="AN474">
            <v>478</v>
          </cell>
          <cell r="AO474">
            <v>0</v>
          </cell>
          <cell r="AP474">
            <v>0</v>
          </cell>
          <cell r="AQ474">
            <v>190</v>
          </cell>
          <cell r="AR474">
            <v>0</v>
          </cell>
          <cell r="AS474">
            <v>0</v>
          </cell>
          <cell r="AT474">
            <v>0</v>
          </cell>
          <cell r="AU474">
            <v>288</v>
          </cell>
          <cell r="AV474">
            <v>0</v>
          </cell>
          <cell r="AW474">
            <v>0</v>
          </cell>
          <cell r="AX474">
            <v>0</v>
          </cell>
          <cell r="AY474" t="str">
            <v/>
          </cell>
          <cell r="AZ474" t="str">
            <v/>
          </cell>
          <cell r="BA474" t="str">
            <v/>
          </cell>
          <cell r="BB474" t="str">
            <v/>
          </cell>
          <cell r="BC474" t="str">
            <v/>
          </cell>
          <cell r="BD474" t="str">
            <v/>
          </cell>
          <cell r="BE474" t="str">
            <v/>
          </cell>
          <cell r="BF474" t="str">
            <v/>
          </cell>
          <cell r="BG474" t="str">
            <v/>
          </cell>
          <cell r="BH474" t="str">
            <v/>
          </cell>
          <cell r="BI474">
            <v>2</v>
          </cell>
          <cell r="BJ474" t="str">
            <v/>
          </cell>
          <cell r="BK474">
            <v>0</v>
          </cell>
          <cell r="BL474">
            <v>0</v>
          </cell>
          <cell r="BM474" t="str">
            <v/>
          </cell>
          <cell r="BN474">
            <v>0</v>
          </cell>
          <cell r="BO474">
            <v>0</v>
          </cell>
          <cell r="BP474">
            <v>0</v>
          </cell>
          <cell r="BQ474">
            <v>0</v>
          </cell>
          <cell r="BR474">
            <v>0</v>
          </cell>
          <cell r="BS474">
            <v>0</v>
          </cell>
          <cell r="BT474">
            <v>0</v>
          </cell>
          <cell r="BU474">
            <v>0</v>
          </cell>
          <cell r="BV474">
            <v>0</v>
          </cell>
          <cell r="BW474">
            <v>0</v>
          </cell>
          <cell r="BX474">
            <v>0</v>
          </cell>
          <cell r="BY474" t="str">
            <v/>
          </cell>
          <cell r="BZ474" t="str">
            <v/>
          </cell>
          <cell r="CA474" t="str">
            <v/>
          </cell>
          <cell r="CB474" t="str">
            <v/>
          </cell>
          <cell r="CC474" t="str">
            <v/>
          </cell>
          <cell r="CD474" t="str">
            <v/>
          </cell>
          <cell r="CE474" t="str">
            <v/>
          </cell>
          <cell r="CF474" t="str">
            <v/>
          </cell>
          <cell r="CG474" t="str">
            <v/>
          </cell>
          <cell r="CH474" t="str">
            <v/>
          </cell>
        </row>
        <row r="475">
          <cell r="A475" t="str">
            <v>Junction 32 - Owner : 2006 Questionnaire 18 Apr 2008 11:57 AM</v>
          </cell>
          <cell r="B475" t="str">
            <v>Survey Instance</v>
          </cell>
          <cell r="C475" t="str">
            <v>143</v>
          </cell>
          <cell r="D475" t="str">
            <v>Alex Robinson</v>
          </cell>
          <cell r="E475" t="str">
            <v>6</v>
          </cell>
          <cell r="F475">
            <v>1</v>
          </cell>
          <cell r="G475" t="str">
            <v/>
          </cell>
          <cell r="J475">
            <v>173.5</v>
          </cell>
          <cell r="K475">
            <v>0</v>
          </cell>
          <cell r="L475">
            <v>0</v>
          </cell>
          <cell r="M475">
            <v>0</v>
          </cell>
          <cell r="N475">
            <v>213</v>
          </cell>
          <cell r="Q475">
            <v>0</v>
          </cell>
          <cell r="R475">
            <v>0</v>
          </cell>
          <cell r="S475">
            <v>0</v>
          </cell>
          <cell r="T475">
            <v>0</v>
          </cell>
          <cell r="U475">
            <v>0</v>
          </cell>
          <cell r="V475">
            <v>0</v>
          </cell>
          <cell r="W475">
            <v>0</v>
          </cell>
          <cell r="X475">
            <v>0</v>
          </cell>
          <cell r="Y475">
            <v>0</v>
          </cell>
          <cell r="Z475">
            <v>0</v>
          </cell>
          <cell r="AA475">
            <v>0</v>
          </cell>
          <cell r="AB475" t="str">
            <v/>
          </cell>
          <cell r="AC475" t="str">
            <v/>
          </cell>
          <cell r="AD475" t="str">
            <v>Metric Tonnes (1000 kgs)</v>
          </cell>
          <cell r="AE475" t="str">
            <v/>
          </cell>
          <cell r="AF475" t="str">
            <v/>
          </cell>
          <cell r="AG475" t="str">
            <v/>
          </cell>
          <cell r="AH475" t="str">
            <v>Metric Tonnes (1000 kgs)</v>
          </cell>
          <cell r="AI475" t="str">
            <v/>
          </cell>
          <cell r="AJ475" t="str">
            <v/>
          </cell>
          <cell r="AK475" t="str">
            <v/>
          </cell>
          <cell r="AL475">
            <v>0</v>
          </cell>
          <cell r="AM475">
            <v>0</v>
          </cell>
          <cell r="AN475">
            <v>0</v>
          </cell>
          <cell r="AO475">
            <v>0</v>
          </cell>
          <cell r="AP475">
            <v>0</v>
          </cell>
          <cell r="AQ475">
            <v>173.5</v>
          </cell>
          <cell r="AR475">
            <v>0</v>
          </cell>
          <cell r="AS475">
            <v>0</v>
          </cell>
          <cell r="AT475">
            <v>0</v>
          </cell>
          <cell r="AU475">
            <v>213</v>
          </cell>
          <cell r="AV475">
            <v>0</v>
          </cell>
          <cell r="AW475">
            <v>0</v>
          </cell>
          <cell r="AX475">
            <v>0</v>
          </cell>
          <cell r="AY475" t="str">
            <v/>
          </cell>
          <cell r="AZ475" t="str">
            <v/>
          </cell>
          <cell r="BA475" t="str">
            <v/>
          </cell>
          <cell r="BB475" t="str">
            <v/>
          </cell>
          <cell r="BC475" t="str">
            <v/>
          </cell>
          <cell r="BD475" t="str">
            <v/>
          </cell>
          <cell r="BE475" t="str">
            <v/>
          </cell>
          <cell r="BF475" t="str">
            <v/>
          </cell>
          <cell r="BG475" t="str">
            <v/>
          </cell>
          <cell r="BH475" t="str">
            <v/>
          </cell>
          <cell r="BI475">
            <v>2</v>
          </cell>
          <cell r="BJ475" t="str">
            <v/>
          </cell>
          <cell r="BK475">
            <v>0</v>
          </cell>
          <cell r="BL475">
            <v>0</v>
          </cell>
          <cell r="BM475" t="str">
            <v/>
          </cell>
          <cell r="BN475">
            <v>0</v>
          </cell>
          <cell r="BO475">
            <v>0</v>
          </cell>
          <cell r="BP475">
            <v>0</v>
          </cell>
          <cell r="BQ475">
            <v>0</v>
          </cell>
          <cell r="BR475">
            <v>0</v>
          </cell>
          <cell r="BS475">
            <v>0</v>
          </cell>
          <cell r="BT475">
            <v>0</v>
          </cell>
          <cell r="BU475">
            <v>0</v>
          </cell>
          <cell r="BV475">
            <v>0</v>
          </cell>
          <cell r="BW475">
            <v>0</v>
          </cell>
          <cell r="BX475">
            <v>0</v>
          </cell>
          <cell r="BY475" t="str">
            <v/>
          </cell>
          <cell r="BZ475" t="str">
            <v/>
          </cell>
          <cell r="CA475" t="str">
            <v/>
          </cell>
          <cell r="CB475" t="str">
            <v/>
          </cell>
          <cell r="CC475" t="str">
            <v/>
          </cell>
          <cell r="CD475" t="str">
            <v/>
          </cell>
          <cell r="CE475" t="str">
            <v/>
          </cell>
          <cell r="CF475" t="str">
            <v/>
          </cell>
          <cell r="CG475" t="str">
            <v/>
          </cell>
          <cell r="CH475" t="str">
            <v/>
          </cell>
        </row>
        <row r="476">
          <cell r="A476" t="str">
            <v>Junction 32 - Owner : 2007 Questionnaire 21 Apr 2008 9:46 PM</v>
          </cell>
          <cell r="B476" t="str">
            <v>Survey Instance</v>
          </cell>
          <cell r="C476" t="str">
            <v/>
          </cell>
          <cell r="D476" t="str">
            <v>Alex Robinson</v>
          </cell>
          <cell r="E476" t="str">
            <v/>
          </cell>
          <cell r="F476">
            <v>1</v>
          </cell>
          <cell r="G476" t="str">
            <v/>
          </cell>
          <cell r="J476">
            <v>322</v>
          </cell>
          <cell r="K476">
            <v>238.48</v>
          </cell>
          <cell r="N476">
            <v>204.7</v>
          </cell>
          <cell r="R476">
            <v>0</v>
          </cell>
          <cell r="S476">
            <v>0</v>
          </cell>
          <cell r="T476">
            <v>0</v>
          </cell>
          <cell r="U476">
            <v>0</v>
          </cell>
          <cell r="V476">
            <v>0</v>
          </cell>
          <cell r="W476">
            <v>0</v>
          </cell>
          <cell r="X476">
            <v>0</v>
          </cell>
          <cell r="Y476">
            <v>0</v>
          </cell>
          <cell r="Z476">
            <v>0</v>
          </cell>
          <cell r="AA476">
            <v>0</v>
          </cell>
          <cell r="AB476" t="str">
            <v/>
          </cell>
          <cell r="AC476" t="str">
            <v/>
          </cell>
          <cell r="AD476" t="str">
            <v>Kilogrammes (kgs)</v>
          </cell>
          <cell r="AE476" t="str">
            <v>Kilogrammes (kgs)</v>
          </cell>
          <cell r="AF476" t="str">
            <v/>
          </cell>
          <cell r="AG476" t="str">
            <v/>
          </cell>
          <cell r="AH476" t="str">
            <v>Kilogrammes (kgs)</v>
          </cell>
          <cell r="AI476" t="str">
            <v/>
          </cell>
          <cell r="AJ476" t="str">
            <v/>
          </cell>
          <cell r="AK476" t="str">
            <v/>
          </cell>
          <cell r="AL476">
            <v>0</v>
          </cell>
          <cell r="AM476">
            <v>0</v>
          </cell>
          <cell r="AN476">
            <v>765</v>
          </cell>
          <cell r="AO476">
            <v>0</v>
          </cell>
          <cell r="AP476">
            <v>0</v>
          </cell>
          <cell r="AQ476">
            <v>321999</v>
          </cell>
          <cell r="AR476">
            <v>238480</v>
          </cell>
          <cell r="AS476">
            <v>0</v>
          </cell>
          <cell r="AT476">
            <v>0</v>
          </cell>
          <cell r="AU476">
            <v>204700</v>
          </cell>
          <cell r="AV476">
            <v>0</v>
          </cell>
          <cell r="AW476">
            <v>0</v>
          </cell>
          <cell r="AX476">
            <v>0</v>
          </cell>
          <cell r="AY476" t="str">
            <v/>
          </cell>
          <cell r="AZ476" t="str">
            <v/>
          </cell>
          <cell r="BA476" t="str">
            <v/>
          </cell>
          <cell r="BB476" t="str">
            <v>sent to transfer station in York</v>
          </cell>
          <cell r="BC476" t="str">
            <v/>
          </cell>
          <cell r="BD476" t="str">
            <v/>
          </cell>
          <cell r="BE476" t="str">
            <v/>
          </cell>
          <cell r="BF476" t="str">
            <v/>
          </cell>
          <cell r="BG476" t="str">
            <v/>
          </cell>
          <cell r="BH476" t="str">
            <v/>
          </cell>
          <cell r="BI476">
            <v>2</v>
          </cell>
          <cell r="BJ476" t="str">
            <v>All Landlord and Tenants' waste</v>
          </cell>
          <cell r="BK476">
            <v>5</v>
          </cell>
          <cell r="BL476">
            <v>1</v>
          </cell>
          <cell r="BM476" t="str">
            <v/>
          </cell>
          <cell r="BN476">
            <v>0</v>
          </cell>
          <cell r="BO476">
            <v>0</v>
          </cell>
          <cell r="BP476">
            <v>0</v>
          </cell>
          <cell r="BQ476">
            <v>0</v>
          </cell>
          <cell r="BR476">
            <v>0</v>
          </cell>
          <cell r="BS476">
            <v>0</v>
          </cell>
          <cell r="BT476">
            <v>0</v>
          </cell>
          <cell r="BU476">
            <v>0</v>
          </cell>
          <cell r="BV476">
            <v>0</v>
          </cell>
          <cell r="BW476">
            <v>0</v>
          </cell>
          <cell r="BX476">
            <v>0</v>
          </cell>
          <cell r="BY476" t="str">
            <v/>
          </cell>
          <cell r="BZ476" t="str">
            <v/>
          </cell>
          <cell r="CA476" t="str">
            <v/>
          </cell>
          <cell r="CB476" t="str">
            <v/>
          </cell>
          <cell r="CC476" t="str">
            <v/>
          </cell>
          <cell r="CD476" t="str">
            <v/>
          </cell>
          <cell r="CE476" t="str">
            <v/>
          </cell>
          <cell r="CF476" t="str">
            <v/>
          </cell>
          <cell r="CG476" t="str">
            <v/>
          </cell>
          <cell r="CH476" t="str">
            <v/>
          </cell>
        </row>
        <row r="477">
          <cell r="A477" t="str">
            <v>Kingsgate, Dunfermline - Landlord : 2002 Questionnaire 24 Jul 2008 6:20 PM</v>
          </cell>
          <cell r="B477" t="str">
            <v>Survey Instance</v>
          </cell>
          <cell r="C477" t="str">
            <v/>
          </cell>
          <cell r="D477" t="str">
            <v>Sam Carson</v>
          </cell>
          <cell r="E477" t="str">
            <v/>
          </cell>
          <cell r="F477">
            <v>1</v>
          </cell>
          <cell r="G477" t="str">
            <v/>
          </cell>
          <cell r="J477">
            <v>65</v>
          </cell>
          <cell r="R477">
            <v>0</v>
          </cell>
          <cell r="S477">
            <v>0</v>
          </cell>
          <cell r="T477">
            <v>0</v>
          </cell>
          <cell r="U477">
            <v>0</v>
          </cell>
          <cell r="V477">
            <v>0</v>
          </cell>
          <cell r="W477">
            <v>0</v>
          </cell>
          <cell r="X477">
            <v>0</v>
          </cell>
          <cell r="Y477">
            <v>0</v>
          </cell>
          <cell r="Z477">
            <v>0</v>
          </cell>
          <cell r="AA477">
            <v>0</v>
          </cell>
          <cell r="AB477" t="str">
            <v/>
          </cell>
          <cell r="AC477" t="str">
            <v/>
          </cell>
          <cell r="AD477" t="str">
            <v>Metric Tonnes (1000 kgs)</v>
          </cell>
          <cell r="AE477" t="str">
            <v/>
          </cell>
          <cell r="AF477" t="str">
            <v/>
          </cell>
          <cell r="AG477" t="str">
            <v/>
          </cell>
          <cell r="AH477" t="str">
            <v/>
          </cell>
          <cell r="AI477" t="str">
            <v/>
          </cell>
          <cell r="AJ477" t="str">
            <v/>
          </cell>
          <cell r="AK477" t="str">
            <v/>
          </cell>
          <cell r="AL477">
            <v>0</v>
          </cell>
          <cell r="AM477">
            <v>0</v>
          </cell>
          <cell r="AN477">
            <v>65</v>
          </cell>
          <cell r="AO477">
            <v>0</v>
          </cell>
          <cell r="AP477">
            <v>0</v>
          </cell>
          <cell r="AQ477">
            <v>65</v>
          </cell>
          <cell r="AR477">
            <v>0</v>
          </cell>
          <cell r="AS477">
            <v>0</v>
          </cell>
          <cell r="AT477">
            <v>0</v>
          </cell>
          <cell r="AU477">
            <v>0</v>
          </cell>
          <cell r="AV477">
            <v>0</v>
          </cell>
          <cell r="AW477">
            <v>0</v>
          </cell>
          <cell r="AX477">
            <v>0</v>
          </cell>
          <cell r="AY477" t="str">
            <v/>
          </cell>
          <cell r="AZ477" t="str">
            <v/>
          </cell>
          <cell r="BA477" t="str">
            <v/>
          </cell>
          <cell r="BB477" t="str">
            <v/>
          </cell>
          <cell r="BC477" t="str">
            <v/>
          </cell>
          <cell r="BD477" t="str">
            <v/>
          </cell>
          <cell r="BE477" t="str">
            <v/>
          </cell>
          <cell r="BF477" t="str">
            <v/>
          </cell>
          <cell r="BG477" t="str">
            <v/>
          </cell>
          <cell r="BH477" t="str">
            <v/>
          </cell>
          <cell r="BI477">
            <v>0</v>
          </cell>
          <cell r="BJ477" t="str">
            <v/>
          </cell>
          <cell r="BK477">
            <v>0</v>
          </cell>
          <cell r="BL477" t="str">
            <v/>
          </cell>
          <cell r="BM477" t="str">
            <v/>
          </cell>
          <cell r="BN477">
            <v>0</v>
          </cell>
          <cell r="BO477">
            <v>0</v>
          </cell>
          <cell r="BP477">
            <v>0</v>
          </cell>
          <cell r="BQ477">
            <v>0</v>
          </cell>
          <cell r="BR477">
            <v>0</v>
          </cell>
          <cell r="BS477">
            <v>0</v>
          </cell>
          <cell r="BT477">
            <v>0</v>
          </cell>
          <cell r="BU477">
            <v>0</v>
          </cell>
          <cell r="BV477">
            <v>0</v>
          </cell>
          <cell r="BW477">
            <v>0</v>
          </cell>
          <cell r="BX477">
            <v>0</v>
          </cell>
          <cell r="BY477" t="str">
            <v/>
          </cell>
          <cell r="BZ477" t="str">
            <v/>
          </cell>
          <cell r="CA477" t="str">
            <v/>
          </cell>
          <cell r="CB477" t="str">
            <v/>
          </cell>
          <cell r="CC477" t="str">
            <v/>
          </cell>
          <cell r="CD477" t="str">
            <v/>
          </cell>
          <cell r="CE477" t="str">
            <v/>
          </cell>
          <cell r="CF477" t="str">
            <v/>
          </cell>
          <cell r="CG477" t="str">
            <v/>
          </cell>
          <cell r="CH477" t="str">
            <v/>
          </cell>
        </row>
        <row r="478">
          <cell r="A478" t="str">
            <v>Kirkgate, Bradford - Landlord : 2004 Questionnaire 24 Jul 2008 6:21 PM</v>
          </cell>
          <cell r="B478" t="str">
            <v>Survey Instance</v>
          </cell>
          <cell r="C478" t="str">
            <v/>
          </cell>
          <cell r="D478" t="str">
            <v>Sam Carson</v>
          </cell>
          <cell r="E478" t="str">
            <v/>
          </cell>
          <cell r="F478" t="str">
            <v/>
          </cell>
          <cell r="G478" t="str">
            <v/>
          </cell>
          <cell r="R478">
            <v>0</v>
          </cell>
          <cell r="S478">
            <v>0</v>
          </cell>
          <cell r="T478">
            <v>0</v>
          </cell>
          <cell r="U478">
            <v>0</v>
          </cell>
          <cell r="V478">
            <v>0</v>
          </cell>
          <cell r="W478">
            <v>0</v>
          </cell>
          <cell r="X478">
            <v>0</v>
          </cell>
          <cell r="Y478">
            <v>0</v>
          </cell>
          <cell r="Z478">
            <v>0</v>
          </cell>
          <cell r="AA478">
            <v>0</v>
          </cell>
          <cell r="AB478" t="str">
            <v/>
          </cell>
          <cell r="AC478" t="str">
            <v/>
          </cell>
          <cell r="AD478" t="str">
            <v/>
          </cell>
          <cell r="AE478" t="str">
            <v/>
          </cell>
          <cell r="AF478" t="str">
            <v/>
          </cell>
          <cell r="AG478" t="str">
            <v/>
          </cell>
          <cell r="AH478" t="str">
            <v/>
          </cell>
          <cell r="AI478" t="str">
            <v/>
          </cell>
          <cell r="AJ478" t="str">
            <v/>
          </cell>
          <cell r="AK478" t="str">
            <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cell r="AY478" t="str">
            <v/>
          </cell>
          <cell r="AZ478" t="str">
            <v/>
          </cell>
          <cell r="BA478" t="str">
            <v/>
          </cell>
          <cell r="BB478" t="str">
            <v/>
          </cell>
          <cell r="BC478" t="str">
            <v/>
          </cell>
          <cell r="BD478" t="str">
            <v/>
          </cell>
          <cell r="BE478" t="str">
            <v/>
          </cell>
          <cell r="BF478" t="str">
            <v/>
          </cell>
          <cell r="BG478" t="str">
            <v/>
          </cell>
          <cell r="BH478" t="str">
            <v/>
          </cell>
          <cell r="BI478">
            <v>0</v>
          </cell>
          <cell r="BJ478" t="str">
            <v/>
          </cell>
          <cell r="BK478">
            <v>0</v>
          </cell>
          <cell r="BL478" t="str">
            <v/>
          </cell>
          <cell r="BM478" t="str">
            <v/>
          </cell>
          <cell r="BN478">
            <v>0</v>
          </cell>
          <cell r="BO478">
            <v>0</v>
          </cell>
          <cell r="BP478">
            <v>0</v>
          </cell>
          <cell r="BQ478">
            <v>0</v>
          </cell>
          <cell r="BR478">
            <v>0</v>
          </cell>
          <cell r="BS478">
            <v>0</v>
          </cell>
          <cell r="BT478">
            <v>0</v>
          </cell>
          <cell r="BU478">
            <v>0</v>
          </cell>
          <cell r="BV478">
            <v>0</v>
          </cell>
          <cell r="BW478">
            <v>0</v>
          </cell>
          <cell r="BX478">
            <v>0</v>
          </cell>
          <cell r="BY478" t="str">
            <v/>
          </cell>
          <cell r="BZ478" t="str">
            <v/>
          </cell>
          <cell r="CA478" t="str">
            <v/>
          </cell>
          <cell r="CB478" t="str">
            <v/>
          </cell>
          <cell r="CC478" t="str">
            <v/>
          </cell>
          <cell r="CD478" t="str">
            <v/>
          </cell>
          <cell r="CE478" t="str">
            <v/>
          </cell>
          <cell r="CF478" t="str">
            <v/>
          </cell>
          <cell r="CG478" t="str">
            <v/>
          </cell>
          <cell r="CH478" t="str">
            <v/>
          </cell>
        </row>
        <row r="479">
          <cell r="A479" t="str">
            <v>Kirkgate, Bradford - Landlord : 2005 Questionnaire 24 Jul 2008 6:21 PM</v>
          </cell>
          <cell r="B479" t="str">
            <v>Survey Instance</v>
          </cell>
          <cell r="C479" t="str">
            <v/>
          </cell>
          <cell r="D479" t="str">
            <v>Sam Carson</v>
          </cell>
          <cell r="E479" t="str">
            <v/>
          </cell>
          <cell r="F479" t="str">
            <v/>
          </cell>
          <cell r="G479" t="str">
            <v/>
          </cell>
          <cell r="R479">
            <v>0</v>
          </cell>
          <cell r="S479">
            <v>0</v>
          </cell>
          <cell r="T479">
            <v>0</v>
          </cell>
          <cell r="U479">
            <v>0</v>
          </cell>
          <cell r="V479">
            <v>0</v>
          </cell>
          <cell r="W479">
            <v>0</v>
          </cell>
          <cell r="X479">
            <v>0</v>
          </cell>
          <cell r="Y479">
            <v>0</v>
          </cell>
          <cell r="Z479">
            <v>0</v>
          </cell>
          <cell r="AA479">
            <v>0</v>
          </cell>
          <cell r="AB479" t="str">
            <v/>
          </cell>
          <cell r="AC479" t="str">
            <v/>
          </cell>
          <cell r="AD479" t="str">
            <v/>
          </cell>
          <cell r="AE479" t="str">
            <v/>
          </cell>
          <cell r="AF479" t="str">
            <v/>
          </cell>
          <cell r="AG479" t="str">
            <v/>
          </cell>
          <cell r="AH479" t="str">
            <v/>
          </cell>
          <cell r="AI479" t="str">
            <v/>
          </cell>
          <cell r="AJ479" t="str">
            <v/>
          </cell>
          <cell r="AK479" t="str">
            <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t="str">
            <v/>
          </cell>
          <cell r="AZ479" t="str">
            <v/>
          </cell>
          <cell r="BA479" t="str">
            <v/>
          </cell>
          <cell r="BB479" t="str">
            <v/>
          </cell>
          <cell r="BC479" t="str">
            <v/>
          </cell>
          <cell r="BD479" t="str">
            <v/>
          </cell>
          <cell r="BE479" t="str">
            <v/>
          </cell>
          <cell r="BF479" t="str">
            <v/>
          </cell>
          <cell r="BG479" t="str">
            <v/>
          </cell>
          <cell r="BH479" t="str">
            <v/>
          </cell>
          <cell r="BI479">
            <v>0</v>
          </cell>
          <cell r="BJ479" t="str">
            <v/>
          </cell>
          <cell r="BK479">
            <v>0</v>
          </cell>
          <cell r="BL479" t="str">
            <v/>
          </cell>
          <cell r="BM479" t="str">
            <v/>
          </cell>
          <cell r="BN479">
            <v>0</v>
          </cell>
          <cell r="BO479">
            <v>0</v>
          </cell>
          <cell r="BP479">
            <v>0</v>
          </cell>
          <cell r="BQ479">
            <v>0</v>
          </cell>
          <cell r="BR479">
            <v>0</v>
          </cell>
          <cell r="BS479">
            <v>0</v>
          </cell>
          <cell r="BT479">
            <v>0</v>
          </cell>
          <cell r="BU479">
            <v>0</v>
          </cell>
          <cell r="BV479">
            <v>0</v>
          </cell>
          <cell r="BW479">
            <v>0</v>
          </cell>
          <cell r="BX479">
            <v>0</v>
          </cell>
          <cell r="BY479" t="str">
            <v/>
          </cell>
          <cell r="BZ479" t="str">
            <v/>
          </cell>
          <cell r="CA479" t="str">
            <v/>
          </cell>
          <cell r="CB479" t="str">
            <v/>
          </cell>
          <cell r="CC479" t="str">
            <v/>
          </cell>
          <cell r="CD479" t="str">
            <v/>
          </cell>
          <cell r="CE479" t="str">
            <v/>
          </cell>
          <cell r="CF479" t="str">
            <v/>
          </cell>
          <cell r="CG479" t="str">
            <v/>
          </cell>
          <cell r="CH479" t="str">
            <v/>
          </cell>
        </row>
        <row r="480">
          <cell r="A480" t="str">
            <v>La Farga - Owner : 2004 Questionnaire 11 Jul 2008 12:51 PM</v>
          </cell>
          <cell r="B480" t="str">
            <v>Survey Instance</v>
          </cell>
          <cell r="C480" t="str">
            <v>113</v>
          </cell>
          <cell r="D480" t="str">
            <v>Nick Hogg</v>
          </cell>
          <cell r="E480" t="str">
            <v>4</v>
          </cell>
          <cell r="F480">
            <v>1</v>
          </cell>
          <cell r="G480" t="str">
            <v/>
          </cell>
          <cell r="J480">
            <v>149.19999999999999</v>
          </cell>
          <cell r="K480">
            <v>0</v>
          </cell>
          <cell r="L480">
            <v>0</v>
          </cell>
          <cell r="M480">
            <v>0</v>
          </cell>
          <cell r="N480">
            <v>413.7</v>
          </cell>
          <cell r="Q480">
            <v>1</v>
          </cell>
          <cell r="R480">
            <v>0</v>
          </cell>
          <cell r="S480">
            <v>0</v>
          </cell>
          <cell r="T480">
            <v>0</v>
          </cell>
          <cell r="U480">
            <v>0</v>
          </cell>
          <cell r="V480">
            <v>0</v>
          </cell>
          <cell r="W480">
            <v>0</v>
          </cell>
          <cell r="X480">
            <v>0</v>
          </cell>
          <cell r="Y480">
            <v>0</v>
          </cell>
          <cell r="Z480">
            <v>0</v>
          </cell>
          <cell r="AA480">
            <v>0</v>
          </cell>
          <cell r="AB480" t="str">
            <v/>
          </cell>
          <cell r="AC480" t="str">
            <v/>
          </cell>
          <cell r="AD480" t="str">
            <v>Metric Tonnes (1000 kgs)</v>
          </cell>
          <cell r="AE480" t="str">
            <v/>
          </cell>
          <cell r="AF480" t="str">
            <v/>
          </cell>
          <cell r="AG480" t="str">
            <v/>
          </cell>
          <cell r="AH480" t="str">
            <v>Metric Tonnes (1000 kgs)</v>
          </cell>
          <cell r="AI480" t="str">
            <v/>
          </cell>
          <cell r="AJ480" t="str">
            <v/>
          </cell>
          <cell r="AK480" t="str">
            <v>Metric Tonnes (1000 kgs)</v>
          </cell>
          <cell r="AL480">
            <v>0</v>
          </cell>
          <cell r="AM480">
            <v>0</v>
          </cell>
          <cell r="AN480">
            <v>0</v>
          </cell>
          <cell r="AO480">
            <v>0</v>
          </cell>
          <cell r="AP480">
            <v>0</v>
          </cell>
          <cell r="AQ480">
            <v>149.19999999999999</v>
          </cell>
          <cell r="AR480">
            <v>0</v>
          </cell>
          <cell r="AS480">
            <v>0</v>
          </cell>
          <cell r="AT480">
            <v>0</v>
          </cell>
          <cell r="AU480">
            <v>413.7</v>
          </cell>
          <cell r="AV480">
            <v>0</v>
          </cell>
          <cell r="AW480">
            <v>0</v>
          </cell>
          <cell r="AX480">
            <v>1</v>
          </cell>
          <cell r="AY480" t="str">
            <v/>
          </cell>
          <cell r="AZ480" t="str">
            <v/>
          </cell>
          <cell r="BA480" t="str">
            <v/>
          </cell>
          <cell r="BB480" t="str">
            <v/>
          </cell>
          <cell r="BC480" t="str">
            <v/>
          </cell>
          <cell r="BD480" t="str">
            <v/>
          </cell>
          <cell r="BE480" t="str">
            <v/>
          </cell>
          <cell r="BF480" t="str">
            <v/>
          </cell>
          <cell r="BG480" t="str">
            <v/>
          </cell>
          <cell r="BH480" t="str">
            <v/>
          </cell>
          <cell r="BI480">
            <v>2</v>
          </cell>
          <cell r="BJ480" t="str">
            <v/>
          </cell>
          <cell r="BK480">
            <v>0</v>
          </cell>
          <cell r="BL480">
            <v>0</v>
          </cell>
          <cell r="BM480" t="str">
            <v/>
          </cell>
          <cell r="BN480">
            <v>0</v>
          </cell>
          <cell r="BO480">
            <v>0</v>
          </cell>
          <cell r="BP480">
            <v>0</v>
          </cell>
          <cell r="BQ480">
            <v>0</v>
          </cell>
          <cell r="BR480">
            <v>0</v>
          </cell>
          <cell r="BS480">
            <v>0</v>
          </cell>
          <cell r="BT480">
            <v>0</v>
          </cell>
          <cell r="BU480">
            <v>0</v>
          </cell>
          <cell r="BV480">
            <v>0</v>
          </cell>
          <cell r="BW480">
            <v>0</v>
          </cell>
          <cell r="BX480">
            <v>0</v>
          </cell>
          <cell r="BY480" t="str">
            <v/>
          </cell>
          <cell r="BZ480" t="str">
            <v/>
          </cell>
          <cell r="CA480" t="str">
            <v/>
          </cell>
          <cell r="CB480" t="str">
            <v/>
          </cell>
          <cell r="CC480" t="str">
            <v/>
          </cell>
          <cell r="CD480" t="str">
            <v/>
          </cell>
          <cell r="CE480" t="str">
            <v/>
          </cell>
          <cell r="CF480" t="str">
            <v/>
          </cell>
          <cell r="CG480" t="str">
            <v/>
          </cell>
          <cell r="CH480" t="str">
            <v/>
          </cell>
        </row>
        <row r="481">
          <cell r="A481" t="str">
            <v>La Farga - Owner : 2005 Questionnaire 11 Jul 2008 1:00 PM</v>
          </cell>
          <cell r="B481" t="str">
            <v>Survey Instance</v>
          </cell>
          <cell r="C481" t="str">
            <v>113</v>
          </cell>
          <cell r="D481" t="str">
            <v>Nick Hogg</v>
          </cell>
          <cell r="E481" t="str">
            <v>5</v>
          </cell>
          <cell r="F481">
            <v>1</v>
          </cell>
          <cell r="G481" t="str">
            <v/>
          </cell>
          <cell r="J481">
            <v>175.1</v>
          </cell>
          <cell r="K481">
            <v>0</v>
          </cell>
          <cell r="L481">
            <v>0.5</v>
          </cell>
          <cell r="M481">
            <v>0</v>
          </cell>
          <cell r="N481">
            <v>453.5</v>
          </cell>
          <cell r="Q481">
            <v>0</v>
          </cell>
          <cell r="R481">
            <v>0</v>
          </cell>
          <cell r="S481">
            <v>0</v>
          </cell>
          <cell r="T481">
            <v>0</v>
          </cell>
          <cell r="U481">
            <v>0</v>
          </cell>
          <cell r="V481">
            <v>0</v>
          </cell>
          <cell r="W481">
            <v>0</v>
          </cell>
          <cell r="X481">
            <v>0</v>
          </cell>
          <cell r="Y481">
            <v>0</v>
          </cell>
          <cell r="Z481">
            <v>0</v>
          </cell>
          <cell r="AA481">
            <v>0</v>
          </cell>
          <cell r="AB481" t="str">
            <v/>
          </cell>
          <cell r="AC481" t="str">
            <v/>
          </cell>
          <cell r="AD481" t="str">
            <v>Metric Tonnes (1000 kgs)</v>
          </cell>
          <cell r="AE481" t="str">
            <v/>
          </cell>
          <cell r="AF481" t="str">
            <v>Metric Tonnes (1000 kgs)</v>
          </cell>
          <cell r="AG481" t="str">
            <v/>
          </cell>
          <cell r="AH481" t="str">
            <v>Metric Tonnes (1000 kgs)</v>
          </cell>
          <cell r="AI481" t="str">
            <v/>
          </cell>
          <cell r="AJ481" t="str">
            <v/>
          </cell>
          <cell r="AK481" t="str">
            <v/>
          </cell>
          <cell r="AL481">
            <v>0</v>
          </cell>
          <cell r="AM481">
            <v>0</v>
          </cell>
          <cell r="AN481">
            <v>0</v>
          </cell>
          <cell r="AO481">
            <v>0</v>
          </cell>
          <cell r="AP481">
            <v>0</v>
          </cell>
          <cell r="AQ481">
            <v>175.1</v>
          </cell>
          <cell r="AR481">
            <v>0</v>
          </cell>
          <cell r="AS481">
            <v>0.5</v>
          </cell>
          <cell r="AT481">
            <v>0</v>
          </cell>
          <cell r="AU481">
            <v>453.5</v>
          </cell>
          <cell r="AV481">
            <v>0</v>
          </cell>
          <cell r="AW481">
            <v>0</v>
          </cell>
          <cell r="AX481">
            <v>0</v>
          </cell>
          <cell r="AY481" t="str">
            <v/>
          </cell>
          <cell r="AZ481" t="str">
            <v/>
          </cell>
          <cell r="BA481" t="str">
            <v/>
          </cell>
          <cell r="BB481" t="str">
            <v/>
          </cell>
          <cell r="BC481" t="str">
            <v/>
          </cell>
          <cell r="BD481" t="str">
            <v/>
          </cell>
          <cell r="BE481" t="str">
            <v/>
          </cell>
          <cell r="BF481" t="str">
            <v/>
          </cell>
          <cell r="BG481" t="str">
            <v/>
          </cell>
          <cell r="BH481" t="str">
            <v/>
          </cell>
          <cell r="BI481">
            <v>0</v>
          </cell>
          <cell r="BJ481" t="str">
            <v/>
          </cell>
          <cell r="BK481">
            <v>0</v>
          </cell>
          <cell r="BL481">
            <v>0</v>
          </cell>
          <cell r="BM481" t="str">
            <v/>
          </cell>
          <cell r="BN481">
            <v>0</v>
          </cell>
          <cell r="BO481">
            <v>0</v>
          </cell>
          <cell r="BP481">
            <v>0</v>
          </cell>
          <cell r="BQ481">
            <v>0</v>
          </cell>
          <cell r="BR481">
            <v>0</v>
          </cell>
          <cell r="BS481">
            <v>0</v>
          </cell>
          <cell r="BT481">
            <v>0</v>
          </cell>
          <cell r="BU481">
            <v>0</v>
          </cell>
          <cell r="BV481">
            <v>0</v>
          </cell>
          <cell r="BW481">
            <v>0</v>
          </cell>
          <cell r="BX481">
            <v>0</v>
          </cell>
          <cell r="BY481" t="str">
            <v/>
          </cell>
          <cell r="BZ481" t="str">
            <v/>
          </cell>
          <cell r="CA481" t="str">
            <v/>
          </cell>
          <cell r="CB481" t="str">
            <v/>
          </cell>
          <cell r="CC481" t="str">
            <v/>
          </cell>
          <cell r="CD481" t="str">
            <v/>
          </cell>
          <cell r="CE481" t="str">
            <v/>
          </cell>
          <cell r="CF481" t="str">
            <v/>
          </cell>
          <cell r="CG481" t="str">
            <v/>
          </cell>
          <cell r="CH481" t="str">
            <v/>
          </cell>
        </row>
        <row r="482">
          <cell r="A482" t="str">
            <v>La Farga - Owner : 2006 Questionnaire 18 Apr 2008 11:57 AM</v>
          </cell>
          <cell r="B482" t="str">
            <v>Survey Instance</v>
          </cell>
          <cell r="C482" t="str">
            <v>113</v>
          </cell>
          <cell r="D482" t="str">
            <v>Alex Robinson</v>
          </cell>
          <cell r="E482" t="str">
            <v>6</v>
          </cell>
          <cell r="F482">
            <v>1</v>
          </cell>
          <cell r="G482" t="str">
            <v/>
          </cell>
          <cell r="J482">
            <v>212.8</v>
          </cell>
          <cell r="K482">
            <v>0</v>
          </cell>
          <cell r="L482">
            <v>0</v>
          </cell>
          <cell r="M482">
            <v>0</v>
          </cell>
          <cell r="N482">
            <v>431.2</v>
          </cell>
          <cell r="Q482">
            <v>0</v>
          </cell>
          <cell r="R482">
            <v>0</v>
          </cell>
          <cell r="S482">
            <v>0</v>
          </cell>
          <cell r="T482">
            <v>0</v>
          </cell>
          <cell r="U482">
            <v>0</v>
          </cell>
          <cell r="V482">
            <v>0</v>
          </cell>
          <cell r="W482">
            <v>0</v>
          </cell>
          <cell r="X482">
            <v>0</v>
          </cell>
          <cell r="Y482">
            <v>0</v>
          </cell>
          <cell r="Z482">
            <v>0</v>
          </cell>
          <cell r="AA482">
            <v>0</v>
          </cell>
          <cell r="AB482" t="str">
            <v/>
          </cell>
          <cell r="AC482" t="str">
            <v/>
          </cell>
          <cell r="AD482" t="str">
            <v>Metric Tonnes (1000 kgs)</v>
          </cell>
          <cell r="AE482" t="str">
            <v/>
          </cell>
          <cell r="AF482" t="str">
            <v/>
          </cell>
          <cell r="AG482" t="str">
            <v/>
          </cell>
          <cell r="AH482" t="str">
            <v>Metric Tonnes (1000 kgs)</v>
          </cell>
          <cell r="AI482" t="str">
            <v/>
          </cell>
          <cell r="AJ482" t="str">
            <v/>
          </cell>
          <cell r="AK482" t="str">
            <v/>
          </cell>
          <cell r="AL482">
            <v>0</v>
          </cell>
          <cell r="AM482">
            <v>0</v>
          </cell>
          <cell r="AN482">
            <v>0</v>
          </cell>
          <cell r="AO482">
            <v>0</v>
          </cell>
          <cell r="AP482">
            <v>0</v>
          </cell>
          <cell r="AQ482">
            <v>212.8</v>
          </cell>
          <cell r="AR482">
            <v>0</v>
          </cell>
          <cell r="AS482">
            <v>0</v>
          </cell>
          <cell r="AT482">
            <v>0</v>
          </cell>
          <cell r="AU482">
            <v>431.2</v>
          </cell>
          <cell r="AV482">
            <v>0</v>
          </cell>
          <cell r="AW482">
            <v>0</v>
          </cell>
          <cell r="AX482">
            <v>0</v>
          </cell>
          <cell r="AY482" t="str">
            <v/>
          </cell>
          <cell r="AZ482" t="str">
            <v/>
          </cell>
          <cell r="BA482" t="str">
            <v/>
          </cell>
          <cell r="BB482" t="str">
            <v/>
          </cell>
          <cell r="BC482" t="str">
            <v/>
          </cell>
          <cell r="BD482" t="str">
            <v/>
          </cell>
          <cell r="BE482" t="str">
            <v/>
          </cell>
          <cell r="BF482" t="str">
            <v/>
          </cell>
          <cell r="BG482" t="str">
            <v/>
          </cell>
          <cell r="BH482" t="str">
            <v/>
          </cell>
          <cell r="BI482">
            <v>2</v>
          </cell>
          <cell r="BJ482" t="str">
            <v/>
          </cell>
          <cell r="BK482">
            <v>0</v>
          </cell>
          <cell r="BL482">
            <v>0</v>
          </cell>
          <cell r="BM482" t="str">
            <v/>
          </cell>
          <cell r="BN482">
            <v>0</v>
          </cell>
          <cell r="BO482">
            <v>0</v>
          </cell>
          <cell r="BP482">
            <v>0</v>
          </cell>
          <cell r="BQ482">
            <v>0</v>
          </cell>
          <cell r="BR482">
            <v>0</v>
          </cell>
          <cell r="BS482">
            <v>0</v>
          </cell>
          <cell r="BT482">
            <v>0</v>
          </cell>
          <cell r="BU482">
            <v>0</v>
          </cell>
          <cell r="BV482">
            <v>0</v>
          </cell>
          <cell r="BW482">
            <v>0</v>
          </cell>
          <cell r="BX482">
            <v>0</v>
          </cell>
          <cell r="BY482" t="str">
            <v/>
          </cell>
          <cell r="BZ482" t="str">
            <v/>
          </cell>
          <cell r="CA482" t="str">
            <v/>
          </cell>
          <cell r="CB482" t="str">
            <v/>
          </cell>
          <cell r="CC482" t="str">
            <v/>
          </cell>
          <cell r="CD482" t="str">
            <v/>
          </cell>
          <cell r="CE482" t="str">
            <v/>
          </cell>
          <cell r="CF482" t="str">
            <v/>
          </cell>
          <cell r="CG482" t="str">
            <v/>
          </cell>
          <cell r="CH482" t="str">
            <v/>
          </cell>
        </row>
        <row r="483">
          <cell r="A483" t="str">
            <v>La Farga - Owner : 2007 Questionnaire 21 Apr 2008 9:46 PM</v>
          </cell>
          <cell r="B483" t="str">
            <v>Survey Instance</v>
          </cell>
          <cell r="C483" t="str">
            <v/>
          </cell>
          <cell r="D483" t="str">
            <v>Alex Robinson</v>
          </cell>
          <cell r="E483" t="str">
            <v/>
          </cell>
          <cell r="F483">
            <v>1</v>
          </cell>
          <cell r="G483" t="str">
            <v/>
          </cell>
          <cell r="J483">
            <v>265</v>
          </cell>
          <cell r="N483">
            <v>405</v>
          </cell>
          <cell r="R483">
            <v>0</v>
          </cell>
          <cell r="S483">
            <v>0</v>
          </cell>
          <cell r="T483">
            <v>0</v>
          </cell>
          <cell r="U483">
            <v>0</v>
          </cell>
          <cell r="V483">
            <v>0</v>
          </cell>
          <cell r="W483">
            <v>0</v>
          </cell>
          <cell r="X483">
            <v>0</v>
          </cell>
          <cell r="Y483">
            <v>0</v>
          </cell>
          <cell r="Z483">
            <v>0</v>
          </cell>
          <cell r="AA483">
            <v>0</v>
          </cell>
          <cell r="AB483" t="str">
            <v/>
          </cell>
          <cell r="AC483" t="str">
            <v/>
          </cell>
          <cell r="AD483" t="str">
            <v>Metric Tonnes (1000 kgs)</v>
          </cell>
          <cell r="AE483" t="str">
            <v/>
          </cell>
          <cell r="AF483" t="str">
            <v/>
          </cell>
          <cell r="AG483" t="str">
            <v/>
          </cell>
          <cell r="AH483" t="str">
            <v>Metric Tonnes (1000 kgs)</v>
          </cell>
          <cell r="AI483" t="str">
            <v/>
          </cell>
          <cell r="AJ483" t="str">
            <v/>
          </cell>
          <cell r="AK483" t="str">
            <v/>
          </cell>
          <cell r="AL483">
            <v>0</v>
          </cell>
          <cell r="AM483">
            <v>0</v>
          </cell>
          <cell r="AN483">
            <v>670</v>
          </cell>
          <cell r="AO483">
            <v>0</v>
          </cell>
          <cell r="AP483">
            <v>0</v>
          </cell>
          <cell r="AQ483">
            <v>265</v>
          </cell>
          <cell r="AR483">
            <v>0</v>
          </cell>
          <cell r="AS483">
            <v>0</v>
          </cell>
          <cell r="AT483">
            <v>0</v>
          </cell>
          <cell r="AU483">
            <v>405</v>
          </cell>
          <cell r="AV483">
            <v>0</v>
          </cell>
          <cell r="AW483">
            <v>0</v>
          </cell>
          <cell r="AX483">
            <v>0</v>
          </cell>
          <cell r="AY483" t="str">
            <v/>
          </cell>
          <cell r="AZ483" t="str">
            <v/>
          </cell>
          <cell r="BA483" t="str">
            <v/>
          </cell>
          <cell r="BB483" t="str">
            <v/>
          </cell>
          <cell r="BC483" t="str">
            <v/>
          </cell>
          <cell r="BD483" t="str">
            <v/>
          </cell>
          <cell r="BE483" t="str">
            <v/>
          </cell>
          <cell r="BF483" t="str">
            <v/>
          </cell>
          <cell r="BG483" t="str">
            <v/>
          </cell>
          <cell r="BH483" t="str">
            <v/>
          </cell>
          <cell r="BI483">
            <v>2</v>
          </cell>
          <cell r="BJ483" t="str">
            <v>All Landlord and Tenants' waste</v>
          </cell>
          <cell r="BK483">
            <v>5</v>
          </cell>
          <cell r="BL483">
            <v>1</v>
          </cell>
          <cell r="BM483" t="str">
            <v/>
          </cell>
          <cell r="BN483">
            <v>0</v>
          </cell>
          <cell r="BO483">
            <v>0</v>
          </cell>
          <cell r="BP483">
            <v>0</v>
          </cell>
          <cell r="BQ483">
            <v>0</v>
          </cell>
          <cell r="BR483">
            <v>0</v>
          </cell>
          <cell r="BS483">
            <v>0</v>
          </cell>
          <cell r="BT483">
            <v>0</v>
          </cell>
          <cell r="BU483">
            <v>0</v>
          </cell>
          <cell r="BV483">
            <v>0</v>
          </cell>
          <cell r="BW483">
            <v>0</v>
          </cell>
          <cell r="BX483">
            <v>0</v>
          </cell>
          <cell r="BY483" t="str">
            <v/>
          </cell>
          <cell r="BZ483" t="str">
            <v/>
          </cell>
          <cell r="CA483" t="str">
            <v/>
          </cell>
          <cell r="CB483" t="str">
            <v/>
          </cell>
          <cell r="CC483" t="str">
            <v/>
          </cell>
          <cell r="CD483" t="str">
            <v/>
          </cell>
          <cell r="CE483" t="str">
            <v/>
          </cell>
          <cell r="CF483" t="str">
            <v/>
          </cell>
          <cell r="CG483" t="str">
            <v/>
          </cell>
          <cell r="CH483" t="str">
            <v/>
          </cell>
        </row>
        <row r="484">
          <cell r="A484" t="str">
            <v>Lakeside Village - Owner : 2004 Questionnaire 11 Jul 2008 12:51 PM</v>
          </cell>
          <cell r="B484" t="str">
            <v>Survey Instance</v>
          </cell>
          <cell r="C484" t="str">
            <v>146</v>
          </cell>
          <cell r="D484" t="str">
            <v>Nick Hogg</v>
          </cell>
          <cell r="E484" t="str">
            <v>4</v>
          </cell>
          <cell r="F484">
            <v>1</v>
          </cell>
          <cell r="G484" t="str">
            <v/>
          </cell>
          <cell r="J484">
            <v>0</v>
          </cell>
          <cell r="K484">
            <v>0</v>
          </cell>
          <cell r="L484">
            <v>0</v>
          </cell>
          <cell r="M484">
            <v>0</v>
          </cell>
          <cell r="N484">
            <v>280</v>
          </cell>
          <cell r="Q484">
            <v>0</v>
          </cell>
          <cell r="R484">
            <v>0</v>
          </cell>
          <cell r="S484">
            <v>0</v>
          </cell>
          <cell r="T484">
            <v>0</v>
          </cell>
          <cell r="U484">
            <v>0</v>
          </cell>
          <cell r="V484">
            <v>0</v>
          </cell>
          <cell r="W484">
            <v>0</v>
          </cell>
          <cell r="X484">
            <v>0</v>
          </cell>
          <cell r="Y484">
            <v>0</v>
          </cell>
          <cell r="Z484">
            <v>0</v>
          </cell>
          <cell r="AA484">
            <v>0</v>
          </cell>
          <cell r="AB484" t="str">
            <v/>
          </cell>
          <cell r="AC484" t="str">
            <v/>
          </cell>
          <cell r="AD484" t="str">
            <v/>
          </cell>
          <cell r="AE484" t="str">
            <v/>
          </cell>
          <cell r="AF484" t="str">
            <v/>
          </cell>
          <cell r="AG484" t="str">
            <v/>
          </cell>
          <cell r="AH484" t="str">
            <v>Metric Tonnes (1000 kgs)</v>
          </cell>
          <cell r="AI484" t="str">
            <v/>
          </cell>
          <cell r="AJ484" t="str">
            <v/>
          </cell>
          <cell r="AK484" t="str">
            <v/>
          </cell>
          <cell r="AL484">
            <v>0</v>
          </cell>
          <cell r="AM484">
            <v>0</v>
          </cell>
          <cell r="AN484">
            <v>280</v>
          </cell>
          <cell r="AO484">
            <v>0</v>
          </cell>
          <cell r="AP484">
            <v>0</v>
          </cell>
          <cell r="AQ484">
            <v>0</v>
          </cell>
          <cell r="AR484">
            <v>0</v>
          </cell>
          <cell r="AS484">
            <v>0</v>
          </cell>
          <cell r="AT484">
            <v>0</v>
          </cell>
          <cell r="AU484">
            <v>280</v>
          </cell>
          <cell r="AV484">
            <v>0</v>
          </cell>
          <cell r="AW484">
            <v>0</v>
          </cell>
          <cell r="AX484">
            <v>0</v>
          </cell>
          <cell r="AY484" t="str">
            <v/>
          </cell>
          <cell r="AZ484" t="str">
            <v/>
          </cell>
          <cell r="BA484" t="str">
            <v/>
          </cell>
          <cell r="BB484" t="str">
            <v/>
          </cell>
          <cell r="BC484" t="str">
            <v/>
          </cell>
          <cell r="BD484" t="str">
            <v/>
          </cell>
          <cell r="BE484" t="str">
            <v/>
          </cell>
          <cell r="BF484" t="str">
            <v/>
          </cell>
          <cell r="BG484" t="str">
            <v/>
          </cell>
          <cell r="BH484" t="str">
            <v/>
          </cell>
          <cell r="BI484">
            <v>1</v>
          </cell>
          <cell r="BJ484" t="str">
            <v/>
          </cell>
          <cell r="BK484">
            <v>0</v>
          </cell>
          <cell r="BL484">
            <v>0</v>
          </cell>
          <cell r="BM484" t="str">
            <v/>
          </cell>
          <cell r="BN484">
            <v>0</v>
          </cell>
          <cell r="BO484">
            <v>0</v>
          </cell>
          <cell r="BP484">
            <v>0</v>
          </cell>
          <cell r="BQ484">
            <v>0</v>
          </cell>
          <cell r="BR484">
            <v>0</v>
          </cell>
          <cell r="BS484">
            <v>0</v>
          </cell>
          <cell r="BT484">
            <v>0</v>
          </cell>
          <cell r="BU484">
            <v>0</v>
          </cell>
          <cell r="BV484">
            <v>0</v>
          </cell>
          <cell r="BW484">
            <v>0</v>
          </cell>
          <cell r="BX484">
            <v>0</v>
          </cell>
          <cell r="BY484" t="str">
            <v/>
          </cell>
          <cell r="BZ484" t="str">
            <v/>
          </cell>
          <cell r="CA484" t="str">
            <v/>
          </cell>
          <cell r="CB484" t="str">
            <v/>
          </cell>
          <cell r="CC484" t="str">
            <v/>
          </cell>
          <cell r="CD484" t="str">
            <v/>
          </cell>
          <cell r="CE484" t="str">
            <v/>
          </cell>
          <cell r="CF484" t="str">
            <v/>
          </cell>
          <cell r="CG484" t="str">
            <v/>
          </cell>
          <cell r="CH484" t="str">
            <v/>
          </cell>
        </row>
        <row r="485">
          <cell r="A485" t="str">
            <v>Lakeside Village - Owner : 2005 Questionnaire 11 Jul 2008 1:00 PM</v>
          </cell>
          <cell r="B485" t="str">
            <v>Survey Instance</v>
          </cell>
          <cell r="C485" t="str">
            <v>146</v>
          </cell>
          <cell r="D485" t="str">
            <v>Nick Hogg</v>
          </cell>
          <cell r="E485" t="str">
            <v>5</v>
          </cell>
          <cell r="F485">
            <v>1</v>
          </cell>
          <cell r="G485" t="str">
            <v/>
          </cell>
          <cell r="J485">
            <v>41</v>
          </cell>
          <cell r="K485">
            <v>0</v>
          </cell>
          <cell r="L485">
            <v>0</v>
          </cell>
          <cell r="M485">
            <v>0</v>
          </cell>
          <cell r="N485">
            <v>223</v>
          </cell>
          <cell r="Q485">
            <v>0</v>
          </cell>
          <cell r="R485">
            <v>0</v>
          </cell>
          <cell r="S485">
            <v>0</v>
          </cell>
          <cell r="T485">
            <v>0</v>
          </cell>
          <cell r="U485">
            <v>0</v>
          </cell>
          <cell r="V485">
            <v>0</v>
          </cell>
          <cell r="W485">
            <v>0</v>
          </cell>
          <cell r="X485">
            <v>0</v>
          </cell>
          <cell r="Y485">
            <v>0</v>
          </cell>
          <cell r="Z485">
            <v>0</v>
          </cell>
          <cell r="AA485">
            <v>0</v>
          </cell>
          <cell r="AB485" t="str">
            <v/>
          </cell>
          <cell r="AC485" t="str">
            <v/>
          </cell>
          <cell r="AD485" t="str">
            <v>Metric Tonnes (1000 kgs)</v>
          </cell>
          <cell r="AE485" t="str">
            <v/>
          </cell>
          <cell r="AF485" t="str">
            <v/>
          </cell>
          <cell r="AG485" t="str">
            <v/>
          </cell>
          <cell r="AH485" t="str">
            <v>Metric Tonnes (1000 kgs)</v>
          </cell>
          <cell r="AI485" t="str">
            <v/>
          </cell>
          <cell r="AJ485" t="str">
            <v/>
          </cell>
          <cell r="AK485" t="str">
            <v/>
          </cell>
          <cell r="AL485">
            <v>0</v>
          </cell>
          <cell r="AM485">
            <v>0</v>
          </cell>
          <cell r="AN485">
            <v>264</v>
          </cell>
          <cell r="AO485">
            <v>0</v>
          </cell>
          <cell r="AP485">
            <v>0</v>
          </cell>
          <cell r="AQ485">
            <v>41</v>
          </cell>
          <cell r="AR485">
            <v>0</v>
          </cell>
          <cell r="AS485">
            <v>0</v>
          </cell>
          <cell r="AT485">
            <v>0</v>
          </cell>
          <cell r="AU485">
            <v>223</v>
          </cell>
          <cell r="AV485">
            <v>0</v>
          </cell>
          <cell r="AW485">
            <v>0</v>
          </cell>
          <cell r="AX485">
            <v>0</v>
          </cell>
          <cell r="AY485" t="str">
            <v/>
          </cell>
          <cell r="AZ485" t="str">
            <v/>
          </cell>
          <cell r="BA485" t="str">
            <v/>
          </cell>
          <cell r="BB485" t="str">
            <v/>
          </cell>
          <cell r="BC485" t="str">
            <v/>
          </cell>
          <cell r="BD485" t="str">
            <v/>
          </cell>
          <cell r="BE485" t="str">
            <v/>
          </cell>
          <cell r="BF485" t="str">
            <v/>
          </cell>
          <cell r="BG485" t="str">
            <v/>
          </cell>
          <cell r="BH485" t="str">
            <v/>
          </cell>
          <cell r="BI485">
            <v>1</v>
          </cell>
          <cell r="BJ485" t="str">
            <v/>
          </cell>
          <cell r="BK485">
            <v>0</v>
          </cell>
          <cell r="BL485">
            <v>0</v>
          </cell>
          <cell r="BM485" t="str">
            <v/>
          </cell>
          <cell r="BN485">
            <v>0</v>
          </cell>
          <cell r="BO485">
            <v>0</v>
          </cell>
          <cell r="BP485">
            <v>0</v>
          </cell>
          <cell r="BQ485">
            <v>0</v>
          </cell>
          <cell r="BR485">
            <v>0</v>
          </cell>
          <cell r="BS485">
            <v>0</v>
          </cell>
          <cell r="BT485">
            <v>0</v>
          </cell>
          <cell r="BU485">
            <v>0</v>
          </cell>
          <cell r="BV485">
            <v>0</v>
          </cell>
          <cell r="BW485">
            <v>0</v>
          </cell>
          <cell r="BX485">
            <v>0</v>
          </cell>
          <cell r="BY485" t="str">
            <v/>
          </cell>
          <cell r="BZ485" t="str">
            <v/>
          </cell>
          <cell r="CA485" t="str">
            <v/>
          </cell>
          <cell r="CB485" t="str">
            <v/>
          </cell>
          <cell r="CC485" t="str">
            <v/>
          </cell>
          <cell r="CD485" t="str">
            <v/>
          </cell>
          <cell r="CE485" t="str">
            <v/>
          </cell>
          <cell r="CF485" t="str">
            <v/>
          </cell>
          <cell r="CG485" t="str">
            <v/>
          </cell>
          <cell r="CH485" t="str">
            <v/>
          </cell>
        </row>
        <row r="486">
          <cell r="A486" t="str">
            <v>Lakeside Village - Owner : 2006 Questionnaire 18 Apr 2008 11:57 AM</v>
          </cell>
          <cell r="B486" t="str">
            <v>Survey Instance</v>
          </cell>
          <cell r="C486" t="str">
            <v>146</v>
          </cell>
          <cell r="D486" t="str">
            <v>Alex Robinson</v>
          </cell>
          <cell r="E486" t="str">
            <v>6</v>
          </cell>
          <cell r="F486">
            <v>1</v>
          </cell>
          <cell r="G486" t="str">
            <v/>
          </cell>
          <cell r="J486">
            <v>130.5</v>
          </cell>
          <cell r="K486">
            <v>0</v>
          </cell>
          <cell r="L486">
            <v>0</v>
          </cell>
          <cell r="M486">
            <v>0</v>
          </cell>
          <cell r="N486">
            <v>232.9</v>
          </cell>
          <cell r="Q486">
            <v>0</v>
          </cell>
          <cell r="R486">
            <v>0</v>
          </cell>
          <cell r="S486">
            <v>0</v>
          </cell>
          <cell r="T486">
            <v>0</v>
          </cell>
          <cell r="U486">
            <v>0</v>
          </cell>
          <cell r="V486">
            <v>0</v>
          </cell>
          <cell r="W486">
            <v>0</v>
          </cell>
          <cell r="X486">
            <v>0</v>
          </cell>
          <cell r="Y486">
            <v>0</v>
          </cell>
          <cell r="Z486">
            <v>0</v>
          </cell>
          <cell r="AA486">
            <v>0</v>
          </cell>
          <cell r="AB486" t="str">
            <v/>
          </cell>
          <cell r="AC486" t="str">
            <v/>
          </cell>
          <cell r="AD486" t="str">
            <v>Metric Tonnes (1000 kgs)</v>
          </cell>
          <cell r="AE486" t="str">
            <v/>
          </cell>
          <cell r="AF486" t="str">
            <v/>
          </cell>
          <cell r="AG486" t="str">
            <v/>
          </cell>
          <cell r="AH486" t="str">
            <v>Metric Tonnes (1000 kgs)</v>
          </cell>
          <cell r="AI486" t="str">
            <v/>
          </cell>
          <cell r="AJ486" t="str">
            <v/>
          </cell>
          <cell r="AK486" t="str">
            <v/>
          </cell>
          <cell r="AL486">
            <v>0</v>
          </cell>
          <cell r="AM486">
            <v>0</v>
          </cell>
          <cell r="AN486">
            <v>0</v>
          </cell>
          <cell r="AO486">
            <v>0</v>
          </cell>
          <cell r="AP486">
            <v>0</v>
          </cell>
          <cell r="AQ486">
            <v>130.5</v>
          </cell>
          <cell r="AR486">
            <v>0</v>
          </cell>
          <cell r="AS486">
            <v>0</v>
          </cell>
          <cell r="AT486">
            <v>0</v>
          </cell>
          <cell r="AU486">
            <v>232.9</v>
          </cell>
          <cell r="AV486">
            <v>0</v>
          </cell>
          <cell r="AW486">
            <v>0</v>
          </cell>
          <cell r="AX486">
            <v>0</v>
          </cell>
          <cell r="AY486" t="str">
            <v/>
          </cell>
          <cell r="AZ486" t="str">
            <v/>
          </cell>
          <cell r="BA486" t="str">
            <v/>
          </cell>
          <cell r="BB486" t="str">
            <v/>
          </cell>
          <cell r="BC486" t="str">
            <v/>
          </cell>
          <cell r="BD486" t="str">
            <v/>
          </cell>
          <cell r="BE486" t="str">
            <v/>
          </cell>
          <cell r="BF486" t="str">
            <v/>
          </cell>
          <cell r="BG486" t="str">
            <v/>
          </cell>
          <cell r="BH486" t="str">
            <v/>
          </cell>
          <cell r="BI486">
            <v>1</v>
          </cell>
          <cell r="BJ486" t="str">
            <v/>
          </cell>
          <cell r="BK486">
            <v>0</v>
          </cell>
          <cell r="BL486">
            <v>0</v>
          </cell>
          <cell r="BM486" t="str">
            <v/>
          </cell>
          <cell r="BN486">
            <v>0</v>
          </cell>
          <cell r="BO486">
            <v>0</v>
          </cell>
          <cell r="BP486">
            <v>0</v>
          </cell>
          <cell r="BQ486">
            <v>0</v>
          </cell>
          <cell r="BR486">
            <v>0</v>
          </cell>
          <cell r="BS486">
            <v>0</v>
          </cell>
          <cell r="BT486">
            <v>0</v>
          </cell>
          <cell r="BU486">
            <v>0</v>
          </cell>
          <cell r="BV486">
            <v>0</v>
          </cell>
          <cell r="BW486">
            <v>0</v>
          </cell>
          <cell r="BX486">
            <v>0</v>
          </cell>
          <cell r="BY486" t="str">
            <v/>
          </cell>
          <cell r="BZ486" t="str">
            <v/>
          </cell>
          <cell r="CA486" t="str">
            <v/>
          </cell>
          <cell r="CB486" t="str">
            <v/>
          </cell>
          <cell r="CC486" t="str">
            <v/>
          </cell>
          <cell r="CD486" t="str">
            <v/>
          </cell>
          <cell r="CE486" t="str">
            <v/>
          </cell>
          <cell r="CF486" t="str">
            <v/>
          </cell>
          <cell r="CG486" t="str">
            <v/>
          </cell>
          <cell r="CH486" t="str">
            <v/>
          </cell>
        </row>
        <row r="487">
          <cell r="A487" t="str">
            <v>Lakeside Village - Owner : 2007 Questionnaire 21 Apr 2008 9:46 PM</v>
          </cell>
          <cell r="B487" t="str">
            <v>Survey Instance</v>
          </cell>
          <cell r="C487" t="str">
            <v/>
          </cell>
          <cell r="D487" t="str">
            <v>Alex Robinson</v>
          </cell>
          <cell r="E487" t="str">
            <v/>
          </cell>
          <cell r="F487">
            <v>1</v>
          </cell>
          <cell r="G487" t="str">
            <v/>
          </cell>
          <cell r="J487">
            <v>169.56</v>
          </cell>
          <cell r="N487">
            <v>150.22999999999999</v>
          </cell>
          <cell r="R487">
            <v>0</v>
          </cell>
          <cell r="S487">
            <v>0</v>
          </cell>
          <cell r="T487">
            <v>0</v>
          </cell>
          <cell r="U487">
            <v>0</v>
          </cell>
          <cell r="V487">
            <v>0</v>
          </cell>
          <cell r="W487">
            <v>0</v>
          </cell>
          <cell r="X487">
            <v>0</v>
          </cell>
          <cell r="Y487">
            <v>0</v>
          </cell>
          <cell r="Z487">
            <v>0</v>
          </cell>
          <cell r="AA487">
            <v>0</v>
          </cell>
          <cell r="AB487" t="str">
            <v/>
          </cell>
          <cell r="AC487" t="str">
            <v/>
          </cell>
          <cell r="AD487" t="str">
            <v>Kilogrammes (kgs)</v>
          </cell>
          <cell r="AE487" t="str">
            <v/>
          </cell>
          <cell r="AF487" t="str">
            <v/>
          </cell>
          <cell r="AG487" t="str">
            <v/>
          </cell>
          <cell r="AH487" t="str">
            <v>Kilogrammes (kgs)</v>
          </cell>
          <cell r="AI487" t="str">
            <v/>
          </cell>
          <cell r="AJ487" t="str">
            <v/>
          </cell>
          <cell r="AK487" t="str">
            <v/>
          </cell>
          <cell r="AL487">
            <v>0</v>
          </cell>
          <cell r="AM487">
            <v>0</v>
          </cell>
          <cell r="AN487">
            <v>320</v>
          </cell>
          <cell r="AO487">
            <v>0</v>
          </cell>
          <cell r="AP487">
            <v>0</v>
          </cell>
          <cell r="AQ487">
            <v>169561</v>
          </cell>
          <cell r="AR487">
            <v>0</v>
          </cell>
          <cell r="AS487">
            <v>0</v>
          </cell>
          <cell r="AT487">
            <v>0</v>
          </cell>
          <cell r="AU487">
            <v>150230</v>
          </cell>
          <cell r="AV487">
            <v>0</v>
          </cell>
          <cell r="AW487">
            <v>0</v>
          </cell>
          <cell r="AX487">
            <v>0</v>
          </cell>
          <cell r="AY487" t="str">
            <v/>
          </cell>
          <cell r="AZ487" t="str">
            <v/>
          </cell>
          <cell r="BA487" t="str">
            <v/>
          </cell>
          <cell r="BB487" t="str">
            <v/>
          </cell>
          <cell r="BC487" t="str">
            <v/>
          </cell>
          <cell r="BD487" t="str">
            <v/>
          </cell>
          <cell r="BE487" t="str">
            <v/>
          </cell>
          <cell r="BF487" t="str">
            <v/>
          </cell>
          <cell r="BG487" t="str">
            <v/>
          </cell>
          <cell r="BH487" t="str">
            <v/>
          </cell>
          <cell r="BI487">
            <v>1</v>
          </cell>
          <cell r="BJ487" t="str">
            <v>All Landlord and Tenants' waste</v>
          </cell>
          <cell r="BK487">
            <v>5</v>
          </cell>
          <cell r="BL487">
            <v>0</v>
          </cell>
          <cell r="BM487" t="str">
            <v/>
          </cell>
          <cell r="BN487">
            <v>0</v>
          </cell>
          <cell r="BO487">
            <v>0</v>
          </cell>
          <cell r="BP487">
            <v>0</v>
          </cell>
          <cell r="BQ487">
            <v>0</v>
          </cell>
          <cell r="BR487">
            <v>0</v>
          </cell>
          <cell r="BS487">
            <v>0</v>
          </cell>
          <cell r="BT487">
            <v>0</v>
          </cell>
          <cell r="BU487">
            <v>0</v>
          </cell>
          <cell r="BV487">
            <v>0</v>
          </cell>
          <cell r="BW487">
            <v>0</v>
          </cell>
          <cell r="BX487">
            <v>0</v>
          </cell>
          <cell r="BY487" t="str">
            <v/>
          </cell>
          <cell r="BZ487" t="str">
            <v/>
          </cell>
          <cell r="CA487" t="str">
            <v/>
          </cell>
          <cell r="CB487" t="str">
            <v/>
          </cell>
          <cell r="CC487" t="str">
            <v/>
          </cell>
          <cell r="CD487" t="str">
            <v/>
          </cell>
          <cell r="CE487" t="str">
            <v/>
          </cell>
          <cell r="CF487" t="str">
            <v/>
          </cell>
          <cell r="CG487" t="str">
            <v/>
          </cell>
          <cell r="CH487" t="str">
            <v/>
          </cell>
        </row>
        <row r="488">
          <cell r="A488" t="str">
            <v>Leatherhead House (23MBP) - Owner : 2005 Questionnaire 11 Jul 2008 12:58 PM</v>
          </cell>
          <cell r="B488" t="str">
            <v>Survey Instance</v>
          </cell>
          <cell r="C488" t="str">
            <v>404</v>
          </cell>
          <cell r="D488" t="str">
            <v>Nick Hogg</v>
          </cell>
          <cell r="E488" t="str">
            <v>5</v>
          </cell>
          <cell r="F488">
            <v>1</v>
          </cell>
          <cell r="G488" t="str">
            <v/>
          </cell>
          <cell r="J488">
            <v>0</v>
          </cell>
          <cell r="K488">
            <v>0</v>
          </cell>
          <cell r="L488">
            <v>0</v>
          </cell>
          <cell r="M488">
            <v>0</v>
          </cell>
          <cell r="N488">
            <v>0</v>
          </cell>
          <cell r="Q488">
            <v>0</v>
          </cell>
          <cell r="R488">
            <v>0</v>
          </cell>
          <cell r="S488">
            <v>0</v>
          </cell>
          <cell r="T488">
            <v>0</v>
          </cell>
          <cell r="U488">
            <v>0</v>
          </cell>
          <cell r="V488">
            <v>0</v>
          </cell>
          <cell r="W488">
            <v>0</v>
          </cell>
          <cell r="X488">
            <v>0</v>
          </cell>
          <cell r="Y488">
            <v>0</v>
          </cell>
          <cell r="Z488">
            <v>0</v>
          </cell>
          <cell r="AA488">
            <v>0</v>
          </cell>
          <cell r="AB488" t="str">
            <v/>
          </cell>
          <cell r="AC488" t="str">
            <v/>
          </cell>
          <cell r="AD488" t="str">
            <v/>
          </cell>
          <cell r="AE488" t="str">
            <v/>
          </cell>
          <cell r="AF488" t="str">
            <v/>
          </cell>
          <cell r="AG488" t="str">
            <v/>
          </cell>
          <cell r="AH488" t="str">
            <v/>
          </cell>
          <cell r="AI488" t="str">
            <v/>
          </cell>
          <cell r="AJ488" t="str">
            <v/>
          </cell>
          <cell r="AK488" t="str">
            <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t="str">
            <v/>
          </cell>
          <cell r="AZ488" t="str">
            <v/>
          </cell>
          <cell r="BA488" t="str">
            <v/>
          </cell>
          <cell r="BB488" t="str">
            <v/>
          </cell>
          <cell r="BC488" t="str">
            <v/>
          </cell>
          <cell r="BD488" t="str">
            <v/>
          </cell>
          <cell r="BE488" t="str">
            <v/>
          </cell>
          <cell r="BF488" t="str">
            <v/>
          </cell>
          <cell r="BG488" t="str">
            <v/>
          </cell>
          <cell r="BH488" t="str">
            <v/>
          </cell>
          <cell r="BI488">
            <v>0</v>
          </cell>
          <cell r="BJ488" t="str">
            <v/>
          </cell>
          <cell r="BK488">
            <v>0</v>
          </cell>
          <cell r="BL488">
            <v>0</v>
          </cell>
          <cell r="BM488" t="str">
            <v/>
          </cell>
          <cell r="BN488">
            <v>0</v>
          </cell>
          <cell r="BO488">
            <v>0</v>
          </cell>
          <cell r="BP488">
            <v>0</v>
          </cell>
          <cell r="BQ488">
            <v>0</v>
          </cell>
          <cell r="BR488">
            <v>0</v>
          </cell>
          <cell r="BS488">
            <v>0</v>
          </cell>
          <cell r="BT488">
            <v>0</v>
          </cell>
          <cell r="BU488">
            <v>0</v>
          </cell>
          <cell r="BV488">
            <v>0</v>
          </cell>
          <cell r="BW488">
            <v>0</v>
          </cell>
          <cell r="BX488">
            <v>0</v>
          </cell>
          <cell r="BY488" t="str">
            <v/>
          </cell>
          <cell r="BZ488" t="str">
            <v/>
          </cell>
          <cell r="CA488" t="str">
            <v/>
          </cell>
          <cell r="CB488" t="str">
            <v/>
          </cell>
          <cell r="CC488" t="str">
            <v/>
          </cell>
          <cell r="CD488" t="str">
            <v/>
          </cell>
          <cell r="CE488" t="str">
            <v/>
          </cell>
          <cell r="CF488" t="str">
            <v/>
          </cell>
          <cell r="CG488" t="str">
            <v/>
          </cell>
          <cell r="CH488" t="str">
            <v/>
          </cell>
        </row>
        <row r="489">
          <cell r="A489" t="str">
            <v>Leatherhead House (23MBP) - Owner : 2006 Questionnaire 18 Apr 2008 11:57 AM</v>
          </cell>
          <cell r="B489" t="str">
            <v>Survey Instance</v>
          </cell>
          <cell r="C489" t="str">
            <v>404</v>
          </cell>
          <cell r="D489" t="str">
            <v>Alex Robinson</v>
          </cell>
          <cell r="E489" t="str">
            <v>6</v>
          </cell>
          <cell r="F489">
            <v>1</v>
          </cell>
          <cell r="G489" t="str">
            <v/>
          </cell>
          <cell r="J489">
            <v>0</v>
          </cell>
          <cell r="K489">
            <v>92.85</v>
          </cell>
          <cell r="L489">
            <v>0</v>
          </cell>
          <cell r="M489">
            <v>0</v>
          </cell>
          <cell r="N489">
            <v>0</v>
          </cell>
          <cell r="Q489">
            <v>0</v>
          </cell>
          <cell r="R489">
            <v>0</v>
          </cell>
          <cell r="S489">
            <v>0</v>
          </cell>
          <cell r="T489">
            <v>0</v>
          </cell>
          <cell r="U489">
            <v>0</v>
          </cell>
          <cell r="V489">
            <v>0</v>
          </cell>
          <cell r="W489">
            <v>0</v>
          </cell>
          <cell r="X489">
            <v>0</v>
          </cell>
          <cell r="Y489">
            <v>0</v>
          </cell>
          <cell r="Z489">
            <v>0</v>
          </cell>
          <cell r="AA489">
            <v>0</v>
          </cell>
          <cell r="AB489" t="str">
            <v/>
          </cell>
          <cell r="AC489" t="str">
            <v/>
          </cell>
          <cell r="AD489" t="str">
            <v/>
          </cell>
          <cell r="AE489" t="str">
            <v>Metric Tonnes (1000 kgs)</v>
          </cell>
          <cell r="AF489" t="str">
            <v/>
          </cell>
          <cell r="AG489" t="str">
            <v/>
          </cell>
          <cell r="AH489" t="str">
            <v/>
          </cell>
          <cell r="AI489" t="str">
            <v/>
          </cell>
          <cell r="AJ489" t="str">
            <v/>
          </cell>
          <cell r="AK489" t="str">
            <v/>
          </cell>
          <cell r="AL489">
            <v>0</v>
          </cell>
          <cell r="AM489">
            <v>0</v>
          </cell>
          <cell r="AN489">
            <v>0</v>
          </cell>
          <cell r="AO489">
            <v>0</v>
          </cell>
          <cell r="AP489">
            <v>0</v>
          </cell>
          <cell r="AQ489">
            <v>0</v>
          </cell>
          <cell r="AR489">
            <v>92.847999999999999</v>
          </cell>
          <cell r="AS489">
            <v>0</v>
          </cell>
          <cell r="AT489">
            <v>0</v>
          </cell>
          <cell r="AU489">
            <v>0</v>
          </cell>
          <cell r="AV489">
            <v>0</v>
          </cell>
          <cell r="AW489">
            <v>0</v>
          </cell>
          <cell r="AX489">
            <v>0</v>
          </cell>
          <cell r="AY489" t="str">
            <v/>
          </cell>
          <cell r="AZ489" t="str">
            <v/>
          </cell>
          <cell r="BA489" t="str">
            <v/>
          </cell>
          <cell r="BB489" t="str">
            <v/>
          </cell>
          <cell r="BC489" t="str">
            <v/>
          </cell>
          <cell r="BD489" t="str">
            <v/>
          </cell>
          <cell r="BE489" t="str">
            <v/>
          </cell>
          <cell r="BF489" t="str">
            <v/>
          </cell>
          <cell r="BG489" t="str">
            <v/>
          </cell>
          <cell r="BH489" t="str">
            <v/>
          </cell>
          <cell r="BI489">
            <v>1</v>
          </cell>
          <cell r="BJ489" t="str">
            <v/>
          </cell>
          <cell r="BK489">
            <v>0</v>
          </cell>
          <cell r="BL489">
            <v>1</v>
          </cell>
          <cell r="BM489" t="str">
            <v/>
          </cell>
          <cell r="BN489">
            <v>0</v>
          </cell>
          <cell r="BO489">
            <v>0</v>
          </cell>
          <cell r="BP489">
            <v>0</v>
          </cell>
          <cell r="BQ489">
            <v>0</v>
          </cell>
          <cell r="BR489">
            <v>0</v>
          </cell>
          <cell r="BS489">
            <v>0</v>
          </cell>
          <cell r="BT489">
            <v>0</v>
          </cell>
          <cell r="BU489">
            <v>0</v>
          </cell>
          <cell r="BV489">
            <v>0</v>
          </cell>
          <cell r="BW489">
            <v>0</v>
          </cell>
          <cell r="BX489">
            <v>0</v>
          </cell>
          <cell r="BY489" t="str">
            <v/>
          </cell>
          <cell r="BZ489" t="str">
            <v/>
          </cell>
          <cell r="CA489" t="str">
            <v/>
          </cell>
          <cell r="CB489" t="str">
            <v/>
          </cell>
          <cell r="CC489" t="str">
            <v/>
          </cell>
          <cell r="CD489" t="str">
            <v/>
          </cell>
          <cell r="CE489" t="str">
            <v/>
          </cell>
          <cell r="CF489" t="str">
            <v/>
          </cell>
          <cell r="CG489" t="str">
            <v/>
          </cell>
          <cell r="CH489" t="str">
            <v/>
          </cell>
        </row>
        <row r="490">
          <cell r="A490" t="str">
            <v>Leatherhead House (23MBP) - Owner : 2007 Questionnaire 21 Apr 2008 9:46 PM</v>
          </cell>
          <cell r="B490" t="str">
            <v>Survey Instance</v>
          </cell>
          <cell r="C490" t="str">
            <v/>
          </cell>
          <cell r="D490" t="str">
            <v>Alex Robinson</v>
          </cell>
          <cell r="E490" t="str">
            <v/>
          </cell>
          <cell r="F490">
            <v>1</v>
          </cell>
          <cell r="G490" t="str">
            <v/>
          </cell>
          <cell r="K490">
            <v>434</v>
          </cell>
          <cell r="R490">
            <v>0</v>
          </cell>
          <cell r="S490">
            <v>0</v>
          </cell>
          <cell r="T490">
            <v>0</v>
          </cell>
          <cell r="U490">
            <v>0</v>
          </cell>
          <cell r="V490">
            <v>0</v>
          </cell>
          <cell r="W490">
            <v>0</v>
          </cell>
          <cell r="X490">
            <v>0</v>
          </cell>
          <cell r="Y490">
            <v>0</v>
          </cell>
          <cell r="Z490">
            <v>0</v>
          </cell>
          <cell r="AA490">
            <v>0</v>
          </cell>
          <cell r="AB490" t="str">
            <v/>
          </cell>
          <cell r="AC490" t="str">
            <v/>
          </cell>
          <cell r="AD490" t="str">
            <v/>
          </cell>
          <cell r="AE490" t="str">
            <v>Cubic Metres (m3)</v>
          </cell>
          <cell r="AF490" t="str">
            <v/>
          </cell>
          <cell r="AG490" t="str">
            <v/>
          </cell>
          <cell r="AH490" t="str">
            <v/>
          </cell>
          <cell r="AI490" t="str">
            <v/>
          </cell>
          <cell r="AJ490" t="str">
            <v/>
          </cell>
          <cell r="AK490" t="str">
            <v/>
          </cell>
          <cell r="AL490">
            <v>0</v>
          </cell>
          <cell r="AM490">
            <v>313</v>
          </cell>
          <cell r="AN490">
            <v>0</v>
          </cell>
          <cell r="AO490">
            <v>0</v>
          </cell>
          <cell r="AP490">
            <v>0</v>
          </cell>
          <cell r="AQ490">
            <v>0</v>
          </cell>
          <cell r="AR490">
            <v>313</v>
          </cell>
          <cell r="AS490">
            <v>0</v>
          </cell>
          <cell r="AT490">
            <v>0</v>
          </cell>
          <cell r="AU490">
            <v>0</v>
          </cell>
          <cell r="AV490">
            <v>0</v>
          </cell>
          <cell r="AW490">
            <v>0</v>
          </cell>
          <cell r="AX490">
            <v>0</v>
          </cell>
          <cell r="AY490" t="str">
            <v/>
          </cell>
          <cell r="AZ490" t="str">
            <v/>
          </cell>
          <cell r="BA490" t="str">
            <v/>
          </cell>
          <cell r="BB490" t="str">
            <v/>
          </cell>
          <cell r="BC490" t="str">
            <v/>
          </cell>
          <cell r="BD490" t="str">
            <v/>
          </cell>
          <cell r="BE490" t="str">
            <v/>
          </cell>
          <cell r="BF490" t="str">
            <v/>
          </cell>
          <cell r="BG490" t="str">
            <v/>
          </cell>
          <cell r="BH490" t="str">
            <v/>
          </cell>
          <cell r="BI490">
            <v>1</v>
          </cell>
          <cell r="BJ490" t="str">
            <v>All Landlord and Tenants' waste</v>
          </cell>
          <cell r="BK490">
            <v>5</v>
          </cell>
          <cell r="BL490">
            <v>1</v>
          </cell>
          <cell r="BM490" t="str">
            <v>Grundon compactor - weekly collection</v>
          </cell>
          <cell r="BN490">
            <v>100</v>
          </cell>
          <cell r="BO490">
            <v>0</v>
          </cell>
          <cell r="BP490">
            <v>0</v>
          </cell>
          <cell r="BQ490">
            <v>0</v>
          </cell>
          <cell r="BR490">
            <v>0</v>
          </cell>
          <cell r="BS490">
            <v>90</v>
          </cell>
          <cell r="BT490">
            <v>0</v>
          </cell>
          <cell r="BU490">
            <v>0</v>
          </cell>
          <cell r="BV490">
            <v>10</v>
          </cell>
          <cell r="BW490">
            <v>0</v>
          </cell>
          <cell r="BX490">
            <v>0</v>
          </cell>
          <cell r="BY490" t="str">
            <v/>
          </cell>
          <cell r="BZ490" t="str">
            <v/>
          </cell>
          <cell r="CA490" t="str">
            <v/>
          </cell>
          <cell r="CB490" t="str">
            <v/>
          </cell>
          <cell r="CC490" t="str">
            <v/>
          </cell>
          <cell r="CD490" t="str">
            <v/>
          </cell>
          <cell r="CE490" t="str">
            <v/>
          </cell>
          <cell r="CF490" t="str">
            <v/>
          </cell>
          <cell r="CG490" t="str">
            <v/>
          </cell>
          <cell r="CH490" t="str">
            <v/>
          </cell>
        </row>
        <row r="491">
          <cell r="A491" t="str">
            <v>Lewisham SC, London - Owner : 2001 Questionnaire 11 Jul 2008 12:42 PM</v>
          </cell>
          <cell r="B491" t="str">
            <v>Survey Instance</v>
          </cell>
          <cell r="C491" t="str">
            <v>43</v>
          </cell>
          <cell r="D491" t="str">
            <v>Nick Hogg</v>
          </cell>
          <cell r="E491" t="str">
            <v>1</v>
          </cell>
          <cell r="F491">
            <v>1</v>
          </cell>
          <cell r="G491" t="str">
            <v/>
          </cell>
          <cell r="J491">
            <v>32</v>
          </cell>
          <cell r="K491">
            <v>820</v>
          </cell>
          <cell r="L491">
            <v>0</v>
          </cell>
          <cell r="M491">
            <v>0</v>
          </cell>
          <cell r="N491">
            <v>250</v>
          </cell>
          <cell r="Q491">
            <v>0</v>
          </cell>
          <cell r="R491">
            <v>0</v>
          </cell>
          <cell r="S491">
            <v>0</v>
          </cell>
          <cell r="T491">
            <v>0</v>
          </cell>
          <cell r="U491">
            <v>0</v>
          </cell>
          <cell r="V491">
            <v>0</v>
          </cell>
          <cell r="W491">
            <v>0</v>
          </cell>
          <cell r="X491">
            <v>0</v>
          </cell>
          <cell r="Y491">
            <v>0</v>
          </cell>
          <cell r="Z491">
            <v>0</v>
          </cell>
          <cell r="AA491">
            <v>0</v>
          </cell>
          <cell r="AB491" t="str">
            <v/>
          </cell>
          <cell r="AC491" t="str">
            <v/>
          </cell>
          <cell r="AD491" t="str">
            <v>Metric Tonnes (1000 kgs)</v>
          </cell>
          <cell r="AE491" t="str">
            <v>Metric Tonnes (1000 kgs)</v>
          </cell>
          <cell r="AF491" t="str">
            <v/>
          </cell>
          <cell r="AG491" t="str">
            <v/>
          </cell>
          <cell r="AH491" t="str">
            <v>Metric Tonnes (1000 kgs)</v>
          </cell>
          <cell r="AI491" t="str">
            <v/>
          </cell>
          <cell r="AJ491" t="str">
            <v/>
          </cell>
          <cell r="AK491" t="str">
            <v/>
          </cell>
          <cell r="AL491">
            <v>0</v>
          </cell>
          <cell r="AM491">
            <v>0</v>
          </cell>
          <cell r="AN491">
            <v>1102</v>
          </cell>
          <cell r="AO491">
            <v>0</v>
          </cell>
          <cell r="AP491">
            <v>0</v>
          </cell>
          <cell r="AQ491">
            <v>32</v>
          </cell>
          <cell r="AR491">
            <v>820</v>
          </cell>
          <cell r="AS491">
            <v>0</v>
          </cell>
          <cell r="AT491">
            <v>0</v>
          </cell>
          <cell r="AU491">
            <v>250</v>
          </cell>
          <cell r="AV491">
            <v>0</v>
          </cell>
          <cell r="AW491">
            <v>0</v>
          </cell>
          <cell r="AX491">
            <v>0</v>
          </cell>
          <cell r="AY491" t="str">
            <v/>
          </cell>
          <cell r="AZ491" t="str">
            <v/>
          </cell>
          <cell r="BA491" t="str">
            <v/>
          </cell>
          <cell r="BB491" t="str">
            <v/>
          </cell>
          <cell r="BC491" t="str">
            <v/>
          </cell>
          <cell r="BD491" t="str">
            <v/>
          </cell>
          <cell r="BE491" t="str">
            <v/>
          </cell>
          <cell r="BF491" t="str">
            <v/>
          </cell>
          <cell r="BG491" t="str">
            <v/>
          </cell>
          <cell r="BH491" t="str">
            <v/>
          </cell>
          <cell r="BI491">
            <v>0</v>
          </cell>
          <cell r="BJ491" t="str">
            <v/>
          </cell>
          <cell r="BK491">
            <v>0</v>
          </cell>
          <cell r="BL491">
            <v>1</v>
          </cell>
          <cell r="BM491" t="str">
            <v/>
          </cell>
          <cell r="BN491">
            <v>0</v>
          </cell>
          <cell r="BO491">
            <v>0</v>
          </cell>
          <cell r="BP491">
            <v>0</v>
          </cell>
          <cell r="BQ491">
            <v>0</v>
          </cell>
          <cell r="BR491">
            <v>0</v>
          </cell>
          <cell r="BS491">
            <v>0</v>
          </cell>
          <cell r="BT491">
            <v>0</v>
          </cell>
          <cell r="BU491">
            <v>0</v>
          </cell>
          <cell r="BV491">
            <v>0</v>
          </cell>
          <cell r="BW491">
            <v>0</v>
          </cell>
          <cell r="BX491">
            <v>0</v>
          </cell>
          <cell r="BY491" t="str">
            <v/>
          </cell>
          <cell r="BZ491" t="str">
            <v/>
          </cell>
          <cell r="CA491" t="str">
            <v/>
          </cell>
          <cell r="CB491" t="str">
            <v/>
          </cell>
          <cell r="CC491" t="str">
            <v/>
          </cell>
          <cell r="CD491" t="str">
            <v/>
          </cell>
          <cell r="CE491" t="str">
            <v/>
          </cell>
          <cell r="CF491" t="str">
            <v/>
          </cell>
          <cell r="CG491" t="str">
            <v/>
          </cell>
          <cell r="CH491" t="str">
            <v/>
          </cell>
        </row>
        <row r="492">
          <cell r="A492" t="str">
            <v>Lewisham SC, London - Owner : 2002 Questionnaire 11 Jul 2008 12:44 PM</v>
          </cell>
          <cell r="B492" t="str">
            <v>Survey Instance</v>
          </cell>
          <cell r="C492" t="str">
            <v>43</v>
          </cell>
          <cell r="D492" t="str">
            <v>Nick Hogg</v>
          </cell>
          <cell r="E492" t="str">
            <v>2</v>
          </cell>
          <cell r="F492">
            <v>1</v>
          </cell>
          <cell r="G492" t="str">
            <v/>
          </cell>
          <cell r="J492">
            <v>32</v>
          </cell>
          <cell r="K492">
            <v>800</v>
          </cell>
          <cell r="L492">
            <v>0</v>
          </cell>
          <cell r="M492">
            <v>0</v>
          </cell>
          <cell r="N492">
            <v>20</v>
          </cell>
          <cell r="Q492">
            <v>0</v>
          </cell>
          <cell r="R492">
            <v>0</v>
          </cell>
          <cell r="S492">
            <v>0</v>
          </cell>
          <cell r="T492">
            <v>0</v>
          </cell>
          <cell r="U492">
            <v>0</v>
          </cell>
          <cell r="V492">
            <v>0</v>
          </cell>
          <cell r="W492">
            <v>0</v>
          </cell>
          <cell r="X492">
            <v>0</v>
          </cell>
          <cell r="Y492">
            <v>0</v>
          </cell>
          <cell r="Z492">
            <v>0</v>
          </cell>
          <cell r="AA492">
            <v>0</v>
          </cell>
          <cell r="AB492" t="str">
            <v/>
          </cell>
          <cell r="AC492" t="str">
            <v/>
          </cell>
          <cell r="AD492" t="str">
            <v>Metric Tonnes (1000 kgs)</v>
          </cell>
          <cell r="AE492" t="str">
            <v>Metric Tonnes (1000 kgs)</v>
          </cell>
          <cell r="AF492" t="str">
            <v/>
          </cell>
          <cell r="AG492" t="str">
            <v/>
          </cell>
          <cell r="AH492" t="str">
            <v>Metric Tonnes (1000 kgs)</v>
          </cell>
          <cell r="AI492" t="str">
            <v/>
          </cell>
          <cell r="AJ492" t="str">
            <v/>
          </cell>
          <cell r="AK492" t="str">
            <v/>
          </cell>
          <cell r="AL492">
            <v>0</v>
          </cell>
          <cell r="AM492">
            <v>0</v>
          </cell>
          <cell r="AN492">
            <v>852</v>
          </cell>
          <cell r="AO492">
            <v>0</v>
          </cell>
          <cell r="AP492">
            <v>0</v>
          </cell>
          <cell r="AQ492">
            <v>32</v>
          </cell>
          <cell r="AR492">
            <v>800</v>
          </cell>
          <cell r="AS492">
            <v>0</v>
          </cell>
          <cell r="AT492">
            <v>0</v>
          </cell>
          <cell r="AU492">
            <v>20</v>
          </cell>
          <cell r="AV492">
            <v>0</v>
          </cell>
          <cell r="AW492">
            <v>0</v>
          </cell>
          <cell r="AX492">
            <v>0</v>
          </cell>
          <cell r="AY492" t="str">
            <v/>
          </cell>
          <cell r="AZ492" t="str">
            <v/>
          </cell>
          <cell r="BA492" t="str">
            <v/>
          </cell>
          <cell r="BB492" t="str">
            <v/>
          </cell>
          <cell r="BC492" t="str">
            <v/>
          </cell>
          <cell r="BD492" t="str">
            <v/>
          </cell>
          <cell r="BE492" t="str">
            <v/>
          </cell>
          <cell r="BF492" t="str">
            <v/>
          </cell>
          <cell r="BG492" t="str">
            <v/>
          </cell>
          <cell r="BH492" t="str">
            <v/>
          </cell>
          <cell r="BI492">
            <v>2</v>
          </cell>
          <cell r="BJ492" t="str">
            <v/>
          </cell>
          <cell r="BK492">
            <v>0</v>
          </cell>
          <cell r="BL492">
            <v>1</v>
          </cell>
          <cell r="BM492" t="str">
            <v/>
          </cell>
          <cell r="BN492">
            <v>0</v>
          </cell>
          <cell r="BO492">
            <v>0</v>
          </cell>
          <cell r="BP492">
            <v>0</v>
          </cell>
          <cell r="BQ492">
            <v>0</v>
          </cell>
          <cell r="BR492">
            <v>0</v>
          </cell>
          <cell r="BS492">
            <v>0</v>
          </cell>
          <cell r="BT492">
            <v>0</v>
          </cell>
          <cell r="BU492">
            <v>0</v>
          </cell>
          <cell r="BV492">
            <v>0</v>
          </cell>
          <cell r="BW492">
            <v>0</v>
          </cell>
          <cell r="BX492">
            <v>0</v>
          </cell>
          <cell r="BY492" t="str">
            <v/>
          </cell>
          <cell r="BZ492" t="str">
            <v/>
          </cell>
          <cell r="CA492" t="str">
            <v/>
          </cell>
          <cell r="CB492" t="str">
            <v/>
          </cell>
          <cell r="CC492" t="str">
            <v/>
          </cell>
          <cell r="CD492" t="str">
            <v/>
          </cell>
          <cell r="CE492" t="str">
            <v/>
          </cell>
          <cell r="CF492" t="str">
            <v/>
          </cell>
          <cell r="CG492" t="str">
            <v/>
          </cell>
          <cell r="CH492" t="str">
            <v/>
          </cell>
        </row>
        <row r="493">
          <cell r="A493" t="str">
            <v>Lewisham SC, London - Owner : 2003 Quesitonnaire 11 Jul 2008 12:49 PM</v>
          </cell>
          <cell r="B493" t="str">
            <v>Survey Instance</v>
          </cell>
          <cell r="C493" t="str">
            <v>43</v>
          </cell>
          <cell r="D493" t="str">
            <v>Nick Hogg</v>
          </cell>
          <cell r="E493" t="str">
            <v>3</v>
          </cell>
          <cell r="F493">
            <v>1</v>
          </cell>
          <cell r="G493" t="str">
            <v/>
          </cell>
          <cell r="J493">
            <v>198</v>
          </cell>
          <cell r="K493">
            <v>0</v>
          </cell>
          <cell r="L493">
            <v>313</v>
          </cell>
          <cell r="M493">
            <v>0</v>
          </cell>
          <cell r="N493">
            <v>513</v>
          </cell>
          <cell r="Q493">
            <v>0</v>
          </cell>
          <cell r="R493">
            <v>0</v>
          </cell>
          <cell r="S493">
            <v>0</v>
          </cell>
          <cell r="T493">
            <v>0</v>
          </cell>
          <cell r="U493">
            <v>0</v>
          </cell>
          <cell r="V493">
            <v>0</v>
          </cell>
          <cell r="W493">
            <v>0</v>
          </cell>
          <cell r="X493">
            <v>0</v>
          </cell>
          <cell r="Y493">
            <v>0</v>
          </cell>
          <cell r="Z493">
            <v>0</v>
          </cell>
          <cell r="AA493">
            <v>0</v>
          </cell>
          <cell r="AB493" t="str">
            <v/>
          </cell>
          <cell r="AC493" t="str">
            <v/>
          </cell>
          <cell r="AD493" t="str">
            <v>Metric Tonnes (1000 kgs)</v>
          </cell>
          <cell r="AE493" t="str">
            <v/>
          </cell>
          <cell r="AF493" t="str">
            <v>Metric Tonnes (1000 kgs)</v>
          </cell>
          <cell r="AG493" t="str">
            <v/>
          </cell>
          <cell r="AH493" t="str">
            <v>Metric Tonnes (1000 kgs)</v>
          </cell>
          <cell r="AI493" t="str">
            <v/>
          </cell>
          <cell r="AJ493" t="str">
            <v/>
          </cell>
          <cell r="AK493" t="str">
            <v/>
          </cell>
          <cell r="AL493">
            <v>0</v>
          </cell>
          <cell r="AM493">
            <v>0</v>
          </cell>
          <cell r="AN493">
            <v>1024</v>
          </cell>
          <cell r="AO493">
            <v>0</v>
          </cell>
          <cell r="AP493">
            <v>0</v>
          </cell>
          <cell r="AQ493">
            <v>198</v>
          </cell>
          <cell r="AR493">
            <v>0</v>
          </cell>
          <cell r="AS493">
            <v>313</v>
          </cell>
          <cell r="AT493">
            <v>0</v>
          </cell>
          <cell r="AU493">
            <v>513</v>
          </cell>
          <cell r="AV493">
            <v>0</v>
          </cell>
          <cell r="AW493">
            <v>0</v>
          </cell>
          <cell r="AX493">
            <v>0</v>
          </cell>
          <cell r="AY493" t="str">
            <v/>
          </cell>
          <cell r="AZ493" t="str">
            <v/>
          </cell>
          <cell r="BA493" t="str">
            <v/>
          </cell>
          <cell r="BB493" t="str">
            <v/>
          </cell>
          <cell r="BC493" t="str">
            <v/>
          </cell>
          <cell r="BD493" t="str">
            <v/>
          </cell>
          <cell r="BE493" t="str">
            <v/>
          </cell>
          <cell r="BF493" t="str">
            <v/>
          </cell>
          <cell r="BG493" t="str">
            <v/>
          </cell>
          <cell r="BH493" t="str">
            <v/>
          </cell>
          <cell r="BI493">
            <v>2</v>
          </cell>
          <cell r="BJ493" t="str">
            <v/>
          </cell>
          <cell r="BK493">
            <v>0</v>
          </cell>
          <cell r="BL493">
            <v>0</v>
          </cell>
          <cell r="BM493" t="str">
            <v/>
          </cell>
          <cell r="BN493">
            <v>0</v>
          </cell>
          <cell r="BO493">
            <v>0</v>
          </cell>
          <cell r="BP493">
            <v>0</v>
          </cell>
          <cell r="BQ493">
            <v>0</v>
          </cell>
          <cell r="BR493">
            <v>0</v>
          </cell>
          <cell r="BS493">
            <v>0</v>
          </cell>
          <cell r="BT493">
            <v>0</v>
          </cell>
          <cell r="BU493">
            <v>0</v>
          </cell>
          <cell r="BV493">
            <v>0</v>
          </cell>
          <cell r="BW493">
            <v>0</v>
          </cell>
          <cell r="BX493">
            <v>0</v>
          </cell>
          <cell r="BY493" t="str">
            <v/>
          </cell>
          <cell r="BZ493" t="str">
            <v/>
          </cell>
          <cell r="CA493" t="str">
            <v/>
          </cell>
          <cell r="CB493" t="str">
            <v/>
          </cell>
          <cell r="CC493" t="str">
            <v/>
          </cell>
          <cell r="CD493" t="str">
            <v/>
          </cell>
          <cell r="CE493" t="str">
            <v/>
          </cell>
          <cell r="CF493" t="str">
            <v/>
          </cell>
          <cell r="CG493" t="str">
            <v/>
          </cell>
          <cell r="CH493" t="str">
            <v/>
          </cell>
        </row>
        <row r="494">
          <cell r="A494" t="str">
            <v>Lewisham SC, London - Owner : 2004 Questionnaire 11 Jul 2008 12:51 PM</v>
          </cell>
          <cell r="B494" t="str">
            <v>Survey Instance</v>
          </cell>
          <cell r="C494" t="str">
            <v>43</v>
          </cell>
          <cell r="D494" t="str">
            <v>Nick Hogg</v>
          </cell>
          <cell r="E494" t="str">
            <v>4</v>
          </cell>
          <cell r="F494">
            <v>1</v>
          </cell>
          <cell r="G494" t="str">
            <v/>
          </cell>
          <cell r="J494">
            <v>198</v>
          </cell>
          <cell r="K494">
            <v>0</v>
          </cell>
          <cell r="L494">
            <v>313</v>
          </cell>
          <cell r="M494">
            <v>0</v>
          </cell>
          <cell r="N494">
            <v>513</v>
          </cell>
          <cell r="Q494">
            <v>0</v>
          </cell>
          <cell r="R494">
            <v>0</v>
          </cell>
          <cell r="S494">
            <v>0</v>
          </cell>
          <cell r="T494">
            <v>0</v>
          </cell>
          <cell r="U494">
            <v>0</v>
          </cell>
          <cell r="V494">
            <v>0</v>
          </cell>
          <cell r="W494">
            <v>0</v>
          </cell>
          <cell r="X494">
            <v>0</v>
          </cell>
          <cell r="Y494">
            <v>0</v>
          </cell>
          <cell r="Z494">
            <v>0</v>
          </cell>
          <cell r="AA494">
            <v>0</v>
          </cell>
          <cell r="AB494" t="str">
            <v/>
          </cell>
          <cell r="AC494" t="str">
            <v/>
          </cell>
          <cell r="AD494" t="str">
            <v>Metric Tonnes (1000 kgs)</v>
          </cell>
          <cell r="AE494" t="str">
            <v/>
          </cell>
          <cell r="AF494" t="str">
            <v>Metric Tonnes (1000 kgs)</v>
          </cell>
          <cell r="AG494" t="str">
            <v/>
          </cell>
          <cell r="AH494" t="str">
            <v>Metric Tonnes (1000 kgs)</v>
          </cell>
          <cell r="AI494" t="str">
            <v/>
          </cell>
          <cell r="AJ494" t="str">
            <v/>
          </cell>
          <cell r="AK494" t="str">
            <v/>
          </cell>
          <cell r="AL494">
            <v>0</v>
          </cell>
          <cell r="AM494">
            <v>0</v>
          </cell>
          <cell r="AN494">
            <v>1024</v>
          </cell>
          <cell r="AO494">
            <v>0</v>
          </cell>
          <cell r="AP494">
            <v>0</v>
          </cell>
          <cell r="AQ494">
            <v>198</v>
          </cell>
          <cell r="AR494">
            <v>0</v>
          </cell>
          <cell r="AS494">
            <v>313</v>
          </cell>
          <cell r="AT494">
            <v>0</v>
          </cell>
          <cell r="AU494">
            <v>513</v>
          </cell>
          <cell r="AV494">
            <v>0</v>
          </cell>
          <cell r="AW494">
            <v>0</v>
          </cell>
          <cell r="AX494">
            <v>0</v>
          </cell>
          <cell r="AY494" t="str">
            <v/>
          </cell>
          <cell r="AZ494" t="str">
            <v/>
          </cell>
          <cell r="BA494" t="str">
            <v/>
          </cell>
          <cell r="BB494" t="str">
            <v/>
          </cell>
          <cell r="BC494" t="str">
            <v/>
          </cell>
          <cell r="BD494" t="str">
            <v/>
          </cell>
          <cell r="BE494" t="str">
            <v/>
          </cell>
          <cell r="BF494" t="str">
            <v/>
          </cell>
          <cell r="BG494" t="str">
            <v/>
          </cell>
          <cell r="BH494" t="str">
            <v/>
          </cell>
          <cell r="BI494">
            <v>2</v>
          </cell>
          <cell r="BJ494" t="str">
            <v/>
          </cell>
          <cell r="BK494">
            <v>0</v>
          </cell>
          <cell r="BL494">
            <v>0</v>
          </cell>
          <cell r="BM494" t="str">
            <v/>
          </cell>
          <cell r="BN494">
            <v>0</v>
          </cell>
          <cell r="BO494">
            <v>0</v>
          </cell>
          <cell r="BP494">
            <v>0</v>
          </cell>
          <cell r="BQ494">
            <v>0</v>
          </cell>
          <cell r="BR494">
            <v>0</v>
          </cell>
          <cell r="BS494">
            <v>0</v>
          </cell>
          <cell r="BT494">
            <v>0</v>
          </cell>
          <cell r="BU494">
            <v>0</v>
          </cell>
          <cell r="BV494">
            <v>0</v>
          </cell>
          <cell r="BW494">
            <v>0</v>
          </cell>
          <cell r="BX494">
            <v>0</v>
          </cell>
          <cell r="BY494" t="str">
            <v/>
          </cell>
          <cell r="BZ494" t="str">
            <v/>
          </cell>
          <cell r="CA494" t="str">
            <v/>
          </cell>
          <cell r="CB494" t="str">
            <v/>
          </cell>
          <cell r="CC494" t="str">
            <v/>
          </cell>
          <cell r="CD494" t="str">
            <v/>
          </cell>
          <cell r="CE494" t="str">
            <v/>
          </cell>
          <cell r="CF494" t="str">
            <v/>
          </cell>
          <cell r="CG494" t="str">
            <v/>
          </cell>
          <cell r="CH494" t="str">
            <v/>
          </cell>
        </row>
        <row r="495">
          <cell r="A495" t="str">
            <v>Liberty, Romford - Landlord : 2001 Questionnaire 24 Jul 2008 6:20 PM</v>
          </cell>
          <cell r="B495" t="str">
            <v>Survey Instance</v>
          </cell>
          <cell r="C495" t="str">
            <v/>
          </cell>
          <cell r="D495" t="str">
            <v>Sam Carson</v>
          </cell>
          <cell r="E495" t="str">
            <v/>
          </cell>
          <cell r="F495" t="str">
            <v/>
          </cell>
          <cell r="G495" t="str">
            <v/>
          </cell>
          <cell r="R495">
            <v>0</v>
          </cell>
          <cell r="S495">
            <v>0</v>
          </cell>
          <cell r="T495">
            <v>0</v>
          </cell>
          <cell r="U495">
            <v>0</v>
          </cell>
          <cell r="V495">
            <v>0</v>
          </cell>
          <cell r="W495">
            <v>0</v>
          </cell>
          <cell r="X495">
            <v>0</v>
          </cell>
          <cell r="Y495">
            <v>0</v>
          </cell>
          <cell r="Z495">
            <v>0</v>
          </cell>
          <cell r="AA495">
            <v>0</v>
          </cell>
          <cell r="AB495" t="str">
            <v/>
          </cell>
          <cell r="AC495" t="str">
            <v/>
          </cell>
          <cell r="AD495" t="str">
            <v/>
          </cell>
          <cell r="AE495" t="str">
            <v/>
          </cell>
          <cell r="AF495" t="str">
            <v/>
          </cell>
          <cell r="AG495" t="str">
            <v/>
          </cell>
          <cell r="AH495" t="str">
            <v/>
          </cell>
          <cell r="AI495" t="str">
            <v/>
          </cell>
          <cell r="AJ495" t="str">
            <v/>
          </cell>
          <cell r="AK495" t="str">
            <v/>
          </cell>
          <cell r="AL495">
            <v>0</v>
          </cell>
          <cell r="AM495">
            <v>0</v>
          </cell>
          <cell r="AN495">
            <v>0</v>
          </cell>
          <cell r="AO495">
            <v>0</v>
          </cell>
          <cell r="AP495">
            <v>0</v>
          </cell>
          <cell r="AQ495">
            <v>0</v>
          </cell>
          <cell r="AR495">
            <v>0</v>
          </cell>
          <cell r="AS495">
            <v>0</v>
          </cell>
          <cell r="AT495">
            <v>0</v>
          </cell>
          <cell r="AU495">
            <v>0</v>
          </cell>
          <cell r="AV495">
            <v>0</v>
          </cell>
          <cell r="AW495">
            <v>0</v>
          </cell>
          <cell r="AX495">
            <v>0</v>
          </cell>
          <cell r="AY495" t="str">
            <v/>
          </cell>
          <cell r="AZ495" t="str">
            <v/>
          </cell>
          <cell r="BA495" t="str">
            <v/>
          </cell>
          <cell r="BB495" t="str">
            <v/>
          </cell>
          <cell r="BC495" t="str">
            <v/>
          </cell>
          <cell r="BD495" t="str">
            <v/>
          </cell>
          <cell r="BE495" t="str">
            <v/>
          </cell>
          <cell r="BF495" t="str">
            <v/>
          </cell>
          <cell r="BG495" t="str">
            <v/>
          </cell>
          <cell r="BH495" t="str">
            <v/>
          </cell>
          <cell r="BI495">
            <v>0</v>
          </cell>
          <cell r="BJ495" t="str">
            <v/>
          </cell>
          <cell r="BK495">
            <v>0</v>
          </cell>
          <cell r="BL495" t="str">
            <v/>
          </cell>
          <cell r="BM495" t="str">
            <v/>
          </cell>
          <cell r="BN495">
            <v>0</v>
          </cell>
          <cell r="BO495">
            <v>0</v>
          </cell>
          <cell r="BP495">
            <v>0</v>
          </cell>
          <cell r="BQ495">
            <v>0</v>
          </cell>
          <cell r="BR495">
            <v>0</v>
          </cell>
          <cell r="BS495">
            <v>0</v>
          </cell>
          <cell r="BT495">
            <v>0</v>
          </cell>
          <cell r="BU495">
            <v>0</v>
          </cell>
          <cell r="BV495">
            <v>0</v>
          </cell>
          <cell r="BW495">
            <v>0</v>
          </cell>
          <cell r="BX495">
            <v>0</v>
          </cell>
          <cell r="BY495" t="str">
            <v/>
          </cell>
          <cell r="BZ495" t="str">
            <v/>
          </cell>
          <cell r="CA495" t="str">
            <v/>
          </cell>
          <cell r="CB495" t="str">
            <v/>
          </cell>
          <cell r="CC495" t="str">
            <v/>
          </cell>
          <cell r="CD495" t="str">
            <v/>
          </cell>
          <cell r="CE495" t="str">
            <v/>
          </cell>
          <cell r="CF495" t="str">
            <v/>
          </cell>
          <cell r="CG495" t="str">
            <v/>
          </cell>
          <cell r="CH495" t="str">
            <v/>
          </cell>
        </row>
        <row r="496">
          <cell r="A496" t="str">
            <v>Liberty, Romford - Landlord : 2002 Questionnaire 24 Jul 2008 6:20 PM</v>
          </cell>
          <cell r="B496" t="str">
            <v>Survey Instance</v>
          </cell>
          <cell r="C496" t="str">
            <v/>
          </cell>
          <cell r="D496" t="str">
            <v>Sam Carson</v>
          </cell>
          <cell r="E496" t="str">
            <v/>
          </cell>
          <cell r="F496">
            <v>1</v>
          </cell>
          <cell r="G496" t="str">
            <v/>
          </cell>
          <cell r="J496">
            <v>270</v>
          </cell>
          <cell r="N496">
            <v>1560</v>
          </cell>
          <cell r="R496">
            <v>0</v>
          </cell>
          <cell r="S496">
            <v>0</v>
          </cell>
          <cell r="T496">
            <v>0</v>
          </cell>
          <cell r="U496">
            <v>0</v>
          </cell>
          <cell r="V496">
            <v>0</v>
          </cell>
          <cell r="W496">
            <v>0</v>
          </cell>
          <cell r="X496">
            <v>0</v>
          </cell>
          <cell r="Y496">
            <v>0</v>
          </cell>
          <cell r="Z496">
            <v>0</v>
          </cell>
          <cell r="AA496">
            <v>0</v>
          </cell>
          <cell r="AB496" t="str">
            <v/>
          </cell>
          <cell r="AC496" t="str">
            <v/>
          </cell>
          <cell r="AD496" t="str">
            <v>Metric Tonnes (1000 kgs)</v>
          </cell>
          <cell r="AE496" t="str">
            <v/>
          </cell>
          <cell r="AF496" t="str">
            <v/>
          </cell>
          <cell r="AG496" t="str">
            <v/>
          </cell>
          <cell r="AH496" t="str">
            <v>Metric Tonnes (1000 kgs)</v>
          </cell>
          <cell r="AI496" t="str">
            <v/>
          </cell>
          <cell r="AJ496" t="str">
            <v/>
          </cell>
          <cell r="AK496" t="str">
            <v/>
          </cell>
          <cell r="AL496">
            <v>0</v>
          </cell>
          <cell r="AM496">
            <v>0</v>
          </cell>
          <cell r="AN496">
            <v>1830</v>
          </cell>
          <cell r="AO496">
            <v>0</v>
          </cell>
          <cell r="AP496">
            <v>0</v>
          </cell>
          <cell r="AQ496">
            <v>270</v>
          </cell>
          <cell r="AR496">
            <v>0</v>
          </cell>
          <cell r="AS496">
            <v>0</v>
          </cell>
          <cell r="AT496">
            <v>0</v>
          </cell>
          <cell r="AU496">
            <v>1560</v>
          </cell>
          <cell r="AV496">
            <v>0</v>
          </cell>
          <cell r="AW496">
            <v>0</v>
          </cell>
          <cell r="AX496">
            <v>0</v>
          </cell>
          <cell r="AY496" t="str">
            <v/>
          </cell>
          <cell r="AZ496" t="str">
            <v/>
          </cell>
          <cell r="BA496" t="str">
            <v/>
          </cell>
          <cell r="BB496" t="str">
            <v/>
          </cell>
          <cell r="BC496" t="str">
            <v/>
          </cell>
          <cell r="BD496" t="str">
            <v/>
          </cell>
          <cell r="BE496" t="str">
            <v/>
          </cell>
          <cell r="BF496" t="str">
            <v/>
          </cell>
          <cell r="BG496" t="str">
            <v/>
          </cell>
          <cell r="BH496" t="str">
            <v/>
          </cell>
          <cell r="BI496">
            <v>0</v>
          </cell>
          <cell r="BJ496" t="str">
            <v/>
          </cell>
          <cell r="BK496">
            <v>0</v>
          </cell>
          <cell r="BL496" t="str">
            <v/>
          </cell>
          <cell r="BM496" t="str">
            <v/>
          </cell>
          <cell r="BN496">
            <v>0</v>
          </cell>
          <cell r="BO496">
            <v>0</v>
          </cell>
          <cell r="BP496">
            <v>0</v>
          </cell>
          <cell r="BQ496">
            <v>0</v>
          </cell>
          <cell r="BR496">
            <v>0</v>
          </cell>
          <cell r="BS496">
            <v>0</v>
          </cell>
          <cell r="BT496">
            <v>0</v>
          </cell>
          <cell r="BU496">
            <v>0</v>
          </cell>
          <cell r="BV496">
            <v>0</v>
          </cell>
          <cell r="BW496">
            <v>0</v>
          </cell>
          <cell r="BX496">
            <v>0</v>
          </cell>
          <cell r="BY496" t="str">
            <v/>
          </cell>
          <cell r="BZ496" t="str">
            <v/>
          </cell>
          <cell r="CA496" t="str">
            <v/>
          </cell>
          <cell r="CB496" t="str">
            <v/>
          </cell>
          <cell r="CC496" t="str">
            <v/>
          </cell>
          <cell r="CD496" t="str">
            <v/>
          </cell>
          <cell r="CE496" t="str">
            <v/>
          </cell>
          <cell r="CF496" t="str">
            <v/>
          </cell>
          <cell r="CG496" t="str">
            <v/>
          </cell>
          <cell r="CH496" t="str">
            <v/>
          </cell>
        </row>
        <row r="497">
          <cell r="A497" t="str">
            <v>Liberty, Romford - Landlord : 2003 Quesitonnaire 24 Jul 2008 6:20 PM</v>
          </cell>
          <cell r="B497" t="str">
            <v>Survey Instance</v>
          </cell>
          <cell r="C497" t="str">
            <v/>
          </cell>
          <cell r="D497" t="str">
            <v>Sam Carson</v>
          </cell>
          <cell r="E497" t="str">
            <v/>
          </cell>
          <cell r="F497">
            <v>1</v>
          </cell>
          <cell r="G497" t="str">
            <v/>
          </cell>
          <cell r="J497">
            <v>350</v>
          </cell>
          <cell r="N497">
            <v>2130</v>
          </cell>
          <cell r="R497">
            <v>0</v>
          </cell>
          <cell r="S497">
            <v>0</v>
          </cell>
          <cell r="T497">
            <v>0</v>
          </cell>
          <cell r="U497">
            <v>0</v>
          </cell>
          <cell r="V497">
            <v>0</v>
          </cell>
          <cell r="W497">
            <v>0</v>
          </cell>
          <cell r="X497">
            <v>0</v>
          </cell>
          <cell r="Y497">
            <v>0</v>
          </cell>
          <cell r="Z497">
            <v>0</v>
          </cell>
          <cell r="AA497">
            <v>0</v>
          </cell>
          <cell r="AB497" t="str">
            <v/>
          </cell>
          <cell r="AC497" t="str">
            <v/>
          </cell>
          <cell r="AD497" t="str">
            <v>Metric Tonnes (1000 kgs)</v>
          </cell>
          <cell r="AE497" t="str">
            <v/>
          </cell>
          <cell r="AF497" t="str">
            <v/>
          </cell>
          <cell r="AG497" t="str">
            <v/>
          </cell>
          <cell r="AH497" t="str">
            <v>Metric Tonnes (1000 kgs)</v>
          </cell>
          <cell r="AI497" t="str">
            <v/>
          </cell>
          <cell r="AJ497" t="str">
            <v/>
          </cell>
          <cell r="AK497" t="str">
            <v/>
          </cell>
          <cell r="AL497">
            <v>0</v>
          </cell>
          <cell r="AM497">
            <v>0</v>
          </cell>
          <cell r="AN497">
            <v>2480</v>
          </cell>
          <cell r="AO497">
            <v>0</v>
          </cell>
          <cell r="AP497">
            <v>0</v>
          </cell>
          <cell r="AQ497">
            <v>350</v>
          </cell>
          <cell r="AR497">
            <v>0</v>
          </cell>
          <cell r="AS497">
            <v>0</v>
          </cell>
          <cell r="AT497">
            <v>0</v>
          </cell>
          <cell r="AU497">
            <v>2130</v>
          </cell>
          <cell r="AV497">
            <v>0</v>
          </cell>
          <cell r="AW497">
            <v>0</v>
          </cell>
          <cell r="AX497">
            <v>0</v>
          </cell>
          <cell r="AY497" t="str">
            <v/>
          </cell>
          <cell r="AZ497" t="str">
            <v/>
          </cell>
          <cell r="BA497" t="str">
            <v/>
          </cell>
          <cell r="BB497" t="str">
            <v/>
          </cell>
          <cell r="BC497" t="str">
            <v/>
          </cell>
          <cell r="BD497" t="str">
            <v/>
          </cell>
          <cell r="BE497" t="str">
            <v/>
          </cell>
          <cell r="BF497" t="str">
            <v/>
          </cell>
          <cell r="BG497" t="str">
            <v/>
          </cell>
          <cell r="BH497" t="str">
            <v/>
          </cell>
          <cell r="BI497">
            <v>0</v>
          </cell>
          <cell r="BJ497" t="str">
            <v/>
          </cell>
          <cell r="BK497">
            <v>0</v>
          </cell>
          <cell r="BL497" t="str">
            <v/>
          </cell>
          <cell r="BM497" t="str">
            <v/>
          </cell>
          <cell r="BN497">
            <v>0</v>
          </cell>
          <cell r="BO497">
            <v>0</v>
          </cell>
          <cell r="BP497">
            <v>0</v>
          </cell>
          <cell r="BQ497">
            <v>0</v>
          </cell>
          <cell r="BR497">
            <v>0</v>
          </cell>
          <cell r="BS497">
            <v>0</v>
          </cell>
          <cell r="BT497">
            <v>0</v>
          </cell>
          <cell r="BU497">
            <v>0</v>
          </cell>
          <cell r="BV497">
            <v>0</v>
          </cell>
          <cell r="BW497">
            <v>0</v>
          </cell>
          <cell r="BX497">
            <v>0</v>
          </cell>
          <cell r="BY497" t="str">
            <v/>
          </cell>
          <cell r="BZ497" t="str">
            <v/>
          </cell>
          <cell r="CA497" t="str">
            <v/>
          </cell>
          <cell r="CB497" t="str">
            <v/>
          </cell>
          <cell r="CC497" t="str">
            <v/>
          </cell>
          <cell r="CD497" t="str">
            <v/>
          </cell>
          <cell r="CE497" t="str">
            <v/>
          </cell>
          <cell r="CF497" t="str">
            <v/>
          </cell>
          <cell r="CG497" t="str">
            <v/>
          </cell>
          <cell r="CH497" t="str">
            <v/>
          </cell>
        </row>
        <row r="498">
          <cell r="A498" t="str">
            <v>Liberty, Romford - Landlord : 2004 Questionnaire 24 Jul 2008 6:20 PM</v>
          </cell>
          <cell r="B498" t="str">
            <v>Survey Instance</v>
          </cell>
          <cell r="C498" t="str">
            <v/>
          </cell>
          <cell r="D498" t="str">
            <v>Sam Carson</v>
          </cell>
          <cell r="E498" t="str">
            <v/>
          </cell>
          <cell r="F498">
            <v>1</v>
          </cell>
          <cell r="G498" t="str">
            <v/>
          </cell>
          <cell r="J498">
            <v>221</v>
          </cell>
          <cell r="N498">
            <v>1360</v>
          </cell>
          <cell r="R498">
            <v>0</v>
          </cell>
          <cell r="S498">
            <v>0</v>
          </cell>
          <cell r="T498">
            <v>0</v>
          </cell>
          <cell r="U498">
            <v>0</v>
          </cell>
          <cell r="V498">
            <v>0</v>
          </cell>
          <cell r="W498">
            <v>0</v>
          </cell>
          <cell r="X498">
            <v>0</v>
          </cell>
          <cell r="Y498">
            <v>0</v>
          </cell>
          <cell r="Z498">
            <v>0</v>
          </cell>
          <cell r="AA498">
            <v>0</v>
          </cell>
          <cell r="AB498" t="str">
            <v/>
          </cell>
          <cell r="AC498" t="str">
            <v/>
          </cell>
          <cell r="AD498" t="str">
            <v>Metric Tonnes (1000 kgs)</v>
          </cell>
          <cell r="AE498" t="str">
            <v/>
          </cell>
          <cell r="AF498" t="str">
            <v/>
          </cell>
          <cell r="AG498" t="str">
            <v/>
          </cell>
          <cell r="AH498" t="str">
            <v>Metric Tonnes (1000 kgs)</v>
          </cell>
          <cell r="AI498" t="str">
            <v/>
          </cell>
          <cell r="AJ498" t="str">
            <v/>
          </cell>
          <cell r="AK498" t="str">
            <v/>
          </cell>
          <cell r="AL498">
            <v>0</v>
          </cell>
          <cell r="AM498">
            <v>0</v>
          </cell>
          <cell r="AN498">
            <v>1581</v>
          </cell>
          <cell r="AO498">
            <v>0</v>
          </cell>
          <cell r="AP498">
            <v>0</v>
          </cell>
          <cell r="AQ498">
            <v>221</v>
          </cell>
          <cell r="AR498">
            <v>0</v>
          </cell>
          <cell r="AS498">
            <v>0</v>
          </cell>
          <cell r="AT498">
            <v>0</v>
          </cell>
          <cell r="AU498">
            <v>1360</v>
          </cell>
          <cell r="AV498">
            <v>0</v>
          </cell>
          <cell r="AW498">
            <v>0</v>
          </cell>
          <cell r="AX498">
            <v>0</v>
          </cell>
          <cell r="AY498" t="str">
            <v/>
          </cell>
          <cell r="AZ498" t="str">
            <v/>
          </cell>
          <cell r="BA498" t="str">
            <v/>
          </cell>
          <cell r="BB498" t="str">
            <v/>
          </cell>
          <cell r="BC498" t="str">
            <v/>
          </cell>
          <cell r="BD498" t="str">
            <v/>
          </cell>
          <cell r="BE498" t="str">
            <v/>
          </cell>
          <cell r="BF498" t="str">
            <v/>
          </cell>
          <cell r="BG498" t="str">
            <v/>
          </cell>
          <cell r="BH498" t="str">
            <v/>
          </cell>
          <cell r="BI498">
            <v>0</v>
          </cell>
          <cell r="BJ498" t="str">
            <v/>
          </cell>
          <cell r="BK498">
            <v>0</v>
          </cell>
          <cell r="BL498" t="str">
            <v/>
          </cell>
          <cell r="BM498" t="str">
            <v/>
          </cell>
          <cell r="BN498">
            <v>0</v>
          </cell>
          <cell r="BO498">
            <v>0</v>
          </cell>
          <cell r="BP498">
            <v>0</v>
          </cell>
          <cell r="BQ498">
            <v>0</v>
          </cell>
          <cell r="BR498">
            <v>0</v>
          </cell>
          <cell r="BS498">
            <v>0</v>
          </cell>
          <cell r="BT498">
            <v>0</v>
          </cell>
          <cell r="BU498">
            <v>0</v>
          </cell>
          <cell r="BV498">
            <v>0</v>
          </cell>
          <cell r="BW498">
            <v>0</v>
          </cell>
          <cell r="BX498">
            <v>0</v>
          </cell>
          <cell r="BY498" t="str">
            <v/>
          </cell>
          <cell r="BZ498" t="str">
            <v/>
          </cell>
          <cell r="CA498" t="str">
            <v/>
          </cell>
          <cell r="CB498" t="str">
            <v/>
          </cell>
          <cell r="CC498" t="str">
            <v/>
          </cell>
          <cell r="CD498" t="str">
            <v/>
          </cell>
          <cell r="CE498" t="str">
            <v/>
          </cell>
          <cell r="CF498" t="str">
            <v/>
          </cell>
          <cell r="CG498" t="str">
            <v/>
          </cell>
          <cell r="CH498" t="str">
            <v/>
          </cell>
        </row>
        <row r="499">
          <cell r="A499" t="str">
            <v>Lion Walk, Colchester - Owner : 2001 Questionnaire 11 Jul 2008 12:42 PM</v>
          </cell>
          <cell r="B499" t="str">
            <v>Survey Instance</v>
          </cell>
          <cell r="C499" t="str">
            <v>9</v>
          </cell>
          <cell r="D499" t="str">
            <v>Nick Hogg</v>
          </cell>
          <cell r="E499" t="str">
            <v>1</v>
          </cell>
          <cell r="F499">
            <v>1</v>
          </cell>
          <cell r="G499" t="str">
            <v/>
          </cell>
          <cell r="J499">
            <v>73</v>
          </cell>
          <cell r="K499">
            <v>0</v>
          </cell>
          <cell r="L499">
            <v>0</v>
          </cell>
          <cell r="M499">
            <v>0</v>
          </cell>
          <cell r="N499">
            <v>211</v>
          </cell>
          <cell r="Q499">
            <v>0</v>
          </cell>
          <cell r="R499">
            <v>0</v>
          </cell>
          <cell r="S499">
            <v>0</v>
          </cell>
          <cell r="T499">
            <v>0</v>
          </cell>
          <cell r="U499">
            <v>0</v>
          </cell>
          <cell r="V499">
            <v>0</v>
          </cell>
          <cell r="W499">
            <v>0</v>
          </cell>
          <cell r="X499">
            <v>0</v>
          </cell>
          <cell r="Y499">
            <v>0</v>
          </cell>
          <cell r="Z499">
            <v>0</v>
          </cell>
          <cell r="AA499">
            <v>0</v>
          </cell>
          <cell r="AB499" t="str">
            <v/>
          </cell>
          <cell r="AC499" t="str">
            <v/>
          </cell>
          <cell r="AD499" t="str">
            <v>Metric Tonnes (1000 kgs)</v>
          </cell>
          <cell r="AE499" t="str">
            <v/>
          </cell>
          <cell r="AF499" t="str">
            <v/>
          </cell>
          <cell r="AG499" t="str">
            <v/>
          </cell>
          <cell r="AH499" t="str">
            <v>Metric Tonnes (1000 kgs)</v>
          </cell>
          <cell r="AI499" t="str">
            <v/>
          </cell>
          <cell r="AJ499" t="str">
            <v/>
          </cell>
          <cell r="AK499" t="str">
            <v/>
          </cell>
          <cell r="AL499">
            <v>0</v>
          </cell>
          <cell r="AM499">
            <v>0</v>
          </cell>
          <cell r="AN499">
            <v>284</v>
          </cell>
          <cell r="AO499">
            <v>0</v>
          </cell>
          <cell r="AP499">
            <v>0</v>
          </cell>
          <cell r="AQ499">
            <v>73</v>
          </cell>
          <cell r="AR499">
            <v>0</v>
          </cell>
          <cell r="AS499">
            <v>0</v>
          </cell>
          <cell r="AT499">
            <v>0</v>
          </cell>
          <cell r="AU499">
            <v>211</v>
          </cell>
          <cell r="AV499">
            <v>0</v>
          </cell>
          <cell r="AW499">
            <v>0</v>
          </cell>
          <cell r="AX499">
            <v>0</v>
          </cell>
          <cell r="AY499" t="str">
            <v/>
          </cell>
          <cell r="AZ499" t="str">
            <v/>
          </cell>
          <cell r="BA499" t="str">
            <v/>
          </cell>
          <cell r="BB499" t="str">
            <v/>
          </cell>
          <cell r="BC499" t="str">
            <v/>
          </cell>
          <cell r="BD499" t="str">
            <v/>
          </cell>
          <cell r="BE499" t="str">
            <v/>
          </cell>
          <cell r="BF499" t="str">
            <v/>
          </cell>
          <cell r="BG499" t="str">
            <v/>
          </cell>
          <cell r="BH499" t="str">
            <v/>
          </cell>
          <cell r="BI499">
            <v>0</v>
          </cell>
          <cell r="BJ499" t="str">
            <v/>
          </cell>
          <cell r="BK499">
            <v>0</v>
          </cell>
          <cell r="BL499">
            <v>0</v>
          </cell>
          <cell r="BM499" t="str">
            <v/>
          </cell>
          <cell r="BN499">
            <v>0</v>
          </cell>
          <cell r="BO499">
            <v>0</v>
          </cell>
          <cell r="BP499">
            <v>0</v>
          </cell>
          <cell r="BQ499">
            <v>0</v>
          </cell>
          <cell r="BR499">
            <v>0</v>
          </cell>
          <cell r="BS499">
            <v>0</v>
          </cell>
          <cell r="BT499">
            <v>0</v>
          </cell>
          <cell r="BU499">
            <v>0</v>
          </cell>
          <cell r="BV499">
            <v>0</v>
          </cell>
          <cell r="BW499">
            <v>0</v>
          </cell>
          <cell r="BX499">
            <v>0</v>
          </cell>
          <cell r="BY499" t="str">
            <v/>
          </cell>
          <cell r="BZ499" t="str">
            <v/>
          </cell>
          <cell r="CA499" t="str">
            <v/>
          </cell>
          <cell r="CB499" t="str">
            <v/>
          </cell>
          <cell r="CC499" t="str">
            <v/>
          </cell>
          <cell r="CD499" t="str">
            <v/>
          </cell>
          <cell r="CE499" t="str">
            <v/>
          </cell>
          <cell r="CF499" t="str">
            <v/>
          </cell>
          <cell r="CG499" t="str">
            <v/>
          </cell>
          <cell r="CH499" t="str">
            <v/>
          </cell>
        </row>
        <row r="500">
          <cell r="A500" t="str">
            <v>Lion Walk, Colchester - Owner : 2002 Questionnaire 11 Jul 2008 12:44 PM</v>
          </cell>
          <cell r="B500" t="str">
            <v>Survey Instance</v>
          </cell>
          <cell r="C500" t="str">
            <v>9</v>
          </cell>
          <cell r="D500" t="str">
            <v>Nick Hogg</v>
          </cell>
          <cell r="E500" t="str">
            <v>2</v>
          </cell>
          <cell r="F500">
            <v>1</v>
          </cell>
          <cell r="G500" t="str">
            <v/>
          </cell>
          <cell r="J500">
            <v>65</v>
          </cell>
          <cell r="K500">
            <v>0</v>
          </cell>
          <cell r="L500">
            <v>0</v>
          </cell>
          <cell r="M500">
            <v>0</v>
          </cell>
          <cell r="N500">
            <v>151</v>
          </cell>
          <cell r="Q500">
            <v>0</v>
          </cell>
          <cell r="R500">
            <v>0</v>
          </cell>
          <cell r="S500">
            <v>0</v>
          </cell>
          <cell r="T500">
            <v>0</v>
          </cell>
          <cell r="U500">
            <v>0</v>
          </cell>
          <cell r="V500">
            <v>0</v>
          </cell>
          <cell r="W500">
            <v>0</v>
          </cell>
          <cell r="X500">
            <v>0</v>
          </cell>
          <cell r="Y500">
            <v>0</v>
          </cell>
          <cell r="Z500">
            <v>0</v>
          </cell>
          <cell r="AA500">
            <v>0</v>
          </cell>
          <cell r="AB500" t="str">
            <v/>
          </cell>
          <cell r="AC500" t="str">
            <v/>
          </cell>
          <cell r="AD500" t="str">
            <v>Metric Tonnes (1000 kgs)</v>
          </cell>
          <cell r="AE500" t="str">
            <v/>
          </cell>
          <cell r="AF500" t="str">
            <v/>
          </cell>
          <cell r="AG500" t="str">
            <v/>
          </cell>
          <cell r="AH500" t="str">
            <v>Metric Tonnes (1000 kgs)</v>
          </cell>
          <cell r="AI500" t="str">
            <v/>
          </cell>
          <cell r="AJ500" t="str">
            <v/>
          </cell>
          <cell r="AK500" t="str">
            <v/>
          </cell>
          <cell r="AL500">
            <v>0</v>
          </cell>
          <cell r="AM500">
            <v>0</v>
          </cell>
          <cell r="AN500">
            <v>216</v>
          </cell>
          <cell r="AO500">
            <v>0</v>
          </cell>
          <cell r="AP500">
            <v>0</v>
          </cell>
          <cell r="AQ500">
            <v>65</v>
          </cell>
          <cell r="AR500">
            <v>0</v>
          </cell>
          <cell r="AS500">
            <v>0</v>
          </cell>
          <cell r="AT500">
            <v>0</v>
          </cell>
          <cell r="AU500">
            <v>151</v>
          </cell>
          <cell r="AV500">
            <v>0</v>
          </cell>
          <cell r="AW500">
            <v>0</v>
          </cell>
          <cell r="AX500">
            <v>0</v>
          </cell>
          <cell r="AY500" t="str">
            <v/>
          </cell>
          <cell r="AZ500" t="str">
            <v/>
          </cell>
          <cell r="BA500" t="str">
            <v/>
          </cell>
          <cell r="BB500" t="str">
            <v/>
          </cell>
          <cell r="BC500" t="str">
            <v/>
          </cell>
          <cell r="BD500" t="str">
            <v/>
          </cell>
          <cell r="BE500" t="str">
            <v/>
          </cell>
          <cell r="BF500" t="str">
            <v/>
          </cell>
          <cell r="BG500" t="str">
            <v/>
          </cell>
          <cell r="BH500" t="str">
            <v/>
          </cell>
          <cell r="BI500">
            <v>1</v>
          </cell>
          <cell r="BJ500" t="str">
            <v/>
          </cell>
          <cell r="BK500">
            <v>0</v>
          </cell>
          <cell r="BL500">
            <v>0</v>
          </cell>
          <cell r="BM500" t="str">
            <v/>
          </cell>
          <cell r="BN500">
            <v>0</v>
          </cell>
          <cell r="BO500">
            <v>0</v>
          </cell>
          <cell r="BP500">
            <v>0</v>
          </cell>
          <cell r="BQ500">
            <v>0</v>
          </cell>
          <cell r="BR500">
            <v>0</v>
          </cell>
          <cell r="BS500">
            <v>0</v>
          </cell>
          <cell r="BT500">
            <v>0</v>
          </cell>
          <cell r="BU500">
            <v>0</v>
          </cell>
          <cell r="BV500">
            <v>0</v>
          </cell>
          <cell r="BW500">
            <v>0</v>
          </cell>
          <cell r="BX500">
            <v>0</v>
          </cell>
          <cell r="BY500" t="str">
            <v/>
          </cell>
          <cell r="BZ500" t="str">
            <v/>
          </cell>
          <cell r="CA500" t="str">
            <v/>
          </cell>
          <cell r="CB500" t="str">
            <v/>
          </cell>
          <cell r="CC500" t="str">
            <v/>
          </cell>
          <cell r="CD500" t="str">
            <v/>
          </cell>
          <cell r="CE500" t="str">
            <v/>
          </cell>
          <cell r="CF500" t="str">
            <v/>
          </cell>
          <cell r="CG500" t="str">
            <v/>
          </cell>
          <cell r="CH500" t="str">
            <v/>
          </cell>
        </row>
        <row r="501">
          <cell r="A501" t="str">
            <v>Lion Walk, Colchester - Owner : 2003 Quesitonnaire 11 Jul 2008 12:48 PM</v>
          </cell>
          <cell r="B501" t="str">
            <v>Survey Instance</v>
          </cell>
          <cell r="C501" t="str">
            <v>9</v>
          </cell>
          <cell r="D501" t="str">
            <v>Nick Hogg</v>
          </cell>
          <cell r="E501" t="str">
            <v>3</v>
          </cell>
          <cell r="F501">
            <v>1</v>
          </cell>
          <cell r="G501" t="str">
            <v/>
          </cell>
          <cell r="J501">
            <v>75</v>
          </cell>
          <cell r="K501">
            <v>0</v>
          </cell>
          <cell r="L501">
            <v>0</v>
          </cell>
          <cell r="M501">
            <v>0</v>
          </cell>
          <cell r="N501">
            <v>210</v>
          </cell>
          <cell r="Q501">
            <v>0</v>
          </cell>
          <cell r="R501">
            <v>0</v>
          </cell>
          <cell r="S501">
            <v>0</v>
          </cell>
          <cell r="T501">
            <v>0</v>
          </cell>
          <cell r="U501">
            <v>0</v>
          </cell>
          <cell r="V501">
            <v>0</v>
          </cell>
          <cell r="W501">
            <v>0</v>
          </cell>
          <cell r="X501">
            <v>0</v>
          </cell>
          <cell r="Y501">
            <v>0</v>
          </cell>
          <cell r="Z501">
            <v>0</v>
          </cell>
          <cell r="AA501">
            <v>0</v>
          </cell>
          <cell r="AB501" t="str">
            <v/>
          </cell>
          <cell r="AC501" t="str">
            <v/>
          </cell>
          <cell r="AD501" t="str">
            <v>Metric Tonnes (1000 kgs)</v>
          </cell>
          <cell r="AE501" t="str">
            <v/>
          </cell>
          <cell r="AF501" t="str">
            <v/>
          </cell>
          <cell r="AG501" t="str">
            <v/>
          </cell>
          <cell r="AH501" t="str">
            <v>Metric Tonnes (1000 kgs)</v>
          </cell>
          <cell r="AI501" t="str">
            <v/>
          </cell>
          <cell r="AJ501" t="str">
            <v/>
          </cell>
          <cell r="AK501" t="str">
            <v/>
          </cell>
          <cell r="AL501">
            <v>0</v>
          </cell>
          <cell r="AM501">
            <v>0</v>
          </cell>
          <cell r="AN501">
            <v>285</v>
          </cell>
          <cell r="AO501">
            <v>0</v>
          </cell>
          <cell r="AP501">
            <v>0</v>
          </cell>
          <cell r="AQ501">
            <v>75</v>
          </cell>
          <cell r="AR501">
            <v>0</v>
          </cell>
          <cell r="AS501">
            <v>0</v>
          </cell>
          <cell r="AT501">
            <v>0</v>
          </cell>
          <cell r="AU501">
            <v>210</v>
          </cell>
          <cell r="AV501">
            <v>0</v>
          </cell>
          <cell r="AW501">
            <v>0</v>
          </cell>
          <cell r="AX501">
            <v>0</v>
          </cell>
          <cell r="AY501" t="str">
            <v/>
          </cell>
          <cell r="AZ501" t="str">
            <v/>
          </cell>
          <cell r="BA501" t="str">
            <v/>
          </cell>
          <cell r="BB501" t="str">
            <v/>
          </cell>
          <cell r="BC501" t="str">
            <v/>
          </cell>
          <cell r="BD501" t="str">
            <v/>
          </cell>
          <cell r="BE501" t="str">
            <v/>
          </cell>
          <cell r="BF501" t="str">
            <v/>
          </cell>
          <cell r="BG501" t="str">
            <v/>
          </cell>
          <cell r="BH501" t="str">
            <v/>
          </cell>
          <cell r="BI501">
            <v>1</v>
          </cell>
          <cell r="BJ501" t="str">
            <v/>
          </cell>
          <cell r="BK501">
            <v>0</v>
          </cell>
          <cell r="BL501">
            <v>0</v>
          </cell>
          <cell r="BM501" t="str">
            <v/>
          </cell>
          <cell r="BN501">
            <v>0</v>
          </cell>
          <cell r="BO501">
            <v>0</v>
          </cell>
          <cell r="BP501">
            <v>0</v>
          </cell>
          <cell r="BQ501">
            <v>0</v>
          </cell>
          <cell r="BR501">
            <v>0</v>
          </cell>
          <cell r="BS501">
            <v>0</v>
          </cell>
          <cell r="BT501">
            <v>0</v>
          </cell>
          <cell r="BU501">
            <v>0</v>
          </cell>
          <cell r="BV501">
            <v>0</v>
          </cell>
          <cell r="BW501">
            <v>0</v>
          </cell>
          <cell r="BX501">
            <v>0</v>
          </cell>
          <cell r="BY501" t="str">
            <v/>
          </cell>
          <cell r="BZ501" t="str">
            <v/>
          </cell>
          <cell r="CA501" t="str">
            <v/>
          </cell>
          <cell r="CB501" t="str">
            <v/>
          </cell>
          <cell r="CC501" t="str">
            <v/>
          </cell>
          <cell r="CD501" t="str">
            <v/>
          </cell>
          <cell r="CE501" t="str">
            <v/>
          </cell>
          <cell r="CF501" t="str">
            <v/>
          </cell>
          <cell r="CG501" t="str">
            <v/>
          </cell>
          <cell r="CH501" t="str">
            <v/>
          </cell>
        </row>
        <row r="502">
          <cell r="A502" t="str">
            <v>Lion Walk, Colchester - Owner : 2004 Questionnaire 11 Jul 2008 12:51 PM</v>
          </cell>
          <cell r="B502" t="str">
            <v>Survey Instance</v>
          </cell>
          <cell r="C502" t="str">
            <v>9</v>
          </cell>
          <cell r="D502" t="str">
            <v>Nick Hogg</v>
          </cell>
          <cell r="E502" t="str">
            <v>4</v>
          </cell>
          <cell r="F502">
            <v>1</v>
          </cell>
          <cell r="G502" t="str">
            <v/>
          </cell>
          <cell r="J502">
            <v>88</v>
          </cell>
          <cell r="K502">
            <v>174</v>
          </cell>
          <cell r="L502">
            <v>0</v>
          </cell>
          <cell r="M502">
            <v>0</v>
          </cell>
          <cell r="N502">
            <v>0</v>
          </cell>
          <cell r="Q502">
            <v>0</v>
          </cell>
          <cell r="R502">
            <v>0</v>
          </cell>
          <cell r="S502">
            <v>0</v>
          </cell>
          <cell r="T502">
            <v>0</v>
          </cell>
          <cell r="U502">
            <v>0</v>
          </cell>
          <cell r="V502">
            <v>0</v>
          </cell>
          <cell r="W502">
            <v>0</v>
          </cell>
          <cell r="X502">
            <v>0</v>
          </cell>
          <cell r="Y502">
            <v>0</v>
          </cell>
          <cell r="Z502">
            <v>0</v>
          </cell>
          <cell r="AA502">
            <v>0</v>
          </cell>
          <cell r="AB502" t="str">
            <v/>
          </cell>
          <cell r="AC502" t="str">
            <v/>
          </cell>
          <cell r="AD502" t="str">
            <v>Metric Tonnes (1000 kgs)</v>
          </cell>
          <cell r="AE502" t="str">
            <v>Metric Tonnes (1000 kgs)</v>
          </cell>
          <cell r="AF502" t="str">
            <v/>
          </cell>
          <cell r="AG502" t="str">
            <v/>
          </cell>
          <cell r="AH502" t="str">
            <v/>
          </cell>
          <cell r="AI502" t="str">
            <v/>
          </cell>
          <cell r="AJ502" t="str">
            <v/>
          </cell>
          <cell r="AK502" t="str">
            <v/>
          </cell>
          <cell r="AL502">
            <v>0</v>
          </cell>
          <cell r="AM502">
            <v>0</v>
          </cell>
          <cell r="AN502">
            <v>262</v>
          </cell>
          <cell r="AO502">
            <v>0</v>
          </cell>
          <cell r="AP502">
            <v>0</v>
          </cell>
          <cell r="AQ502">
            <v>88</v>
          </cell>
          <cell r="AR502">
            <v>174</v>
          </cell>
          <cell r="AS502">
            <v>0</v>
          </cell>
          <cell r="AT502">
            <v>0</v>
          </cell>
          <cell r="AU502">
            <v>0</v>
          </cell>
          <cell r="AV502">
            <v>0</v>
          </cell>
          <cell r="AW502">
            <v>0</v>
          </cell>
          <cell r="AX502">
            <v>0</v>
          </cell>
          <cell r="AY502" t="str">
            <v/>
          </cell>
          <cell r="AZ502" t="str">
            <v/>
          </cell>
          <cell r="BA502" t="str">
            <v/>
          </cell>
          <cell r="BB502" t="str">
            <v/>
          </cell>
          <cell r="BC502" t="str">
            <v/>
          </cell>
          <cell r="BD502" t="str">
            <v/>
          </cell>
          <cell r="BE502" t="str">
            <v/>
          </cell>
          <cell r="BF502" t="str">
            <v/>
          </cell>
          <cell r="BG502" t="str">
            <v/>
          </cell>
          <cell r="BH502" t="str">
            <v/>
          </cell>
          <cell r="BI502">
            <v>1</v>
          </cell>
          <cell r="BJ502" t="str">
            <v/>
          </cell>
          <cell r="BK502">
            <v>0</v>
          </cell>
          <cell r="BL502">
            <v>1</v>
          </cell>
          <cell r="BM502" t="str">
            <v/>
          </cell>
          <cell r="BN502">
            <v>0</v>
          </cell>
          <cell r="BO502">
            <v>0</v>
          </cell>
          <cell r="BP502">
            <v>0</v>
          </cell>
          <cell r="BQ502">
            <v>0</v>
          </cell>
          <cell r="BR502">
            <v>0</v>
          </cell>
          <cell r="BS502">
            <v>0</v>
          </cell>
          <cell r="BT502">
            <v>0</v>
          </cell>
          <cell r="BU502">
            <v>0</v>
          </cell>
          <cell r="BV502">
            <v>0</v>
          </cell>
          <cell r="BW502">
            <v>0</v>
          </cell>
          <cell r="BX502">
            <v>0</v>
          </cell>
          <cell r="BY502" t="str">
            <v/>
          </cell>
          <cell r="BZ502" t="str">
            <v/>
          </cell>
          <cell r="CA502" t="str">
            <v/>
          </cell>
          <cell r="CB502" t="str">
            <v/>
          </cell>
          <cell r="CC502" t="str">
            <v/>
          </cell>
          <cell r="CD502" t="str">
            <v/>
          </cell>
          <cell r="CE502" t="str">
            <v/>
          </cell>
          <cell r="CF502" t="str">
            <v/>
          </cell>
          <cell r="CG502" t="str">
            <v/>
          </cell>
          <cell r="CH502" t="str">
            <v/>
          </cell>
        </row>
        <row r="503">
          <cell r="A503" t="str">
            <v>Lion Walk, Colchester - Owner : 2005 Questionnaire 11 Jul 2008 1:00 PM</v>
          </cell>
          <cell r="B503" t="str">
            <v>Survey Instance</v>
          </cell>
          <cell r="C503" t="str">
            <v>9</v>
          </cell>
          <cell r="D503" t="str">
            <v>Nick Hogg</v>
          </cell>
          <cell r="E503" t="str">
            <v>5</v>
          </cell>
          <cell r="F503">
            <v>1</v>
          </cell>
          <cell r="G503" t="str">
            <v/>
          </cell>
          <cell r="J503">
            <v>93</v>
          </cell>
          <cell r="K503">
            <v>172</v>
          </cell>
          <cell r="L503">
            <v>0</v>
          </cell>
          <cell r="M503">
            <v>0</v>
          </cell>
          <cell r="N503">
            <v>0</v>
          </cell>
          <cell r="Q503">
            <v>0</v>
          </cell>
          <cell r="R503">
            <v>0</v>
          </cell>
          <cell r="S503">
            <v>0</v>
          </cell>
          <cell r="T503">
            <v>0</v>
          </cell>
          <cell r="U503">
            <v>0</v>
          </cell>
          <cell r="V503">
            <v>0</v>
          </cell>
          <cell r="W503">
            <v>0</v>
          </cell>
          <cell r="X503">
            <v>0</v>
          </cell>
          <cell r="Y503">
            <v>0</v>
          </cell>
          <cell r="Z503">
            <v>0</v>
          </cell>
          <cell r="AA503">
            <v>0</v>
          </cell>
          <cell r="AB503" t="str">
            <v/>
          </cell>
          <cell r="AC503" t="str">
            <v/>
          </cell>
          <cell r="AD503" t="str">
            <v>Metric Tonnes (1000 kgs)</v>
          </cell>
          <cell r="AE503" t="str">
            <v>Metric Tonnes (1000 kgs)</v>
          </cell>
          <cell r="AF503" t="str">
            <v/>
          </cell>
          <cell r="AG503" t="str">
            <v/>
          </cell>
          <cell r="AH503" t="str">
            <v/>
          </cell>
          <cell r="AI503" t="str">
            <v/>
          </cell>
          <cell r="AJ503" t="str">
            <v/>
          </cell>
          <cell r="AK503" t="str">
            <v/>
          </cell>
          <cell r="AL503">
            <v>0</v>
          </cell>
          <cell r="AM503">
            <v>0</v>
          </cell>
          <cell r="AN503">
            <v>265</v>
          </cell>
          <cell r="AO503">
            <v>0</v>
          </cell>
          <cell r="AP503">
            <v>0</v>
          </cell>
          <cell r="AQ503">
            <v>93</v>
          </cell>
          <cell r="AR503">
            <v>172</v>
          </cell>
          <cell r="AS503">
            <v>0</v>
          </cell>
          <cell r="AT503">
            <v>0</v>
          </cell>
          <cell r="AU503">
            <v>0</v>
          </cell>
          <cell r="AV503">
            <v>0</v>
          </cell>
          <cell r="AW503">
            <v>0</v>
          </cell>
          <cell r="AX503">
            <v>0</v>
          </cell>
          <cell r="AY503" t="str">
            <v/>
          </cell>
          <cell r="AZ503" t="str">
            <v/>
          </cell>
          <cell r="BA503" t="str">
            <v/>
          </cell>
          <cell r="BB503" t="str">
            <v/>
          </cell>
          <cell r="BC503" t="str">
            <v/>
          </cell>
          <cell r="BD503" t="str">
            <v/>
          </cell>
          <cell r="BE503" t="str">
            <v/>
          </cell>
          <cell r="BF503" t="str">
            <v/>
          </cell>
          <cell r="BG503" t="str">
            <v/>
          </cell>
          <cell r="BH503" t="str">
            <v/>
          </cell>
          <cell r="BI503">
            <v>1</v>
          </cell>
          <cell r="BJ503" t="str">
            <v/>
          </cell>
          <cell r="BK503">
            <v>0</v>
          </cell>
          <cell r="BL503">
            <v>1</v>
          </cell>
          <cell r="BM503" t="str">
            <v/>
          </cell>
          <cell r="BN503">
            <v>0</v>
          </cell>
          <cell r="BO503">
            <v>0</v>
          </cell>
          <cell r="BP503">
            <v>0</v>
          </cell>
          <cell r="BQ503">
            <v>0</v>
          </cell>
          <cell r="BR503">
            <v>0</v>
          </cell>
          <cell r="BS503">
            <v>0</v>
          </cell>
          <cell r="BT503">
            <v>0</v>
          </cell>
          <cell r="BU503">
            <v>0</v>
          </cell>
          <cell r="BV503">
            <v>0</v>
          </cell>
          <cell r="BW503">
            <v>0</v>
          </cell>
          <cell r="BX503">
            <v>0</v>
          </cell>
          <cell r="BY503" t="str">
            <v/>
          </cell>
          <cell r="BZ503" t="str">
            <v/>
          </cell>
          <cell r="CA503" t="str">
            <v/>
          </cell>
          <cell r="CB503" t="str">
            <v/>
          </cell>
          <cell r="CC503" t="str">
            <v/>
          </cell>
          <cell r="CD503" t="str">
            <v/>
          </cell>
          <cell r="CE503" t="str">
            <v/>
          </cell>
          <cell r="CF503" t="str">
            <v/>
          </cell>
          <cell r="CG503" t="str">
            <v/>
          </cell>
          <cell r="CH503" t="str">
            <v/>
          </cell>
        </row>
        <row r="504">
          <cell r="A504" t="str">
            <v>Lion Walk, Colchester - Owner : 2006 Questionnaire 18 Apr 2008 11:57 AM</v>
          </cell>
          <cell r="B504" t="str">
            <v>Survey Instance</v>
          </cell>
          <cell r="C504" t="str">
            <v>9</v>
          </cell>
          <cell r="D504" t="str">
            <v>Alex Robinson</v>
          </cell>
          <cell r="E504" t="str">
            <v>6</v>
          </cell>
          <cell r="F504">
            <v>1</v>
          </cell>
          <cell r="G504" t="str">
            <v/>
          </cell>
          <cell r="J504">
            <v>97</v>
          </cell>
          <cell r="K504">
            <v>146.80000000000001</v>
          </cell>
          <cell r="L504">
            <v>0</v>
          </cell>
          <cell r="M504">
            <v>0</v>
          </cell>
          <cell r="N504">
            <v>51</v>
          </cell>
          <cell r="Q504">
            <v>0</v>
          </cell>
          <cell r="R504">
            <v>0</v>
          </cell>
          <cell r="S504">
            <v>0</v>
          </cell>
          <cell r="T504">
            <v>0</v>
          </cell>
          <cell r="U504">
            <v>0</v>
          </cell>
          <cell r="V504">
            <v>0</v>
          </cell>
          <cell r="W504">
            <v>0</v>
          </cell>
          <cell r="X504">
            <v>0</v>
          </cell>
          <cell r="Y504">
            <v>0</v>
          </cell>
          <cell r="Z504">
            <v>0</v>
          </cell>
          <cell r="AA504">
            <v>0</v>
          </cell>
          <cell r="AB504" t="str">
            <v/>
          </cell>
          <cell r="AC504" t="str">
            <v/>
          </cell>
          <cell r="AD504" t="str">
            <v>Metric Tonnes (1000 kgs)</v>
          </cell>
          <cell r="AE504" t="str">
            <v>Metric Tonnes (1000 kgs)</v>
          </cell>
          <cell r="AF504" t="str">
            <v/>
          </cell>
          <cell r="AG504" t="str">
            <v/>
          </cell>
          <cell r="AH504" t="str">
            <v>Metric Tonnes (1000 kgs)</v>
          </cell>
          <cell r="AI504" t="str">
            <v/>
          </cell>
          <cell r="AJ504" t="str">
            <v/>
          </cell>
          <cell r="AK504" t="str">
            <v/>
          </cell>
          <cell r="AL504">
            <v>0</v>
          </cell>
          <cell r="AM504">
            <v>0</v>
          </cell>
          <cell r="AN504">
            <v>294.8</v>
          </cell>
          <cell r="AO504">
            <v>0</v>
          </cell>
          <cell r="AP504">
            <v>0</v>
          </cell>
          <cell r="AQ504">
            <v>97</v>
          </cell>
          <cell r="AR504">
            <v>146.80000000000001</v>
          </cell>
          <cell r="AS504">
            <v>0</v>
          </cell>
          <cell r="AT504">
            <v>0</v>
          </cell>
          <cell r="AU504">
            <v>51</v>
          </cell>
          <cell r="AV504">
            <v>0</v>
          </cell>
          <cell r="AW504">
            <v>0</v>
          </cell>
          <cell r="AX504">
            <v>0</v>
          </cell>
          <cell r="AY504" t="str">
            <v/>
          </cell>
          <cell r="AZ504" t="str">
            <v/>
          </cell>
          <cell r="BA504" t="str">
            <v/>
          </cell>
          <cell r="BB504" t="str">
            <v/>
          </cell>
          <cell r="BC504" t="str">
            <v/>
          </cell>
          <cell r="BD504" t="str">
            <v/>
          </cell>
          <cell r="BE504" t="str">
            <v/>
          </cell>
          <cell r="BF504" t="str">
            <v/>
          </cell>
          <cell r="BG504" t="str">
            <v/>
          </cell>
          <cell r="BH504" t="str">
            <v/>
          </cell>
          <cell r="BI504">
            <v>1</v>
          </cell>
          <cell r="BJ504" t="str">
            <v/>
          </cell>
          <cell r="BK504">
            <v>0</v>
          </cell>
          <cell r="BL504">
            <v>1</v>
          </cell>
          <cell r="BM504" t="str">
            <v/>
          </cell>
          <cell r="BN504">
            <v>0</v>
          </cell>
          <cell r="BO504">
            <v>0</v>
          </cell>
          <cell r="BP504">
            <v>0</v>
          </cell>
          <cell r="BQ504">
            <v>0</v>
          </cell>
          <cell r="BR504">
            <v>0</v>
          </cell>
          <cell r="BS504">
            <v>0</v>
          </cell>
          <cell r="BT504">
            <v>0</v>
          </cell>
          <cell r="BU504">
            <v>0</v>
          </cell>
          <cell r="BV504">
            <v>0</v>
          </cell>
          <cell r="BW504">
            <v>0</v>
          </cell>
          <cell r="BX504">
            <v>0</v>
          </cell>
          <cell r="BY504" t="str">
            <v/>
          </cell>
          <cell r="BZ504" t="str">
            <v/>
          </cell>
          <cell r="CA504" t="str">
            <v/>
          </cell>
          <cell r="CB504" t="str">
            <v/>
          </cell>
          <cell r="CC504" t="str">
            <v/>
          </cell>
          <cell r="CD504" t="str">
            <v/>
          </cell>
          <cell r="CE504" t="str">
            <v/>
          </cell>
          <cell r="CF504" t="str">
            <v/>
          </cell>
          <cell r="CG504" t="str">
            <v/>
          </cell>
          <cell r="CH504" t="str">
            <v/>
          </cell>
        </row>
        <row r="505">
          <cell r="A505" t="str">
            <v>Lion Walk, Colchester - Owner : 2007 Questionnaire 21 Apr 2008 9:46 PM</v>
          </cell>
          <cell r="B505" t="str">
            <v>Survey Instance</v>
          </cell>
          <cell r="C505" t="str">
            <v/>
          </cell>
          <cell r="D505" t="str">
            <v>Alex Robinson</v>
          </cell>
          <cell r="E505" t="str">
            <v/>
          </cell>
          <cell r="F505">
            <v>1</v>
          </cell>
          <cell r="G505" t="str">
            <v/>
          </cell>
          <cell r="J505">
            <v>93</v>
          </cell>
          <cell r="K505">
            <v>582</v>
          </cell>
          <cell r="R505">
            <v>0</v>
          </cell>
          <cell r="S505">
            <v>0</v>
          </cell>
          <cell r="T505">
            <v>0</v>
          </cell>
          <cell r="U505">
            <v>0</v>
          </cell>
          <cell r="V505">
            <v>0</v>
          </cell>
          <cell r="W505">
            <v>0</v>
          </cell>
          <cell r="X505">
            <v>0</v>
          </cell>
          <cell r="Y505">
            <v>0</v>
          </cell>
          <cell r="Z505">
            <v>0</v>
          </cell>
          <cell r="AA505">
            <v>0</v>
          </cell>
          <cell r="AB505" t="str">
            <v/>
          </cell>
          <cell r="AC505" t="str">
            <v/>
          </cell>
          <cell r="AD505" t="str">
            <v>Metric Tonnes (1000 kgs)</v>
          </cell>
          <cell r="AE505" t="str">
            <v>Metric Tonnes (1000 kgs)</v>
          </cell>
          <cell r="AF505" t="str">
            <v/>
          </cell>
          <cell r="AG505" t="str">
            <v/>
          </cell>
          <cell r="AH505" t="str">
            <v/>
          </cell>
          <cell r="AI505" t="str">
            <v/>
          </cell>
          <cell r="AJ505" t="str">
            <v/>
          </cell>
          <cell r="AK505" t="str">
            <v/>
          </cell>
          <cell r="AL505">
            <v>0</v>
          </cell>
          <cell r="AM505">
            <v>0</v>
          </cell>
          <cell r="AN505">
            <v>675</v>
          </cell>
          <cell r="AO505">
            <v>0</v>
          </cell>
          <cell r="AP505">
            <v>0</v>
          </cell>
          <cell r="AQ505">
            <v>93</v>
          </cell>
          <cell r="AR505">
            <v>605</v>
          </cell>
          <cell r="AS505">
            <v>0</v>
          </cell>
          <cell r="AT505">
            <v>0</v>
          </cell>
          <cell r="AU505">
            <v>0</v>
          </cell>
          <cell r="AV505">
            <v>0</v>
          </cell>
          <cell r="AW505">
            <v>0</v>
          </cell>
          <cell r="AX505">
            <v>0</v>
          </cell>
          <cell r="AY505" t="str">
            <v/>
          </cell>
          <cell r="AZ505" t="str">
            <v/>
          </cell>
          <cell r="BA505" t="str">
            <v>cardboard only</v>
          </cell>
          <cell r="BB505" t="str">
            <v>plus 153 cu yards</v>
          </cell>
          <cell r="BC505" t="str">
            <v/>
          </cell>
          <cell r="BD505" t="str">
            <v/>
          </cell>
          <cell r="BE505" t="str">
            <v/>
          </cell>
          <cell r="BF505" t="str">
            <v/>
          </cell>
          <cell r="BG505" t="str">
            <v/>
          </cell>
          <cell r="BH505" t="str">
            <v/>
          </cell>
          <cell r="BI505">
            <v>1</v>
          </cell>
          <cell r="BJ505" t="str">
            <v>Few Tenants opted out</v>
          </cell>
          <cell r="BK505">
            <v>0</v>
          </cell>
          <cell r="BL505">
            <v>1</v>
          </cell>
          <cell r="BM505" t="str">
            <v/>
          </cell>
          <cell r="BN505">
            <v>0</v>
          </cell>
          <cell r="BO505">
            <v>0</v>
          </cell>
          <cell r="BP505">
            <v>0</v>
          </cell>
          <cell r="BQ505">
            <v>0</v>
          </cell>
          <cell r="BR505">
            <v>0</v>
          </cell>
          <cell r="BS505">
            <v>0</v>
          </cell>
          <cell r="BT505">
            <v>0</v>
          </cell>
          <cell r="BU505">
            <v>0</v>
          </cell>
          <cell r="BV505">
            <v>0</v>
          </cell>
          <cell r="BW505">
            <v>0</v>
          </cell>
          <cell r="BX505">
            <v>0</v>
          </cell>
          <cell r="BY505" t="str">
            <v/>
          </cell>
          <cell r="BZ505" t="str">
            <v/>
          </cell>
          <cell r="CA505" t="str">
            <v/>
          </cell>
          <cell r="CB505" t="str">
            <v/>
          </cell>
          <cell r="CC505" t="str">
            <v/>
          </cell>
          <cell r="CD505" t="str">
            <v/>
          </cell>
          <cell r="CE505" t="str">
            <v/>
          </cell>
          <cell r="CF505" t="str">
            <v/>
          </cell>
          <cell r="CG505" t="str">
            <v/>
          </cell>
          <cell r="CH505" t="str">
            <v/>
          </cell>
        </row>
        <row r="506">
          <cell r="A506" t="str">
            <v>Lockmeadow Entertainment Centre, Maidstone - Owner : 2005 Questionnaire 11 Jul 2008 1:00 PM</v>
          </cell>
          <cell r="B506" t="str">
            <v>Survey Instance</v>
          </cell>
          <cell r="C506" t="str">
            <v>268</v>
          </cell>
          <cell r="D506" t="str">
            <v>Nick Hogg</v>
          </cell>
          <cell r="E506" t="str">
            <v>5</v>
          </cell>
          <cell r="F506">
            <v>1</v>
          </cell>
          <cell r="G506" t="str">
            <v/>
          </cell>
          <cell r="J506">
            <v>0</v>
          </cell>
          <cell r="K506">
            <v>0</v>
          </cell>
          <cell r="L506">
            <v>0</v>
          </cell>
          <cell r="M506">
            <v>0</v>
          </cell>
          <cell r="N506">
            <v>0</v>
          </cell>
          <cell r="Q506">
            <v>0</v>
          </cell>
          <cell r="R506">
            <v>0</v>
          </cell>
          <cell r="S506">
            <v>0</v>
          </cell>
          <cell r="T506">
            <v>0</v>
          </cell>
          <cell r="U506">
            <v>0</v>
          </cell>
          <cell r="V506">
            <v>0</v>
          </cell>
          <cell r="W506">
            <v>0</v>
          </cell>
          <cell r="X506">
            <v>0</v>
          </cell>
          <cell r="Y506">
            <v>0</v>
          </cell>
          <cell r="Z506">
            <v>0</v>
          </cell>
          <cell r="AA506">
            <v>0</v>
          </cell>
          <cell r="AB506" t="str">
            <v/>
          </cell>
          <cell r="AC506" t="str">
            <v/>
          </cell>
          <cell r="AD506" t="str">
            <v/>
          </cell>
          <cell r="AE506" t="str">
            <v/>
          </cell>
          <cell r="AF506" t="str">
            <v/>
          </cell>
          <cell r="AG506" t="str">
            <v/>
          </cell>
          <cell r="AH506" t="str">
            <v/>
          </cell>
          <cell r="AI506" t="str">
            <v/>
          </cell>
          <cell r="AJ506" t="str">
            <v/>
          </cell>
          <cell r="AK506" t="str">
            <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t="str">
            <v/>
          </cell>
          <cell r="AZ506" t="str">
            <v/>
          </cell>
          <cell r="BA506" t="str">
            <v/>
          </cell>
          <cell r="BB506" t="str">
            <v/>
          </cell>
          <cell r="BC506" t="str">
            <v/>
          </cell>
          <cell r="BD506" t="str">
            <v/>
          </cell>
          <cell r="BE506" t="str">
            <v/>
          </cell>
          <cell r="BF506" t="str">
            <v/>
          </cell>
          <cell r="BG506" t="str">
            <v/>
          </cell>
          <cell r="BH506" t="str">
            <v/>
          </cell>
          <cell r="BI506">
            <v>1</v>
          </cell>
          <cell r="BJ506" t="str">
            <v/>
          </cell>
          <cell r="BK506">
            <v>0</v>
          </cell>
          <cell r="BL506">
            <v>0</v>
          </cell>
          <cell r="BM506" t="str">
            <v/>
          </cell>
          <cell r="BN506">
            <v>0</v>
          </cell>
          <cell r="BO506">
            <v>0</v>
          </cell>
          <cell r="BP506">
            <v>0</v>
          </cell>
          <cell r="BQ506">
            <v>0</v>
          </cell>
          <cell r="BR506">
            <v>0</v>
          </cell>
          <cell r="BS506">
            <v>0</v>
          </cell>
          <cell r="BT506">
            <v>0</v>
          </cell>
          <cell r="BU506">
            <v>0</v>
          </cell>
          <cell r="BV506">
            <v>0</v>
          </cell>
          <cell r="BW506">
            <v>0</v>
          </cell>
          <cell r="BX506">
            <v>0</v>
          </cell>
          <cell r="BY506" t="str">
            <v/>
          </cell>
          <cell r="BZ506" t="str">
            <v/>
          </cell>
          <cell r="CA506" t="str">
            <v/>
          </cell>
          <cell r="CB506" t="str">
            <v/>
          </cell>
          <cell r="CC506" t="str">
            <v/>
          </cell>
          <cell r="CD506" t="str">
            <v/>
          </cell>
          <cell r="CE506" t="str">
            <v/>
          </cell>
          <cell r="CF506" t="str">
            <v/>
          </cell>
          <cell r="CG506" t="str">
            <v/>
          </cell>
          <cell r="CH506" t="str">
            <v/>
          </cell>
        </row>
        <row r="507">
          <cell r="A507" t="str">
            <v>Lockmeadow Entertainment Centre, Maidstone - Owner : 2006 Questionnaire 18 Apr 2008 11:57 AM</v>
          </cell>
          <cell r="B507" t="str">
            <v>Survey Instance</v>
          </cell>
          <cell r="C507" t="str">
            <v>268</v>
          </cell>
          <cell r="D507" t="str">
            <v>Alex Robinson</v>
          </cell>
          <cell r="E507" t="str">
            <v>6</v>
          </cell>
          <cell r="F507">
            <v>1</v>
          </cell>
          <cell r="G507" t="str">
            <v/>
          </cell>
          <cell r="J507">
            <v>0</v>
          </cell>
          <cell r="K507">
            <v>0</v>
          </cell>
          <cell r="L507">
            <v>0</v>
          </cell>
          <cell r="M507">
            <v>0</v>
          </cell>
          <cell r="N507">
            <v>0</v>
          </cell>
          <cell r="Q507">
            <v>0</v>
          </cell>
          <cell r="R507">
            <v>0</v>
          </cell>
          <cell r="S507">
            <v>0</v>
          </cell>
          <cell r="T507">
            <v>0</v>
          </cell>
          <cell r="U507">
            <v>0</v>
          </cell>
          <cell r="V507">
            <v>0</v>
          </cell>
          <cell r="W507">
            <v>0</v>
          </cell>
          <cell r="X507">
            <v>0</v>
          </cell>
          <cell r="Y507">
            <v>0</v>
          </cell>
          <cell r="Z507">
            <v>0</v>
          </cell>
          <cell r="AA507">
            <v>0</v>
          </cell>
          <cell r="AB507" t="str">
            <v/>
          </cell>
          <cell r="AC507" t="str">
            <v/>
          </cell>
          <cell r="AD507" t="str">
            <v/>
          </cell>
          <cell r="AE507" t="str">
            <v/>
          </cell>
          <cell r="AF507" t="str">
            <v/>
          </cell>
          <cell r="AG507" t="str">
            <v/>
          </cell>
          <cell r="AH507" t="str">
            <v/>
          </cell>
          <cell r="AI507" t="str">
            <v/>
          </cell>
          <cell r="AJ507" t="str">
            <v/>
          </cell>
          <cell r="AK507" t="str">
            <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t="str">
            <v/>
          </cell>
          <cell r="AZ507" t="str">
            <v/>
          </cell>
          <cell r="BA507" t="str">
            <v/>
          </cell>
          <cell r="BB507" t="str">
            <v/>
          </cell>
          <cell r="BC507" t="str">
            <v/>
          </cell>
          <cell r="BD507" t="str">
            <v/>
          </cell>
          <cell r="BE507" t="str">
            <v/>
          </cell>
          <cell r="BF507" t="str">
            <v/>
          </cell>
          <cell r="BG507" t="str">
            <v/>
          </cell>
          <cell r="BH507" t="str">
            <v/>
          </cell>
          <cell r="BI507">
            <v>1</v>
          </cell>
          <cell r="BJ507" t="str">
            <v/>
          </cell>
          <cell r="BK507">
            <v>0</v>
          </cell>
          <cell r="BL507">
            <v>0</v>
          </cell>
          <cell r="BM507" t="str">
            <v/>
          </cell>
          <cell r="BN507">
            <v>0</v>
          </cell>
          <cell r="BO507">
            <v>0</v>
          </cell>
          <cell r="BP507">
            <v>0</v>
          </cell>
          <cell r="BQ507">
            <v>0</v>
          </cell>
          <cell r="BR507">
            <v>0</v>
          </cell>
          <cell r="BS507">
            <v>0</v>
          </cell>
          <cell r="BT507">
            <v>0</v>
          </cell>
          <cell r="BU507">
            <v>0</v>
          </cell>
          <cell r="BV507">
            <v>0</v>
          </cell>
          <cell r="BW507">
            <v>0</v>
          </cell>
          <cell r="BX507">
            <v>0</v>
          </cell>
          <cell r="BY507" t="str">
            <v/>
          </cell>
          <cell r="BZ507" t="str">
            <v/>
          </cell>
          <cell r="CA507" t="str">
            <v/>
          </cell>
          <cell r="CB507" t="str">
            <v/>
          </cell>
          <cell r="CC507" t="str">
            <v/>
          </cell>
          <cell r="CD507" t="str">
            <v/>
          </cell>
          <cell r="CE507" t="str">
            <v/>
          </cell>
          <cell r="CF507" t="str">
            <v/>
          </cell>
          <cell r="CG507" t="str">
            <v/>
          </cell>
          <cell r="CH507" t="str">
            <v/>
          </cell>
        </row>
        <row r="508">
          <cell r="A508" t="str">
            <v>Lockmeadow Entertainment Centre, Maidstone - Owner : 2007 Questionnaire 21 Apr 2008 9:46 PM</v>
          </cell>
          <cell r="B508" t="str">
            <v>Survey Instance</v>
          </cell>
          <cell r="C508" t="str">
            <v/>
          </cell>
          <cell r="D508" t="str">
            <v>Alex Robinson</v>
          </cell>
          <cell r="E508" t="str">
            <v/>
          </cell>
          <cell r="F508">
            <v>0</v>
          </cell>
          <cell r="G508" t="str">
            <v/>
          </cell>
          <cell r="R508">
            <v>0</v>
          </cell>
          <cell r="S508">
            <v>0</v>
          </cell>
          <cell r="T508">
            <v>0</v>
          </cell>
          <cell r="U508">
            <v>0</v>
          </cell>
          <cell r="V508">
            <v>0</v>
          </cell>
          <cell r="W508">
            <v>0</v>
          </cell>
          <cell r="X508">
            <v>0</v>
          </cell>
          <cell r="Y508">
            <v>0</v>
          </cell>
          <cell r="Z508">
            <v>0</v>
          </cell>
          <cell r="AA508">
            <v>0</v>
          </cell>
          <cell r="AB508" t="str">
            <v/>
          </cell>
          <cell r="AC508" t="str">
            <v/>
          </cell>
          <cell r="AD508" t="str">
            <v/>
          </cell>
          <cell r="AE508" t="str">
            <v/>
          </cell>
          <cell r="AF508" t="str">
            <v/>
          </cell>
          <cell r="AG508" t="str">
            <v/>
          </cell>
          <cell r="AH508" t="str">
            <v/>
          </cell>
          <cell r="AI508" t="str">
            <v/>
          </cell>
          <cell r="AJ508" t="str">
            <v/>
          </cell>
          <cell r="AK508" t="str">
            <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t="str">
            <v/>
          </cell>
          <cell r="AZ508" t="str">
            <v/>
          </cell>
          <cell r="BA508" t="str">
            <v/>
          </cell>
          <cell r="BB508" t="str">
            <v/>
          </cell>
          <cell r="BC508" t="str">
            <v/>
          </cell>
          <cell r="BD508" t="str">
            <v/>
          </cell>
          <cell r="BE508" t="str">
            <v/>
          </cell>
          <cell r="BF508" t="str">
            <v/>
          </cell>
          <cell r="BG508" t="str">
            <v/>
          </cell>
          <cell r="BH508" t="str">
            <v/>
          </cell>
          <cell r="BI508">
            <v>0</v>
          </cell>
          <cell r="BJ508" t="str">
            <v/>
          </cell>
          <cell r="BK508">
            <v>0</v>
          </cell>
          <cell r="BL508" t="str">
            <v/>
          </cell>
          <cell r="BM508" t="str">
            <v/>
          </cell>
          <cell r="BN508">
            <v>0</v>
          </cell>
          <cell r="BO508">
            <v>0</v>
          </cell>
          <cell r="BP508">
            <v>0</v>
          </cell>
          <cell r="BQ508">
            <v>0</v>
          </cell>
          <cell r="BR508">
            <v>0</v>
          </cell>
          <cell r="BS508">
            <v>0</v>
          </cell>
          <cell r="BT508">
            <v>0</v>
          </cell>
          <cell r="BU508">
            <v>0</v>
          </cell>
          <cell r="BV508">
            <v>0</v>
          </cell>
          <cell r="BW508">
            <v>0</v>
          </cell>
          <cell r="BX508">
            <v>0</v>
          </cell>
          <cell r="BY508" t="str">
            <v/>
          </cell>
          <cell r="BZ508" t="str">
            <v/>
          </cell>
          <cell r="CA508" t="str">
            <v/>
          </cell>
          <cell r="CB508" t="str">
            <v/>
          </cell>
          <cell r="CC508" t="str">
            <v/>
          </cell>
          <cell r="CD508" t="str">
            <v/>
          </cell>
          <cell r="CE508" t="str">
            <v/>
          </cell>
          <cell r="CF508" t="str">
            <v/>
          </cell>
          <cell r="CG508" t="str">
            <v/>
          </cell>
          <cell r="CH508" t="str">
            <v/>
          </cell>
        </row>
        <row r="509">
          <cell r="A509" t="str">
            <v>LouresShopping - Owner : 2006 Questionnaire 18 Apr 2008 11:57 AM</v>
          </cell>
          <cell r="B509" t="str">
            <v>Survey Instance</v>
          </cell>
          <cell r="C509" t="str">
            <v>438</v>
          </cell>
          <cell r="D509" t="str">
            <v>Alex Robinson</v>
          </cell>
          <cell r="E509" t="str">
            <v>6</v>
          </cell>
          <cell r="F509">
            <v>1</v>
          </cell>
          <cell r="G509" t="str">
            <v/>
          </cell>
          <cell r="J509">
            <v>218.8</v>
          </cell>
          <cell r="K509">
            <v>0</v>
          </cell>
          <cell r="L509">
            <v>673.14</v>
          </cell>
          <cell r="M509">
            <v>0</v>
          </cell>
          <cell r="N509">
            <v>0</v>
          </cell>
          <cell r="Q509">
            <v>0</v>
          </cell>
          <cell r="R509">
            <v>0</v>
          </cell>
          <cell r="S509">
            <v>0</v>
          </cell>
          <cell r="T509">
            <v>0</v>
          </cell>
          <cell r="U509">
            <v>0</v>
          </cell>
          <cell r="V509">
            <v>0</v>
          </cell>
          <cell r="W509">
            <v>0</v>
          </cell>
          <cell r="X509">
            <v>0</v>
          </cell>
          <cell r="Y509">
            <v>0</v>
          </cell>
          <cell r="Z509">
            <v>0</v>
          </cell>
          <cell r="AA509">
            <v>0</v>
          </cell>
          <cell r="AB509" t="str">
            <v/>
          </cell>
          <cell r="AC509" t="str">
            <v/>
          </cell>
          <cell r="AD509" t="str">
            <v>Metric Tonnes (1000 kgs)</v>
          </cell>
          <cell r="AE509" t="str">
            <v/>
          </cell>
          <cell r="AF509" t="str">
            <v>Metric Tonnes (1000 kgs)</v>
          </cell>
          <cell r="AG509" t="str">
            <v/>
          </cell>
          <cell r="AH509" t="str">
            <v/>
          </cell>
          <cell r="AI509" t="str">
            <v/>
          </cell>
          <cell r="AJ509" t="str">
            <v/>
          </cell>
          <cell r="AK509" t="str">
            <v/>
          </cell>
          <cell r="AL509">
            <v>0</v>
          </cell>
          <cell r="AM509">
            <v>0</v>
          </cell>
          <cell r="AN509">
            <v>0</v>
          </cell>
          <cell r="AO509">
            <v>0</v>
          </cell>
          <cell r="AP509">
            <v>0</v>
          </cell>
          <cell r="AQ509">
            <v>218.8</v>
          </cell>
          <cell r="AR509">
            <v>0</v>
          </cell>
          <cell r="AS509">
            <v>673.14</v>
          </cell>
          <cell r="AT509">
            <v>0</v>
          </cell>
          <cell r="AU509">
            <v>0</v>
          </cell>
          <cell r="AV509">
            <v>0</v>
          </cell>
          <cell r="AW509">
            <v>0</v>
          </cell>
          <cell r="AX509">
            <v>0</v>
          </cell>
          <cell r="AY509" t="str">
            <v/>
          </cell>
          <cell r="AZ509" t="str">
            <v/>
          </cell>
          <cell r="BA509" t="str">
            <v/>
          </cell>
          <cell r="BB509" t="str">
            <v/>
          </cell>
          <cell r="BC509" t="str">
            <v/>
          </cell>
          <cell r="BD509" t="str">
            <v/>
          </cell>
          <cell r="BE509" t="str">
            <v/>
          </cell>
          <cell r="BF509" t="str">
            <v/>
          </cell>
          <cell r="BG509" t="str">
            <v/>
          </cell>
          <cell r="BH509" t="str">
            <v/>
          </cell>
          <cell r="BI509">
            <v>2</v>
          </cell>
          <cell r="BJ509" t="str">
            <v/>
          </cell>
          <cell r="BK509">
            <v>0</v>
          </cell>
          <cell r="BL509">
            <v>0</v>
          </cell>
          <cell r="BM509" t="str">
            <v/>
          </cell>
          <cell r="BN509">
            <v>0</v>
          </cell>
          <cell r="BO509">
            <v>0</v>
          </cell>
          <cell r="BP509">
            <v>0</v>
          </cell>
          <cell r="BQ509">
            <v>0</v>
          </cell>
          <cell r="BR509">
            <v>0</v>
          </cell>
          <cell r="BS509">
            <v>0</v>
          </cell>
          <cell r="BT509">
            <v>0</v>
          </cell>
          <cell r="BU509">
            <v>0</v>
          </cell>
          <cell r="BV509">
            <v>0</v>
          </cell>
          <cell r="BW509">
            <v>0</v>
          </cell>
          <cell r="BX509">
            <v>0</v>
          </cell>
          <cell r="BY509" t="str">
            <v/>
          </cell>
          <cell r="BZ509" t="str">
            <v/>
          </cell>
          <cell r="CA509" t="str">
            <v/>
          </cell>
          <cell r="CB509" t="str">
            <v/>
          </cell>
          <cell r="CC509" t="str">
            <v/>
          </cell>
          <cell r="CD509" t="str">
            <v/>
          </cell>
          <cell r="CE509" t="str">
            <v/>
          </cell>
          <cell r="CF509" t="str">
            <v/>
          </cell>
          <cell r="CG509" t="str">
            <v/>
          </cell>
          <cell r="CH509" t="str">
            <v/>
          </cell>
        </row>
        <row r="510">
          <cell r="A510" t="str">
            <v>LouresShopping - Owner : 2007 Questionnaire 21 Apr 2008 9:46 PM</v>
          </cell>
          <cell r="B510" t="str">
            <v>Survey Instance</v>
          </cell>
          <cell r="C510" t="str">
            <v/>
          </cell>
          <cell r="D510" t="str">
            <v>Alex Robinson</v>
          </cell>
          <cell r="E510" t="str">
            <v/>
          </cell>
          <cell r="F510">
            <v>1</v>
          </cell>
          <cell r="G510" t="str">
            <v/>
          </cell>
          <cell r="I510">
            <v>86</v>
          </cell>
          <cell r="J510">
            <v>223</v>
          </cell>
          <cell r="N510">
            <v>634</v>
          </cell>
          <cell r="Q510">
            <v>19</v>
          </cell>
          <cell r="R510">
            <v>0</v>
          </cell>
          <cell r="S510">
            <v>0</v>
          </cell>
          <cell r="T510">
            <v>0</v>
          </cell>
          <cell r="U510">
            <v>0</v>
          </cell>
          <cell r="V510">
            <v>0</v>
          </cell>
          <cell r="W510">
            <v>0</v>
          </cell>
          <cell r="X510">
            <v>0</v>
          </cell>
          <cell r="Y510">
            <v>0</v>
          </cell>
          <cell r="Z510">
            <v>0</v>
          </cell>
          <cell r="AA510">
            <v>0</v>
          </cell>
          <cell r="AB510" t="str">
            <v/>
          </cell>
          <cell r="AC510" t="str">
            <v>Metric Tonnes (1000 kgs)</v>
          </cell>
          <cell r="AD510" t="str">
            <v>Metric Tonnes (1000 kgs)</v>
          </cell>
          <cell r="AE510" t="str">
            <v/>
          </cell>
          <cell r="AF510" t="str">
            <v/>
          </cell>
          <cell r="AG510" t="str">
            <v/>
          </cell>
          <cell r="AH510" t="str">
            <v>Metric Tonnes (1000 kgs)</v>
          </cell>
          <cell r="AI510" t="str">
            <v/>
          </cell>
          <cell r="AJ510" t="str">
            <v/>
          </cell>
          <cell r="AK510" t="str">
            <v>Metric Tonnes (1000 kgs)</v>
          </cell>
          <cell r="AL510">
            <v>0</v>
          </cell>
          <cell r="AM510">
            <v>0</v>
          </cell>
          <cell r="AN510">
            <v>962</v>
          </cell>
          <cell r="AO510">
            <v>0</v>
          </cell>
          <cell r="AP510">
            <v>86</v>
          </cell>
          <cell r="AQ510">
            <v>223</v>
          </cell>
          <cell r="AR510">
            <v>0</v>
          </cell>
          <cell r="AS510">
            <v>0</v>
          </cell>
          <cell r="AT510">
            <v>0</v>
          </cell>
          <cell r="AU510">
            <v>634</v>
          </cell>
          <cell r="AV510">
            <v>0</v>
          </cell>
          <cell r="AW510">
            <v>0</v>
          </cell>
          <cell r="AX510">
            <v>19</v>
          </cell>
          <cell r="AY510" t="str">
            <v/>
          </cell>
          <cell r="AZ510" t="str">
            <v/>
          </cell>
          <cell r="BA510" t="str">
            <v/>
          </cell>
          <cell r="BB510" t="str">
            <v/>
          </cell>
          <cell r="BC510" t="str">
            <v/>
          </cell>
          <cell r="BD510" t="str">
            <v/>
          </cell>
          <cell r="BE510" t="str">
            <v/>
          </cell>
          <cell r="BF510" t="str">
            <v/>
          </cell>
          <cell r="BG510" t="str">
            <v/>
          </cell>
          <cell r="BH510" t="str">
            <v/>
          </cell>
          <cell r="BI510">
            <v>2</v>
          </cell>
          <cell r="BJ510" t="str">
            <v>All Landlord and Tenants' waste</v>
          </cell>
          <cell r="BK510">
            <v>5</v>
          </cell>
          <cell r="BL510">
            <v>1</v>
          </cell>
          <cell r="BM510" t="str">
            <v/>
          </cell>
          <cell r="BN510">
            <v>0</v>
          </cell>
          <cell r="BO510">
            <v>0</v>
          </cell>
          <cell r="BP510">
            <v>0</v>
          </cell>
          <cell r="BQ510">
            <v>0</v>
          </cell>
          <cell r="BR510">
            <v>0</v>
          </cell>
          <cell r="BS510">
            <v>0</v>
          </cell>
          <cell r="BT510">
            <v>0</v>
          </cell>
          <cell r="BU510">
            <v>0</v>
          </cell>
          <cell r="BV510">
            <v>0</v>
          </cell>
          <cell r="BW510">
            <v>0</v>
          </cell>
          <cell r="BX510">
            <v>0</v>
          </cell>
          <cell r="BY510" t="str">
            <v/>
          </cell>
          <cell r="BZ510" t="str">
            <v/>
          </cell>
          <cell r="CA510" t="str">
            <v/>
          </cell>
          <cell r="CB510" t="str">
            <v/>
          </cell>
          <cell r="CC510" t="str">
            <v/>
          </cell>
          <cell r="CD510" t="str">
            <v/>
          </cell>
          <cell r="CE510" t="str">
            <v/>
          </cell>
          <cell r="CF510" t="str">
            <v/>
          </cell>
          <cell r="CG510" t="str">
            <v/>
          </cell>
          <cell r="CH510" t="str">
            <v/>
          </cell>
        </row>
        <row r="511">
          <cell r="A511" t="str">
            <v>Lunar House - Owner : 2005 Questionnaire 11 Jul 2008 12:58 PM</v>
          </cell>
          <cell r="B511" t="str">
            <v>Survey Instance</v>
          </cell>
          <cell r="C511" t="str">
            <v>405</v>
          </cell>
          <cell r="D511" t="str">
            <v>Nick Hogg</v>
          </cell>
          <cell r="E511" t="str">
            <v>5</v>
          </cell>
          <cell r="F511">
            <v>0</v>
          </cell>
          <cell r="G511" t="str">
            <v/>
          </cell>
          <cell r="J511">
            <v>0</v>
          </cell>
          <cell r="K511">
            <v>0</v>
          </cell>
          <cell r="L511">
            <v>0</v>
          </cell>
          <cell r="M511">
            <v>0</v>
          </cell>
          <cell r="N511">
            <v>0</v>
          </cell>
          <cell r="Q511">
            <v>0</v>
          </cell>
          <cell r="R511">
            <v>0</v>
          </cell>
          <cell r="S511">
            <v>0</v>
          </cell>
          <cell r="T511">
            <v>0</v>
          </cell>
          <cell r="U511">
            <v>0</v>
          </cell>
          <cell r="V511">
            <v>0</v>
          </cell>
          <cell r="W511">
            <v>0</v>
          </cell>
          <cell r="X511">
            <v>0</v>
          </cell>
          <cell r="Y511">
            <v>0</v>
          </cell>
          <cell r="Z511">
            <v>0</v>
          </cell>
          <cell r="AA511">
            <v>0</v>
          </cell>
          <cell r="AB511" t="str">
            <v/>
          </cell>
          <cell r="AC511" t="str">
            <v/>
          </cell>
          <cell r="AD511" t="str">
            <v/>
          </cell>
          <cell r="AE511" t="str">
            <v/>
          </cell>
          <cell r="AF511" t="str">
            <v/>
          </cell>
          <cell r="AG511" t="str">
            <v/>
          </cell>
          <cell r="AH511" t="str">
            <v/>
          </cell>
          <cell r="AI511" t="str">
            <v/>
          </cell>
          <cell r="AJ511" t="str">
            <v/>
          </cell>
          <cell r="AK511" t="str">
            <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t="str">
            <v/>
          </cell>
          <cell r="AZ511" t="str">
            <v/>
          </cell>
          <cell r="BA511" t="str">
            <v/>
          </cell>
          <cell r="BB511" t="str">
            <v/>
          </cell>
          <cell r="BC511" t="str">
            <v/>
          </cell>
          <cell r="BD511" t="str">
            <v/>
          </cell>
          <cell r="BE511" t="str">
            <v/>
          </cell>
          <cell r="BF511" t="str">
            <v/>
          </cell>
          <cell r="BG511" t="str">
            <v/>
          </cell>
          <cell r="BH511" t="str">
            <v/>
          </cell>
          <cell r="BI511">
            <v>0</v>
          </cell>
          <cell r="BJ511" t="str">
            <v/>
          </cell>
          <cell r="BK511">
            <v>0</v>
          </cell>
          <cell r="BL511">
            <v>0</v>
          </cell>
          <cell r="BM511" t="str">
            <v/>
          </cell>
          <cell r="BN511">
            <v>0</v>
          </cell>
          <cell r="BO511">
            <v>0</v>
          </cell>
          <cell r="BP511">
            <v>0</v>
          </cell>
          <cell r="BQ511">
            <v>0</v>
          </cell>
          <cell r="BR511">
            <v>0</v>
          </cell>
          <cell r="BS511">
            <v>0</v>
          </cell>
          <cell r="BT511">
            <v>0</v>
          </cell>
          <cell r="BU511">
            <v>0</v>
          </cell>
          <cell r="BV511">
            <v>0</v>
          </cell>
          <cell r="BW511">
            <v>0</v>
          </cell>
          <cell r="BX511">
            <v>0</v>
          </cell>
          <cell r="BY511" t="str">
            <v/>
          </cell>
          <cell r="BZ511" t="str">
            <v/>
          </cell>
          <cell r="CA511" t="str">
            <v/>
          </cell>
          <cell r="CB511" t="str">
            <v/>
          </cell>
          <cell r="CC511" t="str">
            <v/>
          </cell>
          <cell r="CD511" t="str">
            <v/>
          </cell>
          <cell r="CE511" t="str">
            <v/>
          </cell>
          <cell r="CF511" t="str">
            <v/>
          </cell>
          <cell r="CG511" t="str">
            <v/>
          </cell>
          <cell r="CH511" t="str">
            <v/>
          </cell>
        </row>
        <row r="512">
          <cell r="A512" t="str">
            <v>Lunar House - Owner : 2006 Questionnaire 18 Apr 2008 11:57 AM</v>
          </cell>
          <cell r="B512" t="str">
            <v>Survey Instance</v>
          </cell>
          <cell r="C512" t="str">
            <v>405</v>
          </cell>
          <cell r="D512" t="str">
            <v>Alex Robinson</v>
          </cell>
          <cell r="E512" t="str">
            <v>6</v>
          </cell>
          <cell r="F512">
            <v>1</v>
          </cell>
          <cell r="G512" t="str">
            <v/>
          </cell>
          <cell r="J512">
            <v>0</v>
          </cell>
          <cell r="K512">
            <v>0</v>
          </cell>
          <cell r="L512">
            <v>0</v>
          </cell>
          <cell r="M512">
            <v>0</v>
          </cell>
          <cell r="N512">
            <v>0</v>
          </cell>
          <cell r="Q512">
            <v>0</v>
          </cell>
          <cell r="R512">
            <v>0</v>
          </cell>
          <cell r="S512">
            <v>0</v>
          </cell>
          <cell r="T512">
            <v>0</v>
          </cell>
          <cell r="U512">
            <v>0</v>
          </cell>
          <cell r="V512">
            <v>0</v>
          </cell>
          <cell r="W512">
            <v>0</v>
          </cell>
          <cell r="X512">
            <v>0</v>
          </cell>
          <cell r="Y512">
            <v>0</v>
          </cell>
          <cell r="Z512">
            <v>0</v>
          </cell>
          <cell r="AA512">
            <v>0</v>
          </cell>
          <cell r="AB512" t="str">
            <v/>
          </cell>
          <cell r="AC512" t="str">
            <v/>
          </cell>
          <cell r="AD512" t="str">
            <v/>
          </cell>
          <cell r="AE512" t="str">
            <v/>
          </cell>
          <cell r="AF512" t="str">
            <v/>
          </cell>
          <cell r="AG512" t="str">
            <v/>
          </cell>
          <cell r="AH512" t="str">
            <v/>
          </cell>
          <cell r="AI512" t="str">
            <v/>
          </cell>
          <cell r="AJ512" t="str">
            <v/>
          </cell>
          <cell r="AK512" t="str">
            <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t="str">
            <v/>
          </cell>
          <cell r="AZ512" t="str">
            <v/>
          </cell>
          <cell r="BA512" t="str">
            <v/>
          </cell>
          <cell r="BB512" t="str">
            <v/>
          </cell>
          <cell r="BC512" t="str">
            <v/>
          </cell>
          <cell r="BD512" t="str">
            <v/>
          </cell>
          <cell r="BE512" t="str">
            <v/>
          </cell>
          <cell r="BF512" t="str">
            <v/>
          </cell>
          <cell r="BG512" t="str">
            <v/>
          </cell>
          <cell r="BH512" t="str">
            <v/>
          </cell>
          <cell r="BI512">
            <v>0</v>
          </cell>
          <cell r="BJ512" t="str">
            <v/>
          </cell>
          <cell r="BK512">
            <v>0</v>
          </cell>
          <cell r="BL512">
            <v>0</v>
          </cell>
          <cell r="BM512" t="str">
            <v/>
          </cell>
          <cell r="BN512">
            <v>0</v>
          </cell>
          <cell r="BO512">
            <v>0</v>
          </cell>
          <cell r="BP512">
            <v>0</v>
          </cell>
          <cell r="BQ512">
            <v>0</v>
          </cell>
          <cell r="BR512">
            <v>0</v>
          </cell>
          <cell r="BS512">
            <v>0</v>
          </cell>
          <cell r="BT512">
            <v>0</v>
          </cell>
          <cell r="BU512">
            <v>0</v>
          </cell>
          <cell r="BV512">
            <v>0</v>
          </cell>
          <cell r="BW512">
            <v>0</v>
          </cell>
          <cell r="BX512">
            <v>0</v>
          </cell>
          <cell r="BY512" t="str">
            <v/>
          </cell>
          <cell r="BZ512" t="str">
            <v/>
          </cell>
          <cell r="CA512" t="str">
            <v/>
          </cell>
          <cell r="CB512" t="str">
            <v/>
          </cell>
          <cell r="CC512" t="str">
            <v/>
          </cell>
          <cell r="CD512" t="str">
            <v/>
          </cell>
          <cell r="CE512" t="str">
            <v/>
          </cell>
          <cell r="CF512" t="str">
            <v/>
          </cell>
          <cell r="CG512" t="str">
            <v/>
          </cell>
          <cell r="CH512" t="str">
            <v/>
          </cell>
        </row>
        <row r="513">
          <cell r="A513" t="str">
            <v>Lunar House - Owner : 2007 Questionnaire 21 Apr 2008 9:46 PM</v>
          </cell>
          <cell r="B513" t="str">
            <v>Survey Instance</v>
          </cell>
          <cell r="C513" t="str">
            <v/>
          </cell>
          <cell r="D513" t="str">
            <v>Alex Robinson</v>
          </cell>
          <cell r="E513" t="str">
            <v/>
          </cell>
          <cell r="F513">
            <v>1</v>
          </cell>
          <cell r="G513" t="str">
            <v/>
          </cell>
          <cell r="K513">
            <v>121</v>
          </cell>
          <cell r="R513">
            <v>0</v>
          </cell>
          <cell r="S513">
            <v>0</v>
          </cell>
          <cell r="T513">
            <v>0</v>
          </cell>
          <cell r="U513">
            <v>0</v>
          </cell>
          <cell r="V513">
            <v>0</v>
          </cell>
          <cell r="W513">
            <v>0</v>
          </cell>
          <cell r="X513">
            <v>0</v>
          </cell>
          <cell r="Y513">
            <v>0</v>
          </cell>
          <cell r="Z513">
            <v>0</v>
          </cell>
          <cell r="AA513">
            <v>0</v>
          </cell>
          <cell r="AB513" t="str">
            <v/>
          </cell>
          <cell r="AC513" t="str">
            <v/>
          </cell>
          <cell r="AD513" t="str">
            <v/>
          </cell>
          <cell r="AE513" t="str">
            <v>Cubic Metres (m3)</v>
          </cell>
          <cell r="AF513" t="str">
            <v/>
          </cell>
          <cell r="AG513" t="str">
            <v/>
          </cell>
          <cell r="AH513" t="str">
            <v/>
          </cell>
          <cell r="AI513" t="str">
            <v/>
          </cell>
          <cell r="AJ513" t="str">
            <v/>
          </cell>
          <cell r="AK513" t="str">
            <v/>
          </cell>
          <cell r="AL513">
            <v>0</v>
          </cell>
          <cell r="AM513">
            <v>121</v>
          </cell>
          <cell r="AN513">
            <v>0</v>
          </cell>
          <cell r="AO513">
            <v>0</v>
          </cell>
          <cell r="AP513">
            <v>0</v>
          </cell>
          <cell r="AQ513">
            <v>0</v>
          </cell>
          <cell r="AR513">
            <v>121</v>
          </cell>
          <cell r="AS513">
            <v>0</v>
          </cell>
          <cell r="AT513">
            <v>0</v>
          </cell>
          <cell r="AU513">
            <v>0</v>
          </cell>
          <cell r="AV513">
            <v>0</v>
          </cell>
          <cell r="AW513">
            <v>0</v>
          </cell>
          <cell r="AX513">
            <v>0</v>
          </cell>
          <cell r="AY513" t="str">
            <v/>
          </cell>
          <cell r="AZ513" t="str">
            <v/>
          </cell>
          <cell r="BA513" t="str">
            <v/>
          </cell>
          <cell r="BB513" t="str">
            <v/>
          </cell>
          <cell r="BC513" t="str">
            <v/>
          </cell>
          <cell r="BD513" t="str">
            <v/>
          </cell>
          <cell r="BE513" t="str">
            <v/>
          </cell>
          <cell r="BF513" t="str">
            <v/>
          </cell>
          <cell r="BG513" t="str">
            <v/>
          </cell>
          <cell r="BH513" t="str">
            <v/>
          </cell>
          <cell r="BI513">
            <v>0</v>
          </cell>
          <cell r="BJ513" t="str">
            <v>All Landlord and Tenants' waste</v>
          </cell>
          <cell r="BK513">
            <v>5</v>
          </cell>
          <cell r="BL513">
            <v>1</v>
          </cell>
          <cell r="BM513" t="str">
            <v/>
          </cell>
          <cell r="BN513">
            <v>0</v>
          </cell>
          <cell r="BO513">
            <v>0</v>
          </cell>
          <cell r="BP513">
            <v>0</v>
          </cell>
          <cell r="BQ513">
            <v>0</v>
          </cell>
          <cell r="BR513">
            <v>0</v>
          </cell>
          <cell r="BS513">
            <v>0</v>
          </cell>
          <cell r="BT513">
            <v>0</v>
          </cell>
          <cell r="BU513">
            <v>0</v>
          </cell>
          <cell r="BV513">
            <v>0</v>
          </cell>
          <cell r="BW513">
            <v>0</v>
          </cell>
          <cell r="BX513">
            <v>0</v>
          </cell>
          <cell r="BY513" t="str">
            <v/>
          </cell>
          <cell r="BZ513" t="str">
            <v/>
          </cell>
          <cell r="CA513" t="str">
            <v/>
          </cell>
          <cell r="CB513" t="str">
            <v/>
          </cell>
          <cell r="CC513" t="str">
            <v/>
          </cell>
          <cell r="CD513" t="str">
            <v/>
          </cell>
          <cell r="CE513" t="str">
            <v/>
          </cell>
          <cell r="CF513" t="str">
            <v/>
          </cell>
          <cell r="CG513" t="str">
            <v/>
          </cell>
          <cell r="CH513" t="str">
            <v/>
          </cell>
        </row>
        <row r="514">
          <cell r="A514" t="str">
            <v>Luz Del Tajo - Owner : 2005 Questionnaire 11 Jul 2008 1:00 PM</v>
          </cell>
          <cell r="B514" t="str">
            <v>Survey Instance</v>
          </cell>
          <cell r="C514" t="str">
            <v>114</v>
          </cell>
          <cell r="D514" t="str">
            <v>Nick Hogg</v>
          </cell>
          <cell r="E514" t="str">
            <v>5</v>
          </cell>
          <cell r="F514">
            <v>1</v>
          </cell>
          <cell r="G514" t="str">
            <v/>
          </cell>
          <cell r="J514">
            <v>187.3</v>
          </cell>
          <cell r="K514">
            <v>0</v>
          </cell>
          <cell r="L514">
            <v>0</v>
          </cell>
          <cell r="M514">
            <v>0</v>
          </cell>
          <cell r="N514">
            <v>588.6</v>
          </cell>
          <cell r="Q514">
            <v>0</v>
          </cell>
          <cell r="R514">
            <v>0</v>
          </cell>
          <cell r="S514">
            <v>0</v>
          </cell>
          <cell r="T514">
            <v>0</v>
          </cell>
          <cell r="U514">
            <v>0</v>
          </cell>
          <cell r="V514">
            <v>0</v>
          </cell>
          <cell r="W514">
            <v>0</v>
          </cell>
          <cell r="X514">
            <v>0</v>
          </cell>
          <cell r="Y514">
            <v>0</v>
          </cell>
          <cell r="Z514">
            <v>0</v>
          </cell>
          <cell r="AA514">
            <v>0</v>
          </cell>
          <cell r="AB514" t="str">
            <v/>
          </cell>
          <cell r="AC514" t="str">
            <v/>
          </cell>
          <cell r="AD514" t="str">
            <v>Metric Tonnes (1000 kgs)</v>
          </cell>
          <cell r="AE514" t="str">
            <v/>
          </cell>
          <cell r="AF514" t="str">
            <v/>
          </cell>
          <cell r="AG514" t="str">
            <v/>
          </cell>
          <cell r="AH514" t="str">
            <v>Metric Tonnes (1000 kgs)</v>
          </cell>
          <cell r="AI514" t="str">
            <v/>
          </cell>
          <cell r="AJ514" t="str">
            <v/>
          </cell>
          <cell r="AK514" t="str">
            <v/>
          </cell>
          <cell r="AL514">
            <v>0</v>
          </cell>
          <cell r="AM514">
            <v>0</v>
          </cell>
          <cell r="AN514">
            <v>0</v>
          </cell>
          <cell r="AO514">
            <v>0</v>
          </cell>
          <cell r="AP514">
            <v>0</v>
          </cell>
          <cell r="AQ514">
            <v>187.3</v>
          </cell>
          <cell r="AR514">
            <v>0</v>
          </cell>
          <cell r="AS514">
            <v>0</v>
          </cell>
          <cell r="AT514">
            <v>0</v>
          </cell>
          <cell r="AU514">
            <v>588.6</v>
          </cell>
          <cell r="AV514">
            <v>0</v>
          </cell>
          <cell r="AW514">
            <v>0</v>
          </cell>
          <cell r="AX514">
            <v>0</v>
          </cell>
          <cell r="AY514" t="str">
            <v/>
          </cell>
          <cell r="AZ514" t="str">
            <v/>
          </cell>
          <cell r="BA514" t="str">
            <v/>
          </cell>
          <cell r="BB514" t="str">
            <v/>
          </cell>
          <cell r="BC514" t="str">
            <v/>
          </cell>
          <cell r="BD514" t="str">
            <v/>
          </cell>
          <cell r="BE514" t="str">
            <v/>
          </cell>
          <cell r="BF514" t="str">
            <v/>
          </cell>
          <cell r="BG514" t="str">
            <v/>
          </cell>
          <cell r="BH514" t="str">
            <v/>
          </cell>
          <cell r="BI514">
            <v>0</v>
          </cell>
          <cell r="BJ514" t="str">
            <v/>
          </cell>
          <cell r="BK514">
            <v>0</v>
          </cell>
          <cell r="BL514">
            <v>0</v>
          </cell>
          <cell r="BM514" t="str">
            <v/>
          </cell>
          <cell r="BN514">
            <v>0</v>
          </cell>
          <cell r="BO514">
            <v>0</v>
          </cell>
          <cell r="BP514">
            <v>0</v>
          </cell>
          <cell r="BQ514">
            <v>0</v>
          </cell>
          <cell r="BR514">
            <v>0</v>
          </cell>
          <cell r="BS514">
            <v>0</v>
          </cell>
          <cell r="BT514">
            <v>0</v>
          </cell>
          <cell r="BU514">
            <v>0</v>
          </cell>
          <cell r="BV514">
            <v>0</v>
          </cell>
          <cell r="BW514">
            <v>0</v>
          </cell>
          <cell r="BX514">
            <v>0</v>
          </cell>
          <cell r="BY514" t="str">
            <v/>
          </cell>
          <cell r="BZ514" t="str">
            <v/>
          </cell>
          <cell r="CA514" t="str">
            <v/>
          </cell>
          <cell r="CB514" t="str">
            <v/>
          </cell>
          <cell r="CC514" t="str">
            <v/>
          </cell>
          <cell r="CD514" t="str">
            <v/>
          </cell>
          <cell r="CE514" t="str">
            <v/>
          </cell>
          <cell r="CF514" t="str">
            <v/>
          </cell>
          <cell r="CG514" t="str">
            <v/>
          </cell>
          <cell r="CH514" t="str">
            <v/>
          </cell>
        </row>
        <row r="515">
          <cell r="A515" t="str">
            <v>Luz Del Tajo - Owner : 2006 Questionnaire 18 Apr 2008 11:58 AM</v>
          </cell>
          <cell r="B515" t="str">
            <v>Survey Instance</v>
          </cell>
          <cell r="C515" t="str">
            <v>114</v>
          </cell>
          <cell r="D515" t="str">
            <v>Alex Robinson</v>
          </cell>
          <cell r="E515" t="str">
            <v>6</v>
          </cell>
          <cell r="F515">
            <v>1</v>
          </cell>
          <cell r="G515" t="str">
            <v/>
          </cell>
          <cell r="J515">
            <v>236</v>
          </cell>
          <cell r="K515">
            <v>0</v>
          </cell>
          <cell r="L515">
            <v>0</v>
          </cell>
          <cell r="M515">
            <v>0</v>
          </cell>
          <cell r="N515">
            <v>608.26</v>
          </cell>
          <cell r="Q515">
            <v>0</v>
          </cell>
          <cell r="R515">
            <v>0</v>
          </cell>
          <cell r="S515">
            <v>0</v>
          </cell>
          <cell r="T515">
            <v>0</v>
          </cell>
          <cell r="U515">
            <v>0</v>
          </cell>
          <cell r="V515">
            <v>0</v>
          </cell>
          <cell r="W515">
            <v>0</v>
          </cell>
          <cell r="X515">
            <v>0</v>
          </cell>
          <cell r="Y515">
            <v>0</v>
          </cell>
          <cell r="Z515">
            <v>0</v>
          </cell>
          <cell r="AA515">
            <v>0</v>
          </cell>
          <cell r="AB515" t="str">
            <v/>
          </cell>
          <cell r="AC515" t="str">
            <v/>
          </cell>
          <cell r="AD515" t="str">
            <v>Metric Tonnes (1000 kgs)</v>
          </cell>
          <cell r="AE515" t="str">
            <v/>
          </cell>
          <cell r="AF515" t="str">
            <v/>
          </cell>
          <cell r="AG515" t="str">
            <v/>
          </cell>
          <cell r="AH515" t="str">
            <v>Metric Tonnes (1000 kgs)</v>
          </cell>
          <cell r="AI515" t="str">
            <v/>
          </cell>
          <cell r="AJ515" t="str">
            <v/>
          </cell>
          <cell r="AK515" t="str">
            <v/>
          </cell>
          <cell r="AL515">
            <v>0</v>
          </cell>
          <cell r="AM515">
            <v>0</v>
          </cell>
          <cell r="AN515">
            <v>0</v>
          </cell>
          <cell r="AO515">
            <v>0</v>
          </cell>
          <cell r="AP515">
            <v>0</v>
          </cell>
          <cell r="AQ515">
            <v>236</v>
          </cell>
          <cell r="AR515">
            <v>0</v>
          </cell>
          <cell r="AS515">
            <v>0</v>
          </cell>
          <cell r="AT515">
            <v>0</v>
          </cell>
          <cell r="AU515">
            <v>608.26</v>
          </cell>
          <cell r="AV515">
            <v>0</v>
          </cell>
          <cell r="AW515">
            <v>0</v>
          </cell>
          <cell r="AX515">
            <v>0</v>
          </cell>
          <cell r="AY515" t="str">
            <v/>
          </cell>
          <cell r="AZ515" t="str">
            <v/>
          </cell>
          <cell r="BA515" t="str">
            <v/>
          </cell>
          <cell r="BB515" t="str">
            <v/>
          </cell>
          <cell r="BC515" t="str">
            <v/>
          </cell>
          <cell r="BD515" t="str">
            <v/>
          </cell>
          <cell r="BE515" t="str">
            <v/>
          </cell>
          <cell r="BF515" t="str">
            <v/>
          </cell>
          <cell r="BG515" t="str">
            <v/>
          </cell>
          <cell r="BH515" t="str">
            <v/>
          </cell>
          <cell r="BI515">
            <v>4</v>
          </cell>
          <cell r="BJ515" t="str">
            <v/>
          </cell>
          <cell r="BK515">
            <v>0</v>
          </cell>
          <cell r="BL515">
            <v>0</v>
          </cell>
          <cell r="BM515" t="str">
            <v/>
          </cell>
          <cell r="BN515">
            <v>0</v>
          </cell>
          <cell r="BO515">
            <v>0</v>
          </cell>
          <cell r="BP515">
            <v>0</v>
          </cell>
          <cell r="BQ515">
            <v>0</v>
          </cell>
          <cell r="BR515">
            <v>0</v>
          </cell>
          <cell r="BS515">
            <v>0</v>
          </cell>
          <cell r="BT515">
            <v>0</v>
          </cell>
          <cell r="BU515">
            <v>0</v>
          </cell>
          <cell r="BV515">
            <v>0</v>
          </cell>
          <cell r="BW515">
            <v>0</v>
          </cell>
          <cell r="BX515">
            <v>0</v>
          </cell>
          <cell r="BY515" t="str">
            <v/>
          </cell>
          <cell r="BZ515" t="str">
            <v/>
          </cell>
          <cell r="CA515" t="str">
            <v/>
          </cell>
          <cell r="CB515" t="str">
            <v/>
          </cell>
          <cell r="CC515" t="str">
            <v/>
          </cell>
          <cell r="CD515" t="str">
            <v/>
          </cell>
          <cell r="CE515" t="str">
            <v/>
          </cell>
          <cell r="CF515" t="str">
            <v/>
          </cell>
          <cell r="CG515" t="str">
            <v/>
          </cell>
          <cell r="CH515" t="str">
            <v/>
          </cell>
        </row>
        <row r="516">
          <cell r="A516" t="str">
            <v>Luz Del Tajo - Owner : 2007 Questionnaire 21 Apr 2008 9:46 PM</v>
          </cell>
          <cell r="B516" t="str">
            <v>Survey Instance</v>
          </cell>
          <cell r="C516" t="str">
            <v/>
          </cell>
          <cell r="D516" t="str">
            <v>Alex Robinson</v>
          </cell>
          <cell r="E516" t="str">
            <v/>
          </cell>
          <cell r="F516">
            <v>1</v>
          </cell>
          <cell r="G516" t="str">
            <v/>
          </cell>
          <cell r="J516">
            <v>238</v>
          </cell>
          <cell r="N516">
            <v>628</v>
          </cell>
          <cell r="Q516">
            <v>0.52</v>
          </cell>
          <cell r="R516">
            <v>0</v>
          </cell>
          <cell r="S516">
            <v>0</v>
          </cell>
          <cell r="T516">
            <v>0</v>
          </cell>
          <cell r="U516">
            <v>0</v>
          </cell>
          <cell r="V516">
            <v>0</v>
          </cell>
          <cell r="W516">
            <v>0</v>
          </cell>
          <cell r="X516">
            <v>0</v>
          </cell>
          <cell r="Y516">
            <v>0</v>
          </cell>
          <cell r="Z516">
            <v>0</v>
          </cell>
          <cell r="AA516">
            <v>0</v>
          </cell>
          <cell r="AB516" t="str">
            <v/>
          </cell>
          <cell r="AC516" t="str">
            <v/>
          </cell>
          <cell r="AD516" t="str">
            <v>Metric Tonnes (1000 kgs)</v>
          </cell>
          <cell r="AE516" t="str">
            <v/>
          </cell>
          <cell r="AF516" t="str">
            <v/>
          </cell>
          <cell r="AG516" t="str">
            <v>Metric Tonnes (1000 kgs)</v>
          </cell>
          <cell r="AH516" t="str">
            <v>Metric Tonnes (1000 kgs)</v>
          </cell>
          <cell r="AI516" t="str">
            <v/>
          </cell>
          <cell r="AJ516" t="str">
            <v/>
          </cell>
          <cell r="AK516" t="str">
            <v>Kilogrammes (kgs)</v>
          </cell>
          <cell r="AL516">
            <v>0</v>
          </cell>
          <cell r="AM516">
            <v>0</v>
          </cell>
          <cell r="AN516">
            <v>867</v>
          </cell>
          <cell r="AO516">
            <v>0</v>
          </cell>
          <cell r="AP516">
            <v>0</v>
          </cell>
          <cell r="AQ516">
            <v>238</v>
          </cell>
          <cell r="AR516">
            <v>0</v>
          </cell>
          <cell r="AS516">
            <v>0</v>
          </cell>
          <cell r="AT516">
            <v>0</v>
          </cell>
          <cell r="AU516">
            <v>628</v>
          </cell>
          <cell r="AV516">
            <v>0</v>
          </cell>
          <cell r="AW516">
            <v>0</v>
          </cell>
          <cell r="AX516">
            <v>520</v>
          </cell>
          <cell r="AY516" t="str">
            <v/>
          </cell>
          <cell r="AZ516" t="str">
            <v/>
          </cell>
          <cell r="BA516" t="str">
            <v/>
          </cell>
          <cell r="BB516" t="str">
            <v/>
          </cell>
          <cell r="BC516" t="str">
            <v/>
          </cell>
          <cell r="BD516" t="str">
            <v/>
          </cell>
          <cell r="BE516" t="str">
            <v/>
          </cell>
          <cell r="BF516" t="str">
            <v/>
          </cell>
          <cell r="BG516" t="str">
            <v/>
          </cell>
          <cell r="BH516" t="str">
            <v/>
          </cell>
          <cell r="BI516">
            <v>4</v>
          </cell>
          <cell r="BJ516" t="str">
            <v>Significant Tenant(s) opted out</v>
          </cell>
          <cell r="BK516">
            <v>0</v>
          </cell>
          <cell r="BL516">
            <v>0</v>
          </cell>
          <cell r="BM516" t="str">
            <v/>
          </cell>
          <cell r="BN516">
            <v>0</v>
          </cell>
          <cell r="BO516">
            <v>0</v>
          </cell>
          <cell r="BP516">
            <v>0</v>
          </cell>
          <cell r="BQ516">
            <v>0</v>
          </cell>
          <cell r="BR516">
            <v>0</v>
          </cell>
          <cell r="BS516">
            <v>0</v>
          </cell>
          <cell r="BT516">
            <v>0</v>
          </cell>
          <cell r="BU516">
            <v>0</v>
          </cell>
          <cell r="BV516">
            <v>0</v>
          </cell>
          <cell r="BW516">
            <v>0</v>
          </cell>
          <cell r="BX516">
            <v>0</v>
          </cell>
          <cell r="BY516" t="str">
            <v/>
          </cell>
          <cell r="BZ516" t="str">
            <v/>
          </cell>
          <cell r="CA516" t="str">
            <v/>
          </cell>
          <cell r="CB516" t="str">
            <v/>
          </cell>
          <cell r="CC516" t="str">
            <v/>
          </cell>
          <cell r="CD516" t="str">
            <v/>
          </cell>
          <cell r="CE516" t="str">
            <v/>
          </cell>
          <cell r="CF516" t="str">
            <v/>
          </cell>
          <cell r="CG516" t="str">
            <v/>
          </cell>
          <cell r="CH516" t="str">
            <v/>
          </cell>
        </row>
        <row r="517">
          <cell r="A517" t="str">
            <v>MadeiraShopping - Owner : 2003 Quesitonnaire 11 Jul 2008 12:48 PM</v>
          </cell>
          <cell r="B517" t="str">
            <v>Survey Instance</v>
          </cell>
          <cell r="C517" t="str">
            <v>107</v>
          </cell>
          <cell r="D517" t="str">
            <v>Nick Hogg</v>
          </cell>
          <cell r="E517" t="str">
            <v>3</v>
          </cell>
          <cell r="F517">
            <v>1</v>
          </cell>
          <cell r="G517" t="str">
            <v/>
          </cell>
          <cell r="J517">
            <v>0</v>
          </cell>
          <cell r="K517">
            <v>0</v>
          </cell>
          <cell r="L517">
            <v>0</v>
          </cell>
          <cell r="M517">
            <v>0</v>
          </cell>
          <cell r="N517">
            <v>0</v>
          </cell>
          <cell r="Q517">
            <v>0</v>
          </cell>
          <cell r="R517">
            <v>0</v>
          </cell>
          <cell r="S517">
            <v>0</v>
          </cell>
          <cell r="T517">
            <v>0</v>
          </cell>
          <cell r="U517">
            <v>0</v>
          </cell>
          <cell r="V517">
            <v>0</v>
          </cell>
          <cell r="W517">
            <v>0</v>
          </cell>
          <cell r="X517">
            <v>0</v>
          </cell>
          <cell r="Y517">
            <v>0</v>
          </cell>
          <cell r="Z517">
            <v>0</v>
          </cell>
          <cell r="AA517">
            <v>0</v>
          </cell>
          <cell r="AB517" t="str">
            <v/>
          </cell>
          <cell r="AC517" t="str">
            <v/>
          </cell>
          <cell r="AD517" t="str">
            <v/>
          </cell>
          <cell r="AE517" t="str">
            <v/>
          </cell>
          <cell r="AF517" t="str">
            <v/>
          </cell>
          <cell r="AG517" t="str">
            <v/>
          </cell>
          <cell r="AH517" t="str">
            <v/>
          </cell>
          <cell r="AI517" t="str">
            <v/>
          </cell>
          <cell r="AJ517" t="str">
            <v/>
          </cell>
          <cell r="AK517" t="str">
            <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t="str">
            <v/>
          </cell>
          <cell r="AZ517" t="str">
            <v/>
          </cell>
          <cell r="BA517" t="str">
            <v/>
          </cell>
          <cell r="BB517" t="str">
            <v/>
          </cell>
          <cell r="BC517" t="str">
            <v/>
          </cell>
          <cell r="BD517" t="str">
            <v/>
          </cell>
          <cell r="BE517" t="str">
            <v/>
          </cell>
          <cell r="BF517" t="str">
            <v/>
          </cell>
          <cell r="BG517" t="str">
            <v/>
          </cell>
          <cell r="BH517" t="str">
            <v/>
          </cell>
          <cell r="BI517">
            <v>0</v>
          </cell>
          <cell r="BJ517" t="str">
            <v/>
          </cell>
          <cell r="BK517">
            <v>0</v>
          </cell>
          <cell r="BL517">
            <v>0</v>
          </cell>
          <cell r="BM517" t="str">
            <v/>
          </cell>
          <cell r="BN517">
            <v>0</v>
          </cell>
          <cell r="BO517">
            <v>0</v>
          </cell>
          <cell r="BP517">
            <v>0</v>
          </cell>
          <cell r="BQ517">
            <v>0</v>
          </cell>
          <cell r="BR517">
            <v>0</v>
          </cell>
          <cell r="BS517">
            <v>0</v>
          </cell>
          <cell r="BT517">
            <v>0</v>
          </cell>
          <cell r="BU517">
            <v>0</v>
          </cell>
          <cell r="BV517">
            <v>0</v>
          </cell>
          <cell r="BW517">
            <v>0</v>
          </cell>
          <cell r="BX517">
            <v>0</v>
          </cell>
          <cell r="BY517" t="str">
            <v/>
          </cell>
          <cell r="BZ517" t="str">
            <v/>
          </cell>
          <cell r="CA517" t="str">
            <v/>
          </cell>
          <cell r="CB517" t="str">
            <v/>
          </cell>
          <cell r="CC517" t="str">
            <v/>
          </cell>
          <cell r="CD517" t="str">
            <v/>
          </cell>
          <cell r="CE517" t="str">
            <v/>
          </cell>
          <cell r="CF517" t="str">
            <v/>
          </cell>
          <cell r="CG517" t="str">
            <v/>
          </cell>
          <cell r="CH517" t="str">
            <v/>
          </cell>
        </row>
        <row r="518">
          <cell r="A518" t="str">
            <v>MadeiraShopping - Owner : 2004 Questionnaire 11 Jul 2008 12:51 PM</v>
          </cell>
          <cell r="B518" t="str">
            <v>Survey Instance</v>
          </cell>
          <cell r="C518" t="str">
            <v>107</v>
          </cell>
          <cell r="D518" t="str">
            <v>Nick Hogg</v>
          </cell>
          <cell r="E518" t="str">
            <v>4</v>
          </cell>
          <cell r="F518">
            <v>1</v>
          </cell>
          <cell r="G518" t="str">
            <v/>
          </cell>
          <cell r="J518">
            <v>159.80000000000001</v>
          </cell>
          <cell r="K518">
            <v>0</v>
          </cell>
          <cell r="L518">
            <v>0</v>
          </cell>
          <cell r="M518">
            <v>0</v>
          </cell>
          <cell r="N518">
            <v>429.5</v>
          </cell>
          <cell r="Q518">
            <v>0</v>
          </cell>
          <cell r="R518">
            <v>0</v>
          </cell>
          <cell r="S518">
            <v>0</v>
          </cell>
          <cell r="T518">
            <v>0</v>
          </cell>
          <cell r="U518">
            <v>0</v>
          </cell>
          <cell r="V518">
            <v>0</v>
          </cell>
          <cell r="W518">
            <v>0</v>
          </cell>
          <cell r="X518">
            <v>0</v>
          </cell>
          <cell r="Y518">
            <v>0</v>
          </cell>
          <cell r="Z518">
            <v>0</v>
          </cell>
          <cell r="AA518">
            <v>0</v>
          </cell>
          <cell r="AB518" t="str">
            <v/>
          </cell>
          <cell r="AC518" t="str">
            <v/>
          </cell>
          <cell r="AD518" t="str">
            <v>Metric Tonnes (1000 kgs)</v>
          </cell>
          <cell r="AE518" t="str">
            <v/>
          </cell>
          <cell r="AF518" t="str">
            <v/>
          </cell>
          <cell r="AG518" t="str">
            <v/>
          </cell>
          <cell r="AH518" t="str">
            <v>Metric Tonnes (1000 kgs)</v>
          </cell>
          <cell r="AI518" t="str">
            <v/>
          </cell>
          <cell r="AJ518" t="str">
            <v/>
          </cell>
          <cell r="AK518" t="str">
            <v/>
          </cell>
          <cell r="AL518">
            <v>0</v>
          </cell>
          <cell r="AM518">
            <v>0</v>
          </cell>
          <cell r="AN518">
            <v>0</v>
          </cell>
          <cell r="AO518">
            <v>0</v>
          </cell>
          <cell r="AP518">
            <v>0</v>
          </cell>
          <cell r="AQ518">
            <v>159.80000000000001</v>
          </cell>
          <cell r="AR518">
            <v>0</v>
          </cell>
          <cell r="AS518">
            <v>0</v>
          </cell>
          <cell r="AT518">
            <v>0</v>
          </cell>
          <cell r="AU518">
            <v>429.5</v>
          </cell>
          <cell r="AV518">
            <v>0</v>
          </cell>
          <cell r="AW518">
            <v>0</v>
          </cell>
          <cell r="AX518">
            <v>0</v>
          </cell>
          <cell r="AY518" t="str">
            <v/>
          </cell>
          <cell r="AZ518" t="str">
            <v/>
          </cell>
          <cell r="BA518" t="str">
            <v/>
          </cell>
          <cell r="BB518" t="str">
            <v/>
          </cell>
          <cell r="BC518" t="str">
            <v/>
          </cell>
          <cell r="BD518" t="str">
            <v/>
          </cell>
          <cell r="BE518" t="str">
            <v/>
          </cell>
          <cell r="BF518" t="str">
            <v/>
          </cell>
          <cell r="BG518" t="str">
            <v/>
          </cell>
          <cell r="BH518" t="str">
            <v/>
          </cell>
          <cell r="BI518">
            <v>2</v>
          </cell>
          <cell r="BJ518" t="str">
            <v/>
          </cell>
          <cell r="BK518">
            <v>0</v>
          </cell>
          <cell r="BL518">
            <v>0</v>
          </cell>
          <cell r="BM518" t="str">
            <v/>
          </cell>
          <cell r="BN518">
            <v>0</v>
          </cell>
          <cell r="BO518">
            <v>0</v>
          </cell>
          <cell r="BP518">
            <v>0</v>
          </cell>
          <cell r="BQ518">
            <v>0</v>
          </cell>
          <cell r="BR518">
            <v>0</v>
          </cell>
          <cell r="BS518">
            <v>0</v>
          </cell>
          <cell r="BT518">
            <v>0</v>
          </cell>
          <cell r="BU518">
            <v>0</v>
          </cell>
          <cell r="BV518">
            <v>0</v>
          </cell>
          <cell r="BW518">
            <v>0</v>
          </cell>
          <cell r="BX518">
            <v>0</v>
          </cell>
          <cell r="BY518" t="str">
            <v/>
          </cell>
          <cell r="BZ518" t="str">
            <v/>
          </cell>
          <cell r="CA518" t="str">
            <v/>
          </cell>
          <cell r="CB518" t="str">
            <v/>
          </cell>
          <cell r="CC518" t="str">
            <v/>
          </cell>
          <cell r="CD518" t="str">
            <v/>
          </cell>
          <cell r="CE518" t="str">
            <v/>
          </cell>
          <cell r="CF518" t="str">
            <v/>
          </cell>
          <cell r="CG518" t="str">
            <v/>
          </cell>
          <cell r="CH518" t="str">
            <v/>
          </cell>
        </row>
        <row r="519">
          <cell r="A519" t="str">
            <v>MadeiraShopping - Owner : 2005 Questionnaire 11 Jul 2008 1:00 PM</v>
          </cell>
          <cell r="B519" t="str">
            <v>Survey Instance</v>
          </cell>
          <cell r="C519" t="str">
            <v>107</v>
          </cell>
          <cell r="D519" t="str">
            <v>Nick Hogg</v>
          </cell>
          <cell r="E519" t="str">
            <v>5</v>
          </cell>
          <cell r="F519">
            <v>1</v>
          </cell>
          <cell r="G519" t="str">
            <v/>
          </cell>
          <cell r="J519">
            <v>186.5</v>
          </cell>
          <cell r="K519">
            <v>0</v>
          </cell>
          <cell r="L519">
            <v>0</v>
          </cell>
          <cell r="M519">
            <v>0</v>
          </cell>
          <cell r="N519">
            <v>419.6</v>
          </cell>
          <cell r="Q519">
            <v>0</v>
          </cell>
          <cell r="R519">
            <v>0</v>
          </cell>
          <cell r="S519">
            <v>0</v>
          </cell>
          <cell r="T519">
            <v>0</v>
          </cell>
          <cell r="U519">
            <v>0</v>
          </cell>
          <cell r="V519">
            <v>0</v>
          </cell>
          <cell r="W519">
            <v>0</v>
          </cell>
          <cell r="X519">
            <v>0</v>
          </cell>
          <cell r="Y519">
            <v>0</v>
          </cell>
          <cell r="Z519">
            <v>0</v>
          </cell>
          <cell r="AA519">
            <v>0</v>
          </cell>
          <cell r="AB519" t="str">
            <v/>
          </cell>
          <cell r="AC519" t="str">
            <v/>
          </cell>
          <cell r="AD519" t="str">
            <v>Metric Tonnes (1000 kgs)</v>
          </cell>
          <cell r="AE519" t="str">
            <v/>
          </cell>
          <cell r="AF519" t="str">
            <v/>
          </cell>
          <cell r="AG519" t="str">
            <v/>
          </cell>
          <cell r="AH519" t="str">
            <v>Metric Tonnes (1000 kgs)</v>
          </cell>
          <cell r="AI519" t="str">
            <v/>
          </cell>
          <cell r="AJ519" t="str">
            <v/>
          </cell>
          <cell r="AK519" t="str">
            <v/>
          </cell>
          <cell r="AL519">
            <v>0</v>
          </cell>
          <cell r="AM519">
            <v>0</v>
          </cell>
          <cell r="AN519">
            <v>0</v>
          </cell>
          <cell r="AO519">
            <v>0</v>
          </cell>
          <cell r="AP519">
            <v>0</v>
          </cell>
          <cell r="AQ519">
            <v>186.5</v>
          </cell>
          <cell r="AR519">
            <v>0</v>
          </cell>
          <cell r="AS519">
            <v>0</v>
          </cell>
          <cell r="AT519">
            <v>0</v>
          </cell>
          <cell r="AU519">
            <v>419.6</v>
          </cell>
          <cell r="AV519">
            <v>0</v>
          </cell>
          <cell r="AW519">
            <v>0</v>
          </cell>
          <cell r="AX519">
            <v>0</v>
          </cell>
          <cell r="AY519" t="str">
            <v/>
          </cell>
          <cell r="AZ519" t="str">
            <v/>
          </cell>
          <cell r="BA519" t="str">
            <v/>
          </cell>
          <cell r="BB519" t="str">
            <v/>
          </cell>
          <cell r="BC519" t="str">
            <v/>
          </cell>
          <cell r="BD519" t="str">
            <v/>
          </cell>
          <cell r="BE519" t="str">
            <v/>
          </cell>
          <cell r="BF519" t="str">
            <v/>
          </cell>
          <cell r="BG519" t="str">
            <v/>
          </cell>
          <cell r="BH519" t="str">
            <v/>
          </cell>
          <cell r="BI519">
            <v>0</v>
          </cell>
          <cell r="BJ519" t="str">
            <v/>
          </cell>
          <cell r="BK519">
            <v>0</v>
          </cell>
          <cell r="BL519">
            <v>0</v>
          </cell>
          <cell r="BM519" t="str">
            <v/>
          </cell>
          <cell r="BN519">
            <v>0</v>
          </cell>
          <cell r="BO519">
            <v>0</v>
          </cell>
          <cell r="BP519">
            <v>0</v>
          </cell>
          <cell r="BQ519">
            <v>0</v>
          </cell>
          <cell r="BR519">
            <v>0</v>
          </cell>
          <cell r="BS519">
            <v>0</v>
          </cell>
          <cell r="BT519">
            <v>0</v>
          </cell>
          <cell r="BU519">
            <v>0</v>
          </cell>
          <cell r="BV519">
            <v>0</v>
          </cell>
          <cell r="BW519">
            <v>0</v>
          </cell>
          <cell r="BX519">
            <v>0</v>
          </cell>
          <cell r="BY519" t="str">
            <v/>
          </cell>
          <cell r="BZ519" t="str">
            <v/>
          </cell>
          <cell r="CA519" t="str">
            <v/>
          </cell>
          <cell r="CB519" t="str">
            <v/>
          </cell>
          <cell r="CC519" t="str">
            <v/>
          </cell>
          <cell r="CD519" t="str">
            <v/>
          </cell>
          <cell r="CE519" t="str">
            <v/>
          </cell>
          <cell r="CF519" t="str">
            <v/>
          </cell>
          <cell r="CG519" t="str">
            <v/>
          </cell>
          <cell r="CH519" t="str">
            <v/>
          </cell>
        </row>
        <row r="520">
          <cell r="A520" t="str">
            <v>MadeiraShopping - Owner : 2006 Questionnaire 18 Apr 2008 11:58 AM</v>
          </cell>
          <cell r="B520" t="str">
            <v>Survey Instance</v>
          </cell>
          <cell r="C520" t="str">
            <v>107</v>
          </cell>
          <cell r="D520" t="str">
            <v>Alex Robinson</v>
          </cell>
          <cell r="E520" t="str">
            <v>6</v>
          </cell>
          <cell r="F520">
            <v>1</v>
          </cell>
          <cell r="G520" t="str">
            <v/>
          </cell>
          <cell r="J520">
            <v>187.8</v>
          </cell>
          <cell r="K520">
            <v>0</v>
          </cell>
          <cell r="L520">
            <v>0</v>
          </cell>
          <cell r="M520">
            <v>0</v>
          </cell>
          <cell r="N520">
            <v>382.12</v>
          </cell>
          <cell r="Q520">
            <v>0</v>
          </cell>
          <cell r="R520">
            <v>0</v>
          </cell>
          <cell r="S520">
            <v>0</v>
          </cell>
          <cell r="T520">
            <v>0</v>
          </cell>
          <cell r="U520">
            <v>0</v>
          </cell>
          <cell r="V520">
            <v>0</v>
          </cell>
          <cell r="W520">
            <v>0</v>
          </cell>
          <cell r="X520">
            <v>0</v>
          </cell>
          <cell r="Y520">
            <v>0</v>
          </cell>
          <cell r="Z520">
            <v>0</v>
          </cell>
          <cell r="AA520">
            <v>0</v>
          </cell>
          <cell r="AB520" t="str">
            <v/>
          </cell>
          <cell r="AC520" t="str">
            <v/>
          </cell>
          <cell r="AD520" t="str">
            <v>Metric Tonnes (1000 kgs)</v>
          </cell>
          <cell r="AE520" t="str">
            <v/>
          </cell>
          <cell r="AF520" t="str">
            <v/>
          </cell>
          <cell r="AG520" t="str">
            <v/>
          </cell>
          <cell r="AH520" t="str">
            <v>Metric Tonnes (1000 kgs)</v>
          </cell>
          <cell r="AI520" t="str">
            <v/>
          </cell>
          <cell r="AJ520" t="str">
            <v/>
          </cell>
          <cell r="AK520" t="str">
            <v/>
          </cell>
          <cell r="AL520">
            <v>0</v>
          </cell>
          <cell r="AM520">
            <v>0</v>
          </cell>
          <cell r="AN520">
            <v>0</v>
          </cell>
          <cell r="AO520">
            <v>0</v>
          </cell>
          <cell r="AP520">
            <v>0</v>
          </cell>
          <cell r="AQ520">
            <v>187.8</v>
          </cell>
          <cell r="AR520">
            <v>0</v>
          </cell>
          <cell r="AS520">
            <v>0</v>
          </cell>
          <cell r="AT520">
            <v>0</v>
          </cell>
          <cell r="AU520">
            <v>382.12</v>
          </cell>
          <cell r="AV520">
            <v>0</v>
          </cell>
          <cell r="AW520">
            <v>0</v>
          </cell>
          <cell r="AX520">
            <v>0</v>
          </cell>
          <cell r="AY520" t="str">
            <v/>
          </cell>
          <cell r="AZ520" t="str">
            <v/>
          </cell>
          <cell r="BA520" t="str">
            <v/>
          </cell>
          <cell r="BB520" t="str">
            <v/>
          </cell>
          <cell r="BC520" t="str">
            <v/>
          </cell>
          <cell r="BD520" t="str">
            <v/>
          </cell>
          <cell r="BE520" t="str">
            <v/>
          </cell>
          <cell r="BF520" t="str">
            <v/>
          </cell>
          <cell r="BG520" t="str">
            <v/>
          </cell>
          <cell r="BH520" t="str">
            <v/>
          </cell>
          <cell r="BI520">
            <v>2</v>
          </cell>
          <cell r="BJ520" t="str">
            <v/>
          </cell>
          <cell r="BK520">
            <v>0</v>
          </cell>
          <cell r="BL520">
            <v>0</v>
          </cell>
          <cell r="BM520" t="str">
            <v/>
          </cell>
          <cell r="BN520">
            <v>0</v>
          </cell>
          <cell r="BO520">
            <v>0</v>
          </cell>
          <cell r="BP520">
            <v>0</v>
          </cell>
          <cell r="BQ520">
            <v>0</v>
          </cell>
          <cell r="BR520">
            <v>0</v>
          </cell>
          <cell r="BS520">
            <v>0</v>
          </cell>
          <cell r="BT520">
            <v>0</v>
          </cell>
          <cell r="BU520">
            <v>0</v>
          </cell>
          <cell r="BV520">
            <v>0</v>
          </cell>
          <cell r="BW520">
            <v>0</v>
          </cell>
          <cell r="BX520">
            <v>0</v>
          </cell>
          <cell r="BY520" t="str">
            <v/>
          </cell>
          <cell r="BZ520" t="str">
            <v/>
          </cell>
          <cell r="CA520" t="str">
            <v/>
          </cell>
          <cell r="CB520" t="str">
            <v/>
          </cell>
          <cell r="CC520" t="str">
            <v/>
          </cell>
          <cell r="CD520" t="str">
            <v/>
          </cell>
          <cell r="CE520" t="str">
            <v/>
          </cell>
          <cell r="CF520" t="str">
            <v/>
          </cell>
          <cell r="CG520" t="str">
            <v/>
          </cell>
          <cell r="CH520" t="str">
            <v/>
          </cell>
        </row>
        <row r="521">
          <cell r="A521" t="str">
            <v>MadeiraShopping - Owner : 2007 Questionnaire 21 Apr 2008 9:46 PM</v>
          </cell>
          <cell r="B521" t="str">
            <v>Survey Instance</v>
          </cell>
          <cell r="C521" t="str">
            <v/>
          </cell>
          <cell r="D521" t="str">
            <v>Alex Robinson</v>
          </cell>
          <cell r="E521" t="str">
            <v/>
          </cell>
          <cell r="F521">
            <v>1</v>
          </cell>
          <cell r="G521" t="str">
            <v/>
          </cell>
          <cell r="K521">
            <v>357.05</v>
          </cell>
          <cell r="N521">
            <v>445.59</v>
          </cell>
          <cell r="R521">
            <v>0</v>
          </cell>
          <cell r="S521">
            <v>0</v>
          </cell>
          <cell r="T521">
            <v>0</v>
          </cell>
          <cell r="U521">
            <v>0</v>
          </cell>
          <cell r="V521">
            <v>0</v>
          </cell>
          <cell r="W521">
            <v>0</v>
          </cell>
          <cell r="X521">
            <v>0</v>
          </cell>
          <cell r="Y521">
            <v>0</v>
          </cell>
          <cell r="Z521">
            <v>0</v>
          </cell>
          <cell r="AA521">
            <v>0</v>
          </cell>
          <cell r="AB521" t="str">
            <v/>
          </cell>
          <cell r="AC521" t="str">
            <v/>
          </cell>
          <cell r="AD521" t="str">
            <v/>
          </cell>
          <cell r="AE521" t="str">
            <v>Kilogrammes (kgs)</v>
          </cell>
          <cell r="AF521" t="str">
            <v/>
          </cell>
          <cell r="AG521" t="str">
            <v/>
          </cell>
          <cell r="AH521" t="str">
            <v>Kilogrammes (kgs)</v>
          </cell>
          <cell r="AI521" t="str">
            <v/>
          </cell>
          <cell r="AJ521" t="str">
            <v/>
          </cell>
          <cell r="AK521" t="str">
            <v/>
          </cell>
          <cell r="AL521">
            <v>0</v>
          </cell>
          <cell r="AM521">
            <v>0</v>
          </cell>
          <cell r="AN521">
            <v>803</v>
          </cell>
          <cell r="AO521">
            <v>0</v>
          </cell>
          <cell r="AP521">
            <v>0</v>
          </cell>
          <cell r="AQ521">
            <v>0</v>
          </cell>
          <cell r="AR521">
            <v>357053</v>
          </cell>
          <cell r="AS521">
            <v>0</v>
          </cell>
          <cell r="AT521">
            <v>0</v>
          </cell>
          <cell r="AU521">
            <v>445590</v>
          </cell>
          <cell r="AV521">
            <v>0</v>
          </cell>
          <cell r="AW521">
            <v>0</v>
          </cell>
          <cell r="AX521">
            <v>0</v>
          </cell>
          <cell r="AY521" t="str">
            <v/>
          </cell>
          <cell r="AZ521" t="str">
            <v/>
          </cell>
          <cell r="BA521" t="str">
            <v/>
          </cell>
          <cell r="BB521" t="str">
            <v/>
          </cell>
          <cell r="BC521" t="str">
            <v/>
          </cell>
          <cell r="BD521" t="str">
            <v/>
          </cell>
          <cell r="BE521" t="str">
            <v/>
          </cell>
          <cell r="BF521" t="str">
            <v/>
          </cell>
          <cell r="BG521" t="str">
            <v/>
          </cell>
          <cell r="BH521" t="str">
            <v/>
          </cell>
          <cell r="BI521">
            <v>1</v>
          </cell>
          <cell r="BJ521" t="str">
            <v>Few Tenants opted out</v>
          </cell>
          <cell r="BK521">
            <v>0</v>
          </cell>
          <cell r="BL521">
            <v>1</v>
          </cell>
          <cell r="BM521" t="str">
            <v/>
          </cell>
          <cell r="BN521">
            <v>0</v>
          </cell>
          <cell r="BO521">
            <v>0</v>
          </cell>
          <cell r="BP521">
            <v>0</v>
          </cell>
          <cell r="BQ521">
            <v>0</v>
          </cell>
          <cell r="BR521">
            <v>0</v>
          </cell>
          <cell r="BS521">
            <v>0</v>
          </cell>
          <cell r="BT521">
            <v>0</v>
          </cell>
          <cell r="BU521">
            <v>0</v>
          </cell>
          <cell r="BV521">
            <v>0</v>
          </cell>
          <cell r="BW521">
            <v>0</v>
          </cell>
          <cell r="BX521">
            <v>0</v>
          </cell>
          <cell r="BY521" t="str">
            <v/>
          </cell>
          <cell r="BZ521" t="str">
            <v/>
          </cell>
          <cell r="CA521" t="str">
            <v/>
          </cell>
          <cell r="CB521" t="str">
            <v/>
          </cell>
          <cell r="CC521" t="str">
            <v/>
          </cell>
          <cell r="CD521" t="str">
            <v/>
          </cell>
          <cell r="CE521" t="str">
            <v/>
          </cell>
          <cell r="CF521" t="str">
            <v/>
          </cell>
          <cell r="CG521" t="str">
            <v/>
          </cell>
          <cell r="CH521" t="str">
            <v/>
          </cell>
        </row>
        <row r="522">
          <cell r="A522" t="str">
            <v>MaiaShopping - Owner : 2003 Quesitonnaire 11 Jul 2008 12:48 PM</v>
          </cell>
          <cell r="B522" t="str">
            <v>Survey Instance</v>
          </cell>
          <cell r="C522" t="str">
            <v>108</v>
          </cell>
          <cell r="D522" t="str">
            <v>Nick Hogg</v>
          </cell>
          <cell r="E522" t="str">
            <v>3</v>
          </cell>
          <cell r="F522">
            <v>1</v>
          </cell>
          <cell r="G522" t="str">
            <v/>
          </cell>
          <cell r="J522">
            <v>0</v>
          </cell>
          <cell r="K522">
            <v>0</v>
          </cell>
          <cell r="L522">
            <v>0</v>
          </cell>
          <cell r="M522">
            <v>0</v>
          </cell>
          <cell r="N522">
            <v>0</v>
          </cell>
          <cell r="Q522">
            <v>0</v>
          </cell>
          <cell r="R522">
            <v>0</v>
          </cell>
          <cell r="S522">
            <v>0</v>
          </cell>
          <cell r="T522">
            <v>0</v>
          </cell>
          <cell r="U522">
            <v>0</v>
          </cell>
          <cell r="V522">
            <v>0</v>
          </cell>
          <cell r="W522">
            <v>0</v>
          </cell>
          <cell r="X522">
            <v>0</v>
          </cell>
          <cell r="Y522">
            <v>0</v>
          </cell>
          <cell r="Z522">
            <v>0</v>
          </cell>
          <cell r="AA522">
            <v>0</v>
          </cell>
          <cell r="AB522" t="str">
            <v/>
          </cell>
          <cell r="AC522" t="str">
            <v/>
          </cell>
          <cell r="AD522" t="str">
            <v/>
          </cell>
          <cell r="AE522" t="str">
            <v/>
          </cell>
          <cell r="AF522" t="str">
            <v/>
          </cell>
          <cell r="AG522" t="str">
            <v/>
          </cell>
          <cell r="AH522" t="str">
            <v/>
          </cell>
          <cell r="AI522" t="str">
            <v/>
          </cell>
          <cell r="AJ522" t="str">
            <v/>
          </cell>
          <cell r="AK522" t="str">
            <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cell r="AY522" t="str">
            <v/>
          </cell>
          <cell r="AZ522" t="str">
            <v/>
          </cell>
          <cell r="BA522" t="str">
            <v/>
          </cell>
          <cell r="BB522" t="str">
            <v/>
          </cell>
          <cell r="BC522" t="str">
            <v/>
          </cell>
          <cell r="BD522" t="str">
            <v/>
          </cell>
          <cell r="BE522" t="str">
            <v/>
          </cell>
          <cell r="BF522" t="str">
            <v/>
          </cell>
          <cell r="BG522" t="str">
            <v/>
          </cell>
          <cell r="BH522" t="str">
            <v/>
          </cell>
          <cell r="BI522">
            <v>0</v>
          </cell>
          <cell r="BJ522" t="str">
            <v/>
          </cell>
          <cell r="BK522">
            <v>0</v>
          </cell>
          <cell r="BL522">
            <v>0</v>
          </cell>
          <cell r="BM522" t="str">
            <v/>
          </cell>
          <cell r="BN522">
            <v>0</v>
          </cell>
          <cell r="BO522">
            <v>0</v>
          </cell>
          <cell r="BP522">
            <v>0</v>
          </cell>
          <cell r="BQ522">
            <v>0</v>
          </cell>
          <cell r="BR522">
            <v>0</v>
          </cell>
          <cell r="BS522">
            <v>0</v>
          </cell>
          <cell r="BT522">
            <v>0</v>
          </cell>
          <cell r="BU522">
            <v>0</v>
          </cell>
          <cell r="BV522">
            <v>0</v>
          </cell>
          <cell r="BW522">
            <v>0</v>
          </cell>
          <cell r="BX522">
            <v>0</v>
          </cell>
          <cell r="BY522" t="str">
            <v/>
          </cell>
          <cell r="BZ522" t="str">
            <v/>
          </cell>
          <cell r="CA522" t="str">
            <v/>
          </cell>
          <cell r="CB522" t="str">
            <v/>
          </cell>
          <cell r="CC522" t="str">
            <v/>
          </cell>
          <cell r="CD522" t="str">
            <v/>
          </cell>
          <cell r="CE522" t="str">
            <v/>
          </cell>
          <cell r="CF522" t="str">
            <v/>
          </cell>
          <cell r="CG522" t="str">
            <v/>
          </cell>
          <cell r="CH522" t="str">
            <v/>
          </cell>
        </row>
        <row r="523">
          <cell r="A523" t="str">
            <v>MaiaShopping - Owner : 2004 Questionnaire 11 Jul 2008 12:51 PM</v>
          </cell>
          <cell r="B523" t="str">
            <v>Survey Instance</v>
          </cell>
          <cell r="C523" t="str">
            <v>108</v>
          </cell>
          <cell r="D523" t="str">
            <v>Nick Hogg</v>
          </cell>
          <cell r="E523" t="str">
            <v>4</v>
          </cell>
          <cell r="F523">
            <v>1</v>
          </cell>
          <cell r="G523" t="str">
            <v/>
          </cell>
          <cell r="J523">
            <v>107</v>
          </cell>
          <cell r="K523">
            <v>0</v>
          </cell>
          <cell r="L523">
            <v>162.4</v>
          </cell>
          <cell r="M523">
            <v>0</v>
          </cell>
          <cell r="N523">
            <v>342.3</v>
          </cell>
          <cell r="Q523">
            <v>0</v>
          </cell>
          <cell r="R523">
            <v>0</v>
          </cell>
          <cell r="S523">
            <v>0</v>
          </cell>
          <cell r="T523">
            <v>0</v>
          </cell>
          <cell r="U523">
            <v>0</v>
          </cell>
          <cell r="V523">
            <v>0</v>
          </cell>
          <cell r="W523">
            <v>0</v>
          </cell>
          <cell r="X523">
            <v>0</v>
          </cell>
          <cell r="Y523">
            <v>0</v>
          </cell>
          <cell r="Z523">
            <v>0</v>
          </cell>
          <cell r="AA523">
            <v>0</v>
          </cell>
          <cell r="AB523" t="str">
            <v/>
          </cell>
          <cell r="AC523" t="str">
            <v/>
          </cell>
          <cell r="AD523" t="str">
            <v>Metric Tonnes (1000 kgs)</v>
          </cell>
          <cell r="AE523" t="str">
            <v/>
          </cell>
          <cell r="AF523" t="str">
            <v>Metric Tonnes (1000 kgs)</v>
          </cell>
          <cell r="AG523" t="str">
            <v/>
          </cell>
          <cell r="AH523" t="str">
            <v>Metric Tonnes (1000 kgs)</v>
          </cell>
          <cell r="AI523" t="str">
            <v/>
          </cell>
          <cell r="AJ523" t="str">
            <v/>
          </cell>
          <cell r="AK523" t="str">
            <v/>
          </cell>
          <cell r="AL523">
            <v>0</v>
          </cell>
          <cell r="AM523">
            <v>0</v>
          </cell>
          <cell r="AN523">
            <v>0</v>
          </cell>
          <cell r="AO523">
            <v>0</v>
          </cell>
          <cell r="AP523">
            <v>0</v>
          </cell>
          <cell r="AQ523">
            <v>107</v>
          </cell>
          <cell r="AR523">
            <v>0</v>
          </cell>
          <cell r="AS523">
            <v>162.4</v>
          </cell>
          <cell r="AT523">
            <v>0</v>
          </cell>
          <cell r="AU523">
            <v>342.3</v>
          </cell>
          <cell r="AV523">
            <v>0</v>
          </cell>
          <cell r="AW523">
            <v>0</v>
          </cell>
          <cell r="AX523">
            <v>0</v>
          </cell>
          <cell r="AY523" t="str">
            <v/>
          </cell>
          <cell r="AZ523" t="str">
            <v/>
          </cell>
          <cell r="BA523" t="str">
            <v/>
          </cell>
          <cell r="BB523" t="str">
            <v/>
          </cell>
          <cell r="BC523" t="str">
            <v/>
          </cell>
          <cell r="BD523" t="str">
            <v/>
          </cell>
          <cell r="BE523" t="str">
            <v/>
          </cell>
          <cell r="BF523" t="str">
            <v/>
          </cell>
          <cell r="BG523" t="str">
            <v/>
          </cell>
          <cell r="BH523" t="str">
            <v/>
          </cell>
          <cell r="BI523">
            <v>1</v>
          </cell>
          <cell r="BJ523" t="str">
            <v/>
          </cell>
          <cell r="BK523">
            <v>0</v>
          </cell>
          <cell r="BL523">
            <v>0</v>
          </cell>
          <cell r="BM523" t="str">
            <v/>
          </cell>
          <cell r="BN523">
            <v>0</v>
          </cell>
          <cell r="BO523">
            <v>0</v>
          </cell>
          <cell r="BP523">
            <v>0</v>
          </cell>
          <cell r="BQ523">
            <v>0</v>
          </cell>
          <cell r="BR523">
            <v>0</v>
          </cell>
          <cell r="BS523">
            <v>0</v>
          </cell>
          <cell r="BT523">
            <v>0</v>
          </cell>
          <cell r="BU523">
            <v>0</v>
          </cell>
          <cell r="BV523">
            <v>0</v>
          </cell>
          <cell r="BW523">
            <v>0</v>
          </cell>
          <cell r="BX523">
            <v>0</v>
          </cell>
          <cell r="BY523" t="str">
            <v/>
          </cell>
          <cell r="BZ523" t="str">
            <v/>
          </cell>
          <cell r="CA523" t="str">
            <v/>
          </cell>
          <cell r="CB523" t="str">
            <v/>
          </cell>
          <cell r="CC523" t="str">
            <v/>
          </cell>
          <cell r="CD523" t="str">
            <v/>
          </cell>
          <cell r="CE523" t="str">
            <v/>
          </cell>
          <cell r="CF523" t="str">
            <v/>
          </cell>
          <cell r="CG523" t="str">
            <v/>
          </cell>
          <cell r="CH523" t="str">
            <v/>
          </cell>
        </row>
        <row r="524">
          <cell r="A524" t="str">
            <v>MaiaShopping - Owner : 2005 Questionnaire 11 Jul 2008 1:00 PM</v>
          </cell>
          <cell r="B524" t="str">
            <v>Survey Instance</v>
          </cell>
          <cell r="C524" t="str">
            <v>108</v>
          </cell>
          <cell r="D524" t="str">
            <v>Nick Hogg</v>
          </cell>
          <cell r="E524" t="str">
            <v>5</v>
          </cell>
          <cell r="F524">
            <v>1</v>
          </cell>
          <cell r="G524" t="str">
            <v/>
          </cell>
          <cell r="J524">
            <v>168.5</v>
          </cell>
          <cell r="K524">
            <v>0</v>
          </cell>
          <cell r="L524">
            <v>379.8</v>
          </cell>
          <cell r="M524">
            <v>0</v>
          </cell>
          <cell r="N524">
            <v>0</v>
          </cell>
          <cell r="Q524">
            <v>0</v>
          </cell>
          <cell r="R524">
            <v>0</v>
          </cell>
          <cell r="S524">
            <v>0</v>
          </cell>
          <cell r="T524">
            <v>0</v>
          </cell>
          <cell r="U524">
            <v>0</v>
          </cell>
          <cell r="V524">
            <v>0</v>
          </cell>
          <cell r="W524">
            <v>0</v>
          </cell>
          <cell r="X524">
            <v>0</v>
          </cell>
          <cell r="Y524">
            <v>0</v>
          </cell>
          <cell r="Z524">
            <v>0</v>
          </cell>
          <cell r="AA524">
            <v>0</v>
          </cell>
          <cell r="AB524" t="str">
            <v/>
          </cell>
          <cell r="AC524" t="str">
            <v/>
          </cell>
          <cell r="AD524" t="str">
            <v>Metric Tonnes (1000 kgs)</v>
          </cell>
          <cell r="AE524" t="str">
            <v/>
          </cell>
          <cell r="AF524" t="str">
            <v>Metric Tonnes (1000 kgs)</v>
          </cell>
          <cell r="AG524" t="str">
            <v/>
          </cell>
          <cell r="AH524" t="str">
            <v/>
          </cell>
          <cell r="AI524" t="str">
            <v/>
          </cell>
          <cell r="AJ524" t="str">
            <v/>
          </cell>
          <cell r="AK524" t="str">
            <v/>
          </cell>
          <cell r="AL524">
            <v>0</v>
          </cell>
          <cell r="AM524">
            <v>0</v>
          </cell>
          <cell r="AN524">
            <v>0</v>
          </cell>
          <cell r="AO524">
            <v>0</v>
          </cell>
          <cell r="AP524">
            <v>0</v>
          </cell>
          <cell r="AQ524">
            <v>168.5</v>
          </cell>
          <cell r="AR524">
            <v>0</v>
          </cell>
          <cell r="AS524">
            <v>379.8</v>
          </cell>
          <cell r="AT524">
            <v>0</v>
          </cell>
          <cell r="AU524">
            <v>0</v>
          </cell>
          <cell r="AV524">
            <v>0</v>
          </cell>
          <cell r="AW524">
            <v>0</v>
          </cell>
          <cell r="AX524">
            <v>0</v>
          </cell>
          <cell r="AY524" t="str">
            <v/>
          </cell>
          <cell r="AZ524" t="str">
            <v/>
          </cell>
          <cell r="BA524" t="str">
            <v/>
          </cell>
          <cell r="BB524" t="str">
            <v/>
          </cell>
          <cell r="BC524" t="str">
            <v/>
          </cell>
          <cell r="BD524" t="str">
            <v/>
          </cell>
          <cell r="BE524" t="str">
            <v/>
          </cell>
          <cell r="BF524" t="str">
            <v/>
          </cell>
          <cell r="BG524" t="str">
            <v/>
          </cell>
          <cell r="BH524" t="str">
            <v/>
          </cell>
          <cell r="BI524">
            <v>0</v>
          </cell>
          <cell r="BJ524" t="str">
            <v/>
          </cell>
          <cell r="BK524">
            <v>0</v>
          </cell>
          <cell r="BL524">
            <v>0</v>
          </cell>
          <cell r="BM524" t="str">
            <v/>
          </cell>
          <cell r="BN524">
            <v>0</v>
          </cell>
          <cell r="BO524">
            <v>0</v>
          </cell>
          <cell r="BP524">
            <v>0</v>
          </cell>
          <cell r="BQ524">
            <v>0</v>
          </cell>
          <cell r="BR524">
            <v>0</v>
          </cell>
          <cell r="BS524">
            <v>0</v>
          </cell>
          <cell r="BT524">
            <v>0</v>
          </cell>
          <cell r="BU524">
            <v>0</v>
          </cell>
          <cell r="BV524">
            <v>0</v>
          </cell>
          <cell r="BW524">
            <v>0</v>
          </cell>
          <cell r="BX524">
            <v>0</v>
          </cell>
          <cell r="BY524" t="str">
            <v/>
          </cell>
          <cell r="BZ524" t="str">
            <v/>
          </cell>
          <cell r="CA524" t="str">
            <v/>
          </cell>
          <cell r="CB524" t="str">
            <v/>
          </cell>
          <cell r="CC524" t="str">
            <v/>
          </cell>
          <cell r="CD524" t="str">
            <v/>
          </cell>
          <cell r="CE524" t="str">
            <v/>
          </cell>
          <cell r="CF524" t="str">
            <v/>
          </cell>
          <cell r="CG524" t="str">
            <v/>
          </cell>
          <cell r="CH524" t="str">
            <v/>
          </cell>
        </row>
        <row r="525">
          <cell r="A525" t="str">
            <v>MaiaShopping - Owner : 2006 Questionnaire 18 Apr 2008 11:58 AM</v>
          </cell>
          <cell r="B525" t="str">
            <v>Survey Instance</v>
          </cell>
          <cell r="C525" t="str">
            <v>108</v>
          </cell>
          <cell r="D525" t="str">
            <v>Alex Robinson</v>
          </cell>
          <cell r="E525" t="str">
            <v>6</v>
          </cell>
          <cell r="F525">
            <v>1</v>
          </cell>
          <cell r="G525" t="str">
            <v/>
          </cell>
          <cell r="J525">
            <v>201.5</v>
          </cell>
          <cell r="K525">
            <v>0</v>
          </cell>
          <cell r="L525">
            <v>297.3</v>
          </cell>
          <cell r="M525">
            <v>0</v>
          </cell>
          <cell r="N525">
            <v>0</v>
          </cell>
          <cell r="Q525">
            <v>0</v>
          </cell>
          <cell r="R525">
            <v>0</v>
          </cell>
          <cell r="S525">
            <v>0</v>
          </cell>
          <cell r="T525">
            <v>0</v>
          </cell>
          <cell r="U525">
            <v>0</v>
          </cell>
          <cell r="V525">
            <v>0</v>
          </cell>
          <cell r="W525">
            <v>0</v>
          </cell>
          <cell r="X525">
            <v>0</v>
          </cell>
          <cell r="Y525">
            <v>0</v>
          </cell>
          <cell r="Z525">
            <v>0</v>
          </cell>
          <cell r="AA525">
            <v>0</v>
          </cell>
          <cell r="AB525" t="str">
            <v/>
          </cell>
          <cell r="AC525" t="str">
            <v/>
          </cell>
          <cell r="AD525" t="str">
            <v>Metric Tonnes (1000 kgs)</v>
          </cell>
          <cell r="AE525" t="str">
            <v/>
          </cell>
          <cell r="AF525" t="str">
            <v>Metric Tonnes (1000 kgs)</v>
          </cell>
          <cell r="AG525" t="str">
            <v/>
          </cell>
          <cell r="AH525" t="str">
            <v/>
          </cell>
          <cell r="AI525" t="str">
            <v/>
          </cell>
          <cell r="AJ525" t="str">
            <v/>
          </cell>
          <cell r="AK525" t="str">
            <v/>
          </cell>
          <cell r="AL525">
            <v>0</v>
          </cell>
          <cell r="AM525">
            <v>0</v>
          </cell>
          <cell r="AN525">
            <v>0</v>
          </cell>
          <cell r="AO525">
            <v>0</v>
          </cell>
          <cell r="AP525">
            <v>0</v>
          </cell>
          <cell r="AQ525">
            <v>201.5</v>
          </cell>
          <cell r="AR525">
            <v>0</v>
          </cell>
          <cell r="AS525">
            <v>297.3</v>
          </cell>
          <cell r="AT525">
            <v>0</v>
          </cell>
          <cell r="AU525">
            <v>0</v>
          </cell>
          <cell r="AV525">
            <v>0</v>
          </cell>
          <cell r="AW525">
            <v>0</v>
          </cell>
          <cell r="AX525">
            <v>0</v>
          </cell>
          <cell r="AY525" t="str">
            <v/>
          </cell>
          <cell r="AZ525" t="str">
            <v/>
          </cell>
          <cell r="BA525" t="str">
            <v/>
          </cell>
          <cell r="BB525" t="str">
            <v/>
          </cell>
          <cell r="BC525" t="str">
            <v/>
          </cell>
          <cell r="BD525" t="str">
            <v/>
          </cell>
          <cell r="BE525" t="str">
            <v/>
          </cell>
          <cell r="BF525" t="str">
            <v/>
          </cell>
          <cell r="BG525" t="str">
            <v/>
          </cell>
          <cell r="BH525" t="str">
            <v/>
          </cell>
          <cell r="BI525">
            <v>2</v>
          </cell>
          <cell r="BJ525" t="str">
            <v/>
          </cell>
          <cell r="BK525">
            <v>0</v>
          </cell>
          <cell r="BL525">
            <v>0</v>
          </cell>
          <cell r="BM525" t="str">
            <v/>
          </cell>
          <cell r="BN525">
            <v>0</v>
          </cell>
          <cell r="BO525">
            <v>0</v>
          </cell>
          <cell r="BP525">
            <v>0</v>
          </cell>
          <cell r="BQ525">
            <v>0</v>
          </cell>
          <cell r="BR525">
            <v>0</v>
          </cell>
          <cell r="BS525">
            <v>0</v>
          </cell>
          <cell r="BT525">
            <v>0</v>
          </cell>
          <cell r="BU525">
            <v>0</v>
          </cell>
          <cell r="BV525">
            <v>0</v>
          </cell>
          <cell r="BW525">
            <v>0</v>
          </cell>
          <cell r="BX525">
            <v>0</v>
          </cell>
          <cell r="BY525" t="str">
            <v/>
          </cell>
          <cell r="BZ525" t="str">
            <v/>
          </cell>
          <cell r="CA525" t="str">
            <v/>
          </cell>
          <cell r="CB525" t="str">
            <v/>
          </cell>
          <cell r="CC525" t="str">
            <v/>
          </cell>
          <cell r="CD525" t="str">
            <v/>
          </cell>
          <cell r="CE525" t="str">
            <v/>
          </cell>
          <cell r="CF525" t="str">
            <v/>
          </cell>
          <cell r="CG525" t="str">
            <v/>
          </cell>
          <cell r="CH525" t="str">
            <v/>
          </cell>
        </row>
        <row r="526">
          <cell r="A526" t="str">
            <v>MaiaShopping - Owner : 2007 Questionnaire 21 Apr 2008 9:46 PM</v>
          </cell>
          <cell r="B526" t="str">
            <v>Survey Instance</v>
          </cell>
          <cell r="C526" t="str">
            <v/>
          </cell>
          <cell r="D526" t="str">
            <v>Alex Robinson</v>
          </cell>
          <cell r="E526" t="str">
            <v/>
          </cell>
          <cell r="F526">
            <v>1</v>
          </cell>
          <cell r="G526" t="str">
            <v/>
          </cell>
          <cell r="I526">
            <v>64</v>
          </cell>
          <cell r="K526">
            <v>143</v>
          </cell>
          <cell r="L526">
            <v>305</v>
          </cell>
          <cell r="N526">
            <v>1</v>
          </cell>
          <cell r="Q526">
            <v>0</v>
          </cell>
          <cell r="R526">
            <v>0</v>
          </cell>
          <cell r="S526">
            <v>0</v>
          </cell>
          <cell r="T526">
            <v>0</v>
          </cell>
          <cell r="U526">
            <v>0</v>
          </cell>
          <cell r="V526">
            <v>0</v>
          </cell>
          <cell r="W526">
            <v>0</v>
          </cell>
          <cell r="X526">
            <v>0</v>
          </cell>
          <cell r="Y526">
            <v>0</v>
          </cell>
          <cell r="Z526">
            <v>0</v>
          </cell>
          <cell r="AA526">
            <v>0</v>
          </cell>
          <cell r="AB526" t="str">
            <v/>
          </cell>
          <cell r="AC526" t="str">
            <v>Metric Tonnes (1000 kgs)</v>
          </cell>
          <cell r="AD526" t="str">
            <v/>
          </cell>
          <cell r="AE526" t="str">
            <v>Metric Tonnes (1000 kgs)</v>
          </cell>
          <cell r="AF526" t="str">
            <v>Metric Tonnes (1000 kgs)</v>
          </cell>
          <cell r="AG526" t="str">
            <v/>
          </cell>
          <cell r="AH526" t="str">
            <v>Metric Tonnes (1000 kgs)</v>
          </cell>
          <cell r="AI526" t="str">
            <v/>
          </cell>
          <cell r="AJ526" t="str">
            <v/>
          </cell>
          <cell r="AK526" t="str">
            <v>Metric Tonnes (1000 kgs)</v>
          </cell>
          <cell r="AL526">
            <v>0</v>
          </cell>
          <cell r="AM526">
            <v>0</v>
          </cell>
          <cell r="AN526">
            <v>513</v>
          </cell>
          <cell r="AO526">
            <v>0</v>
          </cell>
          <cell r="AP526">
            <v>64</v>
          </cell>
          <cell r="AQ526">
            <v>0</v>
          </cell>
          <cell r="AR526">
            <v>143</v>
          </cell>
          <cell r="AS526">
            <v>305</v>
          </cell>
          <cell r="AT526">
            <v>0</v>
          </cell>
          <cell r="AU526">
            <v>1</v>
          </cell>
          <cell r="AV526">
            <v>0</v>
          </cell>
          <cell r="AW526">
            <v>0</v>
          </cell>
          <cell r="AX526">
            <v>0</v>
          </cell>
          <cell r="AY526" t="str">
            <v/>
          </cell>
          <cell r="AZ526" t="str">
            <v>Estimated Value</v>
          </cell>
          <cell r="BA526" t="str">
            <v/>
          </cell>
          <cell r="BB526" t="str">
            <v/>
          </cell>
          <cell r="BC526" t="str">
            <v/>
          </cell>
          <cell r="BD526" t="str">
            <v/>
          </cell>
          <cell r="BE526" t="str">
            <v>Sanitary wast from client WC's</v>
          </cell>
          <cell r="BF526" t="str">
            <v/>
          </cell>
          <cell r="BG526" t="str">
            <v/>
          </cell>
          <cell r="BH526" t="str">
            <v>Printers:Empty toners and ink cartridges</v>
          </cell>
          <cell r="BI526">
            <v>2</v>
          </cell>
          <cell r="BJ526" t="str">
            <v>All Landlord and Tenants' waste</v>
          </cell>
          <cell r="BK526">
            <v>5</v>
          </cell>
          <cell r="BL526">
            <v>1</v>
          </cell>
          <cell r="BM526" t="str">
            <v/>
          </cell>
          <cell r="BN526">
            <v>0</v>
          </cell>
          <cell r="BO526">
            <v>0</v>
          </cell>
          <cell r="BP526">
            <v>0</v>
          </cell>
          <cell r="BQ526">
            <v>0</v>
          </cell>
          <cell r="BR526">
            <v>0</v>
          </cell>
          <cell r="BS526">
            <v>0</v>
          </cell>
          <cell r="BT526">
            <v>0</v>
          </cell>
          <cell r="BU526">
            <v>0</v>
          </cell>
          <cell r="BV526">
            <v>0</v>
          </cell>
          <cell r="BW526">
            <v>0</v>
          </cell>
          <cell r="BX526">
            <v>0</v>
          </cell>
          <cell r="BY526" t="str">
            <v/>
          </cell>
          <cell r="BZ526" t="str">
            <v/>
          </cell>
          <cell r="CA526" t="str">
            <v/>
          </cell>
          <cell r="CB526" t="str">
            <v/>
          </cell>
          <cell r="CC526" t="str">
            <v/>
          </cell>
          <cell r="CD526" t="str">
            <v/>
          </cell>
          <cell r="CE526" t="str">
            <v/>
          </cell>
          <cell r="CF526" t="str">
            <v/>
          </cell>
          <cell r="CG526" t="str">
            <v/>
          </cell>
          <cell r="CH526" t="str">
            <v/>
          </cell>
        </row>
        <row r="527">
          <cell r="A527" t="str">
            <v>Manchester Arndale - Owner : 2004 Questionnaire 11 Jul 2008 12:51 PM</v>
          </cell>
          <cell r="B527" t="str">
            <v>Survey Instance</v>
          </cell>
          <cell r="C527" t="str">
            <v>318</v>
          </cell>
          <cell r="D527" t="str">
            <v>Nick Hogg</v>
          </cell>
          <cell r="E527" t="str">
            <v>4</v>
          </cell>
          <cell r="F527">
            <v>1</v>
          </cell>
          <cell r="G527" t="str">
            <v/>
          </cell>
          <cell r="J527">
            <v>0</v>
          </cell>
          <cell r="K527">
            <v>0</v>
          </cell>
          <cell r="L527">
            <v>0</v>
          </cell>
          <cell r="M527">
            <v>0</v>
          </cell>
          <cell r="N527">
            <v>0</v>
          </cell>
          <cell r="Q527">
            <v>0</v>
          </cell>
          <cell r="R527">
            <v>0</v>
          </cell>
          <cell r="S527">
            <v>0</v>
          </cell>
          <cell r="T527">
            <v>0</v>
          </cell>
          <cell r="U527">
            <v>0</v>
          </cell>
          <cell r="V527">
            <v>0</v>
          </cell>
          <cell r="W527">
            <v>0</v>
          </cell>
          <cell r="X527">
            <v>0</v>
          </cell>
          <cell r="Y527">
            <v>0</v>
          </cell>
          <cell r="Z527">
            <v>0</v>
          </cell>
          <cell r="AA527">
            <v>0</v>
          </cell>
          <cell r="AB527" t="str">
            <v/>
          </cell>
          <cell r="AC527" t="str">
            <v/>
          </cell>
          <cell r="AD527" t="str">
            <v/>
          </cell>
          <cell r="AE527" t="str">
            <v/>
          </cell>
          <cell r="AF527" t="str">
            <v/>
          </cell>
          <cell r="AG527" t="str">
            <v/>
          </cell>
          <cell r="AH527" t="str">
            <v/>
          </cell>
          <cell r="AI527" t="str">
            <v/>
          </cell>
          <cell r="AJ527" t="str">
            <v/>
          </cell>
          <cell r="AK527" t="str">
            <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t="str">
            <v/>
          </cell>
          <cell r="AZ527" t="str">
            <v/>
          </cell>
          <cell r="BA527" t="str">
            <v/>
          </cell>
          <cell r="BB527" t="str">
            <v/>
          </cell>
          <cell r="BC527" t="str">
            <v/>
          </cell>
          <cell r="BD527" t="str">
            <v/>
          </cell>
          <cell r="BE527" t="str">
            <v/>
          </cell>
          <cell r="BF527" t="str">
            <v/>
          </cell>
          <cell r="BG527" t="str">
            <v/>
          </cell>
          <cell r="BH527" t="str">
            <v/>
          </cell>
          <cell r="BI527">
            <v>0</v>
          </cell>
          <cell r="BJ527" t="str">
            <v/>
          </cell>
          <cell r="BK527">
            <v>0</v>
          </cell>
          <cell r="BL527">
            <v>0</v>
          </cell>
          <cell r="BM527" t="str">
            <v/>
          </cell>
          <cell r="BN527">
            <v>0</v>
          </cell>
          <cell r="BO527">
            <v>0</v>
          </cell>
          <cell r="BP527">
            <v>0</v>
          </cell>
          <cell r="BQ527">
            <v>0</v>
          </cell>
          <cell r="BR527">
            <v>0</v>
          </cell>
          <cell r="BS527">
            <v>0</v>
          </cell>
          <cell r="BT527">
            <v>0</v>
          </cell>
          <cell r="BU527">
            <v>0</v>
          </cell>
          <cell r="BV527">
            <v>0</v>
          </cell>
          <cell r="BW527">
            <v>0</v>
          </cell>
          <cell r="BX527">
            <v>0</v>
          </cell>
          <cell r="BY527" t="str">
            <v/>
          </cell>
          <cell r="BZ527" t="str">
            <v/>
          </cell>
          <cell r="CA527" t="str">
            <v/>
          </cell>
          <cell r="CB527" t="str">
            <v/>
          </cell>
          <cell r="CC527" t="str">
            <v/>
          </cell>
          <cell r="CD527" t="str">
            <v/>
          </cell>
          <cell r="CE527" t="str">
            <v/>
          </cell>
          <cell r="CF527" t="str">
            <v/>
          </cell>
          <cell r="CG527" t="str">
            <v/>
          </cell>
          <cell r="CH527" t="str">
            <v/>
          </cell>
        </row>
        <row r="528">
          <cell r="A528" t="str">
            <v>Manchester Arndale - Owner : 2005 Questionnaire 11 Jul 2008 1:00 PM</v>
          </cell>
          <cell r="B528" t="str">
            <v>Survey Instance</v>
          </cell>
          <cell r="C528" t="str">
            <v>318</v>
          </cell>
          <cell r="D528" t="str">
            <v>Nick Hogg</v>
          </cell>
          <cell r="E528" t="str">
            <v>5</v>
          </cell>
          <cell r="F528">
            <v>1</v>
          </cell>
          <cell r="G528" t="str">
            <v/>
          </cell>
          <cell r="J528">
            <v>0</v>
          </cell>
          <cell r="K528">
            <v>0</v>
          </cell>
          <cell r="L528">
            <v>0</v>
          </cell>
          <cell r="M528">
            <v>0</v>
          </cell>
          <cell r="N528">
            <v>0</v>
          </cell>
          <cell r="Q528">
            <v>0</v>
          </cell>
          <cell r="R528">
            <v>0</v>
          </cell>
          <cell r="S528">
            <v>0</v>
          </cell>
          <cell r="T528">
            <v>0</v>
          </cell>
          <cell r="U528">
            <v>0</v>
          </cell>
          <cell r="V528">
            <v>0</v>
          </cell>
          <cell r="W528">
            <v>0</v>
          </cell>
          <cell r="X528">
            <v>0</v>
          </cell>
          <cell r="Y528">
            <v>0</v>
          </cell>
          <cell r="Z528">
            <v>0</v>
          </cell>
          <cell r="AA528">
            <v>0</v>
          </cell>
          <cell r="AB528" t="str">
            <v/>
          </cell>
          <cell r="AC528" t="str">
            <v/>
          </cell>
          <cell r="AD528" t="str">
            <v/>
          </cell>
          <cell r="AE528" t="str">
            <v/>
          </cell>
          <cell r="AF528" t="str">
            <v/>
          </cell>
          <cell r="AG528" t="str">
            <v/>
          </cell>
          <cell r="AH528" t="str">
            <v/>
          </cell>
          <cell r="AI528" t="str">
            <v/>
          </cell>
          <cell r="AJ528" t="str">
            <v/>
          </cell>
          <cell r="AK528" t="str">
            <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t="str">
            <v/>
          </cell>
          <cell r="AZ528" t="str">
            <v/>
          </cell>
          <cell r="BA528" t="str">
            <v/>
          </cell>
          <cell r="BB528" t="str">
            <v/>
          </cell>
          <cell r="BC528" t="str">
            <v/>
          </cell>
          <cell r="BD528" t="str">
            <v/>
          </cell>
          <cell r="BE528" t="str">
            <v/>
          </cell>
          <cell r="BF528" t="str">
            <v/>
          </cell>
          <cell r="BG528" t="str">
            <v/>
          </cell>
          <cell r="BH528" t="str">
            <v/>
          </cell>
          <cell r="BI528">
            <v>0</v>
          </cell>
          <cell r="BJ528" t="str">
            <v/>
          </cell>
          <cell r="BK528">
            <v>0</v>
          </cell>
          <cell r="BL528">
            <v>0</v>
          </cell>
          <cell r="BM528" t="str">
            <v/>
          </cell>
          <cell r="BN528">
            <v>0</v>
          </cell>
          <cell r="BO528">
            <v>0</v>
          </cell>
          <cell r="BP528">
            <v>0</v>
          </cell>
          <cell r="BQ528">
            <v>0</v>
          </cell>
          <cell r="BR528">
            <v>0</v>
          </cell>
          <cell r="BS528">
            <v>0</v>
          </cell>
          <cell r="BT528">
            <v>0</v>
          </cell>
          <cell r="BU528">
            <v>0</v>
          </cell>
          <cell r="BV528">
            <v>0</v>
          </cell>
          <cell r="BW528">
            <v>0</v>
          </cell>
          <cell r="BX528">
            <v>0</v>
          </cell>
          <cell r="BY528" t="str">
            <v/>
          </cell>
          <cell r="BZ528" t="str">
            <v/>
          </cell>
          <cell r="CA528" t="str">
            <v/>
          </cell>
          <cell r="CB528" t="str">
            <v/>
          </cell>
          <cell r="CC528" t="str">
            <v/>
          </cell>
          <cell r="CD528" t="str">
            <v/>
          </cell>
          <cell r="CE528" t="str">
            <v/>
          </cell>
          <cell r="CF528" t="str">
            <v/>
          </cell>
          <cell r="CG528" t="str">
            <v/>
          </cell>
          <cell r="CH528" t="str">
            <v/>
          </cell>
        </row>
        <row r="529">
          <cell r="A529" t="str">
            <v>Manchester Arndale - Owner : 2006 Questionnaire 18 Apr 2008 11:58 AM</v>
          </cell>
          <cell r="B529" t="str">
            <v>Survey Instance</v>
          </cell>
          <cell r="C529" t="str">
            <v>318</v>
          </cell>
          <cell r="D529" t="str">
            <v>Alex Robinson</v>
          </cell>
          <cell r="E529" t="str">
            <v>6</v>
          </cell>
          <cell r="F529">
            <v>1</v>
          </cell>
          <cell r="G529" t="str">
            <v/>
          </cell>
          <cell r="J529">
            <v>530</v>
          </cell>
          <cell r="K529">
            <v>475</v>
          </cell>
          <cell r="L529">
            <v>0</v>
          </cell>
          <cell r="M529">
            <v>0</v>
          </cell>
          <cell r="N529">
            <v>1423</v>
          </cell>
          <cell r="Q529">
            <v>0</v>
          </cell>
          <cell r="R529">
            <v>0</v>
          </cell>
          <cell r="S529">
            <v>0</v>
          </cell>
          <cell r="T529">
            <v>0</v>
          </cell>
          <cell r="U529">
            <v>0</v>
          </cell>
          <cell r="V529">
            <v>0</v>
          </cell>
          <cell r="W529">
            <v>0</v>
          </cell>
          <cell r="X529">
            <v>0</v>
          </cell>
          <cell r="Y529">
            <v>0</v>
          </cell>
          <cell r="Z529">
            <v>0</v>
          </cell>
          <cell r="AA529">
            <v>0</v>
          </cell>
          <cell r="AB529" t="str">
            <v/>
          </cell>
          <cell r="AC529" t="str">
            <v/>
          </cell>
          <cell r="AD529" t="str">
            <v>Metric Tonnes (1000 kgs)</v>
          </cell>
          <cell r="AE529" t="str">
            <v>Metric Tonnes (1000 kgs)</v>
          </cell>
          <cell r="AF529" t="str">
            <v/>
          </cell>
          <cell r="AG529" t="str">
            <v/>
          </cell>
          <cell r="AH529" t="str">
            <v>Metric Tonnes (1000 kgs)</v>
          </cell>
          <cell r="AI529" t="str">
            <v/>
          </cell>
          <cell r="AJ529" t="str">
            <v/>
          </cell>
          <cell r="AK529" t="str">
            <v/>
          </cell>
          <cell r="AL529">
            <v>0</v>
          </cell>
          <cell r="AM529">
            <v>0</v>
          </cell>
          <cell r="AN529">
            <v>2428</v>
          </cell>
          <cell r="AO529">
            <v>0</v>
          </cell>
          <cell r="AP529">
            <v>0</v>
          </cell>
          <cell r="AQ529">
            <v>530</v>
          </cell>
          <cell r="AR529">
            <v>475</v>
          </cell>
          <cell r="AS529">
            <v>0</v>
          </cell>
          <cell r="AT529">
            <v>0</v>
          </cell>
          <cell r="AU529">
            <v>1423</v>
          </cell>
          <cell r="AV529">
            <v>0</v>
          </cell>
          <cell r="AW529">
            <v>0</v>
          </cell>
          <cell r="AX529">
            <v>0</v>
          </cell>
          <cell r="AY529" t="str">
            <v/>
          </cell>
          <cell r="AZ529" t="str">
            <v/>
          </cell>
          <cell r="BA529" t="str">
            <v/>
          </cell>
          <cell r="BB529" t="str">
            <v/>
          </cell>
          <cell r="BC529" t="str">
            <v/>
          </cell>
          <cell r="BD529" t="str">
            <v/>
          </cell>
          <cell r="BE529" t="str">
            <v/>
          </cell>
          <cell r="BF529" t="str">
            <v/>
          </cell>
          <cell r="BG529" t="str">
            <v/>
          </cell>
          <cell r="BH529" t="str">
            <v/>
          </cell>
          <cell r="BI529">
            <v>9</v>
          </cell>
          <cell r="BJ529" t="str">
            <v/>
          </cell>
          <cell r="BK529">
            <v>0</v>
          </cell>
          <cell r="BL529">
            <v>1</v>
          </cell>
          <cell r="BM529" t="str">
            <v/>
          </cell>
          <cell r="BN529">
            <v>0</v>
          </cell>
          <cell r="BO529">
            <v>0</v>
          </cell>
          <cell r="BP529">
            <v>0</v>
          </cell>
          <cell r="BQ529">
            <v>0</v>
          </cell>
          <cell r="BR529">
            <v>0</v>
          </cell>
          <cell r="BS529">
            <v>0</v>
          </cell>
          <cell r="BT529">
            <v>0</v>
          </cell>
          <cell r="BU529">
            <v>0</v>
          </cell>
          <cell r="BV529">
            <v>0</v>
          </cell>
          <cell r="BW529">
            <v>0</v>
          </cell>
          <cell r="BX529">
            <v>0</v>
          </cell>
          <cell r="BY529" t="str">
            <v/>
          </cell>
          <cell r="BZ529" t="str">
            <v/>
          </cell>
          <cell r="CA529" t="str">
            <v/>
          </cell>
          <cell r="CB529" t="str">
            <v/>
          </cell>
          <cell r="CC529" t="str">
            <v/>
          </cell>
          <cell r="CD529" t="str">
            <v/>
          </cell>
          <cell r="CE529" t="str">
            <v/>
          </cell>
          <cell r="CF529" t="str">
            <v/>
          </cell>
          <cell r="CG529" t="str">
            <v/>
          </cell>
          <cell r="CH529" t="str">
            <v/>
          </cell>
        </row>
        <row r="530">
          <cell r="A530" t="str">
            <v>Manchester Arndale - Owner : 2007 Questionnaire 21 Apr 2008 9:46 PM</v>
          </cell>
          <cell r="B530" t="str">
            <v>Survey Instance</v>
          </cell>
          <cell r="C530" t="str">
            <v/>
          </cell>
          <cell r="D530" t="str">
            <v>Alex Robinson</v>
          </cell>
          <cell r="E530" t="str">
            <v/>
          </cell>
          <cell r="F530">
            <v>1</v>
          </cell>
          <cell r="G530" t="str">
            <v/>
          </cell>
          <cell r="H530">
            <v>5</v>
          </cell>
          <cell r="J530">
            <v>133</v>
          </cell>
          <cell r="K530">
            <v>1478</v>
          </cell>
          <cell r="R530">
            <v>0</v>
          </cell>
          <cell r="S530">
            <v>0</v>
          </cell>
          <cell r="T530">
            <v>0</v>
          </cell>
          <cell r="U530">
            <v>0</v>
          </cell>
          <cell r="V530">
            <v>0</v>
          </cell>
          <cell r="W530">
            <v>0</v>
          </cell>
          <cell r="X530">
            <v>0</v>
          </cell>
          <cell r="Y530">
            <v>0</v>
          </cell>
          <cell r="Z530">
            <v>0</v>
          </cell>
          <cell r="AA530">
            <v>0</v>
          </cell>
          <cell r="AB530" t="str">
            <v>Metric Tonnes (1000 kgs)</v>
          </cell>
          <cell r="AC530" t="str">
            <v/>
          </cell>
          <cell r="AD530" t="str">
            <v>Metric Tonnes (1000 kgs)</v>
          </cell>
          <cell r="AE530" t="str">
            <v>Metric Tonnes (1000 kgs)</v>
          </cell>
          <cell r="AF530" t="str">
            <v/>
          </cell>
          <cell r="AG530" t="str">
            <v/>
          </cell>
          <cell r="AH530" t="str">
            <v/>
          </cell>
          <cell r="AI530" t="str">
            <v/>
          </cell>
          <cell r="AJ530" t="str">
            <v/>
          </cell>
          <cell r="AK530" t="str">
            <v/>
          </cell>
          <cell r="AL530">
            <v>0</v>
          </cell>
          <cell r="AM530">
            <v>0</v>
          </cell>
          <cell r="AN530">
            <v>1616</v>
          </cell>
          <cell r="AO530">
            <v>5</v>
          </cell>
          <cell r="AP530">
            <v>0</v>
          </cell>
          <cell r="AQ530">
            <v>133</v>
          </cell>
          <cell r="AR530">
            <v>1478</v>
          </cell>
          <cell r="AS530">
            <v>0</v>
          </cell>
          <cell r="AT530">
            <v>0</v>
          </cell>
          <cell r="AU530">
            <v>0</v>
          </cell>
          <cell r="AV530">
            <v>0</v>
          </cell>
          <cell r="AW530">
            <v>0</v>
          </cell>
          <cell r="AX530">
            <v>0</v>
          </cell>
          <cell r="AY530" t="str">
            <v/>
          </cell>
          <cell r="AZ530" t="str">
            <v/>
          </cell>
          <cell r="BA530" t="str">
            <v>Weee and fluorescent lamps</v>
          </cell>
          <cell r="BB530" t="str">
            <v/>
          </cell>
          <cell r="BC530" t="str">
            <v/>
          </cell>
          <cell r="BD530" t="str">
            <v/>
          </cell>
          <cell r="BE530" t="str">
            <v>We cannot measure this as all waste goes to a transfer site where it is mixed with other wastes</v>
          </cell>
          <cell r="BF530" t="str">
            <v/>
          </cell>
          <cell r="BG530" t="str">
            <v/>
          </cell>
          <cell r="BH530" t="str">
            <v/>
          </cell>
          <cell r="BI530">
            <v>9</v>
          </cell>
          <cell r="BJ530" t="str">
            <v>Few Tenants opted out</v>
          </cell>
          <cell r="BK530">
            <v>0</v>
          </cell>
          <cell r="BL530">
            <v>1</v>
          </cell>
          <cell r="BM530" t="str">
            <v/>
          </cell>
          <cell r="BN530">
            <v>0</v>
          </cell>
          <cell r="BO530">
            <v>0</v>
          </cell>
          <cell r="BP530">
            <v>0</v>
          </cell>
          <cell r="BQ530">
            <v>0</v>
          </cell>
          <cell r="BR530">
            <v>0</v>
          </cell>
          <cell r="BS530">
            <v>0</v>
          </cell>
          <cell r="BT530">
            <v>0</v>
          </cell>
          <cell r="BU530">
            <v>0</v>
          </cell>
          <cell r="BV530">
            <v>0</v>
          </cell>
          <cell r="BW530">
            <v>0</v>
          </cell>
          <cell r="BX530">
            <v>0</v>
          </cell>
          <cell r="BY530" t="str">
            <v>We cannot measure this as all waste goes to a transfer site where it is mixed with other wastes</v>
          </cell>
          <cell r="BZ530" t="str">
            <v/>
          </cell>
          <cell r="CA530" t="str">
            <v>We cannot measure this as all waste goes to a transfer site where it is mixed with other wastes</v>
          </cell>
          <cell r="CB530" t="str">
            <v/>
          </cell>
          <cell r="CC530" t="str">
            <v/>
          </cell>
          <cell r="CD530" t="str">
            <v>We cannot measure this as all waste goes to a transfer site where it is mixed with other wastes</v>
          </cell>
          <cell r="CE530" t="str">
            <v/>
          </cell>
          <cell r="CF530" t="str">
            <v/>
          </cell>
          <cell r="CG530" t="str">
            <v/>
          </cell>
          <cell r="CH530" t="str">
            <v/>
          </cell>
        </row>
        <row r="531">
          <cell r="A531" t="str">
            <v>Manders, Wolverhampton - Owner : 2004 Questionnaire 11 Jul 2008 12:51 PM</v>
          </cell>
          <cell r="B531" t="str">
            <v>Survey Instance</v>
          </cell>
          <cell r="C531" t="str">
            <v>309</v>
          </cell>
          <cell r="D531" t="str">
            <v>Nick Hogg</v>
          </cell>
          <cell r="E531" t="str">
            <v>4</v>
          </cell>
          <cell r="F531">
            <v>1</v>
          </cell>
          <cell r="G531" t="str">
            <v/>
          </cell>
          <cell r="J531">
            <v>0</v>
          </cell>
          <cell r="K531">
            <v>0</v>
          </cell>
          <cell r="L531">
            <v>0</v>
          </cell>
          <cell r="M531">
            <v>0</v>
          </cell>
          <cell r="N531">
            <v>0</v>
          </cell>
          <cell r="Q531">
            <v>0</v>
          </cell>
          <cell r="R531">
            <v>0</v>
          </cell>
          <cell r="S531">
            <v>0</v>
          </cell>
          <cell r="T531">
            <v>0</v>
          </cell>
          <cell r="U531">
            <v>0</v>
          </cell>
          <cell r="V531">
            <v>0</v>
          </cell>
          <cell r="W531">
            <v>0</v>
          </cell>
          <cell r="X531">
            <v>0</v>
          </cell>
          <cell r="Y531">
            <v>0</v>
          </cell>
          <cell r="Z531">
            <v>0</v>
          </cell>
          <cell r="AA531">
            <v>0</v>
          </cell>
          <cell r="AB531" t="str">
            <v/>
          </cell>
          <cell r="AC531" t="str">
            <v/>
          </cell>
          <cell r="AD531" t="str">
            <v/>
          </cell>
          <cell r="AE531" t="str">
            <v/>
          </cell>
          <cell r="AF531" t="str">
            <v/>
          </cell>
          <cell r="AG531" t="str">
            <v/>
          </cell>
          <cell r="AH531" t="str">
            <v/>
          </cell>
          <cell r="AI531" t="str">
            <v/>
          </cell>
          <cell r="AJ531" t="str">
            <v/>
          </cell>
          <cell r="AK531" t="str">
            <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t="str">
            <v/>
          </cell>
          <cell r="AZ531" t="str">
            <v/>
          </cell>
          <cell r="BA531" t="str">
            <v/>
          </cell>
          <cell r="BB531" t="str">
            <v/>
          </cell>
          <cell r="BC531" t="str">
            <v/>
          </cell>
          <cell r="BD531" t="str">
            <v/>
          </cell>
          <cell r="BE531" t="str">
            <v/>
          </cell>
          <cell r="BF531" t="str">
            <v/>
          </cell>
          <cell r="BG531" t="str">
            <v/>
          </cell>
          <cell r="BH531" t="str">
            <v/>
          </cell>
          <cell r="BI531">
            <v>0</v>
          </cell>
          <cell r="BJ531" t="str">
            <v/>
          </cell>
          <cell r="BK531">
            <v>0</v>
          </cell>
          <cell r="BL531">
            <v>0</v>
          </cell>
          <cell r="BM531" t="str">
            <v/>
          </cell>
          <cell r="BN531">
            <v>0</v>
          </cell>
          <cell r="BO531">
            <v>0</v>
          </cell>
          <cell r="BP531">
            <v>0</v>
          </cell>
          <cell r="BQ531">
            <v>0</v>
          </cell>
          <cell r="BR531">
            <v>0</v>
          </cell>
          <cell r="BS531">
            <v>0</v>
          </cell>
          <cell r="BT531">
            <v>0</v>
          </cell>
          <cell r="BU531">
            <v>0</v>
          </cell>
          <cell r="BV531">
            <v>0</v>
          </cell>
          <cell r="BW531">
            <v>0</v>
          </cell>
          <cell r="BX531">
            <v>0</v>
          </cell>
          <cell r="BY531" t="str">
            <v/>
          </cell>
          <cell r="BZ531" t="str">
            <v/>
          </cell>
          <cell r="CA531" t="str">
            <v/>
          </cell>
          <cell r="CB531" t="str">
            <v/>
          </cell>
          <cell r="CC531" t="str">
            <v/>
          </cell>
          <cell r="CD531" t="str">
            <v/>
          </cell>
          <cell r="CE531" t="str">
            <v/>
          </cell>
          <cell r="CF531" t="str">
            <v/>
          </cell>
          <cell r="CG531" t="str">
            <v/>
          </cell>
          <cell r="CH531" t="str">
            <v/>
          </cell>
        </row>
        <row r="532">
          <cell r="A532" t="str">
            <v>Manders, Wolverhampton - Owner : 2005 Questionnaire 11 Jul 2008 1:00 PM</v>
          </cell>
          <cell r="B532" t="str">
            <v>Survey Instance</v>
          </cell>
          <cell r="C532" t="str">
            <v>309</v>
          </cell>
          <cell r="D532" t="str">
            <v>Nick Hogg</v>
          </cell>
          <cell r="E532" t="str">
            <v>5</v>
          </cell>
          <cell r="F532">
            <v>1</v>
          </cell>
          <cell r="G532" t="str">
            <v/>
          </cell>
          <cell r="J532">
            <v>0</v>
          </cell>
          <cell r="K532">
            <v>0</v>
          </cell>
          <cell r="L532">
            <v>0</v>
          </cell>
          <cell r="M532">
            <v>0</v>
          </cell>
          <cell r="N532">
            <v>0</v>
          </cell>
          <cell r="Q532">
            <v>0</v>
          </cell>
          <cell r="R532">
            <v>0</v>
          </cell>
          <cell r="S532">
            <v>0</v>
          </cell>
          <cell r="T532">
            <v>0</v>
          </cell>
          <cell r="U532">
            <v>0</v>
          </cell>
          <cell r="V532">
            <v>0</v>
          </cell>
          <cell r="W532">
            <v>0</v>
          </cell>
          <cell r="X532">
            <v>0</v>
          </cell>
          <cell r="Y532">
            <v>0</v>
          </cell>
          <cell r="Z532">
            <v>0</v>
          </cell>
          <cell r="AA532">
            <v>0</v>
          </cell>
          <cell r="AB532" t="str">
            <v/>
          </cell>
          <cell r="AC532" t="str">
            <v/>
          </cell>
          <cell r="AD532" t="str">
            <v/>
          </cell>
          <cell r="AE532" t="str">
            <v/>
          </cell>
          <cell r="AF532" t="str">
            <v/>
          </cell>
          <cell r="AG532" t="str">
            <v/>
          </cell>
          <cell r="AH532" t="str">
            <v/>
          </cell>
          <cell r="AI532" t="str">
            <v/>
          </cell>
          <cell r="AJ532" t="str">
            <v/>
          </cell>
          <cell r="AK532" t="str">
            <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cell r="AY532" t="str">
            <v/>
          </cell>
          <cell r="AZ532" t="str">
            <v/>
          </cell>
          <cell r="BA532" t="str">
            <v/>
          </cell>
          <cell r="BB532" t="str">
            <v/>
          </cell>
          <cell r="BC532" t="str">
            <v/>
          </cell>
          <cell r="BD532" t="str">
            <v/>
          </cell>
          <cell r="BE532" t="str">
            <v/>
          </cell>
          <cell r="BF532" t="str">
            <v/>
          </cell>
          <cell r="BG532" t="str">
            <v/>
          </cell>
          <cell r="BH532" t="str">
            <v/>
          </cell>
          <cell r="BI532">
            <v>0</v>
          </cell>
          <cell r="BJ532" t="str">
            <v/>
          </cell>
          <cell r="BK532">
            <v>0</v>
          </cell>
          <cell r="BL532">
            <v>0</v>
          </cell>
          <cell r="BM532" t="str">
            <v/>
          </cell>
          <cell r="BN532">
            <v>0</v>
          </cell>
          <cell r="BO532">
            <v>0</v>
          </cell>
          <cell r="BP532">
            <v>0</v>
          </cell>
          <cell r="BQ532">
            <v>0</v>
          </cell>
          <cell r="BR532">
            <v>0</v>
          </cell>
          <cell r="BS532">
            <v>0</v>
          </cell>
          <cell r="BT532">
            <v>0</v>
          </cell>
          <cell r="BU532">
            <v>0</v>
          </cell>
          <cell r="BV532">
            <v>0</v>
          </cell>
          <cell r="BW532">
            <v>0</v>
          </cell>
          <cell r="BX532">
            <v>0</v>
          </cell>
          <cell r="BY532" t="str">
            <v/>
          </cell>
          <cell r="BZ532" t="str">
            <v/>
          </cell>
          <cell r="CA532" t="str">
            <v/>
          </cell>
          <cell r="CB532" t="str">
            <v/>
          </cell>
          <cell r="CC532" t="str">
            <v/>
          </cell>
          <cell r="CD532" t="str">
            <v/>
          </cell>
          <cell r="CE532" t="str">
            <v/>
          </cell>
          <cell r="CF532" t="str">
            <v/>
          </cell>
          <cell r="CG532" t="str">
            <v/>
          </cell>
          <cell r="CH532" t="str">
            <v/>
          </cell>
        </row>
        <row r="533">
          <cell r="A533" t="str">
            <v>Manders, Wolverhampton - Owner : 2006 Questionnaire 18 Apr 2008 11:58 AM</v>
          </cell>
          <cell r="B533" t="str">
            <v>Survey Instance</v>
          </cell>
          <cell r="C533" t="str">
            <v>309</v>
          </cell>
          <cell r="D533" t="str">
            <v>Alex Robinson</v>
          </cell>
          <cell r="E533" t="str">
            <v>6</v>
          </cell>
          <cell r="F533">
            <v>1</v>
          </cell>
          <cell r="G533" t="str">
            <v/>
          </cell>
          <cell r="J533">
            <v>0</v>
          </cell>
          <cell r="K533">
            <v>0</v>
          </cell>
          <cell r="L533">
            <v>0</v>
          </cell>
          <cell r="M533">
            <v>0</v>
          </cell>
          <cell r="N533">
            <v>0</v>
          </cell>
          <cell r="Q533">
            <v>0</v>
          </cell>
          <cell r="R533">
            <v>0</v>
          </cell>
          <cell r="S533">
            <v>0</v>
          </cell>
          <cell r="T533">
            <v>0</v>
          </cell>
          <cell r="U533">
            <v>0</v>
          </cell>
          <cell r="V533">
            <v>0</v>
          </cell>
          <cell r="W533">
            <v>0</v>
          </cell>
          <cell r="X533">
            <v>0</v>
          </cell>
          <cell r="Y533">
            <v>0</v>
          </cell>
          <cell r="Z533">
            <v>0</v>
          </cell>
          <cell r="AA533">
            <v>0</v>
          </cell>
          <cell r="AB533" t="str">
            <v/>
          </cell>
          <cell r="AC533" t="str">
            <v/>
          </cell>
          <cell r="AD533" t="str">
            <v/>
          </cell>
          <cell r="AE533" t="str">
            <v/>
          </cell>
          <cell r="AF533" t="str">
            <v/>
          </cell>
          <cell r="AG533" t="str">
            <v/>
          </cell>
          <cell r="AH533" t="str">
            <v/>
          </cell>
          <cell r="AI533" t="str">
            <v/>
          </cell>
          <cell r="AJ533" t="str">
            <v/>
          </cell>
          <cell r="AK533" t="str">
            <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cell r="AY533" t="str">
            <v/>
          </cell>
          <cell r="AZ533" t="str">
            <v/>
          </cell>
          <cell r="BA533" t="str">
            <v/>
          </cell>
          <cell r="BB533" t="str">
            <v/>
          </cell>
          <cell r="BC533" t="str">
            <v/>
          </cell>
          <cell r="BD533" t="str">
            <v/>
          </cell>
          <cell r="BE533" t="str">
            <v/>
          </cell>
          <cell r="BF533" t="str">
            <v/>
          </cell>
          <cell r="BG533" t="str">
            <v/>
          </cell>
          <cell r="BH533" t="str">
            <v/>
          </cell>
          <cell r="BI533">
            <v>0</v>
          </cell>
          <cell r="BJ533" t="str">
            <v/>
          </cell>
          <cell r="BK533">
            <v>0</v>
          </cell>
          <cell r="BL533">
            <v>0</v>
          </cell>
          <cell r="BM533" t="str">
            <v/>
          </cell>
          <cell r="BN533">
            <v>0</v>
          </cell>
          <cell r="BO533">
            <v>0</v>
          </cell>
          <cell r="BP533">
            <v>0</v>
          </cell>
          <cell r="BQ533">
            <v>0</v>
          </cell>
          <cell r="BR533">
            <v>0</v>
          </cell>
          <cell r="BS533">
            <v>0</v>
          </cell>
          <cell r="BT533">
            <v>0</v>
          </cell>
          <cell r="BU533">
            <v>0</v>
          </cell>
          <cell r="BV533">
            <v>0</v>
          </cell>
          <cell r="BW533">
            <v>0</v>
          </cell>
          <cell r="BX533">
            <v>0</v>
          </cell>
          <cell r="BY533" t="str">
            <v/>
          </cell>
          <cell r="BZ533" t="str">
            <v/>
          </cell>
          <cell r="CA533" t="str">
            <v/>
          </cell>
          <cell r="CB533" t="str">
            <v/>
          </cell>
          <cell r="CC533" t="str">
            <v/>
          </cell>
          <cell r="CD533" t="str">
            <v/>
          </cell>
          <cell r="CE533" t="str">
            <v/>
          </cell>
          <cell r="CF533" t="str">
            <v/>
          </cell>
          <cell r="CG533" t="str">
            <v/>
          </cell>
          <cell r="CH533" t="str">
            <v/>
          </cell>
        </row>
        <row r="534">
          <cell r="A534" t="str">
            <v>Market Place, Burgess Hill - Owner : 2005 Questionnaire 11 Jul 2008 1:00 PM</v>
          </cell>
          <cell r="B534" t="str">
            <v>Survey Instance</v>
          </cell>
          <cell r="C534" t="str">
            <v>324</v>
          </cell>
          <cell r="D534" t="str">
            <v>Nick Hogg</v>
          </cell>
          <cell r="E534" t="str">
            <v>5</v>
          </cell>
          <cell r="F534">
            <v>1</v>
          </cell>
          <cell r="G534" t="str">
            <v/>
          </cell>
          <cell r="J534">
            <v>0</v>
          </cell>
          <cell r="K534">
            <v>192.6</v>
          </cell>
          <cell r="L534">
            <v>0</v>
          </cell>
          <cell r="M534">
            <v>0</v>
          </cell>
          <cell r="N534">
            <v>0</v>
          </cell>
          <cell r="Q534">
            <v>0</v>
          </cell>
          <cell r="R534">
            <v>0</v>
          </cell>
          <cell r="S534">
            <v>0</v>
          </cell>
          <cell r="T534">
            <v>0</v>
          </cell>
          <cell r="U534">
            <v>0</v>
          </cell>
          <cell r="V534">
            <v>0</v>
          </cell>
          <cell r="W534">
            <v>0</v>
          </cell>
          <cell r="X534">
            <v>0</v>
          </cell>
          <cell r="Y534">
            <v>0</v>
          </cell>
          <cell r="Z534">
            <v>0</v>
          </cell>
          <cell r="AA534">
            <v>0</v>
          </cell>
          <cell r="AB534" t="str">
            <v/>
          </cell>
          <cell r="AC534" t="str">
            <v/>
          </cell>
          <cell r="AD534" t="str">
            <v/>
          </cell>
          <cell r="AE534" t="str">
            <v>Metric Tonnes (1000 kgs)</v>
          </cell>
          <cell r="AF534" t="str">
            <v/>
          </cell>
          <cell r="AG534" t="str">
            <v/>
          </cell>
          <cell r="AH534" t="str">
            <v/>
          </cell>
          <cell r="AI534" t="str">
            <v/>
          </cell>
          <cell r="AJ534" t="str">
            <v/>
          </cell>
          <cell r="AK534" t="str">
            <v/>
          </cell>
          <cell r="AL534">
            <v>0</v>
          </cell>
          <cell r="AM534">
            <v>0</v>
          </cell>
          <cell r="AN534">
            <v>0</v>
          </cell>
          <cell r="AO534">
            <v>0</v>
          </cell>
          <cell r="AP534">
            <v>0</v>
          </cell>
          <cell r="AQ534">
            <v>0</v>
          </cell>
          <cell r="AR534">
            <v>192.6</v>
          </cell>
          <cell r="AS534">
            <v>0</v>
          </cell>
          <cell r="AT534">
            <v>0</v>
          </cell>
          <cell r="AU534">
            <v>0</v>
          </cell>
          <cell r="AV534">
            <v>0</v>
          </cell>
          <cell r="AW534">
            <v>0</v>
          </cell>
          <cell r="AX534">
            <v>0</v>
          </cell>
          <cell r="AY534" t="str">
            <v/>
          </cell>
          <cell r="AZ534" t="str">
            <v/>
          </cell>
          <cell r="BA534" t="str">
            <v/>
          </cell>
          <cell r="BB534" t="str">
            <v/>
          </cell>
          <cell r="BC534" t="str">
            <v/>
          </cell>
          <cell r="BD534" t="str">
            <v/>
          </cell>
          <cell r="BE534" t="str">
            <v/>
          </cell>
          <cell r="BF534" t="str">
            <v/>
          </cell>
          <cell r="BG534" t="str">
            <v/>
          </cell>
          <cell r="BH534" t="str">
            <v/>
          </cell>
          <cell r="BI534">
            <v>1</v>
          </cell>
          <cell r="BJ534" t="str">
            <v/>
          </cell>
          <cell r="BK534">
            <v>0</v>
          </cell>
          <cell r="BL534">
            <v>1</v>
          </cell>
          <cell r="BM534" t="str">
            <v/>
          </cell>
          <cell r="BN534">
            <v>0</v>
          </cell>
          <cell r="BO534">
            <v>0</v>
          </cell>
          <cell r="BP534">
            <v>0</v>
          </cell>
          <cell r="BQ534">
            <v>0</v>
          </cell>
          <cell r="BR534">
            <v>0</v>
          </cell>
          <cell r="BS534">
            <v>0</v>
          </cell>
          <cell r="BT534">
            <v>0</v>
          </cell>
          <cell r="BU534">
            <v>0</v>
          </cell>
          <cell r="BV534">
            <v>0</v>
          </cell>
          <cell r="BW534">
            <v>0</v>
          </cell>
          <cell r="BX534">
            <v>0</v>
          </cell>
          <cell r="BY534" t="str">
            <v/>
          </cell>
          <cell r="BZ534" t="str">
            <v/>
          </cell>
          <cell r="CA534" t="str">
            <v/>
          </cell>
          <cell r="CB534" t="str">
            <v/>
          </cell>
          <cell r="CC534" t="str">
            <v/>
          </cell>
          <cell r="CD534" t="str">
            <v/>
          </cell>
          <cell r="CE534" t="str">
            <v/>
          </cell>
          <cell r="CF534" t="str">
            <v/>
          </cell>
          <cell r="CG534" t="str">
            <v/>
          </cell>
          <cell r="CH534" t="str">
            <v/>
          </cell>
        </row>
        <row r="535">
          <cell r="A535" t="str">
            <v>Market Place, Burgess Hill - Owner : 2006 Questionnaire 18 Apr 2008 11:58 AM</v>
          </cell>
          <cell r="B535" t="str">
            <v>Survey Instance</v>
          </cell>
          <cell r="C535" t="str">
            <v>324</v>
          </cell>
          <cell r="D535" t="str">
            <v>Alex Robinson</v>
          </cell>
          <cell r="E535" t="str">
            <v>6</v>
          </cell>
          <cell r="F535">
            <v>1</v>
          </cell>
          <cell r="G535" t="str">
            <v/>
          </cell>
          <cell r="J535">
            <v>0</v>
          </cell>
          <cell r="K535">
            <v>193</v>
          </cell>
          <cell r="L535">
            <v>0</v>
          </cell>
          <cell r="M535">
            <v>0</v>
          </cell>
          <cell r="N535">
            <v>0</v>
          </cell>
          <cell r="Q535">
            <v>0</v>
          </cell>
          <cell r="R535">
            <v>0</v>
          </cell>
          <cell r="S535">
            <v>0</v>
          </cell>
          <cell r="T535">
            <v>0</v>
          </cell>
          <cell r="U535">
            <v>0</v>
          </cell>
          <cell r="V535">
            <v>0</v>
          </cell>
          <cell r="W535">
            <v>0</v>
          </cell>
          <cell r="X535">
            <v>0</v>
          </cell>
          <cell r="Y535">
            <v>0</v>
          </cell>
          <cell r="Z535">
            <v>0</v>
          </cell>
          <cell r="AA535">
            <v>0</v>
          </cell>
          <cell r="AB535" t="str">
            <v/>
          </cell>
          <cell r="AC535" t="str">
            <v/>
          </cell>
          <cell r="AD535" t="str">
            <v/>
          </cell>
          <cell r="AE535" t="str">
            <v>Metric Tonnes (1000 kgs)</v>
          </cell>
          <cell r="AF535" t="str">
            <v/>
          </cell>
          <cell r="AG535" t="str">
            <v/>
          </cell>
          <cell r="AH535" t="str">
            <v/>
          </cell>
          <cell r="AI535" t="str">
            <v/>
          </cell>
          <cell r="AJ535" t="str">
            <v/>
          </cell>
          <cell r="AK535" t="str">
            <v/>
          </cell>
          <cell r="AL535">
            <v>0</v>
          </cell>
          <cell r="AM535">
            <v>0</v>
          </cell>
          <cell r="AN535">
            <v>193</v>
          </cell>
          <cell r="AO535">
            <v>0</v>
          </cell>
          <cell r="AP535">
            <v>0</v>
          </cell>
          <cell r="AQ535">
            <v>0</v>
          </cell>
          <cell r="AR535">
            <v>193</v>
          </cell>
          <cell r="AS535">
            <v>0</v>
          </cell>
          <cell r="AT535">
            <v>0</v>
          </cell>
          <cell r="AU535">
            <v>0</v>
          </cell>
          <cell r="AV535">
            <v>0</v>
          </cell>
          <cell r="AW535">
            <v>0</v>
          </cell>
          <cell r="AX535">
            <v>0</v>
          </cell>
          <cell r="AY535" t="str">
            <v/>
          </cell>
          <cell r="AZ535" t="str">
            <v/>
          </cell>
          <cell r="BA535" t="str">
            <v/>
          </cell>
          <cell r="BB535" t="str">
            <v/>
          </cell>
          <cell r="BC535" t="str">
            <v/>
          </cell>
          <cell r="BD535" t="str">
            <v/>
          </cell>
          <cell r="BE535" t="str">
            <v/>
          </cell>
          <cell r="BF535" t="str">
            <v/>
          </cell>
          <cell r="BG535" t="str">
            <v/>
          </cell>
          <cell r="BH535" t="str">
            <v/>
          </cell>
          <cell r="BI535">
            <v>1</v>
          </cell>
          <cell r="BJ535" t="str">
            <v/>
          </cell>
          <cell r="BK535">
            <v>0</v>
          </cell>
          <cell r="BL535">
            <v>1</v>
          </cell>
          <cell r="BM535" t="str">
            <v/>
          </cell>
          <cell r="BN535">
            <v>0</v>
          </cell>
          <cell r="BO535">
            <v>0</v>
          </cell>
          <cell r="BP535">
            <v>0</v>
          </cell>
          <cell r="BQ535">
            <v>0</v>
          </cell>
          <cell r="BR535">
            <v>0</v>
          </cell>
          <cell r="BS535">
            <v>0</v>
          </cell>
          <cell r="BT535">
            <v>0</v>
          </cell>
          <cell r="BU535">
            <v>0</v>
          </cell>
          <cell r="BV535">
            <v>0</v>
          </cell>
          <cell r="BW535">
            <v>0</v>
          </cell>
          <cell r="BX535">
            <v>0</v>
          </cell>
          <cell r="BY535" t="str">
            <v/>
          </cell>
          <cell r="BZ535" t="str">
            <v/>
          </cell>
          <cell r="CA535" t="str">
            <v/>
          </cell>
          <cell r="CB535" t="str">
            <v/>
          </cell>
          <cell r="CC535" t="str">
            <v/>
          </cell>
          <cell r="CD535" t="str">
            <v/>
          </cell>
          <cell r="CE535" t="str">
            <v/>
          </cell>
          <cell r="CF535" t="str">
            <v/>
          </cell>
          <cell r="CG535" t="str">
            <v/>
          </cell>
          <cell r="CH535" t="str">
            <v/>
          </cell>
        </row>
        <row r="536">
          <cell r="A536" t="str">
            <v>Market Place, Burgess Hill - Owner : 2007 Questionnaire 21 Apr 2008 9:46 PM</v>
          </cell>
          <cell r="B536" t="str">
            <v>Survey Instance</v>
          </cell>
          <cell r="C536" t="str">
            <v/>
          </cell>
          <cell r="D536" t="str">
            <v>Alex Robinson</v>
          </cell>
          <cell r="E536" t="str">
            <v/>
          </cell>
          <cell r="F536">
            <v>1</v>
          </cell>
          <cell r="G536" t="str">
            <v/>
          </cell>
          <cell r="H536">
            <v>0</v>
          </cell>
          <cell r="I536">
            <v>0</v>
          </cell>
          <cell r="J536">
            <v>38</v>
          </cell>
          <cell r="K536">
            <v>160</v>
          </cell>
          <cell r="L536">
            <v>0</v>
          </cell>
          <cell r="M536">
            <v>2496</v>
          </cell>
          <cell r="N536">
            <v>0</v>
          </cell>
          <cell r="O536">
            <v>0</v>
          </cell>
          <cell r="P536">
            <v>0</v>
          </cell>
          <cell r="Q536">
            <v>0</v>
          </cell>
          <cell r="R536">
            <v>0</v>
          </cell>
          <cell r="S536">
            <v>0</v>
          </cell>
          <cell r="T536">
            <v>0</v>
          </cell>
          <cell r="U536">
            <v>0</v>
          </cell>
          <cell r="V536">
            <v>0</v>
          </cell>
          <cell r="W536">
            <v>2496</v>
          </cell>
          <cell r="X536">
            <v>0</v>
          </cell>
          <cell r="Y536">
            <v>0</v>
          </cell>
          <cell r="Z536">
            <v>0</v>
          </cell>
          <cell r="AA536">
            <v>0</v>
          </cell>
          <cell r="AB536" t="str">
            <v>Metric Tonnes (1000 kgs)</v>
          </cell>
          <cell r="AC536" t="str">
            <v>Metric Tonnes (1000 kgs)</v>
          </cell>
          <cell r="AD536" t="str">
            <v>Metric Tonnes (1000 kgs)</v>
          </cell>
          <cell r="AE536" t="str">
            <v>Metric Tonnes (1000 kgs)</v>
          </cell>
          <cell r="AF536" t="str">
            <v>Metric Tonnes (1000 kgs)</v>
          </cell>
          <cell r="AG536" t="str">
            <v>Metric Tonnes (1000 kgs)</v>
          </cell>
          <cell r="AH536" t="str">
            <v>Metric Tonnes (1000 kgs)</v>
          </cell>
          <cell r="AI536" t="str">
            <v>Metric Tonnes (1000 kgs)</v>
          </cell>
          <cell r="AJ536" t="str">
            <v>Metric Tonnes (1000 kgs)</v>
          </cell>
          <cell r="AK536" t="str">
            <v>Metric Tonnes (1000 kgs)</v>
          </cell>
          <cell r="AL536">
            <v>0</v>
          </cell>
          <cell r="AM536">
            <v>0</v>
          </cell>
          <cell r="AN536">
            <v>2694</v>
          </cell>
          <cell r="AO536">
            <v>0</v>
          </cell>
          <cell r="AP536">
            <v>0</v>
          </cell>
          <cell r="AQ536">
            <v>38</v>
          </cell>
          <cell r="AR536">
            <v>160</v>
          </cell>
          <cell r="AS536">
            <v>0</v>
          </cell>
          <cell r="AT536">
            <v>2496</v>
          </cell>
          <cell r="AU536">
            <v>0</v>
          </cell>
          <cell r="AV536">
            <v>0</v>
          </cell>
          <cell r="AW536">
            <v>0</v>
          </cell>
          <cell r="AX536">
            <v>0</v>
          </cell>
          <cell r="AY536" t="str">
            <v/>
          </cell>
          <cell r="AZ536" t="str">
            <v/>
          </cell>
          <cell r="BA536" t="str">
            <v>Cardboard segregated onsite and collected</v>
          </cell>
          <cell r="BB536" t="str">
            <v>Compacor collected on an adhoc basis</v>
          </cell>
          <cell r="BC536" t="str">
            <v/>
          </cell>
          <cell r="BD536" t="str">
            <v>Sanitary Disposal</v>
          </cell>
          <cell r="BE536" t="str">
            <v/>
          </cell>
          <cell r="BF536" t="str">
            <v/>
          </cell>
          <cell r="BG536" t="str">
            <v/>
          </cell>
          <cell r="BH536" t="str">
            <v/>
          </cell>
          <cell r="BI536">
            <v>1</v>
          </cell>
          <cell r="BJ536" t="str">
            <v>Few Tenants opted out</v>
          </cell>
          <cell r="BK536">
            <v>0</v>
          </cell>
          <cell r="BL536">
            <v>1</v>
          </cell>
          <cell r="BM536" t="str">
            <v/>
          </cell>
          <cell r="BN536">
            <v>0</v>
          </cell>
          <cell r="BO536">
            <v>0</v>
          </cell>
          <cell r="BP536">
            <v>0</v>
          </cell>
          <cell r="BQ536">
            <v>0</v>
          </cell>
          <cell r="BR536">
            <v>0</v>
          </cell>
          <cell r="BS536">
            <v>0</v>
          </cell>
          <cell r="BT536">
            <v>0</v>
          </cell>
          <cell r="BU536">
            <v>0</v>
          </cell>
          <cell r="BV536">
            <v>0</v>
          </cell>
          <cell r="BW536">
            <v>0</v>
          </cell>
          <cell r="BX536">
            <v>0</v>
          </cell>
          <cell r="BY536" t="str">
            <v>Not Known</v>
          </cell>
          <cell r="BZ536" t="str">
            <v>Not Known</v>
          </cell>
          <cell r="CA536" t="str">
            <v>Not Known</v>
          </cell>
          <cell r="CB536" t="str">
            <v>Not Known</v>
          </cell>
          <cell r="CC536" t="str">
            <v>Not Known</v>
          </cell>
          <cell r="CD536" t="str">
            <v>Not Known</v>
          </cell>
          <cell r="CE536" t="str">
            <v>Not Known</v>
          </cell>
          <cell r="CF536" t="str">
            <v>Not Known</v>
          </cell>
          <cell r="CG536" t="str">
            <v/>
          </cell>
          <cell r="CH536" t="str">
            <v/>
          </cell>
        </row>
        <row r="537">
          <cell r="A537" t="str">
            <v>Max Center - Owner : 2003 Quesitonnaire 11 Jul 2008 12:48 PM</v>
          </cell>
          <cell r="B537" t="str">
            <v>Survey Instance</v>
          </cell>
          <cell r="C537" t="str">
            <v>95</v>
          </cell>
          <cell r="D537" t="str">
            <v>Nick Hogg</v>
          </cell>
          <cell r="E537" t="str">
            <v>3</v>
          </cell>
          <cell r="F537">
            <v>1</v>
          </cell>
          <cell r="G537" t="str">
            <v/>
          </cell>
          <cell r="J537">
            <v>297</v>
          </cell>
          <cell r="K537">
            <v>0</v>
          </cell>
          <cell r="L537">
            <v>0</v>
          </cell>
          <cell r="M537">
            <v>0</v>
          </cell>
          <cell r="N537">
            <v>742</v>
          </cell>
          <cell r="Q537">
            <v>0</v>
          </cell>
          <cell r="R537">
            <v>0</v>
          </cell>
          <cell r="S537">
            <v>0</v>
          </cell>
          <cell r="T537">
            <v>0</v>
          </cell>
          <cell r="U537">
            <v>0</v>
          </cell>
          <cell r="V537">
            <v>0</v>
          </cell>
          <cell r="W537">
            <v>0</v>
          </cell>
          <cell r="X537">
            <v>0</v>
          </cell>
          <cell r="Y537">
            <v>0</v>
          </cell>
          <cell r="Z537">
            <v>0</v>
          </cell>
          <cell r="AA537">
            <v>0</v>
          </cell>
          <cell r="AB537" t="str">
            <v/>
          </cell>
          <cell r="AC537" t="str">
            <v/>
          </cell>
          <cell r="AD537" t="str">
            <v>Metric Tonnes (1000 kgs)</v>
          </cell>
          <cell r="AE537" t="str">
            <v/>
          </cell>
          <cell r="AF537" t="str">
            <v/>
          </cell>
          <cell r="AG537" t="str">
            <v/>
          </cell>
          <cell r="AH537" t="str">
            <v>Metric Tonnes (1000 kgs)</v>
          </cell>
          <cell r="AI537" t="str">
            <v/>
          </cell>
          <cell r="AJ537" t="str">
            <v/>
          </cell>
          <cell r="AK537" t="str">
            <v/>
          </cell>
          <cell r="AL537">
            <v>0</v>
          </cell>
          <cell r="AM537">
            <v>0</v>
          </cell>
          <cell r="AN537">
            <v>1039</v>
          </cell>
          <cell r="AO537">
            <v>0</v>
          </cell>
          <cell r="AP537">
            <v>0</v>
          </cell>
          <cell r="AQ537">
            <v>297</v>
          </cell>
          <cell r="AR537">
            <v>0</v>
          </cell>
          <cell r="AS537">
            <v>0</v>
          </cell>
          <cell r="AT537">
            <v>0</v>
          </cell>
          <cell r="AU537">
            <v>742</v>
          </cell>
          <cell r="AV537">
            <v>0</v>
          </cell>
          <cell r="AW537">
            <v>0</v>
          </cell>
          <cell r="AX537">
            <v>0</v>
          </cell>
          <cell r="AY537" t="str">
            <v/>
          </cell>
          <cell r="AZ537" t="str">
            <v/>
          </cell>
          <cell r="BA537" t="str">
            <v/>
          </cell>
          <cell r="BB537" t="str">
            <v/>
          </cell>
          <cell r="BC537" t="str">
            <v/>
          </cell>
          <cell r="BD537" t="str">
            <v/>
          </cell>
          <cell r="BE537" t="str">
            <v/>
          </cell>
          <cell r="BF537" t="str">
            <v/>
          </cell>
          <cell r="BG537" t="str">
            <v/>
          </cell>
          <cell r="BH537" t="str">
            <v/>
          </cell>
          <cell r="BI537">
            <v>3</v>
          </cell>
          <cell r="BJ537" t="str">
            <v/>
          </cell>
          <cell r="BK537">
            <v>0</v>
          </cell>
          <cell r="BL537">
            <v>0</v>
          </cell>
          <cell r="BM537" t="str">
            <v/>
          </cell>
          <cell r="BN537">
            <v>0</v>
          </cell>
          <cell r="BO537">
            <v>0</v>
          </cell>
          <cell r="BP537">
            <v>0</v>
          </cell>
          <cell r="BQ537">
            <v>0</v>
          </cell>
          <cell r="BR537">
            <v>0</v>
          </cell>
          <cell r="BS537">
            <v>0</v>
          </cell>
          <cell r="BT537">
            <v>0</v>
          </cell>
          <cell r="BU537">
            <v>0</v>
          </cell>
          <cell r="BV537">
            <v>0</v>
          </cell>
          <cell r="BW537">
            <v>0</v>
          </cell>
          <cell r="BX537">
            <v>0</v>
          </cell>
          <cell r="BY537" t="str">
            <v/>
          </cell>
          <cell r="BZ537" t="str">
            <v/>
          </cell>
          <cell r="CA537" t="str">
            <v/>
          </cell>
          <cell r="CB537" t="str">
            <v/>
          </cell>
          <cell r="CC537" t="str">
            <v/>
          </cell>
          <cell r="CD537" t="str">
            <v/>
          </cell>
          <cell r="CE537" t="str">
            <v/>
          </cell>
          <cell r="CF537" t="str">
            <v/>
          </cell>
          <cell r="CG537" t="str">
            <v/>
          </cell>
          <cell r="CH537" t="str">
            <v/>
          </cell>
        </row>
        <row r="538">
          <cell r="A538" t="str">
            <v>Max Center - Owner : 2004 Questionnaire 11 Jul 2008 12:51 PM</v>
          </cell>
          <cell r="B538" t="str">
            <v>Survey Instance</v>
          </cell>
          <cell r="C538" t="str">
            <v>95</v>
          </cell>
          <cell r="D538" t="str">
            <v>Nick Hogg</v>
          </cell>
          <cell r="E538" t="str">
            <v>4</v>
          </cell>
          <cell r="F538">
            <v>1</v>
          </cell>
          <cell r="G538" t="str">
            <v/>
          </cell>
          <cell r="J538">
            <v>305</v>
          </cell>
          <cell r="K538">
            <v>0</v>
          </cell>
          <cell r="L538">
            <v>0</v>
          </cell>
          <cell r="M538">
            <v>0</v>
          </cell>
          <cell r="N538">
            <v>857.1</v>
          </cell>
          <cell r="Q538">
            <v>0</v>
          </cell>
          <cell r="R538">
            <v>0</v>
          </cell>
          <cell r="S538">
            <v>0</v>
          </cell>
          <cell r="T538">
            <v>0</v>
          </cell>
          <cell r="U538">
            <v>0</v>
          </cell>
          <cell r="V538">
            <v>0</v>
          </cell>
          <cell r="W538">
            <v>0</v>
          </cell>
          <cell r="X538">
            <v>0</v>
          </cell>
          <cell r="Y538">
            <v>0</v>
          </cell>
          <cell r="Z538">
            <v>0</v>
          </cell>
          <cell r="AA538">
            <v>0</v>
          </cell>
          <cell r="AB538" t="str">
            <v/>
          </cell>
          <cell r="AC538" t="str">
            <v/>
          </cell>
          <cell r="AD538" t="str">
            <v>Metric Tonnes (1000 kgs)</v>
          </cell>
          <cell r="AE538" t="str">
            <v/>
          </cell>
          <cell r="AF538" t="str">
            <v/>
          </cell>
          <cell r="AG538" t="str">
            <v/>
          </cell>
          <cell r="AH538" t="str">
            <v>Metric Tonnes (1000 kgs)</v>
          </cell>
          <cell r="AI538" t="str">
            <v/>
          </cell>
          <cell r="AJ538" t="str">
            <v/>
          </cell>
          <cell r="AK538" t="str">
            <v/>
          </cell>
          <cell r="AL538">
            <v>0</v>
          </cell>
          <cell r="AM538">
            <v>0</v>
          </cell>
          <cell r="AN538">
            <v>0</v>
          </cell>
          <cell r="AO538">
            <v>0</v>
          </cell>
          <cell r="AP538">
            <v>0</v>
          </cell>
          <cell r="AQ538">
            <v>305</v>
          </cell>
          <cell r="AR538">
            <v>0</v>
          </cell>
          <cell r="AS538">
            <v>0</v>
          </cell>
          <cell r="AT538">
            <v>0</v>
          </cell>
          <cell r="AU538">
            <v>857.1</v>
          </cell>
          <cell r="AV538">
            <v>0</v>
          </cell>
          <cell r="AW538">
            <v>0</v>
          </cell>
          <cell r="AX538">
            <v>0</v>
          </cell>
          <cell r="AY538" t="str">
            <v/>
          </cell>
          <cell r="AZ538" t="str">
            <v/>
          </cell>
          <cell r="BA538" t="str">
            <v/>
          </cell>
          <cell r="BB538" t="str">
            <v/>
          </cell>
          <cell r="BC538" t="str">
            <v/>
          </cell>
          <cell r="BD538" t="str">
            <v/>
          </cell>
          <cell r="BE538" t="str">
            <v/>
          </cell>
          <cell r="BF538" t="str">
            <v/>
          </cell>
          <cell r="BG538" t="str">
            <v/>
          </cell>
          <cell r="BH538" t="str">
            <v/>
          </cell>
          <cell r="BI538">
            <v>3</v>
          </cell>
          <cell r="BJ538" t="str">
            <v/>
          </cell>
          <cell r="BK538">
            <v>0</v>
          </cell>
          <cell r="BL538">
            <v>0</v>
          </cell>
          <cell r="BM538" t="str">
            <v/>
          </cell>
          <cell r="BN538">
            <v>0</v>
          </cell>
          <cell r="BO538">
            <v>0</v>
          </cell>
          <cell r="BP538">
            <v>0</v>
          </cell>
          <cell r="BQ538">
            <v>0</v>
          </cell>
          <cell r="BR538">
            <v>0</v>
          </cell>
          <cell r="BS538">
            <v>0</v>
          </cell>
          <cell r="BT538">
            <v>0</v>
          </cell>
          <cell r="BU538">
            <v>0</v>
          </cell>
          <cell r="BV538">
            <v>0</v>
          </cell>
          <cell r="BW538">
            <v>0</v>
          </cell>
          <cell r="BX538">
            <v>0</v>
          </cell>
          <cell r="BY538" t="str">
            <v/>
          </cell>
          <cell r="BZ538" t="str">
            <v/>
          </cell>
          <cell r="CA538" t="str">
            <v/>
          </cell>
          <cell r="CB538" t="str">
            <v/>
          </cell>
          <cell r="CC538" t="str">
            <v/>
          </cell>
          <cell r="CD538" t="str">
            <v/>
          </cell>
          <cell r="CE538" t="str">
            <v/>
          </cell>
          <cell r="CF538" t="str">
            <v/>
          </cell>
          <cell r="CG538" t="str">
            <v/>
          </cell>
          <cell r="CH538" t="str">
            <v/>
          </cell>
        </row>
        <row r="539">
          <cell r="A539" t="str">
            <v>Max Center - Owner : 2005 Questionnaire 11 Jul 2008 1:00 PM</v>
          </cell>
          <cell r="B539" t="str">
            <v>Survey Instance</v>
          </cell>
          <cell r="C539" t="str">
            <v>95</v>
          </cell>
          <cell r="D539" t="str">
            <v>Nick Hogg</v>
          </cell>
          <cell r="E539" t="str">
            <v>5</v>
          </cell>
          <cell r="F539">
            <v>1</v>
          </cell>
          <cell r="G539" t="str">
            <v/>
          </cell>
          <cell r="J539">
            <v>354.6</v>
          </cell>
          <cell r="K539">
            <v>0</v>
          </cell>
          <cell r="L539">
            <v>0</v>
          </cell>
          <cell r="M539">
            <v>0</v>
          </cell>
          <cell r="N539">
            <v>874</v>
          </cell>
          <cell r="Q539">
            <v>0</v>
          </cell>
          <cell r="R539">
            <v>0</v>
          </cell>
          <cell r="S539">
            <v>0</v>
          </cell>
          <cell r="T539">
            <v>0</v>
          </cell>
          <cell r="U539">
            <v>0</v>
          </cell>
          <cell r="V539">
            <v>0</v>
          </cell>
          <cell r="W539">
            <v>0</v>
          </cell>
          <cell r="X539">
            <v>0</v>
          </cell>
          <cell r="Y539">
            <v>0</v>
          </cell>
          <cell r="Z539">
            <v>0</v>
          </cell>
          <cell r="AA539">
            <v>0</v>
          </cell>
          <cell r="AB539" t="str">
            <v/>
          </cell>
          <cell r="AC539" t="str">
            <v/>
          </cell>
          <cell r="AD539" t="str">
            <v>Metric Tonnes (1000 kgs)</v>
          </cell>
          <cell r="AE539" t="str">
            <v/>
          </cell>
          <cell r="AF539" t="str">
            <v/>
          </cell>
          <cell r="AG539" t="str">
            <v/>
          </cell>
          <cell r="AH539" t="str">
            <v>Metric Tonnes (1000 kgs)</v>
          </cell>
          <cell r="AI539" t="str">
            <v/>
          </cell>
          <cell r="AJ539" t="str">
            <v/>
          </cell>
          <cell r="AK539" t="str">
            <v/>
          </cell>
          <cell r="AL539">
            <v>0</v>
          </cell>
          <cell r="AM539">
            <v>0</v>
          </cell>
          <cell r="AN539">
            <v>0</v>
          </cell>
          <cell r="AO539">
            <v>0</v>
          </cell>
          <cell r="AP539">
            <v>0</v>
          </cell>
          <cell r="AQ539">
            <v>354.6</v>
          </cell>
          <cell r="AR539">
            <v>0</v>
          </cell>
          <cell r="AS539">
            <v>0</v>
          </cell>
          <cell r="AT539">
            <v>0</v>
          </cell>
          <cell r="AU539">
            <v>874</v>
          </cell>
          <cell r="AV539">
            <v>0</v>
          </cell>
          <cell r="AW539">
            <v>0</v>
          </cell>
          <cell r="AX539">
            <v>0</v>
          </cell>
          <cell r="AY539" t="str">
            <v/>
          </cell>
          <cell r="AZ539" t="str">
            <v/>
          </cell>
          <cell r="BA539" t="str">
            <v/>
          </cell>
          <cell r="BB539" t="str">
            <v/>
          </cell>
          <cell r="BC539" t="str">
            <v/>
          </cell>
          <cell r="BD539" t="str">
            <v/>
          </cell>
          <cell r="BE539" t="str">
            <v/>
          </cell>
          <cell r="BF539" t="str">
            <v/>
          </cell>
          <cell r="BG539" t="str">
            <v/>
          </cell>
          <cell r="BH539" t="str">
            <v/>
          </cell>
          <cell r="BI539">
            <v>0</v>
          </cell>
          <cell r="BJ539" t="str">
            <v/>
          </cell>
          <cell r="BK539">
            <v>0</v>
          </cell>
          <cell r="BL539">
            <v>0</v>
          </cell>
          <cell r="BM539" t="str">
            <v/>
          </cell>
          <cell r="BN539">
            <v>0</v>
          </cell>
          <cell r="BO539">
            <v>0</v>
          </cell>
          <cell r="BP539">
            <v>0</v>
          </cell>
          <cell r="BQ539">
            <v>0</v>
          </cell>
          <cell r="BR539">
            <v>0</v>
          </cell>
          <cell r="BS539">
            <v>0</v>
          </cell>
          <cell r="BT539">
            <v>0</v>
          </cell>
          <cell r="BU539">
            <v>0</v>
          </cell>
          <cell r="BV539">
            <v>0</v>
          </cell>
          <cell r="BW539">
            <v>0</v>
          </cell>
          <cell r="BX539">
            <v>0</v>
          </cell>
          <cell r="BY539" t="str">
            <v/>
          </cell>
          <cell r="BZ539" t="str">
            <v/>
          </cell>
          <cell r="CA539" t="str">
            <v/>
          </cell>
          <cell r="CB539" t="str">
            <v/>
          </cell>
          <cell r="CC539" t="str">
            <v/>
          </cell>
          <cell r="CD539" t="str">
            <v/>
          </cell>
          <cell r="CE539" t="str">
            <v/>
          </cell>
          <cell r="CF539" t="str">
            <v/>
          </cell>
          <cell r="CG539" t="str">
            <v/>
          </cell>
          <cell r="CH539" t="str">
            <v/>
          </cell>
        </row>
        <row r="540">
          <cell r="A540" t="str">
            <v>Max Center - Owner : 2006 Questionnaire 18 Apr 2008 11:58 AM</v>
          </cell>
          <cell r="B540" t="str">
            <v>Survey Instance</v>
          </cell>
          <cell r="C540" t="str">
            <v>95</v>
          </cell>
          <cell r="D540" t="str">
            <v>Alex Robinson</v>
          </cell>
          <cell r="E540" t="str">
            <v>6</v>
          </cell>
          <cell r="F540">
            <v>1</v>
          </cell>
          <cell r="G540" t="str">
            <v/>
          </cell>
          <cell r="J540">
            <v>386.5</v>
          </cell>
          <cell r="K540">
            <v>0</v>
          </cell>
          <cell r="L540">
            <v>0</v>
          </cell>
          <cell r="M540">
            <v>0</v>
          </cell>
          <cell r="N540">
            <v>796.3</v>
          </cell>
          <cell r="Q540">
            <v>0</v>
          </cell>
          <cell r="R540">
            <v>0</v>
          </cell>
          <cell r="S540">
            <v>0</v>
          </cell>
          <cell r="T540">
            <v>0</v>
          </cell>
          <cell r="U540">
            <v>0</v>
          </cell>
          <cell r="V540">
            <v>0</v>
          </cell>
          <cell r="W540">
            <v>0</v>
          </cell>
          <cell r="X540">
            <v>0</v>
          </cell>
          <cell r="Y540">
            <v>0</v>
          </cell>
          <cell r="Z540">
            <v>0</v>
          </cell>
          <cell r="AA540">
            <v>0</v>
          </cell>
          <cell r="AB540" t="str">
            <v/>
          </cell>
          <cell r="AC540" t="str">
            <v/>
          </cell>
          <cell r="AD540" t="str">
            <v>Metric Tonnes (1000 kgs)</v>
          </cell>
          <cell r="AE540" t="str">
            <v/>
          </cell>
          <cell r="AF540" t="str">
            <v/>
          </cell>
          <cell r="AG540" t="str">
            <v/>
          </cell>
          <cell r="AH540" t="str">
            <v>Metric Tonnes (1000 kgs)</v>
          </cell>
          <cell r="AI540" t="str">
            <v/>
          </cell>
          <cell r="AJ540" t="str">
            <v/>
          </cell>
          <cell r="AK540" t="str">
            <v/>
          </cell>
          <cell r="AL540">
            <v>0</v>
          </cell>
          <cell r="AM540">
            <v>0</v>
          </cell>
          <cell r="AN540">
            <v>0</v>
          </cell>
          <cell r="AO540">
            <v>0</v>
          </cell>
          <cell r="AP540">
            <v>0</v>
          </cell>
          <cell r="AQ540">
            <v>386.5</v>
          </cell>
          <cell r="AR540">
            <v>0</v>
          </cell>
          <cell r="AS540">
            <v>0</v>
          </cell>
          <cell r="AT540">
            <v>0</v>
          </cell>
          <cell r="AU540">
            <v>796.3</v>
          </cell>
          <cell r="AV540">
            <v>0</v>
          </cell>
          <cell r="AW540">
            <v>0</v>
          </cell>
          <cell r="AX540">
            <v>0</v>
          </cell>
          <cell r="AY540" t="str">
            <v/>
          </cell>
          <cell r="AZ540" t="str">
            <v/>
          </cell>
          <cell r="BA540" t="str">
            <v/>
          </cell>
          <cell r="BB540" t="str">
            <v/>
          </cell>
          <cell r="BC540" t="str">
            <v/>
          </cell>
          <cell r="BD540" t="str">
            <v/>
          </cell>
          <cell r="BE540" t="str">
            <v/>
          </cell>
          <cell r="BF540" t="str">
            <v/>
          </cell>
          <cell r="BG540" t="str">
            <v/>
          </cell>
          <cell r="BH540" t="str">
            <v/>
          </cell>
          <cell r="BI540">
            <v>2</v>
          </cell>
          <cell r="BJ540" t="str">
            <v/>
          </cell>
          <cell r="BK540">
            <v>0</v>
          </cell>
          <cell r="BL540">
            <v>0</v>
          </cell>
          <cell r="BM540" t="str">
            <v/>
          </cell>
          <cell r="BN540">
            <v>0</v>
          </cell>
          <cell r="BO540">
            <v>0</v>
          </cell>
          <cell r="BP540">
            <v>0</v>
          </cell>
          <cell r="BQ540">
            <v>0</v>
          </cell>
          <cell r="BR540">
            <v>0</v>
          </cell>
          <cell r="BS540">
            <v>0</v>
          </cell>
          <cell r="BT540">
            <v>0</v>
          </cell>
          <cell r="BU540">
            <v>0</v>
          </cell>
          <cell r="BV540">
            <v>0</v>
          </cell>
          <cell r="BW540">
            <v>0</v>
          </cell>
          <cell r="BX540">
            <v>0</v>
          </cell>
          <cell r="BY540" t="str">
            <v/>
          </cell>
          <cell r="BZ540" t="str">
            <v/>
          </cell>
          <cell r="CA540" t="str">
            <v/>
          </cell>
          <cell r="CB540" t="str">
            <v/>
          </cell>
          <cell r="CC540" t="str">
            <v/>
          </cell>
          <cell r="CD540" t="str">
            <v/>
          </cell>
          <cell r="CE540" t="str">
            <v/>
          </cell>
          <cell r="CF540" t="str">
            <v/>
          </cell>
          <cell r="CG540" t="str">
            <v/>
          </cell>
          <cell r="CH540" t="str">
            <v/>
          </cell>
        </row>
        <row r="541">
          <cell r="A541" t="str">
            <v>Max Center - Owner : 2007 Questionnaire 21 Apr 2008 9:46 PM</v>
          </cell>
          <cell r="B541" t="str">
            <v>Survey Instance</v>
          </cell>
          <cell r="C541" t="str">
            <v/>
          </cell>
          <cell r="D541" t="str">
            <v>Alex Robinson</v>
          </cell>
          <cell r="E541" t="str">
            <v/>
          </cell>
          <cell r="F541">
            <v>1</v>
          </cell>
          <cell r="G541" t="str">
            <v/>
          </cell>
          <cell r="J541">
            <v>418</v>
          </cell>
          <cell r="N541">
            <v>768</v>
          </cell>
          <cell r="Q541">
            <v>1</v>
          </cell>
          <cell r="R541">
            <v>0</v>
          </cell>
          <cell r="S541">
            <v>0</v>
          </cell>
          <cell r="T541">
            <v>1985</v>
          </cell>
          <cell r="U541">
            <v>0</v>
          </cell>
          <cell r="V541">
            <v>0</v>
          </cell>
          <cell r="W541">
            <v>0</v>
          </cell>
          <cell r="X541">
            <v>0</v>
          </cell>
          <cell r="Y541">
            <v>0</v>
          </cell>
          <cell r="Z541">
            <v>0</v>
          </cell>
          <cell r="AA541">
            <v>0</v>
          </cell>
          <cell r="AB541" t="str">
            <v/>
          </cell>
          <cell r="AC541" t="str">
            <v/>
          </cell>
          <cell r="AD541" t="str">
            <v>Metric Tonnes (1000 kgs)</v>
          </cell>
          <cell r="AE541" t="str">
            <v/>
          </cell>
          <cell r="AF541" t="str">
            <v/>
          </cell>
          <cell r="AG541" t="str">
            <v/>
          </cell>
          <cell r="AH541" t="str">
            <v>Metric Tonnes (1000 kgs)</v>
          </cell>
          <cell r="AI541" t="str">
            <v/>
          </cell>
          <cell r="AJ541" t="str">
            <v/>
          </cell>
          <cell r="AK541" t="str">
            <v>Metric Tonnes (1000 kgs)</v>
          </cell>
          <cell r="AL541">
            <v>0</v>
          </cell>
          <cell r="AM541">
            <v>0</v>
          </cell>
          <cell r="AN541">
            <v>1187</v>
          </cell>
          <cell r="AO541">
            <v>0</v>
          </cell>
          <cell r="AP541">
            <v>0</v>
          </cell>
          <cell r="AQ541">
            <v>418</v>
          </cell>
          <cell r="AR541">
            <v>0</v>
          </cell>
          <cell r="AS541">
            <v>0</v>
          </cell>
          <cell r="AT541">
            <v>0</v>
          </cell>
          <cell r="AU541">
            <v>768</v>
          </cell>
          <cell r="AV541">
            <v>0</v>
          </cell>
          <cell r="AW541">
            <v>0</v>
          </cell>
          <cell r="AX541">
            <v>1</v>
          </cell>
          <cell r="AY541" t="str">
            <v/>
          </cell>
          <cell r="AZ541" t="str">
            <v/>
          </cell>
          <cell r="BA541" t="str">
            <v/>
          </cell>
          <cell r="BB541" t="str">
            <v/>
          </cell>
          <cell r="BC541" t="str">
            <v/>
          </cell>
          <cell r="BD541" t="str">
            <v/>
          </cell>
          <cell r="BE541" t="str">
            <v/>
          </cell>
          <cell r="BF541" t="str">
            <v/>
          </cell>
          <cell r="BG541" t="str">
            <v/>
          </cell>
          <cell r="BH541" t="str">
            <v/>
          </cell>
          <cell r="BI541">
            <v>2</v>
          </cell>
          <cell r="BJ541" t="str">
            <v>All Landlord and Tenants' waste</v>
          </cell>
          <cell r="BK541">
            <v>5</v>
          </cell>
          <cell r="BL541">
            <v>0</v>
          </cell>
          <cell r="BM541" t="str">
            <v/>
          </cell>
          <cell r="BN541">
            <v>0</v>
          </cell>
          <cell r="BO541">
            <v>0</v>
          </cell>
          <cell r="BP541">
            <v>0</v>
          </cell>
          <cell r="BQ541">
            <v>0</v>
          </cell>
          <cell r="BR541">
            <v>0</v>
          </cell>
          <cell r="BS541">
            <v>0</v>
          </cell>
          <cell r="BT541">
            <v>0</v>
          </cell>
          <cell r="BU541">
            <v>0</v>
          </cell>
          <cell r="BV541">
            <v>0</v>
          </cell>
          <cell r="BW541">
            <v>0</v>
          </cell>
          <cell r="BX541">
            <v>0</v>
          </cell>
          <cell r="BY541" t="str">
            <v/>
          </cell>
          <cell r="BZ541" t="str">
            <v/>
          </cell>
          <cell r="CA541" t="str">
            <v/>
          </cell>
          <cell r="CB541" t="str">
            <v/>
          </cell>
          <cell r="CC541" t="str">
            <v/>
          </cell>
          <cell r="CD541" t="str">
            <v/>
          </cell>
          <cell r="CE541" t="str">
            <v/>
          </cell>
          <cell r="CF541" t="str">
            <v/>
          </cell>
          <cell r="CG541" t="str">
            <v/>
          </cell>
          <cell r="CH541" t="str">
            <v/>
          </cell>
        </row>
        <row r="542">
          <cell r="A542" t="str">
            <v>Maylords, Hereford - Owner : 2004 Questionnaire 11 Jul 2008 12:51 PM</v>
          </cell>
          <cell r="B542" t="str">
            <v>Survey Instance</v>
          </cell>
          <cell r="C542" t="str">
            <v>314</v>
          </cell>
          <cell r="D542" t="str">
            <v>Nick Hogg</v>
          </cell>
          <cell r="E542" t="str">
            <v>4</v>
          </cell>
          <cell r="F542">
            <v>1</v>
          </cell>
          <cell r="G542" t="str">
            <v/>
          </cell>
          <cell r="J542">
            <v>0</v>
          </cell>
          <cell r="K542">
            <v>0</v>
          </cell>
          <cell r="L542">
            <v>0</v>
          </cell>
          <cell r="M542">
            <v>0</v>
          </cell>
          <cell r="N542">
            <v>0</v>
          </cell>
          <cell r="Q542">
            <v>0</v>
          </cell>
          <cell r="R542">
            <v>0</v>
          </cell>
          <cell r="S542">
            <v>0</v>
          </cell>
          <cell r="T542">
            <v>0</v>
          </cell>
          <cell r="U542">
            <v>0</v>
          </cell>
          <cell r="V542">
            <v>0</v>
          </cell>
          <cell r="W542">
            <v>0</v>
          </cell>
          <cell r="X542">
            <v>0</v>
          </cell>
          <cell r="Y542">
            <v>0</v>
          </cell>
          <cell r="Z542">
            <v>0</v>
          </cell>
          <cell r="AA542">
            <v>0</v>
          </cell>
          <cell r="AB542" t="str">
            <v/>
          </cell>
          <cell r="AC542" t="str">
            <v/>
          </cell>
          <cell r="AD542" t="str">
            <v/>
          </cell>
          <cell r="AE542" t="str">
            <v/>
          </cell>
          <cell r="AF542" t="str">
            <v/>
          </cell>
          <cell r="AG542" t="str">
            <v/>
          </cell>
          <cell r="AH542" t="str">
            <v/>
          </cell>
          <cell r="AI542" t="str">
            <v/>
          </cell>
          <cell r="AJ542" t="str">
            <v/>
          </cell>
          <cell r="AK542" t="str">
            <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t="str">
            <v/>
          </cell>
          <cell r="AZ542" t="str">
            <v/>
          </cell>
          <cell r="BA542" t="str">
            <v/>
          </cell>
          <cell r="BB542" t="str">
            <v/>
          </cell>
          <cell r="BC542" t="str">
            <v/>
          </cell>
          <cell r="BD542" t="str">
            <v/>
          </cell>
          <cell r="BE542" t="str">
            <v/>
          </cell>
          <cell r="BF542" t="str">
            <v/>
          </cell>
          <cell r="BG542" t="str">
            <v/>
          </cell>
          <cell r="BH542" t="str">
            <v/>
          </cell>
          <cell r="BI542">
            <v>0</v>
          </cell>
          <cell r="BJ542" t="str">
            <v/>
          </cell>
          <cell r="BK542">
            <v>0</v>
          </cell>
          <cell r="BL542">
            <v>0</v>
          </cell>
          <cell r="BM542" t="str">
            <v/>
          </cell>
          <cell r="BN542">
            <v>0</v>
          </cell>
          <cell r="BO542">
            <v>0</v>
          </cell>
          <cell r="BP542">
            <v>0</v>
          </cell>
          <cell r="BQ542">
            <v>0</v>
          </cell>
          <cell r="BR542">
            <v>0</v>
          </cell>
          <cell r="BS542">
            <v>0</v>
          </cell>
          <cell r="BT542">
            <v>0</v>
          </cell>
          <cell r="BU542">
            <v>0</v>
          </cell>
          <cell r="BV542">
            <v>0</v>
          </cell>
          <cell r="BW542">
            <v>0</v>
          </cell>
          <cell r="BX542">
            <v>0</v>
          </cell>
          <cell r="BY542" t="str">
            <v/>
          </cell>
          <cell r="BZ542" t="str">
            <v/>
          </cell>
          <cell r="CA542" t="str">
            <v/>
          </cell>
          <cell r="CB542" t="str">
            <v/>
          </cell>
          <cell r="CC542" t="str">
            <v/>
          </cell>
          <cell r="CD542" t="str">
            <v/>
          </cell>
          <cell r="CE542" t="str">
            <v/>
          </cell>
          <cell r="CF542" t="str">
            <v/>
          </cell>
          <cell r="CG542" t="str">
            <v/>
          </cell>
          <cell r="CH542" t="str">
            <v/>
          </cell>
        </row>
        <row r="543">
          <cell r="A543" t="str">
            <v>Maylords, Hereford - Owner : 2005 Questionnaire 11 Jul 2008 1:00 PM</v>
          </cell>
          <cell r="B543" t="str">
            <v>Survey Instance</v>
          </cell>
          <cell r="C543" t="str">
            <v>314</v>
          </cell>
          <cell r="D543" t="str">
            <v>Nick Hogg</v>
          </cell>
          <cell r="E543" t="str">
            <v>5</v>
          </cell>
          <cell r="F543">
            <v>1</v>
          </cell>
          <cell r="G543" t="str">
            <v/>
          </cell>
          <cell r="J543">
            <v>0</v>
          </cell>
          <cell r="K543">
            <v>0</v>
          </cell>
          <cell r="L543">
            <v>0</v>
          </cell>
          <cell r="M543">
            <v>0</v>
          </cell>
          <cell r="N543">
            <v>0</v>
          </cell>
          <cell r="Q543">
            <v>0</v>
          </cell>
          <cell r="R543">
            <v>0</v>
          </cell>
          <cell r="S543">
            <v>0</v>
          </cell>
          <cell r="T543">
            <v>0</v>
          </cell>
          <cell r="U543">
            <v>0</v>
          </cell>
          <cell r="V543">
            <v>0</v>
          </cell>
          <cell r="W543">
            <v>0</v>
          </cell>
          <cell r="X543">
            <v>0</v>
          </cell>
          <cell r="Y543">
            <v>0</v>
          </cell>
          <cell r="Z543">
            <v>0</v>
          </cell>
          <cell r="AA543">
            <v>0</v>
          </cell>
          <cell r="AB543" t="str">
            <v/>
          </cell>
          <cell r="AC543" t="str">
            <v/>
          </cell>
          <cell r="AD543" t="str">
            <v/>
          </cell>
          <cell r="AE543" t="str">
            <v/>
          </cell>
          <cell r="AF543" t="str">
            <v/>
          </cell>
          <cell r="AG543" t="str">
            <v/>
          </cell>
          <cell r="AH543" t="str">
            <v/>
          </cell>
          <cell r="AI543" t="str">
            <v/>
          </cell>
          <cell r="AJ543" t="str">
            <v/>
          </cell>
          <cell r="AK543" t="str">
            <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t="str">
            <v/>
          </cell>
          <cell r="AZ543" t="str">
            <v/>
          </cell>
          <cell r="BA543" t="str">
            <v/>
          </cell>
          <cell r="BB543" t="str">
            <v/>
          </cell>
          <cell r="BC543" t="str">
            <v/>
          </cell>
          <cell r="BD543" t="str">
            <v/>
          </cell>
          <cell r="BE543" t="str">
            <v/>
          </cell>
          <cell r="BF543" t="str">
            <v/>
          </cell>
          <cell r="BG543" t="str">
            <v/>
          </cell>
          <cell r="BH543" t="str">
            <v/>
          </cell>
          <cell r="BI543">
            <v>0</v>
          </cell>
          <cell r="BJ543" t="str">
            <v/>
          </cell>
          <cell r="BK543">
            <v>0</v>
          </cell>
          <cell r="BL543">
            <v>0</v>
          </cell>
          <cell r="BM543" t="str">
            <v/>
          </cell>
          <cell r="BN543">
            <v>0</v>
          </cell>
          <cell r="BO543">
            <v>0</v>
          </cell>
          <cell r="BP543">
            <v>0</v>
          </cell>
          <cell r="BQ543">
            <v>0</v>
          </cell>
          <cell r="BR543">
            <v>0</v>
          </cell>
          <cell r="BS543">
            <v>0</v>
          </cell>
          <cell r="BT543">
            <v>0</v>
          </cell>
          <cell r="BU543">
            <v>0</v>
          </cell>
          <cell r="BV543">
            <v>0</v>
          </cell>
          <cell r="BW543">
            <v>0</v>
          </cell>
          <cell r="BX543">
            <v>0</v>
          </cell>
          <cell r="BY543" t="str">
            <v/>
          </cell>
          <cell r="BZ543" t="str">
            <v/>
          </cell>
          <cell r="CA543" t="str">
            <v/>
          </cell>
          <cell r="CB543" t="str">
            <v/>
          </cell>
          <cell r="CC543" t="str">
            <v/>
          </cell>
          <cell r="CD543" t="str">
            <v/>
          </cell>
          <cell r="CE543" t="str">
            <v/>
          </cell>
          <cell r="CF543" t="str">
            <v/>
          </cell>
          <cell r="CG543" t="str">
            <v/>
          </cell>
          <cell r="CH543" t="str">
            <v/>
          </cell>
        </row>
        <row r="544">
          <cell r="A544" t="str">
            <v>Maylords, Hereford - Owner : 2006 Questionnaire 18 Apr 2008 11:58 AM</v>
          </cell>
          <cell r="B544" t="str">
            <v>Survey Instance</v>
          </cell>
          <cell r="C544" t="str">
            <v>314</v>
          </cell>
          <cell r="D544" t="str">
            <v>Alex Robinson</v>
          </cell>
          <cell r="E544" t="str">
            <v>6</v>
          </cell>
          <cell r="F544">
            <v>1</v>
          </cell>
          <cell r="G544" t="str">
            <v/>
          </cell>
          <cell r="J544">
            <v>0</v>
          </cell>
          <cell r="K544">
            <v>0</v>
          </cell>
          <cell r="L544">
            <v>0</v>
          </cell>
          <cell r="M544">
            <v>0</v>
          </cell>
          <cell r="N544">
            <v>0</v>
          </cell>
          <cell r="Q544">
            <v>0</v>
          </cell>
          <cell r="R544">
            <v>0</v>
          </cell>
          <cell r="S544">
            <v>0</v>
          </cell>
          <cell r="T544">
            <v>0</v>
          </cell>
          <cell r="U544">
            <v>0</v>
          </cell>
          <cell r="V544">
            <v>0</v>
          </cell>
          <cell r="W544">
            <v>0</v>
          </cell>
          <cell r="X544">
            <v>0</v>
          </cell>
          <cell r="Y544">
            <v>0</v>
          </cell>
          <cell r="Z544">
            <v>0</v>
          </cell>
          <cell r="AA544">
            <v>0</v>
          </cell>
          <cell r="AB544" t="str">
            <v/>
          </cell>
          <cell r="AC544" t="str">
            <v/>
          </cell>
          <cell r="AD544" t="str">
            <v/>
          </cell>
          <cell r="AE544" t="str">
            <v/>
          </cell>
          <cell r="AF544" t="str">
            <v/>
          </cell>
          <cell r="AG544" t="str">
            <v/>
          </cell>
          <cell r="AH544" t="str">
            <v/>
          </cell>
          <cell r="AI544" t="str">
            <v/>
          </cell>
          <cell r="AJ544" t="str">
            <v/>
          </cell>
          <cell r="AK544" t="str">
            <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cell r="AY544" t="str">
            <v/>
          </cell>
          <cell r="AZ544" t="str">
            <v/>
          </cell>
          <cell r="BA544" t="str">
            <v/>
          </cell>
          <cell r="BB544" t="str">
            <v/>
          </cell>
          <cell r="BC544" t="str">
            <v/>
          </cell>
          <cell r="BD544" t="str">
            <v/>
          </cell>
          <cell r="BE544" t="str">
            <v/>
          </cell>
          <cell r="BF544" t="str">
            <v/>
          </cell>
          <cell r="BG544" t="str">
            <v/>
          </cell>
          <cell r="BH544" t="str">
            <v/>
          </cell>
          <cell r="BI544">
            <v>0</v>
          </cell>
          <cell r="BJ544" t="str">
            <v/>
          </cell>
          <cell r="BK544">
            <v>0</v>
          </cell>
          <cell r="BL544">
            <v>0</v>
          </cell>
          <cell r="BM544" t="str">
            <v/>
          </cell>
          <cell r="BN544">
            <v>0</v>
          </cell>
          <cell r="BO544">
            <v>0</v>
          </cell>
          <cell r="BP544">
            <v>0</v>
          </cell>
          <cell r="BQ544">
            <v>0</v>
          </cell>
          <cell r="BR544">
            <v>0</v>
          </cell>
          <cell r="BS544">
            <v>0</v>
          </cell>
          <cell r="BT544">
            <v>0</v>
          </cell>
          <cell r="BU544">
            <v>0</v>
          </cell>
          <cell r="BV544">
            <v>0</v>
          </cell>
          <cell r="BW544">
            <v>0</v>
          </cell>
          <cell r="BX544">
            <v>0</v>
          </cell>
          <cell r="BY544" t="str">
            <v/>
          </cell>
          <cell r="BZ544" t="str">
            <v/>
          </cell>
          <cell r="CA544" t="str">
            <v/>
          </cell>
          <cell r="CB544" t="str">
            <v/>
          </cell>
          <cell r="CC544" t="str">
            <v/>
          </cell>
          <cell r="CD544" t="str">
            <v/>
          </cell>
          <cell r="CE544" t="str">
            <v/>
          </cell>
          <cell r="CF544" t="str">
            <v/>
          </cell>
          <cell r="CG544" t="str">
            <v/>
          </cell>
          <cell r="CH544" t="str">
            <v/>
          </cell>
        </row>
        <row r="545">
          <cell r="A545" t="str">
            <v>Meadowbank Retail Park, Edinburgh - Landlord : 2007 Questionnaire 01 May 2008 1:08 PM</v>
          </cell>
          <cell r="B545" t="str">
            <v>Survey Instance</v>
          </cell>
          <cell r="C545" t="str">
            <v/>
          </cell>
          <cell r="D545" t="str">
            <v>Nick Hogg</v>
          </cell>
          <cell r="E545" t="str">
            <v/>
          </cell>
          <cell r="F545">
            <v>0</v>
          </cell>
          <cell r="G545" t="str">
            <v/>
          </cell>
          <cell r="R545">
            <v>0</v>
          </cell>
          <cell r="S545">
            <v>0</v>
          </cell>
          <cell r="T545">
            <v>0</v>
          </cell>
          <cell r="U545">
            <v>0</v>
          </cell>
          <cell r="V545">
            <v>0</v>
          </cell>
          <cell r="W545">
            <v>0</v>
          </cell>
          <cell r="X545">
            <v>0</v>
          </cell>
          <cell r="Y545">
            <v>0</v>
          </cell>
          <cell r="Z545">
            <v>0</v>
          </cell>
          <cell r="AA545">
            <v>0</v>
          </cell>
          <cell r="AB545" t="str">
            <v/>
          </cell>
          <cell r="AC545" t="str">
            <v/>
          </cell>
          <cell r="AD545" t="str">
            <v/>
          </cell>
          <cell r="AE545" t="str">
            <v/>
          </cell>
          <cell r="AF545" t="str">
            <v/>
          </cell>
          <cell r="AG545" t="str">
            <v/>
          </cell>
          <cell r="AH545" t="str">
            <v/>
          </cell>
          <cell r="AI545" t="str">
            <v/>
          </cell>
          <cell r="AJ545" t="str">
            <v/>
          </cell>
          <cell r="AK545" t="str">
            <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t="str">
            <v/>
          </cell>
          <cell r="AZ545" t="str">
            <v/>
          </cell>
          <cell r="BA545" t="str">
            <v/>
          </cell>
          <cell r="BB545" t="str">
            <v/>
          </cell>
          <cell r="BC545" t="str">
            <v/>
          </cell>
          <cell r="BD545" t="str">
            <v/>
          </cell>
          <cell r="BE545" t="str">
            <v/>
          </cell>
          <cell r="BF545" t="str">
            <v/>
          </cell>
          <cell r="BG545" t="str">
            <v/>
          </cell>
          <cell r="BH545" t="str">
            <v/>
          </cell>
          <cell r="BI545">
            <v>0</v>
          </cell>
          <cell r="BJ545" t="str">
            <v/>
          </cell>
          <cell r="BK545">
            <v>0</v>
          </cell>
          <cell r="BL545" t="str">
            <v/>
          </cell>
          <cell r="BM545" t="str">
            <v/>
          </cell>
          <cell r="BN545">
            <v>0</v>
          </cell>
          <cell r="BO545">
            <v>0</v>
          </cell>
          <cell r="BP545">
            <v>0</v>
          </cell>
          <cell r="BQ545">
            <v>0</v>
          </cell>
          <cell r="BR545">
            <v>0</v>
          </cell>
          <cell r="BS545">
            <v>0</v>
          </cell>
          <cell r="BT545">
            <v>0</v>
          </cell>
          <cell r="BU545">
            <v>0</v>
          </cell>
          <cell r="BV545">
            <v>0</v>
          </cell>
          <cell r="BW545">
            <v>0</v>
          </cell>
          <cell r="BX545">
            <v>0</v>
          </cell>
          <cell r="BY545" t="str">
            <v/>
          </cell>
          <cell r="BZ545" t="str">
            <v/>
          </cell>
          <cell r="CA545" t="str">
            <v/>
          </cell>
          <cell r="CB545" t="str">
            <v/>
          </cell>
          <cell r="CC545" t="str">
            <v/>
          </cell>
          <cell r="CD545" t="str">
            <v/>
          </cell>
          <cell r="CE545" t="str">
            <v/>
          </cell>
          <cell r="CF545" t="str">
            <v/>
          </cell>
          <cell r="CG545" t="str">
            <v/>
          </cell>
          <cell r="CH545" t="str">
            <v/>
          </cell>
        </row>
        <row r="546">
          <cell r="A546" t="str">
            <v>Meadowhall, Sheffield - Owner : 2001 Questionnaire 11 Jul 2008 12:42 PM</v>
          </cell>
          <cell r="B546" t="str">
            <v>Survey Instance</v>
          </cell>
          <cell r="C546" t="str">
            <v>2</v>
          </cell>
          <cell r="D546" t="str">
            <v>Nick Hogg</v>
          </cell>
          <cell r="E546" t="str">
            <v>1</v>
          </cell>
          <cell r="F546">
            <v>1</v>
          </cell>
          <cell r="G546" t="str">
            <v/>
          </cell>
          <cell r="J546">
            <v>1521</v>
          </cell>
          <cell r="K546">
            <v>0</v>
          </cell>
          <cell r="L546">
            <v>0</v>
          </cell>
          <cell r="M546">
            <v>0</v>
          </cell>
          <cell r="N546">
            <v>2310.5</v>
          </cell>
          <cell r="Q546">
            <v>0</v>
          </cell>
          <cell r="R546">
            <v>0</v>
          </cell>
          <cell r="S546">
            <v>0</v>
          </cell>
          <cell r="T546">
            <v>0</v>
          </cell>
          <cell r="U546">
            <v>0</v>
          </cell>
          <cell r="V546">
            <v>0</v>
          </cell>
          <cell r="W546">
            <v>0</v>
          </cell>
          <cell r="X546">
            <v>0</v>
          </cell>
          <cell r="Y546">
            <v>0</v>
          </cell>
          <cell r="Z546">
            <v>0</v>
          </cell>
          <cell r="AA546">
            <v>0</v>
          </cell>
          <cell r="AB546" t="str">
            <v/>
          </cell>
          <cell r="AC546" t="str">
            <v/>
          </cell>
          <cell r="AD546" t="str">
            <v>Metric Tonnes (1000 kgs)</v>
          </cell>
          <cell r="AE546" t="str">
            <v/>
          </cell>
          <cell r="AF546" t="str">
            <v/>
          </cell>
          <cell r="AG546" t="str">
            <v/>
          </cell>
          <cell r="AH546" t="str">
            <v>Metric Tonnes (1000 kgs)</v>
          </cell>
          <cell r="AI546" t="str">
            <v/>
          </cell>
          <cell r="AJ546" t="str">
            <v/>
          </cell>
          <cell r="AK546" t="str">
            <v/>
          </cell>
          <cell r="AL546">
            <v>0</v>
          </cell>
          <cell r="AM546">
            <v>0</v>
          </cell>
          <cell r="AN546">
            <v>0</v>
          </cell>
          <cell r="AO546">
            <v>0</v>
          </cell>
          <cell r="AP546">
            <v>0</v>
          </cell>
          <cell r="AQ546">
            <v>1521</v>
          </cell>
          <cell r="AR546">
            <v>0</v>
          </cell>
          <cell r="AS546">
            <v>0</v>
          </cell>
          <cell r="AT546">
            <v>0</v>
          </cell>
          <cell r="AU546">
            <v>2310.5</v>
          </cell>
          <cell r="AV546">
            <v>0</v>
          </cell>
          <cell r="AW546">
            <v>0</v>
          </cell>
          <cell r="AX546">
            <v>0</v>
          </cell>
          <cell r="AY546" t="str">
            <v/>
          </cell>
          <cell r="AZ546" t="str">
            <v/>
          </cell>
          <cell r="BA546" t="str">
            <v/>
          </cell>
          <cell r="BB546" t="str">
            <v/>
          </cell>
          <cell r="BC546" t="str">
            <v/>
          </cell>
          <cell r="BD546" t="str">
            <v/>
          </cell>
          <cell r="BE546" t="str">
            <v/>
          </cell>
          <cell r="BF546" t="str">
            <v/>
          </cell>
          <cell r="BG546" t="str">
            <v/>
          </cell>
          <cell r="BH546" t="str">
            <v/>
          </cell>
          <cell r="BI546">
            <v>0</v>
          </cell>
          <cell r="BJ546" t="str">
            <v/>
          </cell>
          <cell r="BK546">
            <v>0</v>
          </cell>
          <cell r="BL546">
            <v>0</v>
          </cell>
          <cell r="BM546" t="str">
            <v/>
          </cell>
          <cell r="BN546">
            <v>0</v>
          </cell>
          <cell r="BO546">
            <v>0</v>
          </cell>
          <cell r="BP546">
            <v>0</v>
          </cell>
          <cell r="BQ546">
            <v>0</v>
          </cell>
          <cell r="BR546">
            <v>0</v>
          </cell>
          <cell r="BS546">
            <v>0</v>
          </cell>
          <cell r="BT546">
            <v>0</v>
          </cell>
          <cell r="BU546">
            <v>0</v>
          </cell>
          <cell r="BV546">
            <v>0</v>
          </cell>
          <cell r="BW546">
            <v>0</v>
          </cell>
          <cell r="BX546">
            <v>0</v>
          </cell>
          <cell r="BY546" t="str">
            <v/>
          </cell>
          <cell r="BZ546" t="str">
            <v/>
          </cell>
          <cell r="CA546" t="str">
            <v/>
          </cell>
          <cell r="CB546" t="str">
            <v/>
          </cell>
          <cell r="CC546" t="str">
            <v/>
          </cell>
          <cell r="CD546" t="str">
            <v/>
          </cell>
          <cell r="CE546" t="str">
            <v/>
          </cell>
          <cell r="CF546" t="str">
            <v/>
          </cell>
          <cell r="CG546" t="str">
            <v/>
          </cell>
          <cell r="CH546" t="str">
            <v/>
          </cell>
        </row>
        <row r="547">
          <cell r="A547" t="str">
            <v>Meadowhall, Sheffield - Owner : 2002 Questionnaire 11 Jul 2008 12:44 PM</v>
          </cell>
          <cell r="B547" t="str">
            <v>Survey Instance</v>
          </cell>
          <cell r="C547" t="str">
            <v>2</v>
          </cell>
          <cell r="D547" t="str">
            <v>Nick Hogg</v>
          </cell>
          <cell r="E547" t="str">
            <v>2</v>
          </cell>
          <cell r="F547">
            <v>1</v>
          </cell>
          <cell r="G547" t="str">
            <v/>
          </cell>
          <cell r="J547">
            <v>3025</v>
          </cell>
          <cell r="K547">
            <v>1200</v>
          </cell>
          <cell r="L547">
            <v>0</v>
          </cell>
          <cell r="M547">
            <v>0</v>
          </cell>
          <cell r="N547">
            <v>3120</v>
          </cell>
          <cell r="Q547">
            <v>0</v>
          </cell>
          <cell r="R547">
            <v>0</v>
          </cell>
          <cell r="S547">
            <v>0</v>
          </cell>
          <cell r="T547">
            <v>0</v>
          </cell>
          <cell r="U547">
            <v>0</v>
          </cell>
          <cell r="V547">
            <v>0</v>
          </cell>
          <cell r="W547">
            <v>0</v>
          </cell>
          <cell r="X547">
            <v>0</v>
          </cell>
          <cell r="Y547">
            <v>0</v>
          </cell>
          <cell r="Z547">
            <v>0</v>
          </cell>
          <cell r="AA547">
            <v>0</v>
          </cell>
          <cell r="AB547" t="str">
            <v/>
          </cell>
          <cell r="AC547" t="str">
            <v/>
          </cell>
          <cell r="AD547" t="str">
            <v>Metric Tonnes (1000 kgs)</v>
          </cell>
          <cell r="AE547" t="str">
            <v>Metric Tonnes (1000 kgs)</v>
          </cell>
          <cell r="AF547" t="str">
            <v/>
          </cell>
          <cell r="AG547" t="str">
            <v/>
          </cell>
          <cell r="AH547" t="str">
            <v>Metric Tonnes (1000 kgs)</v>
          </cell>
          <cell r="AI547" t="str">
            <v/>
          </cell>
          <cell r="AJ547" t="str">
            <v/>
          </cell>
          <cell r="AK547" t="str">
            <v/>
          </cell>
          <cell r="AL547">
            <v>0</v>
          </cell>
          <cell r="AM547">
            <v>0</v>
          </cell>
          <cell r="AN547">
            <v>7345</v>
          </cell>
          <cell r="AO547">
            <v>0</v>
          </cell>
          <cell r="AP547">
            <v>0</v>
          </cell>
          <cell r="AQ547">
            <v>3025</v>
          </cell>
          <cell r="AR547">
            <v>1200</v>
          </cell>
          <cell r="AS547">
            <v>0</v>
          </cell>
          <cell r="AT547">
            <v>0</v>
          </cell>
          <cell r="AU547">
            <v>3120</v>
          </cell>
          <cell r="AV547">
            <v>0</v>
          </cell>
          <cell r="AW547">
            <v>0</v>
          </cell>
          <cell r="AX547">
            <v>0</v>
          </cell>
          <cell r="AY547" t="str">
            <v/>
          </cell>
          <cell r="AZ547" t="str">
            <v/>
          </cell>
          <cell r="BA547" t="str">
            <v/>
          </cell>
          <cell r="BB547" t="str">
            <v/>
          </cell>
          <cell r="BC547" t="str">
            <v/>
          </cell>
          <cell r="BD547" t="str">
            <v/>
          </cell>
          <cell r="BE547" t="str">
            <v/>
          </cell>
          <cell r="BF547" t="str">
            <v/>
          </cell>
          <cell r="BG547" t="str">
            <v/>
          </cell>
          <cell r="BH547" t="str">
            <v/>
          </cell>
          <cell r="BI547">
            <v>16</v>
          </cell>
          <cell r="BJ547" t="str">
            <v/>
          </cell>
          <cell r="BK547">
            <v>0</v>
          </cell>
          <cell r="BL547">
            <v>1</v>
          </cell>
          <cell r="BM547" t="str">
            <v/>
          </cell>
          <cell r="BN547">
            <v>0</v>
          </cell>
          <cell r="BO547">
            <v>0</v>
          </cell>
          <cell r="BP547">
            <v>0</v>
          </cell>
          <cell r="BQ547">
            <v>0</v>
          </cell>
          <cell r="BR547">
            <v>0</v>
          </cell>
          <cell r="BS547">
            <v>0</v>
          </cell>
          <cell r="BT547">
            <v>0</v>
          </cell>
          <cell r="BU547">
            <v>0</v>
          </cell>
          <cell r="BV547">
            <v>0</v>
          </cell>
          <cell r="BW547">
            <v>0</v>
          </cell>
          <cell r="BX547">
            <v>0</v>
          </cell>
          <cell r="BY547" t="str">
            <v/>
          </cell>
          <cell r="BZ547" t="str">
            <v/>
          </cell>
          <cell r="CA547" t="str">
            <v/>
          </cell>
          <cell r="CB547" t="str">
            <v/>
          </cell>
          <cell r="CC547" t="str">
            <v/>
          </cell>
          <cell r="CD547" t="str">
            <v/>
          </cell>
          <cell r="CE547" t="str">
            <v/>
          </cell>
          <cell r="CF547" t="str">
            <v/>
          </cell>
          <cell r="CG547" t="str">
            <v/>
          </cell>
          <cell r="CH547" t="str">
            <v/>
          </cell>
        </row>
        <row r="548">
          <cell r="A548" t="str">
            <v>Meadowhall, Sheffield - Owner : 2003 Quesitonnaire 11 Jul 2008 12:48 PM</v>
          </cell>
          <cell r="B548" t="str">
            <v>Survey Instance</v>
          </cell>
          <cell r="C548" t="str">
            <v>2</v>
          </cell>
          <cell r="D548" t="str">
            <v>Nick Hogg</v>
          </cell>
          <cell r="E548" t="str">
            <v>3</v>
          </cell>
          <cell r="F548">
            <v>1</v>
          </cell>
          <cell r="G548" t="str">
            <v/>
          </cell>
          <cell r="J548">
            <v>2678</v>
          </cell>
          <cell r="K548">
            <v>0</v>
          </cell>
          <cell r="L548">
            <v>658</v>
          </cell>
          <cell r="M548">
            <v>0</v>
          </cell>
          <cell r="N548">
            <v>2507</v>
          </cell>
          <cell r="Q548">
            <v>0</v>
          </cell>
          <cell r="R548">
            <v>0</v>
          </cell>
          <cell r="S548">
            <v>0</v>
          </cell>
          <cell r="T548">
            <v>0</v>
          </cell>
          <cell r="U548">
            <v>0</v>
          </cell>
          <cell r="V548">
            <v>0</v>
          </cell>
          <cell r="W548">
            <v>0</v>
          </cell>
          <cell r="X548">
            <v>0</v>
          </cell>
          <cell r="Y548">
            <v>0</v>
          </cell>
          <cell r="Z548">
            <v>0</v>
          </cell>
          <cell r="AA548">
            <v>0</v>
          </cell>
          <cell r="AB548" t="str">
            <v/>
          </cell>
          <cell r="AC548" t="str">
            <v/>
          </cell>
          <cell r="AD548" t="str">
            <v>Metric Tonnes (1000 kgs)</v>
          </cell>
          <cell r="AE548" t="str">
            <v/>
          </cell>
          <cell r="AF548" t="str">
            <v>Metric Tonnes (1000 kgs)</v>
          </cell>
          <cell r="AG548" t="str">
            <v/>
          </cell>
          <cell r="AH548" t="str">
            <v>Metric Tonnes (1000 kgs)</v>
          </cell>
          <cell r="AI548" t="str">
            <v/>
          </cell>
          <cell r="AJ548" t="str">
            <v/>
          </cell>
          <cell r="AK548" t="str">
            <v/>
          </cell>
          <cell r="AL548">
            <v>0</v>
          </cell>
          <cell r="AM548">
            <v>0</v>
          </cell>
          <cell r="AN548">
            <v>5843</v>
          </cell>
          <cell r="AO548">
            <v>0</v>
          </cell>
          <cell r="AP548">
            <v>0</v>
          </cell>
          <cell r="AQ548">
            <v>2678</v>
          </cell>
          <cell r="AR548">
            <v>0</v>
          </cell>
          <cell r="AS548">
            <v>658</v>
          </cell>
          <cell r="AT548">
            <v>0</v>
          </cell>
          <cell r="AU548">
            <v>2507</v>
          </cell>
          <cell r="AV548">
            <v>0</v>
          </cell>
          <cell r="AW548">
            <v>0</v>
          </cell>
          <cell r="AX548">
            <v>0</v>
          </cell>
          <cell r="AY548" t="str">
            <v/>
          </cell>
          <cell r="AZ548" t="str">
            <v/>
          </cell>
          <cell r="BA548" t="str">
            <v/>
          </cell>
          <cell r="BB548" t="str">
            <v/>
          </cell>
          <cell r="BC548" t="str">
            <v/>
          </cell>
          <cell r="BD548" t="str">
            <v/>
          </cell>
          <cell r="BE548" t="str">
            <v/>
          </cell>
          <cell r="BF548" t="str">
            <v/>
          </cell>
          <cell r="BG548" t="str">
            <v/>
          </cell>
          <cell r="BH548" t="str">
            <v/>
          </cell>
          <cell r="BI548">
            <v>6</v>
          </cell>
          <cell r="BJ548" t="str">
            <v/>
          </cell>
          <cell r="BK548">
            <v>0</v>
          </cell>
          <cell r="BL548">
            <v>0</v>
          </cell>
          <cell r="BM548" t="str">
            <v/>
          </cell>
          <cell r="BN548">
            <v>0</v>
          </cell>
          <cell r="BO548">
            <v>0</v>
          </cell>
          <cell r="BP548">
            <v>0</v>
          </cell>
          <cell r="BQ548">
            <v>0</v>
          </cell>
          <cell r="BR548">
            <v>0</v>
          </cell>
          <cell r="BS548">
            <v>0</v>
          </cell>
          <cell r="BT548">
            <v>0</v>
          </cell>
          <cell r="BU548">
            <v>0</v>
          </cell>
          <cell r="BV548">
            <v>0</v>
          </cell>
          <cell r="BW548">
            <v>0</v>
          </cell>
          <cell r="BX548">
            <v>0</v>
          </cell>
          <cell r="BY548" t="str">
            <v/>
          </cell>
          <cell r="BZ548" t="str">
            <v/>
          </cell>
          <cell r="CA548" t="str">
            <v/>
          </cell>
          <cell r="CB548" t="str">
            <v/>
          </cell>
          <cell r="CC548" t="str">
            <v/>
          </cell>
          <cell r="CD548" t="str">
            <v/>
          </cell>
          <cell r="CE548" t="str">
            <v/>
          </cell>
          <cell r="CF548" t="str">
            <v/>
          </cell>
          <cell r="CG548" t="str">
            <v/>
          </cell>
          <cell r="CH548" t="str">
            <v/>
          </cell>
        </row>
        <row r="549">
          <cell r="A549" t="str">
            <v>Meadowhall, Sheffield - Owner : 2004 Questionnaire 11 Jul 2008 12:51 PM</v>
          </cell>
          <cell r="B549" t="str">
            <v>Survey Instance</v>
          </cell>
          <cell r="C549" t="str">
            <v>2</v>
          </cell>
          <cell r="D549" t="str">
            <v>Nick Hogg</v>
          </cell>
          <cell r="E549" t="str">
            <v>4</v>
          </cell>
          <cell r="F549">
            <v>1</v>
          </cell>
          <cell r="G549" t="str">
            <v/>
          </cell>
          <cell r="J549">
            <v>2600</v>
          </cell>
          <cell r="K549">
            <v>0</v>
          </cell>
          <cell r="L549">
            <v>2073</v>
          </cell>
          <cell r="M549">
            <v>0</v>
          </cell>
          <cell r="N549">
            <v>0</v>
          </cell>
          <cell r="Q549">
            <v>0</v>
          </cell>
          <cell r="R549">
            <v>0</v>
          </cell>
          <cell r="S549">
            <v>0</v>
          </cell>
          <cell r="T549">
            <v>0</v>
          </cell>
          <cell r="U549">
            <v>0</v>
          </cell>
          <cell r="V549">
            <v>0</v>
          </cell>
          <cell r="W549">
            <v>0</v>
          </cell>
          <cell r="X549">
            <v>0</v>
          </cell>
          <cell r="Y549">
            <v>0</v>
          </cell>
          <cell r="Z549">
            <v>0</v>
          </cell>
          <cell r="AA549">
            <v>0</v>
          </cell>
          <cell r="AB549" t="str">
            <v/>
          </cell>
          <cell r="AC549" t="str">
            <v/>
          </cell>
          <cell r="AD549" t="str">
            <v>Metric Tonnes (1000 kgs)</v>
          </cell>
          <cell r="AE549" t="str">
            <v/>
          </cell>
          <cell r="AF549" t="str">
            <v>Metric Tonnes (1000 kgs)</v>
          </cell>
          <cell r="AG549" t="str">
            <v/>
          </cell>
          <cell r="AH549" t="str">
            <v/>
          </cell>
          <cell r="AI549" t="str">
            <v/>
          </cell>
          <cell r="AJ549" t="str">
            <v/>
          </cell>
          <cell r="AK549" t="str">
            <v/>
          </cell>
          <cell r="AL549">
            <v>0</v>
          </cell>
          <cell r="AM549">
            <v>0</v>
          </cell>
          <cell r="AN549">
            <v>4673</v>
          </cell>
          <cell r="AO549">
            <v>0</v>
          </cell>
          <cell r="AP549">
            <v>0</v>
          </cell>
          <cell r="AQ549">
            <v>2600</v>
          </cell>
          <cell r="AR549">
            <v>0</v>
          </cell>
          <cell r="AS549">
            <v>2073</v>
          </cell>
          <cell r="AT549">
            <v>0</v>
          </cell>
          <cell r="AU549">
            <v>0</v>
          </cell>
          <cell r="AV549">
            <v>0</v>
          </cell>
          <cell r="AW549">
            <v>0</v>
          </cell>
          <cell r="AX549">
            <v>0</v>
          </cell>
          <cell r="AY549" t="str">
            <v/>
          </cell>
          <cell r="AZ549" t="str">
            <v/>
          </cell>
          <cell r="BA549" t="str">
            <v/>
          </cell>
          <cell r="BB549" t="str">
            <v/>
          </cell>
          <cell r="BC549" t="str">
            <v/>
          </cell>
          <cell r="BD549" t="str">
            <v/>
          </cell>
          <cell r="BE549" t="str">
            <v/>
          </cell>
          <cell r="BF549" t="str">
            <v/>
          </cell>
          <cell r="BG549" t="str">
            <v/>
          </cell>
          <cell r="BH549" t="str">
            <v/>
          </cell>
          <cell r="BI549">
            <v>6</v>
          </cell>
          <cell r="BJ549" t="str">
            <v/>
          </cell>
          <cell r="BK549">
            <v>0</v>
          </cell>
          <cell r="BL549">
            <v>0</v>
          </cell>
          <cell r="BM549" t="str">
            <v/>
          </cell>
          <cell r="BN549">
            <v>0</v>
          </cell>
          <cell r="BO549">
            <v>0</v>
          </cell>
          <cell r="BP549">
            <v>0</v>
          </cell>
          <cell r="BQ549">
            <v>0</v>
          </cell>
          <cell r="BR549">
            <v>0</v>
          </cell>
          <cell r="BS549">
            <v>0</v>
          </cell>
          <cell r="BT549">
            <v>0</v>
          </cell>
          <cell r="BU549">
            <v>0</v>
          </cell>
          <cell r="BV549">
            <v>0</v>
          </cell>
          <cell r="BW549">
            <v>0</v>
          </cell>
          <cell r="BX549">
            <v>0</v>
          </cell>
          <cell r="BY549" t="str">
            <v/>
          </cell>
          <cell r="BZ549" t="str">
            <v/>
          </cell>
          <cell r="CA549" t="str">
            <v/>
          </cell>
          <cell r="CB549" t="str">
            <v/>
          </cell>
          <cell r="CC549" t="str">
            <v/>
          </cell>
          <cell r="CD549" t="str">
            <v/>
          </cell>
          <cell r="CE549" t="str">
            <v/>
          </cell>
          <cell r="CF549" t="str">
            <v/>
          </cell>
          <cell r="CG549" t="str">
            <v/>
          </cell>
          <cell r="CH549" t="str">
            <v/>
          </cell>
        </row>
        <row r="550">
          <cell r="A550" t="str">
            <v>Meadowhall, Sheffield - Owner : 2005 Questionnaire 11 Jul 2008 1:00 PM</v>
          </cell>
          <cell r="B550" t="str">
            <v>Survey Instance</v>
          </cell>
          <cell r="C550" t="str">
            <v>2</v>
          </cell>
          <cell r="D550" t="str">
            <v>Nick Hogg</v>
          </cell>
          <cell r="E550" t="str">
            <v>5</v>
          </cell>
          <cell r="F550">
            <v>1</v>
          </cell>
          <cell r="G550" t="str">
            <v/>
          </cell>
          <cell r="J550">
            <v>1301</v>
          </cell>
          <cell r="K550">
            <v>0</v>
          </cell>
          <cell r="L550">
            <v>2300</v>
          </cell>
          <cell r="M550">
            <v>0</v>
          </cell>
          <cell r="N550">
            <v>0</v>
          </cell>
          <cell r="Q550">
            <v>0</v>
          </cell>
          <cell r="R550">
            <v>0</v>
          </cell>
          <cell r="S550">
            <v>0</v>
          </cell>
          <cell r="T550">
            <v>0</v>
          </cell>
          <cell r="U550">
            <v>0</v>
          </cell>
          <cell r="V550">
            <v>0</v>
          </cell>
          <cell r="W550">
            <v>0</v>
          </cell>
          <cell r="X550">
            <v>0</v>
          </cell>
          <cell r="Y550">
            <v>0</v>
          </cell>
          <cell r="Z550">
            <v>0</v>
          </cell>
          <cell r="AA550">
            <v>0</v>
          </cell>
          <cell r="AB550" t="str">
            <v/>
          </cell>
          <cell r="AC550" t="str">
            <v/>
          </cell>
          <cell r="AD550" t="str">
            <v>Metric Tonnes (1000 kgs)</v>
          </cell>
          <cell r="AE550" t="str">
            <v/>
          </cell>
          <cell r="AF550" t="str">
            <v>Metric Tonnes (1000 kgs)</v>
          </cell>
          <cell r="AG550" t="str">
            <v/>
          </cell>
          <cell r="AH550" t="str">
            <v/>
          </cell>
          <cell r="AI550" t="str">
            <v/>
          </cell>
          <cell r="AJ550" t="str">
            <v/>
          </cell>
          <cell r="AK550" t="str">
            <v/>
          </cell>
          <cell r="AL550">
            <v>0</v>
          </cell>
          <cell r="AM550">
            <v>0</v>
          </cell>
          <cell r="AN550">
            <v>3601</v>
          </cell>
          <cell r="AO550">
            <v>0</v>
          </cell>
          <cell r="AP550">
            <v>0</v>
          </cell>
          <cell r="AQ550">
            <v>1301</v>
          </cell>
          <cell r="AR550">
            <v>0</v>
          </cell>
          <cell r="AS550">
            <v>2300</v>
          </cell>
          <cell r="AT550">
            <v>0</v>
          </cell>
          <cell r="AU550">
            <v>0</v>
          </cell>
          <cell r="AV550">
            <v>0</v>
          </cell>
          <cell r="AW550">
            <v>0</v>
          </cell>
          <cell r="AX550">
            <v>0</v>
          </cell>
          <cell r="AY550" t="str">
            <v/>
          </cell>
          <cell r="AZ550" t="str">
            <v/>
          </cell>
          <cell r="BA550" t="str">
            <v/>
          </cell>
          <cell r="BB550" t="str">
            <v/>
          </cell>
          <cell r="BC550" t="str">
            <v/>
          </cell>
          <cell r="BD550" t="str">
            <v/>
          </cell>
          <cell r="BE550" t="str">
            <v/>
          </cell>
          <cell r="BF550" t="str">
            <v/>
          </cell>
          <cell r="BG550" t="str">
            <v/>
          </cell>
          <cell r="BH550" t="str">
            <v/>
          </cell>
          <cell r="BI550">
            <v>6</v>
          </cell>
          <cell r="BJ550" t="str">
            <v/>
          </cell>
          <cell r="BK550">
            <v>0</v>
          </cell>
          <cell r="BL550">
            <v>0</v>
          </cell>
          <cell r="BM550" t="str">
            <v/>
          </cell>
          <cell r="BN550">
            <v>0</v>
          </cell>
          <cell r="BO550">
            <v>0</v>
          </cell>
          <cell r="BP550">
            <v>0</v>
          </cell>
          <cell r="BQ550">
            <v>0</v>
          </cell>
          <cell r="BR550">
            <v>0</v>
          </cell>
          <cell r="BS550">
            <v>0</v>
          </cell>
          <cell r="BT550">
            <v>0</v>
          </cell>
          <cell r="BU550">
            <v>0</v>
          </cell>
          <cell r="BV550">
            <v>0</v>
          </cell>
          <cell r="BW550">
            <v>0</v>
          </cell>
          <cell r="BX550">
            <v>0</v>
          </cell>
          <cell r="BY550" t="str">
            <v/>
          </cell>
          <cell r="BZ550" t="str">
            <v/>
          </cell>
          <cell r="CA550" t="str">
            <v/>
          </cell>
          <cell r="CB550" t="str">
            <v/>
          </cell>
          <cell r="CC550" t="str">
            <v/>
          </cell>
          <cell r="CD550" t="str">
            <v/>
          </cell>
          <cell r="CE550" t="str">
            <v/>
          </cell>
          <cell r="CF550" t="str">
            <v/>
          </cell>
          <cell r="CG550" t="str">
            <v/>
          </cell>
          <cell r="CH550" t="str">
            <v/>
          </cell>
        </row>
        <row r="551">
          <cell r="A551" t="str">
            <v>Meadowhall, Sheffield - Owner : 2006 Questionnaire 18 Apr 2008 11:58 AM</v>
          </cell>
          <cell r="B551" t="str">
            <v>Survey Instance</v>
          </cell>
          <cell r="C551" t="str">
            <v>2</v>
          </cell>
          <cell r="D551" t="str">
            <v>Alex Robinson</v>
          </cell>
          <cell r="E551" t="str">
            <v>6</v>
          </cell>
          <cell r="F551">
            <v>1</v>
          </cell>
          <cell r="G551" t="str">
            <v/>
          </cell>
          <cell r="J551">
            <v>1383</v>
          </cell>
          <cell r="K551">
            <v>0</v>
          </cell>
          <cell r="L551">
            <v>2887.3</v>
          </cell>
          <cell r="M551">
            <v>0</v>
          </cell>
          <cell r="N551">
            <v>0</v>
          </cell>
          <cell r="Q551">
            <v>0</v>
          </cell>
          <cell r="R551">
            <v>0</v>
          </cell>
          <cell r="S551">
            <v>0</v>
          </cell>
          <cell r="T551">
            <v>0</v>
          </cell>
          <cell r="U551">
            <v>0</v>
          </cell>
          <cell r="V551">
            <v>0</v>
          </cell>
          <cell r="W551">
            <v>0</v>
          </cell>
          <cell r="X551">
            <v>0</v>
          </cell>
          <cell r="Y551">
            <v>0</v>
          </cell>
          <cell r="Z551">
            <v>0</v>
          </cell>
          <cell r="AA551">
            <v>0</v>
          </cell>
          <cell r="AB551" t="str">
            <v/>
          </cell>
          <cell r="AC551" t="str">
            <v/>
          </cell>
          <cell r="AD551" t="str">
            <v>Metric Tonnes (1000 kgs)</v>
          </cell>
          <cell r="AE551" t="str">
            <v/>
          </cell>
          <cell r="AF551" t="str">
            <v>Metric Tonnes (1000 kgs)</v>
          </cell>
          <cell r="AG551" t="str">
            <v/>
          </cell>
          <cell r="AH551" t="str">
            <v/>
          </cell>
          <cell r="AI551" t="str">
            <v/>
          </cell>
          <cell r="AJ551" t="str">
            <v/>
          </cell>
          <cell r="AK551" t="str">
            <v/>
          </cell>
          <cell r="AL551">
            <v>0</v>
          </cell>
          <cell r="AM551">
            <v>0</v>
          </cell>
          <cell r="AN551">
            <v>0</v>
          </cell>
          <cell r="AO551">
            <v>0</v>
          </cell>
          <cell r="AP551">
            <v>0</v>
          </cell>
          <cell r="AQ551">
            <v>1383</v>
          </cell>
          <cell r="AR551">
            <v>0</v>
          </cell>
          <cell r="AS551">
            <v>2887.3</v>
          </cell>
          <cell r="AT551">
            <v>0</v>
          </cell>
          <cell r="AU551">
            <v>0</v>
          </cell>
          <cell r="AV551">
            <v>0</v>
          </cell>
          <cell r="AW551">
            <v>0</v>
          </cell>
          <cell r="AX551">
            <v>0</v>
          </cell>
          <cell r="AY551" t="str">
            <v/>
          </cell>
          <cell r="AZ551" t="str">
            <v/>
          </cell>
          <cell r="BA551" t="str">
            <v/>
          </cell>
          <cell r="BB551" t="str">
            <v/>
          </cell>
          <cell r="BC551" t="str">
            <v/>
          </cell>
          <cell r="BD551" t="str">
            <v/>
          </cell>
          <cell r="BE551" t="str">
            <v/>
          </cell>
          <cell r="BF551" t="str">
            <v/>
          </cell>
          <cell r="BG551" t="str">
            <v/>
          </cell>
          <cell r="BH551" t="str">
            <v/>
          </cell>
          <cell r="BI551">
            <v>5</v>
          </cell>
          <cell r="BJ551" t="str">
            <v/>
          </cell>
          <cell r="BK551">
            <v>0</v>
          </cell>
          <cell r="BL551">
            <v>0</v>
          </cell>
          <cell r="BM551" t="str">
            <v/>
          </cell>
          <cell r="BN551">
            <v>0</v>
          </cell>
          <cell r="BO551">
            <v>0</v>
          </cell>
          <cell r="BP551">
            <v>0</v>
          </cell>
          <cell r="BQ551">
            <v>0</v>
          </cell>
          <cell r="BR551">
            <v>0</v>
          </cell>
          <cell r="BS551">
            <v>0</v>
          </cell>
          <cell r="BT551">
            <v>0</v>
          </cell>
          <cell r="BU551">
            <v>0</v>
          </cell>
          <cell r="BV551">
            <v>0</v>
          </cell>
          <cell r="BW551">
            <v>0</v>
          </cell>
          <cell r="BX551">
            <v>0</v>
          </cell>
          <cell r="BY551" t="str">
            <v/>
          </cell>
          <cell r="BZ551" t="str">
            <v/>
          </cell>
          <cell r="CA551" t="str">
            <v/>
          </cell>
          <cell r="CB551" t="str">
            <v/>
          </cell>
          <cell r="CC551" t="str">
            <v/>
          </cell>
          <cell r="CD551" t="str">
            <v/>
          </cell>
          <cell r="CE551" t="str">
            <v/>
          </cell>
          <cell r="CF551" t="str">
            <v/>
          </cell>
          <cell r="CG551" t="str">
            <v/>
          </cell>
          <cell r="CH551" t="str">
            <v/>
          </cell>
        </row>
        <row r="552">
          <cell r="A552" t="str">
            <v>Meadowhall, Sheffield - Owner : 2007 Questionnaire 21 Apr 2008 9:46 PM</v>
          </cell>
          <cell r="B552" t="str">
            <v>Survey Instance</v>
          </cell>
          <cell r="C552" t="str">
            <v/>
          </cell>
          <cell r="D552" t="str">
            <v>Alex Robinson</v>
          </cell>
          <cell r="E552" t="str">
            <v/>
          </cell>
          <cell r="F552">
            <v>0</v>
          </cell>
          <cell r="G552" t="str">
            <v/>
          </cell>
          <cell r="J552">
            <v>1929</v>
          </cell>
          <cell r="L552">
            <v>2346</v>
          </cell>
          <cell r="R552">
            <v>0</v>
          </cell>
          <cell r="S552">
            <v>0</v>
          </cell>
          <cell r="T552">
            <v>0</v>
          </cell>
          <cell r="U552">
            <v>0</v>
          </cell>
          <cell r="V552">
            <v>0</v>
          </cell>
          <cell r="W552">
            <v>0</v>
          </cell>
          <cell r="X552">
            <v>0</v>
          </cell>
          <cell r="Y552">
            <v>0</v>
          </cell>
          <cell r="Z552">
            <v>0</v>
          </cell>
          <cell r="AA552">
            <v>0</v>
          </cell>
          <cell r="AB552" t="str">
            <v xml:space="preserve"> </v>
          </cell>
          <cell r="AC552" t="str">
            <v/>
          </cell>
          <cell r="AD552" t="str">
            <v>Metric Tonnes (1000 kgs)</v>
          </cell>
          <cell r="AE552" t="str">
            <v/>
          </cell>
          <cell r="AF552" t="str">
            <v>Metric Tonnes (1000 kgs)</v>
          </cell>
          <cell r="AG552" t="str">
            <v/>
          </cell>
          <cell r="AH552" t="str">
            <v/>
          </cell>
          <cell r="AI552" t="str">
            <v/>
          </cell>
          <cell r="AJ552" t="str">
            <v/>
          </cell>
          <cell r="AK552" t="str">
            <v/>
          </cell>
          <cell r="AL552">
            <v>0</v>
          </cell>
          <cell r="AM552">
            <v>0</v>
          </cell>
          <cell r="AN552">
            <v>4275</v>
          </cell>
          <cell r="AO552">
            <v>0</v>
          </cell>
          <cell r="AP552">
            <v>0</v>
          </cell>
          <cell r="AQ552">
            <v>1929</v>
          </cell>
          <cell r="AR552">
            <v>0</v>
          </cell>
          <cell r="AS552">
            <v>2346</v>
          </cell>
          <cell r="AT552">
            <v>0</v>
          </cell>
          <cell r="AU552">
            <v>0</v>
          </cell>
          <cell r="AV552">
            <v>0</v>
          </cell>
          <cell r="AW552">
            <v>0</v>
          </cell>
          <cell r="AX552">
            <v>0</v>
          </cell>
          <cell r="AY552" t="str">
            <v/>
          </cell>
          <cell r="AZ552" t="str">
            <v/>
          </cell>
          <cell r="BA552" t="str">
            <v/>
          </cell>
          <cell r="BB552" t="str">
            <v/>
          </cell>
          <cell r="BC552" t="str">
            <v/>
          </cell>
          <cell r="BD552" t="str">
            <v/>
          </cell>
          <cell r="BE552" t="str">
            <v/>
          </cell>
          <cell r="BF552" t="str">
            <v/>
          </cell>
          <cell r="BG552" t="str">
            <v/>
          </cell>
          <cell r="BH552" t="str">
            <v/>
          </cell>
          <cell r="BI552">
            <v>5</v>
          </cell>
          <cell r="BJ552" t="str">
            <v>All Landlord and Tenants' waste</v>
          </cell>
          <cell r="BK552">
            <v>5</v>
          </cell>
          <cell r="BL552">
            <v>1</v>
          </cell>
          <cell r="BM552" t="str">
            <v>Meadowhall has an on-site Resource Recovery Centre. Therefore the recycled figures includes waste that has been sorted through the facility.</v>
          </cell>
          <cell r="BN552">
            <v>0</v>
          </cell>
          <cell r="BO552">
            <v>0</v>
          </cell>
          <cell r="BP552">
            <v>0</v>
          </cell>
          <cell r="BQ552">
            <v>0</v>
          </cell>
          <cell r="BR552">
            <v>0</v>
          </cell>
          <cell r="BS552">
            <v>0</v>
          </cell>
          <cell r="BT552">
            <v>0</v>
          </cell>
          <cell r="BU552">
            <v>0</v>
          </cell>
          <cell r="BV552">
            <v>0</v>
          </cell>
          <cell r="BW552">
            <v>0</v>
          </cell>
          <cell r="BX552">
            <v>0</v>
          </cell>
          <cell r="BY552" t="str">
            <v/>
          </cell>
          <cell r="BZ552" t="str">
            <v/>
          </cell>
          <cell r="CA552" t="str">
            <v/>
          </cell>
          <cell r="CB552" t="str">
            <v/>
          </cell>
          <cell r="CC552" t="str">
            <v/>
          </cell>
          <cell r="CD552" t="str">
            <v/>
          </cell>
          <cell r="CE552" t="str">
            <v/>
          </cell>
          <cell r="CF552" t="str">
            <v/>
          </cell>
          <cell r="CG552" t="str">
            <v/>
          </cell>
          <cell r="CH552" t="str">
            <v/>
          </cell>
        </row>
        <row r="553">
          <cell r="A553" t="str">
            <v>Mediterranean Cosmos - Owner : 2006 Questionnaire 18 Apr 2008 11:58 AM</v>
          </cell>
          <cell r="B553" t="str">
            <v>Survey Instance</v>
          </cell>
          <cell r="C553" t="str">
            <v>439</v>
          </cell>
          <cell r="D553" t="str">
            <v>Alex Robinson</v>
          </cell>
          <cell r="E553" t="str">
            <v>6</v>
          </cell>
          <cell r="F553">
            <v>1</v>
          </cell>
          <cell r="G553" t="str">
            <v/>
          </cell>
          <cell r="J553">
            <v>270</v>
          </cell>
          <cell r="K553">
            <v>0</v>
          </cell>
          <cell r="L553">
            <v>0</v>
          </cell>
          <cell r="M553">
            <v>0</v>
          </cell>
          <cell r="N553">
            <v>2755</v>
          </cell>
          <cell r="Q553">
            <v>0</v>
          </cell>
          <cell r="R553">
            <v>0</v>
          </cell>
          <cell r="S553">
            <v>0</v>
          </cell>
          <cell r="T553">
            <v>0</v>
          </cell>
          <cell r="U553">
            <v>0</v>
          </cell>
          <cell r="V553">
            <v>0</v>
          </cell>
          <cell r="W553">
            <v>0</v>
          </cell>
          <cell r="X553">
            <v>0</v>
          </cell>
          <cell r="Y553">
            <v>0</v>
          </cell>
          <cell r="Z553">
            <v>0</v>
          </cell>
          <cell r="AA553">
            <v>0</v>
          </cell>
          <cell r="AB553" t="str">
            <v/>
          </cell>
          <cell r="AC553" t="str">
            <v/>
          </cell>
          <cell r="AD553" t="str">
            <v>Metric Tonnes (1000 kgs)</v>
          </cell>
          <cell r="AE553" t="str">
            <v/>
          </cell>
          <cell r="AF553" t="str">
            <v/>
          </cell>
          <cell r="AG553" t="str">
            <v/>
          </cell>
          <cell r="AH553" t="str">
            <v>Metric Tonnes (1000 kgs)</v>
          </cell>
          <cell r="AI553" t="str">
            <v/>
          </cell>
          <cell r="AJ553" t="str">
            <v/>
          </cell>
          <cell r="AK553" t="str">
            <v/>
          </cell>
          <cell r="AL553">
            <v>0</v>
          </cell>
          <cell r="AM553">
            <v>0</v>
          </cell>
          <cell r="AN553">
            <v>3025</v>
          </cell>
          <cell r="AO553">
            <v>0</v>
          </cell>
          <cell r="AP553">
            <v>0</v>
          </cell>
          <cell r="AQ553">
            <v>270</v>
          </cell>
          <cell r="AR553">
            <v>0</v>
          </cell>
          <cell r="AS553">
            <v>0</v>
          </cell>
          <cell r="AT553">
            <v>0</v>
          </cell>
          <cell r="AU553">
            <v>2755</v>
          </cell>
          <cell r="AV553">
            <v>0</v>
          </cell>
          <cell r="AW553">
            <v>0</v>
          </cell>
          <cell r="AX553">
            <v>0</v>
          </cell>
          <cell r="AY553" t="str">
            <v/>
          </cell>
          <cell r="AZ553" t="str">
            <v/>
          </cell>
          <cell r="BA553" t="str">
            <v/>
          </cell>
          <cell r="BB553" t="str">
            <v/>
          </cell>
          <cell r="BC553" t="str">
            <v/>
          </cell>
          <cell r="BD553" t="str">
            <v/>
          </cell>
          <cell r="BE553" t="str">
            <v/>
          </cell>
          <cell r="BF553" t="str">
            <v/>
          </cell>
          <cell r="BG553" t="str">
            <v/>
          </cell>
          <cell r="BH553" t="str">
            <v/>
          </cell>
          <cell r="BI553">
            <v>5</v>
          </cell>
          <cell r="BJ553" t="str">
            <v/>
          </cell>
          <cell r="BK553">
            <v>0</v>
          </cell>
          <cell r="BL553">
            <v>0</v>
          </cell>
          <cell r="BM553" t="str">
            <v/>
          </cell>
          <cell r="BN553">
            <v>0</v>
          </cell>
          <cell r="BO553">
            <v>0</v>
          </cell>
          <cell r="BP553">
            <v>0</v>
          </cell>
          <cell r="BQ553">
            <v>0</v>
          </cell>
          <cell r="BR553">
            <v>0</v>
          </cell>
          <cell r="BS553">
            <v>0</v>
          </cell>
          <cell r="BT553">
            <v>0</v>
          </cell>
          <cell r="BU553">
            <v>0</v>
          </cell>
          <cell r="BV553">
            <v>0</v>
          </cell>
          <cell r="BW553">
            <v>0</v>
          </cell>
          <cell r="BX553">
            <v>0</v>
          </cell>
          <cell r="BY553" t="str">
            <v/>
          </cell>
          <cell r="BZ553" t="str">
            <v/>
          </cell>
          <cell r="CA553" t="str">
            <v/>
          </cell>
          <cell r="CB553" t="str">
            <v/>
          </cell>
          <cell r="CC553" t="str">
            <v/>
          </cell>
          <cell r="CD553" t="str">
            <v/>
          </cell>
          <cell r="CE553" t="str">
            <v/>
          </cell>
          <cell r="CF553" t="str">
            <v/>
          </cell>
          <cell r="CG553" t="str">
            <v/>
          </cell>
          <cell r="CH553" t="str">
            <v/>
          </cell>
        </row>
        <row r="554">
          <cell r="A554" t="str">
            <v>Mediterranean Cosmos - Owner : 2007 Questionnaire 21 Apr 2008 9:46 PM</v>
          </cell>
          <cell r="B554" t="str">
            <v>Survey Instance</v>
          </cell>
          <cell r="C554" t="str">
            <v/>
          </cell>
          <cell r="D554" t="str">
            <v>Alex Robinson</v>
          </cell>
          <cell r="E554" t="str">
            <v/>
          </cell>
          <cell r="F554">
            <v>1</v>
          </cell>
          <cell r="G554" t="str">
            <v/>
          </cell>
          <cell r="J554">
            <v>584</v>
          </cell>
          <cell r="N554">
            <v>2107</v>
          </cell>
          <cell r="R554">
            <v>0</v>
          </cell>
          <cell r="S554">
            <v>0</v>
          </cell>
          <cell r="T554">
            <v>0</v>
          </cell>
          <cell r="U554">
            <v>0</v>
          </cell>
          <cell r="V554">
            <v>0</v>
          </cell>
          <cell r="W554">
            <v>0</v>
          </cell>
          <cell r="X554">
            <v>0</v>
          </cell>
          <cell r="Y554">
            <v>0</v>
          </cell>
          <cell r="Z554">
            <v>0</v>
          </cell>
          <cell r="AA554">
            <v>0</v>
          </cell>
          <cell r="AB554" t="str">
            <v/>
          </cell>
          <cell r="AC554" t="str">
            <v/>
          </cell>
          <cell r="AD554" t="str">
            <v>Metric Tonnes (1000 kgs)</v>
          </cell>
          <cell r="AE554" t="str">
            <v/>
          </cell>
          <cell r="AF554" t="str">
            <v/>
          </cell>
          <cell r="AG554" t="str">
            <v/>
          </cell>
          <cell r="AH554" t="str">
            <v>Metric Tonnes (1000 kgs)</v>
          </cell>
          <cell r="AI554" t="str">
            <v/>
          </cell>
          <cell r="AJ554" t="str">
            <v/>
          </cell>
          <cell r="AK554" t="str">
            <v/>
          </cell>
          <cell r="AL554">
            <v>0</v>
          </cell>
          <cell r="AM554">
            <v>0</v>
          </cell>
          <cell r="AN554">
            <v>2691</v>
          </cell>
          <cell r="AO554">
            <v>0</v>
          </cell>
          <cell r="AP554">
            <v>0</v>
          </cell>
          <cell r="AQ554">
            <v>584</v>
          </cell>
          <cell r="AR554">
            <v>0</v>
          </cell>
          <cell r="AS554">
            <v>0</v>
          </cell>
          <cell r="AT554">
            <v>0</v>
          </cell>
          <cell r="AU554">
            <v>2107</v>
          </cell>
          <cell r="AV554">
            <v>0</v>
          </cell>
          <cell r="AW554">
            <v>0</v>
          </cell>
          <cell r="AX554">
            <v>0</v>
          </cell>
          <cell r="AY554" t="str">
            <v/>
          </cell>
          <cell r="AZ554" t="str">
            <v/>
          </cell>
          <cell r="BA554" t="str">
            <v/>
          </cell>
          <cell r="BB554" t="str">
            <v/>
          </cell>
          <cell r="BC554" t="str">
            <v/>
          </cell>
          <cell r="BD554" t="str">
            <v/>
          </cell>
          <cell r="BE554" t="str">
            <v/>
          </cell>
          <cell r="BF554" t="str">
            <v/>
          </cell>
          <cell r="BG554" t="str">
            <v/>
          </cell>
          <cell r="BH554" t="str">
            <v/>
          </cell>
          <cell r="BI554">
            <v>5</v>
          </cell>
          <cell r="BJ554" t="str">
            <v>All Landlord and Tenants' waste</v>
          </cell>
          <cell r="BK554">
            <v>5</v>
          </cell>
          <cell r="BL554">
            <v>0</v>
          </cell>
          <cell r="BM554" t="str">
            <v/>
          </cell>
          <cell r="BN554">
            <v>0</v>
          </cell>
          <cell r="BO554">
            <v>0</v>
          </cell>
          <cell r="BP554">
            <v>0</v>
          </cell>
          <cell r="BQ554">
            <v>0</v>
          </cell>
          <cell r="BR554">
            <v>0</v>
          </cell>
          <cell r="BS554">
            <v>0</v>
          </cell>
          <cell r="BT554">
            <v>0</v>
          </cell>
          <cell r="BU554">
            <v>0</v>
          </cell>
          <cell r="BV554">
            <v>0</v>
          </cell>
          <cell r="BW554">
            <v>0</v>
          </cell>
          <cell r="BX554">
            <v>0</v>
          </cell>
          <cell r="BY554" t="str">
            <v/>
          </cell>
          <cell r="BZ554" t="str">
            <v/>
          </cell>
          <cell r="CA554" t="str">
            <v/>
          </cell>
          <cell r="CB554" t="str">
            <v/>
          </cell>
          <cell r="CC554" t="str">
            <v/>
          </cell>
          <cell r="CD554" t="str">
            <v/>
          </cell>
          <cell r="CE554" t="str">
            <v/>
          </cell>
          <cell r="CF554" t="str">
            <v/>
          </cell>
          <cell r="CG554" t="str">
            <v/>
          </cell>
          <cell r="CH554" t="str">
            <v/>
          </cell>
        </row>
        <row r="555">
          <cell r="A555" t="str">
            <v>Mercat, Kirkcaldy - Landlord : 2002 Questionnaire 24 Jul 2008 6:21 PM</v>
          </cell>
          <cell r="B555" t="str">
            <v>Survey Instance</v>
          </cell>
          <cell r="C555" t="str">
            <v/>
          </cell>
          <cell r="D555" t="str">
            <v>Sam Carson</v>
          </cell>
          <cell r="E555" t="str">
            <v/>
          </cell>
          <cell r="F555" t="str">
            <v/>
          </cell>
          <cell r="G555" t="str">
            <v/>
          </cell>
          <cell r="R555">
            <v>0</v>
          </cell>
          <cell r="S555">
            <v>0</v>
          </cell>
          <cell r="T555">
            <v>0</v>
          </cell>
          <cell r="U555">
            <v>0</v>
          </cell>
          <cell r="V555">
            <v>0</v>
          </cell>
          <cell r="W555">
            <v>0</v>
          </cell>
          <cell r="X555">
            <v>0</v>
          </cell>
          <cell r="Y555">
            <v>0</v>
          </cell>
          <cell r="Z555">
            <v>0</v>
          </cell>
          <cell r="AA555">
            <v>0</v>
          </cell>
          <cell r="AB555" t="str">
            <v/>
          </cell>
          <cell r="AC555" t="str">
            <v/>
          </cell>
          <cell r="AD555" t="str">
            <v/>
          </cell>
          <cell r="AE555" t="str">
            <v/>
          </cell>
          <cell r="AF555" t="str">
            <v/>
          </cell>
          <cell r="AG555" t="str">
            <v/>
          </cell>
          <cell r="AH555" t="str">
            <v/>
          </cell>
          <cell r="AI555" t="str">
            <v/>
          </cell>
          <cell r="AJ555" t="str">
            <v/>
          </cell>
          <cell r="AK555" t="str">
            <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t="str">
            <v/>
          </cell>
          <cell r="AZ555" t="str">
            <v/>
          </cell>
          <cell r="BA555" t="str">
            <v/>
          </cell>
          <cell r="BB555" t="str">
            <v/>
          </cell>
          <cell r="BC555" t="str">
            <v/>
          </cell>
          <cell r="BD555" t="str">
            <v/>
          </cell>
          <cell r="BE555" t="str">
            <v/>
          </cell>
          <cell r="BF555" t="str">
            <v/>
          </cell>
          <cell r="BG555" t="str">
            <v/>
          </cell>
          <cell r="BH555" t="str">
            <v/>
          </cell>
          <cell r="BI555">
            <v>0</v>
          </cell>
          <cell r="BJ555" t="str">
            <v/>
          </cell>
          <cell r="BK555">
            <v>0</v>
          </cell>
          <cell r="BL555" t="str">
            <v/>
          </cell>
          <cell r="BM555" t="str">
            <v/>
          </cell>
          <cell r="BN555">
            <v>0</v>
          </cell>
          <cell r="BO555">
            <v>0</v>
          </cell>
          <cell r="BP555">
            <v>0</v>
          </cell>
          <cell r="BQ555">
            <v>0</v>
          </cell>
          <cell r="BR555">
            <v>0</v>
          </cell>
          <cell r="BS555">
            <v>0</v>
          </cell>
          <cell r="BT555">
            <v>0</v>
          </cell>
          <cell r="BU555">
            <v>0</v>
          </cell>
          <cell r="BV555">
            <v>0</v>
          </cell>
          <cell r="BW555">
            <v>0</v>
          </cell>
          <cell r="BX555">
            <v>0</v>
          </cell>
          <cell r="BY555" t="str">
            <v/>
          </cell>
          <cell r="BZ555" t="str">
            <v/>
          </cell>
          <cell r="CA555" t="str">
            <v/>
          </cell>
          <cell r="CB555" t="str">
            <v/>
          </cell>
          <cell r="CC555" t="str">
            <v/>
          </cell>
          <cell r="CD555" t="str">
            <v/>
          </cell>
          <cell r="CE555" t="str">
            <v/>
          </cell>
          <cell r="CF555" t="str">
            <v/>
          </cell>
          <cell r="CG555" t="str">
            <v/>
          </cell>
          <cell r="CH555" t="str">
            <v/>
          </cell>
        </row>
        <row r="556">
          <cell r="A556" t="str">
            <v>Mercat, Kirkcaldy - Landlord : 2003 Quesitonnaire 24 Jul 2008 6:21 PM</v>
          </cell>
          <cell r="B556" t="str">
            <v>Survey Instance</v>
          </cell>
          <cell r="C556" t="str">
            <v/>
          </cell>
          <cell r="D556" t="str">
            <v>Sam Carson</v>
          </cell>
          <cell r="E556" t="str">
            <v/>
          </cell>
          <cell r="F556" t="str">
            <v/>
          </cell>
          <cell r="G556" t="str">
            <v/>
          </cell>
          <cell r="R556">
            <v>0</v>
          </cell>
          <cell r="S556">
            <v>0</v>
          </cell>
          <cell r="T556">
            <v>0</v>
          </cell>
          <cell r="U556">
            <v>0</v>
          </cell>
          <cell r="V556">
            <v>0</v>
          </cell>
          <cell r="W556">
            <v>0</v>
          </cell>
          <cell r="X556">
            <v>0</v>
          </cell>
          <cell r="Y556">
            <v>0</v>
          </cell>
          <cell r="Z556">
            <v>0</v>
          </cell>
          <cell r="AA556">
            <v>0</v>
          </cell>
          <cell r="AB556" t="str">
            <v/>
          </cell>
          <cell r="AC556" t="str">
            <v/>
          </cell>
          <cell r="AD556" t="str">
            <v/>
          </cell>
          <cell r="AE556" t="str">
            <v/>
          </cell>
          <cell r="AF556" t="str">
            <v/>
          </cell>
          <cell r="AG556" t="str">
            <v/>
          </cell>
          <cell r="AH556" t="str">
            <v/>
          </cell>
          <cell r="AI556" t="str">
            <v/>
          </cell>
          <cell r="AJ556" t="str">
            <v/>
          </cell>
          <cell r="AK556" t="str">
            <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t="str">
            <v/>
          </cell>
          <cell r="AZ556" t="str">
            <v/>
          </cell>
          <cell r="BA556" t="str">
            <v/>
          </cell>
          <cell r="BB556" t="str">
            <v/>
          </cell>
          <cell r="BC556" t="str">
            <v/>
          </cell>
          <cell r="BD556" t="str">
            <v/>
          </cell>
          <cell r="BE556" t="str">
            <v/>
          </cell>
          <cell r="BF556" t="str">
            <v/>
          </cell>
          <cell r="BG556" t="str">
            <v/>
          </cell>
          <cell r="BH556" t="str">
            <v/>
          </cell>
          <cell r="BI556">
            <v>0</v>
          </cell>
          <cell r="BJ556" t="str">
            <v/>
          </cell>
          <cell r="BK556">
            <v>0</v>
          </cell>
          <cell r="BL556" t="str">
            <v/>
          </cell>
          <cell r="BM556" t="str">
            <v/>
          </cell>
          <cell r="BN556">
            <v>0</v>
          </cell>
          <cell r="BO556">
            <v>0</v>
          </cell>
          <cell r="BP556">
            <v>0</v>
          </cell>
          <cell r="BQ556">
            <v>0</v>
          </cell>
          <cell r="BR556">
            <v>0</v>
          </cell>
          <cell r="BS556">
            <v>0</v>
          </cell>
          <cell r="BT556">
            <v>0</v>
          </cell>
          <cell r="BU556">
            <v>0</v>
          </cell>
          <cell r="BV556">
            <v>0</v>
          </cell>
          <cell r="BW556">
            <v>0</v>
          </cell>
          <cell r="BX556">
            <v>0</v>
          </cell>
          <cell r="BY556" t="str">
            <v/>
          </cell>
          <cell r="BZ556" t="str">
            <v/>
          </cell>
          <cell r="CA556" t="str">
            <v/>
          </cell>
          <cell r="CB556" t="str">
            <v/>
          </cell>
          <cell r="CC556" t="str">
            <v/>
          </cell>
          <cell r="CD556" t="str">
            <v/>
          </cell>
          <cell r="CE556" t="str">
            <v/>
          </cell>
          <cell r="CF556" t="str">
            <v/>
          </cell>
          <cell r="CG556" t="str">
            <v/>
          </cell>
          <cell r="CH556" t="str">
            <v/>
          </cell>
        </row>
        <row r="557">
          <cell r="A557" t="str">
            <v>Merlin House, Glasgow - Landlord : 2007 Questionnaire 30 Jun 2008 12:56 PM</v>
          </cell>
          <cell r="B557" t="str">
            <v>Survey Instance</v>
          </cell>
          <cell r="C557" t="str">
            <v/>
          </cell>
          <cell r="D557" t="str">
            <v>Sam Carson</v>
          </cell>
          <cell r="E557" t="str">
            <v/>
          </cell>
          <cell r="F557">
            <v>0</v>
          </cell>
          <cell r="G557" t="str">
            <v/>
          </cell>
          <cell r="R557">
            <v>0</v>
          </cell>
          <cell r="S557">
            <v>0</v>
          </cell>
          <cell r="T557">
            <v>0</v>
          </cell>
          <cell r="U557">
            <v>0</v>
          </cell>
          <cell r="V557">
            <v>0</v>
          </cell>
          <cell r="W557">
            <v>0</v>
          </cell>
          <cell r="X557">
            <v>0</v>
          </cell>
          <cell r="Y557">
            <v>0</v>
          </cell>
          <cell r="Z557">
            <v>0</v>
          </cell>
          <cell r="AA557">
            <v>0</v>
          </cell>
          <cell r="AB557" t="str">
            <v/>
          </cell>
          <cell r="AC557" t="str">
            <v/>
          </cell>
          <cell r="AD557" t="str">
            <v/>
          </cell>
          <cell r="AE557" t="str">
            <v/>
          </cell>
          <cell r="AF557" t="str">
            <v/>
          </cell>
          <cell r="AG557" t="str">
            <v/>
          </cell>
          <cell r="AH557" t="str">
            <v/>
          </cell>
          <cell r="AI557" t="str">
            <v/>
          </cell>
          <cell r="AJ557" t="str">
            <v/>
          </cell>
          <cell r="AK557" t="str">
            <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t="str">
            <v/>
          </cell>
          <cell r="AZ557" t="str">
            <v/>
          </cell>
          <cell r="BA557" t="str">
            <v/>
          </cell>
          <cell r="BB557" t="str">
            <v/>
          </cell>
          <cell r="BC557" t="str">
            <v/>
          </cell>
          <cell r="BD557" t="str">
            <v/>
          </cell>
          <cell r="BE557" t="str">
            <v/>
          </cell>
          <cell r="BF557" t="str">
            <v/>
          </cell>
          <cell r="BG557" t="str">
            <v/>
          </cell>
          <cell r="BH557" t="str">
            <v/>
          </cell>
          <cell r="BI557">
            <v>0</v>
          </cell>
          <cell r="BJ557" t="str">
            <v/>
          </cell>
          <cell r="BK557">
            <v>0</v>
          </cell>
          <cell r="BL557" t="str">
            <v/>
          </cell>
          <cell r="BM557" t="str">
            <v/>
          </cell>
          <cell r="BN557">
            <v>0</v>
          </cell>
          <cell r="BO557">
            <v>0</v>
          </cell>
          <cell r="BP557">
            <v>0</v>
          </cell>
          <cell r="BQ557">
            <v>0</v>
          </cell>
          <cell r="BR557">
            <v>0</v>
          </cell>
          <cell r="BS557">
            <v>0</v>
          </cell>
          <cell r="BT557">
            <v>0</v>
          </cell>
          <cell r="BU557">
            <v>0</v>
          </cell>
          <cell r="BV557">
            <v>0</v>
          </cell>
          <cell r="BW557">
            <v>0</v>
          </cell>
          <cell r="BX557">
            <v>0</v>
          </cell>
          <cell r="BY557" t="str">
            <v/>
          </cell>
          <cell r="BZ557" t="str">
            <v/>
          </cell>
          <cell r="CA557" t="str">
            <v/>
          </cell>
          <cell r="CB557" t="str">
            <v/>
          </cell>
          <cell r="CC557" t="str">
            <v/>
          </cell>
          <cell r="CD557" t="str">
            <v/>
          </cell>
          <cell r="CE557" t="str">
            <v/>
          </cell>
          <cell r="CF557" t="str">
            <v/>
          </cell>
          <cell r="CG557" t="str">
            <v/>
          </cell>
          <cell r="CH557" t="str">
            <v/>
          </cell>
        </row>
        <row r="558">
          <cell r="A558" t="str">
            <v>Merry Hill, Brierly Hill - Landlord : 2004 Questionnaire 24 Jul 2008 6:21 PM</v>
          </cell>
          <cell r="B558" t="str">
            <v>Survey Instance</v>
          </cell>
          <cell r="C558" t="str">
            <v/>
          </cell>
          <cell r="D558" t="str">
            <v>Sam Carson</v>
          </cell>
          <cell r="E558" t="str">
            <v/>
          </cell>
          <cell r="F558">
            <v>1</v>
          </cell>
          <cell r="G558" t="str">
            <v/>
          </cell>
          <cell r="J558">
            <v>289.60000000000002</v>
          </cell>
          <cell r="N558">
            <v>2446</v>
          </cell>
          <cell r="R558">
            <v>0</v>
          </cell>
          <cell r="S558">
            <v>0</v>
          </cell>
          <cell r="T558">
            <v>0</v>
          </cell>
          <cell r="U558">
            <v>0</v>
          </cell>
          <cell r="V558">
            <v>0</v>
          </cell>
          <cell r="W558">
            <v>0</v>
          </cell>
          <cell r="X558">
            <v>0</v>
          </cell>
          <cell r="Y558">
            <v>0</v>
          </cell>
          <cell r="Z558">
            <v>0</v>
          </cell>
          <cell r="AA558">
            <v>0</v>
          </cell>
          <cell r="AB558" t="str">
            <v/>
          </cell>
          <cell r="AC558" t="str">
            <v/>
          </cell>
          <cell r="AD558" t="str">
            <v>Metric Tonnes (1000 kgs)</v>
          </cell>
          <cell r="AE558" t="str">
            <v/>
          </cell>
          <cell r="AF558" t="str">
            <v/>
          </cell>
          <cell r="AG558" t="str">
            <v/>
          </cell>
          <cell r="AH558" t="str">
            <v>Metric Tonnes (1000 kgs)</v>
          </cell>
          <cell r="AI558" t="str">
            <v/>
          </cell>
          <cell r="AJ558" t="str">
            <v/>
          </cell>
          <cell r="AK558" t="str">
            <v/>
          </cell>
          <cell r="AL558">
            <v>0</v>
          </cell>
          <cell r="AM558">
            <v>0</v>
          </cell>
          <cell r="AN558">
            <v>0</v>
          </cell>
          <cell r="AO558">
            <v>0</v>
          </cell>
          <cell r="AP558">
            <v>0</v>
          </cell>
          <cell r="AQ558">
            <v>289.60000000000002</v>
          </cell>
          <cell r="AR558">
            <v>0</v>
          </cell>
          <cell r="AS558">
            <v>0</v>
          </cell>
          <cell r="AT558">
            <v>0</v>
          </cell>
          <cell r="AU558">
            <v>2446</v>
          </cell>
          <cell r="AV558">
            <v>0</v>
          </cell>
          <cell r="AW558">
            <v>0</v>
          </cell>
          <cell r="AX558">
            <v>0</v>
          </cell>
          <cell r="AY558" t="str">
            <v/>
          </cell>
          <cell r="AZ558" t="str">
            <v/>
          </cell>
          <cell r="BA558" t="str">
            <v/>
          </cell>
          <cell r="BB558" t="str">
            <v/>
          </cell>
          <cell r="BC558" t="str">
            <v/>
          </cell>
          <cell r="BD558" t="str">
            <v/>
          </cell>
          <cell r="BE558" t="str">
            <v/>
          </cell>
          <cell r="BF558" t="str">
            <v/>
          </cell>
          <cell r="BG558" t="str">
            <v/>
          </cell>
          <cell r="BH558" t="str">
            <v/>
          </cell>
          <cell r="BI558">
            <v>0</v>
          </cell>
          <cell r="BJ558" t="str">
            <v/>
          </cell>
          <cell r="BK558">
            <v>0</v>
          </cell>
          <cell r="BL558" t="str">
            <v/>
          </cell>
          <cell r="BM558" t="str">
            <v/>
          </cell>
          <cell r="BN558">
            <v>0</v>
          </cell>
          <cell r="BO558">
            <v>0</v>
          </cell>
          <cell r="BP558">
            <v>0</v>
          </cell>
          <cell r="BQ558">
            <v>0</v>
          </cell>
          <cell r="BR558">
            <v>0</v>
          </cell>
          <cell r="BS558">
            <v>0</v>
          </cell>
          <cell r="BT558">
            <v>0</v>
          </cell>
          <cell r="BU558">
            <v>0</v>
          </cell>
          <cell r="BV558">
            <v>0</v>
          </cell>
          <cell r="BW558">
            <v>0</v>
          </cell>
          <cell r="BX558">
            <v>0</v>
          </cell>
          <cell r="BY558" t="str">
            <v/>
          </cell>
          <cell r="BZ558" t="str">
            <v/>
          </cell>
          <cell r="CA558" t="str">
            <v/>
          </cell>
          <cell r="CB558" t="str">
            <v/>
          </cell>
          <cell r="CC558" t="str">
            <v/>
          </cell>
          <cell r="CD558" t="str">
            <v/>
          </cell>
          <cell r="CE558" t="str">
            <v/>
          </cell>
          <cell r="CF558" t="str">
            <v/>
          </cell>
          <cell r="CG558" t="str">
            <v/>
          </cell>
          <cell r="CH558" t="str">
            <v/>
          </cell>
        </row>
        <row r="559">
          <cell r="A559" t="str">
            <v>Merseyway, Stockport - Landlord : 2001 Questionnaire 24 Jul 2008 6:20 PM</v>
          </cell>
          <cell r="B559" t="str">
            <v>Survey Instance</v>
          </cell>
          <cell r="C559" t="str">
            <v/>
          </cell>
          <cell r="D559" t="str">
            <v>Sam Carson</v>
          </cell>
          <cell r="E559" t="str">
            <v/>
          </cell>
          <cell r="F559" t="str">
            <v/>
          </cell>
          <cell r="G559" t="str">
            <v/>
          </cell>
          <cell r="R559">
            <v>0</v>
          </cell>
          <cell r="S559">
            <v>0</v>
          </cell>
          <cell r="T559">
            <v>0</v>
          </cell>
          <cell r="U559">
            <v>0</v>
          </cell>
          <cell r="V559">
            <v>0</v>
          </cell>
          <cell r="W559">
            <v>0</v>
          </cell>
          <cell r="X559">
            <v>0</v>
          </cell>
          <cell r="Y559">
            <v>0</v>
          </cell>
          <cell r="Z559">
            <v>0</v>
          </cell>
          <cell r="AA559">
            <v>0</v>
          </cell>
          <cell r="AB559" t="str">
            <v/>
          </cell>
          <cell r="AC559" t="str">
            <v/>
          </cell>
          <cell r="AD559" t="str">
            <v/>
          </cell>
          <cell r="AE559" t="str">
            <v/>
          </cell>
          <cell r="AF559" t="str">
            <v/>
          </cell>
          <cell r="AG559" t="str">
            <v/>
          </cell>
          <cell r="AH559" t="str">
            <v/>
          </cell>
          <cell r="AI559" t="str">
            <v/>
          </cell>
          <cell r="AJ559" t="str">
            <v/>
          </cell>
          <cell r="AK559" t="str">
            <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t="str">
            <v/>
          </cell>
          <cell r="AZ559" t="str">
            <v/>
          </cell>
          <cell r="BA559" t="str">
            <v/>
          </cell>
          <cell r="BB559" t="str">
            <v/>
          </cell>
          <cell r="BC559" t="str">
            <v/>
          </cell>
          <cell r="BD559" t="str">
            <v/>
          </cell>
          <cell r="BE559" t="str">
            <v/>
          </cell>
          <cell r="BF559" t="str">
            <v/>
          </cell>
          <cell r="BG559" t="str">
            <v/>
          </cell>
          <cell r="BH559" t="str">
            <v/>
          </cell>
          <cell r="BI559">
            <v>0</v>
          </cell>
          <cell r="BJ559" t="str">
            <v/>
          </cell>
          <cell r="BK559">
            <v>0</v>
          </cell>
          <cell r="BL559" t="str">
            <v/>
          </cell>
          <cell r="BM559" t="str">
            <v/>
          </cell>
          <cell r="BN559">
            <v>0</v>
          </cell>
          <cell r="BO559">
            <v>0</v>
          </cell>
          <cell r="BP559">
            <v>0</v>
          </cell>
          <cell r="BQ559">
            <v>0</v>
          </cell>
          <cell r="BR559">
            <v>0</v>
          </cell>
          <cell r="BS559">
            <v>0</v>
          </cell>
          <cell r="BT559">
            <v>0</v>
          </cell>
          <cell r="BU559">
            <v>0</v>
          </cell>
          <cell r="BV559">
            <v>0</v>
          </cell>
          <cell r="BW559">
            <v>0</v>
          </cell>
          <cell r="BX559">
            <v>0</v>
          </cell>
          <cell r="BY559" t="str">
            <v/>
          </cell>
          <cell r="BZ559" t="str">
            <v/>
          </cell>
          <cell r="CA559" t="str">
            <v/>
          </cell>
          <cell r="CB559" t="str">
            <v/>
          </cell>
          <cell r="CC559" t="str">
            <v/>
          </cell>
          <cell r="CD559" t="str">
            <v/>
          </cell>
          <cell r="CE559" t="str">
            <v/>
          </cell>
          <cell r="CF559" t="str">
            <v/>
          </cell>
          <cell r="CG559" t="str">
            <v/>
          </cell>
          <cell r="CH559" t="str">
            <v/>
          </cell>
        </row>
        <row r="560">
          <cell r="A560" t="str">
            <v>Midcity Place - Landlord : 2007 Questionnaire 09 Jul 2008 5:20 PM</v>
          </cell>
          <cell r="B560" t="str">
            <v>Survey Instance</v>
          </cell>
          <cell r="C560" t="str">
            <v/>
          </cell>
          <cell r="D560" t="str">
            <v>Sam Carson</v>
          </cell>
          <cell r="E560" t="str">
            <v/>
          </cell>
          <cell r="F560">
            <v>1</v>
          </cell>
          <cell r="G560" t="str">
            <v/>
          </cell>
          <cell r="H560">
            <v>0</v>
          </cell>
          <cell r="I560">
            <v>0</v>
          </cell>
          <cell r="J560">
            <v>279.41000000000003</v>
          </cell>
          <cell r="K560">
            <v>0</v>
          </cell>
          <cell r="L560">
            <v>0</v>
          </cell>
          <cell r="M560">
            <v>0</v>
          </cell>
          <cell r="N560">
            <v>121.93</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t="str">
            <v>UK Ton</v>
          </cell>
          <cell r="AC560" t="str">
            <v>UK Ton</v>
          </cell>
          <cell r="AD560" t="str">
            <v>UK Ton</v>
          </cell>
          <cell r="AE560" t="str">
            <v>UK Ton</v>
          </cell>
          <cell r="AF560" t="str">
            <v>UK Ton</v>
          </cell>
          <cell r="AG560" t="str">
            <v>UK Ton</v>
          </cell>
          <cell r="AH560" t="str">
            <v>UK Ton</v>
          </cell>
          <cell r="AI560" t="str">
            <v>UK Ton</v>
          </cell>
          <cell r="AJ560" t="str">
            <v>UK Ton</v>
          </cell>
          <cell r="AK560" t="str">
            <v>UK Ton</v>
          </cell>
          <cell r="AL560">
            <v>0</v>
          </cell>
          <cell r="AM560">
            <v>0</v>
          </cell>
          <cell r="AN560">
            <v>401</v>
          </cell>
          <cell r="AO560">
            <v>0</v>
          </cell>
          <cell r="AP560">
            <v>0</v>
          </cell>
          <cell r="AQ560">
            <v>275</v>
          </cell>
          <cell r="AR560">
            <v>0</v>
          </cell>
          <cell r="AS560">
            <v>0</v>
          </cell>
          <cell r="AT560">
            <v>0</v>
          </cell>
          <cell r="AU560">
            <v>120</v>
          </cell>
          <cell r="AV560">
            <v>0</v>
          </cell>
          <cell r="AW560">
            <v>0</v>
          </cell>
          <cell r="AX560">
            <v>0</v>
          </cell>
          <cell r="AY560" t="str">
            <v/>
          </cell>
          <cell r="AZ560" t="str">
            <v/>
          </cell>
          <cell r="BA560" t="str">
            <v/>
          </cell>
          <cell r="BB560" t="str">
            <v/>
          </cell>
          <cell r="BC560" t="str">
            <v/>
          </cell>
          <cell r="BD560" t="str">
            <v/>
          </cell>
          <cell r="BE560" t="str">
            <v/>
          </cell>
          <cell r="BF560" t="str">
            <v/>
          </cell>
          <cell r="BG560" t="str">
            <v/>
          </cell>
          <cell r="BH560" t="str">
            <v/>
          </cell>
          <cell r="BI560">
            <v>1</v>
          </cell>
          <cell r="BJ560" t="str">
            <v>All Landlord and Tenants' waste</v>
          </cell>
          <cell r="BK560">
            <v>5</v>
          </cell>
          <cell r="BL560">
            <v>1</v>
          </cell>
          <cell r="BM560" t="str">
            <v/>
          </cell>
          <cell r="BN560">
            <v>100</v>
          </cell>
          <cell r="BO560">
            <v>0</v>
          </cell>
          <cell r="BP560">
            <v>0</v>
          </cell>
          <cell r="BQ560">
            <v>0</v>
          </cell>
          <cell r="BR560">
            <v>0</v>
          </cell>
          <cell r="BS560">
            <v>69</v>
          </cell>
          <cell r="BT560">
            <v>0</v>
          </cell>
          <cell r="BU560">
            <v>0</v>
          </cell>
          <cell r="BV560">
            <v>31</v>
          </cell>
          <cell r="BW560">
            <v>0</v>
          </cell>
          <cell r="BX560">
            <v>0</v>
          </cell>
          <cell r="BY560" t="str">
            <v/>
          </cell>
          <cell r="BZ560" t="str">
            <v/>
          </cell>
          <cell r="CA560" t="str">
            <v/>
          </cell>
          <cell r="CB560" t="str">
            <v/>
          </cell>
          <cell r="CC560" t="str">
            <v/>
          </cell>
          <cell r="CD560" t="str">
            <v/>
          </cell>
          <cell r="CE560" t="str">
            <v/>
          </cell>
          <cell r="CF560" t="str">
            <v/>
          </cell>
          <cell r="CG560" t="str">
            <v/>
          </cell>
          <cell r="CH560" t="str">
            <v/>
          </cell>
        </row>
        <row r="561">
          <cell r="A561" t="str">
            <v>Middleton Grange, Hartlepool - Landlord : 2003 Quesitonnaire 24 Jul 2008 6:20 PM</v>
          </cell>
          <cell r="B561" t="str">
            <v>Survey Instance</v>
          </cell>
          <cell r="C561" t="str">
            <v/>
          </cell>
          <cell r="D561" t="str">
            <v>Sam Carson</v>
          </cell>
          <cell r="E561" t="str">
            <v/>
          </cell>
          <cell r="F561">
            <v>1</v>
          </cell>
          <cell r="G561" t="str">
            <v/>
          </cell>
          <cell r="J561">
            <v>234</v>
          </cell>
          <cell r="N561">
            <v>3000</v>
          </cell>
          <cell r="R561">
            <v>0</v>
          </cell>
          <cell r="S561">
            <v>0</v>
          </cell>
          <cell r="T561">
            <v>0</v>
          </cell>
          <cell r="U561">
            <v>0</v>
          </cell>
          <cell r="V561">
            <v>0</v>
          </cell>
          <cell r="W561">
            <v>0</v>
          </cell>
          <cell r="X561">
            <v>0</v>
          </cell>
          <cell r="Y561">
            <v>0</v>
          </cell>
          <cell r="Z561">
            <v>0</v>
          </cell>
          <cell r="AA561">
            <v>0</v>
          </cell>
          <cell r="AB561" t="str">
            <v/>
          </cell>
          <cell r="AC561" t="str">
            <v/>
          </cell>
          <cell r="AD561" t="str">
            <v>Metric Tonnes (1000 kgs)</v>
          </cell>
          <cell r="AE561" t="str">
            <v/>
          </cell>
          <cell r="AF561" t="str">
            <v/>
          </cell>
          <cell r="AG561" t="str">
            <v/>
          </cell>
          <cell r="AH561" t="str">
            <v>Metric Tonnes (1000 kgs)</v>
          </cell>
          <cell r="AI561" t="str">
            <v/>
          </cell>
          <cell r="AJ561" t="str">
            <v/>
          </cell>
          <cell r="AK561" t="str">
            <v/>
          </cell>
          <cell r="AL561">
            <v>0</v>
          </cell>
          <cell r="AM561">
            <v>0</v>
          </cell>
          <cell r="AN561">
            <v>3234</v>
          </cell>
          <cell r="AO561">
            <v>0</v>
          </cell>
          <cell r="AP561">
            <v>0</v>
          </cell>
          <cell r="AQ561">
            <v>234</v>
          </cell>
          <cell r="AR561">
            <v>0</v>
          </cell>
          <cell r="AS561">
            <v>0</v>
          </cell>
          <cell r="AT561">
            <v>0</v>
          </cell>
          <cell r="AU561">
            <v>3000</v>
          </cell>
          <cell r="AV561">
            <v>0</v>
          </cell>
          <cell r="AW561">
            <v>0</v>
          </cell>
          <cell r="AX561">
            <v>0</v>
          </cell>
          <cell r="AY561" t="str">
            <v/>
          </cell>
          <cell r="AZ561" t="str">
            <v/>
          </cell>
          <cell r="BA561" t="str">
            <v/>
          </cell>
          <cell r="BB561" t="str">
            <v/>
          </cell>
          <cell r="BC561" t="str">
            <v/>
          </cell>
          <cell r="BD561" t="str">
            <v/>
          </cell>
          <cell r="BE561" t="str">
            <v/>
          </cell>
          <cell r="BF561" t="str">
            <v/>
          </cell>
          <cell r="BG561" t="str">
            <v/>
          </cell>
          <cell r="BH561" t="str">
            <v/>
          </cell>
          <cell r="BI561">
            <v>0</v>
          </cell>
          <cell r="BJ561" t="str">
            <v/>
          </cell>
          <cell r="BK561">
            <v>0</v>
          </cell>
          <cell r="BL561" t="str">
            <v/>
          </cell>
          <cell r="BM561" t="str">
            <v/>
          </cell>
          <cell r="BN561">
            <v>0</v>
          </cell>
          <cell r="BO561">
            <v>0</v>
          </cell>
          <cell r="BP561">
            <v>0</v>
          </cell>
          <cell r="BQ561">
            <v>0</v>
          </cell>
          <cell r="BR561">
            <v>0</v>
          </cell>
          <cell r="BS561">
            <v>0</v>
          </cell>
          <cell r="BT561">
            <v>0</v>
          </cell>
          <cell r="BU561">
            <v>0</v>
          </cell>
          <cell r="BV561">
            <v>0</v>
          </cell>
          <cell r="BW561">
            <v>0</v>
          </cell>
          <cell r="BX561">
            <v>0</v>
          </cell>
          <cell r="BY561" t="str">
            <v/>
          </cell>
          <cell r="BZ561" t="str">
            <v/>
          </cell>
          <cell r="CA561" t="str">
            <v/>
          </cell>
          <cell r="CB561" t="str">
            <v/>
          </cell>
          <cell r="CC561" t="str">
            <v/>
          </cell>
          <cell r="CD561" t="str">
            <v/>
          </cell>
          <cell r="CE561" t="str">
            <v/>
          </cell>
          <cell r="CF561" t="str">
            <v/>
          </cell>
          <cell r="CG561" t="str">
            <v/>
          </cell>
          <cell r="CH561" t="str">
            <v/>
          </cell>
        </row>
        <row r="562">
          <cell r="A562" t="str">
            <v>Midsummer House - Owner : 2005 Questionnaire 11 Jul 2008 12:58 PM</v>
          </cell>
          <cell r="B562" t="str">
            <v>Survey Instance</v>
          </cell>
          <cell r="C562" t="str">
            <v>406</v>
          </cell>
          <cell r="D562" t="str">
            <v>Nick Hogg</v>
          </cell>
          <cell r="E562" t="str">
            <v>5</v>
          </cell>
          <cell r="F562">
            <v>1</v>
          </cell>
          <cell r="G562" t="str">
            <v/>
          </cell>
          <cell r="J562">
            <v>0</v>
          </cell>
          <cell r="K562">
            <v>0</v>
          </cell>
          <cell r="L562">
            <v>0</v>
          </cell>
          <cell r="M562">
            <v>0</v>
          </cell>
          <cell r="N562">
            <v>0</v>
          </cell>
          <cell r="Q562">
            <v>0</v>
          </cell>
          <cell r="R562">
            <v>0</v>
          </cell>
          <cell r="S562">
            <v>0</v>
          </cell>
          <cell r="T562">
            <v>0</v>
          </cell>
          <cell r="U562">
            <v>0</v>
          </cell>
          <cell r="V562">
            <v>0</v>
          </cell>
          <cell r="W562">
            <v>0</v>
          </cell>
          <cell r="X562">
            <v>0</v>
          </cell>
          <cell r="Y562">
            <v>0</v>
          </cell>
          <cell r="Z562">
            <v>0</v>
          </cell>
          <cell r="AA562">
            <v>0</v>
          </cell>
          <cell r="AB562" t="str">
            <v/>
          </cell>
          <cell r="AC562" t="str">
            <v/>
          </cell>
          <cell r="AD562" t="str">
            <v/>
          </cell>
          <cell r="AE562" t="str">
            <v/>
          </cell>
          <cell r="AF562" t="str">
            <v/>
          </cell>
          <cell r="AG562" t="str">
            <v/>
          </cell>
          <cell r="AH562" t="str">
            <v/>
          </cell>
          <cell r="AI562" t="str">
            <v/>
          </cell>
          <cell r="AJ562" t="str">
            <v/>
          </cell>
          <cell r="AK562" t="str">
            <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t="str">
            <v/>
          </cell>
          <cell r="AZ562" t="str">
            <v/>
          </cell>
          <cell r="BA562" t="str">
            <v/>
          </cell>
          <cell r="BB562" t="str">
            <v/>
          </cell>
          <cell r="BC562" t="str">
            <v/>
          </cell>
          <cell r="BD562" t="str">
            <v/>
          </cell>
          <cell r="BE562" t="str">
            <v/>
          </cell>
          <cell r="BF562" t="str">
            <v/>
          </cell>
          <cell r="BG562" t="str">
            <v/>
          </cell>
          <cell r="BH562" t="str">
            <v/>
          </cell>
          <cell r="BI562">
            <v>0</v>
          </cell>
          <cell r="BJ562" t="str">
            <v/>
          </cell>
          <cell r="BK562">
            <v>0</v>
          </cell>
          <cell r="BL562">
            <v>0</v>
          </cell>
          <cell r="BM562" t="str">
            <v/>
          </cell>
          <cell r="BN562">
            <v>0</v>
          </cell>
          <cell r="BO562">
            <v>0</v>
          </cell>
          <cell r="BP562">
            <v>0</v>
          </cell>
          <cell r="BQ562">
            <v>0</v>
          </cell>
          <cell r="BR562">
            <v>0</v>
          </cell>
          <cell r="BS562">
            <v>0</v>
          </cell>
          <cell r="BT562">
            <v>0</v>
          </cell>
          <cell r="BU562">
            <v>0</v>
          </cell>
          <cell r="BV562">
            <v>0</v>
          </cell>
          <cell r="BW562">
            <v>0</v>
          </cell>
          <cell r="BX562">
            <v>0</v>
          </cell>
          <cell r="BY562" t="str">
            <v/>
          </cell>
          <cell r="BZ562" t="str">
            <v/>
          </cell>
          <cell r="CA562" t="str">
            <v/>
          </cell>
          <cell r="CB562" t="str">
            <v/>
          </cell>
          <cell r="CC562" t="str">
            <v/>
          </cell>
          <cell r="CD562" t="str">
            <v/>
          </cell>
          <cell r="CE562" t="str">
            <v/>
          </cell>
          <cell r="CF562" t="str">
            <v/>
          </cell>
          <cell r="CG562" t="str">
            <v/>
          </cell>
          <cell r="CH562" t="str">
            <v/>
          </cell>
        </row>
        <row r="563">
          <cell r="A563" t="str">
            <v>Midsummer House - Owner : 2006 Questionnaire 18 Apr 2008 11:58 AM</v>
          </cell>
          <cell r="B563" t="str">
            <v>Survey Instance</v>
          </cell>
          <cell r="C563" t="str">
            <v>406</v>
          </cell>
          <cell r="D563" t="str">
            <v>Alex Robinson</v>
          </cell>
          <cell r="E563" t="str">
            <v>6</v>
          </cell>
          <cell r="F563">
            <v>0</v>
          </cell>
          <cell r="G563" t="str">
            <v/>
          </cell>
          <cell r="J563">
            <v>0</v>
          </cell>
          <cell r="K563">
            <v>0</v>
          </cell>
          <cell r="L563">
            <v>0</v>
          </cell>
          <cell r="M563">
            <v>0</v>
          </cell>
          <cell r="N563">
            <v>0</v>
          </cell>
          <cell r="Q563">
            <v>0</v>
          </cell>
          <cell r="R563">
            <v>0</v>
          </cell>
          <cell r="S563">
            <v>0</v>
          </cell>
          <cell r="T563">
            <v>0</v>
          </cell>
          <cell r="U563">
            <v>0</v>
          </cell>
          <cell r="V563">
            <v>0</v>
          </cell>
          <cell r="W563">
            <v>0</v>
          </cell>
          <cell r="X563">
            <v>0</v>
          </cell>
          <cell r="Y563">
            <v>0</v>
          </cell>
          <cell r="Z563">
            <v>0</v>
          </cell>
          <cell r="AA563">
            <v>0</v>
          </cell>
          <cell r="AB563" t="str">
            <v/>
          </cell>
          <cell r="AC563" t="str">
            <v/>
          </cell>
          <cell r="AD563" t="str">
            <v/>
          </cell>
          <cell r="AE563" t="str">
            <v/>
          </cell>
          <cell r="AF563" t="str">
            <v/>
          </cell>
          <cell r="AG563" t="str">
            <v/>
          </cell>
          <cell r="AH563" t="str">
            <v/>
          </cell>
          <cell r="AI563" t="str">
            <v/>
          </cell>
          <cell r="AJ563" t="str">
            <v/>
          </cell>
          <cell r="AK563" t="str">
            <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t="str">
            <v/>
          </cell>
          <cell r="AZ563" t="str">
            <v/>
          </cell>
          <cell r="BA563" t="str">
            <v/>
          </cell>
          <cell r="BB563" t="str">
            <v/>
          </cell>
          <cell r="BC563" t="str">
            <v/>
          </cell>
          <cell r="BD563" t="str">
            <v/>
          </cell>
          <cell r="BE563" t="str">
            <v/>
          </cell>
          <cell r="BF563" t="str">
            <v/>
          </cell>
          <cell r="BG563" t="str">
            <v/>
          </cell>
          <cell r="BH563" t="str">
            <v/>
          </cell>
          <cell r="BI563">
            <v>0</v>
          </cell>
          <cell r="BJ563" t="str">
            <v/>
          </cell>
          <cell r="BK563">
            <v>0</v>
          </cell>
          <cell r="BL563">
            <v>0</v>
          </cell>
          <cell r="BM563" t="str">
            <v/>
          </cell>
          <cell r="BN563">
            <v>0</v>
          </cell>
          <cell r="BO563">
            <v>0</v>
          </cell>
          <cell r="BP563">
            <v>0</v>
          </cell>
          <cell r="BQ563">
            <v>0</v>
          </cell>
          <cell r="BR563">
            <v>0</v>
          </cell>
          <cell r="BS563">
            <v>0</v>
          </cell>
          <cell r="BT563">
            <v>0</v>
          </cell>
          <cell r="BU563">
            <v>0</v>
          </cell>
          <cell r="BV563">
            <v>0</v>
          </cell>
          <cell r="BW563">
            <v>0</v>
          </cell>
          <cell r="BX563">
            <v>0</v>
          </cell>
          <cell r="BY563" t="str">
            <v/>
          </cell>
          <cell r="BZ563" t="str">
            <v/>
          </cell>
          <cell r="CA563" t="str">
            <v/>
          </cell>
          <cell r="CB563" t="str">
            <v/>
          </cell>
          <cell r="CC563" t="str">
            <v/>
          </cell>
          <cell r="CD563" t="str">
            <v/>
          </cell>
          <cell r="CE563" t="str">
            <v/>
          </cell>
          <cell r="CF563" t="str">
            <v/>
          </cell>
          <cell r="CG563" t="str">
            <v/>
          </cell>
          <cell r="CH563" t="str">
            <v/>
          </cell>
        </row>
        <row r="564">
          <cell r="A564" t="str">
            <v>Midsummer House - Owner : 2007 Questionnaire 21 Apr 2008 9:46 PM</v>
          </cell>
          <cell r="B564" t="str">
            <v>Survey Instance</v>
          </cell>
          <cell r="C564" t="str">
            <v/>
          </cell>
          <cell r="D564" t="str">
            <v>Alex Robinson</v>
          </cell>
          <cell r="E564" t="str">
            <v/>
          </cell>
          <cell r="F564">
            <v>1</v>
          </cell>
          <cell r="G564" t="str">
            <v/>
          </cell>
          <cell r="R564">
            <v>0</v>
          </cell>
          <cell r="S564">
            <v>0</v>
          </cell>
          <cell r="T564">
            <v>0</v>
          </cell>
          <cell r="U564">
            <v>0</v>
          </cell>
          <cell r="V564">
            <v>0</v>
          </cell>
          <cell r="W564">
            <v>0</v>
          </cell>
          <cell r="X564">
            <v>0</v>
          </cell>
          <cell r="Y564">
            <v>0</v>
          </cell>
          <cell r="Z564">
            <v>0</v>
          </cell>
          <cell r="AA564">
            <v>0</v>
          </cell>
          <cell r="AB564" t="str">
            <v/>
          </cell>
          <cell r="AC564" t="str">
            <v/>
          </cell>
          <cell r="AD564" t="str">
            <v>Cubic Metres (m3)</v>
          </cell>
          <cell r="AE564" t="str">
            <v>Cubic Metres (m3)</v>
          </cell>
          <cell r="AF564" t="str">
            <v/>
          </cell>
          <cell r="AG564" t="str">
            <v/>
          </cell>
          <cell r="AH564" t="str">
            <v/>
          </cell>
          <cell r="AI564" t="str">
            <v/>
          </cell>
          <cell r="AJ564" t="str">
            <v/>
          </cell>
          <cell r="AK564" t="str">
            <v/>
          </cell>
          <cell r="AL564">
            <v>0</v>
          </cell>
          <cell r="AM564">
            <v>0</v>
          </cell>
          <cell r="AN564">
            <v>0</v>
          </cell>
          <cell r="AO564">
            <v>0</v>
          </cell>
          <cell r="AP564">
            <v>0</v>
          </cell>
          <cell r="AQ564">
            <v>12.1</v>
          </cell>
          <cell r="AR564">
            <v>92.4</v>
          </cell>
          <cell r="AS564">
            <v>0</v>
          </cell>
          <cell r="AT564">
            <v>0</v>
          </cell>
          <cell r="AU564">
            <v>0</v>
          </cell>
          <cell r="AV564">
            <v>0</v>
          </cell>
          <cell r="AW564">
            <v>0</v>
          </cell>
          <cell r="AX564">
            <v>0</v>
          </cell>
          <cell r="AY564" t="str">
            <v/>
          </cell>
          <cell r="AZ564" t="str">
            <v/>
          </cell>
          <cell r="BA564" t="str">
            <v/>
          </cell>
          <cell r="BB564" t="str">
            <v/>
          </cell>
          <cell r="BC564" t="str">
            <v/>
          </cell>
          <cell r="BD564" t="str">
            <v/>
          </cell>
          <cell r="BE564" t="str">
            <v/>
          </cell>
          <cell r="BF564" t="str">
            <v/>
          </cell>
          <cell r="BG564" t="str">
            <v/>
          </cell>
          <cell r="BH564" t="str">
            <v/>
          </cell>
          <cell r="BI564">
            <v>0</v>
          </cell>
          <cell r="BJ564" t="str">
            <v/>
          </cell>
          <cell r="BK564">
            <v>0</v>
          </cell>
          <cell r="BL564" t="str">
            <v/>
          </cell>
          <cell r="BM564" t="str">
            <v/>
          </cell>
          <cell r="BN564">
            <v>0</v>
          </cell>
          <cell r="BO564">
            <v>0</v>
          </cell>
          <cell r="BP564">
            <v>0</v>
          </cell>
          <cell r="BQ564">
            <v>0</v>
          </cell>
          <cell r="BR564">
            <v>0</v>
          </cell>
          <cell r="BS564">
            <v>0</v>
          </cell>
          <cell r="BT564">
            <v>0</v>
          </cell>
          <cell r="BU564">
            <v>0</v>
          </cell>
          <cell r="BV564">
            <v>0</v>
          </cell>
          <cell r="BW564">
            <v>0</v>
          </cell>
          <cell r="BX564">
            <v>0</v>
          </cell>
          <cell r="BY564" t="str">
            <v/>
          </cell>
          <cell r="BZ564" t="str">
            <v/>
          </cell>
          <cell r="CA564" t="str">
            <v/>
          </cell>
          <cell r="CB564" t="str">
            <v/>
          </cell>
          <cell r="CC564" t="str">
            <v/>
          </cell>
          <cell r="CD564" t="str">
            <v/>
          </cell>
          <cell r="CE564" t="str">
            <v/>
          </cell>
          <cell r="CF564" t="str">
            <v/>
          </cell>
          <cell r="CG564" t="str">
            <v/>
          </cell>
          <cell r="CH564" t="str">
            <v/>
          </cell>
        </row>
        <row r="565">
          <cell r="A565" t="str">
            <v>Mill Gate, Bury - Owner : 2004 Questionnaire 11 Jul 2008 12:51 PM</v>
          </cell>
          <cell r="B565" t="str">
            <v>Survey Instance</v>
          </cell>
          <cell r="C565" t="str">
            <v>161</v>
          </cell>
          <cell r="D565" t="str">
            <v>Nick Hogg</v>
          </cell>
          <cell r="E565" t="str">
            <v>4</v>
          </cell>
          <cell r="F565">
            <v>1</v>
          </cell>
          <cell r="G565" t="str">
            <v/>
          </cell>
          <cell r="J565">
            <v>0</v>
          </cell>
          <cell r="K565">
            <v>0</v>
          </cell>
          <cell r="L565">
            <v>0</v>
          </cell>
          <cell r="M565">
            <v>0</v>
          </cell>
          <cell r="N565">
            <v>11000</v>
          </cell>
          <cell r="Q565">
            <v>0</v>
          </cell>
          <cell r="R565">
            <v>0</v>
          </cell>
          <cell r="S565">
            <v>0</v>
          </cell>
          <cell r="T565">
            <v>0</v>
          </cell>
          <cell r="U565">
            <v>0</v>
          </cell>
          <cell r="V565">
            <v>0</v>
          </cell>
          <cell r="W565">
            <v>0</v>
          </cell>
          <cell r="X565">
            <v>0</v>
          </cell>
          <cell r="Y565">
            <v>0</v>
          </cell>
          <cell r="Z565">
            <v>0</v>
          </cell>
          <cell r="AA565">
            <v>0</v>
          </cell>
          <cell r="AB565" t="str">
            <v/>
          </cell>
          <cell r="AC565" t="str">
            <v/>
          </cell>
          <cell r="AD565" t="str">
            <v/>
          </cell>
          <cell r="AE565" t="str">
            <v/>
          </cell>
          <cell r="AF565" t="str">
            <v/>
          </cell>
          <cell r="AG565" t="str">
            <v/>
          </cell>
          <cell r="AH565" t="str">
            <v>Cubic Metres (m3)</v>
          </cell>
          <cell r="AI565" t="str">
            <v/>
          </cell>
          <cell r="AJ565" t="str">
            <v/>
          </cell>
          <cell r="AK565" t="str">
            <v/>
          </cell>
          <cell r="AL565">
            <v>0</v>
          </cell>
          <cell r="AM565">
            <v>11000</v>
          </cell>
          <cell r="AN565">
            <v>0</v>
          </cell>
          <cell r="AO565">
            <v>0</v>
          </cell>
          <cell r="AP565">
            <v>0</v>
          </cell>
          <cell r="AQ565">
            <v>0</v>
          </cell>
          <cell r="AR565">
            <v>0</v>
          </cell>
          <cell r="AS565">
            <v>0</v>
          </cell>
          <cell r="AT565">
            <v>0</v>
          </cell>
          <cell r="AU565">
            <v>11000</v>
          </cell>
          <cell r="AV565">
            <v>0</v>
          </cell>
          <cell r="AW565">
            <v>0</v>
          </cell>
          <cell r="AX565">
            <v>0</v>
          </cell>
          <cell r="AY565" t="str">
            <v/>
          </cell>
          <cell r="AZ565" t="str">
            <v/>
          </cell>
          <cell r="BA565" t="str">
            <v/>
          </cell>
          <cell r="BB565" t="str">
            <v/>
          </cell>
          <cell r="BC565" t="str">
            <v/>
          </cell>
          <cell r="BD565" t="str">
            <v/>
          </cell>
          <cell r="BE565" t="str">
            <v/>
          </cell>
          <cell r="BF565" t="str">
            <v/>
          </cell>
          <cell r="BG565" t="str">
            <v/>
          </cell>
          <cell r="BH565" t="str">
            <v/>
          </cell>
          <cell r="BI565">
            <v>1</v>
          </cell>
          <cell r="BJ565" t="str">
            <v/>
          </cell>
          <cell r="BK565">
            <v>0</v>
          </cell>
          <cell r="BL565">
            <v>0</v>
          </cell>
          <cell r="BM565" t="str">
            <v/>
          </cell>
          <cell r="BN565">
            <v>0</v>
          </cell>
          <cell r="BO565">
            <v>0</v>
          </cell>
          <cell r="BP565">
            <v>0</v>
          </cell>
          <cell r="BQ565">
            <v>0</v>
          </cell>
          <cell r="BR565">
            <v>0</v>
          </cell>
          <cell r="BS565">
            <v>0</v>
          </cell>
          <cell r="BT565">
            <v>0</v>
          </cell>
          <cell r="BU565">
            <v>0</v>
          </cell>
          <cell r="BV565">
            <v>0</v>
          </cell>
          <cell r="BW565">
            <v>0</v>
          </cell>
          <cell r="BX565">
            <v>0</v>
          </cell>
          <cell r="BY565" t="str">
            <v/>
          </cell>
          <cell r="BZ565" t="str">
            <v/>
          </cell>
          <cell r="CA565" t="str">
            <v/>
          </cell>
          <cell r="CB565" t="str">
            <v/>
          </cell>
          <cell r="CC565" t="str">
            <v/>
          </cell>
          <cell r="CD565" t="str">
            <v/>
          </cell>
          <cell r="CE565" t="str">
            <v/>
          </cell>
          <cell r="CF565" t="str">
            <v/>
          </cell>
          <cell r="CG565" t="str">
            <v/>
          </cell>
          <cell r="CH565" t="str">
            <v/>
          </cell>
        </row>
        <row r="566">
          <cell r="A566" t="str">
            <v>Monks Cross, York - Landlord : 2002 Questionnaire 24 Jul 2008 6:21 PM</v>
          </cell>
          <cell r="B566" t="str">
            <v>Survey Instance</v>
          </cell>
          <cell r="C566" t="str">
            <v/>
          </cell>
          <cell r="D566" t="str">
            <v>Sam Carson</v>
          </cell>
          <cell r="E566" t="str">
            <v/>
          </cell>
          <cell r="F566">
            <v>1</v>
          </cell>
          <cell r="G566" t="str">
            <v/>
          </cell>
          <cell r="L566">
            <v>55</v>
          </cell>
          <cell r="N566">
            <v>55</v>
          </cell>
          <cell r="R566">
            <v>0</v>
          </cell>
          <cell r="S566">
            <v>0</v>
          </cell>
          <cell r="T566">
            <v>0</v>
          </cell>
          <cell r="U566">
            <v>0</v>
          </cell>
          <cell r="V566">
            <v>0</v>
          </cell>
          <cell r="W566">
            <v>0</v>
          </cell>
          <cell r="X566">
            <v>0</v>
          </cell>
          <cell r="Y566">
            <v>0</v>
          </cell>
          <cell r="Z566">
            <v>0</v>
          </cell>
          <cell r="AA566">
            <v>0</v>
          </cell>
          <cell r="AB566" t="str">
            <v/>
          </cell>
          <cell r="AC566" t="str">
            <v/>
          </cell>
          <cell r="AD566" t="str">
            <v/>
          </cell>
          <cell r="AE566" t="str">
            <v/>
          </cell>
          <cell r="AF566" t="str">
            <v>Metric Tonnes (1000 kgs)</v>
          </cell>
          <cell r="AG566" t="str">
            <v/>
          </cell>
          <cell r="AH566" t="str">
            <v>Cubic Metres (m3)</v>
          </cell>
          <cell r="AI566" t="str">
            <v/>
          </cell>
          <cell r="AJ566" t="str">
            <v/>
          </cell>
          <cell r="AK566" t="str">
            <v/>
          </cell>
          <cell r="AL566">
            <v>0</v>
          </cell>
          <cell r="AM566">
            <v>55</v>
          </cell>
          <cell r="AN566">
            <v>55</v>
          </cell>
          <cell r="AO566">
            <v>0</v>
          </cell>
          <cell r="AP566">
            <v>0</v>
          </cell>
          <cell r="AQ566">
            <v>0</v>
          </cell>
          <cell r="AR566">
            <v>0</v>
          </cell>
          <cell r="AS566">
            <v>55</v>
          </cell>
          <cell r="AT566">
            <v>0</v>
          </cell>
          <cell r="AU566">
            <v>55</v>
          </cell>
          <cell r="AV566">
            <v>0</v>
          </cell>
          <cell r="AW566">
            <v>0</v>
          </cell>
          <cell r="AX566">
            <v>0</v>
          </cell>
          <cell r="AY566" t="str">
            <v/>
          </cell>
          <cell r="AZ566" t="str">
            <v/>
          </cell>
          <cell r="BA566" t="str">
            <v/>
          </cell>
          <cell r="BB566" t="str">
            <v/>
          </cell>
          <cell r="BC566" t="str">
            <v/>
          </cell>
          <cell r="BD566" t="str">
            <v/>
          </cell>
          <cell r="BE566" t="str">
            <v/>
          </cell>
          <cell r="BF566" t="str">
            <v/>
          </cell>
          <cell r="BG566" t="str">
            <v/>
          </cell>
          <cell r="BH566" t="str">
            <v/>
          </cell>
          <cell r="BI566">
            <v>0</v>
          </cell>
          <cell r="BJ566" t="str">
            <v/>
          </cell>
          <cell r="BK566">
            <v>0</v>
          </cell>
          <cell r="BL566" t="str">
            <v/>
          </cell>
          <cell r="BM566" t="str">
            <v/>
          </cell>
          <cell r="BN566">
            <v>0</v>
          </cell>
          <cell r="BO566">
            <v>0</v>
          </cell>
          <cell r="BP566">
            <v>0</v>
          </cell>
          <cell r="BQ566">
            <v>0</v>
          </cell>
          <cell r="BR566">
            <v>0</v>
          </cell>
          <cell r="BS566">
            <v>0</v>
          </cell>
          <cell r="BT566">
            <v>0</v>
          </cell>
          <cell r="BU566">
            <v>0</v>
          </cell>
          <cell r="BV566">
            <v>0</v>
          </cell>
          <cell r="BW566">
            <v>0</v>
          </cell>
          <cell r="BX566">
            <v>0</v>
          </cell>
          <cell r="BY566" t="str">
            <v/>
          </cell>
          <cell r="BZ566" t="str">
            <v/>
          </cell>
          <cell r="CA566" t="str">
            <v/>
          </cell>
          <cell r="CB566" t="str">
            <v/>
          </cell>
          <cell r="CC566" t="str">
            <v/>
          </cell>
          <cell r="CD566" t="str">
            <v/>
          </cell>
          <cell r="CE566" t="str">
            <v/>
          </cell>
          <cell r="CF566" t="str">
            <v/>
          </cell>
          <cell r="CG566" t="str">
            <v/>
          </cell>
          <cell r="CH566" t="str">
            <v/>
          </cell>
        </row>
        <row r="567">
          <cell r="A567" t="str">
            <v>Monks Cross, York - Landlord : 2003 Quesitonnaire 24 Jul 2008 6:21 PM</v>
          </cell>
          <cell r="B567" t="str">
            <v>Survey Instance</v>
          </cell>
          <cell r="C567" t="str">
            <v/>
          </cell>
          <cell r="D567" t="str">
            <v>Sam Carson</v>
          </cell>
          <cell r="E567" t="str">
            <v/>
          </cell>
          <cell r="F567">
            <v>1</v>
          </cell>
          <cell r="G567" t="str">
            <v/>
          </cell>
          <cell r="N567">
            <v>19874</v>
          </cell>
          <cell r="R567">
            <v>0</v>
          </cell>
          <cell r="S567">
            <v>0</v>
          </cell>
          <cell r="T567">
            <v>0</v>
          </cell>
          <cell r="U567">
            <v>0</v>
          </cell>
          <cell r="V567">
            <v>0</v>
          </cell>
          <cell r="W567">
            <v>0</v>
          </cell>
          <cell r="X567">
            <v>0</v>
          </cell>
          <cell r="Y567">
            <v>0</v>
          </cell>
          <cell r="Z567">
            <v>0</v>
          </cell>
          <cell r="AA567">
            <v>0</v>
          </cell>
          <cell r="AB567" t="str">
            <v/>
          </cell>
          <cell r="AC567" t="str">
            <v/>
          </cell>
          <cell r="AD567" t="str">
            <v/>
          </cell>
          <cell r="AE567" t="str">
            <v/>
          </cell>
          <cell r="AF567" t="str">
            <v/>
          </cell>
          <cell r="AG567" t="str">
            <v/>
          </cell>
          <cell r="AH567" t="str">
            <v>Cubic Metres (m3)</v>
          </cell>
          <cell r="AI567" t="str">
            <v/>
          </cell>
          <cell r="AJ567" t="str">
            <v/>
          </cell>
          <cell r="AK567" t="str">
            <v/>
          </cell>
          <cell r="AL567">
            <v>0</v>
          </cell>
          <cell r="AM567">
            <v>19874</v>
          </cell>
          <cell r="AN567">
            <v>0</v>
          </cell>
          <cell r="AO567">
            <v>0</v>
          </cell>
          <cell r="AP567">
            <v>0</v>
          </cell>
          <cell r="AQ567">
            <v>0</v>
          </cell>
          <cell r="AR567">
            <v>0</v>
          </cell>
          <cell r="AS567">
            <v>0</v>
          </cell>
          <cell r="AT567">
            <v>0</v>
          </cell>
          <cell r="AU567">
            <v>19874</v>
          </cell>
          <cell r="AV567">
            <v>0</v>
          </cell>
          <cell r="AW567">
            <v>0</v>
          </cell>
          <cell r="AX567">
            <v>0</v>
          </cell>
          <cell r="AY567" t="str">
            <v/>
          </cell>
          <cell r="AZ567" t="str">
            <v/>
          </cell>
          <cell r="BA567" t="str">
            <v/>
          </cell>
          <cell r="BB567" t="str">
            <v/>
          </cell>
          <cell r="BC567" t="str">
            <v/>
          </cell>
          <cell r="BD567" t="str">
            <v/>
          </cell>
          <cell r="BE567" t="str">
            <v/>
          </cell>
          <cell r="BF567" t="str">
            <v/>
          </cell>
          <cell r="BG567" t="str">
            <v/>
          </cell>
          <cell r="BH567" t="str">
            <v/>
          </cell>
          <cell r="BI567">
            <v>0</v>
          </cell>
          <cell r="BJ567" t="str">
            <v/>
          </cell>
          <cell r="BK567">
            <v>0</v>
          </cell>
          <cell r="BL567" t="str">
            <v/>
          </cell>
          <cell r="BM567" t="str">
            <v/>
          </cell>
          <cell r="BN567">
            <v>0</v>
          </cell>
          <cell r="BO567">
            <v>0</v>
          </cell>
          <cell r="BP567">
            <v>0</v>
          </cell>
          <cell r="BQ567">
            <v>0</v>
          </cell>
          <cell r="BR567">
            <v>0</v>
          </cell>
          <cell r="BS567">
            <v>0</v>
          </cell>
          <cell r="BT567">
            <v>0</v>
          </cell>
          <cell r="BU567">
            <v>0</v>
          </cell>
          <cell r="BV567">
            <v>0</v>
          </cell>
          <cell r="BW567">
            <v>0</v>
          </cell>
          <cell r="BX567">
            <v>0</v>
          </cell>
          <cell r="BY567" t="str">
            <v/>
          </cell>
          <cell r="BZ567" t="str">
            <v/>
          </cell>
          <cell r="CA567" t="str">
            <v/>
          </cell>
          <cell r="CB567" t="str">
            <v/>
          </cell>
          <cell r="CC567" t="str">
            <v/>
          </cell>
          <cell r="CD567" t="str">
            <v/>
          </cell>
          <cell r="CE567" t="str">
            <v/>
          </cell>
          <cell r="CF567" t="str">
            <v/>
          </cell>
          <cell r="CG567" t="str">
            <v/>
          </cell>
          <cell r="CH567" t="str">
            <v/>
          </cell>
        </row>
        <row r="568">
          <cell r="A568" t="str">
            <v>Moor House, London - Owner : 2006 Questionnaire 18 Apr 2008 11:58 AM</v>
          </cell>
          <cell r="B568" t="str">
            <v>Survey Instance</v>
          </cell>
          <cell r="C568" t="str">
            <v>430</v>
          </cell>
          <cell r="D568" t="str">
            <v>Alex Robinson</v>
          </cell>
          <cell r="E568" t="str">
            <v>6</v>
          </cell>
          <cell r="F568">
            <v>0</v>
          </cell>
          <cell r="G568" t="str">
            <v/>
          </cell>
          <cell r="J568">
            <v>0</v>
          </cell>
          <cell r="K568">
            <v>0</v>
          </cell>
          <cell r="L568">
            <v>0</v>
          </cell>
          <cell r="M568">
            <v>0</v>
          </cell>
          <cell r="N568">
            <v>0</v>
          </cell>
          <cell r="Q568">
            <v>0</v>
          </cell>
          <cell r="R568">
            <v>0</v>
          </cell>
          <cell r="S568">
            <v>0</v>
          </cell>
          <cell r="T568">
            <v>0</v>
          </cell>
          <cell r="U568">
            <v>0</v>
          </cell>
          <cell r="V568">
            <v>0</v>
          </cell>
          <cell r="W568">
            <v>0</v>
          </cell>
          <cell r="X568">
            <v>0</v>
          </cell>
          <cell r="Y568">
            <v>0</v>
          </cell>
          <cell r="Z568">
            <v>0</v>
          </cell>
          <cell r="AA568">
            <v>0</v>
          </cell>
          <cell r="AB568" t="str">
            <v/>
          </cell>
          <cell r="AC568" t="str">
            <v/>
          </cell>
          <cell r="AD568" t="str">
            <v/>
          </cell>
          <cell r="AE568" t="str">
            <v/>
          </cell>
          <cell r="AF568" t="str">
            <v/>
          </cell>
          <cell r="AG568" t="str">
            <v/>
          </cell>
          <cell r="AH568" t="str">
            <v/>
          </cell>
          <cell r="AI568" t="str">
            <v/>
          </cell>
          <cell r="AJ568" t="str">
            <v/>
          </cell>
          <cell r="AK568" t="str">
            <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t="str">
            <v/>
          </cell>
          <cell r="AZ568" t="str">
            <v/>
          </cell>
          <cell r="BA568" t="str">
            <v/>
          </cell>
          <cell r="BB568" t="str">
            <v/>
          </cell>
          <cell r="BC568" t="str">
            <v/>
          </cell>
          <cell r="BD568" t="str">
            <v/>
          </cell>
          <cell r="BE568" t="str">
            <v/>
          </cell>
          <cell r="BF568" t="str">
            <v/>
          </cell>
          <cell r="BG568" t="str">
            <v/>
          </cell>
          <cell r="BH568" t="str">
            <v/>
          </cell>
          <cell r="BI568">
            <v>0</v>
          </cell>
          <cell r="BJ568" t="str">
            <v/>
          </cell>
          <cell r="BK568">
            <v>0</v>
          </cell>
          <cell r="BL568">
            <v>0</v>
          </cell>
          <cell r="BM568" t="str">
            <v/>
          </cell>
          <cell r="BN568">
            <v>0</v>
          </cell>
          <cell r="BO568">
            <v>0</v>
          </cell>
          <cell r="BP568">
            <v>0</v>
          </cell>
          <cell r="BQ568">
            <v>0</v>
          </cell>
          <cell r="BR568">
            <v>0</v>
          </cell>
          <cell r="BS568">
            <v>0</v>
          </cell>
          <cell r="BT568">
            <v>0</v>
          </cell>
          <cell r="BU568">
            <v>0</v>
          </cell>
          <cell r="BV568">
            <v>0</v>
          </cell>
          <cell r="BW568">
            <v>0</v>
          </cell>
          <cell r="BX568">
            <v>0</v>
          </cell>
          <cell r="BY568" t="str">
            <v/>
          </cell>
          <cell r="BZ568" t="str">
            <v/>
          </cell>
          <cell r="CA568" t="str">
            <v/>
          </cell>
          <cell r="CB568" t="str">
            <v/>
          </cell>
          <cell r="CC568" t="str">
            <v/>
          </cell>
          <cell r="CD568" t="str">
            <v/>
          </cell>
          <cell r="CE568" t="str">
            <v/>
          </cell>
          <cell r="CF568" t="str">
            <v/>
          </cell>
          <cell r="CG568" t="str">
            <v/>
          </cell>
          <cell r="CH568" t="str">
            <v/>
          </cell>
        </row>
        <row r="569">
          <cell r="A569" t="str">
            <v>Moor House, London - Owner : 2007 Questionnaire 21 Apr 2008 9:46 PM</v>
          </cell>
          <cell r="B569" t="str">
            <v>Survey Instance</v>
          </cell>
          <cell r="C569" t="str">
            <v/>
          </cell>
          <cell r="D569" t="str">
            <v>Alex Robinson</v>
          </cell>
          <cell r="E569" t="str">
            <v/>
          </cell>
          <cell r="F569">
            <v>1</v>
          </cell>
          <cell r="G569" t="str">
            <v/>
          </cell>
          <cell r="J569">
            <v>57</v>
          </cell>
          <cell r="L569">
            <v>105</v>
          </cell>
          <cell r="N569">
            <v>159</v>
          </cell>
          <cell r="R569">
            <v>0</v>
          </cell>
          <cell r="S569">
            <v>0</v>
          </cell>
          <cell r="T569">
            <v>0</v>
          </cell>
          <cell r="U569">
            <v>0</v>
          </cell>
          <cell r="V569">
            <v>0</v>
          </cell>
          <cell r="W569">
            <v>0</v>
          </cell>
          <cell r="X569">
            <v>0</v>
          </cell>
          <cell r="Y569">
            <v>0</v>
          </cell>
          <cell r="Z569">
            <v>0</v>
          </cell>
          <cell r="AA569">
            <v>0</v>
          </cell>
          <cell r="AB569" t="str">
            <v>Metric Tonnes (1000 kgs)</v>
          </cell>
          <cell r="AC569" t="str">
            <v/>
          </cell>
          <cell r="AD569" t="str">
            <v>Metric Tonnes (1000 kgs)</v>
          </cell>
          <cell r="AE569" t="str">
            <v/>
          </cell>
          <cell r="AF569" t="str">
            <v>Metric Tonnes (1000 kgs)</v>
          </cell>
          <cell r="AG569" t="str">
            <v/>
          </cell>
          <cell r="AH569" t="str">
            <v>Metric Tonnes (1000 kgs)</v>
          </cell>
          <cell r="AI569" t="str">
            <v/>
          </cell>
          <cell r="AJ569" t="str">
            <v/>
          </cell>
          <cell r="AK569" t="str">
            <v/>
          </cell>
          <cell r="AL569">
            <v>0</v>
          </cell>
          <cell r="AM569">
            <v>0</v>
          </cell>
          <cell r="AN569">
            <v>321</v>
          </cell>
          <cell r="AO569">
            <v>0</v>
          </cell>
          <cell r="AP569">
            <v>0</v>
          </cell>
          <cell r="AQ569">
            <v>57</v>
          </cell>
          <cell r="AR569">
            <v>0</v>
          </cell>
          <cell r="AS569">
            <v>105</v>
          </cell>
          <cell r="AT569">
            <v>0</v>
          </cell>
          <cell r="AU569">
            <v>159</v>
          </cell>
          <cell r="AV569">
            <v>0</v>
          </cell>
          <cell r="AW569">
            <v>0</v>
          </cell>
          <cell r="AX569">
            <v>0</v>
          </cell>
          <cell r="AY569" t="str">
            <v/>
          </cell>
          <cell r="AZ569" t="str">
            <v/>
          </cell>
          <cell r="BA569" t="str">
            <v/>
          </cell>
          <cell r="BB569" t="str">
            <v/>
          </cell>
          <cell r="BC569" t="str">
            <v/>
          </cell>
          <cell r="BD569" t="str">
            <v/>
          </cell>
          <cell r="BE569" t="str">
            <v/>
          </cell>
          <cell r="BF569" t="str">
            <v/>
          </cell>
          <cell r="BG569" t="str">
            <v/>
          </cell>
          <cell r="BH569" t="str">
            <v/>
          </cell>
          <cell r="BI569">
            <v>1</v>
          </cell>
          <cell r="BJ569" t="str">
            <v>All Landlord and Tenants' waste</v>
          </cell>
          <cell r="BK569">
            <v>5</v>
          </cell>
          <cell r="BL569">
            <v>0</v>
          </cell>
          <cell r="BM569" t="str">
            <v/>
          </cell>
          <cell r="BN569">
            <v>0</v>
          </cell>
          <cell r="BO569">
            <v>0</v>
          </cell>
          <cell r="BP569">
            <v>0</v>
          </cell>
          <cell r="BQ569">
            <v>0</v>
          </cell>
          <cell r="BR569">
            <v>0</v>
          </cell>
          <cell r="BS569">
            <v>0</v>
          </cell>
          <cell r="BT569">
            <v>0</v>
          </cell>
          <cell r="BU569">
            <v>0</v>
          </cell>
          <cell r="BV569">
            <v>0</v>
          </cell>
          <cell r="BW569">
            <v>0</v>
          </cell>
          <cell r="BX569">
            <v>0</v>
          </cell>
          <cell r="BY569" t="str">
            <v/>
          </cell>
          <cell r="BZ569" t="str">
            <v/>
          </cell>
          <cell r="CA569" t="str">
            <v/>
          </cell>
          <cell r="CB569" t="str">
            <v/>
          </cell>
          <cell r="CC569" t="str">
            <v/>
          </cell>
          <cell r="CD569" t="str">
            <v/>
          </cell>
          <cell r="CE569" t="str">
            <v/>
          </cell>
          <cell r="CF569" t="str">
            <v/>
          </cell>
          <cell r="CG569" t="str">
            <v/>
          </cell>
          <cell r="CH569" t="str">
            <v/>
          </cell>
        </row>
        <row r="570">
          <cell r="A570" t="str">
            <v>Mountbarrow House, 6/20 Elizabeth Street - Landlord : 2007 Questionnaire 09 Jun 2008 6:09 PM</v>
          </cell>
          <cell r="B570" t="str">
            <v>Survey Instance</v>
          </cell>
          <cell r="C570" t="str">
            <v/>
          </cell>
          <cell r="D570" t="str">
            <v>Nick Hogg</v>
          </cell>
          <cell r="E570" t="str">
            <v/>
          </cell>
          <cell r="F570">
            <v>0</v>
          </cell>
          <cell r="G570" t="str">
            <v/>
          </cell>
          <cell r="R570">
            <v>0</v>
          </cell>
          <cell r="S570">
            <v>0</v>
          </cell>
          <cell r="T570">
            <v>0</v>
          </cell>
          <cell r="U570">
            <v>0</v>
          </cell>
          <cell r="V570">
            <v>0</v>
          </cell>
          <cell r="W570">
            <v>0</v>
          </cell>
          <cell r="X570">
            <v>0</v>
          </cell>
          <cell r="Y570">
            <v>0</v>
          </cell>
          <cell r="Z570">
            <v>0</v>
          </cell>
          <cell r="AA570">
            <v>0</v>
          </cell>
          <cell r="AB570" t="str">
            <v/>
          </cell>
          <cell r="AC570" t="str">
            <v/>
          </cell>
          <cell r="AD570" t="str">
            <v/>
          </cell>
          <cell r="AE570" t="str">
            <v/>
          </cell>
          <cell r="AF570" t="str">
            <v/>
          </cell>
          <cell r="AG570" t="str">
            <v/>
          </cell>
          <cell r="AH570" t="str">
            <v/>
          </cell>
          <cell r="AI570" t="str">
            <v/>
          </cell>
          <cell r="AJ570" t="str">
            <v/>
          </cell>
          <cell r="AK570" t="str">
            <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t="str">
            <v/>
          </cell>
          <cell r="AZ570" t="str">
            <v/>
          </cell>
          <cell r="BA570" t="str">
            <v/>
          </cell>
          <cell r="BB570" t="str">
            <v/>
          </cell>
          <cell r="BC570" t="str">
            <v/>
          </cell>
          <cell r="BD570" t="str">
            <v/>
          </cell>
          <cell r="BE570" t="str">
            <v/>
          </cell>
          <cell r="BF570" t="str">
            <v/>
          </cell>
          <cell r="BG570" t="str">
            <v/>
          </cell>
          <cell r="BH570" t="str">
            <v/>
          </cell>
          <cell r="BI570">
            <v>0</v>
          </cell>
          <cell r="BJ570" t="str">
            <v/>
          </cell>
          <cell r="BK570">
            <v>0</v>
          </cell>
          <cell r="BL570" t="str">
            <v/>
          </cell>
          <cell r="BM570" t="str">
            <v/>
          </cell>
          <cell r="BN570">
            <v>0</v>
          </cell>
          <cell r="BO570">
            <v>0</v>
          </cell>
          <cell r="BP570">
            <v>0</v>
          </cell>
          <cell r="BQ570">
            <v>0</v>
          </cell>
          <cell r="BR570">
            <v>0</v>
          </cell>
          <cell r="BS570">
            <v>0</v>
          </cell>
          <cell r="BT570">
            <v>0</v>
          </cell>
          <cell r="BU570">
            <v>0</v>
          </cell>
          <cell r="BV570">
            <v>0</v>
          </cell>
          <cell r="BW570">
            <v>0</v>
          </cell>
          <cell r="BX570">
            <v>0</v>
          </cell>
          <cell r="BY570" t="str">
            <v/>
          </cell>
          <cell r="BZ570" t="str">
            <v/>
          </cell>
          <cell r="CA570" t="str">
            <v/>
          </cell>
          <cell r="CB570" t="str">
            <v/>
          </cell>
          <cell r="CC570" t="str">
            <v/>
          </cell>
          <cell r="CD570" t="str">
            <v/>
          </cell>
          <cell r="CE570" t="str">
            <v/>
          </cell>
          <cell r="CF570" t="str">
            <v/>
          </cell>
          <cell r="CG570" t="str">
            <v/>
          </cell>
          <cell r="CH570" t="str">
            <v/>
          </cell>
        </row>
        <row r="571">
          <cell r="A571" t="str">
            <v>Nations House - Landlord - JLL : 2005 Questionnaire 11 Jul 2008 12:58 PM</v>
          </cell>
          <cell r="B571" t="str">
            <v>Survey Instance</v>
          </cell>
          <cell r="C571" t="str">
            <v>392</v>
          </cell>
          <cell r="D571" t="str">
            <v>Nick Hogg</v>
          </cell>
          <cell r="E571" t="str">
            <v>5</v>
          </cell>
          <cell r="F571">
            <v>1</v>
          </cell>
          <cell r="G571" t="str">
            <v/>
          </cell>
          <cell r="J571">
            <v>0</v>
          </cell>
          <cell r="K571">
            <v>0</v>
          </cell>
          <cell r="L571">
            <v>0</v>
          </cell>
          <cell r="M571">
            <v>0</v>
          </cell>
          <cell r="N571">
            <v>0</v>
          </cell>
          <cell r="Q571">
            <v>0</v>
          </cell>
          <cell r="R571">
            <v>0</v>
          </cell>
          <cell r="S571">
            <v>0</v>
          </cell>
          <cell r="T571">
            <v>0</v>
          </cell>
          <cell r="U571">
            <v>0</v>
          </cell>
          <cell r="V571">
            <v>0</v>
          </cell>
          <cell r="W571">
            <v>0</v>
          </cell>
          <cell r="X571">
            <v>0</v>
          </cell>
          <cell r="Y571">
            <v>0</v>
          </cell>
          <cell r="Z571">
            <v>0</v>
          </cell>
          <cell r="AA571">
            <v>0</v>
          </cell>
          <cell r="AB571" t="str">
            <v/>
          </cell>
          <cell r="AC571" t="str">
            <v/>
          </cell>
          <cell r="AD571" t="str">
            <v/>
          </cell>
          <cell r="AE571" t="str">
            <v/>
          </cell>
          <cell r="AF571" t="str">
            <v/>
          </cell>
          <cell r="AG571" t="str">
            <v/>
          </cell>
          <cell r="AH571" t="str">
            <v/>
          </cell>
          <cell r="AI571" t="str">
            <v/>
          </cell>
          <cell r="AJ571" t="str">
            <v/>
          </cell>
          <cell r="AK571" t="str">
            <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t="str">
            <v/>
          </cell>
          <cell r="AZ571" t="str">
            <v/>
          </cell>
          <cell r="BA571" t="str">
            <v/>
          </cell>
          <cell r="BB571" t="str">
            <v/>
          </cell>
          <cell r="BC571" t="str">
            <v/>
          </cell>
          <cell r="BD571" t="str">
            <v/>
          </cell>
          <cell r="BE571" t="str">
            <v/>
          </cell>
          <cell r="BF571" t="str">
            <v/>
          </cell>
          <cell r="BG571" t="str">
            <v/>
          </cell>
          <cell r="BH571" t="str">
            <v/>
          </cell>
          <cell r="BI571">
            <v>1</v>
          </cell>
          <cell r="BJ571" t="str">
            <v/>
          </cell>
          <cell r="BK571">
            <v>0</v>
          </cell>
          <cell r="BL571">
            <v>0</v>
          </cell>
          <cell r="BM571" t="str">
            <v/>
          </cell>
          <cell r="BN571">
            <v>0</v>
          </cell>
          <cell r="BO571">
            <v>0</v>
          </cell>
          <cell r="BP571">
            <v>0</v>
          </cell>
          <cell r="BQ571">
            <v>0</v>
          </cell>
          <cell r="BR571">
            <v>0</v>
          </cell>
          <cell r="BS571">
            <v>0</v>
          </cell>
          <cell r="BT571">
            <v>0</v>
          </cell>
          <cell r="BU571">
            <v>0</v>
          </cell>
          <cell r="BV571">
            <v>0</v>
          </cell>
          <cell r="BW571">
            <v>0</v>
          </cell>
          <cell r="BX571">
            <v>0</v>
          </cell>
          <cell r="BY571" t="str">
            <v/>
          </cell>
          <cell r="BZ571" t="str">
            <v/>
          </cell>
          <cell r="CA571" t="str">
            <v/>
          </cell>
          <cell r="CB571" t="str">
            <v/>
          </cell>
          <cell r="CC571" t="str">
            <v/>
          </cell>
          <cell r="CD571" t="str">
            <v/>
          </cell>
          <cell r="CE571" t="str">
            <v/>
          </cell>
          <cell r="CF571" t="str">
            <v/>
          </cell>
          <cell r="CG571" t="str">
            <v/>
          </cell>
          <cell r="CH571" t="str">
            <v/>
          </cell>
        </row>
        <row r="572">
          <cell r="A572" t="str">
            <v>Nations House - Landlord - JLL : 2006 Questionnaire 02 Apr 2008 6:12 PM</v>
          </cell>
          <cell r="B572" t="str">
            <v>Survey Instance</v>
          </cell>
          <cell r="C572" t="str">
            <v>392</v>
          </cell>
          <cell r="D572" t="str">
            <v>Alex Robinson</v>
          </cell>
          <cell r="E572" t="str">
            <v>6</v>
          </cell>
          <cell r="F572">
            <v>1</v>
          </cell>
          <cell r="G572" t="str">
            <v/>
          </cell>
          <cell r="J572">
            <v>0</v>
          </cell>
          <cell r="K572">
            <v>164.5</v>
          </cell>
          <cell r="L572">
            <v>0</v>
          </cell>
          <cell r="M572">
            <v>0</v>
          </cell>
          <cell r="N572">
            <v>0</v>
          </cell>
          <cell r="Q572">
            <v>0</v>
          </cell>
          <cell r="R572">
            <v>0</v>
          </cell>
          <cell r="S572">
            <v>0</v>
          </cell>
          <cell r="T572">
            <v>0</v>
          </cell>
          <cell r="U572">
            <v>0</v>
          </cell>
          <cell r="V572">
            <v>0</v>
          </cell>
          <cell r="W572">
            <v>0</v>
          </cell>
          <cell r="X572">
            <v>0</v>
          </cell>
          <cell r="Y572">
            <v>0</v>
          </cell>
          <cell r="Z572">
            <v>0</v>
          </cell>
          <cell r="AA572">
            <v>0</v>
          </cell>
          <cell r="AB572" t="str">
            <v/>
          </cell>
          <cell r="AC572" t="str">
            <v/>
          </cell>
          <cell r="AD572" t="str">
            <v/>
          </cell>
          <cell r="AE572" t="str">
            <v>Metric Tonnes (1000 kgs)</v>
          </cell>
          <cell r="AF572" t="str">
            <v/>
          </cell>
          <cell r="AG572" t="str">
            <v/>
          </cell>
          <cell r="AH572" t="str">
            <v/>
          </cell>
          <cell r="AI572" t="str">
            <v/>
          </cell>
          <cell r="AJ572" t="str">
            <v/>
          </cell>
          <cell r="AK572" t="str">
            <v/>
          </cell>
          <cell r="AL572">
            <v>0</v>
          </cell>
          <cell r="AM572">
            <v>0</v>
          </cell>
          <cell r="AN572">
            <v>0</v>
          </cell>
          <cell r="AO572">
            <v>0</v>
          </cell>
          <cell r="AP572">
            <v>0</v>
          </cell>
          <cell r="AQ572">
            <v>0</v>
          </cell>
          <cell r="AR572">
            <v>164.5</v>
          </cell>
          <cell r="AS572">
            <v>0</v>
          </cell>
          <cell r="AT572">
            <v>0</v>
          </cell>
          <cell r="AU572">
            <v>0</v>
          </cell>
          <cell r="AV572">
            <v>0</v>
          </cell>
          <cell r="AW572">
            <v>0</v>
          </cell>
          <cell r="AX572">
            <v>0</v>
          </cell>
          <cell r="AY572" t="str">
            <v/>
          </cell>
          <cell r="AZ572" t="str">
            <v/>
          </cell>
          <cell r="BA572" t="str">
            <v/>
          </cell>
          <cell r="BB572" t="str">
            <v/>
          </cell>
          <cell r="BC572" t="str">
            <v/>
          </cell>
          <cell r="BD572" t="str">
            <v/>
          </cell>
          <cell r="BE572" t="str">
            <v/>
          </cell>
          <cell r="BF572" t="str">
            <v/>
          </cell>
          <cell r="BG572" t="str">
            <v/>
          </cell>
          <cell r="BH572" t="str">
            <v/>
          </cell>
          <cell r="BI572">
            <v>1</v>
          </cell>
          <cell r="BJ572" t="str">
            <v/>
          </cell>
          <cell r="BK572">
            <v>0</v>
          </cell>
          <cell r="BL572">
            <v>1</v>
          </cell>
          <cell r="BM572" t="str">
            <v/>
          </cell>
          <cell r="BN572">
            <v>0</v>
          </cell>
          <cell r="BO572">
            <v>0</v>
          </cell>
          <cell r="BP572">
            <v>0</v>
          </cell>
          <cell r="BQ572">
            <v>0</v>
          </cell>
          <cell r="BR572">
            <v>0</v>
          </cell>
          <cell r="BS572">
            <v>0</v>
          </cell>
          <cell r="BT572">
            <v>0</v>
          </cell>
          <cell r="BU572">
            <v>0</v>
          </cell>
          <cell r="BV572">
            <v>0</v>
          </cell>
          <cell r="BW572">
            <v>0</v>
          </cell>
          <cell r="BX572">
            <v>0</v>
          </cell>
          <cell r="BY572" t="str">
            <v/>
          </cell>
          <cell r="BZ572" t="str">
            <v/>
          </cell>
          <cell r="CA572" t="str">
            <v/>
          </cell>
          <cell r="CB572" t="str">
            <v/>
          </cell>
          <cell r="CC572" t="str">
            <v/>
          </cell>
          <cell r="CD572" t="str">
            <v/>
          </cell>
          <cell r="CE572" t="str">
            <v/>
          </cell>
          <cell r="CF572" t="str">
            <v/>
          </cell>
          <cell r="CG572" t="str">
            <v/>
          </cell>
          <cell r="CH572" t="str">
            <v/>
          </cell>
        </row>
        <row r="573">
          <cell r="A573" t="str">
            <v>Nations House - Landlord - JLL : 2007 Questionnaire 10 Apr 2008 10:39 AM</v>
          </cell>
          <cell r="B573" t="str">
            <v>Survey Instance</v>
          </cell>
          <cell r="C573" t="str">
            <v/>
          </cell>
          <cell r="D573" t="str">
            <v>Rob Greenoak</v>
          </cell>
          <cell r="E573" t="str">
            <v/>
          </cell>
          <cell r="F573">
            <v>1</v>
          </cell>
          <cell r="G573" t="str">
            <v/>
          </cell>
          <cell r="J573">
            <v>5</v>
          </cell>
          <cell r="K573">
            <v>35.1</v>
          </cell>
          <cell r="N573">
            <v>85.35</v>
          </cell>
          <cell r="R573">
            <v>0</v>
          </cell>
          <cell r="S573">
            <v>0</v>
          </cell>
          <cell r="T573">
            <v>0</v>
          </cell>
          <cell r="U573">
            <v>0</v>
          </cell>
          <cell r="V573">
            <v>0</v>
          </cell>
          <cell r="W573">
            <v>0</v>
          </cell>
          <cell r="X573">
            <v>0</v>
          </cell>
          <cell r="Y573">
            <v>0</v>
          </cell>
          <cell r="Z573">
            <v>0</v>
          </cell>
          <cell r="AA573">
            <v>0</v>
          </cell>
          <cell r="AB573" t="str">
            <v/>
          </cell>
          <cell r="AC573" t="str">
            <v/>
          </cell>
          <cell r="AD573" t="str">
            <v>Kilogrammes (kgs)</v>
          </cell>
          <cell r="AE573" t="str">
            <v>Kilogrammes (kgs)</v>
          </cell>
          <cell r="AF573" t="str">
            <v/>
          </cell>
          <cell r="AG573" t="str">
            <v/>
          </cell>
          <cell r="AH573" t="str">
            <v>Kilogrammes (kgs)</v>
          </cell>
          <cell r="AI573" t="str">
            <v/>
          </cell>
          <cell r="AJ573" t="str">
            <v/>
          </cell>
          <cell r="AK573" t="str">
            <v/>
          </cell>
          <cell r="AL573">
            <v>0</v>
          </cell>
          <cell r="AM573">
            <v>0</v>
          </cell>
          <cell r="AN573">
            <v>125</v>
          </cell>
          <cell r="AO573">
            <v>0</v>
          </cell>
          <cell r="AP573">
            <v>0</v>
          </cell>
          <cell r="AQ573">
            <v>5002</v>
          </cell>
          <cell r="AR573">
            <v>93625.5</v>
          </cell>
          <cell r="AS573">
            <v>0</v>
          </cell>
          <cell r="AT573">
            <v>0</v>
          </cell>
          <cell r="AU573">
            <v>0</v>
          </cell>
          <cell r="AV573">
            <v>0</v>
          </cell>
          <cell r="AW573">
            <v>0</v>
          </cell>
          <cell r="AX573">
            <v>0</v>
          </cell>
          <cell r="AY573" t="str">
            <v/>
          </cell>
          <cell r="AZ573" t="str">
            <v/>
          </cell>
          <cell r="BA573" t="str">
            <v/>
          </cell>
          <cell r="BB573" t="str">
            <v/>
          </cell>
          <cell r="BC573" t="str">
            <v/>
          </cell>
          <cell r="BD573" t="str">
            <v/>
          </cell>
          <cell r="BE573" t="str">
            <v/>
          </cell>
          <cell r="BF573" t="str">
            <v/>
          </cell>
          <cell r="BG573" t="str">
            <v/>
          </cell>
          <cell r="BH573" t="str">
            <v/>
          </cell>
          <cell r="BI573">
            <v>1</v>
          </cell>
          <cell r="BJ573" t="str">
            <v>Few Tenants opted out</v>
          </cell>
          <cell r="BK573">
            <v>0</v>
          </cell>
          <cell r="BL573">
            <v>1</v>
          </cell>
          <cell r="BM573" t="str">
            <v/>
          </cell>
          <cell r="BN573">
            <v>0</v>
          </cell>
          <cell r="BO573">
            <v>0</v>
          </cell>
          <cell r="BP573">
            <v>0</v>
          </cell>
          <cell r="BQ573">
            <v>0</v>
          </cell>
          <cell r="BR573">
            <v>0</v>
          </cell>
          <cell r="BS573">
            <v>0</v>
          </cell>
          <cell r="BT573">
            <v>0</v>
          </cell>
          <cell r="BU573">
            <v>0</v>
          </cell>
          <cell r="BV573">
            <v>0</v>
          </cell>
          <cell r="BW573">
            <v>0</v>
          </cell>
          <cell r="BX573">
            <v>0</v>
          </cell>
          <cell r="BY573" t="str">
            <v/>
          </cell>
          <cell r="BZ573" t="str">
            <v/>
          </cell>
          <cell r="CA573" t="str">
            <v/>
          </cell>
          <cell r="CB573" t="str">
            <v/>
          </cell>
          <cell r="CC573" t="str">
            <v/>
          </cell>
          <cell r="CD573" t="str">
            <v/>
          </cell>
          <cell r="CE573" t="str">
            <v/>
          </cell>
          <cell r="CF573" t="str">
            <v/>
          </cell>
          <cell r="CG573" t="str">
            <v/>
          </cell>
          <cell r="CH573" t="str">
            <v/>
          </cell>
        </row>
        <row r="574">
          <cell r="A574" t="str">
            <v>New Mersey Shopping Park, Speke - Landlord : 2007 Questionnaire 01 May 2008 1:08 PM</v>
          </cell>
          <cell r="B574" t="str">
            <v>Survey Instance</v>
          </cell>
          <cell r="C574" t="str">
            <v/>
          </cell>
          <cell r="D574" t="str">
            <v>Nick Hogg</v>
          </cell>
          <cell r="E574" t="str">
            <v/>
          </cell>
          <cell r="F574">
            <v>0</v>
          </cell>
          <cell r="G574" t="str">
            <v/>
          </cell>
          <cell r="R574">
            <v>0</v>
          </cell>
          <cell r="S574">
            <v>0</v>
          </cell>
          <cell r="T574">
            <v>0</v>
          </cell>
          <cell r="U574">
            <v>0</v>
          </cell>
          <cell r="V574">
            <v>0</v>
          </cell>
          <cell r="W574">
            <v>0</v>
          </cell>
          <cell r="X574">
            <v>0</v>
          </cell>
          <cell r="Y574">
            <v>0</v>
          </cell>
          <cell r="Z574">
            <v>0</v>
          </cell>
          <cell r="AA574">
            <v>0</v>
          </cell>
          <cell r="AB574" t="str">
            <v/>
          </cell>
          <cell r="AC574" t="str">
            <v/>
          </cell>
          <cell r="AD574" t="str">
            <v/>
          </cell>
          <cell r="AE574" t="str">
            <v/>
          </cell>
          <cell r="AF574" t="str">
            <v/>
          </cell>
          <cell r="AG574" t="str">
            <v/>
          </cell>
          <cell r="AH574" t="str">
            <v/>
          </cell>
          <cell r="AI574" t="str">
            <v/>
          </cell>
          <cell r="AJ574" t="str">
            <v/>
          </cell>
          <cell r="AK574" t="str">
            <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t="str">
            <v/>
          </cell>
          <cell r="AZ574" t="str">
            <v/>
          </cell>
          <cell r="BA574" t="str">
            <v/>
          </cell>
          <cell r="BB574" t="str">
            <v/>
          </cell>
          <cell r="BC574" t="str">
            <v/>
          </cell>
          <cell r="BD574" t="str">
            <v/>
          </cell>
          <cell r="BE574" t="str">
            <v/>
          </cell>
          <cell r="BF574" t="str">
            <v/>
          </cell>
          <cell r="BG574" t="str">
            <v/>
          </cell>
          <cell r="BH574" t="str">
            <v/>
          </cell>
          <cell r="BI574">
            <v>0</v>
          </cell>
          <cell r="BJ574" t="str">
            <v/>
          </cell>
          <cell r="BK574">
            <v>0</v>
          </cell>
          <cell r="BL574" t="str">
            <v/>
          </cell>
          <cell r="BM574" t="str">
            <v/>
          </cell>
          <cell r="BN574">
            <v>0</v>
          </cell>
          <cell r="BO574">
            <v>0</v>
          </cell>
          <cell r="BP574">
            <v>0</v>
          </cell>
          <cell r="BQ574">
            <v>0</v>
          </cell>
          <cell r="BR574">
            <v>0</v>
          </cell>
          <cell r="BS574">
            <v>0</v>
          </cell>
          <cell r="BT574">
            <v>0</v>
          </cell>
          <cell r="BU574">
            <v>0</v>
          </cell>
          <cell r="BV574">
            <v>0</v>
          </cell>
          <cell r="BW574">
            <v>0</v>
          </cell>
          <cell r="BX574">
            <v>0</v>
          </cell>
          <cell r="BY574" t="str">
            <v/>
          </cell>
          <cell r="BZ574" t="str">
            <v/>
          </cell>
          <cell r="CA574" t="str">
            <v/>
          </cell>
          <cell r="CB574" t="str">
            <v/>
          </cell>
          <cell r="CC574" t="str">
            <v/>
          </cell>
          <cell r="CD574" t="str">
            <v/>
          </cell>
          <cell r="CE574" t="str">
            <v/>
          </cell>
          <cell r="CF574" t="str">
            <v/>
          </cell>
          <cell r="CG574" t="str">
            <v/>
          </cell>
          <cell r="CH574" t="str">
            <v/>
          </cell>
        </row>
        <row r="575">
          <cell r="A575" t="str">
            <v>No 1 City Walk, Leeds - Landlord : 2007 Questionnaire 30 Apr 2008 12:28 PM</v>
          </cell>
          <cell r="B575" t="str">
            <v>Survey Instance</v>
          </cell>
          <cell r="C575" t="str">
            <v/>
          </cell>
          <cell r="D575" t="str">
            <v>Nick Hogg</v>
          </cell>
          <cell r="E575" t="str">
            <v/>
          </cell>
          <cell r="F575">
            <v>1</v>
          </cell>
          <cell r="G575" t="str">
            <v/>
          </cell>
          <cell r="N575">
            <v>31</v>
          </cell>
          <cell r="R575">
            <v>0</v>
          </cell>
          <cell r="S575">
            <v>0</v>
          </cell>
          <cell r="T575">
            <v>0</v>
          </cell>
          <cell r="U575">
            <v>0</v>
          </cell>
          <cell r="V575">
            <v>0</v>
          </cell>
          <cell r="W575">
            <v>0</v>
          </cell>
          <cell r="X575">
            <v>0</v>
          </cell>
          <cell r="Y575">
            <v>0</v>
          </cell>
          <cell r="Z575">
            <v>0</v>
          </cell>
          <cell r="AA575">
            <v>0</v>
          </cell>
          <cell r="AB575" t="str">
            <v/>
          </cell>
          <cell r="AC575" t="str">
            <v/>
          </cell>
          <cell r="AD575" t="str">
            <v/>
          </cell>
          <cell r="AE575" t="str">
            <v/>
          </cell>
          <cell r="AF575" t="str">
            <v/>
          </cell>
          <cell r="AG575" t="str">
            <v/>
          </cell>
          <cell r="AH575" t="str">
            <v>Metric Tonnes (1000 kgs)</v>
          </cell>
          <cell r="AI575" t="str">
            <v/>
          </cell>
          <cell r="AJ575" t="str">
            <v/>
          </cell>
          <cell r="AK575" t="str">
            <v/>
          </cell>
          <cell r="AL575">
            <v>0</v>
          </cell>
          <cell r="AM575">
            <v>0</v>
          </cell>
          <cell r="AN575">
            <v>31</v>
          </cell>
          <cell r="AO575">
            <v>0</v>
          </cell>
          <cell r="AP575">
            <v>0</v>
          </cell>
          <cell r="AQ575">
            <v>0</v>
          </cell>
          <cell r="AR575">
            <v>0</v>
          </cell>
          <cell r="AS575">
            <v>0</v>
          </cell>
          <cell r="AT575">
            <v>0</v>
          </cell>
          <cell r="AU575">
            <v>31</v>
          </cell>
          <cell r="AV575">
            <v>0</v>
          </cell>
          <cell r="AW575">
            <v>0</v>
          </cell>
          <cell r="AX575">
            <v>0</v>
          </cell>
          <cell r="AY575" t="str">
            <v/>
          </cell>
          <cell r="AZ575" t="str">
            <v/>
          </cell>
          <cell r="BA575" t="str">
            <v/>
          </cell>
          <cell r="BB575" t="str">
            <v/>
          </cell>
          <cell r="BC575" t="str">
            <v/>
          </cell>
          <cell r="BD575" t="str">
            <v/>
          </cell>
          <cell r="BE575" t="str">
            <v/>
          </cell>
          <cell r="BF575" t="str">
            <v/>
          </cell>
          <cell r="BG575" t="str">
            <v/>
          </cell>
          <cell r="BH575" t="str">
            <v/>
          </cell>
          <cell r="BI575">
            <v>0</v>
          </cell>
          <cell r="BJ575" t="str">
            <v>Significant Tenant(s) opted out</v>
          </cell>
          <cell r="BK575">
            <v>0</v>
          </cell>
          <cell r="BL575">
            <v>0</v>
          </cell>
          <cell r="BM575" t="str">
            <v/>
          </cell>
          <cell r="BN575">
            <v>0</v>
          </cell>
          <cell r="BO575">
            <v>0</v>
          </cell>
          <cell r="BP575">
            <v>0</v>
          </cell>
          <cell r="BQ575">
            <v>0</v>
          </cell>
          <cell r="BR575">
            <v>0</v>
          </cell>
          <cell r="BS575">
            <v>0</v>
          </cell>
          <cell r="BT575">
            <v>0</v>
          </cell>
          <cell r="BU575">
            <v>0</v>
          </cell>
          <cell r="BV575">
            <v>0</v>
          </cell>
          <cell r="BW575">
            <v>0</v>
          </cell>
          <cell r="BX575">
            <v>0</v>
          </cell>
          <cell r="BY575" t="str">
            <v/>
          </cell>
          <cell r="BZ575" t="str">
            <v/>
          </cell>
          <cell r="CA575" t="str">
            <v/>
          </cell>
          <cell r="CB575" t="str">
            <v/>
          </cell>
          <cell r="CC575" t="str">
            <v/>
          </cell>
          <cell r="CD575" t="str">
            <v/>
          </cell>
          <cell r="CE575" t="str">
            <v/>
          </cell>
          <cell r="CF575" t="str">
            <v/>
          </cell>
          <cell r="CG575" t="str">
            <v/>
          </cell>
          <cell r="CH575" t="str">
            <v/>
          </cell>
        </row>
        <row r="576">
          <cell r="A576" t="str">
            <v>NorteShopping - Owner : 2003 Quesitonnaire 11 Jul 2008 12:48 PM</v>
          </cell>
          <cell r="B576" t="str">
            <v>Survey Instance</v>
          </cell>
          <cell r="C576" t="str">
            <v>96</v>
          </cell>
          <cell r="D576" t="str">
            <v>Nick Hogg</v>
          </cell>
          <cell r="E576" t="str">
            <v>3</v>
          </cell>
          <cell r="F576">
            <v>1</v>
          </cell>
          <cell r="G576" t="str">
            <v/>
          </cell>
          <cell r="J576">
            <v>657</v>
          </cell>
          <cell r="K576">
            <v>0</v>
          </cell>
          <cell r="L576">
            <v>0</v>
          </cell>
          <cell r="M576">
            <v>0</v>
          </cell>
          <cell r="N576">
            <v>2226</v>
          </cell>
          <cell r="Q576">
            <v>0</v>
          </cell>
          <cell r="R576">
            <v>0</v>
          </cell>
          <cell r="S576">
            <v>0</v>
          </cell>
          <cell r="T576">
            <v>0</v>
          </cell>
          <cell r="U576">
            <v>0</v>
          </cell>
          <cell r="V576">
            <v>0</v>
          </cell>
          <cell r="W576">
            <v>0</v>
          </cell>
          <cell r="X576">
            <v>0</v>
          </cell>
          <cell r="Y576">
            <v>0</v>
          </cell>
          <cell r="Z576">
            <v>0</v>
          </cell>
          <cell r="AA576">
            <v>0</v>
          </cell>
          <cell r="AB576" t="str">
            <v/>
          </cell>
          <cell r="AC576" t="str">
            <v/>
          </cell>
          <cell r="AD576" t="str">
            <v>Metric Tonnes (1000 kgs)</v>
          </cell>
          <cell r="AE576" t="str">
            <v/>
          </cell>
          <cell r="AF576" t="str">
            <v/>
          </cell>
          <cell r="AG576" t="str">
            <v/>
          </cell>
          <cell r="AH576" t="str">
            <v>Metric Tonnes (1000 kgs)</v>
          </cell>
          <cell r="AI576" t="str">
            <v/>
          </cell>
          <cell r="AJ576" t="str">
            <v/>
          </cell>
          <cell r="AK576" t="str">
            <v/>
          </cell>
          <cell r="AL576">
            <v>0</v>
          </cell>
          <cell r="AM576">
            <v>0</v>
          </cell>
          <cell r="AN576">
            <v>2883</v>
          </cell>
          <cell r="AO576">
            <v>0</v>
          </cell>
          <cell r="AP576">
            <v>0</v>
          </cell>
          <cell r="AQ576">
            <v>657</v>
          </cell>
          <cell r="AR576">
            <v>0</v>
          </cell>
          <cell r="AS576">
            <v>0</v>
          </cell>
          <cell r="AT576">
            <v>0</v>
          </cell>
          <cell r="AU576">
            <v>2226</v>
          </cell>
          <cell r="AV576">
            <v>0</v>
          </cell>
          <cell r="AW576">
            <v>0</v>
          </cell>
          <cell r="AX576">
            <v>0</v>
          </cell>
          <cell r="AY576" t="str">
            <v/>
          </cell>
          <cell r="AZ576" t="str">
            <v/>
          </cell>
          <cell r="BA576" t="str">
            <v/>
          </cell>
          <cell r="BB576" t="str">
            <v/>
          </cell>
          <cell r="BC576" t="str">
            <v/>
          </cell>
          <cell r="BD576" t="str">
            <v/>
          </cell>
          <cell r="BE576" t="str">
            <v/>
          </cell>
          <cell r="BF576" t="str">
            <v/>
          </cell>
          <cell r="BG576" t="str">
            <v/>
          </cell>
          <cell r="BH576" t="str">
            <v/>
          </cell>
          <cell r="BI576">
            <v>3</v>
          </cell>
          <cell r="BJ576" t="str">
            <v/>
          </cell>
          <cell r="BK576">
            <v>0</v>
          </cell>
          <cell r="BL576">
            <v>0</v>
          </cell>
          <cell r="BM576" t="str">
            <v/>
          </cell>
          <cell r="BN576">
            <v>0</v>
          </cell>
          <cell r="BO576">
            <v>0</v>
          </cell>
          <cell r="BP576">
            <v>0</v>
          </cell>
          <cell r="BQ576">
            <v>0</v>
          </cell>
          <cell r="BR576">
            <v>0</v>
          </cell>
          <cell r="BS576">
            <v>0</v>
          </cell>
          <cell r="BT576">
            <v>0</v>
          </cell>
          <cell r="BU576">
            <v>0</v>
          </cell>
          <cell r="BV576">
            <v>0</v>
          </cell>
          <cell r="BW576">
            <v>0</v>
          </cell>
          <cell r="BX576">
            <v>0</v>
          </cell>
          <cell r="BY576" t="str">
            <v/>
          </cell>
          <cell r="BZ576" t="str">
            <v/>
          </cell>
          <cell r="CA576" t="str">
            <v/>
          </cell>
          <cell r="CB576" t="str">
            <v/>
          </cell>
          <cell r="CC576" t="str">
            <v/>
          </cell>
          <cell r="CD576" t="str">
            <v/>
          </cell>
          <cell r="CE576" t="str">
            <v/>
          </cell>
          <cell r="CF576" t="str">
            <v/>
          </cell>
          <cell r="CG576" t="str">
            <v/>
          </cell>
          <cell r="CH576" t="str">
            <v/>
          </cell>
        </row>
        <row r="577">
          <cell r="A577" t="str">
            <v>NorteShopping - Owner : 2004 Questionnaire 11 Jul 2008 12:51 PM</v>
          </cell>
          <cell r="B577" t="str">
            <v>Survey Instance</v>
          </cell>
          <cell r="C577" t="str">
            <v>96</v>
          </cell>
          <cell r="D577" t="str">
            <v>Nick Hogg</v>
          </cell>
          <cell r="E577" t="str">
            <v>4</v>
          </cell>
          <cell r="F577">
            <v>1</v>
          </cell>
          <cell r="G577" t="str">
            <v/>
          </cell>
          <cell r="J577">
            <v>731.3</v>
          </cell>
          <cell r="K577">
            <v>0</v>
          </cell>
          <cell r="L577">
            <v>0</v>
          </cell>
          <cell r="M577">
            <v>0</v>
          </cell>
          <cell r="N577">
            <v>2083.8000000000002</v>
          </cell>
          <cell r="Q577">
            <v>0</v>
          </cell>
          <cell r="R577">
            <v>0</v>
          </cell>
          <cell r="S577">
            <v>0</v>
          </cell>
          <cell r="T577">
            <v>0</v>
          </cell>
          <cell r="U577">
            <v>0</v>
          </cell>
          <cell r="V577">
            <v>0</v>
          </cell>
          <cell r="W577">
            <v>0</v>
          </cell>
          <cell r="X577">
            <v>0</v>
          </cell>
          <cell r="Y577">
            <v>0</v>
          </cell>
          <cell r="Z577">
            <v>0</v>
          </cell>
          <cell r="AA577">
            <v>0</v>
          </cell>
          <cell r="AB577" t="str">
            <v/>
          </cell>
          <cell r="AC577" t="str">
            <v/>
          </cell>
          <cell r="AD577" t="str">
            <v>Metric Tonnes (1000 kgs)</v>
          </cell>
          <cell r="AE577" t="str">
            <v/>
          </cell>
          <cell r="AF577" t="str">
            <v/>
          </cell>
          <cell r="AG577" t="str">
            <v/>
          </cell>
          <cell r="AH577" t="str">
            <v>Metric Tonnes (1000 kgs)</v>
          </cell>
          <cell r="AI577" t="str">
            <v/>
          </cell>
          <cell r="AJ577" t="str">
            <v/>
          </cell>
          <cell r="AK577" t="str">
            <v/>
          </cell>
          <cell r="AL577">
            <v>0</v>
          </cell>
          <cell r="AM577">
            <v>0</v>
          </cell>
          <cell r="AN577">
            <v>0</v>
          </cell>
          <cell r="AO577">
            <v>0</v>
          </cell>
          <cell r="AP577">
            <v>0</v>
          </cell>
          <cell r="AQ577">
            <v>731.3</v>
          </cell>
          <cell r="AR577">
            <v>0</v>
          </cell>
          <cell r="AS577">
            <v>0</v>
          </cell>
          <cell r="AT577">
            <v>0</v>
          </cell>
          <cell r="AU577">
            <v>2083.8000000000002</v>
          </cell>
          <cell r="AV577">
            <v>0</v>
          </cell>
          <cell r="AW577">
            <v>0</v>
          </cell>
          <cell r="AX577">
            <v>0</v>
          </cell>
          <cell r="AY577" t="str">
            <v/>
          </cell>
          <cell r="AZ577" t="str">
            <v/>
          </cell>
          <cell r="BA577" t="str">
            <v/>
          </cell>
          <cell r="BB577" t="str">
            <v/>
          </cell>
          <cell r="BC577" t="str">
            <v/>
          </cell>
          <cell r="BD577" t="str">
            <v/>
          </cell>
          <cell r="BE577" t="str">
            <v/>
          </cell>
          <cell r="BF577" t="str">
            <v/>
          </cell>
          <cell r="BG577" t="str">
            <v/>
          </cell>
          <cell r="BH577" t="str">
            <v/>
          </cell>
          <cell r="BI577">
            <v>3</v>
          </cell>
          <cell r="BJ577" t="str">
            <v/>
          </cell>
          <cell r="BK577">
            <v>0</v>
          </cell>
          <cell r="BL577">
            <v>0</v>
          </cell>
          <cell r="BM577" t="str">
            <v/>
          </cell>
          <cell r="BN577">
            <v>0</v>
          </cell>
          <cell r="BO577">
            <v>0</v>
          </cell>
          <cell r="BP577">
            <v>0</v>
          </cell>
          <cell r="BQ577">
            <v>0</v>
          </cell>
          <cell r="BR577">
            <v>0</v>
          </cell>
          <cell r="BS577">
            <v>0</v>
          </cell>
          <cell r="BT577">
            <v>0</v>
          </cell>
          <cell r="BU577">
            <v>0</v>
          </cell>
          <cell r="BV577">
            <v>0</v>
          </cell>
          <cell r="BW577">
            <v>0</v>
          </cell>
          <cell r="BX577">
            <v>0</v>
          </cell>
          <cell r="BY577" t="str">
            <v/>
          </cell>
          <cell r="BZ577" t="str">
            <v/>
          </cell>
          <cell r="CA577" t="str">
            <v/>
          </cell>
          <cell r="CB577" t="str">
            <v/>
          </cell>
          <cell r="CC577" t="str">
            <v/>
          </cell>
          <cell r="CD577" t="str">
            <v/>
          </cell>
          <cell r="CE577" t="str">
            <v/>
          </cell>
          <cell r="CF577" t="str">
            <v/>
          </cell>
          <cell r="CG577" t="str">
            <v/>
          </cell>
          <cell r="CH577" t="str">
            <v/>
          </cell>
        </row>
        <row r="578">
          <cell r="A578" t="str">
            <v>NorteShopping - Owner : 2005 Questionnaire 11 Jul 2008 1:00 PM</v>
          </cell>
          <cell r="B578" t="str">
            <v>Survey Instance</v>
          </cell>
          <cell r="C578" t="str">
            <v>96</v>
          </cell>
          <cell r="D578" t="str">
            <v>Nick Hogg</v>
          </cell>
          <cell r="E578" t="str">
            <v>5</v>
          </cell>
          <cell r="F578">
            <v>1</v>
          </cell>
          <cell r="G578" t="str">
            <v/>
          </cell>
          <cell r="J578">
            <v>1370.1</v>
          </cell>
          <cell r="K578">
            <v>0</v>
          </cell>
          <cell r="L578">
            <v>0</v>
          </cell>
          <cell r="M578">
            <v>0</v>
          </cell>
          <cell r="N578">
            <v>1468.8</v>
          </cell>
          <cell r="Q578">
            <v>0</v>
          </cell>
          <cell r="R578">
            <v>0</v>
          </cell>
          <cell r="S578">
            <v>0</v>
          </cell>
          <cell r="T578">
            <v>0</v>
          </cell>
          <cell r="U578">
            <v>0</v>
          </cell>
          <cell r="V578">
            <v>0</v>
          </cell>
          <cell r="W578">
            <v>0</v>
          </cell>
          <cell r="X578">
            <v>0</v>
          </cell>
          <cell r="Y578">
            <v>0</v>
          </cell>
          <cell r="Z578">
            <v>0</v>
          </cell>
          <cell r="AA578">
            <v>0</v>
          </cell>
          <cell r="AB578" t="str">
            <v/>
          </cell>
          <cell r="AC578" t="str">
            <v/>
          </cell>
          <cell r="AD578" t="str">
            <v>Metric Tonnes (1000 kgs)</v>
          </cell>
          <cell r="AE578" t="str">
            <v/>
          </cell>
          <cell r="AF578" t="str">
            <v/>
          </cell>
          <cell r="AG578" t="str">
            <v/>
          </cell>
          <cell r="AH578" t="str">
            <v>Metric Tonnes (1000 kgs)</v>
          </cell>
          <cell r="AI578" t="str">
            <v/>
          </cell>
          <cell r="AJ578" t="str">
            <v/>
          </cell>
          <cell r="AK578" t="str">
            <v/>
          </cell>
          <cell r="AL578">
            <v>0</v>
          </cell>
          <cell r="AM578">
            <v>0</v>
          </cell>
          <cell r="AN578">
            <v>0</v>
          </cell>
          <cell r="AO578">
            <v>0</v>
          </cell>
          <cell r="AP578">
            <v>0</v>
          </cell>
          <cell r="AQ578">
            <v>1370.1</v>
          </cell>
          <cell r="AR578">
            <v>0</v>
          </cell>
          <cell r="AS578">
            <v>0</v>
          </cell>
          <cell r="AT578">
            <v>0</v>
          </cell>
          <cell r="AU578">
            <v>1468.8</v>
          </cell>
          <cell r="AV578">
            <v>0</v>
          </cell>
          <cell r="AW578">
            <v>0</v>
          </cell>
          <cell r="AX578">
            <v>0</v>
          </cell>
          <cell r="AY578" t="str">
            <v/>
          </cell>
          <cell r="AZ578" t="str">
            <v/>
          </cell>
          <cell r="BA578" t="str">
            <v/>
          </cell>
          <cell r="BB578" t="str">
            <v/>
          </cell>
          <cell r="BC578" t="str">
            <v/>
          </cell>
          <cell r="BD578" t="str">
            <v/>
          </cell>
          <cell r="BE578" t="str">
            <v/>
          </cell>
          <cell r="BF578" t="str">
            <v/>
          </cell>
          <cell r="BG578" t="str">
            <v/>
          </cell>
          <cell r="BH578" t="str">
            <v/>
          </cell>
          <cell r="BI578">
            <v>0</v>
          </cell>
          <cell r="BJ578" t="str">
            <v/>
          </cell>
          <cell r="BK578">
            <v>0</v>
          </cell>
          <cell r="BL578">
            <v>0</v>
          </cell>
          <cell r="BM578" t="str">
            <v/>
          </cell>
          <cell r="BN578">
            <v>0</v>
          </cell>
          <cell r="BO578">
            <v>0</v>
          </cell>
          <cell r="BP578">
            <v>0</v>
          </cell>
          <cell r="BQ578">
            <v>0</v>
          </cell>
          <cell r="BR578">
            <v>0</v>
          </cell>
          <cell r="BS578">
            <v>0</v>
          </cell>
          <cell r="BT578">
            <v>0</v>
          </cell>
          <cell r="BU578">
            <v>0</v>
          </cell>
          <cell r="BV578">
            <v>0</v>
          </cell>
          <cell r="BW578">
            <v>0</v>
          </cell>
          <cell r="BX578">
            <v>0</v>
          </cell>
          <cell r="BY578" t="str">
            <v/>
          </cell>
          <cell r="BZ578" t="str">
            <v/>
          </cell>
          <cell r="CA578" t="str">
            <v/>
          </cell>
          <cell r="CB578" t="str">
            <v/>
          </cell>
          <cell r="CC578" t="str">
            <v/>
          </cell>
          <cell r="CD578" t="str">
            <v/>
          </cell>
          <cell r="CE578" t="str">
            <v/>
          </cell>
          <cell r="CF578" t="str">
            <v/>
          </cell>
          <cell r="CG578" t="str">
            <v/>
          </cell>
          <cell r="CH578" t="str">
            <v/>
          </cell>
        </row>
        <row r="579">
          <cell r="A579" t="str">
            <v>NorteShopping - Owner : 2006 Questionnaire 18 Apr 2008 11:58 AM</v>
          </cell>
          <cell r="B579" t="str">
            <v>Survey Instance</v>
          </cell>
          <cell r="C579" t="str">
            <v>96</v>
          </cell>
          <cell r="D579" t="str">
            <v>Alex Robinson</v>
          </cell>
          <cell r="E579" t="str">
            <v>6</v>
          </cell>
          <cell r="F579">
            <v>1</v>
          </cell>
          <cell r="G579" t="str">
            <v/>
          </cell>
          <cell r="J579">
            <v>1323.1</v>
          </cell>
          <cell r="K579">
            <v>0</v>
          </cell>
          <cell r="L579">
            <v>0</v>
          </cell>
          <cell r="M579">
            <v>0</v>
          </cell>
          <cell r="N579">
            <v>1337.2</v>
          </cell>
          <cell r="Q579">
            <v>0</v>
          </cell>
          <cell r="R579">
            <v>0</v>
          </cell>
          <cell r="S579">
            <v>0</v>
          </cell>
          <cell r="T579">
            <v>0</v>
          </cell>
          <cell r="U579">
            <v>0</v>
          </cell>
          <cell r="V579">
            <v>0</v>
          </cell>
          <cell r="W579">
            <v>0</v>
          </cell>
          <cell r="X579">
            <v>0</v>
          </cell>
          <cell r="Y579">
            <v>0</v>
          </cell>
          <cell r="Z579">
            <v>0</v>
          </cell>
          <cell r="AA579">
            <v>0</v>
          </cell>
          <cell r="AB579" t="str">
            <v/>
          </cell>
          <cell r="AC579" t="str">
            <v/>
          </cell>
          <cell r="AD579" t="str">
            <v>Metric Tonnes (1000 kgs)</v>
          </cell>
          <cell r="AE579" t="str">
            <v/>
          </cell>
          <cell r="AF579" t="str">
            <v/>
          </cell>
          <cell r="AG579" t="str">
            <v/>
          </cell>
          <cell r="AH579" t="str">
            <v>Metric Tonnes (1000 kgs)</v>
          </cell>
          <cell r="AI579" t="str">
            <v/>
          </cell>
          <cell r="AJ579" t="str">
            <v/>
          </cell>
          <cell r="AK579" t="str">
            <v/>
          </cell>
          <cell r="AL579">
            <v>0</v>
          </cell>
          <cell r="AM579">
            <v>0</v>
          </cell>
          <cell r="AN579">
            <v>0</v>
          </cell>
          <cell r="AO579">
            <v>0</v>
          </cell>
          <cell r="AP579">
            <v>0</v>
          </cell>
          <cell r="AQ579">
            <v>1323.1</v>
          </cell>
          <cell r="AR579">
            <v>0</v>
          </cell>
          <cell r="AS579">
            <v>0</v>
          </cell>
          <cell r="AT579">
            <v>0</v>
          </cell>
          <cell r="AU579">
            <v>1337.2</v>
          </cell>
          <cell r="AV579">
            <v>0</v>
          </cell>
          <cell r="AW579">
            <v>0</v>
          </cell>
          <cell r="AX579">
            <v>0</v>
          </cell>
          <cell r="AY579" t="str">
            <v/>
          </cell>
          <cell r="AZ579" t="str">
            <v/>
          </cell>
          <cell r="BA579" t="str">
            <v/>
          </cell>
          <cell r="BB579" t="str">
            <v/>
          </cell>
          <cell r="BC579" t="str">
            <v/>
          </cell>
          <cell r="BD579" t="str">
            <v/>
          </cell>
          <cell r="BE579" t="str">
            <v/>
          </cell>
          <cell r="BF579" t="str">
            <v/>
          </cell>
          <cell r="BG579" t="str">
            <v/>
          </cell>
          <cell r="BH579" t="str">
            <v/>
          </cell>
          <cell r="BI579">
            <v>3</v>
          </cell>
          <cell r="BJ579" t="str">
            <v/>
          </cell>
          <cell r="BK579">
            <v>0</v>
          </cell>
          <cell r="BL579">
            <v>0</v>
          </cell>
          <cell r="BM579" t="str">
            <v/>
          </cell>
          <cell r="BN579">
            <v>0</v>
          </cell>
          <cell r="BO579">
            <v>0</v>
          </cell>
          <cell r="BP579">
            <v>0</v>
          </cell>
          <cell r="BQ579">
            <v>0</v>
          </cell>
          <cell r="BR579">
            <v>0</v>
          </cell>
          <cell r="BS579">
            <v>0</v>
          </cell>
          <cell r="BT579">
            <v>0</v>
          </cell>
          <cell r="BU579">
            <v>0</v>
          </cell>
          <cell r="BV579">
            <v>0</v>
          </cell>
          <cell r="BW579">
            <v>0</v>
          </cell>
          <cell r="BX579">
            <v>0</v>
          </cell>
          <cell r="BY579" t="str">
            <v/>
          </cell>
          <cell r="BZ579" t="str">
            <v/>
          </cell>
          <cell r="CA579" t="str">
            <v/>
          </cell>
          <cell r="CB579" t="str">
            <v/>
          </cell>
          <cell r="CC579" t="str">
            <v/>
          </cell>
          <cell r="CD579" t="str">
            <v/>
          </cell>
          <cell r="CE579" t="str">
            <v/>
          </cell>
          <cell r="CF579" t="str">
            <v/>
          </cell>
          <cell r="CG579" t="str">
            <v/>
          </cell>
          <cell r="CH579" t="str">
            <v/>
          </cell>
        </row>
        <row r="580">
          <cell r="A580" t="str">
            <v>NorteShopping - Owner : 2007 Questionnaire 21 Apr 2008 9:46 PM</v>
          </cell>
          <cell r="B580" t="str">
            <v>Survey Instance</v>
          </cell>
          <cell r="C580" t="str">
            <v/>
          </cell>
          <cell r="D580" t="str">
            <v>Alex Robinson</v>
          </cell>
          <cell r="E580" t="str">
            <v/>
          </cell>
          <cell r="F580">
            <v>1</v>
          </cell>
          <cell r="G580" t="str">
            <v/>
          </cell>
          <cell r="I580">
            <v>506</v>
          </cell>
          <cell r="J580">
            <v>1165</v>
          </cell>
          <cell r="M580">
            <v>2</v>
          </cell>
          <cell r="N580">
            <v>1280</v>
          </cell>
          <cell r="R580">
            <v>0</v>
          </cell>
          <cell r="S580">
            <v>0</v>
          </cell>
          <cell r="T580">
            <v>0</v>
          </cell>
          <cell r="U580">
            <v>0</v>
          </cell>
          <cell r="V580">
            <v>0</v>
          </cell>
          <cell r="W580">
            <v>0</v>
          </cell>
          <cell r="X580">
            <v>0</v>
          </cell>
          <cell r="Y580">
            <v>0</v>
          </cell>
          <cell r="Z580">
            <v>0</v>
          </cell>
          <cell r="AA580">
            <v>0</v>
          </cell>
          <cell r="AB580" t="str">
            <v/>
          </cell>
          <cell r="AC580" t="str">
            <v>Metric Tonnes (1000 kgs)</v>
          </cell>
          <cell r="AD580" t="str">
            <v>Metric Tonnes (1000 kgs)</v>
          </cell>
          <cell r="AE580" t="str">
            <v/>
          </cell>
          <cell r="AF580" t="str">
            <v/>
          </cell>
          <cell r="AG580" t="str">
            <v>Metric Tonnes (1000 kgs)</v>
          </cell>
          <cell r="AH580" t="str">
            <v>Metric Tonnes (1000 kgs)</v>
          </cell>
          <cell r="AI580" t="str">
            <v/>
          </cell>
          <cell r="AJ580" t="str">
            <v/>
          </cell>
          <cell r="AK580" t="str">
            <v>Metric Tonnes (1000 kgs)</v>
          </cell>
          <cell r="AL580">
            <v>0</v>
          </cell>
          <cell r="AM580">
            <v>0</v>
          </cell>
          <cell r="AN580">
            <v>2953</v>
          </cell>
          <cell r="AO580">
            <v>0</v>
          </cell>
          <cell r="AP580">
            <v>506</v>
          </cell>
          <cell r="AQ580">
            <v>1165</v>
          </cell>
          <cell r="AR580">
            <v>0</v>
          </cell>
          <cell r="AS580">
            <v>0</v>
          </cell>
          <cell r="AT580">
            <v>2</v>
          </cell>
          <cell r="AU580">
            <v>1280</v>
          </cell>
          <cell r="AV580">
            <v>0</v>
          </cell>
          <cell r="AW580">
            <v>0</v>
          </cell>
          <cell r="AX580">
            <v>0</v>
          </cell>
          <cell r="AY580" t="str">
            <v/>
          </cell>
          <cell r="AZ580" t="str">
            <v/>
          </cell>
          <cell r="BA580" t="str">
            <v/>
          </cell>
          <cell r="BB580" t="str">
            <v/>
          </cell>
          <cell r="BC580" t="str">
            <v/>
          </cell>
          <cell r="BD580" t="str">
            <v/>
          </cell>
          <cell r="BE580" t="str">
            <v/>
          </cell>
          <cell r="BF580" t="str">
            <v/>
          </cell>
          <cell r="BG580" t="str">
            <v/>
          </cell>
          <cell r="BH580" t="str">
            <v/>
          </cell>
          <cell r="BI580">
            <v>3</v>
          </cell>
          <cell r="BJ580" t="str">
            <v>All Landlord and Tenants' waste</v>
          </cell>
          <cell r="BK580">
            <v>5</v>
          </cell>
          <cell r="BL580">
            <v>1</v>
          </cell>
          <cell r="BM580" t="str">
            <v/>
          </cell>
          <cell r="BN580">
            <v>0</v>
          </cell>
          <cell r="BO580">
            <v>0</v>
          </cell>
          <cell r="BP580">
            <v>0</v>
          </cell>
          <cell r="BQ580">
            <v>0</v>
          </cell>
          <cell r="BR580">
            <v>0</v>
          </cell>
          <cell r="BS580">
            <v>0</v>
          </cell>
          <cell r="BT580">
            <v>0</v>
          </cell>
          <cell r="BU580">
            <v>0</v>
          </cell>
          <cell r="BV580">
            <v>0</v>
          </cell>
          <cell r="BW580">
            <v>0</v>
          </cell>
          <cell r="BX580">
            <v>0</v>
          </cell>
          <cell r="BY580" t="str">
            <v/>
          </cell>
          <cell r="BZ580" t="str">
            <v/>
          </cell>
          <cell r="CA580" t="str">
            <v/>
          </cell>
          <cell r="CB580" t="str">
            <v/>
          </cell>
          <cell r="CC580" t="str">
            <v/>
          </cell>
          <cell r="CD580" t="str">
            <v/>
          </cell>
          <cell r="CE580" t="str">
            <v/>
          </cell>
          <cell r="CF580" t="str">
            <v/>
          </cell>
          <cell r="CG580" t="str">
            <v/>
          </cell>
          <cell r="CH580" t="str">
            <v/>
          </cell>
        </row>
        <row r="581">
          <cell r="A581" t="str">
            <v>Nugent Shopping Park, Orpington - Landlord : 2007 Questionnaire 01 May 2008 1:08 PM</v>
          </cell>
          <cell r="B581" t="str">
            <v>Survey Instance</v>
          </cell>
          <cell r="C581" t="str">
            <v/>
          </cell>
          <cell r="D581" t="str">
            <v>Nick Hogg</v>
          </cell>
          <cell r="E581" t="str">
            <v/>
          </cell>
          <cell r="F581">
            <v>1</v>
          </cell>
          <cell r="G581" t="str">
            <v/>
          </cell>
          <cell r="J581">
            <v>152.91</v>
          </cell>
          <cell r="N581">
            <v>764.56</v>
          </cell>
          <cell r="R581">
            <v>0</v>
          </cell>
          <cell r="S581">
            <v>0</v>
          </cell>
          <cell r="T581">
            <v>0</v>
          </cell>
          <cell r="U581">
            <v>0</v>
          </cell>
          <cell r="V581">
            <v>0</v>
          </cell>
          <cell r="W581">
            <v>0</v>
          </cell>
          <cell r="X581">
            <v>0</v>
          </cell>
          <cell r="Y581">
            <v>0</v>
          </cell>
          <cell r="Z581">
            <v>0</v>
          </cell>
          <cell r="AA581">
            <v>0</v>
          </cell>
          <cell r="AB581" t="str">
            <v/>
          </cell>
          <cell r="AC581" t="str">
            <v/>
          </cell>
          <cell r="AD581" t="str">
            <v>Cubic Yards (yd3)</v>
          </cell>
          <cell r="AE581" t="str">
            <v/>
          </cell>
          <cell r="AF581" t="str">
            <v/>
          </cell>
          <cell r="AG581" t="str">
            <v/>
          </cell>
          <cell r="AH581" t="str">
            <v>Cubic Yards (yd3)</v>
          </cell>
          <cell r="AI581" t="str">
            <v/>
          </cell>
          <cell r="AJ581" t="str">
            <v/>
          </cell>
          <cell r="AK581" t="str">
            <v/>
          </cell>
          <cell r="AL581">
            <v>0</v>
          </cell>
          <cell r="AM581">
            <v>917</v>
          </cell>
          <cell r="AN581">
            <v>0</v>
          </cell>
          <cell r="AO581">
            <v>0</v>
          </cell>
          <cell r="AP581">
            <v>0</v>
          </cell>
          <cell r="AQ581">
            <v>200</v>
          </cell>
          <cell r="AR581">
            <v>0</v>
          </cell>
          <cell r="AS581">
            <v>0</v>
          </cell>
          <cell r="AT581">
            <v>0</v>
          </cell>
          <cell r="AU581">
            <v>1000</v>
          </cell>
          <cell r="AV581">
            <v>0</v>
          </cell>
          <cell r="AW581">
            <v>0</v>
          </cell>
          <cell r="AX581">
            <v>0</v>
          </cell>
          <cell r="AY581" t="str">
            <v/>
          </cell>
          <cell r="AZ581" t="str">
            <v/>
          </cell>
          <cell r="BA581" t="str">
            <v/>
          </cell>
          <cell r="BB581" t="str">
            <v/>
          </cell>
          <cell r="BC581" t="str">
            <v/>
          </cell>
          <cell r="BD581" t="str">
            <v/>
          </cell>
          <cell r="BE581" t="str">
            <v/>
          </cell>
          <cell r="BF581" t="str">
            <v/>
          </cell>
          <cell r="BG581" t="str">
            <v/>
          </cell>
          <cell r="BH581" t="str">
            <v/>
          </cell>
          <cell r="BI581">
            <v>1</v>
          </cell>
          <cell r="BJ581" t="str">
            <v>All Landlord and Tenants' waste</v>
          </cell>
          <cell r="BK581">
            <v>5</v>
          </cell>
          <cell r="BL581">
            <v>1</v>
          </cell>
          <cell r="BM581" t="str">
            <v/>
          </cell>
          <cell r="BN581">
            <v>0</v>
          </cell>
          <cell r="BO581">
            <v>0</v>
          </cell>
          <cell r="BP581">
            <v>0</v>
          </cell>
          <cell r="BQ581">
            <v>0</v>
          </cell>
          <cell r="BR581">
            <v>0</v>
          </cell>
          <cell r="BS581">
            <v>0</v>
          </cell>
          <cell r="BT581">
            <v>0</v>
          </cell>
          <cell r="BU581">
            <v>0</v>
          </cell>
          <cell r="BV581">
            <v>0</v>
          </cell>
          <cell r="BW581">
            <v>0</v>
          </cell>
          <cell r="BX581">
            <v>0</v>
          </cell>
          <cell r="BY581" t="str">
            <v/>
          </cell>
          <cell r="BZ581" t="str">
            <v/>
          </cell>
          <cell r="CA581" t="str">
            <v/>
          </cell>
          <cell r="CB581" t="str">
            <v/>
          </cell>
          <cell r="CC581" t="str">
            <v/>
          </cell>
          <cell r="CD581" t="str">
            <v/>
          </cell>
          <cell r="CE581" t="str">
            <v/>
          </cell>
          <cell r="CF581" t="str">
            <v/>
          </cell>
          <cell r="CG581" t="str">
            <v/>
          </cell>
          <cell r="CH581" t="str">
            <v/>
          </cell>
        </row>
        <row r="582">
          <cell r="A582" t="str">
            <v>O2 Centre, London - Owner : 2005 Questionnaire 11 Jul 2008 1:00 PM</v>
          </cell>
          <cell r="B582" t="str">
            <v>Survey Instance</v>
          </cell>
          <cell r="C582" t="str">
            <v>269</v>
          </cell>
          <cell r="D582" t="str">
            <v>Nick Hogg</v>
          </cell>
          <cell r="E582" t="str">
            <v>5</v>
          </cell>
          <cell r="F582">
            <v>1</v>
          </cell>
          <cell r="G582" t="str">
            <v/>
          </cell>
          <cell r="J582">
            <v>104</v>
          </cell>
          <cell r="K582">
            <v>0</v>
          </cell>
          <cell r="L582">
            <v>0</v>
          </cell>
          <cell r="M582">
            <v>0</v>
          </cell>
          <cell r="N582">
            <v>416</v>
          </cell>
          <cell r="Q582">
            <v>0</v>
          </cell>
          <cell r="R582">
            <v>0</v>
          </cell>
          <cell r="S582">
            <v>0</v>
          </cell>
          <cell r="T582">
            <v>0</v>
          </cell>
          <cell r="U582">
            <v>0</v>
          </cell>
          <cell r="V582">
            <v>0</v>
          </cell>
          <cell r="W582">
            <v>0</v>
          </cell>
          <cell r="X582">
            <v>0</v>
          </cell>
          <cell r="Y582">
            <v>0</v>
          </cell>
          <cell r="Z582">
            <v>0</v>
          </cell>
          <cell r="AA582">
            <v>0</v>
          </cell>
          <cell r="AB582" t="str">
            <v/>
          </cell>
          <cell r="AC582" t="str">
            <v/>
          </cell>
          <cell r="AD582" t="str">
            <v>Metric Tonnes (1000 kgs)</v>
          </cell>
          <cell r="AE582" t="str">
            <v/>
          </cell>
          <cell r="AF582" t="str">
            <v/>
          </cell>
          <cell r="AG582" t="str">
            <v/>
          </cell>
          <cell r="AH582" t="str">
            <v>Metric Tonnes (1000 kgs)</v>
          </cell>
          <cell r="AI582" t="str">
            <v/>
          </cell>
          <cell r="AJ582" t="str">
            <v/>
          </cell>
          <cell r="AK582" t="str">
            <v/>
          </cell>
          <cell r="AL582">
            <v>0</v>
          </cell>
          <cell r="AM582">
            <v>0</v>
          </cell>
          <cell r="AN582">
            <v>520</v>
          </cell>
          <cell r="AO582">
            <v>0</v>
          </cell>
          <cell r="AP582">
            <v>0</v>
          </cell>
          <cell r="AQ582">
            <v>104</v>
          </cell>
          <cell r="AR582">
            <v>0</v>
          </cell>
          <cell r="AS582">
            <v>0</v>
          </cell>
          <cell r="AT582">
            <v>0</v>
          </cell>
          <cell r="AU582">
            <v>416</v>
          </cell>
          <cell r="AV582">
            <v>0</v>
          </cell>
          <cell r="AW582">
            <v>0</v>
          </cell>
          <cell r="AX582">
            <v>0</v>
          </cell>
          <cell r="AY582" t="str">
            <v/>
          </cell>
          <cell r="AZ582" t="str">
            <v/>
          </cell>
          <cell r="BA582" t="str">
            <v/>
          </cell>
          <cell r="BB582" t="str">
            <v/>
          </cell>
          <cell r="BC582" t="str">
            <v/>
          </cell>
          <cell r="BD582" t="str">
            <v/>
          </cell>
          <cell r="BE582" t="str">
            <v/>
          </cell>
          <cell r="BF582" t="str">
            <v/>
          </cell>
          <cell r="BG582" t="str">
            <v/>
          </cell>
          <cell r="BH582" t="str">
            <v/>
          </cell>
          <cell r="BI582">
            <v>2</v>
          </cell>
          <cell r="BJ582" t="str">
            <v/>
          </cell>
          <cell r="BK582">
            <v>0</v>
          </cell>
          <cell r="BL582">
            <v>0</v>
          </cell>
          <cell r="BM582" t="str">
            <v/>
          </cell>
          <cell r="BN582">
            <v>0</v>
          </cell>
          <cell r="BO582">
            <v>0</v>
          </cell>
          <cell r="BP582">
            <v>0</v>
          </cell>
          <cell r="BQ582">
            <v>0</v>
          </cell>
          <cell r="BR582">
            <v>0</v>
          </cell>
          <cell r="BS582">
            <v>0</v>
          </cell>
          <cell r="BT582">
            <v>0</v>
          </cell>
          <cell r="BU582">
            <v>0</v>
          </cell>
          <cell r="BV582">
            <v>0</v>
          </cell>
          <cell r="BW582">
            <v>0</v>
          </cell>
          <cell r="BX582">
            <v>0</v>
          </cell>
          <cell r="BY582" t="str">
            <v/>
          </cell>
          <cell r="BZ582" t="str">
            <v/>
          </cell>
          <cell r="CA582" t="str">
            <v/>
          </cell>
          <cell r="CB582" t="str">
            <v/>
          </cell>
          <cell r="CC582" t="str">
            <v/>
          </cell>
          <cell r="CD582" t="str">
            <v/>
          </cell>
          <cell r="CE582" t="str">
            <v/>
          </cell>
          <cell r="CF582" t="str">
            <v/>
          </cell>
          <cell r="CG582" t="str">
            <v/>
          </cell>
          <cell r="CH582" t="str">
            <v/>
          </cell>
        </row>
        <row r="583">
          <cell r="A583" t="str">
            <v>O2 Centre, London - Owner : 2006 Questionnaire 18 Apr 2008 11:58 AM</v>
          </cell>
          <cell r="B583" t="str">
            <v>Survey Instance</v>
          </cell>
          <cell r="C583" t="str">
            <v>269</v>
          </cell>
          <cell r="D583" t="str">
            <v>Alex Robinson</v>
          </cell>
          <cell r="E583" t="str">
            <v>6</v>
          </cell>
          <cell r="F583">
            <v>1</v>
          </cell>
          <cell r="G583" t="str">
            <v/>
          </cell>
          <cell r="J583">
            <v>104</v>
          </cell>
          <cell r="K583">
            <v>0</v>
          </cell>
          <cell r="L583">
            <v>0</v>
          </cell>
          <cell r="M583">
            <v>0</v>
          </cell>
          <cell r="N583">
            <v>416</v>
          </cell>
          <cell r="Q583">
            <v>0</v>
          </cell>
          <cell r="R583">
            <v>0</v>
          </cell>
          <cell r="S583">
            <v>0</v>
          </cell>
          <cell r="T583">
            <v>0</v>
          </cell>
          <cell r="U583">
            <v>0</v>
          </cell>
          <cell r="V583">
            <v>0</v>
          </cell>
          <cell r="W583">
            <v>0</v>
          </cell>
          <cell r="X583">
            <v>0</v>
          </cell>
          <cell r="Y583">
            <v>0</v>
          </cell>
          <cell r="Z583">
            <v>0</v>
          </cell>
          <cell r="AA583">
            <v>0</v>
          </cell>
          <cell r="AB583" t="str">
            <v/>
          </cell>
          <cell r="AC583" t="str">
            <v/>
          </cell>
          <cell r="AD583" t="str">
            <v>Metric Tonnes (1000 kgs)</v>
          </cell>
          <cell r="AE583" t="str">
            <v/>
          </cell>
          <cell r="AF583" t="str">
            <v/>
          </cell>
          <cell r="AG583" t="str">
            <v/>
          </cell>
          <cell r="AH583" t="str">
            <v>Metric Tonnes (1000 kgs)</v>
          </cell>
          <cell r="AI583" t="str">
            <v/>
          </cell>
          <cell r="AJ583" t="str">
            <v/>
          </cell>
          <cell r="AK583" t="str">
            <v/>
          </cell>
          <cell r="AL583">
            <v>0</v>
          </cell>
          <cell r="AM583">
            <v>0</v>
          </cell>
          <cell r="AN583">
            <v>520</v>
          </cell>
          <cell r="AO583">
            <v>0</v>
          </cell>
          <cell r="AP583">
            <v>0</v>
          </cell>
          <cell r="AQ583">
            <v>104</v>
          </cell>
          <cell r="AR583">
            <v>0</v>
          </cell>
          <cell r="AS583">
            <v>0</v>
          </cell>
          <cell r="AT583">
            <v>0</v>
          </cell>
          <cell r="AU583">
            <v>416</v>
          </cell>
          <cell r="AV583">
            <v>0</v>
          </cell>
          <cell r="AW583">
            <v>0</v>
          </cell>
          <cell r="AX583">
            <v>0</v>
          </cell>
          <cell r="AY583" t="str">
            <v/>
          </cell>
          <cell r="AZ583" t="str">
            <v/>
          </cell>
          <cell r="BA583" t="str">
            <v/>
          </cell>
          <cell r="BB583" t="str">
            <v/>
          </cell>
          <cell r="BC583" t="str">
            <v/>
          </cell>
          <cell r="BD583" t="str">
            <v/>
          </cell>
          <cell r="BE583" t="str">
            <v/>
          </cell>
          <cell r="BF583" t="str">
            <v/>
          </cell>
          <cell r="BG583" t="str">
            <v/>
          </cell>
          <cell r="BH583" t="str">
            <v/>
          </cell>
          <cell r="BI583">
            <v>2</v>
          </cell>
          <cell r="BJ583" t="str">
            <v/>
          </cell>
          <cell r="BK583">
            <v>0</v>
          </cell>
          <cell r="BL583">
            <v>0</v>
          </cell>
          <cell r="BM583" t="str">
            <v/>
          </cell>
          <cell r="BN583">
            <v>0</v>
          </cell>
          <cell r="BO583">
            <v>0</v>
          </cell>
          <cell r="BP583">
            <v>0</v>
          </cell>
          <cell r="BQ583">
            <v>0</v>
          </cell>
          <cell r="BR583">
            <v>0</v>
          </cell>
          <cell r="BS583">
            <v>0</v>
          </cell>
          <cell r="BT583">
            <v>0</v>
          </cell>
          <cell r="BU583">
            <v>0</v>
          </cell>
          <cell r="BV583">
            <v>0</v>
          </cell>
          <cell r="BW583">
            <v>0</v>
          </cell>
          <cell r="BX583">
            <v>0</v>
          </cell>
          <cell r="BY583" t="str">
            <v/>
          </cell>
          <cell r="BZ583" t="str">
            <v/>
          </cell>
          <cell r="CA583" t="str">
            <v/>
          </cell>
          <cell r="CB583" t="str">
            <v/>
          </cell>
          <cell r="CC583" t="str">
            <v/>
          </cell>
          <cell r="CD583" t="str">
            <v/>
          </cell>
          <cell r="CE583" t="str">
            <v/>
          </cell>
          <cell r="CF583" t="str">
            <v/>
          </cell>
          <cell r="CG583" t="str">
            <v/>
          </cell>
          <cell r="CH583" t="str">
            <v/>
          </cell>
        </row>
        <row r="584">
          <cell r="A584" t="str">
            <v>O2 Centre, London - Owner : 2007 Questionnaire 21 Apr 2008 9:46 PM</v>
          </cell>
          <cell r="B584" t="str">
            <v>Survey Instance</v>
          </cell>
          <cell r="C584" t="str">
            <v/>
          </cell>
          <cell r="D584" t="str">
            <v>Alex Robinson</v>
          </cell>
          <cell r="E584" t="str">
            <v/>
          </cell>
          <cell r="F584">
            <v>1</v>
          </cell>
          <cell r="G584" t="str">
            <v/>
          </cell>
          <cell r="H584">
            <v>0</v>
          </cell>
          <cell r="I584">
            <v>0</v>
          </cell>
          <cell r="J584">
            <v>252</v>
          </cell>
          <cell r="K584">
            <v>0</v>
          </cell>
          <cell r="L584">
            <v>0</v>
          </cell>
          <cell r="M584">
            <v>0</v>
          </cell>
          <cell r="N584">
            <v>0</v>
          </cell>
          <cell r="O584">
            <v>0</v>
          </cell>
          <cell r="P584">
            <v>0</v>
          </cell>
          <cell r="Q584">
            <v>27460</v>
          </cell>
          <cell r="R584">
            <v>0</v>
          </cell>
          <cell r="S584">
            <v>0</v>
          </cell>
          <cell r="T584">
            <v>0</v>
          </cell>
          <cell r="U584">
            <v>0</v>
          </cell>
          <cell r="V584">
            <v>0</v>
          </cell>
          <cell r="W584">
            <v>0</v>
          </cell>
          <cell r="X584">
            <v>0</v>
          </cell>
          <cell r="Y584">
            <v>0</v>
          </cell>
          <cell r="Z584">
            <v>0</v>
          </cell>
          <cell r="AA584">
            <v>0</v>
          </cell>
          <cell r="AB584" t="str">
            <v>Metric Tonnes (1000 kgs)</v>
          </cell>
          <cell r="AC584" t="str">
            <v>Metric Tonnes (1000 kgs)</v>
          </cell>
          <cell r="AD584" t="str">
            <v>Metric Tonnes (1000 kgs)</v>
          </cell>
          <cell r="AE584" t="str">
            <v>Cubic Metres (m3)</v>
          </cell>
          <cell r="AF584" t="str">
            <v>Metric Tonnes (1000 kgs)</v>
          </cell>
          <cell r="AG584" t="str">
            <v>Metric Tonnes (1000 kgs)</v>
          </cell>
          <cell r="AH584" t="str">
            <v>Metric Tonnes (1000 kgs)</v>
          </cell>
          <cell r="AI584" t="str">
            <v>Metric Tonnes (1000 kgs)</v>
          </cell>
          <cell r="AJ584" t="str">
            <v>Metric Tonnes (1000 kgs)</v>
          </cell>
          <cell r="AK584" t="str">
            <v>Metric Tonnes (1000 kgs)</v>
          </cell>
          <cell r="AL584">
            <v>0</v>
          </cell>
          <cell r="AM584">
            <v>0</v>
          </cell>
          <cell r="AN584">
            <v>27712</v>
          </cell>
          <cell r="AO584">
            <v>0</v>
          </cell>
          <cell r="AP584">
            <v>0</v>
          </cell>
          <cell r="AQ584">
            <v>252</v>
          </cell>
          <cell r="AR584">
            <v>0</v>
          </cell>
          <cell r="AS584">
            <v>0</v>
          </cell>
          <cell r="AT584">
            <v>0</v>
          </cell>
          <cell r="AU584">
            <v>0</v>
          </cell>
          <cell r="AV584">
            <v>0</v>
          </cell>
          <cell r="AW584">
            <v>0</v>
          </cell>
          <cell r="AX584">
            <v>27460</v>
          </cell>
          <cell r="AY584" t="str">
            <v/>
          </cell>
          <cell r="AZ584" t="str">
            <v/>
          </cell>
          <cell r="BA584" t="str">
            <v/>
          </cell>
          <cell r="BB584" t="str">
            <v/>
          </cell>
          <cell r="BC584" t="str">
            <v/>
          </cell>
          <cell r="BD584" t="str">
            <v/>
          </cell>
          <cell r="BE584" t="str">
            <v/>
          </cell>
          <cell r="BF584" t="str">
            <v/>
          </cell>
          <cell r="BG584" t="str">
            <v/>
          </cell>
          <cell r="BH584" t="str">
            <v>Glass recycling 4 x 660 lt bins per week</v>
          </cell>
          <cell r="BI584">
            <v>2</v>
          </cell>
          <cell r="BJ584" t="str">
            <v>All Landlord and Tenants' waste</v>
          </cell>
          <cell r="BK584">
            <v>5</v>
          </cell>
          <cell r="BL584">
            <v>0</v>
          </cell>
          <cell r="BM584" t="str">
            <v/>
          </cell>
          <cell r="BN584">
            <v>0</v>
          </cell>
          <cell r="BO584">
            <v>0</v>
          </cell>
          <cell r="BP584">
            <v>0</v>
          </cell>
          <cell r="BQ584">
            <v>0</v>
          </cell>
          <cell r="BR584">
            <v>0</v>
          </cell>
          <cell r="BS584">
            <v>0</v>
          </cell>
          <cell r="BT584">
            <v>0</v>
          </cell>
          <cell r="BU584">
            <v>0</v>
          </cell>
          <cell r="BV584">
            <v>0</v>
          </cell>
          <cell r="BW584">
            <v>0</v>
          </cell>
          <cell r="BX584">
            <v>0</v>
          </cell>
          <cell r="BY584" t="str">
            <v/>
          </cell>
          <cell r="BZ584" t="str">
            <v/>
          </cell>
          <cell r="CA584" t="str">
            <v/>
          </cell>
          <cell r="CB584" t="str">
            <v/>
          </cell>
          <cell r="CC584" t="str">
            <v/>
          </cell>
          <cell r="CD584" t="str">
            <v/>
          </cell>
          <cell r="CE584" t="str">
            <v/>
          </cell>
          <cell r="CF584" t="str">
            <v/>
          </cell>
          <cell r="CG584" t="str">
            <v/>
          </cell>
          <cell r="CH584" t="str">
            <v/>
          </cell>
        </row>
        <row r="585">
          <cell r="A585" t="str">
            <v>Olympia, East Kilbride - Owner : 2001 Questionnaire 11 Jul 2008 12:42 PM</v>
          </cell>
          <cell r="B585" t="str">
            <v>Survey Instance</v>
          </cell>
          <cell r="C585" t="str">
            <v>24</v>
          </cell>
          <cell r="D585" t="str">
            <v>Nick Hogg</v>
          </cell>
          <cell r="E585" t="str">
            <v>1</v>
          </cell>
          <cell r="F585">
            <v>0</v>
          </cell>
          <cell r="G585" t="str">
            <v/>
          </cell>
          <cell r="J585">
            <v>0</v>
          </cell>
          <cell r="K585">
            <v>0</v>
          </cell>
          <cell r="L585">
            <v>0</v>
          </cell>
          <cell r="M585">
            <v>0</v>
          </cell>
          <cell r="N585">
            <v>0</v>
          </cell>
          <cell r="Q585">
            <v>0</v>
          </cell>
          <cell r="R585">
            <v>0</v>
          </cell>
          <cell r="S585">
            <v>0</v>
          </cell>
          <cell r="T585">
            <v>0</v>
          </cell>
          <cell r="U585">
            <v>0</v>
          </cell>
          <cell r="V585">
            <v>0</v>
          </cell>
          <cell r="W585">
            <v>0</v>
          </cell>
          <cell r="X585">
            <v>0</v>
          </cell>
          <cell r="Y585">
            <v>0</v>
          </cell>
          <cell r="Z585">
            <v>0</v>
          </cell>
          <cell r="AA585">
            <v>0</v>
          </cell>
          <cell r="AB585" t="str">
            <v/>
          </cell>
          <cell r="AC585" t="str">
            <v/>
          </cell>
          <cell r="AD585" t="str">
            <v/>
          </cell>
          <cell r="AE585" t="str">
            <v/>
          </cell>
          <cell r="AF585" t="str">
            <v/>
          </cell>
          <cell r="AG585" t="str">
            <v/>
          </cell>
          <cell r="AH585" t="str">
            <v/>
          </cell>
          <cell r="AI585" t="str">
            <v/>
          </cell>
          <cell r="AJ585" t="str">
            <v/>
          </cell>
          <cell r="AK585" t="str">
            <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cell r="AY585" t="str">
            <v/>
          </cell>
          <cell r="AZ585" t="str">
            <v/>
          </cell>
          <cell r="BA585" t="str">
            <v/>
          </cell>
          <cell r="BB585" t="str">
            <v/>
          </cell>
          <cell r="BC585" t="str">
            <v/>
          </cell>
          <cell r="BD585" t="str">
            <v/>
          </cell>
          <cell r="BE585" t="str">
            <v/>
          </cell>
          <cell r="BF585" t="str">
            <v/>
          </cell>
          <cell r="BG585" t="str">
            <v/>
          </cell>
          <cell r="BH585" t="str">
            <v/>
          </cell>
          <cell r="BI585">
            <v>0</v>
          </cell>
          <cell r="BJ585" t="str">
            <v/>
          </cell>
          <cell r="BK585">
            <v>0</v>
          </cell>
          <cell r="BL585">
            <v>0</v>
          </cell>
          <cell r="BM585" t="str">
            <v/>
          </cell>
          <cell r="BN585">
            <v>0</v>
          </cell>
          <cell r="BO585">
            <v>0</v>
          </cell>
          <cell r="BP585">
            <v>0</v>
          </cell>
          <cell r="BQ585">
            <v>0</v>
          </cell>
          <cell r="BR585">
            <v>0</v>
          </cell>
          <cell r="BS585">
            <v>0</v>
          </cell>
          <cell r="BT585">
            <v>0</v>
          </cell>
          <cell r="BU585">
            <v>0</v>
          </cell>
          <cell r="BV585">
            <v>0</v>
          </cell>
          <cell r="BW585">
            <v>0</v>
          </cell>
          <cell r="BX585">
            <v>0</v>
          </cell>
          <cell r="BY585" t="str">
            <v/>
          </cell>
          <cell r="BZ585" t="str">
            <v/>
          </cell>
          <cell r="CA585" t="str">
            <v/>
          </cell>
          <cell r="CB585" t="str">
            <v/>
          </cell>
          <cell r="CC585" t="str">
            <v/>
          </cell>
          <cell r="CD585" t="str">
            <v/>
          </cell>
          <cell r="CE585" t="str">
            <v/>
          </cell>
          <cell r="CF585" t="str">
            <v/>
          </cell>
          <cell r="CG585" t="str">
            <v/>
          </cell>
          <cell r="CH585" t="str">
            <v/>
          </cell>
        </row>
        <row r="586">
          <cell r="A586" t="str">
            <v>Olympia, East Kilbride - Owner : 2002 Questionnaire 11 Jul 2008 12:44 PM</v>
          </cell>
          <cell r="B586" t="str">
            <v>Survey Instance</v>
          </cell>
          <cell r="C586" t="str">
            <v>24</v>
          </cell>
          <cell r="D586" t="str">
            <v>Nick Hogg</v>
          </cell>
          <cell r="E586" t="str">
            <v>2</v>
          </cell>
          <cell r="F586">
            <v>1</v>
          </cell>
          <cell r="G586" t="str">
            <v/>
          </cell>
          <cell r="J586">
            <v>0</v>
          </cell>
          <cell r="K586">
            <v>0</v>
          </cell>
          <cell r="L586">
            <v>0</v>
          </cell>
          <cell r="M586">
            <v>0</v>
          </cell>
          <cell r="N586">
            <v>0</v>
          </cell>
          <cell r="Q586">
            <v>39</v>
          </cell>
          <cell r="R586">
            <v>0</v>
          </cell>
          <cell r="S586">
            <v>0</v>
          </cell>
          <cell r="T586">
            <v>0</v>
          </cell>
          <cell r="U586">
            <v>0</v>
          </cell>
          <cell r="V586">
            <v>0</v>
          </cell>
          <cell r="W586">
            <v>0</v>
          </cell>
          <cell r="X586">
            <v>0</v>
          </cell>
          <cell r="Y586">
            <v>0</v>
          </cell>
          <cell r="Z586">
            <v>0</v>
          </cell>
          <cell r="AA586">
            <v>0</v>
          </cell>
          <cell r="AB586" t="str">
            <v/>
          </cell>
          <cell r="AC586" t="str">
            <v/>
          </cell>
          <cell r="AD586" t="str">
            <v/>
          </cell>
          <cell r="AE586" t="str">
            <v/>
          </cell>
          <cell r="AF586" t="str">
            <v/>
          </cell>
          <cell r="AG586" t="str">
            <v/>
          </cell>
          <cell r="AH586" t="str">
            <v/>
          </cell>
          <cell r="AI586" t="str">
            <v/>
          </cell>
          <cell r="AJ586" t="str">
            <v/>
          </cell>
          <cell r="AK586" t="str">
            <v>Cubic Metres (m3)</v>
          </cell>
          <cell r="AL586">
            <v>0</v>
          </cell>
          <cell r="AM586">
            <v>39</v>
          </cell>
          <cell r="AN586">
            <v>0</v>
          </cell>
          <cell r="AO586">
            <v>0</v>
          </cell>
          <cell r="AP586">
            <v>0</v>
          </cell>
          <cell r="AQ586">
            <v>0</v>
          </cell>
          <cell r="AR586">
            <v>0</v>
          </cell>
          <cell r="AS586">
            <v>0</v>
          </cell>
          <cell r="AT586">
            <v>0</v>
          </cell>
          <cell r="AU586">
            <v>0</v>
          </cell>
          <cell r="AV586">
            <v>0</v>
          </cell>
          <cell r="AW586">
            <v>0</v>
          </cell>
          <cell r="AX586">
            <v>39</v>
          </cell>
          <cell r="AY586" t="str">
            <v/>
          </cell>
          <cell r="AZ586" t="str">
            <v/>
          </cell>
          <cell r="BA586" t="str">
            <v/>
          </cell>
          <cell r="BB586" t="str">
            <v/>
          </cell>
          <cell r="BC586" t="str">
            <v/>
          </cell>
          <cell r="BD586" t="str">
            <v/>
          </cell>
          <cell r="BE586" t="str">
            <v/>
          </cell>
          <cell r="BF586" t="str">
            <v/>
          </cell>
          <cell r="BG586" t="str">
            <v/>
          </cell>
          <cell r="BH586" t="str">
            <v/>
          </cell>
          <cell r="BI586">
            <v>3</v>
          </cell>
          <cell r="BJ586" t="str">
            <v/>
          </cell>
          <cell r="BK586">
            <v>0</v>
          </cell>
          <cell r="BL586">
            <v>0</v>
          </cell>
          <cell r="BM586" t="str">
            <v/>
          </cell>
          <cell r="BN586">
            <v>0</v>
          </cell>
          <cell r="BO586">
            <v>0</v>
          </cell>
          <cell r="BP586">
            <v>0</v>
          </cell>
          <cell r="BQ586">
            <v>0</v>
          </cell>
          <cell r="BR586">
            <v>0</v>
          </cell>
          <cell r="BS586">
            <v>0</v>
          </cell>
          <cell r="BT586">
            <v>0</v>
          </cell>
          <cell r="BU586">
            <v>0</v>
          </cell>
          <cell r="BV586">
            <v>0</v>
          </cell>
          <cell r="BW586">
            <v>0</v>
          </cell>
          <cell r="BX586">
            <v>0</v>
          </cell>
          <cell r="BY586" t="str">
            <v/>
          </cell>
          <cell r="BZ586" t="str">
            <v/>
          </cell>
          <cell r="CA586" t="str">
            <v/>
          </cell>
          <cell r="CB586" t="str">
            <v/>
          </cell>
          <cell r="CC586" t="str">
            <v/>
          </cell>
          <cell r="CD586" t="str">
            <v/>
          </cell>
          <cell r="CE586" t="str">
            <v/>
          </cell>
          <cell r="CF586" t="str">
            <v/>
          </cell>
          <cell r="CG586" t="str">
            <v/>
          </cell>
          <cell r="CH586" t="str">
            <v/>
          </cell>
        </row>
        <row r="587">
          <cell r="A587" t="str">
            <v>Olympia, East Kilbride - Owner : 2003 Quesitonnaire 11 Jul 2008 12:48 PM</v>
          </cell>
          <cell r="B587" t="str">
            <v>Survey Instance</v>
          </cell>
          <cell r="C587" t="str">
            <v>24</v>
          </cell>
          <cell r="D587" t="str">
            <v>Nick Hogg</v>
          </cell>
          <cell r="E587" t="str">
            <v>3</v>
          </cell>
          <cell r="F587">
            <v>1</v>
          </cell>
          <cell r="G587" t="str">
            <v/>
          </cell>
          <cell r="J587">
            <v>51</v>
          </cell>
          <cell r="K587">
            <v>0</v>
          </cell>
          <cell r="L587">
            <v>0</v>
          </cell>
          <cell r="M587">
            <v>0</v>
          </cell>
          <cell r="N587">
            <v>610</v>
          </cell>
          <cell r="Q587">
            <v>0</v>
          </cell>
          <cell r="R587">
            <v>0</v>
          </cell>
          <cell r="S587">
            <v>0</v>
          </cell>
          <cell r="T587">
            <v>0</v>
          </cell>
          <cell r="U587">
            <v>0</v>
          </cell>
          <cell r="V587">
            <v>0</v>
          </cell>
          <cell r="W587">
            <v>0</v>
          </cell>
          <cell r="X587">
            <v>0</v>
          </cell>
          <cell r="Y587">
            <v>0</v>
          </cell>
          <cell r="Z587">
            <v>0</v>
          </cell>
          <cell r="AA587">
            <v>0</v>
          </cell>
          <cell r="AB587" t="str">
            <v/>
          </cell>
          <cell r="AC587" t="str">
            <v/>
          </cell>
          <cell r="AD587" t="str">
            <v>Metric Tonnes (1000 kgs)</v>
          </cell>
          <cell r="AE587" t="str">
            <v/>
          </cell>
          <cell r="AF587" t="str">
            <v/>
          </cell>
          <cell r="AG587" t="str">
            <v/>
          </cell>
          <cell r="AH587" t="str">
            <v>Metric Tonnes (1000 kgs)</v>
          </cell>
          <cell r="AI587" t="str">
            <v/>
          </cell>
          <cell r="AJ587" t="str">
            <v/>
          </cell>
          <cell r="AK587" t="str">
            <v/>
          </cell>
          <cell r="AL587">
            <v>0</v>
          </cell>
          <cell r="AM587">
            <v>0</v>
          </cell>
          <cell r="AN587">
            <v>661</v>
          </cell>
          <cell r="AO587">
            <v>0</v>
          </cell>
          <cell r="AP587">
            <v>0</v>
          </cell>
          <cell r="AQ587">
            <v>51</v>
          </cell>
          <cell r="AR587">
            <v>0</v>
          </cell>
          <cell r="AS587">
            <v>0</v>
          </cell>
          <cell r="AT587">
            <v>0</v>
          </cell>
          <cell r="AU587">
            <v>610</v>
          </cell>
          <cell r="AV587">
            <v>0</v>
          </cell>
          <cell r="AW587">
            <v>0</v>
          </cell>
          <cell r="AX587">
            <v>0</v>
          </cell>
          <cell r="AY587" t="str">
            <v/>
          </cell>
          <cell r="AZ587" t="str">
            <v/>
          </cell>
          <cell r="BA587" t="str">
            <v/>
          </cell>
          <cell r="BB587" t="str">
            <v/>
          </cell>
          <cell r="BC587" t="str">
            <v/>
          </cell>
          <cell r="BD587" t="str">
            <v/>
          </cell>
          <cell r="BE587" t="str">
            <v/>
          </cell>
          <cell r="BF587" t="str">
            <v/>
          </cell>
          <cell r="BG587" t="str">
            <v/>
          </cell>
          <cell r="BH587" t="str">
            <v/>
          </cell>
          <cell r="BI587">
            <v>3</v>
          </cell>
          <cell r="BJ587" t="str">
            <v/>
          </cell>
          <cell r="BK587">
            <v>0</v>
          </cell>
          <cell r="BL587">
            <v>0</v>
          </cell>
          <cell r="BM587" t="str">
            <v/>
          </cell>
          <cell r="BN587">
            <v>0</v>
          </cell>
          <cell r="BO587">
            <v>0</v>
          </cell>
          <cell r="BP587">
            <v>0</v>
          </cell>
          <cell r="BQ587">
            <v>0</v>
          </cell>
          <cell r="BR587">
            <v>0</v>
          </cell>
          <cell r="BS587">
            <v>0</v>
          </cell>
          <cell r="BT587">
            <v>0</v>
          </cell>
          <cell r="BU587">
            <v>0</v>
          </cell>
          <cell r="BV587">
            <v>0</v>
          </cell>
          <cell r="BW587">
            <v>0</v>
          </cell>
          <cell r="BX587">
            <v>0</v>
          </cell>
          <cell r="BY587" t="str">
            <v/>
          </cell>
          <cell r="BZ587" t="str">
            <v/>
          </cell>
          <cell r="CA587" t="str">
            <v/>
          </cell>
          <cell r="CB587" t="str">
            <v/>
          </cell>
          <cell r="CC587" t="str">
            <v/>
          </cell>
          <cell r="CD587" t="str">
            <v/>
          </cell>
          <cell r="CE587" t="str">
            <v/>
          </cell>
          <cell r="CF587" t="str">
            <v/>
          </cell>
          <cell r="CG587" t="str">
            <v/>
          </cell>
          <cell r="CH587" t="str">
            <v/>
          </cell>
        </row>
        <row r="588">
          <cell r="A588" t="str">
            <v>Olympia, East Kilbride - Owner : 2004 Questionnaire 11 Jul 2008 12:51 PM</v>
          </cell>
          <cell r="B588" t="str">
            <v>Survey Instance</v>
          </cell>
          <cell r="C588" t="str">
            <v>24</v>
          </cell>
          <cell r="D588" t="str">
            <v>Nick Hogg</v>
          </cell>
          <cell r="E588" t="str">
            <v>4</v>
          </cell>
          <cell r="F588">
            <v>1</v>
          </cell>
          <cell r="G588" t="str">
            <v/>
          </cell>
          <cell r="J588">
            <v>67</v>
          </cell>
          <cell r="K588">
            <v>0</v>
          </cell>
          <cell r="L588">
            <v>0</v>
          </cell>
          <cell r="M588">
            <v>0</v>
          </cell>
          <cell r="N588">
            <v>578.5</v>
          </cell>
          <cell r="Q588">
            <v>0</v>
          </cell>
          <cell r="R588">
            <v>0</v>
          </cell>
          <cell r="S588">
            <v>0</v>
          </cell>
          <cell r="T588">
            <v>0</v>
          </cell>
          <cell r="U588">
            <v>0</v>
          </cell>
          <cell r="V588">
            <v>0</v>
          </cell>
          <cell r="W588">
            <v>0</v>
          </cell>
          <cell r="X588">
            <v>0</v>
          </cell>
          <cell r="Y588">
            <v>0</v>
          </cell>
          <cell r="Z588">
            <v>0</v>
          </cell>
          <cell r="AA588">
            <v>0</v>
          </cell>
          <cell r="AB588" t="str">
            <v/>
          </cell>
          <cell r="AC588" t="str">
            <v/>
          </cell>
          <cell r="AD588" t="str">
            <v>Metric Tonnes (1000 kgs)</v>
          </cell>
          <cell r="AE588" t="str">
            <v/>
          </cell>
          <cell r="AF588" t="str">
            <v/>
          </cell>
          <cell r="AG588" t="str">
            <v/>
          </cell>
          <cell r="AH588" t="str">
            <v>Metric Tonnes (1000 kgs)</v>
          </cell>
          <cell r="AI588" t="str">
            <v/>
          </cell>
          <cell r="AJ588" t="str">
            <v/>
          </cell>
          <cell r="AK588" t="str">
            <v/>
          </cell>
          <cell r="AL588">
            <v>0</v>
          </cell>
          <cell r="AM588">
            <v>0</v>
          </cell>
          <cell r="AN588">
            <v>0</v>
          </cell>
          <cell r="AO588">
            <v>0</v>
          </cell>
          <cell r="AP588">
            <v>0</v>
          </cell>
          <cell r="AQ588">
            <v>67</v>
          </cell>
          <cell r="AR588">
            <v>0</v>
          </cell>
          <cell r="AS588">
            <v>0</v>
          </cell>
          <cell r="AT588">
            <v>0</v>
          </cell>
          <cell r="AU588">
            <v>578.5</v>
          </cell>
          <cell r="AV588">
            <v>0</v>
          </cell>
          <cell r="AW588">
            <v>0</v>
          </cell>
          <cell r="AX588">
            <v>0</v>
          </cell>
          <cell r="AY588" t="str">
            <v/>
          </cell>
          <cell r="AZ588" t="str">
            <v/>
          </cell>
          <cell r="BA588" t="str">
            <v/>
          </cell>
          <cell r="BB588" t="str">
            <v/>
          </cell>
          <cell r="BC588" t="str">
            <v/>
          </cell>
          <cell r="BD588" t="str">
            <v/>
          </cell>
          <cell r="BE588" t="str">
            <v/>
          </cell>
          <cell r="BF588" t="str">
            <v/>
          </cell>
          <cell r="BG588" t="str">
            <v/>
          </cell>
          <cell r="BH588" t="str">
            <v/>
          </cell>
          <cell r="BI588">
            <v>3</v>
          </cell>
          <cell r="BJ588" t="str">
            <v/>
          </cell>
          <cell r="BK588">
            <v>0</v>
          </cell>
          <cell r="BL588">
            <v>0</v>
          </cell>
          <cell r="BM588" t="str">
            <v/>
          </cell>
          <cell r="BN588">
            <v>0</v>
          </cell>
          <cell r="BO588">
            <v>0</v>
          </cell>
          <cell r="BP588">
            <v>0</v>
          </cell>
          <cell r="BQ588">
            <v>0</v>
          </cell>
          <cell r="BR588">
            <v>0</v>
          </cell>
          <cell r="BS588">
            <v>0</v>
          </cell>
          <cell r="BT588">
            <v>0</v>
          </cell>
          <cell r="BU588">
            <v>0</v>
          </cell>
          <cell r="BV588">
            <v>0</v>
          </cell>
          <cell r="BW588">
            <v>0</v>
          </cell>
          <cell r="BX588">
            <v>0</v>
          </cell>
          <cell r="BY588" t="str">
            <v/>
          </cell>
          <cell r="BZ588" t="str">
            <v/>
          </cell>
          <cell r="CA588" t="str">
            <v/>
          </cell>
          <cell r="CB588" t="str">
            <v/>
          </cell>
          <cell r="CC588" t="str">
            <v/>
          </cell>
          <cell r="CD588" t="str">
            <v/>
          </cell>
          <cell r="CE588" t="str">
            <v/>
          </cell>
          <cell r="CF588" t="str">
            <v/>
          </cell>
          <cell r="CG588" t="str">
            <v/>
          </cell>
          <cell r="CH588" t="str">
            <v/>
          </cell>
        </row>
        <row r="589">
          <cell r="A589" t="str">
            <v>One London Wall, London - Owner : 2006 Questionnaire 18 Apr 2008 11:58 AM</v>
          </cell>
          <cell r="B589" t="str">
            <v>Survey Instance</v>
          </cell>
          <cell r="C589" t="str">
            <v>431</v>
          </cell>
          <cell r="D589" t="str">
            <v>Alex Robinson</v>
          </cell>
          <cell r="E589" t="str">
            <v>6</v>
          </cell>
          <cell r="F589">
            <v>1</v>
          </cell>
          <cell r="G589" t="str">
            <v/>
          </cell>
          <cell r="J589">
            <v>0</v>
          </cell>
          <cell r="K589">
            <v>271</v>
          </cell>
          <cell r="L589">
            <v>0</v>
          </cell>
          <cell r="M589">
            <v>0</v>
          </cell>
          <cell r="N589">
            <v>15</v>
          </cell>
          <cell r="Q589">
            <v>0.25</v>
          </cell>
          <cell r="R589">
            <v>0</v>
          </cell>
          <cell r="S589">
            <v>0</v>
          </cell>
          <cell r="T589">
            <v>0</v>
          </cell>
          <cell r="U589">
            <v>0</v>
          </cell>
          <cell r="V589">
            <v>0</v>
          </cell>
          <cell r="W589">
            <v>0</v>
          </cell>
          <cell r="X589">
            <v>0</v>
          </cell>
          <cell r="Y589">
            <v>0</v>
          </cell>
          <cell r="Z589">
            <v>0</v>
          </cell>
          <cell r="AA589">
            <v>0</v>
          </cell>
          <cell r="AB589" t="str">
            <v/>
          </cell>
          <cell r="AC589" t="str">
            <v/>
          </cell>
          <cell r="AD589" t="str">
            <v/>
          </cell>
          <cell r="AE589" t="str">
            <v>Metric Tonnes (1000 kgs)</v>
          </cell>
          <cell r="AF589" t="str">
            <v/>
          </cell>
          <cell r="AG589" t="str">
            <v/>
          </cell>
          <cell r="AH589" t="str">
            <v>Metric Tonnes (1000 kgs)</v>
          </cell>
          <cell r="AI589" t="str">
            <v/>
          </cell>
          <cell r="AJ589" t="str">
            <v/>
          </cell>
          <cell r="AK589" t="str">
            <v>Metric Tonnes (1000 kgs)</v>
          </cell>
          <cell r="AL589">
            <v>0</v>
          </cell>
          <cell r="AM589">
            <v>0</v>
          </cell>
          <cell r="AN589">
            <v>0</v>
          </cell>
          <cell r="AO589">
            <v>0</v>
          </cell>
          <cell r="AP589">
            <v>0</v>
          </cell>
          <cell r="AQ589">
            <v>0</v>
          </cell>
          <cell r="AR589">
            <v>271</v>
          </cell>
          <cell r="AS589">
            <v>0</v>
          </cell>
          <cell r="AT589">
            <v>0</v>
          </cell>
          <cell r="AU589">
            <v>15</v>
          </cell>
          <cell r="AV589">
            <v>0</v>
          </cell>
          <cell r="AW589">
            <v>0</v>
          </cell>
          <cell r="AX589">
            <v>0.25</v>
          </cell>
          <cell r="AY589" t="str">
            <v/>
          </cell>
          <cell r="AZ589" t="str">
            <v/>
          </cell>
          <cell r="BA589" t="str">
            <v/>
          </cell>
          <cell r="BB589" t="str">
            <v/>
          </cell>
          <cell r="BC589" t="str">
            <v/>
          </cell>
          <cell r="BD589" t="str">
            <v/>
          </cell>
          <cell r="BE589" t="str">
            <v/>
          </cell>
          <cell r="BF589" t="str">
            <v/>
          </cell>
          <cell r="BG589" t="str">
            <v/>
          </cell>
          <cell r="BH589" t="str">
            <v/>
          </cell>
          <cell r="BI589">
            <v>0</v>
          </cell>
          <cell r="BJ589" t="str">
            <v/>
          </cell>
          <cell r="BK589">
            <v>0</v>
          </cell>
          <cell r="BL589">
            <v>1</v>
          </cell>
          <cell r="BM589" t="str">
            <v/>
          </cell>
          <cell r="BN589">
            <v>0</v>
          </cell>
          <cell r="BO589">
            <v>0</v>
          </cell>
          <cell r="BP589">
            <v>0</v>
          </cell>
          <cell r="BQ589">
            <v>0</v>
          </cell>
          <cell r="BR589">
            <v>0</v>
          </cell>
          <cell r="BS589">
            <v>0</v>
          </cell>
          <cell r="BT589">
            <v>0</v>
          </cell>
          <cell r="BU589">
            <v>0</v>
          </cell>
          <cell r="BV589">
            <v>0</v>
          </cell>
          <cell r="BW589">
            <v>0</v>
          </cell>
          <cell r="BX589">
            <v>0</v>
          </cell>
          <cell r="BY589" t="str">
            <v/>
          </cell>
          <cell r="BZ589" t="str">
            <v/>
          </cell>
          <cell r="CA589" t="str">
            <v/>
          </cell>
          <cell r="CB589" t="str">
            <v/>
          </cell>
          <cell r="CC589" t="str">
            <v/>
          </cell>
          <cell r="CD589" t="str">
            <v/>
          </cell>
          <cell r="CE589" t="str">
            <v/>
          </cell>
          <cell r="CF589" t="str">
            <v/>
          </cell>
          <cell r="CG589" t="str">
            <v/>
          </cell>
          <cell r="CH589" t="str">
            <v/>
          </cell>
        </row>
        <row r="590">
          <cell r="A590" t="str">
            <v>Orchards SC, Haywards Heath - Owner : 2004 Questionnaire 11 Jul 2008 12:51 PM</v>
          </cell>
          <cell r="B590" t="str">
            <v>Survey Instance</v>
          </cell>
          <cell r="C590" t="str">
            <v>151</v>
          </cell>
          <cell r="D590" t="str">
            <v>Nick Hogg</v>
          </cell>
          <cell r="E590" t="str">
            <v>4</v>
          </cell>
          <cell r="F590">
            <v>0</v>
          </cell>
          <cell r="G590" t="str">
            <v/>
          </cell>
          <cell r="J590">
            <v>0</v>
          </cell>
          <cell r="K590">
            <v>0</v>
          </cell>
          <cell r="L590">
            <v>0</v>
          </cell>
          <cell r="M590">
            <v>0</v>
          </cell>
          <cell r="N590">
            <v>0</v>
          </cell>
          <cell r="Q590">
            <v>0</v>
          </cell>
          <cell r="R590">
            <v>0</v>
          </cell>
          <cell r="S590">
            <v>0</v>
          </cell>
          <cell r="T590">
            <v>0</v>
          </cell>
          <cell r="U590">
            <v>0</v>
          </cell>
          <cell r="V590">
            <v>0</v>
          </cell>
          <cell r="W590">
            <v>0</v>
          </cell>
          <cell r="X590">
            <v>0</v>
          </cell>
          <cell r="Y590">
            <v>0</v>
          </cell>
          <cell r="Z590">
            <v>0</v>
          </cell>
          <cell r="AA590">
            <v>0</v>
          </cell>
          <cell r="AB590" t="str">
            <v/>
          </cell>
          <cell r="AC590" t="str">
            <v/>
          </cell>
          <cell r="AD590" t="str">
            <v/>
          </cell>
          <cell r="AE590" t="str">
            <v/>
          </cell>
          <cell r="AF590" t="str">
            <v/>
          </cell>
          <cell r="AG590" t="str">
            <v/>
          </cell>
          <cell r="AH590" t="str">
            <v/>
          </cell>
          <cell r="AI590" t="str">
            <v/>
          </cell>
          <cell r="AJ590" t="str">
            <v/>
          </cell>
          <cell r="AK590" t="str">
            <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cell r="AY590" t="str">
            <v/>
          </cell>
          <cell r="AZ590" t="str">
            <v/>
          </cell>
          <cell r="BA590" t="str">
            <v/>
          </cell>
          <cell r="BB590" t="str">
            <v/>
          </cell>
          <cell r="BC590" t="str">
            <v/>
          </cell>
          <cell r="BD590" t="str">
            <v/>
          </cell>
          <cell r="BE590" t="str">
            <v/>
          </cell>
          <cell r="BF590" t="str">
            <v/>
          </cell>
          <cell r="BG590" t="str">
            <v/>
          </cell>
          <cell r="BH590" t="str">
            <v/>
          </cell>
          <cell r="BI590">
            <v>0</v>
          </cell>
          <cell r="BJ590" t="str">
            <v/>
          </cell>
          <cell r="BK590">
            <v>0</v>
          </cell>
          <cell r="BL590">
            <v>0</v>
          </cell>
          <cell r="BM590" t="str">
            <v/>
          </cell>
          <cell r="BN590">
            <v>0</v>
          </cell>
          <cell r="BO590">
            <v>0</v>
          </cell>
          <cell r="BP590">
            <v>0</v>
          </cell>
          <cell r="BQ590">
            <v>0</v>
          </cell>
          <cell r="BR590">
            <v>0</v>
          </cell>
          <cell r="BS590">
            <v>0</v>
          </cell>
          <cell r="BT590">
            <v>0</v>
          </cell>
          <cell r="BU590">
            <v>0</v>
          </cell>
          <cell r="BV590">
            <v>0</v>
          </cell>
          <cell r="BW590">
            <v>0</v>
          </cell>
          <cell r="BX590">
            <v>0</v>
          </cell>
          <cell r="BY590" t="str">
            <v/>
          </cell>
          <cell r="BZ590" t="str">
            <v/>
          </cell>
          <cell r="CA590" t="str">
            <v/>
          </cell>
          <cell r="CB590" t="str">
            <v/>
          </cell>
          <cell r="CC590" t="str">
            <v/>
          </cell>
          <cell r="CD590" t="str">
            <v/>
          </cell>
          <cell r="CE590" t="str">
            <v/>
          </cell>
          <cell r="CF590" t="str">
            <v/>
          </cell>
          <cell r="CG590" t="str">
            <v/>
          </cell>
          <cell r="CH590" t="str">
            <v/>
          </cell>
        </row>
        <row r="591">
          <cell r="A591" t="str">
            <v>Orchards SC, Haywards Heath - Owner : 2005 Questionnaire 11 Jul 2008 1:00 PM</v>
          </cell>
          <cell r="B591" t="str">
            <v>Survey Instance</v>
          </cell>
          <cell r="C591" t="str">
            <v>151</v>
          </cell>
          <cell r="D591" t="str">
            <v>Nick Hogg</v>
          </cell>
          <cell r="E591" t="str">
            <v>5</v>
          </cell>
          <cell r="F591">
            <v>1</v>
          </cell>
          <cell r="G591" t="str">
            <v/>
          </cell>
          <cell r="J591">
            <v>1140</v>
          </cell>
          <cell r="K591">
            <v>0</v>
          </cell>
          <cell r="L591">
            <v>0</v>
          </cell>
          <cell r="M591">
            <v>0</v>
          </cell>
          <cell r="N591">
            <v>915</v>
          </cell>
          <cell r="Q591">
            <v>0</v>
          </cell>
          <cell r="R591">
            <v>0</v>
          </cell>
          <cell r="S591">
            <v>0</v>
          </cell>
          <cell r="T591">
            <v>0</v>
          </cell>
          <cell r="U591">
            <v>0</v>
          </cell>
          <cell r="V591">
            <v>0</v>
          </cell>
          <cell r="W591">
            <v>0</v>
          </cell>
          <cell r="X591">
            <v>0</v>
          </cell>
          <cell r="Y591">
            <v>0</v>
          </cell>
          <cell r="Z591">
            <v>0</v>
          </cell>
          <cell r="AA591">
            <v>0</v>
          </cell>
          <cell r="AB591" t="str">
            <v/>
          </cell>
          <cell r="AC591" t="str">
            <v/>
          </cell>
          <cell r="AD591" t="str">
            <v>Cubic Metres (m3)</v>
          </cell>
          <cell r="AE591" t="str">
            <v/>
          </cell>
          <cell r="AF591" t="str">
            <v/>
          </cell>
          <cell r="AG591" t="str">
            <v/>
          </cell>
          <cell r="AH591" t="str">
            <v>Cubic Metres (m3)</v>
          </cell>
          <cell r="AI591" t="str">
            <v/>
          </cell>
          <cell r="AJ591" t="str">
            <v/>
          </cell>
          <cell r="AK591" t="str">
            <v/>
          </cell>
          <cell r="AL591">
            <v>0</v>
          </cell>
          <cell r="AM591">
            <v>2055</v>
          </cell>
          <cell r="AN591">
            <v>0</v>
          </cell>
          <cell r="AO591">
            <v>0</v>
          </cell>
          <cell r="AP591">
            <v>0</v>
          </cell>
          <cell r="AQ591">
            <v>1140</v>
          </cell>
          <cell r="AR591">
            <v>0</v>
          </cell>
          <cell r="AS591">
            <v>0</v>
          </cell>
          <cell r="AT591">
            <v>0</v>
          </cell>
          <cell r="AU591">
            <v>915</v>
          </cell>
          <cell r="AV591">
            <v>0</v>
          </cell>
          <cell r="AW591">
            <v>0</v>
          </cell>
          <cell r="AX591">
            <v>0</v>
          </cell>
          <cell r="AY591" t="str">
            <v/>
          </cell>
          <cell r="AZ591" t="str">
            <v/>
          </cell>
          <cell r="BA591" t="str">
            <v/>
          </cell>
          <cell r="BB591" t="str">
            <v/>
          </cell>
          <cell r="BC591" t="str">
            <v/>
          </cell>
          <cell r="BD591" t="str">
            <v/>
          </cell>
          <cell r="BE591" t="str">
            <v/>
          </cell>
          <cell r="BF591" t="str">
            <v/>
          </cell>
          <cell r="BG591" t="str">
            <v/>
          </cell>
          <cell r="BH591" t="str">
            <v/>
          </cell>
          <cell r="BI591">
            <v>0</v>
          </cell>
          <cell r="BJ591" t="str">
            <v/>
          </cell>
          <cell r="BK591">
            <v>0</v>
          </cell>
          <cell r="BL591">
            <v>0</v>
          </cell>
          <cell r="BM591" t="str">
            <v/>
          </cell>
          <cell r="BN591">
            <v>0</v>
          </cell>
          <cell r="BO591">
            <v>0</v>
          </cell>
          <cell r="BP591">
            <v>0</v>
          </cell>
          <cell r="BQ591">
            <v>0</v>
          </cell>
          <cell r="BR591">
            <v>0</v>
          </cell>
          <cell r="BS591">
            <v>0</v>
          </cell>
          <cell r="BT591">
            <v>0</v>
          </cell>
          <cell r="BU591">
            <v>0</v>
          </cell>
          <cell r="BV591">
            <v>0</v>
          </cell>
          <cell r="BW591">
            <v>0</v>
          </cell>
          <cell r="BX591">
            <v>0</v>
          </cell>
          <cell r="BY591" t="str">
            <v/>
          </cell>
          <cell r="BZ591" t="str">
            <v/>
          </cell>
          <cell r="CA591" t="str">
            <v/>
          </cell>
          <cell r="CB591" t="str">
            <v/>
          </cell>
          <cell r="CC591" t="str">
            <v/>
          </cell>
          <cell r="CD591" t="str">
            <v/>
          </cell>
          <cell r="CE591" t="str">
            <v/>
          </cell>
          <cell r="CF591" t="str">
            <v/>
          </cell>
          <cell r="CG591" t="str">
            <v/>
          </cell>
          <cell r="CH591" t="str">
            <v/>
          </cell>
        </row>
        <row r="592">
          <cell r="A592" t="str">
            <v>Orchards SC, Haywards Heath - Owner : 2006 Questionnaire 18 Apr 2008 11:58 AM</v>
          </cell>
          <cell r="B592" t="str">
            <v>Survey Instance</v>
          </cell>
          <cell r="C592" t="str">
            <v>151</v>
          </cell>
          <cell r="D592" t="str">
            <v>Alex Robinson</v>
          </cell>
          <cell r="E592" t="str">
            <v>6</v>
          </cell>
          <cell r="F592">
            <v>1</v>
          </cell>
          <cell r="G592" t="str">
            <v/>
          </cell>
          <cell r="J592">
            <v>1050</v>
          </cell>
          <cell r="K592">
            <v>0</v>
          </cell>
          <cell r="L592">
            <v>0</v>
          </cell>
          <cell r="M592">
            <v>0</v>
          </cell>
          <cell r="N592">
            <v>845</v>
          </cell>
          <cell r="Q592">
            <v>0</v>
          </cell>
          <cell r="R592">
            <v>0</v>
          </cell>
          <cell r="S592">
            <v>0</v>
          </cell>
          <cell r="T592">
            <v>0</v>
          </cell>
          <cell r="U592">
            <v>0</v>
          </cell>
          <cell r="V592">
            <v>0</v>
          </cell>
          <cell r="W592">
            <v>0</v>
          </cell>
          <cell r="X592">
            <v>0</v>
          </cell>
          <cell r="Y592">
            <v>0</v>
          </cell>
          <cell r="Z592">
            <v>0</v>
          </cell>
          <cell r="AA592">
            <v>0</v>
          </cell>
          <cell r="AB592" t="str">
            <v/>
          </cell>
          <cell r="AC592" t="str">
            <v/>
          </cell>
          <cell r="AD592" t="str">
            <v>Cubic Metres (m3)</v>
          </cell>
          <cell r="AE592" t="str">
            <v/>
          </cell>
          <cell r="AF592" t="str">
            <v/>
          </cell>
          <cell r="AG592" t="str">
            <v/>
          </cell>
          <cell r="AH592" t="str">
            <v>Cubic Metres (m3)</v>
          </cell>
          <cell r="AI592" t="str">
            <v/>
          </cell>
          <cell r="AJ592" t="str">
            <v/>
          </cell>
          <cell r="AK592" t="str">
            <v/>
          </cell>
          <cell r="AL592">
            <v>0</v>
          </cell>
          <cell r="AM592">
            <v>1895</v>
          </cell>
          <cell r="AN592">
            <v>0</v>
          </cell>
          <cell r="AO592">
            <v>0</v>
          </cell>
          <cell r="AP592">
            <v>0</v>
          </cell>
          <cell r="AQ592">
            <v>1050</v>
          </cell>
          <cell r="AR592">
            <v>0</v>
          </cell>
          <cell r="AS592">
            <v>0</v>
          </cell>
          <cell r="AT592">
            <v>0</v>
          </cell>
          <cell r="AU592">
            <v>845</v>
          </cell>
          <cell r="AV592">
            <v>0</v>
          </cell>
          <cell r="AW592">
            <v>0</v>
          </cell>
          <cell r="AX592">
            <v>0</v>
          </cell>
          <cell r="AY592" t="str">
            <v/>
          </cell>
          <cell r="AZ592" t="str">
            <v/>
          </cell>
          <cell r="BA592" t="str">
            <v/>
          </cell>
          <cell r="BB592" t="str">
            <v/>
          </cell>
          <cell r="BC592" t="str">
            <v/>
          </cell>
          <cell r="BD592" t="str">
            <v/>
          </cell>
          <cell r="BE592" t="str">
            <v/>
          </cell>
          <cell r="BF592" t="str">
            <v/>
          </cell>
          <cell r="BG592" t="str">
            <v/>
          </cell>
          <cell r="BH592" t="str">
            <v/>
          </cell>
          <cell r="BI592">
            <v>0</v>
          </cell>
          <cell r="BJ592" t="str">
            <v/>
          </cell>
          <cell r="BK592">
            <v>0</v>
          </cell>
          <cell r="BL592">
            <v>0</v>
          </cell>
          <cell r="BM592" t="str">
            <v/>
          </cell>
          <cell r="BN592">
            <v>0</v>
          </cell>
          <cell r="BO592">
            <v>0</v>
          </cell>
          <cell r="BP592">
            <v>0</v>
          </cell>
          <cell r="BQ592">
            <v>0</v>
          </cell>
          <cell r="BR592">
            <v>0</v>
          </cell>
          <cell r="BS592">
            <v>0</v>
          </cell>
          <cell r="BT592">
            <v>0</v>
          </cell>
          <cell r="BU592">
            <v>0</v>
          </cell>
          <cell r="BV592">
            <v>0</v>
          </cell>
          <cell r="BW592">
            <v>0</v>
          </cell>
          <cell r="BX592">
            <v>0</v>
          </cell>
          <cell r="BY592" t="str">
            <v/>
          </cell>
          <cell r="BZ592" t="str">
            <v/>
          </cell>
          <cell r="CA592" t="str">
            <v/>
          </cell>
          <cell r="CB592" t="str">
            <v/>
          </cell>
          <cell r="CC592" t="str">
            <v/>
          </cell>
          <cell r="CD592" t="str">
            <v/>
          </cell>
          <cell r="CE592" t="str">
            <v/>
          </cell>
          <cell r="CF592" t="str">
            <v/>
          </cell>
          <cell r="CG592" t="str">
            <v/>
          </cell>
          <cell r="CH592" t="str">
            <v/>
          </cell>
        </row>
        <row r="593">
          <cell r="A593" t="str">
            <v>Orchards SC, Haywards Heath - Owner : 2007 Questionnaire 21 Apr 2008 9:46 PM</v>
          </cell>
          <cell r="B593" t="str">
            <v>Survey Instance</v>
          </cell>
          <cell r="C593" t="str">
            <v/>
          </cell>
          <cell r="D593" t="str">
            <v>Alex Robinson</v>
          </cell>
          <cell r="E593" t="str">
            <v/>
          </cell>
          <cell r="F593">
            <v>1</v>
          </cell>
          <cell r="G593" t="str">
            <v/>
          </cell>
          <cell r="J593">
            <v>1220</v>
          </cell>
          <cell r="K593">
            <v>110</v>
          </cell>
          <cell r="N593">
            <v>880</v>
          </cell>
          <cell r="R593">
            <v>0</v>
          </cell>
          <cell r="S593">
            <v>0</v>
          </cell>
          <cell r="T593">
            <v>0</v>
          </cell>
          <cell r="U593">
            <v>0</v>
          </cell>
          <cell r="V593">
            <v>0</v>
          </cell>
          <cell r="W593">
            <v>0</v>
          </cell>
          <cell r="X593">
            <v>0</v>
          </cell>
          <cell r="Y593">
            <v>0</v>
          </cell>
          <cell r="Z593">
            <v>0</v>
          </cell>
          <cell r="AA593">
            <v>0</v>
          </cell>
          <cell r="AB593" t="str">
            <v/>
          </cell>
          <cell r="AC593" t="str">
            <v/>
          </cell>
          <cell r="AD593" t="str">
            <v>Cubic Metres (m3)</v>
          </cell>
          <cell r="AE593" t="str">
            <v>Litres (l)</v>
          </cell>
          <cell r="AF593" t="str">
            <v/>
          </cell>
          <cell r="AG593" t="str">
            <v/>
          </cell>
          <cell r="AH593" t="str">
            <v>Litres (l)</v>
          </cell>
          <cell r="AI593" t="str">
            <v/>
          </cell>
          <cell r="AJ593" t="str">
            <v/>
          </cell>
          <cell r="AK593" t="str">
            <v/>
          </cell>
          <cell r="AL593">
            <v>0</v>
          </cell>
          <cell r="AM593">
            <v>2210</v>
          </cell>
          <cell r="AN593">
            <v>0</v>
          </cell>
          <cell r="AO593">
            <v>0</v>
          </cell>
          <cell r="AP593">
            <v>0</v>
          </cell>
          <cell r="AQ593">
            <v>1220</v>
          </cell>
          <cell r="AR593">
            <v>110000</v>
          </cell>
          <cell r="AS593">
            <v>0</v>
          </cell>
          <cell r="AT593">
            <v>0</v>
          </cell>
          <cell r="AU593">
            <v>880000</v>
          </cell>
          <cell r="AV593">
            <v>0</v>
          </cell>
          <cell r="AW593">
            <v>0</v>
          </cell>
          <cell r="AX593">
            <v>0</v>
          </cell>
          <cell r="AY593" t="str">
            <v/>
          </cell>
          <cell r="AZ593" t="str">
            <v/>
          </cell>
          <cell r="BA593" t="str">
            <v>2 x 12.2m3 containers emptied weekly</v>
          </cell>
          <cell r="BB593" t="str">
            <v>2 x 1100litre bins emptied weekly</v>
          </cell>
          <cell r="BC593" t="str">
            <v/>
          </cell>
          <cell r="BD593" t="str">
            <v/>
          </cell>
          <cell r="BE593" t="str">
            <v>8 x 1100litre bins emptied 2 x weekly</v>
          </cell>
          <cell r="BF593" t="str">
            <v/>
          </cell>
          <cell r="BG593" t="str">
            <v/>
          </cell>
          <cell r="BH593" t="str">
            <v/>
          </cell>
          <cell r="BI593">
            <v>0</v>
          </cell>
          <cell r="BJ593" t="str">
            <v>Few Tenants opted out</v>
          </cell>
          <cell r="BK593">
            <v>0</v>
          </cell>
          <cell r="BL593">
            <v>1</v>
          </cell>
          <cell r="BM593" t="str">
            <v/>
          </cell>
          <cell r="BN593">
            <v>100</v>
          </cell>
          <cell r="BO593">
            <v>0</v>
          </cell>
          <cell r="BP593">
            <v>0</v>
          </cell>
          <cell r="BQ593">
            <v>0</v>
          </cell>
          <cell r="BR593">
            <v>0</v>
          </cell>
          <cell r="BS593">
            <v>100</v>
          </cell>
          <cell r="BT593">
            <v>0</v>
          </cell>
          <cell r="BU593">
            <v>0</v>
          </cell>
          <cell r="BV593">
            <v>0</v>
          </cell>
          <cell r="BW593">
            <v>0</v>
          </cell>
          <cell r="BX593">
            <v>0</v>
          </cell>
          <cell r="BY593" t="str">
            <v/>
          </cell>
          <cell r="BZ593" t="str">
            <v/>
          </cell>
          <cell r="CA593" t="str">
            <v>paper, plastics</v>
          </cell>
          <cell r="CB593" t="str">
            <v/>
          </cell>
          <cell r="CC593" t="str">
            <v/>
          </cell>
          <cell r="CD593" t="str">
            <v/>
          </cell>
          <cell r="CE593" t="str">
            <v/>
          </cell>
          <cell r="CF593" t="str">
            <v/>
          </cell>
          <cell r="CG593" t="str">
            <v/>
          </cell>
          <cell r="CH593" t="str">
            <v/>
          </cell>
        </row>
        <row r="594">
          <cell r="A594" t="str">
            <v>Overgate, Dundee - Owner : 2006 Questionnaire 18 Apr 2008 11:58 AM</v>
          </cell>
          <cell r="B594" t="str">
            <v>Survey Instance</v>
          </cell>
          <cell r="C594" t="str">
            <v>452</v>
          </cell>
          <cell r="D594" t="str">
            <v>Alex Robinson</v>
          </cell>
          <cell r="E594" t="str">
            <v>6</v>
          </cell>
          <cell r="F594">
            <v>1</v>
          </cell>
          <cell r="G594" t="str">
            <v/>
          </cell>
          <cell r="J594">
            <v>285</v>
          </cell>
          <cell r="K594">
            <v>0</v>
          </cell>
          <cell r="L594">
            <v>190</v>
          </cell>
          <cell r="M594">
            <v>0</v>
          </cell>
          <cell r="N594">
            <v>0</v>
          </cell>
          <cell r="Q594">
            <v>0</v>
          </cell>
          <cell r="R594">
            <v>0</v>
          </cell>
          <cell r="S594">
            <v>0</v>
          </cell>
          <cell r="T594">
            <v>0</v>
          </cell>
          <cell r="U594">
            <v>0</v>
          </cell>
          <cell r="V594">
            <v>0</v>
          </cell>
          <cell r="W594">
            <v>0</v>
          </cell>
          <cell r="X594">
            <v>0</v>
          </cell>
          <cell r="Y594">
            <v>0</v>
          </cell>
          <cell r="Z594">
            <v>0</v>
          </cell>
          <cell r="AA594">
            <v>0</v>
          </cell>
          <cell r="AB594" t="str">
            <v/>
          </cell>
          <cell r="AC594" t="str">
            <v/>
          </cell>
          <cell r="AD594" t="str">
            <v>Metric Tonnes (1000 kgs)</v>
          </cell>
          <cell r="AE594" t="str">
            <v/>
          </cell>
          <cell r="AF594" t="str">
            <v>Metric Tonnes (1000 kgs)</v>
          </cell>
          <cell r="AG594" t="str">
            <v/>
          </cell>
          <cell r="AH594" t="str">
            <v/>
          </cell>
          <cell r="AI594" t="str">
            <v/>
          </cell>
          <cell r="AJ594" t="str">
            <v/>
          </cell>
          <cell r="AK594" t="str">
            <v/>
          </cell>
          <cell r="AL594">
            <v>0</v>
          </cell>
          <cell r="AM594">
            <v>0</v>
          </cell>
          <cell r="AN594">
            <v>475</v>
          </cell>
          <cell r="AO594">
            <v>0</v>
          </cell>
          <cell r="AP594">
            <v>0</v>
          </cell>
          <cell r="AQ594">
            <v>285</v>
          </cell>
          <cell r="AR594">
            <v>0</v>
          </cell>
          <cell r="AS594">
            <v>190</v>
          </cell>
          <cell r="AT594">
            <v>0</v>
          </cell>
          <cell r="AU594">
            <v>0</v>
          </cell>
          <cell r="AV594">
            <v>0</v>
          </cell>
          <cell r="AW594">
            <v>0</v>
          </cell>
          <cell r="AX594">
            <v>0</v>
          </cell>
          <cell r="AY594" t="str">
            <v/>
          </cell>
          <cell r="AZ594" t="str">
            <v/>
          </cell>
          <cell r="BA594" t="str">
            <v/>
          </cell>
          <cell r="BB594" t="str">
            <v/>
          </cell>
          <cell r="BC594" t="str">
            <v/>
          </cell>
          <cell r="BD594" t="str">
            <v/>
          </cell>
          <cell r="BE594" t="str">
            <v/>
          </cell>
          <cell r="BF594" t="str">
            <v/>
          </cell>
          <cell r="BG594" t="str">
            <v/>
          </cell>
          <cell r="BH594" t="str">
            <v/>
          </cell>
          <cell r="BI594">
            <v>0</v>
          </cell>
          <cell r="BJ594" t="str">
            <v/>
          </cell>
          <cell r="BK594">
            <v>0</v>
          </cell>
          <cell r="BL594">
            <v>0</v>
          </cell>
          <cell r="BM594" t="str">
            <v/>
          </cell>
          <cell r="BN594">
            <v>0</v>
          </cell>
          <cell r="BO594">
            <v>0</v>
          </cell>
          <cell r="BP594">
            <v>0</v>
          </cell>
          <cell r="BQ594">
            <v>0</v>
          </cell>
          <cell r="BR594">
            <v>0</v>
          </cell>
          <cell r="BS594">
            <v>0</v>
          </cell>
          <cell r="BT594">
            <v>0</v>
          </cell>
          <cell r="BU594">
            <v>0</v>
          </cell>
          <cell r="BV594">
            <v>0</v>
          </cell>
          <cell r="BW594">
            <v>0</v>
          </cell>
          <cell r="BX594">
            <v>0</v>
          </cell>
          <cell r="BY594" t="str">
            <v/>
          </cell>
          <cell r="BZ594" t="str">
            <v/>
          </cell>
          <cell r="CA594" t="str">
            <v/>
          </cell>
          <cell r="CB594" t="str">
            <v/>
          </cell>
          <cell r="CC594" t="str">
            <v/>
          </cell>
          <cell r="CD594" t="str">
            <v/>
          </cell>
          <cell r="CE594" t="str">
            <v/>
          </cell>
          <cell r="CF594" t="str">
            <v/>
          </cell>
          <cell r="CG594" t="str">
            <v/>
          </cell>
          <cell r="CH594" t="str">
            <v/>
          </cell>
        </row>
        <row r="595">
          <cell r="A595" t="str">
            <v>Overgate, Dundee - Owner : 2007 Questionnaire 21 Apr 2008 9:46 PM</v>
          </cell>
          <cell r="B595" t="str">
            <v>Survey Instance</v>
          </cell>
          <cell r="C595" t="str">
            <v/>
          </cell>
          <cell r="D595" t="str">
            <v>Alex Robinson</v>
          </cell>
          <cell r="E595" t="str">
            <v/>
          </cell>
          <cell r="F595">
            <v>1</v>
          </cell>
          <cell r="G595" t="str">
            <v/>
          </cell>
          <cell r="J595">
            <v>114</v>
          </cell>
          <cell r="L595">
            <v>592</v>
          </cell>
          <cell r="R595">
            <v>0</v>
          </cell>
          <cell r="S595">
            <v>0</v>
          </cell>
          <cell r="T595">
            <v>0</v>
          </cell>
          <cell r="U595">
            <v>0</v>
          </cell>
          <cell r="V595">
            <v>0</v>
          </cell>
          <cell r="W595">
            <v>0</v>
          </cell>
          <cell r="X595">
            <v>0</v>
          </cell>
          <cell r="Y595">
            <v>0</v>
          </cell>
          <cell r="Z595">
            <v>0</v>
          </cell>
          <cell r="AA595">
            <v>0</v>
          </cell>
          <cell r="AB595" t="str">
            <v/>
          </cell>
          <cell r="AC595" t="str">
            <v/>
          </cell>
          <cell r="AD595" t="str">
            <v>Metric Tonnes (1000 kgs)</v>
          </cell>
          <cell r="AE595" t="str">
            <v/>
          </cell>
          <cell r="AF595" t="str">
            <v>Metric Tonnes (1000 kgs)</v>
          </cell>
          <cell r="AG595" t="str">
            <v/>
          </cell>
          <cell r="AH595" t="str">
            <v/>
          </cell>
          <cell r="AI595" t="str">
            <v/>
          </cell>
          <cell r="AJ595" t="str">
            <v/>
          </cell>
          <cell r="AK595" t="str">
            <v/>
          </cell>
          <cell r="AL595">
            <v>0</v>
          </cell>
          <cell r="AM595">
            <v>0</v>
          </cell>
          <cell r="AN595">
            <v>706</v>
          </cell>
          <cell r="AO595">
            <v>0</v>
          </cell>
          <cell r="AP595">
            <v>0</v>
          </cell>
          <cell r="AQ595">
            <v>114</v>
          </cell>
          <cell r="AR595">
            <v>0</v>
          </cell>
          <cell r="AS595">
            <v>592</v>
          </cell>
          <cell r="AT595">
            <v>0</v>
          </cell>
          <cell r="AU595">
            <v>0</v>
          </cell>
          <cell r="AV595">
            <v>0</v>
          </cell>
          <cell r="AW595">
            <v>0</v>
          </cell>
          <cell r="AX595">
            <v>0</v>
          </cell>
          <cell r="AY595" t="str">
            <v/>
          </cell>
          <cell r="AZ595" t="str">
            <v/>
          </cell>
          <cell r="BA595" t="str">
            <v>Recycling data only available from July-December</v>
          </cell>
          <cell r="BB595" t="str">
            <v/>
          </cell>
          <cell r="BC595" t="str">
            <v/>
          </cell>
          <cell r="BD595" t="str">
            <v/>
          </cell>
          <cell r="BE595" t="str">
            <v/>
          </cell>
          <cell r="BF595" t="str">
            <v/>
          </cell>
          <cell r="BG595" t="str">
            <v/>
          </cell>
          <cell r="BH595" t="str">
            <v/>
          </cell>
          <cell r="BI595">
            <v>2</v>
          </cell>
          <cell r="BJ595" t="str">
            <v>All Landlord and Tenants' waste</v>
          </cell>
          <cell r="BK595">
            <v>5</v>
          </cell>
          <cell r="BL595">
            <v>0</v>
          </cell>
          <cell r="BM595" t="str">
            <v/>
          </cell>
          <cell r="BN595">
            <v>0</v>
          </cell>
          <cell r="BO595">
            <v>0</v>
          </cell>
          <cell r="BP595">
            <v>0</v>
          </cell>
          <cell r="BQ595">
            <v>0</v>
          </cell>
          <cell r="BR595">
            <v>0</v>
          </cell>
          <cell r="BS595">
            <v>0</v>
          </cell>
          <cell r="BT595">
            <v>0</v>
          </cell>
          <cell r="BU595">
            <v>0</v>
          </cell>
          <cell r="BV595">
            <v>0</v>
          </cell>
          <cell r="BW595">
            <v>0</v>
          </cell>
          <cell r="BX595">
            <v>0</v>
          </cell>
          <cell r="BY595" t="str">
            <v/>
          </cell>
          <cell r="BZ595" t="str">
            <v/>
          </cell>
          <cell r="CA595" t="str">
            <v/>
          </cell>
          <cell r="CB595" t="str">
            <v/>
          </cell>
          <cell r="CC595" t="str">
            <v/>
          </cell>
          <cell r="CD595" t="str">
            <v/>
          </cell>
          <cell r="CE595" t="str">
            <v/>
          </cell>
          <cell r="CF595" t="str">
            <v/>
          </cell>
          <cell r="CG595" t="str">
            <v/>
          </cell>
          <cell r="CH595" t="str">
            <v/>
          </cell>
        </row>
        <row r="596">
          <cell r="A596" t="str">
            <v>Pallasades, Birmingham - Landlord : 2001 Questionnaire 24 Jul 2008 6:21 PM</v>
          </cell>
          <cell r="B596" t="str">
            <v>Survey Instance</v>
          </cell>
          <cell r="C596" t="str">
            <v/>
          </cell>
          <cell r="D596" t="str">
            <v>Sam Carson</v>
          </cell>
          <cell r="E596" t="str">
            <v/>
          </cell>
          <cell r="F596" t="str">
            <v/>
          </cell>
          <cell r="G596" t="str">
            <v/>
          </cell>
          <cell r="R596">
            <v>0</v>
          </cell>
          <cell r="S596">
            <v>0</v>
          </cell>
          <cell r="T596">
            <v>0</v>
          </cell>
          <cell r="U596">
            <v>0</v>
          </cell>
          <cell r="V596">
            <v>0</v>
          </cell>
          <cell r="W596">
            <v>0</v>
          </cell>
          <cell r="X596">
            <v>0</v>
          </cell>
          <cell r="Y596">
            <v>0</v>
          </cell>
          <cell r="Z596">
            <v>0</v>
          </cell>
          <cell r="AA596">
            <v>0</v>
          </cell>
          <cell r="AB596" t="str">
            <v/>
          </cell>
          <cell r="AC596" t="str">
            <v/>
          </cell>
          <cell r="AD596" t="str">
            <v/>
          </cell>
          <cell r="AE596" t="str">
            <v/>
          </cell>
          <cell r="AF596" t="str">
            <v/>
          </cell>
          <cell r="AG596" t="str">
            <v/>
          </cell>
          <cell r="AH596" t="str">
            <v/>
          </cell>
          <cell r="AI596" t="str">
            <v/>
          </cell>
          <cell r="AJ596" t="str">
            <v/>
          </cell>
          <cell r="AK596" t="str">
            <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cell r="AY596" t="str">
            <v/>
          </cell>
          <cell r="AZ596" t="str">
            <v/>
          </cell>
          <cell r="BA596" t="str">
            <v/>
          </cell>
          <cell r="BB596" t="str">
            <v/>
          </cell>
          <cell r="BC596" t="str">
            <v/>
          </cell>
          <cell r="BD596" t="str">
            <v/>
          </cell>
          <cell r="BE596" t="str">
            <v/>
          </cell>
          <cell r="BF596" t="str">
            <v/>
          </cell>
          <cell r="BG596" t="str">
            <v/>
          </cell>
          <cell r="BH596" t="str">
            <v/>
          </cell>
          <cell r="BI596">
            <v>0</v>
          </cell>
          <cell r="BJ596" t="str">
            <v/>
          </cell>
          <cell r="BK596">
            <v>0</v>
          </cell>
          <cell r="BL596" t="str">
            <v/>
          </cell>
          <cell r="BM596" t="str">
            <v/>
          </cell>
          <cell r="BN596">
            <v>0</v>
          </cell>
          <cell r="BO596">
            <v>0</v>
          </cell>
          <cell r="BP596">
            <v>0</v>
          </cell>
          <cell r="BQ596">
            <v>0</v>
          </cell>
          <cell r="BR596">
            <v>0</v>
          </cell>
          <cell r="BS596">
            <v>0</v>
          </cell>
          <cell r="BT596">
            <v>0</v>
          </cell>
          <cell r="BU596">
            <v>0</v>
          </cell>
          <cell r="BV596">
            <v>0</v>
          </cell>
          <cell r="BW596">
            <v>0</v>
          </cell>
          <cell r="BX596">
            <v>0</v>
          </cell>
          <cell r="BY596" t="str">
            <v/>
          </cell>
          <cell r="BZ596" t="str">
            <v/>
          </cell>
          <cell r="CA596" t="str">
            <v/>
          </cell>
          <cell r="CB596" t="str">
            <v/>
          </cell>
          <cell r="CC596" t="str">
            <v/>
          </cell>
          <cell r="CD596" t="str">
            <v/>
          </cell>
          <cell r="CE596" t="str">
            <v/>
          </cell>
          <cell r="CF596" t="str">
            <v/>
          </cell>
          <cell r="CG596" t="str">
            <v/>
          </cell>
          <cell r="CH596" t="str">
            <v/>
          </cell>
        </row>
        <row r="597">
          <cell r="A597" t="str">
            <v>Pallasades, Birmingham - Landlord : 2002 Questionnaire 24 Jul 2008 6:21 PM</v>
          </cell>
          <cell r="B597" t="str">
            <v>Survey Instance</v>
          </cell>
          <cell r="C597" t="str">
            <v/>
          </cell>
          <cell r="D597" t="str">
            <v>Sam Carson</v>
          </cell>
          <cell r="E597" t="str">
            <v/>
          </cell>
          <cell r="F597" t="str">
            <v/>
          </cell>
          <cell r="G597" t="str">
            <v/>
          </cell>
          <cell r="R597">
            <v>0</v>
          </cell>
          <cell r="S597">
            <v>0</v>
          </cell>
          <cell r="T597">
            <v>0</v>
          </cell>
          <cell r="U597">
            <v>0</v>
          </cell>
          <cell r="V597">
            <v>0</v>
          </cell>
          <cell r="W597">
            <v>0</v>
          </cell>
          <cell r="X597">
            <v>0</v>
          </cell>
          <cell r="Y597">
            <v>0</v>
          </cell>
          <cell r="Z597">
            <v>0</v>
          </cell>
          <cell r="AA597">
            <v>0</v>
          </cell>
          <cell r="AB597" t="str">
            <v/>
          </cell>
          <cell r="AC597" t="str">
            <v/>
          </cell>
          <cell r="AD597" t="str">
            <v/>
          </cell>
          <cell r="AE597" t="str">
            <v/>
          </cell>
          <cell r="AF597" t="str">
            <v/>
          </cell>
          <cell r="AG597" t="str">
            <v/>
          </cell>
          <cell r="AH597" t="str">
            <v/>
          </cell>
          <cell r="AI597" t="str">
            <v/>
          </cell>
          <cell r="AJ597" t="str">
            <v/>
          </cell>
          <cell r="AK597" t="str">
            <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cell r="AY597" t="str">
            <v/>
          </cell>
          <cell r="AZ597" t="str">
            <v/>
          </cell>
          <cell r="BA597" t="str">
            <v/>
          </cell>
          <cell r="BB597" t="str">
            <v/>
          </cell>
          <cell r="BC597" t="str">
            <v/>
          </cell>
          <cell r="BD597" t="str">
            <v/>
          </cell>
          <cell r="BE597" t="str">
            <v/>
          </cell>
          <cell r="BF597" t="str">
            <v/>
          </cell>
          <cell r="BG597" t="str">
            <v/>
          </cell>
          <cell r="BH597" t="str">
            <v/>
          </cell>
          <cell r="BI597">
            <v>0</v>
          </cell>
          <cell r="BJ597" t="str">
            <v/>
          </cell>
          <cell r="BK597">
            <v>0</v>
          </cell>
          <cell r="BL597" t="str">
            <v/>
          </cell>
          <cell r="BM597" t="str">
            <v/>
          </cell>
          <cell r="BN597">
            <v>0</v>
          </cell>
          <cell r="BO597">
            <v>0</v>
          </cell>
          <cell r="BP597">
            <v>0</v>
          </cell>
          <cell r="BQ597">
            <v>0</v>
          </cell>
          <cell r="BR597">
            <v>0</v>
          </cell>
          <cell r="BS597">
            <v>0</v>
          </cell>
          <cell r="BT597">
            <v>0</v>
          </cell>
          <cell r="BU597">
            <v>0</v>
          </cell>
          <cell r="BV597">
            <v>0</v>
          </cell>
          <cell r="BW597">
            <v>0</v>
          </cell>
          <cell r="BX597">
            <v>0</v>
          </cell>
          <cell r="BY597" t="str">
            <v/>
          </cell>
          <cell r="BZ597" t="str">
            <v/>
          </cell>
          <cell r="CA597" t="str">
            <v/>
          </cell>
          <cell r="CB597" t="str">
            <v/>
          </cell>
          <cell r="CC597" t="str">
            <v/>
          </cell>
          <cell r="CD597" t="str">
            <v/>
          </cell>
          <cell r="CE597" t="str">
            <v/>
          </cell>
          <cell r="CF597" t="str">
            <v/>
          </cell>
          <cell r="CG597" t="str">
            <v/>
          </cell>
          <cell r="CH597" t="str">
            <v/>
          </cell>
        </row>
        <row r="598">
          <cell r="A598" t="str">
            <v>Pallasades, Birmingham - Landlord : 2003 Quesitonnaire 24 Jul 2008 6:21 PM</v>
          </cell>
          <cell r="B598" t="str">
            <v>Survey Instance</v>
          </cell>
          <cell r="C598" t="str">
            <v/>
          </cell>
          <cell r="D598" t="str">
            <v>Sam Carson</v>
          </cell>
          <cell r="E598" t="str">
            <v/>
          </cell>
          <cell r="F598">
            <v>1</v>
          </cell>
          <cell r="G598" t="str">
            <v/>
          </cell>
          <cell r="J598">
            <v>256</v>
          </cell>
          <cell r="N598">
            <v>565</v>
          </cell>
          <cell r="R598">
            <v>0</v>
          </cell>
          <cell r="S598">
            <v>0</v>
          </cell>
          <cell r="T598">
            <v>0</v>
          </cell>
          <cell r="U598">
            <v>0</v>
          </cell>
          <cell r="V598">
            <v>0</v>
          </cell>
          <cell r="W598">
            <v>0</v>
          </cell>
          <cell r="X598">
            <v>0</v>
          </cell>
          <cell r="Y598">
            <v>0</v>
          </cell>
          <cell r="Z598">
            <v>0</v>
          </cell>
          <cell r="AA598">
            <v>0</v>
          </cell>
          <cell r="AB598" t="str">
            <v/>
          </cell>
          <cell r="AC598" t="str">
            <v/>
          </cell>
          <cell r="AD598" t="str">
            <v>Metric Tonnes (1000 kgs)</v>
          </cell>
          <cell r="AE598" t="str">
            <v/>
          </cell>
          <cell r="AF598" t="str">
            <v/>
          </cell>
          <cell r="AG598" t="str">
            <v/>
          </cell>
          <cell r="AH598" t="str">
            <v>Metric Tonnes (1000 kgs)</v>
          </cell>
          <cell r="AI598" t="str">
            <v/>
          </cell>
          <cell r="AJ598" t="str">
            <v/>
          </cell>
          <cell r="AK598" t="str">
            <v/>
          </cell>
          <cell r="AL598">
            <v>0</v>
          </cell>
          <cell r="AM598">
            <v>0</v>
          </cell>
          <cell r="AN598">
            <v>821</v>
          </cell>
          <cell r="AO598">
            <v>0</v>
          </cell>
          <cell r="AP598">
            <v>0</v>
          </cell>
          <cell r="AQ598">
            <v>256</v>
          </cell>
          <cell r="AR598">
            <v>0</v>
          </cell>
          <cell r="AS598">
            <v>0</v>
          </cell>
          <cell r="AT598">
            <v>0</v>
          </cell>
          <cell r="AU598">
            <v>565</v>
          </cell>
          <cell r="AV598">
            <v>0</v>
          </cell>
          <cell r="AW598">
            <v>0</v>
          </cell>
          <cell r="AX598">
            <v>0</v>
          </cell>
          <cell r="AY598" t="str">
            <v/>
          </cell>
          <cell r="AZ598" t="str">
            <v/>
          </cell>
          <cell r="BA598" t="str">
            <v/>
          </cell>
          <cell r="BB598" t="str">
            <v/>
          </cell>
          <cell r="BC598" t="str">
            <v/>
          </cell>
          <cell r="BD598" t="str">
            <v/>
          </cell>
          <cell r="BE598" t="str">
            <v/>
          </cell>
          <cell r="BF598" t="str">
            <v/>
          </cell>
          <cell r="BG598" t="str">
            <v/>
          </cell>
          <cell r="BH598" t="str">
            <v/>
          </cell>
          <cell r="BI598">
            <v>0</v>
          </cell>
          <cell r="BJ598" t="str">
            <v/>
          </cell>
          <cell r="BK598">
            <v>0</v>
          </cell>
          <cell r="BL598" t="str">
            <v/>
          </cell>
          <cell r="BM598" t="str">
            <v/>
          </cell>
          <cell r="BN598">
            <v>0</v>
          </cell>
          <cell r="BO598">
            <v>0</v>
          </cell>
          <cell r="BP598">
            <v>0</v>
          </cell>
          <cell r="BQ598">
            <v>0</v>
          </cell>
          <cell r="BR598">
            <v>0</v>
          </cell>
          <cell r="BS598">
            <v>0</v>
          </cell>
          <cell r="BT598">
            <v>0</v>
          </cell>
          <cell r="BU598">
            <v>0</v>
          </cell>
          <cell r="BV598">
            <v>0</v>
          </cell>
          <cell r="BW598">
            <v>0</v>
          </cell>
          <cell r="BX598">
            <v>0</v>
          </cell>
          <cell r="BY598" t="str">
            <v/>
          </cell>
          <cell r="BZ598" t="str">
            <v/>
          </cell>
          <cell r="CA598" t="str">
            <v/>
          </cell>
          <cell r="CB598" t="str">
            <v/>
          </cell>
          <cell r="CC598" t="str">
            <v/>
          </cell>
          <cell r="CD598" t="str">
            <v/>
          </cell>
          <cell r="CE598" t="str">
            <v/>
          </cell>
          <cell r="CF598" t="str">
            <v/>
          </cell>
          <cell r="CG598" t="str">
            <v/>
          </cell>
          <cell r="CH598" t="str">
            <v/>
          </cell>
        </row>
        <row r="599">
          <cell r="A599" t="str">
            <v>Pallasades, Birmingham - Landlord : 2004 Questionnaire 24 Jul 2008 6:21 PM</v>
          </cell>
          <cell r="B599" t="str">
            <v>Survey Instance</v>
          </cell>
          <cell r="C599" t="str">
            <v/>
          </cell>
          <cell r="D599" t="str">
            <v>Sam Carson</v>
          </cell>
          <cell r="E599" t="str">
            <v/>
          </cell>
          <cell r="F599">
            <v>1</v>
          </cell>
          <cell r="G599" t="str">
            <v/>
          </cell>
          <cell r="J599">
            <v>245</v>
          </cell>
          <cell r="N599">
            <v>770</v>
          </cell>
          <cell r="R599">
            <v>0</v>
          </cell>
          <cell r="S599">
            <v>0</v>
          </cell>
          <cell r="T599">
            <v>0</v>
          </cell>
          <cell r="U599">
            <v>0</v>
          </cell>
          <cell r="V599">
            <v>0</v>
          </cell>
          <cell r="W599">
            <v>0</v>
          </cell>
          <cell r="X599">
            <v>0</v>
          </cell>
          <cell r="Y599">
            <v>0</v>
          </cell>
          <cell r="Z599">
            <v>0</v>
          </cell>
          <cell r="AA599">
            <v>0</v>
          </cell>
          <cell r="AB599" t="str">
            <v/>
          </cell>
          <cell r="AC599" t="str">
            <v/>
          </cell>
          <cell r="AD599" t="str">
            <v>Metric Tonnes (1000 kgs)</v>
          </cell>
          <cell r="AE599" t="str">
            <v/>
          </cell>
          <cell r="AF599" t="str">
            <v/>
          </cell>
          <cell r="AG599" t="str">
            <v/>
          </cell>
          <cell r="AH599" t="str">
            <v>Metric Tonnes (1000 kgs)</v>
          </cell>
          <cell r="AI599" t="str">
            <v/>
          </cell>
          <cell r="AJ599" t="str">
            <v/>
          </cell>
          <cell r="AK599" t="str">
            <v/>
          </cell>
          <cell r="AL599">
            <v>0</v>
          </cell>
          <cell r="AM599">
            <v>0</v>
          </cell>
          <cell r="AN599">
            <v>1015</v>
          </cell>
          <cell r="AO599">
            <v>0</v>
          </cell>
          <cell r="AP599">
            <v>0</v>
          </cell>
          <cell r="AQ599">
            <v>245</v>
          </cell>
          <cell r="AR599">
            <v>0</v>
          </cell>
          <cell r="AS599">
            <v>0</v>
          </cell>
          <cell r="AT599">
            <v>0</v>
          </cell>
          <cell r="AU599">
            <v>770</v>
          </cell>
          <cell r="AV599">
            <v>0</v>
          </cell>
          <cell r="AW599">
            <v>0</v>
          </cell>
          <cell r="AX599">
            <v>0</v>
          </cell>
          <cell r="AY599" t="str">
            <v/>
          </cell>
          <cell r="AZ599" t="str">
            <v/>
          </cell>
          <cell r="BA599" t="str">
            <v/>
          </cell>
          <cell r="BB599" t="str">
            <v/>
          </cell>
          <cell r="BC599" t="str">
            <v/>
          </cell>
          <cell r="BD599" t="str">
            <v/>
          </cell>
          <cell r="BE599" t="str">
            <v/>
          </cell>
          <cell r="BF599" t="str">
            <v/>
          </cell>
          <cell r="BG599" t="str">
            <v/>
          </cell>
          <cell r="BH599" t="str">
            <v/>
          </cell>
          <cell r="BI599">
            <v>0</v>
          </cell>
          <cell r="BJ599" t="str">
            <v/>
          </cell>
          <cell r="BK599">
            <v>0</v>
          </cell>
          <cell r="BL599" t="str">
            <v/>
          </cell>
          <cell r="BM599" t="str">
            <v/>
          </cell>
          <cell r="BN599">
            <v>0</v>
          </cell>
          <cell r="BO599">
            <v>0</v>
          </cell>
          <cell r="BP599">
            <v>0</v>
          </cell>
          <cell r="BQ599">
            <v>0</v>
          </cell>
          <cell r="BR599">
            <v>0</v>
          </cell>
          <cell r="BS599">
            <v>0</v>
          </cell>
          <cell r="BT599">
            <v>0</v>
          </cell>
          <cell r="BU599">
            <v>0</v>
          </cell>
          <cell r="BV599">
            <v>0</v>
          </cell>
          <cell r="BW599">
            <v>0</v>
          </cell>
          <cell r="BX599">
            <v>0</v>
          </cell>
          <cell r="BY599" t="str">
            <v/>
          </cell>
          <cell r="BZ599" t="str">
            <v/>
          </cell>
          <cell r="CA599" t="str">
            <v/>
          </cell>
          <cell r="CB599" t="str">
            <v/>
          </cell>
          <cell r="CC599" t="str">
            <v/>
          </cell>
          <cell r="CD599" t="str">
            <v/>
          </cell>
          <cell r="CE599" t="str">
            <v/>
          </cell>
          <cell r="CF599" t="str">
            <v/>
          </cell>
          <cell r="CG599" t="str">
            <v/>
          </cell>
          <cell r="CH599" t="str">
            <v/>
          </cell>
        </row>
        <row r="600">
          <cell r="A600" t="str">
            <v>Parque Atlantico - Owner : 2004 Questionnaire 11 Jul 2008 12:51 PM</v>
          </cell>
          <cell r="B600" t="str">
            <v>Survey Instance</v>
          </cell>
          <cell r="C600" t="str">
            <v>110</v>
          </cell>
          <cell r="D600" t="str">
            <v>Nick Hogg</v>
          </cell>
          <cell r="E600" t="str">
            <v>4</v>
          </cell>
          <cell r="F600">
            <v>1</v>
          </cell>
          <cell r="G600" t="str">
            <v/>
          </cell>
          <cell r="J600">
            <v>145.1</v>
          </cell>
          <cell r="K600">
            <v>0</v>
          </cell>
          <cell r="L600">
            <v>0</v>
          </cell>
          <cell r="M600">
            <v>0</v>
          </cell>
          <cell r="N600">
            <v>485.4</v>
          </cell>
          <cell r="Q600">
            <v>0</v>
          </cell>
          <cell r="R600">
            <v>0</v>
          </cell>
          <cell r="S600">
            <v>0</v>
          </cell>
          <cell r="T600">
            <v>0</v>
          </cell>
          <cell r="U600">
            <v>0</v>
          </cell>
          <cell r="V600">
            <v>0</v>
          </cell>
          <cell r="W600">
            <v>0</v>
          </cell>
          <cell r="X600">
            <v>0</v>
          </cell>
          <cell r="Y600">
            <v>0</v>
          </cell>
          <cell r="Z600">
            <v>0</v>
          </cell>
          <cell r="AA600">
            <v>0</v>
          </cell>
          <cell r="AB600" t="str">
            <v/>
          </cell>
          <cell r="AC600" t="str">
            <v/>
          </cell>
          <cell r="AD600" t="str">
            <v>Metric Tonnes (1000 kgs)</v>
          </cell>
          <cell r="AE600" t="str">
            <v/>
          </cell>
          <cell r="AF600" t="str">
            <v/>
          </cell>
          <cell r="AG600" t="str">
            <v/>
          </cell>
          <cell r="AH600" t="str">
            <v>Metric Tonnes (1000 kgs)</v>
          </cell>
          <cell r="AI600" t="str">
            <v/>
          </cell>
          <cell r="AJ600" t="str">
            <v/>
          </cell>
          <cell r="AK600" t="str">
            <v/>
          </cell>
          <cell r="AL600">
            <v>0</v>
          </cell>
          <cell r="AM600">
            <v>0</v>
          </cell>
          <cell r="AN600">
            <v>0</v>
          </cell>
          <cell r="AO600">
            <v>0</v>
          </cell>
          <cell r="AP600">
            <v>0</v>
          </cell>
          <cell r="AQ600">
            <v>145.1</v>
          </cell>
          <cell r="AR600">
            <v>0</v>
          </cell>
          <cell r="AS600">
            <v>0</v>
          </cell>
          <cell r="AT600">
            <v>0</v>
          </cell>
          <cell r="AU600">
            <v>485.4</v>
          </cell>
          <cell r="AV600">
            <v>0</v>
          </cell>
          <cell r="AW600">
            <v>0</v>
          </cell>
          <cell r="AX600">
            <v>0</v>
          </cell>
          <cell r="AY600" t="str">
            <v/>
          </cell>
          <cell r="AZ600" t="str">
            <v/>
          </cell>
          <cell r="BA600" t="str">
            <v/>
          </cell>
          <cell r="BB600" t="str">
            <v/>
          </cell>
          <cell r="BC600" t="str">
            <v/>
          </cell>
          <cell r="BD600" t="str">
            <v/>
          </cell>
          <cell r="BE600" t="str">
            <v/>
          </cell>
          <cell r="BF600" t="str">
            <v/>
          </cell>
          <cell r="BG600" t="str">
            <v/>
          </cell>
          <cell r="BH600" t="str">
            <v/>
          </cell>
          <cell r="BI600">
            <v>1</v>
          </cell>
          <cell r="BJ600" t="str">
            <v/>
          </cell>
          <cell r="BK600">
            <v>0</v>
          </cell>
          <cell r="BL600">
            <v>0</v>
          </cell>
          <cell r="BM600" t="str">
            <v/>
          </cell>
          <cell r="BN600">
            <v>0</v>
          </cell>
          <cell r="BO600">
            <v>0</v>
          </cell>
          <cell r="BP600">
            <v>0</v>
          </cell>
          <cell r="BQ600">
            <v>0</v>
          </cell>
          <cell r="BR600">
            <v>0</v>
          </cell>
          <cell r="BS600">
            <v>0</v>
          </cell>
          <cell r="BT600">
            <v>0</v>
          </cell>
          <cell r="BU600">
            <v>0</v>
          </cell>
          <cell r="BV600">
            <v>0</v>
          </cell>
          <cell r="BW600">
            <v>0</v>
          </cell>
          <cell r="BX600">
            <v>0</v>
          </cell>
          <cell r="BY600" t="str">
            <v/>
          </cell>
          <cell r="BZ600" t="str">
            <v/>
          </cell>
          <cell r="CA600" t="str">
            <v/>
          </cell>
          <cell r="CB600" t="str">
            <v/>
          </cell>
          <cell r="CC600" t="str">
            <v/>
          </cell>
          <cell r="CD600" t="str">
            <v/>
          </cell>
          <cell r="CE600" t="str">
            <v/>
          </cell>
          <cell r="CF600" t="str">
            <v/>
          </cell>
          <cell r="CG600" t="str">
            <v/>
          </cell>
          <cell r="CH600" t="str">
            <v/>
          </cell>
        </row>
        <row r="601">
          <cell r="A601" t="str">
            <v>Parque Atlantico - Owner : 2005 Questionnaire 11 Jul 2008 1:00 PM</v>
          </cell>
          <cell r="B601" t="str">
            <v>Survey Instance</v>
          </cell>
          <cell r="C601" t="str">
            <v>110</v>
          </cell>
          <cell r="D601" t="str">
            <v>Nick Hogg</v>
          </cell>
          <cell r="E601" t="str">
            <v>5</v>
          </cell>
          <cell r="F601">
            <v>1</v>
          </cell>
          <cell r="G601" t="str">
            <v/>
          </cell>
          <cell r="J601">
            <v>167</v>
          </cell>
          <cell r="K601">
            <v>0</v>
          </cell>
          <cell r="L601">
            <v>0</v>
          </cell>
          <cell r="M601">
            <v>0</v>
          </cell>
          <cell r="N601">
            <v>569</v>
          </cell>
          <cell r="Q601">
            <v>0</v>
          </cell>
          <cell r="R601">
            <v>0</v>
          </cell>
          <cell r="S601">
            <v>0</v>
          </cell>
          <cell r="T601">
            <v>0</v>
          </cell>
          <cell r="U601">
            <v>0</v>
          </cell>
          <cell r="V601">
            <v>0</v>
          </cell>
          <cell r="W601">
            <v>0</v>
          </cell>
          <cell r="X601">
            <v>0</v>
          </cell>
          <cell r="Y601">
            <v>0</v>
          </cell>
          <cell r="Z601">
            <v>0</v>
          </cell>
          <cell r="AA601">
            <v>0</v>
          </cell>
          <cell r="AB601" t="str">
            <v/>
          </cell>
          <cell r="AC601" t="str">
            <v/>
          </cell>
          <cell r="AD601" t="str">
            <v>Metric Tonnes (1000 kgs)</v>
          </cell>
          <cell r="AE601" t="str">
            <v/>
          </cell>
          <cell r="AF601" t="str">
            <v/>
          </cell>
          <cell r="AG601" t="str">
            <v/>
          </cell>
          <cell r="AH601" t="str">
            <v>Metric Tonnes (1000 kgs)</v>
          </cell>
          <cell r="AI601" t="str">
            <v/>
          </cell>
          <cell r="AJ601" t="str">
            <v/>
          </cell>
          <cell r="AK601" t="str">
            <v/>
          </cell>
          <cell r="AL601">
            <v>0</v>
          </cell>
          <cell r="AM601">
            <v>0</v>
          </cell>
          <cell r="AN601">
            <v>736</v>
          </cell>
          <cell r="AO601">
            <v>0</v>
          </cell>
          <cell r="AP601">
            <v>0</v>
          </cell>
          <cell r="AQ601">
            <v>167</v>
          </cell>
          <cell r="AR601">
            <v>0</v>
          </cell>
          <cell r="AS601">
            <v>0</v>
          </cell>
          <cell r="AT601">
            <v>0</v>
          </cell>
          <cell r="AU601">
            <v>569</v>
          </cell>
          <cell r="AV601">
            <v>0</v>
          </cell>
          <cell r="AW601">
            <v>0</v>
          </cell>
          <cell r="AX601">
            <v>0</v>
          </cell>
          <cell r="AY601" t="str">
            <v/>
          </cell>
          <cell r="AZ601" t="str">
            <v/>
          </cell>
          <cell r="BA601" t="str">
            <v/>
          </cell>
          <cell r="BB601" t="str">
            <v/>
          </cell>
          <cell r="BC601" t="str">
            <v/>
          </cell>
          <cell r="BD601" t="str">
            <v/>
          </cell>
          <cell r="BE601" t="str">
            <v/>
          </cell>
          <cell r="BF601" t="str">
            <v/>
          </cell>
          <cell r="BG601" t="str">
            <v/>
          </cell>
          <cell r="BH601" t="str">
            <v/>
          </cell>
          <cell r="BI601">
            <v>0</v>
          </cell>
          <cell r="BJ601" t="str">
            <v/>
          </cell>
          <cell r="BK601">
            <v>0</v>
          </cell>
          <cell r="BL601">
            <v>0</v>
          </cell>
          <cell r="BM601" t="str">
            <v/>
          </cell>
          <cell r="BN601">
            <v>0</v>
          </cell>
          <cell r="BO601">
            <v>0</v>
          </cell>
          <cell r="BP601">
            <v>0</v>
          </cell>
          <cell r="BQ601">
            <v>0</v>
          </cell>
          <cell r="BR601">
            <v>0</v>
          </cell>
          <cell r="BS601">
            <v>0</v>
          </cell>
          <cell r="BT601">
            <v>0</v>
          </cell>
          <cell r="BU601">
            <v>0</v>
          </cell>
          <cell r="BV601">
            <v>0</v>
          </cell>
          <cell r="BW601">
            <v>0</v>
          </cell>
          <cell r="BX601">
            <v>0</v>
          </cell>
          <cell r="BY601" t="str">
            <v/>
          </cell>
          <cell r="BZ601" t="str">
            <v/>
          </cell>
          <cell r="CA601" t="str">
            <v/>
          </cell>
          <cell r="CB601" t="str">
            <v/>
          </cell>
          <cell r="CC601" t="str">
            <v/>
          </cell>
          <cell r="CD601" t="str">
            <v/>
          </cell>
          <cell r="CE601" t="str">
            <v/>
          </cell>
          <cell r="CF601" t="str">
            <v/>
          </cell>
          <cell r="CG601" t="str">
            <v/>
          </cell>
          <cell r="CH601" t="str">
            <v/>
          </cell>
        </row>
        <row r="602">
          <cell r="A602" t="str">
            <v>Parque Atlantico - Owner : 2006 Questionnaire 18 Apr 2008 11:58 AM</v>
          </cell>
          <cell r="B602" t="str">
            <v>Survey Instance</v>
          </cell>
          <cell r="C602" t="str">
            <v>110</v>
          </cell>
          <cell r="D602" t="str">
            <v>Alex Robinson</v>
          </cell>
          <cell r="E602" t="str">
            <v>6</v>
          </cell>
          <cell r="F602">
            <v>1</v>
          </cell>
          <cell r="G602" t="str">
            <v/>
          </cell>
          <cell r="J602">
            <v>208.6</v>
          </cell>
          <cell r="K602">
            <v>0</v>
          </cell>
          <cell r="L602">
            <v>0</v>
          </cell>
          <cell r="M602">
            <v>0</v>
          </cell>
          <cell r="N602">
            <v>544</v>
          </cell>
          <cell r="Q602">
            <v>0</v>
          </cell>
          <cell r="R602">
            <v>0</v>
          </cell>
          <cell r="S602">
            <v>0</v>
          </cell>
          <cell r="T602">
            <v>0</v>
          </cell>
          <cell r="U602">
            <v>0</v>
          </cell>
          <cell r="V602">
            <v>0</v>
          </cell>
          <cell r="W602">
            <v>0</v>
          </cell>
          <cell r="X602">
            <v>0</v>
          </cell>
          <cell r="Y602">
            <v>0</v>
          </cell>
          <cell r="Z602">
            <v>0</v>
          </cell>
          <cell r="AA602">
            <v>0</v>
          </cell>
          <cell r="AB602" t="str">
            <v/>
          </cell>
          <cell r="AC602" t="str">
            <v/>
          </cell>
          <cell r="AD602" t="str">
            <v>Metric Tonnes (1000 kgs)</v>
          </cell>
          <cell r="AE602" t="str">
            <v/>
          </cell>
          <cell r="AF602" t="str">
            <v/>
          </cell>
          <cell r="AG602" t="str">
            <v/>
          </cell>
          <cell r="AH602" t="str">
            <v>Metric Tonnes (1000 kgs)</v>
          </cell>
          <cell r="AI602" t="str">
            <v/>
          </cell>
          <cell r="AJ602" t="str">
            <v/>
          </cell>
          <cell r="AK602" t="str">
            <v/>
          </cell>
          <cell r="AL602">
            <v>0</v>
          </cell>
          <cell r="AM602">
            <v>0</v>
          </cell>
          <cell r="AN602">
            <v>0</v>
          </cell>
          <cell r="AO602">
            <v>0</v>
          </cell>
          <cell r="AP602">
            <v>0</v>
          </cell>
          <cell r="AQ602">
            <v>208.6</v>
          </cell>
          <cell r="AR602">
            <v>0</v>
          </cell>
          <cell r="AS602">
            <v>0</v>
          </cell>
          <cell r="AT602">
            <v>0</v>
          </cell>
          <cell r="AU602">
            <v>544</v>
          </cell>
          <cell r="AV602">
            <v>0</v>
          </cell>
          <cell r="AW602">
            <v>0</v>
          </cell>
          <cell r="AX602">
            <v>0</v>
          </cell>
          <cell r="AY602" t="str">
            <v/>
          </cell>
          <cell r="AZ602" t="str">
            <v/>
          </cell>
          <cell r="BA602" t="str">
            <v/>
          </cell>
          <cell r="BB602" t="str">
            <v/>
          </cell>
          <cell r="BC602" t="str">
            <v/>
          </cell>
          <cell r="BD602" t="str">
            <v/>
          </cell>
          <cell r="BE602" t="str">
            <v/>
          </cell>
          <cell r="BF602" t="str">
            <v/>
          </cell>
          <cell r="BG602" t="str">
            <v/>
          </cell>
          <cell r="BH602" t="str">
            <v/>
          </cell>
          <cell r="BI602">
            <v>0</v>
          </cell>
          <cell r="BJ602" t="str">
            <v/>
          </cell>
          <cell r="BK602">
            <v>0</v>
          </cell>
          <cell r="BL602">
            <v>0</v>
          </cell>
          <cell r="BM602" t="str">
            <v/>
          </cell>
          <cell r="BN602">
            <v>0</v>
          </cell>
          <cell r="BO602">
            <v>0</v>
          </cell>
          <cell r="BP602">
            <v>0</v>
          </cell>
          <cell r="BQ602">
            <v>0</v>
          </cell>
          <cell r="BR602">
            <v>0</v>
          </cell>
          <cell r="BS602">
            <v>0</v>
          </cell>
          <cell r="BT602">
            <v>0</v>
          </cell>
          <cell r="BU602">
            <v>0</v>
          </cell>
          <cell r="BV602">
            <v>0</v>
          </cell>
          <cell r="BW602">
            <v>0</v>
          </cell>
          <cell r="BX602">
            <v>0</v>
          </cell>
          <cell r="BY602" t="str">
            <v/>
          </cell>
          <cell r="BZ602" t="str">
            <v/>
          </cell>
          <cell r="CA602" t="str">
            <v/>
          </cell>
          <cell r="CB602" t="str">
            <v/>
          </cell>
          <cell r="CC602" t="str">
            <v/>
          </cell>
          <cell r="CD602" t="str">
            <v/>
          </cell>
          <cell r="CE602" t="str">
            <v/>
          </cell>
          <cell r="CF602" t="str">
            <v/>
          </cell>
          <cell r="CG602" t="str">
            <v/>
          </cell>
          <cell r="CH602" t="str">
            <v/>
          </cell>
        </row>
        <row r="603">
          <cell r="A603" t="str">
            <v>Parque Atlantico - Owner : 2007 Questionnaire 01 May 2008 3:28 PM</v>
          </cell>
          <cell r="B603" t="str">
            <v>Survey Instance</v>
          </cell>
          <cell r="C603" t="str">
            <v/>
          </cell>
          <cell r="D603" t="str">
            <v>Alex Robinson</v>
          </cell>
          <cell r="E603" t="str">
            <v/>
          </cell>
          <cell r="F603">
            <v>1</v>
          </cell>
          <cell r="G603" t="str">
            <v/>
          </cell>
          <cell r="J603">
            <v>256</v>
          </cell>
          <cell r="N603">
            <v>544</v>
          </cell>
          <cell r="R603">
            <v>0</v>
          </cell>
          <cell r="S603">
            <v>0</v>
          </cell>
          <cell r="T603">
            <v>0</v>
          </cell>
          <cell r="U603">
            <v>0</v>
          </cell>
          <cell r="V603">
            <v>0</v>
          </cell>
          <cell r="W603">
            <v>0</v>
          </cell>
          <cell r="X603">
            <v>0</v>
          </cell>
          <cell r="Y603">
            <v>0</v>
          </cell>
          <cell r="Z603">
            <v>0</v>
          </cell>
          <cell r="AA603">
            <v>0</v>
          </cell>
          <cell r="AB603" t="str">
            <v/>
          </cell>
          <cell r="AC603" t="str">
            <v/>
          </cell>
          <cell r="AD603" t="str">
            <v>Metric Tonnes (1000 kgs)</v>
          </cell>
          <cell r="AE603" t="str">
            <v/>
          </cell>
          <cell r="AF603" t="str">
            <v>Kilogrammes (kgs)</v>
          </cell>
          <cell r="AG603" t="str">
            <v/>
          </cell>
          <cell r="AH603" t="str">
            <v>Metric Tonnes (1000 kgs)</v>
          </cell>
          <cell r="AI603" t="str">
            <v/>
          </cell>
          <cell r="AJ603" t="str">
            <v/>
          </cell>
          <cell r="AK603" t="str">
            <v/>
          </cell>
          <cell r="AL603">
            <v>0</v>
          </cell>
          <cell r="AM603">
            <v>0</v>
          </cell>
          <cell r="AN603">
            <v>800</v>
          </cell>
          <cell r="AO603">
            <v>0</v>
          </cell>
          <cell r="AP603">
            <v>0</v>
          </cell>
          <cell r="AQ603">
            <v>256</v>
          </cell>
          <cell r="AR603">
            <v>0</v>
          </cell>
          <cell r="AS603">
            <v>0</v>
          </cell>
          <cell r="AT603">
            <v>0</v>
          </cell>
          <cell r="AU603">
            <v>544</v>
          </cell>
          <cell r="AV603">
            <v>0</v>
          </cell>
          <cell r="AW603">
            <v>0</v>
          </cell>
          <cell r="AX603">
            <v>0</v>
          </cell>
          <cell r="AY603" t="str">
            <v/>
          </cell>
          <cell r="AZ603" t="str">
            <v/>
          </cell>
          <cell r="BA603" t="str">
            <v/>
          </cell>
          <cell r="BB603" t="str">
            <v/>
          </cell>
          <cell r="BC603" t="str">
            <v/>
          </cell>
          <cell r="BD603" t="str">
            <v/>
          </cell>
          <cell r="BE603" t="str">
            <v/>
          </cell>
          <cell r="BF603" t="str">
            <v/>
          </cell>
          <cell r="BG603" t="str">
            <v/>
          </cell>
          <cell r="BH603" t="str">
            <v/>
          </cell>
          <cell r="BI603">
            <v>0</v>
          </cell>
          <cell r="BJ603" t="str">
            <v>All Landlord and Tenants' waste</v>
          </cell>
          <cell r="BK603">
            <v>5</v>
          </cell>
          <cell r="BL603">
            <v>1</v>
          </cell>
          <cell r="BM603" t="str">
            <v/>
          </cell>
          <cell r="BN603">
            <v>100</v>
          </cell>
          <cell r="BO603">
            <v>0</v>
          </cell>
          <cell r="BP603">
            <v>0</v>
          </cell>
          <cell r="BQ603">
            <v>0</v>
          </cell>
          <cell r="BR603">
            <v>0</v>
          </cell>
          <cell r="BS603">
            <v>32</v>
          </cell>
          <cell r="BT603">
            <v>0</v>
          </cell>
          <cell r="BU603">
            <v>0</v>
          </cell>
          <cell r="BV603">
            <v>68</v>
          </cell>
          <cell r="BW603">
            <v>0</v>
          </cell>
          <cell r="BX603">
            <v>0</v>
          </cell>
          <cell r="BY603" t="str">
            <v/>
          </cell>
          <cell r="BZ603" t="str">
            <v/>
          </cell>
          <cell r="CA603" t="str">
            <v/>
          </cell>
          <cell r="CB603" t="str">
            <v/>
          </cell>
          <cell r="CC603" t="str">
            <v/>
          </cell>
          <cell r="CD603" t="str">
            <v/>
          </cell>
          <cell r="CE603" t="str">
            <v/>
          </cell>
          <cell r="CF603" t="str">
            <v/>
          </cell>
          <cell r="CG603" t="str">
            <v/>
          </cell>
          <cell r="CH603" t="str">
            <v/>
          </cell>
        </row>
        <row r="604">
          <cell r="A604" t="str">
            <v>Parque D. Pedro - Owner : 2004 Questionnaire 11 Jul 2008 12:51 PM</v>
          </cell>
          <cell r="B604" t="str">
            <v>Survey Instance</v>
          </cell>
          <cell r="C604" t="str">
            <v>121</v>
          </cell>
          <cell r="D604" t="str">
            <v>Nick Hogg</v>
          </cell>
          <cell r="E604" t="str">
            <v>4</v>
          </cell>
          <cell r="F604">
            <v>1</v>
          </cell>
          <cell r="G604" t="str">
            <v/>
          </cell>
          <cell r="J604">
            <v>588.6</v>
          </cell>
          <cell r="K604">
            <v>588.6</v>
          </cell>
          <cell r="L604">
            <v>0</v>
          </cell>
          <cell r="M604">
            <v>0</v>
          </cell>
          <cell r="N604">
            <v>800.3</v>
          </cell>
          <cell r="Q604">
            <v>0</v>
          </cell>
          <cell r="R604">
            <v>0</v>
          </cell>
          <cell r="S604">
            <v>0</v>
          </cell>
          <cell r="T604">
            <v>0</v>
          </cell>
          <cell r="U604">
            <v>0</v>
          </cell>
          <cell r="V604">
            <v>0</v>
          </cell>
          <cell r="W604">
            <v>0</v>
          </cell>
          <cell r="X604">
            <v>0</v>
          </cell>
          <cell r="Y604">
            <v>0</v>
          </cell>
          <cell r="Z604">
            <v>0</v>
          </cell>
          <cell r="AA604">
            <v>0</v>
          </cell>
          <cell r="AB604" t="str">
            <v/>
          </cell>
          <cell r="AC604" t="str">
            <v/>
          </cell>
          <cell r="AD604" t="str">
            <v>Metric Tonnes (1000 kgs)</v>
          </cell>
          <cell r="AE604" t="str">
            <v>Metric Tonnes (1000 kgs)</v>
          </cell>
          <cell r="AF604" t="str">
            <v/>
          </cell>
          <cell r="AG604" t="str">
            <v/>
          </cell>
          <cell r="AH604" t="str">
            <v>Metric Tonnes (1000 kgs)</v>
          </cell>
          <cell r="AI604" t="str">
            <v/>
          </cell>
          <cell r="AJ604" t="str">
            <v/>
          </cell>
          <cell r="AK604" t="str">
            <v/>
          </cell>
          <cell r="AL604">
            <v>0</v>
          </cell>
          <cell r="AM604">
            <v>0</v>
          </cell>
          <cell r="AN604">
            <v>0</v>
          </cell>
          <cell r="AO604">
            <v>0</v>
          </cell>
          <cell r="AP604">
            <v>0</v>
          </cell>
          <cell r="AQ604">
            <v>588.6</v>
          </cell>
          <cell r="AR604">
            <v>588.6</v>
          </cell>
          <cell r="AS604">
            <v>0</v>
          </cell>
          <cell r="AT604">
            <v>0</v>
          </cell>
          <cell r="AU604">
            <v>800.3</v>
          </cell>
          <cell r="AV604">
            <v>0</v>
          </cell>
          <cell r="AW604">
            <v>0</v>
          </cell>
          <cell r="AX604">
            <v>0</v>
          </cell>
          <cell r="AY604" t="str">
            <v/>
          </cell>
          <cell r="AZ604" t="str">
            <v/>
          </cell>
          <cell r="BA604" t="str">
            <v/>
          </cell>
          <cell r="BB604" t="str">
            <v/>
          </cell>
          <cell r="BC604" t="str">
            <v/>
          </cell>
          <cell r="BD604" t="str">
            <v/>
          </cell>
          <cell r="BE604" t="str">
            <v/>
          </cell>
          <cell r="BF604" t="str">
            <v/>
          </cell>
          <cell r="BG604" t="str">
            <v/>
          </cell>
          <cell r="BH604" t="str">
            <v/>
          </cell>
          <cell r="BI604">
            <v>0</v>
          </cell>
          <cell r="BJ604" t="str">
            <v/>
          </cell>
          <cell r="BK604">
            <v>0</v>
          </cell>
          <cell r="BL604">
            <v>1</v>
          </cell>
          <cell r="BM604" t="str">
            <v/>
          </cell>
          <cell r="BN604">
            <v>0</v>
          </cell>
          <cell r="BO604">
            <v>0</v>
          </cell>
          <cell r="BP604">
            <v>0</v>
          </cell>
          <cell r="BQ604">
            <v>0</v>
          </cell>
          <cell r="BR604">
            <v>0</v>
          </cell>
          <cell r="BS604">
            <v>0</v>
          </cell>
          <cell r="BT604">
            <v>0</v>
          </cell>
          <cell r="BU604">
            <v>0</v>
          </cell>
          <cell r="BV604">
            <v>0</v>
          </cell>
          <cell r="BW604">
            <v>0</v>
          </cell>
          <cell r="BX604">
            <v>0</v>
          </cell>
          <cell r="BY604" t="str">
            <v/>
          </cell>
          <cell r="BZ604" t="str">
            <v/>
          </cell>
          <cell r="CA604" t="str">
            <v/>
          </cell>
          <cell r="CB604" t="str">
            <v/>
          </cell>
          <cell r="CC604" t="str">
            <v/>
          </cell>
          <cell r="CD604" t="str">
            <v/>
          </cell>
          <cell r="CE604" t="str">
            <v/>
          </cell>
          <cell r="CF604" t="str">
            <v/>
          </cell>
          <cell r="CG604" t="str">
            <v/>
          </cell>
          <cell r="CH604" t="str">
            <v/>
          </cell>
        </row>
        <row r="605">
          <cell r="A605" t="str">
            <v>Parque D. Pedro - Owner : 2005 Questionnaire 11 Jul 2008 1:00 PM</v>
          </cell>
          <cell r="B605" t="str">
            <v>Survey Instance</v>
          </cell>
          <cell r="C605" t="str">
            <v>121</v>
          </cell>
          <cell r="D605" t="str">
            <v>Nick Hogg</v>
          </cell>
          <cell r="E605" t="str">
            <v>5</v>
          </cell>
          <cell r="F605">
            <v>1</v>
          </cell>
          <cell r="G605" t="str">
            <v/>
          </cell>
          <cell r="J605">
            <v>997.2</v>
          </cell>
          <cell r="K605">
            <v>0</v>
          </cell>
          <cell r="L605">
            <v>0</v>
          </cell>
          <cell r="M605">
            <v>0</v>
          </cell>
          <cell r="N605">
            <v>1014.6</v>
          </cell>
          <cell r="Q605">
            <v>0</v>
          </cell>
          <cell r="R605">
            <v>0</v>
          </cell>
          <cell r="S605">
            <v>0</v>
          </cell>
          <cell r="T605">
            <v>0</v>
          </cell>
          <cell r="U605">
            <v>0</v>
          </cell>
          <cell r="V605">
            <v>0</v>
          </cell>
          <cell r="W605">
            <v>0</v>
          </cell>
          <cell r="X605">
            <v>0</v>
          </cell>
          <cell r="Y605">
            <v>0</v>
          </cell>
          <cell r="Z605">
            <v>0</v>
          </cell>
          <cell r="AA605">
            <v>0</v>
          </cell>
          <cell r="AB605" t="str">
            <v/>
          </cell>
          <cell r="AC605" t="str">
            <v/>
          </cell>
          <cell r="AD605" t="str">
            <v>Metric Tonnes (1000 kgs)</v>
          </cell>
          <cell r="AE605" t="str">
            <v/>
          </cell>
          <cell r="AF605" t="str">
            <v/>
          </cell>
          <cell r="AG605" t="str">
            <v/>
          </cell>
          <cell r="AH605" t="str">
            <v>Metric Tonnes (1000 kgs)</v>
          </cell>
          <cell r="AI605" t="str">
            <v/>
          </cell>
          <cell r="AJ605" t="str">
            <v/>
          </cell>
          <cell r="AK605" t="str">
            <v/>
          </cell>
          <cell r="AL605">
            <v>0</v>
          </cell>
          <cell r="AM605">
            <v>0</v>
          </cell>
          <cell r="AN605">
            <v>0</v>
          </cell>
          <cell r="AO605">
            <v>0</v>
          </cell>
          <cell r="AP605">
            <v>0</v>
          </cell>
          <cell r="AQ605">
            <v>997.2</v>
          </cell>
          <cell r="AR605">
            <v>0</v>
          </cell>
          <cell r="AS605">
            <v>0</v>
          </cell>
          <cell r="AT605">
            <v>0</v>
          </cell>
          <cell r="AU605">
            <v>1014.6</v>
          </cell>
          <cell r="AV605">
            <v>0</v>
          </cell>
          <cell r="AW605">
            <v>0</v>
          </cell>
          <cell r="AX605">
            <v>0</v>
          </cell>
          <cell r="AY605" t="str">
            <v/>
          </cell>
          <cell r="AZ605" t="str">
            <v/>
          </cell>
          <cell r="BA605" t="str">
            <v/>
          </cell>
          <cell r="BB605" t="str">
            <v/>
          </cell>
          <cell r="BC605" t="str">
            <v/>
          </cell>
          <cell r="BD605" t="str">
            <v/>
          </cell>
          <cell r="BE605" t="str">
            <v/>
          </cell>
          <cell r="BF605" t="str">
            <v/>
          </cell>
          <cell r="BG605" t="str">
            <v/>
          </cell>
          <cell r="BH605" t="str">
            <v/>
          </cell>
          <cell r="BI605">
            <v>0</v>
          </cell>
          <cell r="BJ605" t="str">
            <v/>
          </cell>
          <cell r="BK605">
            <v>0</v>
          </cell>
          <cell r="BL605">
            <v>0</v>
          </cell>
          <cell r="BM605" t="str">
            <v/>
          </cell>
          <cell r="BN605">
            <v>0</v>
          </cell>
          <cell r="BO605">
            <v>0</v>
          </cell>
          <cell r="BP605">
            <v>0</v>
          </cell>
          <cell r="BQ605">
            <v>0</v>
          </cell>
          <cell r="BR605">
            <v>0</v>
          </cell>
          <cell r="BS605">
            <v>0</v>
          </cell>
          <cell r="BT605">
            <v>0</v>
          </cell>
          <cell r="BU605">
            <v>0</v>
          </cell>
          <cell r="BV605">
            <v>0</v>
          </cell>
          <cell r="BW605">
            <v>0</v>
          </cell>
          <cell r="BX605">
            <v>0</v>
          </cell>
          <cell r="BY605" t="str">
            <v/>
          </cell>
          <cell r="BZ605" t="str">
            <v/>
          </cell>
          <cell r="CA605" t="str">
            <v/>
          </cell>
          <cell r="CB605" t="str">
            <v/>
          </cell>
          <cell r="CC605" t="str">
            <v/>
          </cell>
          <cell r="CD605" t="str">
            <v/>
          </cell>
          <cell r="CE605" t="str">
            <v/>
          </cell>
          <cell r="CF605" t="str">
            <v/>
          </cell>
          <cell r="CG605" t="str">
            <v/>
          </cell>
          <cell r="CH605" t="str">
            <v/>
          </cell>
        </row>
        <row r="606">
          <cell r="A606" t="str">
            <v>Parque D. Pedro - Owner : 2006 Questionnaire 18 Apr 2008 11:58 AM</v>
          </cell>
          <cell r="B606" t="str">
            <v>Survey Instance</v>
          </cell>
          <cell r="C606" t="str">
            <v>121</v>
          </cell>
          <cell r="D606" t="str">
            <v>Alex Robinson</v>
          </cell>
          <cell r="E606" t="str">
            <v>6</v>
          </cell>
          <cell r="F606">
            <v>1</v>
          </cell>
          <cell r="G606" t="str">
            <v/>
          </cell>
          <cell r="J606">
            <v>2081.3000000000002</v>
          </cell>
          <cell r="K606">
            <v>0</v>
          </cell>
          <cell r="L606">
            <v>0</v>
          </cell>
          <cell r="M606">
            <v>0</v>
          </cell>
          <cell r="N606">
            <v>1533.6</v>
          </cell>
          <cell r="Q606">
            <v>0</v>
          </cell>
          <cell r="R606">
            <v>0</v>
          </cell>
          <cell r="S606">
            <v>0</v>
          </cell>
          <cell r="T606">
            <v>0</v>
          </cell>
          <cell r="U606">
            <v>0</v>
          </cell>
          <cell r="V606">
            <v>0</v>
          </cell>
          <cell r="W606">
            <v>0</v>
          </cell>
          <cell r="X606">
            <v>0</v>
          </cell>
          <cell r="Y606">
            <v>0</v>
          </cell>
          <cell r="Z606">
            <v>0</v>
          </cell>
          <cell r="AA606">
            <v>0</v>
          </cell>
          <cell r="AB606" t="str">
            <v/>
          </cell>
          <cell r="AC606" t="str">
            <v/>
          </cell>
          <cell r="AD606" t="str">
            <v>Metric Tonnes (1000 kgs)</v>
          </cell>
          <cell r="AE606" t="str">
            <v/>
          </cell>
          <cell r="AF606" t="str">
            <v/>
          </cell>
          <cell r="AG606" t="str">
            <v/>
          </cell>
          <cell r="AH606" t="str">
            <v>Metric Tonnes (1000 kgs)</v>
          </cell>
          <cell r="AI606" t="str">
            <v/>
          </cell>
          <cell r="AJ606" t="str">
            <v/>
          </cell>
          <cell r="AK606" t="str">
            <v/>
          </cell>
          <cell r="AL606">
            <v>0</v>
          </cell>
          <cell r="AM606">
            <v>0</v>
          </cell>
          <cell r="AN606">
            <v>0</v>
          </cell>
          <cell r="AO606">
            <v>0</v>
          </cell>
          <cell r="AP606">
            <v>0</v>
          </cell>
          <cell r="AQ606">
            <v>2081.3000000000002</v>
          </cell>
          <cell r="AR606">
            <v>0</v>
          </cell>
          <cell r="AS606">
            <v>0</v>
          </cell>
          <cell r="AT606">
            <v>0</v>
          </cell>
          <cell r="AU606">
            <v>1533.6</v>
          </cell>
          <cell r="AV606">
            <v>0</v>
          </cell>
          <cell r="AW606">
            <v>0</v>
          </cell>
          <cell r="AX606">
            <v>0</v>
          </cell>
          <cell r="AY606" t="str">
            <v/>
          </cell>
          <cell r="AZ606" t="str">
            <v/>
          </cell>
          <cell r="BA606" t="str">
            <v/>
          </cell>
          <cell r="BB606" t="str">
            <v/>
          </cell>
          <cell r="BC606" t="str">
            <v/>
          </cell>
          <cell r="BD606" t="str">
            <v/>
          </cell>
          <cell r="BE606" t="str">
            <v/>
          </cell>
          <cell r="BF606" t="str">
            <v/>
          </cell>
          <cell r="BG606" t="str">
            <v/>
          </cell>
          <cell r="BH606" t="str">
            <v/>
          </cell>
          <cell r="BI606">
            <v>0</v>
          </cell>
          <cell r="BJ606" t="str">
            <v/>
          </cell>
          <cell r="BK606">
            <v>0</v>
          </cell>
          <cell r="BL606">
            <v>0</v>
          </cell>
          <cell r="BM606" t="str">
            <v/>
          </cell>
          <cell r="BN606">
            <v>0</v>
          </cell>
          <cell r="BO606">
            <v>0</v>
          </cell>
          <cell r="BP606">
            <v>0</v>
          </cell>
          <cell r="BQ606">
            <v>0</v>
          </cell>
          <cell r="BR606">
            <v>0</v>
          </cell>
          <cell r="BS606">
            <v>0</v>
          </cell>
          <cell r="BT606">
            <v>0</v>
          </cell>
          <cell r="BU606">
            <v>0</v>
          </cell>
          <cell r="BV606">
            <v>0</v>
          </cell>
          <cell r="BW606">
            <v>0</v>
          </cell>
          <cell r="BX606">
            <v>0</v>
          </cell>
          <cell r="BY606" t="str">
            <v/>
          </cell>
          <cell r="BZ606" t="str">
            <v/>
          </cell>
          <cell r="CA606" t="str">
            <v/>
          </cell>
          <cell r="CB606" t="str">
            <v/>
          </cell>
          <cell r="CC606" t="str">
            <v/>
          </cell>
          <cell r="CD606" t="str">
            <v/>
          </cell>
          <cell r="CE606" t="str">
            <v/>
          </cell>
          <cell r="CF606" t="str">
            <v/>
          </cell>
          <cell r="CG606" t="str">
            <v/>
          </cell>
          <cell r="CH606" t="str">
            <v/>
          </cell>
        </row>
        <row r="607">
          <cell r="A607" t="str">
            <v>Parque D. Pedro - Owner : 2007 Questionnaire 21 Apr 2008 9:46 PM</v>
          </cell>
          <cell r="B607" t="str">
            <v>Survey Instance</v>
          </cell>
          <cell r="C607" t="str">
            <v/>
          </cell>
          <cell r="D607" t="str">
            <v>Alex Robinson</v>
          </cell>
          <cell r="E607" t="str">
            <v/>
          </cell>
          <cell r="F607">
            <v>0</v>
          </cell>
          <cell r="G607" t="str">
            <v/>
          </cell>
          <cell r="I607">
            <v>129.22</v>
          </cell>
          <cell r="J607">
            <v>2455.6709999999998</v>
          </cell>
          <cell r="M607">
            <v>31.75</v>
          </cell>
          <cell r="N607">
            <v>1538.0740000000001</v>
          </cell>
          <cell r="R607">
            <v>0</v>
          </cell>
          <cell r="S607">
            <v>0</v>
          </cell>
          <cell r="T607">
            <v>0</v>
          </cell>
          <cell r="U607">
            <v>0</v>
          </cell>
          <cell r="V607">
            <v>0</v>
          </cell>
          <cell r="W607">
            <v>0</v>
          </cell>
          <cell r="X607">
            <v>0</v>
          </cell>
          <cell r="Y607">
            <v>0</v>
          </cell>
          <cell r="Z607">
            <v>0</v>
          </cell>
          <cell r="AA607">
            <v>0</v>
          </cell>
          <cell r="AB607" t="str">
            <v/>
          </cell>
          <cell r="AC607" t="str">
            <v>Metric Tonnes (1000 kgs)</v>
          </cell>
          <cell r="AD607" t="str">
            <v>Metric Tonnes (1000 kgs)</v>
          </cell>
          <cell r="AE607" t="str">
            <v/>
          </cell>
          <cell r="AF607" t="str">
            <v/>
          </cell>
          <cell r="AH607" t="str">
            <v>Metric Tonnes (1000 kgs)</v>
          </cell>
          <cell r="AI607" t="str">
            <v/>
          </cell>
          <cell r="AJ607" t="str">
            <v/>
          </cell>
          <cell r="AK607" t="str">
            <v/>
          </cell>
          <cell r="AL607">
            <v>0</v>
          </cell>
          <cell r="AM607">
            <v>0</v>
          </cell>
          <cell r="AN607">
            <v>4122.9970000000003</v>
          </cell>
          <cell r="AO607">
            <v>0</v>
          </cell>
          <cell r="AP607">
            <v>129.22</v>
          </cell>
          <cell r="AQ607">
            <v>2455.6709999999998</v>
          </cell>
          <cell r="AR607">
            <v>0</v>
          </cell>
          <cell r="AS607">
            <v>0</v>
          </cell>
          <cell r="AT607">
            <v>35</v>
          </cell>
          <cell r="AU607">
            <v>1538.0740000000001</v>
          </cell>
          <cell r="AV607">
            <v>0</v>
          </cell>
          <cell r="AW607">
            <v>0</v>
          </cell>
          <cell r="AX607">
            <v>0</v>
          </cell>
          <cell r="AY607" t="str">
            <v/>
          </cell>
          <cell r="AZ607" t="str">
            <v/>
          </cell>
          <cell r="BA607" t="str">
            <v/>
          </cell>
          <cell r="BB607" t="str">
            <v/>
          </cell>
          <cell r="BC607" t="str">
            <v/>
          </cell>
          <cell r="BD607" t="str">
            <v/>
          </cell>
          <cell r="BE607" t="str">
            <v/>
          </cell>
          <cell r="BF607" t="str">
            <v/>
          </cell>
          <cell r="BG607" t="str">
            <v/>
          </cell>
          <cell r="BH607" t="str">
            <v/>
          </cell>
          <cell r="BI607">
            <v>0</v>
          </cell>
          <cell r="BJ607" t="str">
            <v>All Landlord and Tenants' waste</v>
          </cell>
          <cell r="BK607">
            <v>5</v>
          </cell>
          <cell r="BL607">
            <v>1</v>
          </cell>
          <cell r="BM607" t="str">
            <v/>
          </cell>
          <cell r="BN607">
            <v>100</v>
          </cell>
          <cell r="BO607">
            <v>0</v>
          </cell>
          <cell r="BP607">
            <v>0</v>
          </cell>
          <cell r="BQ607">
            <v>0</v>
          </cell>
          <cell r="BR607">
            <v>3</v>
          </cell>
          <cell r="BS607">
            <v>59</v>
          </cell>
          <cell r="BT607">
            <v>0</v>
          </cell>
          <cell r="BU607">
            <v>1</v>
          </cell>
          <cell r="BV607">
            <v>37</v>
          </cell>
          <cell r="BW607">
            <v>0</v>
          </cell>
          <cell r="BX607">
            <v>0</v>
          </cell>
          <cell r="BY607" t="str">
            <v/>
          </cell>
          <cell r="BZ607" t="str">
            <v/>
          </cell>
          <cell r="CA607" t="str">
            <v/>
          </cell>
          <cell r="CB607" t="str">
            <v/>
          </cell>
          <cell r="CC607" t="str">
            <v/>
          </cell>
          <cell r="CD607" t="str">
            <v/>
          </cell>
          <cell r="CE607" t="str">
            <v/>
          </cell>
          <cell r="CF607" t="str">
            <v/>
          </cell>
          <cell r="CG607" t="str">
            <v/>
          </cell>
          <cell r="CH607" t="str">
            <v/>
          </cell>
        </row>
        <row r="608">
          <cell r="A608" t="str">
            <v>Parque Principado - Owner : 2003 Quesitonnaire 11 Jul 2008 12:48 PM</v>
          </cell>
          <cell r="B608" t="str">
            <v>Survey Instance</v>
          </cell>
          <cell r="C608" t="str">
            <v>97</v>
          </cell>
          <cell r="D608" t="str">
            <v>Nick Hogg</v>
          </cell>
          <cell r="E608" t="str">
            <v>3</v>
          </cell>
          <cell r="F608">
            <v>0</v>
          </cell>
          <cell r="G608" t="str">
            <v/>
          </cell>
          <cell r="J608">
            <v>0</v>
          </cell>
          <cell r="K608">
            <v>0</v>
          </cell>
          <cell r="L608">
            <v>0</v>
          </cell>
          <cell r="M608">
            <v>0</v>
          </cell>
          <cell r="N608">
            <v>0</v>
          </cell>
          <cell r="Q608">
            <v>0</v>
          </cell>
          <cell r="R608">
            <v>0</v>
          </cell>
          <cell r="S608">
            <v>0</v>
          </cell>
          <cell r="T608">
            <v>0</v>
          </cell>
          <cell r="U608">
            <v>0</v>
          </cell>
          <cell r="V608">
            <v>0</v>
          </cell>
          <cell r="W608">
            <v>0</v>
          </cell>
          <cell r="X608">
            <v>0</v>
          </cell>
          <cell r="Y608">
            <v>0</v>
          </cell>
          <cell r="Z608">
            <v>0</v>
          </cell>
          <cell r="AA608">
            <v>0</v>
          </cell>
          <cell r="AB608" t="str">
            <v/>
          </cell>
          <cell r="AC608" t="str">
            <v/>
          </cell>
          <cell r="AD608" t="str">
            <v/>
          </cell>
          <cell r="AE608" t="str">
            <v/>
          </cell>
          <cell r="AF608" t="str">
            <v/>
          </cell>
          <cell r="AG608" t="str">
            <v/>
          </cell>
          <cell r="AH608" t="str">
            <v/>
          </cell>
          <cell r="AI608" t="str">
            <v/>
          </cell>
          <cell r="AJ608" t="str">
            <v/>
          </cell>
          <cell r="AK608" t="str">
            <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cell r="AY608" t="str">
            <v/>
          </cell>
          <cell r="AZ608" t="str">
            <v/>
          </cell>
          <cell r="BA608" t="str">
            <v/>
          </cell>
          <cell r="BB608" t="str">
            <v/>
          </cell>
          <cell r="BC608" t="str">
            <v/>
          </cell>
          <cell r="BD608" t="str">
            <v/>
          </cell>
          <cell r="BE608" t="str">
            <v/>
          </cell>
          <cell r="BF608" t="str">
            <v/>
          </cell>
          <cell r="BG608" t="str">
            <v/>
          </cell>
          <cell r="BH608" t="str">
            <v/>
          </cell>
          <cell r="BI608">
            <v>1</v>
          </cell>
          <cell r="BJ608" t="str">
            <v/>
          </cell>
          <cell r="BK608">
            <v>0</v>
          </cell>
          <cell r="BL608">
            <v>0</v>
          </cell>
          <cell r="BM608" t="str">
            <v/>
          </cell>
          <cell r="BN608">
            <v>0</v>
          </cell>
          <cell r="BO608">
            <v>0</v>
          </cell>
          <cell r="BP608">
            <v>0</v>
          </cell>
          <cell r="BQ608">
            <v>0</v>
          </cell>
          <cell r="BR608">
            <v>0</v>
          </cell>
          <cell r="BS608">
            <v>0</v>
          </cell>
          <cell r="BT608">
            <v>0</v>
          </cell>
          <cell r="BU608">
            <v>0</v>
          </cell>
          <cell r="BV608">
            <v>0</v>
          </cell>
          <cell r="BW608">
            <v>0</v>
          </cell>
          <cell r="BX608">
            <v>0</v>
          </cell>
          <cell r="BY608" t="str">
            <v/>
          </cell>
          <cell r="BZ608" t="str">
            <v/>
          </cell>
          <cell r="CA608" t="str">
            <v/>
          </cell>
          <cell r="CB608" t="str">
            <v/>
          </cell>
          <cell r="CC608" t="str">
            <v/>
          </cell>
          <cell r="CD608" t="str">
            <v/>
          </cell>
          <cell r="CE608" t="str">
            <v/>
          </cell>
          <cell r="CF608" t="str">
            <v/>
          </cell>
          <cell r="CG608" t="str">
            <v/>
          </cell>
          <cell r="CH608" t="str">
            <v/>
          </cell>
        </row>
        <row r="609">
          <cell r="A609" t="str">
            <v>Parque Principado - Owner : 2004 Questionnaire 11 Jul 2008 12:51 PM</v>
          </cell>
          <cell r="B609" t="str">
            <v>Survey Instance</v>
          </cell>
          <cell r="C609" t="str">
            <v>97</v>
          </cell>
          <cell r="D609" t="str">
            <v>Nick Hogg</v>
          </cell>
          <cell r="E609" t="str">
            <v>4</v>
          </cell>
          <cell r="F609">
            <v>1</v>
          </cell>
          <cell r="G609" t="str">
            <v/>
          </cell>
          <cell r="J609">
            <v>162.4</v>
          </cell>
          <cell r="K609">
            <v>0</v>
          </cell>
          <cell r="L609">
            <v>0</v>
          </cell>
          <cell r="M609">
            <v>0</v>
          </cell>
          <cell r="N609">
            <v>2341</v>
          </cell>
          <cell r="Q609">
            <v>0</v>
          </cell>
          <cell r="R609">
            <v>0</v>
          </cell>
          <cell r="S609">
            <v>0</v>
          </cell>
          <cell r="T609">
            <v>0</v>
          </cell>
          <cell r="U609">
            <v>0</v>
          </cell>
          <cell r="V609">
            <v>0</v>
          </cell>
          <cell r="W609">
            <v>0</v>
          </cell>
          <cell r="X609">
            <v>0</v>
          </cell>
          <cell r="Y609">
            <v>0</v>
          </cell>
          <cell r="Z609">
            <v>0</v>
          </cell>
          <cell r="AA609">
            <v>0</v>
          </cell>
          <cell r="AB609" t="str">
            <v/>
          </cell>
          <cell r="AC609" t="str">
            <v/>
          </cell>
          <cell r="AD609" t="str">
            <v>Metric Tonnes (1000 kgs)</v>
          </cell>
          <cell r="AE609" t="str">
            <v/>
          </cell>
          <cell r="AF609" t="str">
            <v/>
          </cell>
          <cell r="AG609" t="str">
            <v/>
          </cell>
          <cell r="AH609" t="str">
            <v>Metric Tonnes (1000 kgs)</v>
          </cell>
          <cell r="AI609" t="str">
            <v/>
          </cell>
          <cell r="AJ609" t="str">
            <v/>
          </cell>
          <cell r="AK609" t="str">
            <v/>
          </cell>
          <cell r="AL609">
            <v>0</v>
          </cell>
          <cell r="AM609">
            <v>0</v>
          </cell>
          <cell r="AN609">
            <v>0</v>
          </cell>
          <cell r="AO609">
            <v>0</v>
          </cell>
          <cell r="AP609">
            <v>0</v>
          </cell>
          <cell r="AQ609">
            <v>162.4</v>
          </cell>
          <cell r="AR609">
            <v>0</v>
          </cell>
          <cell r="AS609">
            <v>0</v>
          </cell>
          <cell r="AT609">
            <v>0</v>
          </cell>
          <cell r="AU609">
            <v>2341</v>
          </cell>
          <cell r="AV609">
            <v>0</v>
          </cell>
          <cell r="AW609">
            <v>0</v>
          </cell>
          <cell r="AX609">
            <v>0</v>
          </cell>
          <cell r="AY609" t="str">
            <v/>
          </cell>
          <cell r="AZ609" t="str">
            <v/>
          </cell>
          <cell r="BA609" t="str">
            <v/>
          </cell>
          <cell r="BB609" t="str">
            <v/>
          </cell>
          <cell r="BC609" t="str">
            <v/>
          </cell>
          <cell r="BD609" t="str">
            <v/>
          </cell>
          <cell r="BE609" t="str">
            <v/>
          </cell>
          <cell r="BF609" t="str">
            <v/>
          </cell>
          <cell r="BG609" t="str">
            <v/>
          </cell>
          <cell r="BH609" t="str">
            <v/>
          </cell>
          <cell r="BI609">
            <v>1</v>
          </cell>
          <cell r="BJ609" t="str">
            <v/>
          </cell>
          <cell r="BK609">
            <v>0</v>
          </cell>
          <cell r="BL609">
            <v>0</v>
          </cell>
          <cell r="BM609" t="str">
            <v/>
          </cell>
          <cell r="BN609">
            <v>0</v>
          </cell>
          <cell r="BO609">
            <v>0</v>
          </cell>
          <cell r="BP609">
            <v>0</v>
          </cell>
          <cell r="BQ609">
            <v>0</v>
          </cell>
          <cell r="BR609">
            <v>0</v>
          </cell>
          <cell r="BS609">
            <v>0</v>
          </cell>
          <cell r="BT609">
            <v>0</v>
          </cell>
          <cell r="BU609">
            <v>0</v>
          </cell>
          <cell r="BV609">
            <v>0</v>
          </cell>
          <cell r="BW609">
            <v>0</v>
          </cell>
          <cell r="BX609">
            <v>0</v>
          </cell>
          <cell r="BY609" t="str">
            <v/>
          </cell>
          <cell r="BZ609" t="str">
            <v/>
          </cell>
          <cell r="CA609" t="str">
            <v/>
          </cell>
          <cell r="CB609" t="str">
            <v/>
          </cell>
          <cell r="CC609" t="str">
            <v/>
          </cell>
          <cell r="CD609" t="str">
            <v/>
          </cell>
          <cell r="CE609" t="str">
            <v/>
          </cell>
          <cell r="CF609" t="str">
            <v/>
          </cell>
          <cell r="CG609" t="str">
            <v/>
          </cell>
          <cell r="CH609" t="str">
            <v/>
          </cell>
        </row>
        <row r="610">
          <cell r="A610" t="str">
            <v>Parque Principado - Owner : 2005 Questionnaire 11 Jul 2008 1:00 PM</v>
          </cell>
          <cell r="B610" t="str">
            <v>Survey Instance</v>
          </cell>
          <cell r="C610" t="str">
            <v>97</v>
          </cell>
          <cell r="D610" t="str">
            <v>Nick Hogg</v>
          </cell>
          <cell r="E610" t="str">
            <v>5</v>
          </cell>
          <cell r="F610">
            <v>1</v>
          </cell>
          <cell r="G610" t="str">
            <v/>
          </cell>
          <cell r="J610">
            <v>217</v>
          </cell>
          <cell r="K610">
            <v>0</v>
          </cell>
          <cell r="L610">
            <v>0</v>
          </cell>
          <cell r="M610">
            <v>0</v>
          </cell>
          <cell r="N610">
            <v>2266.8000000000002</v>
          </cell>
          <cell r="Q610">
            <v>0</v>
          </cell>
          <cell r="R610">
            <v>0</v>
          </cell>
          <cell r="S610">
            <v>0</v>
          </cell>
          <cell r="T610">
            <v>0</v>
          </cell>
          <cell r="U610">
            <v>0</v>
          </cell>
          <cell r="V610">
            <v>0</v>
          </cell>
          <cell r="W610">
            <v>0</v>
          </cell>
          <cell r="X610">
            <v>0</v>
          </cell>
          <cell r="Y610">
            <v>0</v>
          </cell>
          <cell r="Z610">
            <v>0</v>
          </cell>
          <cell r="AA610">
            <v>0</v>
          </cell>
          <cell r="AB610" t="str">
            <v/>
          </cell>
          <cell r="AC610" t="str">
            <v/>
          </cell>
          <cell r="AD610" t="str">
            <v>Metric Tonnes (1000 kgs)</v>
          </cell>
          <cell r="AE610" t="str">
            <v/>
          </cell>
          <cell r="AF610" t="str">
            <v/>
          </cell>
          <cell r="AG610" t="str">
            <v/>
          </cell>
          <cell r="AH610" t="str">
            <v>Metric Tonnes (1000 kgs)</v>
          </cell>
          <cell r="AI610" t="str">
            <v/>
          </cell>
          <cell r="AJ610" t="str">
            <v/>
          </cell>
          <cell r="AK610" t="str">
            <v/>
          </cell>
          <cell r="AL610">
            <v>0</v>
          </cell>
          <cell r="AM610">
            <v>0</v>
          </cell>
          <cell r="AN610">
            <v>0</v>
          </cell>
          <cell r="AO610">
            <v>0</v>
          </cell>
          <cell r="AP610">
            <v>0</v>
          </cell>
          <cell r="AQ610">
            <v>217</v>
          </cell>
          <cell r="AR610">
            <v>0</v>
          </cell>
          <cell r="AS610">
            <v>0</v>
          </cell>
          <cell r="AT610">
            <v>0</v>
          </cell>
          <cell r="AU610">
            <v>2266.8000000000002</v>
          </cell>
          <cell r="AV610">
            <v>0</v>
          </cell>
          <cell r="AW610">
            <v>0</v>
          </cell>
          <cell r="AX610">
            <v>0</v>
          </cell>
          <cell r="AY610" t="str">
            <v/>
          </cell>
          <cell r="AZ610" t="str">
            <v/>
          </cell>
          <cell r="BA610" t="str">
            <v/>
          </cell>
          <cell r="BB610" t="str">
            <v/>
          </cell>
          <cell r="BC610" t="str">
            <v/>
          </cell>
          <cell r="BD610" t="str">
            <v/>
          </cell>
          <cell r="BE610" t="str">
            <v/>
          </cell>
          <cell r="BF610" t="str">
            <v/>
          </cell>
          <cell r="BG610" t="str">
            <v/>
          </cell>
          <cell r="BH610" t="str">
            <v/>
          </cell>
          <cell r="BI610">
            <v>0</v>
          </cell>
          <cell r="BJ610" t="str">
            <v/>
          </cell>
          <cell r="BK610">
            <v>0</v>
          </cell>
          <cell r="BL610">
            <v>0</v>
          </cell>
          <cell r="BM610" t="str">
            <v/>
          </cell>
          <cell r="BN610">
            <v>0</v>
          </cell>
          <cell r="BO610">
            <v>0</v>
          </cell>
          <cell r="BP610">
            <v>0</v>
          </cell>
          <cell r="BQ610">
            <v>0</v>
          </cell>
          <cell r="BR610">
            <v>0</v>
          </cell>
          <cell r="BS610">
            <v>0</v>
          </cell>
          <cell r="BT610">
            <v>0</v>
          </cell>
          <cell r="BU610">
            <v>0</v>
          </cell>
          <cell r="BV610">
            <v>0</v>
          </cell>
          <cell r="BW610">
            <v>0</v>
          </cell>
          <cell r="BX610">
            <v>0</v>
          </cell>
          <cell r="BY610" t="str">
            <v/>
          </cell>
          <cell r="BZ610" t="str">
            <v/>
          </cell>
          <cell r="CA610" t="str">
            <v/>
          </cell>
          <cell r="CB610" t="str">
            <v/>
          </cell>
          <cell r="CC610" t="str">
            <v/>
          </cell>
          <cell r="CD610" t="str">
            <v/>
          </cell>
          <cell r="CE610" t="str">
            <v/>
          </cell>
          <cell r="CF610" t="str">
            <v/>
          </cell>
          <cell r="CG610" t="str">
            <v/>
          </cell>
          <cell r="CH610" t="str">
            <v/>
          </cell>
        </row>
        <row r="611">
          <cell r="A611" t="str">
            <v>Parque Principado - Owner : 2006 Questionnaire 18 Apr 2008 11:58 AM</v>
          </cell>
          <cell r="B611" t="str">
            <v>Survey Instance</v>
          </cell>
          <cell r="C611" t="str">
            <v>97</v>
          </cell>
          <cell r="D611" t="str">
            <v>Alex Robinson</v>
          </cell>
          <cell r="E611" t="str">
            <v>6</v>
          </cell>
          <cell r="F611">
            <v>0</v>
          </cell>
          <cell r="G611" t="str">
            <v/>
          </cell>
          <cell r="J611">
            <v>0</v>
          </cell>
          <cell r="K611">
            <v>0</v>
          </cell>
          <cell r="L611">
            <v>0</v>
          </cell>
          <cell r="M611">
            <v>0</v>
          </cell>
          <cell r="N611">
            <v>0</v>
          </cell>
          <cell r="Q611">
            <v>0</v>
          </cell>
          <cell r="R611">
            <v>0</v>
          </cell>
          <cell r="S611">
            <v>0</v>
          </cell>
          <cell r="T611">
            <v>0</v>
          </cell>
          <cell r="U611">
            <v>0</v>
          </cell>
          <cell r="V611">
            <v>0</v>
          </cell>
          <cell r="W611">
            <v>0</v>
          </cell>
          <cell r="X611">
            <v>0</v>
          </cell>
          <cell r="Y611">
            <v>0</v>
          </cell>
          <cell r="Z611">
            <v>0</v>
          </cell>
          <cell r="AA611">
            <v>0</v>
          </cell>
          <cell r="AB611" t="str">
            <v/>
          </cell>
          <cell r="AC611" t="str">
            <v/>
          </cell>
          <cell r="AD611" t="str">
            <v/>
          </cell>
          <cell r="AE611" t="str">
            <v/>
          </cell>
          <cell r="AF611" t="str">
            <v/>
          </cell>
          <cell r="AG611" t="str">
            <v/>
          </cell>
          <cell r="AH611" t="str">
            <v/>
          </cell>
          <cell r="AI611" t="str">
            <v/>
          </cell>
          <cell r="AJ611" t="str">
            <v/>
          </cell>
          <cell r="AK611" t="str">
            <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t="str">
            <v/>
          </cell>
          <cell r="AZ611" t="str">
            <v/>
          </cell>
          <cell r="BA611" t="str">
            <v/>
          </cell>
          <cell r="BB611" t="str">
            <v/>
          </cell>
          <cell r="BC611" t="str">
            <v/>
          </cell>
          <cell r="BD611" t="str">
            <v/>
          </cell>
          <cell r="BE611" t="str">
            <v/>
          </cell>
          <cell r="BF611" t="str">
            <v/>
          </cell>
          <cell r="BG611" t="str">
            <v/>
          </cell>
          <cell r="BH611" t="str">
            <v/>
          </cell>
          <cell r="BI611">
            <v>1</v>
          </cell>
          <cell r="BJ611" t="str">
            <v/>
          </cell>
          <cell r="BK611">
            <v>0</v>
          </cell>
          <cell r="BL611">
            <v>0</v>
          </cell>
          <cell r="BM611" t="str">
            <v/>
          </cell>
          <cell r="BN611">
            <v>0</v>
          </cell>
          <cell r="BO611">
            <v>0</v>
          </cell>
          <cell r="BP611">
            <v>0</v>
          </cell>
          <cell r="BQ611">
            <v>0</v>
          </cell>
          <cell r="BR611">
            <v>0</v>
          </cell>
          <cell r="BS611">
            <v>0</v>
          </cell>
          <cell r="BT611">
            <v>0</v>
          </cell>
          <cell r="BU611">
            <v>0</v>
          </cell>
          <cell r="BV611">
            <v>0</v>
          </cell>
          <cell r="BW611">
            <v>0</v>
          </cell>
          <cell r="BX611">
            <v>0</v>
          </cell>
          <cell r="BY611" t="str">
            <v/>
          </cell>
          <cell r="BZ611" t="str">
            <v/>
          </cell>
          <cell r="CA611" t="str">
            <v/>
          </cell>
          <cell r="CB611" t="str">
            <v/>
          </cell>
          <cell r="CC611" t="str">
            <v/>
          </cell>
          <cell r="CD611" t="str">
            <v/>
          </cell>
          <cell r="CE611" t="str">
            <v/>
          </cell>
          <cell r="CF611" t="str">
            <v/>
          </cell>
          <cell r="CG611" t="str">
            <v/>
          </cell>
          <cell r="CH611" t="str">
            <v/>
          </cell>
        </row>
        <row r="612">
          <cell r="A612" t="str">
            <v>Parque Principado - Owner : 2007 Questionnaire 21 Apr 2008 9:46 PM</v>
          </cell>
          <cell r="B612" t="str">
            <v>Survey Instance</v>
          </cell>
          <cell r="C612" t="str">
            <v/>
          </cell>
          <cell r="D612" t="str">
            <v>Alex Robinson</v>
          </cell>
          <cell r="E612" t="str">
            <v/>
          </cell>
          <cell r="F612">
            <v>1</v>
          </cell>
          <cell r="G612" t="str">
            <v/>
          </cell>
          <cell r="J612">
            <v>284</v>
          </cell>
          <cell r="N612">
            <v>687</v>
          </cell>
          <cell r="R612">
            <v>0</v>
          </cell>
          <cell r="S612">
            <v>0</v>
          </cell>
          <cell r="T612">
            <v>0</v>
          </cell>
          <cell r="U612">
            <v>0</v>
          </cell>
          <cell r="V612">
            <v>0</v>
          </cell>
          <cell r="W612">
            <v>0</v>
          </cell>
          <cell r="X612">
            <v>0</v>
          </cell>
          <cell r="Y612">
            <v>0</v>
          </cell>
          <cell r="Z612">
            <v>0</v>
          </cell>
          <cell r="AA612">
            <v>0</v>
          </cell>
          <cell r="AB612" t="str">
            <v/>
          </cell>
          <cell r="AC612" t="str">
            <v/>
          </cell>
          <cell r="AD612" t="str">
            <v>Metric Tonnes (1000 kgs)</v>
          </cell>
          <cell r="AE612" t="str">
            <v>Metric Tonnes (1000 kgs)</v>
          </cell>
          <cell r="AF612" t="str">
            <v/>
          </cell>
          <cell r="AG612" t="str">
            <v/>
          </cell>
          <cell r="AH612" t="str">
            <v>Metric Tonnes (1000 kgs)</v>
          </cell>
          <cell r="AI612" t="str">
            <v/>
          </cell>
          <cell r="AJ612" t="str">
            <v/>
          </cell>
          <cell r="AK612" t="str">
            <v/>
          </cell>
          <cell r="AL612">
            <v>0</v>
          </cell>
          <cell r="AM612">
            <v>0</v>
          </cell>
          <cell r="AN612">
            <v>971</v>
          </cell>
          <cell r="AO612">
            <v>0</v>
          </cell>
          <cell r="AP612">
            <v>0</v>
          </cell>
          <cell r="AQ612">
            <v>284</v>
          </cell>
          <cell r="AR612">
            <v>0</v>
          </cell>
          <cell r="AS612">
            <v>0</v>
          </cell>
          <cell r="AT612">
            <v>0</v>
          </cell>
          <cell r="AU612">
            <v>687</v>
          </cell>
          <cell r="AV612">
            <v>0</v>
          </cell>
          <cell r="AW612">
            <v>0</v>
          </cell>
          <cell r="AX612">
            <v>0</v>
          </cell>
          <cell r="AY612" t="str">
            <v/>
          </cell>
          <cell r="AZ612" t="str">
            <v/>
          </cell>
          <cell r="BA612" t="str">
            <v/>
          </cell>
          <cell r="BB612" t="str">
            <v/>
          </cell>
          <cell r="BC612" t="str">
            <v/>
          </cell>
          <cell r="BD612" t="str">
            <v/>
          </cell>
          <cell r="BE612" t="str">
            <v/>
          </cell>
          <cell r="BF612" t="str">
            <v/>
          </cell>
          <cell r="BG612" t="str">
            <v/>
          </cell>
          <cell r="BH612" t="str">
            <v/>
          </cell>
          <cell r="BI612">
            <v>1</v>
          </cell>
          <cell r="BJ612" t="str">
            <v>Significant Tenant(s) opted out</v>
          </cell>
          <cell r="BK612">
            <v>0</v>
          </cell>
          <cell r="BL612">
            <v>1</v>
          </cell>
          <cell r="BM612" t="str">
            <v/>
          </cell>
          <cell r="BN612">
            <v>100</v>
          </cell>
          <cell r="BO612">
            <v>0</v>
          </cell>
          <cell r="BP612">
            <v>0</v>
          </cell>
          <cell r="BQ612">
            <v>0</v>
          </cell>
          <cell r="BR612">
            <v>0</v>
          </cell>
          <cell r="BS612">
            <v>0</v>
          </cell>
          <cell r="BT612">
            <v>0</v>
          </cell>
          <cell r="BU612">
            <v>0</v>
          </cell>
          <cell r="BV612">
            <v>100</v>
          </cell>
          <cell r="BW612">
            <v>0</v>
          </cell>
          <cell r="BX612">
            <v>0</v>
          </cell>
          <cell r="BY612" t="str">
            <v/>
          </cell>
          <cell r="BZ612" t="str">
            <v/>
          </cell>
          <cell r="CA612" t="str">
            <v/>
          </cell>
          <cell r="CB612" t="str">
            <v/>
          </cell>
          <cell r="CC612" t="str">
            <v/>
          </cell>
          <cell r="CD612" t="str">
            <v/>
          </cell>
          <cell r="CE612" t="str">
            <v/>
          </cell>
          <cell r="CF612" t="str">
            <v/>
          </cell>
          <cell r="CG612" t="str">
            <v/>
          </cell>
          <cell r="CH612" t="str">
            <v/>
          </cell>
        </row>
        <row r="613">
          <cell r="A613" t="str">
            <v>Parrswood, Manchester - Owner : 2005 Questionnaire 11 Jul 2008 12:59 PM</v>
          </cell>
          <cell r="B613" t="str">
            <v>Survey Instance</v>
          </cell>
          <cell r="C613" t="str">
            <v>270</v>
          </cell>
          <cell r="D613" t="str">
            <v>Nick Hogg</v>
          </cell>
          <cell r="E613" t="str">
            <v>5</v>
          </cell>
          <cell r="F613">
            <v>1</v>
          </cell>
          <cell r="G613" t="str">
            <v/>
          </cell>
          <cell r="J613">
            <v>0</v>
          </cell>
          <cell r="K613">
            <v>0</v>
          </cell>
          <cell r="L613">
            <v>0</v>
          </cell>
          <cell r="M613">
            <v>0</v>
          </cell>
          <cell r="N613">
            <v>0</v>
          </cell>
          <cell r="Q613">
            <v>0</v>
          </cell>
          <cell r="R613">
            <v>0</v>
          </cell>
          <cell r="S613">
            <v>0</v>
          </cell>
          <cell r="T613">
            <v>0</v>
          </cell>
          <cell r="U613">
            <v>0</v>
          </cell>
          <cell r="V613">
            <v>0</v>
          </cell>
          <cell r="W613">
            <v>0</v>
          </cell>
          <cell r="X613">
            <v>0</v>
          </cell>
          <cell r="Y613">
            <v>0</v>
          </cell>
          <cell r="Z613">
            <v>0</v>
          </cell>
          <cell r="AA613">
            <v>0</v>
          </cell>
          <cell r="AB613" t="str">
            <v/>
          </cell>
          <cell r="AC613" t="str">
            <v/>
          </cell>
          <cell r="AD613" t="str">
            <v/>
          </cell>
          <cell r="AE613" t="str">
            <v/>
          </cell>
          <cell r="AF613" t="str">
            <v/>
          </cell>
          <cell r="AG613" t="str">
            <v/>
          </cell>
          <cell r="AH613" t="str">
            <v/>
          </cell>
          <cell r="AI613" t="str">
            <v/>
          </cell>
          <cell r="AJ613" t="str">
            <v/>
          </cell>
          <cell r="AK613" t="str">
            <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t="str">
            <v/>
          </cell>
          <cell r="AZ613" t="str">
            <v/>
          </cell>
          <cell r="BA613" t="str">
            <v/>
          </cell>
          <cell r="BB613" t="str">
            <v/>
          </cell>
          <cell r="BC613" t="str">
            <v/>
          </cell>
          <cell r="BD613" t="str">
            <v/>
          </cell>
          <cell r="BE613" t="str">
            <v/>
          </cell>
          <cell r="BF613" t="str">
            <v/>
          </cell>
          <cell r="BG613" t="str">
            <v/>
          </cell>
          <cell r="BH613" t="str">
            <v/>
          </cell>
          <cell r="BI613">
            <v>0</v>
          </cell>
          <cell r="BJ613" t="str">
            <v/>
          </cell>
          <cell r="BK613">
            <v>0</v>
          </cell>
          <cell r="BL613">
            <v>0</v>
          </cell>
          <cell r="BM613" t="str">
            <v/>
          </cell>
          <cell r="BN613">
            <v>0</v>
          </cell>
          <cell r="BO613">
            <v>0</v>
          </cell>
          <cell r="BP613">
            <v>0</v>
          </cell>
          <cell r="BQ613">
            <v>0</v>
          </cell>
          <cell r="BR613">
            <v>0</v>
          </cell>
          <cell r="BS613">
            <v>0</v>
          </cell>
          <cell r="BT613">
            <v>0</v>
          </cell>
          <cell r="BU613">
            <v>0</v>
          </cell>
          <cell r="BV613">
            <v>0</v>
          </cell>
          <cell r="BW613">
            <v>0</v>
          </cell>
          <cell r="BX613">
            <v>0</v>
          </cell>
          <cell r="BY613" t="str">
            <v/>
          </cell>
          <cell r="BZ613" t="str">
            <v/>
          </cell>
          <cell r="CA613" t="str">
            <v/>
          </cell>
          <cell r="CB613" t="str">
            <v/>
          </cell>
          <cell r="CC613" t="str">
            <v/>
          </cell>
          <cell r="CD613" t="str">
            <v/>
          </cell>
          <cell r="CE613" t="str">
            <v/>
          </cell>
          <cell r="CF613" t="str">
            <v/>
          </cell>
          <cell r="CG613" t="str">
            <v/>
          </cell>
          <cell r="CH613" t="str">
            <v/>
          </cell>
        </row>
        <row r="614">
          <cell r="A614" t="str">
            <v>Parrswood, Manchester - Owner : 2006 Questionnaire 18 Apr 2008 11:58 AM</v>
          </cell>
          <cell r="B614" t="str">
            <v>Survey Instance</v>
          </cell>
          <cell r="C614" t="str">
            <v>270</v>
          </cell>
          <cell r="D614" t="str">
            <v>Alex Robinson</v>
          </cell>
          <cell r="E614" t="str">
            <v>6</v>
          </cell>
          <cell r="F614">
            <v>1</v>
          </cell>
          <cell r="G614" t="str">
            <v/>
          </cell>
          <cell r="J614">
            <v>0</v>
          </cell>
          <cell r="K614">
            <v>0</v>
          </cell>
          <cell r="L614">
            <v>0</v>
          </cell>
          <cell r="M614">
            <v>0</v>
          </cell>
          <cell r="N614">
            <v>0</v>
          </cell>
          <cell r="Q614">
            <v>0</v>
          </cell>
          <cell r="R614">
            <v>0</v>
          </cell>
          <cell r="S614">
            <v>0</v>
          </cell>
          <cell r="T614">
            <v>0</v>
          </cell>
          <cell r="U614">
            <v>0</v>
          </cell>
          <cell r="V614">
            <v>0</v>
          </cell>
          <cell r="W614">
            <v>0</v>
          </cell>
          <cell r="X614">
            <v>0</v>
          </cell>
          <cell r="Y614">
            <v>0</v>
          </cell>
          <cell r="Z614">
            <v>0</v>
          </cell>
          <cell r="AA614">
            <v>0</v>
          </cell>
          <cell r="AB614" t="str">
            <v/>
          </cell>
          <cell r="AC614" t="str">
            <v/>
          </cell>
          <cell r="AD614" t="str">
            <v/>
          </cell>
          <cell r="AE614" t="str">
            <v/>
          </cell>
          <cell r="AF614" t="str">
            <v/>
          </cell>
          <cell r="AG614" t="str">
            <v/>
          </cell>
          <cell r="AH614" t="str">
            <v/>
          </cell>
          <cell r="AI614" t="str">
            <v/>
          </cell>
          <cell r="AJ614" t="str">
            <v/>
          </cell>
          <cell r="AK614" t="str">
            <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cell r="AY614" t="str">
            <v/>
          </cell>
          <cell r="AZ614" t="str">
            <v/>
          </cell>
          <cell r="BA614" t="str">
            <v/>
          </cell>
          <cell r="BB614" t="str">
            <v/>
          </cell>
          <cell r="BC614" t="str">
            <v/>
          </cell>
          <cell r="BD614" t="str">
            <v/>
          </cell>
          <cell r="BE614" t="str">
            <v/>
          </cell>
          <cell r="BF614" t="str">
            <v/>
          </cell>
          <cell r="BG614" t="str">
            <v/>
          </cell>
          <cell r="BH614" t="str">
            <v/>
          </cell>
          <cell r="BI614">
            <v>0</v>
          </cell>
          <cell r="BJ614" t="str">
            <v/>
          </cell>
          <cell r="BK614">
            <v>0</v>
          </cell>
          <cell r="BL614">
            <v>0</v>
          </cell>
          <cell r="BM614" t="str">
            <v/>
          </cell>
          <cell r="BN614">
            <v>0</v>
          </cell>
          <cell r="BO614">
            <v>0</v>
          </cell>
          <cell r="BP614">
            <v>0</v>
          </cell>
          <cell r="BQ614">
            <v>0</v>
          </cell>
          <cell r="BR614">
            <v>0</v>
          </cell>
          <cell r="BS614">
            <v>0</v>
          </cell>
          <cell r="BT614">
            <v>0</v>
          </cell>
          <cell r="BU614">
            <v>0</v>
          </cell>
          <cell r="BV614">
            <v>0</v>
          </cell>
          <cell r="BW614">
            <v>0</v>
          </cell>
          <cell r="BX614">
            <v>0</v>
          </cell>
          <cell r="BY614" t="str">
            <v/>
          </cell>
          <cell r="BZ614" t="str">
            <v/>
          </cell>
          <cell r="CA614" t="str">
            <v/>
          </cell>
          <cell r="CB614" t="str">
            <v/>
          </cell>
          <cell r="CC614" t="str">
            <v/>
          </cell>
          <cell r="CD614" t="str">
            <v/>
          </cell>
          <cell r="CE614" t="str">
            <v/>
          </cell>
          <cell r="CF614" t="str">
            <v/>
          </cell>
          <cell r="CG614" t="str">
            <v/>
          </cell>
          <cell r="CH614" t="str">
            <v/>
          </cell>
        </row>
        <row r="615">
          <cell r="A615" t="str">
            <v>Parrswood, Manchester - Owner : 2007 Questionnaire 21 Apr 2008 9:46 PM</v>
          </cell>
          <cell r="B615" t="str">
            <v>Survey Instance</v>
          </cell>
          <cell r="C615" t="str">
            <v/>
          </cell>
          <cell r="D615" t="str">
            <v>Alex Robinson</v>
          </cell>
          <cell r="E615" t="str">
            <v/>
          </cell>
          <cell r="F615">
            <v>0</v>
          </cell>
          <cell r="G615" t="str">
            <v xml:space="preserve">Tenants Responsible </v>
          </cell>
          <cell r="R615">
            <v>0</v>
          </cell>
          <cell r="S615">
            <v>0</v>
          </cell>
          <cell r="T615">
            <v>0</v>
          </cell>
          <cell r="U615">
            <v>0</v>
          </cell>
          <cell r="V615">
            <v>0</v>
          </cell>
          <cell r="W615">
            <v>0</v>
          </cell>
          <cell r="X615">
            <v>0</v>
          </cell>
          <cell r="Y615">
            <v>0</v>
          </cell>
          <cell r="Z615">
            <v>0</v>
          </cell>
          <cell r="AA615">
            <v>0</v>
          </cell>
          <cell r="AB615" t="str">
            <v/>
          </cell>
          <cell r="AC615" t="str">
            <v/>
          </cell>
          <cell r="AD615" t="str">
            <v/>
          </cell>
          <cell r="AE615" t="str">
            <v/>
          </cell>
          <cell r="AF615" t="str">
            <v/>
          </cell>
          <cell r="AG615" t="str">
            <v/>
          </cell>
          <cell r="AH615" t="str">
            <v/>
          </cell>
          <cell r="AI615" t="str">
            <v/>
          </cell>
          <cell r="AJ615" t="str">
            <v/>
          </cell>
          <cell r="AK615" t="str">
            <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cell r="AY615" t="str">
            <v/>
          </cell>
          <cell r="AZ615" t="str">
            <v/>
          </cell>
          <cell r="BA615" t="str">
            <v/>
          </cell>
          <cell r="BB615" t="str">
            <v/>
          </cell>
          <cell r="BC615" t="str">
            <v/>
          </cell>
          <cell r="BD615" t="str">
            <v/>
          </cell>
          <cell r="BE615" t="str">
            <v/>
          </cell>
          <cell r="BF615" t="str">
            <v/>
          </cell>
          <cell r="BG615" t="str">
            <v/>
          </cell>
          <cell r="BH615" t="str">
            <v/>
          </cell>
          <cell r="BI615">
            <v>0</v>
          </cell>
          <cell r="BJ615" t="str">
            <v/>
          </cell>
          <cell r="BK615">
            <v>0</v>
          </cell>
          <cell r="BL615" t="str">
            <v/>
          </cell>
          <cell r="BM615" t="str">
            <v/>
          </cell>
          <cell r="BN615">
            <v>0</v>
          </cell>
          <cell r="BO615">
            <v>0</v>
          </cell>
          <cell r="BP615">
            <v>0</v>
          </cell>
          <cell r="BQ615">
            <v>0</v>
          </cell>
          <cell r="BR615">
            <v>0</v>
          </cell>
          <cell r="BS615">
            <v>0</v>
          </cell>
          <cell r="BT615">
            <v>0</v>
          </cell>
          <cell r="BU615">
            <v>0</v>
          </cell>
          <cell r="BV615">
            <v>0</v>
          </cell>
          <cell r="BW615">
            <v>0</v>
          </cell>
          <cell r="BX615">
            <v>0</v>
          </cell>
          <cell r="BY615" t="str">
            <v/>
          </cell>
          <cell r="BZ615" t="str">
            <v/>
          </cell>
          <cell r="CA615" t="str">
            <v/>
          </cell>
          <cell r="CB615" t="str">
            <v/>
          </cell>
          <cell r="CC615" t="str">
            <v/>
          </cell>
          <cell r="CD615" t="str">
            <v/>
          </cell>
          <cell r="CE615" t="str">
            <v/>
          </cell>
          <cell r="CF615" t="str">
            <v/>
          </cell>
          <cell r="CG615" t="str">
            <v/>
          </cell>
          <cell r="CH615" t="str">
            <v/>
          </cell>
        </row>
        <row r="616">
          <cell r="A616" t="str">
            <v>Patio Brasil - Owner : 2004 Questionnaire 11 Jul 2008 12:51 PM</v>
          </cell>
          <cell r="B616" t="str">
            <v>Survey Instance</v>
          </cell>
          <cell r="C616" t="str">
            <v>122</v>
          </cell>
          <cell r="D616" t="str">
            <v>Nick Hogg</v>
          </cell>
          <cell r="E616" t="str">
            <v>4</v>
          </cell>
          <cell r="F616">
            <v>1</v>
          </cell>
          <cell r="G616" t="str">
            <v/>
          </cell>
          <cell r="J616">
            <v>86.5</v>
          </cell>
          <cell r="K616">
            <v>86.5</v>
          </cell>
          <cell r="L616">
            <v>0</v>
          </cell>
          <cell r="M616">
            <v>0</v>
          </cell>
          <cell r="N616">
            <v>889.2</v>
          </cell>
          <cell r="Q616">
            <v>0</v>
          </cell>
          <cell r="R616">
            <v>0</v>
          </cell>
          <cell r="S616">
            <v>0</v>
          </cell>
          <cell r="T616">
            <v>0</v>
          </cell>
          <cell r="U616">
            <v>0</v>
          </cell>
          <cell r="V616">
            <v>0</v>
          </cell>
          <cell r="W616">
            <v>0</v>
          </cell>
          <cell r="X616">
            <v>0</v>
          </cell>
          <cell r="Y616">
            <v>0</v>
          </cell>
          <cell r="Z616">
            <v>0</v>
          </cell>
          <cell r="AA616">
            <v>0</v>
          </cell>
          <cell r="AB616" t="str">
            <v/>
          </cell>
          <cell r="AC616" t="str">
            <v/>
          </cell>
          <cell r="AD616" t="str">
            <v>Metric Tonnes (1000 kgs)</v>
          </cell>
          <cell r="AE616" t="str">
            <v>Metric Tonnes (1000 kgs)</v>
          </cell>
          <cell r="AF616" t="str">
            <v/>
          </cell>
          <cell r="AG616" t="str">
            <v/>
          </cell>
          <cell r="AH616" t="str">
            <v>Metric Tonnes (1000 kgs)</v>
          </cell>
          <cell r="AI616" t="str">
            <v/>
          </cell>
          <cell r="AJ616" t="str">
            <v/>
          </cell>
          <cell r="AK616" t="str">
            <v/>
          </cell>
          <cell r="AL616">
            <v>0</v>
          </cell>
          <cell r="AM616">
            <v>0</v>
          </cell>
          <cell r="AN616">
            <v>0</v>
          </cell>
          <cell r="AO616">
            <v>0</v>
          </cell>
          <cell r="AP616">
            <v>0</v>
          </cell>
          <cell r="AQ616">
            <v>86.5</v>
          </cell>
          <cell r="AR616">
            <v>86.5</v>
          </cell>
          <cell r="AS616">
            <v>0</v>
          </cell>
          <cell r="AT616">
            <v>0</v>
          </cell>
          <cell r="AU616">
            <v>889.2</v>
          </cell>
          <cell r="AV616">
            <v>0</v>
          </cell>
          <cell r="AW616">
            <v>0</v>
          </cell>
          <cell r="AX616">
            <v>0</v>
          </cell>
          <cell r="AY616" t="str">
            <v/>
          </cell>
          <cell r="AZ616" t="str">
            <v/>
          </cell>
          <cell r="BA616" t="str">
            <v/>
          </cell>
          <cell r="BB616" t="str">
            <v/>
          </cell>
          <cell r="BC616" t="str">
            <v/>
          </cell>
          <cell r="BD616" t="str">
            <v/>
          </cell>
          <cell r="BE616" t="str">
            <v/>
          </cell>
          <cell r="BF616" t="str">
            <v/>
          </cell>
          <cell r="BG616" t="str">
            <v/>
          </cell>
          <cell r="BH616" t="str">
            <v/>
          </cell>
          <cell r="BI616">
            <v>0</v>
          </cell>
          <cell r="BJ616" t="str">
            <v/>
          </cell>
          <cell r="BK616">
            <v>0</v>
          </cell>
          <cell r="BL616">
            <v>1</v>
          </cell>
          <cell r="BM616" t="str">
            <v/>
          </cell>
          <cell r="BN616">
            <v>0</v>
          </cell>
          <cell r="BO616">
            <v>0</v>
          </cell>
          <cell r="BP616">
            <v>0</v>
          </cell>
          <cell r="BQ616">
            <v>0</v>
          </cell>
          <cell r="BR616">
            <v>0</v>
          </cell>
          <cell r="BS616">
            <v>0</v>
          </cell>
          <cell r="BT616">
            <v>0</v>
          </cell>
          <cell r="BU616">
            <v>0</v>
          </cell>
          <cell r="BV616">
            <v>0</v>
          </cell>
          <cell r="BW616">
            <v>0</v>
          </cell>
          <cell r="BX616">
            <v>0</v>
          </cell>
          <cell r="BY616" t="str">
            <v/>
          </cell>
          <cell r="BZ616" t="str">
            <v/>
          </cell>
          <cell r="CA616" t="str">
            <v/>
          </cell>
          <cell r="CB616" t="str">
            <v/>
          </cell>
          <cell r="CC616" t="str">
            <v/>
          </cell>
          <cell r="CD616" t="str">
            <v/>
          </cell>
          <cell r="CE616" t="str">
            <v/>
          </cell>
          <cell r="CF616" t="str">
            <v/>
          </cell>
          <cell r="CG616" t="str">
            <v/>
          </cell>
          <cell r="CH616" t="str">
            <v/>
          </cell>
        </row>
        <row r="617">
          <cell r="A617" t="str">
            <v>Patio Brasil - Owner : 2005 Questionnaire 11 Jul 2008 1:00 PM</v>
          </cell>
          <cell r="B617" t="str">
            <v>Survey Instance</v>
          </cell>
          <cell r="C617" t="str">
            <v>122</v>
          </cell>
          <cell r="D617" t="str">
            <v>Nick Hogg</v>
          </cell>
          <cell r="E617" t="str">
            <v>5</v>
          </cell>
          <cell r="F617">
            <v>1</v>
          </cell>
          <cell r="G617" t="str">
            <v/>
          </cell>
          <cell r="J617">
            <v>134</v>
          </cell>
          <cell r="K617">
            <v>0</v>
          </cell>
          <cell r="L617">
            <v>0</v>
          </cell>
          <cell r="M617">
            <v>0</v>
          </cell>
          <cell r="N617">
            <v>1025.3</v>
          </cell>
          <cell r="Q617">
            <v>0</v>
          </cell>
          <cell r="R617">
            <v>0</v>
          </cell>
          <cell r="S617">
            <v>0</v>
          </cell>
          <cell r="T617">
            <v>0</v>
          </cell>
          <cell r="U617">
            <v>0</v>
          </cell>
          <cell r="V617">
            <v>0</v>
          </cell>
          <cell r="W617">
            <v>0</v>
          </cell>
          <cell r="X617">
            <v>0</v>
          </cell>
          <cell r="Y617">
            <v>0</v>
          </cell>
          <cell r="Z617">
            <v>0</v>
          </cell>
          <cell r="AA617">
            <v>0</v>
          </cell>
          <cell r="AB617" t="str">
            <v/>
          </cell>
          <cell r="AC617" t="str">
            <v/>
          </cell>
          <cell r="AD617" t="str">
            <v>Metric Tonnes (1000 kgs)</v>
          </cell>
          <cell r="AE617" t="str">
            <v/>
          </cell>
          <cell r="AF617" t="str">
            <v/>
          </cell>
          <cell r="AG617" t="str">
            <v/>
          </cell>
          <cell r="AH617" t="str">
            <v>Metric Tonnes (1000 kgs)</v>
          </cell>
          <cell r="AI617" t="str">
            <v/>
          </cell>
          <cell r="AJ617" t="str">
            <v/>
          </cell>
          <cell r="AK617" t="str">
            <v/>
          </cell>
          <cell r="AL617">
            <v>0</v>
          </cell>
          <cell r="AM617">
            <v>0</v>
          </cell>
          <cell r="AN617">
            <v>0</v>
          </cell>
          <cell r="AO617">
            <v>0</v>
          </cell>
          <cell r="AP617">
            <v>0</v>
          </cell>
          <cell r="AQ617">
            <v>134</v>
          </cell>
          <cell r="AR617">
            <v>0</v>
          </cell>
          <cell r="AS617">
            <v>0</v>
          </cell>
          <cell r="AT617">
            <v>0</v>
          </cell>
          <cell r="AU617">
            <v>1025.3</v>
          </cell>
          <cell r="AV617">
            <v>0</v>
          </cell>
          <cell r="AW617">
            <v>0</v>
          </cell>
          <cell r="AX617">
            <v>0</v>
          </cell>
          <cell r="AY617" t="str">
            <v/>
          </cell>
          <cell r="AZ617" t="str">
            <v/>
          </cell>
          <cell r="BA617" t="str">
            <v/>
          </cell>
          <cell r="BB617" t="str">
            <v/>
          </cell>
          <cell r="BC617" t="str">
            <v/>
          </cell>
          <cell r="BD617" t="str">
            <v/>
          </cell>
          <cell r="BE617" t="str">
            <v/>
          </cell>
          <cell r="BF617" t="str">
            <v/>
          </cell>
          <cell r="BG617" t="str">
            <v/>
          </cell>
          <cell r="BH617" t="str">
            <v/>
          </cell>
          <cell r="BI617">
            <v>0</v>
          </cell>
          <cell r="BJ617" t="str">
            <v/>
          </cell>
          <cell r="BK617">
            <v>0</v>
          </cell>
          <cell r="BL617">
            <v>0</v>
          </cell>
          <cell r="BM617" t="str">
            <v/>
          </cell>
          <cell r="BN617">
            <v>0</v>
          </cell>
          <cell r="BO617">
            <v>0</v>
          </cell>
          <cell r="BP617">
            <v>0</v>
          </cell>
          <cell r="BQ617">
            <v>0</v>
          </cell>
          <cell r="BR617">
            <v>0</v>
          </cell>
          <cell r="BS617">
            <v>0</v>
          </cell>
          <cell r="BT617">
            <v>0</v>
          </cell>
          <cell r="BU617">
            <v>0</v>
          </cell>
          <cell r="BV617">
            <v>0</v>
          </cell>
          <cell r="BW617">
            <v>0</v>
          </cell>
          <cell r="BX617">
            <v>0</v>
          </cell>
          <cell r="BY617" t="str">
            <v/>
          </cell>
          <cell r="BZ617" t="str">
            <v/>
          </cell>
          <cell r="CA617" t="str">
            <v/>
          </cell>
          <cell r="CB617" t="str">
            <v/>
          </cell>
          <cell r="CC617" t="str">
            <v/>
          </cell>
          <cell r="CD617" t="str">
            <v/>
          </cell>
          <cell r="CE617" t="str">
            <v/>
          </cell>
          <cell r="CF617" t="str">
            <v/>
          </cell>
          <cell r="CG617" t="str">
            <v/>
          </cell>
          <cell r="CH617" t="str">
            <v/>
          </cell>
        </row>
        <row r="618">
          <cell r="A618" t="str">
            <v>Patio Brasil - Owner : 2006 Questionnaire 18 Apr 2008 11:58 AM</v>
          </cell>
          <cell r="B618" t="str">
            <v>Survey Instance</v>
          </cell>
          <cell r="C618" t="str">
            <v>122</v>
          </cell>
          <cell r="D618" t="str">
            <v>Alex Robinson</v>
          </cell>
          <cell r="E618" t="str">
            <v>6</v>
          </cell>
          <cell r="F618">
            <v>1</v>
          </cell>
          <cell r="G618" t="str">
            <v/>
          </cell>
          <cell r="J618">
            <v>186.6</v>
          </cell>
          <cell r="K618">
            <v>0</v>
          </cell>
          <cell r="L618">
            <v>0</v>
          </cell>
          <cell r="M618">
            <v>0</v>
          </cell>
          <cell r="N618">
            <v>960</v>
          </cell>
          <cell r="Q618">
            <v>0</v>
          </cell>
          <cell r="R618">
            <v>0</v>
          </cell>
          <cell r="S618">
            <v>0</v>
          </cell>
          <cell r="T618">
            <v>0</v>
          </cell>
          <cell r="U618">
            <v>0</v>
          </cell>
          <cell r="V618">
            <v>0</v>
          </cell>
          <cell r="W618">
            <v>0</v>
          </cell>
          <cell r="X618">
            <v>0</v>
          </cell>
          <cell r="Y618">
            <v>0</v>
          </cell>
          <cell r="Z618">
            <v>0</v>
          </cell>
          <cell r="AA618">
            <v>0</v>
          </cell>
          <cell r="AB618" t="str">
            <v/>
          </cell>
          <cell r="AC618" t="str">
            <v/>
          </cell>
          <cell r="AD618" t="str">
            <v>Metric Tonnes (1000 kgs)</v>
          </cell>
          <cell r="AE618" t="str">
            <v/>
          </cell>
          <cell r="AF618" t="str">
            <v/>
          </cell>
          <cell r="AG618" t="str">
            <v/>
          </cell>
          <cell r="AH618" t="str">
            <v>Metric Tonnes (1000 kgs)</v>
          </cell>
          <cell r="AI618" t="str">
            <v/>
          </cell>
          <cell r="AJ618" t="str">
            <v/>
          </cell>
          <cell r="AK618" t="str">
            <v/>
          </cell>
          <cell r="AL618">
            <v>0</v>
          </cell>
          <cell r="AM618">
            <v>0</v>
          </cell>
          <cell r="AN618">
            <v>0</v>
          </cell>
          <cell r="AO618">
            <v>0</v>
          </cell>
          <cell r="AP618">
            <v>0</v>
          </cell>
          <cell r="AQ618">
            <v>186.6</v>
          </cell>
          <cell r="AR618">
            <v>0</v>
          </cell>
          <cell r="AS618">
            <v>0</v>
          </cell>
          <cell r="AT618">
            <v>0</v>
          </cell>
          <cell r="AU618">
            <v>960</v>
          </cell>
          <cell r="AV618">
            <v>0</v>
          </cell>
          <cell r="AW618">
            <v>0</v>
          </cell>
          <cell r="AX618">
            <v>0</v>
          </cell>
          <cell r="AY618" t="str">
            <v/>
          </cell>
          <cell r="AZ618" t="str">
            <v/>
          </cell>
          <cell r="BA618" t="str">
            <v/>
          </cell>
          <cell r="BB618" t="str">
            <v/>
          </cell>
          <cell r="BC618" t="str">
            <v/>
          </cell>
          <cell r="BD618" t="str">
            <v/>
          </cell>
          <cell r="BE618" t="str">
            <v/>
          </cell>
          <cell r="BF618" t="str">
            <v/>
          </cell>
          <cell r="BG618" t="str">
            <v/>
          </cell>
          <cell r="BH618" t="str">
            <v/>
          </cell>
          <cell r="BI618">
            <v>1</v>
          </cell>
          <cell r="BJ618" t="str">
            <v/>
          </cell>
          <cell r="BK618">
            <v>0</v>
          </cell>
          <cell r="BL618">
            <v>0</v>
          </cell>
          <cell r="BM618" t="str">
            <v/>
          </cell>
          <cell r="BN618">
            <v>0</v>
          </cell>
          <cell r="BO618">
            <v>0</v>
          </cell>
          <cell r="BP618">
            <v>0</v>
          </cell>
          <cell r="BQ618">
            <v>0</v>
          </cell>
          <cell r="BR618">
            <v>0</v>
          </cell>
          <cell r="BS618">
            <v>0</v>
          </cell>
          <cell r="BT618">
            <v>0</v>
          </cell>
          <cell r="BU618">
            <v>0</v>
          </cell>
          <cell r="BV618">
            <v>0</v>
          </cell>
          <cell r="BW618">
            <v>0</v>
          </cell>
          <cell r="BX618">
            <v>0</v>
          </cell>
          <cell r="BY618" t="str">
            <v/>
          </cell>
          <cell r="BZ618" t="str">
            <v/>
          </cell>
          <cell r="CA618" t="str">
            <v/>
          </cell>
          <cell r="CB618" t="str">
            <v/>
          </cell>
          <cell r="CC618" t="str">
            <v/>
          </cell>
          <cell r="CD618" t="str">
            <v/>
          </cell>
          <cell r="CE618" t="str">
            <v/>
          </cell>
          <cell r="CF618" t="str">
            <v/>
          </cell>
          <cell r="CG618" t="str">
            <v/>
          </cell>
          <cell r="CH618" t="str">
            <v/>
          </cell>
        </row>
        <row r="619">
          <cell r="A619" t="str">
            <v>Patio Brasil - Owner : 2007 Questionnaire 30 Apr 2008 2:07 PM</v>
          </cell>
          <cell r="B619" t="str">
            <v>Survey Instance</v>
          </cell>
          <cell r="C619" t="str">
            <v/>
          </cell>
          <cell r="D619" t="str">
            <v>Alex Robinson</v>
          </cell>
          <cell r="E619" t="str">
            <v/>
          </cell>
          <cell r="F619">
            <v>0</v>
          </cell>
          <cell r="G619" t="str">
            <v/>
          </cell>
          <cell r="J619">
            <v>271</v>
          </cell>
          <cell r="N619">
            <v>1477</v>
          </cell>
          <cell r="Q619">
            <v>4</v>
          </cell>
          <cell r="R619">
            <v>0</v>
          </cell>
          <cell r="S619">
            <v>0</v>
          </cell>
          <cell r="T619">
            <v>0</v>
          </cell>
          <cell r="U619">
            <v>0</v>
          </cell>
          <cell r="V619">
            <v>0</v>
          </cell>
          <cell r="W619">
            <v>0</v>
          </cell>
          <cell r="X619">
            <v>0</v>
          </cell>
          <cell r="Y619">
            <v>0</v>
          </cell>
          <cell r="Z619">
            <v>0</v>
          </cell>
          <cell r="AA619">
            <v>4</v>
          </cell>
          <cell r="AB619" t="str">
            <v/>
          </cell>
          <cell r="AC619" t="str">
            <v/>
          </cell>
          <cell r="AD619" t="str">
            <v>Metric Tonnes (1000 kgs)</v>
          </cell>
          <cell r="AE619" t="str">
            <v/>
          </cell>
          <cell r="AF619" t="str">
            <v/>
          </cell>
          <cell r="AG619" t="str">
            <v/>
          </cell>
          <cell r="AH619" t="str">
            <v>Metric Tonnes (1000 kgs)</v>
          </cell>
          <cell r="AI619" t="str">
            <v/>
          </cell>
          <cell r="AJ619" t="str">
            <v/>
          </cell>
          <cell r="AK619" t="str">
            <v>Metric Tonnes (1000 kgs)</v>
          </cell>
          <cell r="AL619">
            <v>0</v>
          </cell>
          <cell r="AM619">
            <v>0</v>
          </cell>
          <cell r="AN619">
            <v>1752</v>
          </cell>
          <cell r="AO619">
            <v>0</v>
          </cell>
          <cell r="AP619">
            <v>0</v>
          </cell>
          <cell r="AQ619">
            <v>271</v>
          </cell>
          <cell r="AR619">
            <v>0</v>
          </cell>
          <cell r="AS619">
            <v>0</v>
          </cell>
          <cell r="AT619">
            <v>0</v>
          </cell>
          <cell r="AU619">
            <v>1477</v>
          </cell>
          <cell r="AV619">
            <v>0</v>
          </cell>
          <cell r="AW619">
            <v>0</v>
          </cell>
          <cell r="AX619">
            <v>4</v>
          </cell>
          <cell r="AY619" t="str">
            <v/>
          </cell>
          <cell r="AZ619" t="str">
            <v/>
          </cell>
          <cell r="BA619" t="str">
            <v/>
          </cell>
          <cell r="BB619" t="str">
            <v/>
          </cell>
          <cell r="BC619" t="str">
            <v/>
          </cell>
          <cell r="BD619" t="str">
            <v/>
          </cell>
          <cell r="BE619" t="str">
            <v/>
          </cell>
          <cell r="BF619" t="str">
            <v/>
          </cell>
          <cell r="BG619" t="str">
            <v/>
          </cell>
          <cell r="BH619" t="str">
            <v xml:space="preserve">Fluorescent lamps sent to specialized industry wich carry out of this waste by reciclying. </v>
          </cell>
          <cell r="BI619">
            <v>1</v>
          </cell>
          <cell r="BJ619" t="str">
            <v>All Landlord and Tenants' waste</v>
          </cell>
          <cell r="BK619">
            <v>5</v>
          </cell>
          <cell r="BL619">
            <v>1</v>
          </cell>
          <cell r="BM619" t="str">
            <v/>
          </cell>
          <cell r="BN619">
            <v>0</v>
          </cell>
          <cell r="BO619">
            <v>0</v>
          </cell>
          <cell r="BP619">
            <v>0</v>
          </cell>
          <cell r="BQ619">
            <v>0</v>
          </cell>
          <cell r="BR619">
            <v>0</v>
          </cell>
          <cell r="BS619">
            <v>0</v>
          </cell>
          <cell r="BT619">
            <v>0</v>
          </cell>
          <cell r="BU619">
            <v>0</v>
          </cell>
          <cell r="BV619">
            <v>0</v>
          </cell>
          <cell r="BW619">
            <v>0</v>
          </cell>
          <cell r="BX619">
            <v>0</v>
          </cell>
          <cell r="BY619" t="str">
            <v/>
          </cell>
          <cell r="BZ619" t="str">
            <v/>
          </cell>
          <cell r="CA619" t="str">
            <v/>
          </cell>
          <cell r="CB619" t="str">
            <v/>
          </cell>
          <cell r="CC619" t="str">
            <v/>
          </cell>
          <cell r="CD619" t="str">
            <v/>
          </cell>
          <cell r="CE619" t="str">
            <v/>
          </cell>
          <cell r="CF619" t="str">
            <v/>
          </cell>
          <cell r="CG619" t="str">
            <v/>
          </cell>
          <cell r="CH619" t="str">
            <v/>
          </cell>
        </row>
        <row r="620">
          <cell r="A620" t="str">
            <v>Pavillions, Birmingham - Landlord : 2001 Questionnaire 24 Jul 2008 6:20 PM</v>
          </cell>
          <cell r="B620" t="str">
            <v>Survey Instance</v>
          </cell>
          <cell r="C620" t="str">
            <v/>
          </cell>
          <cell r="D620" t="str">
            <v>Sam Carson</v>
          </cell>
          <cell r="E620" t="str">
            <v/>
          </cell>
          <cell r="F620" t="str">
            <v/>
          </cell>
          <cell r="G620" t="str">
            <v/>
          </cell>
          <cell r="R620">
            <v>0</v>
          </cell>
          <cell r="S620">
            <v>0</v>
          </cell>
          <cell r="T620">
            <v>0</v>
          </cell>
          <cell r="U620">
            <v>0</v>
          </cell>
          <cell r="V620">
            <v>0</v>
          </cell>
          <cell r="W620">
            <v>0</v>
          </cell>
          <cell r="X620">
            <v>0</v>
          </cell>
          <cell r="Y620">
            <v>0</v>
          </cell>
          <cell r="Z620">
            <v>0</v>
          </cell>
          <cell r="AA620">
            <v>0</v>
          </cell>
          <cell r="AB620" t="str">
            <v/>
          </cell>
          <cell r="AC620" t="str">
            <v/>
          </cell>
          <cell r="AD620" t="str">
            <v/>
          </cell>
          <cell r="AE620" t="str">
            <v/>
          </cell>
          <cell r="AF620" t="str">
            <v/>
          </cell>
          <cell r="AG620" t="str">
            <v/>
          </cell>
          <cell r="AH620" t="str">
            <v/>
          </cell>
          <cell r="AI620" t="str">
            <v/>
          </cell>
          <cell r="AJ620" t="str">
            <v/>
          </cell>
          <cell r="AK620" t="str">
            <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t="str">
            <v/>
          </cell>
          <cell r="AZ620" t="str">
            <v/>
          </cell>
          <cell r="BA620" t="str">
            <v/>
          </cell>
          <cell r="BB620" t="str">
            <v/>
          </cell>
          <cell r="BC620" t="str">
            <v/>
          </cell>
          <cell r="BD620" t="str">
            <v/>
          </cell>
          <cell r="BE620" t="str">
            <v/>
          </cell>
          <cell r="BF620" t="str">
            <v/>
          </cell>
          <cell r="BG620" t="str">
            <v/>
          </cell>
          <cell r="BH620" t="str">
            <v/>
          </cell>
          <cell r="BI620">
            <v>0</v>
          </cell>
          <cell r="BJ620" t="str">
            <v/>
          </cell>
          <cell r="BK620">
            <v>0</v>
          </cell>
          <cell r="BL620" t="str">
            <v/>
          </cell>
          <cell r="BM620" t="str">
            <v/>
          </cell>
          <cell r="BN620">
            <v>0</v>
          </cell>
          <cell r="BO620">
            <v>0</v>
          </cell>
          <cell r="BP620">
            <v>0</v>
          </cell>
          <cell r="BQ620">
            <v>0</v>
          </cell>
          <cell r="BR620">
            <v>0</v>
          </cell>
          <cell r="BS620">
            <v>0</v>
          </cell>
          <cell r="BT620">
            <v>0</v>
          </cell>
          <cell r="BU620">
            <v>0</v>
          </cell>
          <cell r="BV620">
            <v>0</v>
          </cell>
          <cell r="BW620">
            <v>0</v>
          </cell>
          <cell r="BX620">
            <v>0</v>
          </cell>
          <cell r="BY620" t="str">
            <v/>
          </cell>
          <cell r="BZ620" t="str">
            <v/>
          </cell>
          <cell r="CA620" t="str">
            <v/>
          </cell>
          <cell r="CB620" t="str">
            <v/>
          </cell>
          <cell r="CC620" t="str">
            <v/>
          </cell>
          <cell r="CD620" t="str">
            <v/>
          </cell>
          <cell r="CE620" t="str">
            <v/>
          </cell>
          <cell r="CF620" t="str">
            <v/>
          </cell>
          <cell r="CG620" t="str">
            <v/>
          </cell>
          <cell r="CH620" t="str">
            <v/>
          </cell>
        </row>
        <row r="621">
          <cell r="A621" t="str">
            <v>Pavillions, Birmingham - Landlord : 2002 Questionnaire 24 Jul 2008 6:20 PM</v>
          </cell>
          <cell r="B621" t="str">
            <v>Survey Instance</v>
          </cell>
          <cell r="C621" t="str">
            <v/>
          </cell>
          <cell r="D621" t="str">
            <v>Sam Carson</v>
          </cell>
          <cell r="E621" t="str">
            <v/>
          </cell>
          <cell r="F621">
            <v>1</v>
          </cell>
          <cell r="G621" t="str">
            <v/>
          </cell>
          <cell r="K621">
            <v>82</v>
          </cell>
          <cell r="L621">
            <v>234</v>
          </cell>
          <cell r="R621">
            <v>0</v>
          </cell>
          <cell r="S621">
            <v>0</v>
          </cell>
          <cell r="T621">
            <v>0</v>
          </cell>
          <cell r="U621">
            <v>0</v>
          </cell>
          <cell r="V621">
            <v>0</v>
          </cell>
          <cell r="W621">
            <v>0</v>
          </cell>
          <cell r="X621">
            <v>0</v>
          </cell>
          <cell r="Y621">
            <v>0</v>
          </cell>
          <cell r="Z621">
            <v>0</v>
          </cell>
          <cell r="AA621">
            <v>0</v>
          </cell>
          <cell r="AB621" t="str">
            <v/>
          </cell>
          <cell r="AC621" t="str">
            <v/>
          </cell>
          <cell r="AD621" t="str">
            <v/>
          </cell>
          <cell r="AE621" t="str">
            <v>Metric Tonnes (1000 kgs)</v>
          </cell>
          <cell r="AF621" t="str">
            <v>Metric Tonnes (1000 kgs)</v>
          </cell>
          <cell r="AG621" t="str">
            <v/>
          </cell>
          <cell r="AH621" t="str">
            <v/>
          </cell>
          <cell r="AI621" t="str">
            <v/>
          </cell>
          <cell r="AJ621" t="str">
            <v/>
          </cell>
          <cell r="AK621" t="str">
            <v/>
          </cell>
          <cell r="AL621">
            <v>0</v>
          </cell>
          <cell r="AM621">
            <v>0</v>
          </cell>
          <cell r="AN621">
            <v>316</v>
          </cell>
          <cell r="AO621">
            <v>0</v>
          </cell>
          <cell r="AP621">
            <v>0</v>
          </cell>
          <cell r="AQ621">
            <v>0</v>
          </cell>
          <cell r="AR621">
            <v>82</v>
          </cell>
          <cell r="AS621">
            <v>234</v>
          </cell>
          <cell r="AT621">
            <v>0</v>
          </cell>
          <cell r="AU621">
            <v>0</v>
          </cell>
          <cell r="AV621">
            <v>0</v>
          </cell>
          <cell r="AW621">
            <v>0</v>
          </cell>
          <cell r="AX621">
            <v>0</v>
          </cell>
          <cell r="AY621" t="str">
            <v/>
          </cell>
          <cell r="AZ621" t="str">
            <v/>
          </cell>
          <cell r="BA621" t="str">
            <v/>
          </cell>
          <cell r="BB621" t="str">
            <v/>
          </cell>
          <cell r="BC621" t="str">
            <v/>
          </cell>
          <cell r="BD621" t="str">
            <v/>
          </cell>
          <cell r="BE621" t="str">
            <v/>
          </cell>
          <cell r="BF621" t="str">
            <v/>
          </cell>
          <cell r="BG621" t="str">
            <v/>
          </cell>
          <cell r="BH621" t="str">
            <v/>
          </cell>
          <cell r="BI621">
            <v>0</v>
          </cell>
          <cell r="BJ621" t="str">
            <v/>
          </cell>
          <cell r="BK621">
            <v>0</v>
          </cell>
          <cell r="BL621" t="str">
            <v/>
          </cell>
          <cell r="BM621" t="str">
            <v/>
          </cell>
          <cell r="BN621">
            <v>0</v>
          </cell>
          <cell r="BO621">
            <v>0</v>
          </cell>
          <cell r="BP621">
            <v>0</v>
          </cell>
          <cell r="BQ621">
            <v>0</v>
          </cell>
          <cell r="BR621">
            <v>0</v>
          </cell>
          <cell r="BS621">
            <v>0</v>
          </cell>
          <cell r="BT621">
            <v>0</v>
          </cell>
          <cell r="BU621">
            <v>0</v>
          </cell>
          <cell r="BV621">
            <v>0</v>
          </cell>
          <cell r="BW621">
            <v>0</v>
          </cell>
          <cell r="BX621">
            <v>0</v>
          </cell>
          <cell r="BY621" t="str">
            <v/>
          </cell>
          <cell r="BZ621" t="str">
            <v/>
          </cell>
          <cell r="CA621" t="str">
            <v/>
          </cell>
          <cell r="CB621" t="str">
            <v/>
          </cell>
          <cell r="CC621" t="str">
            <v/>
          </cell>
          <cell r="CD621" t="str">
            <v/>
          </cell>
          <cell r="CE621" t="str">
            <v/>
          </cell>
          <cell r="CF621" t="str">
            <v/>
          </cell>
          <cell r="CG621" t="str">
            <v/>
          </cell>
          <cell r="CH621" t="str">
            <v/>
          </cell>
        </row>
        <row r="622">
          <cell r="A622" t="str">
            <v>Pavillions, Birmingham - Landlord : 2003 Quesitonnaire 24 Jul 2008 6:20 PM</v>
          </cell>
          <cell r="B622" t="str">
            <v>Survey Instance</v>
          </cell>
          <cell r="C622" t="str">
            <v/>
          </cell>
          <cell r="D622" t="str">
            <v>Sam Carson</v>
          </cell>
          <cell r="E622" t="str">
            <v/>
          </cell>
          <cell r="F622">
            <v>1</v>
          </cell>
          <cell r="G622" t="str">
            <v/>
          </cell>
          <cell r="J622">
            <v>82</v>
          </cell>
          <cell r="L622">
            <v>234</v>
          </cell>
          <cell r="R622">
            <v>0</v>
          </cell>
          <cell r="S622">
            <v>0</v>
          </cell>
          <cell r="T622">
            <v>0</v>
          </cell>
          <cell r="U622">
            <v>0</v>
          </cell>
          <cell r="V622">
            <v>0</v>
          </cell>
          <cell r="W622">
            <v>0</v>
          </cell>
          <cell r="X622">
            <v>0</v>
          </cell>
          <cell r="Y622">
            <v>0</v>
          </cell>
          <cell r="Z622">
            <v>0</v>
          </cell>
          <cell r="AA622">
            <v>0</v>
          </cell>
          <cell r="AB622" t="str">
            <v/>
          </cell>
          <cell r="AC622" t="str">
            <v/>
          </cell>
          <cell r="AD622" t="str">
            <v>Metric Tonnes (1000 kgs)</v>
          </cell>
          <cell r="AE622" t="str">
            <v/>
          </cell>
          <cell r="AF622" t="str">
            <v>Metric Tonnes (1000 kgs)</v>
          </cell>
          <cell r="AG622" t="str">
            <v/>
          </cell>
          <cell r="AH622" t="str">
            <v/>
          </cell>
          <cell r="AI622" t="str">
            <v/>
          </cell>
          <cell r="AJ622" t="str">
            <v/>
          </cell>
          <cell r="AK622" t="str">
            <v/>
          </cell>
          <cell r="AL622">
            <v>0</v>
          </cell>
          <cell r="AM622">
            <v>0</v>
          </cell>
          <cell r="AN622">
            <v>316</v>
          </cell>
          <cell r="AO622">
            <v>0</v>
          </cell>
          <cell r="AP622">
            <v>0</v>
          </cell>
          <cell r="AQ622">
            <v>82</v>
          </cell>
          <cell r="AR622">
            <v>0</v>
          </cell>
          <cell r="AS622">
            <v>234</v>
          </cell>
          <cell r="AT622">
            <v>0</v>
          </cell>
          <cell r="AU622">
            <v>0</v>
          </cell>
          <cell r="AV622">
            <v>0</v>
          </cell>
          <cell r="AW622">
            <v>0</v>
          </cell>
          <cell r="AX622">
            <v>0</v>
          </cell>
          <cell r="AY622" t="str">
            <v/>
          </cell>
          <cell r="AZ622" t="str">
            <v/>
          </cell>
          <cell r="BA622" t="str">
            <v/>
          </cell>
          <cell r="BB622" t="str">
            <v/>
          </cell>
          <cell r="BC622" t="str">
            <v/>
          </cell>
          <cell r="BD622" t="str">
            <v/>
          </cell>
          <cell r="BE622" t="str">
            <v/>
          </cell>
          <cell r="BF622" t="str">
            <v/>
          </cell>
          <cell r="BG622" t="str">
            <v/>
          </cell>
          <cell r="BH622" t="str">
            <v/>
          </cell>
          <cell r="BI622">
            <v>0</v>
          </cell>
          <cell r="BJ622" t="str">
            <v/>
          </cell>
          <cell r="BK622">
            <v>0</v>
          </cell>
          <cell r="BL622" t="str">
            <v/>
          </cell>
          <cell r="BM622" t="str">
            <v/>
          </cell>
          <cell r="BN622">
            <v>0</v>
          </cell>
          <cell r="BO622">
            <v>0</v>
          </cell>
          <cell r="BP622">
            <v>0</v>
          </cell>
          <cell r="BQ622">
            <v>0</v>
          </cell>
          <cell r="BR622">
            <v>0</v>
          </cell>
          <cell r="BS622">
            <v>0</v>
          </cell>
          <cell r="BT622">
            <v>0</v>
          </cell>
          <cell r="BU622">
            <v>0</v>
          </cell>
          <cell r="BV622">
            <v>0</v>
          </cell>
          <cell r="BW622">
            <v>0</v>
          </cell>
          <cell r="BX622">
            <v>0</v>
          </cell>
          <cell r="BY622" t="str">
            <v/>
          </cell>
          <cell r="BZ622" t="str">
            <v/>
          </cell>
          <cell r="CA622" t="str">
            <v/>
          </cell>
          <cell r="CB622" t="str">
            <v/>
          </cell>
          <cell r="CC622" t="str">
            <v/>
          </cell>
          <cell r="CD622" t="str">
            <v/>
          </cell>
          <cell r="CE622" t="str">
            <v/>
          </cell>
          <cell r="CF622" t="str">
            <v/>
          </cell>
          <cell r="CG622" t="str">
            <v/>
          </cell>
          <cell r="CH622" t="str">
            <v/>
          </cell>
        </row>
        <row r="623">
          <cell r="A623" t="str">
            <v>Pavillions, Birmingham - Landlord : 2004 Questionnaire 24 Jul 2008 6:20 PM</v>
          </cell>
          <cell r="B623" t="str">
            <v>Survey Instance</v>
          </cell>
          <cell r="C623" t="str">
            <v/>
          </cell>
          <cell r="D623" t="str">
            <v>Sam Carson</v>
          </cell>
          <cell r="E623" t="str">
            <v/>
          </cell>
          <cell r="F623">
            <v>1</v>
          </cell>
          <cell r="G623" t="str">
            <v/>
          </cell>
          <cell r="J623">
            <v>82</v>
          </cell>
          <cell r="L623">
            <v>208.6</v>
          </cell>
          <cell r="R623">
            <v>0</v>
          </cell>
          <cell r="S623">
            <v>0</v>
          </cell>
          <cell r="T623">
            <v>0</v>
          </cell>
          <cell r="U623">
            <v>0</v>
          </cell>
          <cell r="V623">
            <v>0</v>
          </cell>
          <cell r="W623">
            <v>0</v>
          </cell>
          <cell r="X623">
            <v>0</v>
          </cell>
          <cell r="Y623">
            <v>0</v>
          </cell>
          <cell r="Z623">
            <v>0</v>
          </cell>
          <cell r="AA623">
            <v>0</v>
          </cell>
          <cell r="AB623" t="str">
            <v/>
          </cell>
          <cell r="AC623" t="str">
            <v/>
          </cell>
          <cell r="AD623" t="str">
            <v>Metric Tonnes (1000 kgs)</v>
          </cell>
          <cell r="AE623" t="str">
            <v/>
          </cell>
          <cell r="AF623" t="str">
            <v>Metric Tonnes (1000 kgs)</v>
          </cell>
          <cell r="AG623" t="str">
            <v/>
          </cell>
          <cell r="AH623" t="str">
            <v/>
          </cell>
          <cell r="AI623" t="str">
            <v/>
          </cell>
          <cell r="AJ623" t="str">
            <v/>
          </cell>
          <cell r="AK623" t="str">
            <v/>
          </cell>
          <cell r="AL623">
            <v>0</v>
          </cell>
          <cell r="AM623">
            <v>0</v>
          </cell>
          <cell r="AN623">
            <v>0</v>
          </cell>
          <cell r="AO623">
            <v>0</v>
          </cell>
          <cell r="AP623">
            <v>0</v>
          </cell>
          <cell r="AQ623">
            <v>82</v>
          </cell>
          <cell r="AR623">
            <v>0</v>
          </cell>
          <cell r="AS623">
            <v>208.6</v>
          </cell>
          <cell r="AT623">
            <v>0</v>
          </cell>
          <cell r="AU623">
            <v>0</v>
          </cell>
          <cell r="AV623">
            <v>0</v>
          </cell>
          <cell r="AW623">
            <v>0</v>
          </cell>
          <cell r="AX623">
            <v>0</v>
          </cell>
          <cell r="AY623" t="str">
            <v/>
          </cell>
          <cell r="AZ623" t="str">
            <v/>
          </cell>
          <cell r="BA623" t="str">
            <v/>
          </cell>
          <cell r="BB623" t="str">
            <v/>
          </cell>
          <cell r="BC623" t="str">
            <v/>
          </cell>
          <cell r="BD623" t="str">
            <v/>
          </cell>
          <cell r="BE623" t="str">
            <v/>
          </cell>
          <cell r="BF623" t="str">
            <v/>
          </cell>
          <cell r="BG623" t="str">
            <v/>
          </cell>
          <cell r="BH623" t="str">
            <v/>
          </cell>
          <cell r="BI623">
            <v>0</v>
          </cell>
          <cell r="BJ623" t="str">
            <v/>
          </cell>
          <cell r="BK623">
            <v>0</v>
          </cell>
          <cell r="BL623" t="str">
            <v/>
          </cell>
          <cell r="BM623" t="str">
            <v/>
          </cell>
          <cell r="BN623">
            <v>0</v>
          </cell>
          <cell r="BO623">
            <v>0</v>
          </cell>
          <cell r="BP623">
            <v>0</v>
          </cell>
          <cell r="BQ623">
            <v>0</v>
          </cell>
          <cell r="BR623">
            <v>0</v>
          </cell>
          <cell r="BS623">
            <v>0</v>
          </cell>
          <cell r="BT623">
            <v>0</v>
          </cell>
          <cell r="BU623">
            <v>0</v>
          </cell>
          <cell r="BV623">
            <v>0</v>
          </cell>
          <cell r="BW623">
            <v>0</v>
          </cell>
          <cell r="BX623">
            <v>0</v>
          </cell>
          <cell r="BY623" t="str">
            <v/>
          </cell>
          <cell r="BZ623" t="str">
            <v/>
          </cell>
          <cell r="CA623" t="str">
            <v/>
          </cell>
          <cell r="CB623" t="str">
            <v/>
          </cell>
          <cell r="CC623" t="str">
            <v/>
          </cell>
          <cell r="CD623" t="str">
            <v/>
          </cell>
          <cell r="CE623" t="str">
            <v/>
          </cell>
          <cell r="CF623" t="str">
            <v/>
          </cell>
          <cell r="CG623" t="str">
            <v/>
          </cell>
          <cell r="CH623" t="str">
            <v/>
          </cell>
        </row>
        <row r="624">
          <cell r="A624" t="str">
            <v>Pavillions, Birmingham - Landlord : 2005 Questionnaire 24 Jul 2008 6:20 PM</v>
          </cell>
          <cell r="B624" t="str">
            <v>Survey Instance</v>
          </cell>
          <cell r="C624" t="str">
            <v/>
          </cell>
          <cell r="D624" t="str">
            <v>Sam Carson</v>
          </cell>
          <cell r="E624" t="str">
            <v/>
          </cell>
          <cell r="F624">
            <v>1</v>
          </cell>
          <cell r="G624" t="str">
            <v/>
          </cell>
          <cell r="J624">
            <v>65</v>
          </cell>
          <cell r="K624">
            <v>134.4</v>
          </cell>
          <cell r="R624">
            <v>0</v>
          </cell>
          <cell r="S624">
            <v>0</v>
          </cell>
          <cell r="T624">
            <v>0</v>
          </cell>
          <cell r="U624">
            <v>0</v>
          </cell>
          <cell r="V624">
            <v>0</v>
          </cell>
          <cell r="W624">
            <v>0</v>
          </cell>
          <cell r="X624">
            <v>0</v>
          </cell>
          <cell r="Y624">
            <v>0</v>
          </cell>
          <cell r="Z624">
            <v>0</v>
          </cell>
          <cell r="AA624">
            <v>0</v>
          </cell>
          <cell r="AB624" t="str">
            <v/>
          </cell>
          <cell r="AC624" t="str">
            <v/>
          </cell>
          <cell r="AD624" t="str">
            <v>Metric Tonnes (1000 kgs)</v>
          </cell>
          <cell r="AE624" t="str">
            <v>Metric Tonnes (1000 kgs)</v>
          </cell>
          <cell r="AF624" t="str">
            <v/>
          </cell>
          <cell r="AG624" t="str">
            <v/>
          </cell>
          <cell r="AH624" t="str">
            <v/>
          </cell>
          <cell r="AI624" t="str">
            <v/>
          </cell>
          <cell r="AJ624" t="str">
            <v/>
          </cell>
          <cell r="AK624" t="str">
            <v/>
          </cell>
          <cell r="AL624">
            <v>0</v>
          </cell>
          <cell r="AM624">
            <v>0</v>
          </cell>
          <cell r="AN624">
            <v>0</v>
          </cell>
          <cell r="AO624">
            <v>0</v>
          </cell>
          <cell r="AP624">
            <v>0</v>
          </cell>
          <cell r="AQ624">
            <v>65</v>
          </cell>
          <cell r="AR624">
            <v>134.4</v>
          </cell>
          <cell r="AS624">
            <v>0</v>
          </cell>
          <cell r="AT624">
            <v>0</v>
          </cell>
          <cell r="AU624">
            <v>0</v>
          </cell>
          <cell r="AV624">
            <v>0</v>
          </cell>
          <cell r="AW624">
            <v>0</v>
          </cell>
          <cell r="AX624">
            <v>0</v>
          </cell>
          <cell r="AY624" t="str">
            <v/>
          </cell>
          <cell r="AZ624" t="str">
            <v/>
          </cell>
          <cell r="BA624" t="str">
            <v/>
          </cell>
          <cell r="BB624" t="str">
            <v/>
          </cell>
          <cell r="BC624" t="str">
            <v/>
          </cell>
          <cell r="BD624" t="str">
            <v/>
          </cell>
          <cell r="BE624" t="str">
            <v/>
          </cell>
          <cell r="BF624" t="str">
            <v/>
          </cell>
          <cell r="BG624" t="str">
            <v/>
          </cell>
          <cell r="BH624" t="str">
            <v/>
          </cell>
          <cell r="BI624">
            <v>0</v>
          </cell>
          <cell r="BJ624" t="str">
            <v/>
          </cell>
          <cell r="BK624">
            <v>0</v>
          </cell>
          <cell r="BL624" t="str">
            <v/>
          </cell>
          <cell r="BM624" t="str">
            <v/>
          </cell>
          <cell r="BN624">
            <v>0</v>
          </cell>
          <cell r="BO624">
            <v>0</v>
          </cell>
          <cell r="BP624">
            <v>0</v>
          </cell>
          <cell r="BQ624">
            <v>0</v>
          </cell>
          <cell r="BR624">
            <v>0</v>
          </cell>
          <cell r="BS624">
            <v>0</v>
          </cell>
          <cell r="BT624">
            <v>0</v>
          </cell>
          <cell r="BU624">
            <v>0</v>
          </cell>
          <cell r="BV624">
            <v>0</v>
          </cell>
          <cell r="BW624">
            <v>0</v>
          </cell>
          <cell r="BX624">
            <v>0</v>
          </cell>
          <cell r="BY624" t="str">
            <v/>
          </cell>
          <cell r="BZ624" t="str">
            <v/>
          </cell>
          <cell r="CA624" t="str">
            <v/>
          </cell>
          <cell r="CB624" t="str">
            <v/>
          </cell>
          <cell r="CC624" t="str">
            <v/>
          </cell>
          <cell r="CD624" t="str">
            <v/>
          </cell>
          <cell r="CE624" t="str">
            <v/>
          </cell>
          <cell r="CF624" t="str">
            <v/>
          </cell>
          <cell r="CG624" t="str">
            <v/>
          </cell>
          <cell r="CH624" t="str">
            <v/>
          </cell>
        </row>
        <row r="625">
          <cell r="A625" t="str">
            <v>Peacocks, Woking - Owner : 2001 Questionnaire 11 Jul 2008 12:42 PM</v>
          </cell>
          <cell r="B625" t="str">
            <v>Survey Instance</v>
          </cell>
          <cell r="C625" t="str">
            <v>3</v>
          </cell>
          <cell r="D625" t="str">
            <v>Nick Hogg</v>
          </cell>
          <cell r="E625" t="str">
            <v>1</v>
          </cell>
          <cell r="F625">
            <v>1</v>
          </cell>
          <cell r="G625" t="str">
            <v/>
          </cell>
          <cell r="J625">
            <v>165</v>
          </cell>
          <cell r="K625">
            <v>0</v>
          </cell>
          <cell r="L625">
            <v>0</v>
          </cell>
          <cell r="M625">
            <v>0</v>
          </cell>
          <cell r="N625">
            <v>1070</v>
          </cell>
          <cell r="Q625">
            <v>0</v>
          </cell>
          <cell r="R625">
            <v>0</v>
          </cell>
          <cell r="S625">
            <v>0</v>
          </cell>
          <cell r="T625">
            <v>0</v>
          </cell>
          <cell r="U625">
            <v>0</v>
          </cell>
          <cell r="V625">
            <v>0</v>
          </cell>
          <cell r="W625">
            <v>0</v>
          </cell>
          <cell r="X625">
            <v>0</v>
          </cell>
          <cell r="Y625">
            <v>0</v>
          </cell>
          <cell r="Z625">
            <v>0</v>
          </cell>
          <cell r="AA625">
            <v>0</v>
          </cell>
          <cell r="AB625" t="str">
            <v/>
          </cell>
          <cell r="AC625" t="str">
            <v/>
          </cell>
          <cell r="AD625" t="str">
            <v>Metric Tonnes (1000 kgs)</v>
          </cell>
          <cell r="AE625" t="str">
            <v/>
          </cell>
          <cell r="AF625" t="str">
            <v/>
          </cell>
          <cell r="AG625" t="str">
            <v/>
          </cell>
          <cell r="AH625" t="str">
            <v>Metric Tonnes (1000 kgs)</v>
          </cell>
          <cell r="AI625" t="str">
            <v/>
          </cell>
          <cell r="AJ625" t="str">
            <v/>
          </cell>
          <cell r="AK625" t="str">
            <v/>
          </cell>
          <cell r="AL625">
            <v>0</v>
          </cell>
          <cell r="AM625">
            <v>0</v>
          </cell>
          <cell r="AN625">
            <v>1235</v>
          </cell>
          <cell r="AO625">
            <v>0</v>
          </cell>
          <cell r="AP625">
            <v>0</v>
          </cell>
          <cell r="AQ625">
            <v>165</v>
          </cell>
          <cell r="AR625">
            <v>0</v>
          </cell>
          <cell r="AS625">
            <v>0</v>
          </cell>
          <cell r="AT625">
            <v>0</v>
          </cell>
          <cell r="AU625">
            <v>1070</v>
          </cell>
          <cell r="AV625">
            <v>0</v>
          </cell>
          <cell r="AW625">
            <v>0</v>
          </cell>
          <cell r="AX625">
            <v>0</v>
          </cell>
          <cell r="AY625" t="str">
            <v/>
          </cell>
          <cell r="AZ625" t="str">
            <v/>
          </cell>
          <cell r="BA625" t="str">
            <v/>
          </cell>
          <cell r="BB625" t="str">
            <v/>
          </cell>
          <cell r="BC625" t="str">
            <v/>
          </cell>
          <cell r="BD625" t="str">
            <v/>
          </cell>
          <cell r="BE625" t="str">
            <v/>
          </cell>
          <cell r="BF625" t="str">
            <v/>
          </cell>
          <cell r="BG625" t="str">
            <v/>
          </cell>
          <cell r="BH625" t="str">
            <v/>
          </cell>
          <cell r="BI625">
            <v>0</v>
          </cell>
          <cell r="BJ625" t="str">
            <v/>
          </cell>
          <cell r="BK625">
            <v>0</v>
          </cell>
          <cell r="BL625">
            <v>0</v>
          </cell>
          <cell r="BM625" t="str">
            <v/>
          </cell>
          <cell r="BN625">
            <v>0</v>
          </cell>
          <cell r="BO625">
            <v>0</v>
          </cell>
          <cell r="BP625">
            <v>0</v>
          </cell>
          <cell r="BQ625">
            <v>0</v>
          </cell>
          <cell r="BR625">
            <v>0</v>
          </cell>
          <cell r="BS625">
            <v>0</v>
          </cell>
          <cell r="BT625">
            <v>0</v>
          </cell>
          <cell r="BU625">
            <v>0</v>
          </cell>
          <cell r="BV625">
            <v>0</v>
          </cell>
          <cell r="BW625">
            <v>0</v>
          </cell>
          <cell r="BX625">
            <v>0</v>
          </cell>
          <cell r="BY625" t="str">
            <v/>
          </cell>
          <cell r="BZ625" t="str">
            <v/>
          </cell>
          <cell r="CA625" t="str">
            <v/>
          </cell>
          <cell r="CB625" t="str">
            <v/>
          </cell>
          <cell r="CC625" t="str">
            <v/>
          </cell>
          <cell r="CD625" t="str">
            <v/>
          </cell>
          <cell r="CE625" t="str">
            <v/>
          </cell>
          <cell r="CF625" t="str">
            <v/>
          </cell>
          <cell r="CG625" t="str">
            <v/>
          </cell>
          <cell r="CH625" t="str">
            <v/>
          </cell>
        </row>
        <row r="626">
          <cell r="A626" t="str">
            <v>Peacocks, Woking - Owner : 2002 Questionnaire 11 Jul 2008 12:44 PM</v>
          </cell>
          <cell r="B626" t="str">
            <v>Survey Instance</v>
          </cell>
          <cell r="C626" t="str">
            <v>3</v>
          </cell>
          <cell r="D626" t="str">
            <v>Nick Hogg</v>
          </cell>
          <cell r="E626" t="str">
            <v>2</v>
          </cell>
          <cell r="F626">
            <v>1</v>
          </cell>
          <cell r="G626" t="str">
            <v/>
          </cell>
          <cell r="J626">
            <v>252</v>
          </cell>
          <cell r="K626">
            <v>0</v>
          </cell>
          <cell r="L626">
            <v>0</v>
          </cell>
          <cell r="M626">
            <v>0</v>
          </cell>
          <cell r="N626">
            <v>780</v>
          </cell>
          <cell r="Q626">
            <v>0</v>
          </cell>
          <cell r="R626">
            <v>0</v>
          </cell>
          <cell r="S626">
            <v>0</v>
          </cell>
          <cell r="T626">
            <v>0</v>
          </cell>
          <cell r="U626">
            <v>0</v>
          </cell>
          <cell r="V626">
            <v>0</v>
          </cell>
          <cell r="W626">
            <v>0</v>
          </cell>
          <cell r="X626">
            <v>0</v>
          </cell>
          <cell r="Y626">
            <v>0</v>
          </cell>
          <cell r="Z626">
            <v>0</v>
          </cell>
          <cell r="AA626">
            <v>0</v>
          </cell>
          <cell r="AB626" t="str">
            <v/>
          </cell>
          <cell r="AC626" t="str">
            <v/>
          </cell>
          <cell r="AD626" t="str">
            <v>Metric Tonnes (1000 kgs)</v>
          </cell>
          <cell r="AE626" t="str">
            <v/>
          </cell>
          <cell r="AF626" t="str">
            <v/>
          </cell>
          <cell r="AG626" t="str">
            <v/>
          </cell>
          <cell r="AH626" t="str">
            <v>Metric Tonnes (1000 kgs)</v>
          </cell>
          <cell r="AI626" t="str">
            <v/>
          </cell>
          <cell r="AJ626" t="str">
            <v/>
          </cell>
          <cell r="AK626" t="str">
            <v/>
          </cell>
          <cell r="AL626">
            <v>0</v>
          </cell>
          <cell r="AM626">
            <v>0</v>
          </cell>
          <cell r="AN626">
            <v>1032</v>
          </cell>
          <cell r="AO626">
            <v>0</v>
          </cell>
          <cell r="AP626">
            <v>0</v>
          </cell>
          <cell r="AQ626">
            <v>252</v>
          </cell>
          <cell r="AR626">
            <v>0</v>
          </cell>
          <cell r="AS626">
            <v>0</v>
          </cell>
          <cell r="AT626">
            <v>0</v>
          </cell>
          <cell r="AU626">
            <v>780</v>
          </cell>
          <cell r="AV626">
            <v>0</v>
          </cell>
          <cell r="AW626">
            <v>0</v>
          </cell>
          <cell r="AX626">
            <v>0</v>
          </cell>
          <cell r="AY626" t="str">
            <v/>
          </cell>
          <cell r="AZ626" t="str">
            <v/>
          </cell>
          <cell r="BA626" t="str">
            <v/>
          </cell>
          <cell r="BB626" t="str">
            <v/>
          </cell>
          <cell r="BC626" t="str">
            <v/>
          </cell>
          <cell r="BD626" t="str">
            <v/>
          </cell>
          <cell r="BE626" t="str">
            <v/>
          </cell>
          <cell r="BF626" t="str">
            <v/>
          </cell>
          <cell r="BG626" t="str">
            <v/>
          </cell>
          <cell r="BH626" t="str">
            <v/>
          </cell>
          <cell r="BI626">
            <v>2</v>
          </cell>
          <cell r="BJ626" t="str">
            <v/>
          </cell>
          <cell r="BK626">
            <v>0</v>
          </cell>
          <cell r="BL626">
            <v>0</v>
          </cell>
          <cell r="BM626" t="str">
            <v/>
          </cell>
          <cell r="BN626">
            <v>0</v>
          </cell>
          <cell r="BO626">
            <v>0</v>
          </cell>
          <cell r="BP626">
            <v>0</v>
          </cell>
          <cell r="BQ626">
            <v>0</v>
          </cell>
          <cell r="BR626">
            <v>0</v>
          </cell>
          <cell r="BS626">
            <v>0</v>
          </cell>
          <cell r="BT626">
            <v>0</v>
          </cell>
          <cell r="BU626">
            <v>0</v>
          </cell>
          <cell r="BV626">
            <v>0</v>
          </cell>
          <cell r="BW626">
            <v>0</v>
          </cell>
          <cell r="BX626">
            <v>0</v>
          </cell>
          <cell r="BY626" t="str">
            <v/>
          </cell>
          <cell r="BZ626" t="str">
            <v/>
          </cell>
          <cell r="CA626" t="str">
            <v/>
          </cell>
          <cell r="CB626" t="str">
            <v/>
          </cell>
          <cell r="CC626" t="str">
            <v/>
          </cell>
          <cell r="CD626" t="str">
            <v/>
          </cell>
          <cell r="CE626" t="str">
            <v/>
          </cell>
          <cell r="CF626" t="str">
            <v/>
          </cell>
          <cell r="CG626" t="str">
            <v/>
          </cell>
          <cell r="CH626" t="str">
            <v/>
          </cell>
        </row>
        <row r="627">
          <cell r="A627" t="str">
            <v>Peacocks, Woking - Owner : 2003 Quesitonnaire 11 Jul 2008 12:48 PM</v>
          </cell>
          <cell r="B627" t="str">
            <v>Survey Instance</v>
          </cell>
          <cell r="C627" t="str">
            <v>3</v>
          </cell>
          <cell r="D627" t="str">
            <v>Nick Hogg</v>
          </cell>
          <cell r="E627" t="str">
            <v>3</v>
          </cell>
          <cell r="F627">
            <v>1</v>
          </cell>
          <cell r="G627" t="str">
            <v/>
          </cell>
          <cell r="J627">
            <v>178</v>
          </cell>
          <cell r="K627">
            <v>0</v>
          </cell>
          <cell r="L627">
            <v>0</v>
          </cell>
          <cell r="M627">
            <v>0</v>
          </cell>
          <cell r="N627">
            <v>730</v>
          </cell>
          <cell r="Q627">
            <v>0</v>
          </cell>
          <cell r="R627">
            <v>0</v>
          </cell>
          <cell r="S627">
            <v>0</v>
          </cell>
          <cell r="T627">
            <v>0</v>
          </cell>
          <cell r="U627">
            <v>0</v>
          </cell>
          <cell r="V627">
            <v>0</v>
          </cell>
          <cell r="W627">
            <v>0</v>
          </cell>
          <cell r="X627">
            <v>0</v>
          </cell>
          <cell r="Y627">
            <v>0</v>
          </cell>
          <cell r="Z627">
            <v>0</v>
          </cell>
          <cell r="AA627">
            <v>0</v>
          </cell>
          <cell r="AB627" t="str">
            <v/>
          </cell>
          <cell r="AC627" t="str">
            <v/>
          </cell>
          <cell r="AD627" t="str">
            <v>Metric Tonnes (1000 kgs)</v>
          </cell>
          <cell r="AE627" t="str">
            <v/>
          </cell>
          <cell r="AF627" t="str">
            <v/>
          </cell>
          <cell r="AG627" t="str">
            <v/>
          </cell>
          <cell r="AH627" t="str">
            <v>Metric Tonnes (1000 kgs)</v>
          </cell>
          <cell r="AI627" t="str">
            <v/>
          </cell>
          <cell r="AJ627" t="str">
            <v/>
          </cell>
          <cell r="AK627" t="str">
            <v/>
          </cell>
          <cell r="AL627">
            <v>0</v>
          </cell>
          <cell r="AM627">
            <v>0</v>
          </cell>
          <cell r="AN627">
            <v>908</v>
          </cell>
          <cell r="AO627">
            <v>0</v>
          </cell>
          <cell r="AP627">
            <v>0</v>
          </cell>
          <cell r="AQ627">
            <v>178</v>
          </cell>
          <cell r="AR627">
            <v>0</v>
          </cell>
          <cell r="AS627">
            <v>0</v>
          </cell>
          <cell r="AT627">
            <v>0</v>
          </cell>
          <cell r="AU627">
            <v>730</v>
          </cell>
          <cell r="AV627">
            <v>0</v>
          </cell>
          <cell r="AW627">
            <v>0</v>
          </cell>
          <cell r="AX627">
            <v>0</v>
          </cell>
          <cell r="AY627" t="str">
            <v/>
          </cell>
          <cell r="AZ627" t="str">
            <v/>
          </cell>
          <cell r="BA627" t="str">
            <v/>
          </cell>
          <cell r="BB627" t="str">
            <v/>
          </cell>
          <cell r="BC627" t="str">
            <v/>
          </cell>
          <cell r="BD627" t="str">
            <v/>
          </cell>
          <cell r="BE627" t="str">
            <v/>
          </cell>
          <cell r="BF627" t="str">
            <v/>
          </cell>
          <cell r="BG627" t="str">
            <v/>
          </cell>
          <cell r="BH627" t="str">
            <v/>
          </cell>
          <cell r="BI627">
            <v>2</v>
          </cell>
          <cell r="BJ627" t="str">
            <v/>
          </cell>
          <cell r="BK627">
            <v>0</v>
          </cell>
          <cell r="BL627">
            <v>0</v>
          </cell>
          <cell r="BM627" t="str">
            <v/>
          </cell>
          <cell r="BN627">
            <v>0</v>
          </cell>
          <cell r="BO627">
            <v>0</v>
          </cell>
          <cell r="BP627">
            <v>0</v>
          </cell>
          <cell r="BQ627">
            <v>0</v>
          </cell>
          <cell r="BR627">
            <v>0</v>
          </cell>
          <cell r="BS627">
            <v>0</v>
          </cell>
          <cell r="BT627">
            <v>0</v>
          </cell>
          <cell r="BU627">
            <v>0</v>
          </cell>
          <cell r="BV627">
            <v>0</v>
          </cell>
          <cell r="BW627">
            <v>0</v>
          </cell>
          <cell r="BX627">
            <v>0</v>
          </cell>
          <cell r="BY627" t="str">
            <v/>
          </cell>
          <cell r="BZ627" t="str">
            <v/>
          </cell>
          <cell r="CA627" t="str">
            <v/>
          </cell>
          <cell r="CB627" t="str">
            <v/>
          </cell>
          <cell r="CC627" t="str">
            <v/>
          </cell>
          <cell r="CD627" t="str">
            <v/>
          </cell>
          <cell r="CE627" t="str">
            <v/>
          </cell>
          <cell r="CF627" t="str">
            <v/>
          </cell>
          <cell r="CG627" t="str">
            <v/>
          </cell>
          <cell r="CH627" t="str">
            <v/>
          </cell>
        </row>
        <row r="628">
          <cell r="A628" t="str">
            <v>Peacocks, Woking - Owner : 2004 Questionnaire 11 Jul 2008 12:51 PM</v>
          </cell>
          <cell r="B628" t="str">
            <v>Survey Instance</v>
          </cell>
          <cell r="C628" t="str">
            <v>3</v>
          </cell>
          <cell r="D628" t="str">
            <v>Nick Hogg</v>
          </cell>
          <cell r="E628" t="str">
            <v>4</v>
          </cell>
          <cell r="F628">
            <v>1</v>
          </cell>
          <cell r="G628" t="str">
            <v/>
          </cell>
          <cell r="J628">
            <v>201</v>
          </cell>
          <cell r="K628">
            <v>0</v>
          </cell>
          <cell r="L628">
            <v>0</v>
          </cell>
          <cell r="M628">
            <v>0</v>
          </cell>
          <cell r="N628">
            <v>613.4</v>
          </cell>
          <cell r="Q628">
            <v>158.6</v>
          </cell>
          <cell r="R628">
            <v>0</v>
          </cell>
          <cell r="S628">
            <v>0</v>
          </cell>
          <cell r="T628">
            <v>0</v>
          </cell>
          <cell r="U628">
            <v>0</v>
          </cell>
          <cell r="V628">
            <v>0</v>
          </cell>
          <cell r="W628">
            <v>0</v>
          </cell>
          <cell r="X628">
            <v>0</v>
          </cell>
          <cell r="Y628">
            <v>0</v>
          </cell>
          <cell r="Z628">
            <v>0</v>
          </cell>
          <cell r="AA628">
            <v>0</v>
          </cell>
          <cell r="AB628" t="str">
            <v/>
          </cell>
          <cell r="AC628" t="str">
            <v/>
          </cell>
          <cell r="AD628" t="str">
            <v>Metric Tonnes (1000 kgs)</v>
          </cell>
          <cell r="AE628" t="str">
            <v/>
          </cell>
          <cell r="AF628" t="str">
            <v/>
          </cell>
          <cell r="AG628" t="str">
            <v/>
          </cell>
          <cell r="AH628" t="str">
            <v>Metric Tonnes (1000 kgs)</v>
          </cell>
          <cell r="AI628" t="str">
            <v/>
          </cell>
          <cell r="AJ628" t="str">
            <v/>
          </cell>
          <cell r="AK628" t="str">
            <v>Metric Tonnes (1000 kgs)</v>
          </cell>
          <cell r="AL628">
            <v>0</v>
          </cell>
          <cell r="AM628">
            <v>0</v>
          </cell>
          <cell r="AN628">
            <v>0</v>
          </cell>
          <cell r="AO628">
            <v>0</v>
          </cell>
          <cell r="AP628">
            <v>0</v>
          </cell>
          <cell r="AQ628">
            <v>201</v>
          </cell>
          <cell r="AR628">
            <v>0</v>
          </cell>
          <cell r="AS628">
            <v>0</v>
          </cell>
          <cell r="AT628">
            <v>0</v>
          </cell>
          <cell r="AU628">
            <v>613.4</v>
          </cell>
          <cell r="AV628">
            <v>0</v>
          </cell>
          <cell r="AW628">
            <v>0</v>
          </cell>
          <cell r="AX628">
            <v>158.6</v>
          </cell>
          <cell r="AY628" t="str">
            <v/>
          </cell>
          <cell r="AZ628" t="str">
            <v/>
          </cell>
          <cell r="BA628" t="str">
            <v/>
          </cell>
          <cell r="BB628" t="str">
            <v/>
          </cell>
          <cell r="BC628" t="str">
            <v/>
          </cell>
          <cell r="BD628" t="str">
            <v/>
          </cell>
          <cell r="BE628" t="str">
            <v/>
          </cell>
          <cell r="BF628" t="str">
            <v/>
          </cell>
          <cell r="BG628" t="str">
            <v/>
          </cell>
          <cell r="BH628" t="str">
            <v/>
          </cell>
          <cell r="BI628">
            <v>2</v>
          </cell>
          <cell r="BJ628" t="str">
            <v/>
          </cell>
          <cell r="BK628">
            <v>0</v>
          </cell>
          <cell r="BL628">
            <v>0</v>
          </cell>
          <cell r="BM628" t="str">
            <v/>
          </cell>
          <cell r="BN628">
            <v>0</v>
          </cell>
          <cell r="BO628">
            <v>0</v>
          </cell>
          <cell r="BP628">
            <v>0</v>
          </cell>
          <cell r="BQ628">
            <v>0</v>
          </cell>
          <cell r="BR628">
            <v>0</v>
          </cell>
          <cell r="BS628">
            <v>0</v>
          </cell>
          <cell r="BT628">
            <v>0</v>
          </cell>
          <cell r="BU628">
            <v>0</v>
          </cell>
          <cell r="BV628">
            <v>0</v>
          </cell>
          <cell r="BW628">
            <v>0</v>
          </cell>
          <cell r="BX628">
            <v>0</v>
          </cell>
          <cell r="BY628" t="str">
            <v/>
          </cell>
          <cell r="BZ628" t="str">
            <v/>
          </cell>
          <cell r="CA628" t="str">
            <v/>
          </cell>
          <cell r="CB628" t="str">
            <v/>
          </cell>
          <cell r="CC628" t="str">
            <v/>
          </cell>
          <cell r="CD628" t="str">
            <v/>
          </cell>
          <cell r="CE628" t="str">
            <v/>
          </cell>
          <cell r="CF628" t="str">
            <v/>
          </cell>
          <cell r="CG628" t="str">
            <v/>
          </cell>
          <cell r="CH628" t="str">
            <v/>
          </cell>
        </row>
        <row r="629">
          <cell r="A629" t="str">
            <v>Peacocks, Woking - Owner : 2005 Questionnaire 11 Jul 2008 1:00 PM</v>
          </cell>
          <cell r="B629" t="str">
            <v>Survey Instance</v>
          </cell>
          <cell r="C629" t="str">
            <v>3</v>
          </cell>
          <cell r="D629" t="str">
            <v>Nick Hogg</v>
          </cell>
          <cell r="E629" t="str">
            <v>5</v>
          </cell>
          <cell r="F629">
            <v>1</v>
          </cell>
          <cell r="G629" t="str">
            <v/>
          </cell>
          <cell r="J629">
            <v>193</v>
          </cell>
          <cell r="K629">
            <v>0</v>
          </cell>
          <cell r="L629">
            <v>0</v>
          </cell>
          <cell r="M629">
            <v>0</v>
          </cell>
          <cell r="N629">
            <v>697.6</v>
          </cell>
          <cell r="Q629">
            <v>0</v>
          </cell>
          <cell r="R629">
            <v>0</v>
          </cell>
          <cell r="S629">
            <v>0</v>
          </cell>
          <cell r="T629">
            <v>0</v>
          </cell>
          <cell r="U629">
            <v>0</v>
          </cell>
          <cell r="V629">
            <v>0</v>
          </cell>
          <cell r="W629">
            <v>0</v>
          </cell>
          <cell r="X629">
            <v>0</v>
          </cell>
          <cell r="Y629">
            <v>0</v>
          </cell>
          <cell r="Z629">
            <v>0</v>
          </cell>
          <cell r="AA629">
            <v>0</v>
          </cell>
          <cell r="AB629" t="str">
            <v/>
          </cell>
          <cell r="AC629" t="str">
            <v/>
          </cell>
          <cell r="AD629" t="str">
            <v>Metric Tonnes (1000 kgs)</v>
          </cell>
          <cell r="AE629" t="str">
            <v/>
          </cell>
          <cell r="AF629" t="str">
            <v/>
          </cell>
          <cell r="AG629" t="str">
            <v/>
          </cell>
          <cell r="AH629" t="str">
            <v>Metric Tonnes (1000 kgs)</v>
          </cell>
          <cell r="AI629" t="str">
            <v/>
          </cell>
          <cell r="AJ629" t="str">
            <v/>
          </cell>
          <cell r="AK629" t="str">
            <v/>
          </cell>
          <cell r="AL629">
            <v>0</v>
          </cell>
          <cell r="AM629">
            <v>0</v>
          </cell>
          <cell r="AN629">
            <v>0</v>
          </cell>
          <cell r="AO629">
            <v>0</v>
          </cell>
          <cell r="AP629">
            <v>0</v>
          </cell>
          <cell r="AQ629">
            <v>193</v>
          </cell>
          <cell r="AR629">
            <v>0</v>
          </cell>
          <cell r="AS629">
            <v>0</v>
          </cell>
          <cell r="AT629">
            <v>0</v>
          </cell>
          <cell r="AU629">
            <v>697.6</v>
          </cell>
          <cell r="AV629">
            <v>0</v>
          </cell>
          <cell r="AW629">
            <v>0</v>
          </cell>
          <cell r="AX629">
            <v>0</v>
          </cell>
          <cell r="AY629" t="str">
            <v/>
          </cell>
          <cell r="AZ629" t="str">
            <v/>
          </cell>
          <cell r="BA629" t="str">
            <v/>
          </cell>
          <cell r="BB629" t="str">
            <v/>
          </cell>
          <cell r="BC629" t="str">
            <v/>
          </cell>
          <cell r="BD629" t="str">
            <v/>
          </cell>
          <cell r="BE629" t="str">
            <v/>
          </cell>
          <cell r="BF629" t="str">
            <v/>
          </cell>
          <cell r="BG629" t="str">
            <v/>
          </cell>
          <cell r="BH629" t="str">
            <v/>
          </cell>
          <cell r="BI629">
            <v>2</v>
          </cell>
          <cell r="BJ629" t="str">
            <v/>
          </cell>
          <cell r="BK629">
            <v>0</v>
          </cell>
          <cell r="BL629">
            <v>0</v>
          </cell>
          <cell r="BM629" t="str">
            <v/>
          </cell>
          <cell r="BN629">
            <v>0</v>
          </cell>
          <cell r="BO629">
            <v>0</v>
          </cell>
          <cell r="BP629">
            <v>0</v>
          </cell>
          <cell r="BQ629">
            <v>0</v>
          </cell>
          <cell r="BR629">
            <v>0</v>
          </cell>
          <cell r="BS629">
            <v>0</v>
          </cell>
          <cell r="BT629">
            <v>0</v>
          </cell>
          <cell r="BU629">
            <v>0</v>
          </cell>
          <cell r="BV629">
            <v>0</v>
          </cell>
          <cell r="BW629">
            <v>0</v>
          </cell>
          <cell r="BX629">
            <v>0</v>
          </cell>
          <cell r="BY629" t="str">
            <v/>
          </cell>
          <cell r="BZ629" t="str">
            <v/>
          </cell>
          <cell r="CA629" t="str">
            <v/>
          </cell>
          <cell r="CB629" t="str">
            <v/>
          </cell>
          <cell r="CC629" t="str">
            <v/>
          </cell>
          <cell r="CD629" t="str">
            <v/>
          </cell>
          <cell r="CE629" t="str">
            <v/>
          </cell>
          <cell r="CF629" t="str">
            <v/>
          </cell>
          <cell r="CG629" t="str">
            <v/>
          </cell>
          <cell r="CH629" t="str">
            <v/>
          </cell>
        </row>
        <row r="630">
          <cell r="A630" t="str">
            <v>Peacocks, Woking - Owner : 2006 Questionnaire 18 Apr 2008 11:58 AM</v>
          </cell>
          <cell r="B630" t="str">
            <v>Survey Instance</v>
          </cell>
          <cell r="C630" t="str">
            <v>3</v>
          </cell>
          <cell r="D630" t="str">
            <v>Alex Robinson</v>
          </cell>
          <cell r="E630" t="str">
            <v>6</v>
          </cell>
          <cell r="F630">
            <v>1</v>
          </cell>
          <cell r="G630" t="str">
            <v/>
          </cell>
          <cell r="J630">
            <v>232</v>
          </cell>
          <cell r="K630">
            <v>0</v>
          </cell>
          <cell r="L630">
            <v>0</v>
          </cell>
          <cell r="M630">
            <v>0</v>
          </cell>
          <cell r="N630">
            <v>685</v>
          </cell>
          <cell r="Q630">
            <v>0</v>
          </cell>
          <cell r="R630">
            <v>0</v>
          </cell>
          <cell r="S630">
            <v>0</v>
          </cell>
          <cell r="T630">
            <v>0</v>
          </cell>
          <cell r="U630">
            <v>0</v>
          </cell>
          <cell r="V630">
            <v>0</v>
          </cell>
          <cell r="W630">
            <v>0</v>
          </cell>
          <cell r="X630">
            <v>0</v>
          </cell>
          <cell r="Y630">
            <v>0</v>
          </cell>
          <cell r="Z630">
            <v>0</v>
          </cell>
          <cell r="AA630">
            <v>0</v>
          </cell>
          <cell r="AB630" t="str">
            <v/>
          </cell>
          <cell r="AC630" t="str">
            <v/>
          </cell>
          <cell r="AD630" t="str">
            <v>Metric Tonnes (1000 kgs)</v>
          </cell>
          <cell r="AE630" t="str">
            <v/>
          </cell>
          <cell r="AF630" t="str">
            <v/>
          </cell>
          <cell r="AG630" t="str">
            <v/>
          </cell>
          <cell r="AH630" t="str">
            <v>Metric Tonnes (1000 kgs)</v>
          </cell>
          <cell r="AI630" t="str">
            <v/>
          </cell>
          <cell r="AJ630" t="str">
            <v/>
          </cell>
          <cell r="AK630" t="str">
            <v/>
          </cell>
          <cell r="AL630">
            <v>0</v>
          </cell>
          <cell r="AM630">
            <v>0</v>
          </cell>
          <cell r="AN630">
            <v>917</v>
          </cell>
          <cell r="AO630">
            <v>0</v>
          </cell>
          <cell r="AP630">
            <v>0</v>
          </cell>
          <cell r="AQ630">
            <v>232</v>
          </cell>
          <cell r="AR630">
            <v>0</v>
          </cell>
          <cell r="AS630">
            <v>0</v>
          </cell>
          <cell r="AT630">
            <v>0</v>
          </cell>
          <cell r="AU630">
            <v>685</v>
          </cell>
          <cell r="AV630">
            <v>0</v>
          </cell>
          <cell r="AW630">
            <v>0</v>
          </cell>
          <cell r="AX630">
            <v>0</v>
          </cell>
          <cell r="AY630" t="str">
            <v/>
          </cell>
          <cell r="AZ630" t="str">
            <v/>
          </cell>
          <cell r="BA630" t="str">
            <v/>
          </cell>
          <cell r="BB630" t="str">
            <v/>
          </cell>
          <cell r="BC630" t="str">
            <v/>
          </cell>
          <cell r="BD630" t="str">
            <v/>
          </cell>
          <cell r="BE630" t="str">
            <v/>
          </cell>
          <cell r="BF630" t="str">
            <v/>
          </cell>
          <cell r="BG630" t="str">
            <v/>
          </cell>
          <cell r="BH630" t="str">
            <v/>
          </cell>
          <cell r="BI630">
            <v>2</v>
          </cell>
          <cell r="BJ630" t="str">
            <v/>
          </cell>
          <cell r="BK630">
            <v>0</v>
          </cell>
          <cell r="BL630">
            <v>0</v>
          </cell>
          <cell r="BM630" t="str">
            <v/>
          </cell>
          <cell r="BN630">
            <v>0</v>
          </cell>
          <cell r="BO630">
            <v>0</v>
          </cell>
          <cell r="BP630">
            <v>0</v>
          </cell>
          <cell r="BQ630">
            <v>0</v>
          </cell>
          <cell r="BR630">
            <v>0</v>
          </cell>
          <cell r="BS630">
            <v>0</v>
          </cell>
          <cell r="BT630">
            <v>0</v>
          </cell>
          <cell r="BU630">
            <v>0</v>
          </cell>
          <cell r="BV630">
            <v>0</v>
          </cell>
          <cell r="BW630">
            <v>0</v>
          </cell>
          <cell r="BX630">
            <v>0</v>
          </cell>
          <cell r="BY630" t="str">
            <v/>
          </cell>
          <cell r="BZ630" t="str">
            <v/>
          </cell>
          <cell r="CA630" t="str">
            <v/>
          </cell>
          <cell r="CB630" t="str">
            <v/>
          </cell>
          <cell r="CC630" t="str">
            <v/>
          </cell>
          <cell r="CD630" t="str">
            <v/>
          </cell>
          <cell r="CE630" t="str">
            <v/>
          </cell>
          <cell r="CF630" t="str">
            <v/>
          </cell>
          <cell r="CG630" t="str">
            <v/>
          </cell>
          <cell r="CH630" t="str">
            <v/>
          </cell>
        </row>
        <row r="631">
          <cell r="A631" t="str">
            <v>Peacocks, Woking - Owner : 2007 Questionnaire 21 Apr 2008 9:46 PM</v>
          </cell>
          <cell r="B631" t="str">
            <v>Survey Instance</v>
          </cell>
          <cell r="C631" t="str">
            <v/>
          </cell>
          <cell r="D631" t="str">
            <v>Alex Robinson</v>
          </cell>
          <cell r="E631" t="str">
            <v/>
          </cell>
          <cell r="F631">
            <v>1</v>
          </cell>
          <cell r="G631" t="str">
            <v/>
          </cell>
          <cell r="J631">
            <v>248.93</v>
          </cell>
          <cell r="N631">
            <v>645.19000000000005</v>
          </cell>
          <cell r="R631">
            <v>0</v>
          </cell>
          <cell r="S631">
            <v>0</v>
          </cell>
          <cell r="T631">
            <v>0</v>
          </cell>
          <cell r="U631">
            <v>0</v>
          </cell>
          <cell r="V631">
            <v>0</v>
          </cell>
          <cell r="W631">
            <v>0</v>
          </cell>
          <cell r="X631">
            <v>0</v>
          </cell>
          <cell r="Y631">
            <v>0</v>
          </cell>
          <cell r="Z631">
            <v>0</v>
          </cell>
          <cell r="AA631">
            <v>0</v>
          </cell>
          <cell r="AB631" t="str">
            <v/>
          </cell>
          <cell r="AC631" t="str">
            <v/>
          </cell>
          <cell r="AD631" t="str">
            <v>UK Ton</v>
          </cell>
          <cell r="AE631" t="str">
            <v/>
          </cell>
          <cell r="AF631" t="str">
            <v/>
          </cell>
          <cell r="AG631" t="str">
            <v/>
          </cell>
          <cell r="AH631" t="str">
            <v>UK Ton</v>
          </cell>
          <cell r="AI631" t="str">
            <v/>
          </cell>
          <cell r="AJ631" t="str">
            <v/>
          </cell>
          <cell r="AK631" t="str">
            <v/>
          </cell>
          <cell r="AL631">
            <v>0</v>
          </cell>
          <cell r="AM631">
            <v>0</v>
          </cell>
          <cell r="AN631">
            <v>894</v>
          </cell>
          <cell r="AO631">
            <v>0</v>
          </cell>
          <cell r="AP631">
            <v>0</v>
          </cell>
          <cell r="AQ631">
            <v>245</v>
          </cell>
          <cell r="AR631">
            <v>0</v>
          </cell>
          <cell r="AS631">
            <v>0</v>
          </cell>
          <cell r="AT631">
            <v>0</v>
          </cell>
          <cell r="AU631">
            <v>635</v>
          </cell>
          <cell r="AV631">
            <v>0</v>
          </cell>
          <cell r="AW631">
            <v>0</v>
          </cell>
          <cell r="AX631">
            <v>0</v>
          </cell>
          <cell r="AY631" t="str">
            <v/>
          </cell>
          <cell r="AZ631" t="str">
            <v/>
          </cell>
          <cell r="BA631" t="str">
            <v/>
          </cell>
          <cell r="BB631" t="str">
            <v/>
          </cell>
          <cell r="BC631" t="str">
            <v/>
          </cell>
          <cell r="BD631" t="str">
            <v/>
          </cell>
          <cell r="BE631" t="str">
            <v/>
          </cell>
          <cell r="BF631" t="str">
            <v/>
          </cell>
          <cell r="BG631" t="str">
            <v/>
          </cell>
          <cell r="BH631" t="str">
            <v/>
          </cell>
          <cell r="BI631">
            <v>2</v>
          </cell>
          <cell r="BJ631" t="str">
            <v>Few Tenants opted out</v>
          </cell>
          <cell r="BK631">
            <v>0</v>
          </cell>
          <cell r="BL631">
            <v>0</v>
          </cell>
          <cell r="BM631" t="str">
            <v/>
          </cell>
          <cell r="BN631">
            <v>0</v>
          </cell>
          <cell r="BO631">
            <v>0</v>
          </cell>
          <cell r="BP631">
            <v>0</v>
          </cell>
          <cell r="BQ631">
            <v>0</v>
          </cell>
          <cell r="BR631">
            <v>0</v>
          </cell>
          <cell r="BS631">
            <v>0</v>
          </cell>
          <cell r="BT631">
            <v>0</v>
          </cell>
          <cell r="BU631">
            <v>0</v>
          </cell>
          <cell r="BV631">
            <v>0</v>
          </cell>
          <cell r="BW631">
            <v>0</v>
          </cell>
          <cell r="BX631">
            <v>0</v>
          </cell>
          <cell r="BY631" t="str">
            <v/>
          </cell>
          <cell r="BZ631" t="str">
            <v/>
          </cell>
          <cell r="CA631" t="str">
            <v/>
          </cell>
          <cell r="CB631" t="str">
            <v/>
          </cell>
          <cell r="CC631" t="str">
            <v/>
          </cell>
          <cell r="CD631" t="str">
            <v/>
          </cell>
          <cell r="CE631" t="str">
            <v/>
          </cell>
          <cell r="CF631" t="str">
            <v/>
          </cell>
          <cell r="CG631" t="str">
            <v/>
          </cell>
          <cell r="CH631" t="str">
            <v/>
          </cell>
        </row>
        <row r="632">
          <cell r="A632" t="str">
            <v>Piazza SC, Huddersfield - Landlord : 2002 Questionnaire 24 Jul 2008 6:20 PM</v>
          </cell>
          <cell r="B632" t="str">
            <v>Survey Instance</v>
          </cell>
          <cell r="C632" t="str">
            <v/>
          </cell>
          <cell r="D632" t="str">
            <v>Sam Carson</v>
          </cell>
          <cell r="E632" t="str">
            <v/>
          </cell>
          <cell r="F632">
            <v>1</v>
          </cell>
          <cell r="G632" t="str">
            <v/>
          </cell>
          <cell r="J632">
            <v>40</v>
          </cell>
          <cell r="L632">
            <v>365</v>
          </cell>
          <cell r="R632">
            <v>0</v>
          </cell>
          <cell r="S632">
            <v>0</v>
          </cell>
          <cell r="T632">
            <v>0</v>
          </cell>
          <cell r="U632">
            <v>0</v>
          </cell>
          <cell r="V632">
            <v>0</v>
          </cell>
          <cell r="W632">
            <v>0</v>
          </cell>
          <cell r="X632">
            <v>0</v>
          </cell>
          <cell r="Y632">
            <v>0</v>
          </cell>
          <cell r="Z632">
            <v>0</v>
          </cell>
          <cell r="AA632">
            <v>0</v>
          </cell>
          <cell r="AB632" t="str">
            <v/>
          </cell>
          <cell r="AC632" t="str">
            <v/>
          </cell>
          <cell r="AD632" t="str">
            <v>Metric Tonnes (1000 kgs)</v>
          </cell>
          <cell r="AE632" t="str">
            <v/>
          </cell>
          <cell r="AF632" t="str">
            <v>Metric Tonnes (1000 kgs)</v>
          </cell>
          <cell r="AG632" t="str">
            <v/>
          </cell>
          <cell r="AH632" t="str">
            <v/>
          </cell>
          <cell r="AI632" t="str">
            <v/>
          </cell>
          <cell r="AJ632" t="str">
            <v/>
          </cell>
          <cell r="AK632" t="str">
            <v/>
          </cell>
          <cell r="AL632">
            <v>0</v>
          </cell>
          <cell r="AM632">
            <v>0</v>
          </cell>
          <cell r="AN632">
            <v>405</v>
          </cell>
          <cell r="AO632">
            <v>0</v>
          </cell>
          <cell r="AP632">
            <v>0</v>
          </cell>
          <cell r="AQ632">
            <v>40</v>
          </cell>
          <cell r="AR632">
            <v>0</v>
          </cell>
          <cell r="AS632">
            <v>365</v>
          </cell>
          <cell r="AT632">
            <v>0</v>
          </cell>
          <cell r="AU632">
            <v>0</v>
          </cell>
          <cell r="AV632">
            <v>0</v>
          </cell>
          <cell r="AW632">
            <v>0</v>
          </cell>
          <cell r="AX632">
            <v>0</v>
          </cell>
          <cell r="AY632" t="str">
            <v/>
          </cell>
          <cell r="AZ632" t="str">
            <v/>
          </cell>
          <cell r="BA632" t="str">
            <v/>
          </cell>
          <cell r="BB632" t="str">
            <v/>
          </cell>
          <cell r="BC632" t="str">
            <v/>
          </cell>
          <cell r="BD632" t="str">
            <v/>
          </cell>
          <cell r="BE632" t="str">
            <v/>
          </cell>
          <cell r="BF632" t="str">
            <v/>
          </cell>
          <cell r="BG632" t="str">
            <v/>
          </cell>
          <cell r="BH632" t="str">
            <v/>
          </cell>
          <cell r="BI632">
            <v>0</v>
          </cell>
          <cell r="BJ632" t="str">
            <v/>
          </cell>
          <cell r="BK632">
            <v>0</v>
          </cell>
          <cell r="BL632" t="str">
            <v/>
          </cell>
          <cell r="BM632" t="str">
            <v/>
          </cell>
          <cell r="BN632">
            <v>0</v>
          </cell>
          <cell r="BO632">
            <v>0</v>
          </cell>
          <cell r="BP632">
            <v>0</v>
          </cell>
          <cell r="BQ632">
            <v>0</v>
          </cell>
          <cell r="BR632">
            <v>0</v>
          </cell>
          <cell r="BS632">
            <v>0</v>
          </cell>
          <cell r="BT632">
            <v>0</v>
          </cell>
          <cell r="BU632">
            <v>0</v>
          </cell>
          <cell r="BV632">
            <v>0</v>
          </cell>
          <cell r="BW632">
            <v>0</v>
          </cell>
          <cell r="BX632">
            <v>0</v>
          </cell>
          <cell r="BY632" t="str">
            <v/>
          </cell>
          <cell r="BZ632" t="str">
            <v/>
          </cell>
          <cell r="CA632" t="str">
            <v/>
          </cell>
          <cell r="CB632" t="str">
            <v/>
          </cell>
          <cell r="CC632" t="str">
            <v/>
          </cell>
          <cell r="CD632" t="str">
            <v/>
          </cell>
          <cell r="CE632" t="str">
            <v/>
          </cell>
          <cell r="CF632" t="str">
            <v/>
          </cell>
          <cell r="CG632" t="str">
            <v/>
          </cell>
          <cell r="CH632" t="str">
            <v/>
          </cell>
        </row>
        <row r="633">
          <cell r="A633" t="str">
            <v>Piazza SC, Huddersfield - Landlord : 2003 Quesitonnaire 24 Jul 2008 6:20 PM</v>
          </cell>
          <cell r="B633" t="str">
            <v>Survey Instance</v>
          </cell>
          <cell r="C633" t="str">
            <v/>
          </cell>
          <cell r="D633" t="str">
            <v>Sam Carson</v>
          </cell>
          <cell r="E633" t="str">
            <v/>
          </cell>
          <cell r="F633">
            <v>1</v>
          </cell>
          <cell r="G633" t="str">
            <v/>
          </cell>
          <cell r="J633">
            <v>80</v>
          </cell>
          <cell r="M633">
            <v>275</v>
          </cell>
          <cell r="R633">
            <v>0</v>
          </cell>
          <cell r="S633">
            <v>0</v>
          </cell>
          <cell r="T633">
            <v>0</v>
          </cell>
          <cell r="U633">
            <v>0</v>
          </cell>
          <cell r="V633">
            <v>0</v>
          </cell>
          <cell r="W633">
            <v>0</v>
          </cell>
          <cell r="X633">
            <v>0</v>
          </cell>
          <cell r="Y633">
            <v>0</v>
          </cell>
          <cell r="Z633">
            <v>0</v>
          </cell>
          <cell r="AA633">
            <v>0</v>
          </cell>
          <cell r="AB633" t="str">
            <v/>
          </cell>
          <cell r="AC633" t="str">
            <v/>
          </cell>
          <cell r="AD633" t="str">
            <v>Metric Tonnes (1000 kgs)</v>
          </cell>
          <cell r="AE633" t="str">
            <v/>
          </cell>
          <cell r="AF633" t="str">
            <v/>
          </cell>
          <cell r="AG633" t="str">
            <v>Metric Tonnes (1000 kgs)</v>
          </cell>
          <cell r="AH633" t="str">
            <v/>
          </cell>
          <cell r="AI633" t="str">
            <v/>
          </cell>
          <cell r="AJ633" t="str">
            <v/>
          </cell>
          <cell r="AK633" t="str">
            <v/>
          </cell>
          <cell r="AL633">
            <v>0</v>
          </cell>
          <cell r="AM633">
            <v>0</v>
          </cell>
          <cell r="AN633">
            <v>355</v>
          </cell>
          <cell r="AO633">
            <v>0</v>
          </cell>
          <cell r="AP633">
            <v>0</v>
          </cell>
          <cell r="AQ633">
            <v>80</v>
          </cell>
          <cell r="AR633">
            <v>0</v>
          </cell>
          <cell r="AS633">
            <v>0</v>
          </cell>
          <cell r="AT633">
            <v>275</v>
          </cell>
          <cell r="AU633">
            <v>0</v>
          </cell>
          <cell r="AV633">
            <v>0</v>
          </cell>
          <cell r="AW633">
            <v>0</v>
          </cell>
          <cell r="AX633">
            <v>0</v>
          </cell>
          <cell r="AY633" t="str">
            <v/>
          </cell>
          <cell r="AZ633" t="str">
            <v/>
          </cell>
          <cell r="BA633" t="str">
            <v/>
          </cell>
          <cell r="BB633" t="str">
            <v/>
          </cell>
          <cell r="BC633" t="str">
            <v/>
          </cell>
          <cell r="BD633" t="str">
            <v/>
          </cell>
          <cell r="BE633" t="str">
            <v/>
          </cell>
          <cell r="BF633" t="str">
            <v/>
          </cell>
          <cell r="BG633" t="str">
            <v/>
          </cell>
          <cell r="BH633" t="str">
            <v/>
          </cell>
          <cell r="BI633">
            <v>0</v>
          </cell>
          <cell r="BJ633" t="str">
            <v/>
          </cell>
          <cell r="BK633">
            <v>0</v>
          </cell>
          <cell r="BL633" t="str">
            <v/>
          </cell>
          <cell r="BM633" t="str">
            <v/>
          </cell>
          <cell r="BN633">
            <v>0</v>
          </cell>
          <cell r="BO633">
            <v>0</v>
          </cell>
          <cell r="BP633">
            <v>0</v>
          </cell>
          <cell r="BQ633">
            <v>0</v>
          </cell>
          <cell r="BR633">
            <v>0</v>
          </cell>
          <cell r="BS633">
            <v>0</v>
          </cell>
          <cell r="BT633">
            <v>0</v>
          </cell>
          <cell r="BU633">
            <v>0</v>
          </cell>
          <cell r="BV633">
            <v>0</v>
          </cell>
          <cell r="BW633">
            <v>0</v>
          </cell>
          <cell r="BX633">
            <v>0</v>
          </cell>
          <cell r="BY633" t="str">
            <v/>
          </cell>
          <cell r="BZ633" t="str">
            <v/>
          </cell>
          <cell r="CA633" t="str">
            <v/>
          </cell>
          <cell r="CB633" t="str">
            <v/>
          </cell>
          <cell r="CC633" t="str">
            <v/>
          </cell>
          <cell r="CD633" t="str">
            <v/>
          </cell>
          <cell r="CE633" t="str">
            <v/>
          </cell>
          <cell r="CF633" t="str">
            <v/>
          </cell>
          <cell r="CG633" t="str">
            <v/>
          </cell>
          <cell r="CH633" t="str">
            <v/>
          </cell>
        </row>
        <row r="634">
          <cell r="A634" t="str">
            <v>Piazza SC, Paisley - Landlord : 2002 Questionnaire 24 Jul 2008 6:20 PM</v>
          </cell>
          <cell r="B634" t="str">
            <v>Survey Instance</v>
          </cell>
          <cell r="C634" t="str">
            <v/>
          </cell>
          <cell r="D634" t="str">
            <v>Sam Carson</v>
          </cell>
          <cell r="E634" t="str">
            <v/>
          </cell>
          <cell r="F634" t="str">
            <v/>
          </cell>
          <cell r="G634" t="str">
            <v/>
          </cell>
          <cell r="R634">
            <v>0</v>
          </cell>
          <cell r="S634">
            <v>0</v>
          </cell>
          <cell r="T634">
            <v>0</v>
          </cell>
          <cell r="U634">
            <v>0</v>
          </cell>
          <cell r="V634">
            <v>0</v>
          </cell>
          <cell r="W634">
            <v>0</v>
          </cell>
          <cell r="X634">
            <v>0</v>
          </cell>
          <cell r="Y634">
            <v>0</v>
          </cell>
          <cell r="Z634">
            <v>0</v>
          </cell>
          <cell r="AA634">
            <v>0</v>
          </cell>
          <cell r="AB634" t="str">
            <v/>
          </cell>
          <cell r="AC634" t="str">
            <v/>
          </cell>
          <cell r="AD634" t="str">
            <v/>
          </cell>
          <cell r="AE634" t="str">
            <v/>
          </cell>
          <cell r="AF634" t="str">
            <v/>
          </cell>
          <cell r="AG634" t="str">
            <v/>
          </cell>
          <cell r="AH634" t="str">
            <v/>
          </cell>
          <cell r="AI634" t="str">
            <v/>
          </cell>
          <cell r="AJ634" t="str">
            <v/>
          </cell>
          <cell r="AK634" t="str">
            <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t="str">
            <v/>
          </cell>
          <cell r="AZ634" t="str">
            <v/>
          </cell>
          <cell r="BA634" t="str">
            <v/>
          </cell>
          <cell r="BB634" t="str">
            <v/>
          </cell>
          <cell r="BC634" t="str">
            <v/>
          </cell>
          <cell r="BD634" t="str">
            <v/>
          </cell>
          <cell r="BE634" t="str">
            <v/>
          </cell>
          <cell r="BF634" t="str">
            <v/>
          </cell>
          <cell r="BG634" t="str">
            <v/>
          </cell>
          <cell r="BH634" t="str">
            <v/>
          </cell>
          <cell r="BI634">
            <v>0</v>
          </cell>
          <cell r="BJ634" t="str">
            <v/>
          </cell>
          <cell r="BK634">
            <v>0</v>
          </cell>
          <cell r="BL634" t="str">
            <v/>
          </cell>
          <cell r="BM634" t="str">
            <v/>
          </cell>
          <cell r="BN634">
            <v>0</v>
          </cell>
          <cell r="BO634">
            <v>0</v>
          </cell>
          <cell r="BP634">
            <v>0</v>
          </cell>
          <cell r="BQ634">
            <v>0</v>
          </cell>
          <cell r="BR634">
            <v>0</v>
          </cell>
          <cell r="BS634">
            <v>0</v>
          </cell>
          <cell r="BT634">
            <v>0</v>
          </cell>
          <cell r="BU634">
            <v>0</v>
          </cell>
          <cell r="BV634">
            <v>0</v>
          </cell>
          <cell r="BW634">
            <v>0</v>
          </cell>
          <cell r="BX634">
            <v>0</v>
          </cell>
          <cell r="BY634" t="str">
            <v/>
          </cell>
          <cell r="BZ634" t="str">
            <v/>
          </cell>
          <cell r="CA634" t="str">
            <v/>
          </cell>
          <cell r="CB634" t="str">
            <v/>
          </cell>
          <cell r="CC634" t="str">
            <v/>
          </cell>
          <cell r="CD634" t="str">
            <v/>
          </cell>
          <cell r="CE634" t="str">
            <v/>
          </cell>
          <cell r="CF634" t="str">
            <v/>
          </cell>
          <cell r="CG634" t="str">
            <v/>
          </cell>
          <cell r="CH634" t="str">
            <v/>
          </cell>
        </row>
        <row r="635">
          <cell r="A635" t="str">
            <v>Piazza SC, Paisley - Landlord : 2003 Quesitonnaire 24 Jul 2008 6:20 PM</v>
          </cell>
          <cell r="B635" t="str">
            <v>Survey Instance</v>
          </cell>
          <cell r="C635" t="str">
            <v/>
          </cell>
          <cell r="D635" t="str">
            <v>Sam Carson</v>
          </cell>
          <cell r="E635" t="str">
            <v/>
          </cell>
          <cell r="F635" t="str">
            <v/>
          </cell>
          <cell r="G635" t="str">
            <v/>
          </cell>
          <cell r="R635">
            <v>0</v>
          </cell>
          <cell r="S635">
            <v>0</v>
          </cell>
          <cell r="T635">
            <v>0</v>
          </cell>
          <cell r="U635">
            <v>0</v>
          </cell>
          <cell r="V635">
            <v>0</v>
          </cell>
          <cell r="W635">
            <v>0</v>
          </cell>
          <cell r="X635">
            <v>0</v>
          </cell>
          <cell r="Y635">
            <v>0</v>
          </cell>
          <cell r="Z635">
            <v>0</v>
          </cell>
          <cell r="AA635">
            <v>0</v>
          </cell>
          <cell r="AB635" t="str">
            <v/>
          </cell>
          <cell r="AC635" t="str">
            <v/>
          </cell>
          <cell r="AD635" t="str">
            <v/>
          </cell>
          <cell r="AE635" t="str">
            <v/>
          </cell>
          <cell r="AF635" t="str">
            <v/>
          </cell>
          <cell r="AG635" t="str">
            <v/>
          </cell>
          <cell r="AH635" t="str">
            <v/>
          </cell>
          <cell r="AI635" t="str">
            <v/>
          </cell>
          <cell r="AJ635" t="str">
            <v/>
          </cell>
          <cell r="AK635" t="str">
            <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t="str">
            <v/>
          </cell>
          <cell r="AZ635" t="str">
            <v/>
          </cell>
          <cell r="BA635" t="str">
            <v/>
          </cell>
          <cell r="BB635" t="str">
            <v/>
          </cell>
          <cell r="BC635" t="str">
            <v/>
          </cell>
          <cell r="BD635" t="str">
            <v/>
          </cell>
          <cell r="BE635" t="str">
            <v/>
          </cell>
          <cell r="BF635" t="str">
            <v/>
          </cell>
          <cell r="BG635" t="str">
            <v/>
          </cell>
          <cell r="BH635" t="str">
            <v/>
          </cell>
          <cell r="BI635">
            <v>0</v>
          </cell>
          <cell r="BJ635" t="str">
            <v/>
          </cell>
          <cell r="BK635">
            <v>0</v>
          </cell>
          <cell r="BL635" t="str">
            <v/>
          </cell>
          <cell r="BM635" t="str">
            <v/>
          </cell>
          <cell r="BN635">
            <v>0</v>
          </cell>
          <cell r="BO635">
            <v>0</v>
          </cell>
          <cell r="BP635">
            <v>0</v>
          </cell>
          <cell r="BQ635">
            <v>0</v>
          </cell>
          <cell r="BR635">
            <v>0</v>
          </cell>
          <cell r="BS635">
            <v>0</v>
          </cell>
          <cell r="BT635">
            <v>0</v>
          </cell>
          <cell r="BU635">
            <v>0</v>
          </cell>
          <cell r="BV635">
            <v>0</v>
          </cell>
          <cell r="BW635">
            <v>0</v>
          </cell>
          <cell r="BX635">
            <v>0</v>
          </cell>
          <cell r="BY635" t="str">
            <v/>
          </cell>
          <cell r="BZ635" t="str">
            <v/>
          </cell>
          <cell r="CA635" t="str">
            <v/>
          </cell>
          <cell r="CB635" t="str">
            <v/>
          </cell>
          <cell r="CC635" t="str">
            <v/>
          </cell>
          <cell r="CD635" t="str">
            <v/>
          </cell>
          <cell r="CE635" t="str">
            <v/>
          </cell>
          <cell r="CF635" t="str">
            <v/>
          </cell>
          <cell r="CG635" t="str">
            <v/>
          </cell>
          <cell r="CH635" t="str">
            <v/>
          </cell>
        </row>
        <row r="636">
          <cell r="A636" t="str">
            <v>Plaza Eboli - Owner : 2006 Questionnaire 18 Apr 2008 11:58 AM</v>
          </cell>
          <cell r="B636" t="str">
            <v>Survey Instance</v>
          </cell>
          <cell r="C636" t="str">
            <v>440</v>
          </cell>
          <cell r="D636" t="str">
            <v>Alex Robinson</v>
          </cell>
          <cell r="E636" t="str">
            <v>6</v>
          </cell>
          <cell r="F636">
            <v>1</v>
          </cell>
          <cell r="G636" t="str">
            <v/>
          </cell>
          <cell r="J636">
            <v>113.4</v>
          </cell>
          <cell r="K636">
            <v>0</v>
          </cell>
          <cell r="L636">
            <v>0</v>
          </cell>
          <cell r="M636">
            <v>0</v>
          </cell>
          <cell r="N636">
            <v>224.4</v>
          </cell>
          <cell r="Q636">
            <v>0</v>
          </cell>
          <cell r="R636">
            <v>0</v>
          </cell>
          <cell r="S636">
            <v>0</v>
          </cell>
          <cell r="T636">
            <v>0</v>
          </cell>
          <cell r="U636">
            <v>0</v>
          </cell>
          <cell r="V636">
            <v>0</v>
          </cell>
          <cell r="W636">
            <v>0</v>
          </cell>
          <cell r="X636">
            <v>0</v>
          </cell>
          <cell r="Y636">
            <v>0</v>
          </cell>
          <cell r="Z636">
            <v>0</v>
          </cell>
          <cell r="AA636">
            <v>0</v>
          </cell>
          <cell r="AB636" t="str">
            <v/>
          </cell>
          <cell r="AC636" t="str">
            <v/>
          </cell>
          <cell r="AD636" t="str">
            <v>Metric Tonnes (1000 kgs)</v>
          </cell>
          <cell r="AE636" t="str">
            <v/>
          </cell>
          <cell r="AF636" t="str">
            <v/>
          </cell>
          <cell r="AG636" t="str">
            <v/>
          </cell>
          <cell r="AH636" t="str">
            <v>Metric Tonnes (1000 kgs)</v>
          </cell>
          <cell r="AI636" t="str">
            <v/>
          </cell>
          <cell r="AJ636" t="str">
            <v/>
          </cell>
          <cell r="AK636" t="str">
            <v/>
          </cell>
          <cell r="AL636">
            <v>0</v>
          </cell>
          <cell r="AM636">
            <v>0</v>
          </cell>
          <cell r="AN636">
            <v>0</v>
          </cell>
          <cell r="AO636">
            <v>0</v>
          </cell>
          <cell r="AP636">
            <v>0</v>
          </cell>
          <cell r="AQ636">
            <v>113.4</v>
          </cell>
          <cell r="AR636">
            <v>0</v>
          </cell>
          <cell r="AS636">
            <v>0</v>
          </cell>
          <cell r="AT636">
            <v>0</v>
          </cell>
          <cell r="AU636">
            <v>224.4</v>
          </cell>
          <cell r="AV636">
            <v>0</v>
          </cell>
          <cell r="AW636">
            <v>0</v>
          </cell>
          <cell r="AX636">
            <v>0</v>
          </cell>
          <cell r="AY636" t="str">
            <v/>
          </cell>
          <cell r="AZ636" t="str">
            <v/>
          </cell>
          <cell r="BA636" t="str">
            <v/>
          </cell>
          <cell r="BB636" t="str">
            <v/>
          </cell>
          <cell r="BC636" t="str">
            <v/>
          </cell>
          <cell r="BD636" t="str">
            <v/>
          </cell>
          <cell r="BE636" t="str">
            <v/>
          </cell>
          <cell r="BF636" t="str">
            <v/>
          </cell>
          <cell r="BG636" t="str">
            <v/>
          </cell>
          <cell r="BH636" t="str">
            <v/>
          </cell>
          <cell r="BI636">
            <v>2</v>
          </cell>
          <cell r="BJ636" t="str">
            <v/>
          </cell>
          <cell r="BK636">
            <v>0</v>
          </cell>
          <cell r="BL636">
            <v>0</v>
          </cell>
          <cell r="BM636" t="str">
            <v/>
          </cell>
          <cell r="BN636">
            <v>0</v>
          </cell>
          <cell r="BO636">
            <v>0</v>
          </cell>
          <cell r="BP636">
            <v>0</v>
          </cell>
          <cell r="BQ636">
            <v>0</v>
          </cell>
          <cell r="BR636">
            <v>0</v>
          </cell>
          <cell r="BS636">
            <v>0</v>
          </cell>
          <cell r="BT636">
            <v>0</v>
          </cell>
          <cell r="BU636">
            <v>0</v>
          </cell>
          <cell r="BV636">
            <v>0</v>
          </cell>
          <cell r="BW636">
            <v>0</v>
          </cell>
          <cell r="BX636">
            <v>0</v>
          </cell>
          <cell r="BY636" t="str">
            <v/>
          </cell>
          <cell r="BZ636" t="str">
            <v/>
          </cell>
          <cell r="CA636" t="str">
            <v/>
          </cell>
          <cell r="CB636" t="str">
            <v/>
          </cell>
          <cell r="CC636" t="str">
            <v/>
          </cell>
          <cell r="CD636" t="str">
            <v/>
          </cell>
          <cell r="CE636" t="str">
            <v/>
          </cell>
          <cell r="CF636" t="str">
            <v/>
          </cell>
          <cell r="CG636" t="str">
            <v/>
          </cell>
          <cell r="CH636" t="str">
            <v/>
          </cell>
        </row>
        <row r="637">
          <cell r="A637" t="str">
            <v>Plaza Eboli - Owner : 2007 Questionnaire 30 Apr 2008 2:07 PM</v>
          </cell>
          <cell r="B637" t="str">
            <v>Survey Instance</v>
          </cell>
          <cell r="C637" t="str">
            <v/>
          </cell>
          <cell r="D637" t="str">
            <v>Alex Robinson</v>
          </cell>
          <cell r="E637" t="str">
            <v/>
          </cell>
          <cell r="F637">
            <v>1</v>
          </cell>
          <cell r="G637" t="str">
            <v/>
          </cell>
          <cell r="J637">
            <v>135</v>
          </cell>
          <cell r="N637">
            <v>183</v>
          </cell>
          <cell r="R637">
            <v>0</v>
          </cell>
          <cell r="S637">
            <v>0</v>
          </cell>
          <cell r="T637">
            <v>0</v>
          </cell>
          <cell r="U637">
            <v>0</v>
          </cell>
          <cell r="V637">
            <v>0</v>
          </cell>
          <cell r="W637">
            <v>0</v>
          </cell>
          <cell r="X637">
            <v>0</v>
          </cell>
          <cell r="Y637">
            <v>0</v>
          </cell>
          <cell r="Z637">
            <v>0</v>
          </cell>
          <cell r="AA637">
            <v>0</v>
          </cell>
          <cell r="AB637" t="str">
            <v/>
          </cell>
          <cell r="AC637" t="str">
            <v/>
          </cell>
          <cell r="AD637" t="str">
            <v>Metric Tonnes (1000 kgs)</v>
          </cell>
          <cell r="AE637" t="str">
            <v/>
          </cell>
          <cell r="AF637" t="str">
            <v/>
          </cell>
          <cell r="AG637" t="str">
            <v/>
          </cell>
          <cell r="AH637" t="str">
            <v>Metric Tonnes (1000 kgs)</v>
          </cell>
          <cell r="AI637" t="str">
            <v/>
          </cell>
          <cell r="AJ637" t="str">
            <v/>
          </cell>
          <cell r="AK637" t="str">
            <v/>
          </cell>
          <cell r="AL637">
            <v>0</v>
          </cell>
          <cell r="AM637">
            <v>0</v>
          </cell>
          <cell r="AN637">
            <v>318</v>
          </cell>
          <cell r="AO637">
            <v>0</v>
          </cell>
          <cell r="AP637">
            <v>0</v>
          </cell>
          <cell r="AQ637">
            <v>135</v>
          </cell>
          <cell r="AR637">
            <v>0</v>
          </cell>
          <cell r="AS637">
            <v>0</v>
          </cell>
          <cell r="AT637">
            <v>0</v>
          </cell>
          <cell r="AU637">
            <v>183</v>
          </cell>
          <cell r="AV637">
            <v>0</v>
          </cell>
          <cell r="AW637">
            <v>0</v>
          </cell>
          <cell r="AX637">
            <v>0</v>
          </cell>
          <cell r="AY637" t="str">
            <v/>
          </cell>
          <cell r="AZ637" t="str">
            <v/>
          </cell>
          <cell r="BA637" t="str">
            <v/>
          </cell>
          <cell r="BB637" t="str">
            <v/>
          </cell>
          <cell r="BC637" t="str">
            <v/>
          </cell>
          <cell r="BD637" t="str">
            <v/>
          </cell>
          <cell r="BE637" t="str">
            <v/>
          </cell>
          <cell r="BF637" t="str">
            <v/>
          </cell>
          <cell r="BG637" t="str">
            <v/>
          </cell>
          <cell r="BH637" t="str">
            <v/>
          </cell>
          <cell r="BI637">
            <v>2</v>
          </cell>
          <cell r="BJ637" t="str">
            <v>All Landlord and Tenants' waste</v>
          </cell>
          <cell r="BK637">
            <v>5</v>
          </cell>
          <cell r="BL637">
            <v>1</v>
          </cell>
          <cell r="BM637" t="str">
            <v/>
          </cell>
          <cell r="BN637">
            <v>0</v>
          </cell>
          <cell r="BO637">
            <v>0</v>
          </cell>
          <cell r="BP637">
            <v>0</v>
          </cell>
          <cell r="BQ637">
            <v>0</v>
          </cell>
          <cell r="BR637">
            <v>0</v>
          </cell>
          <cell r="BS637">
            <v>0</v>
          </cell>
          <cell r="BT637">
            <v>0</v>
          </cell>
          <cell r="BU637">
            <v>0</v>
          </cell>
          <cell r="BV637">
            <v>0</v>
          </cell>
          <cell r="BW637">
            <v>0</v>
          </cell>
          <cell r="BX637">
            <v>0</v>
          </cell>
          <cell r="BY637" t="str">
            <v/>
          </cell>
          <cell r="BZ637" t="str">
            <v/>
          </cell>
          <cell r="CA637" t="str">
            <v/>
          </cell>
          <cell r="CB637" t="str">
            <v/>
          </cell>
          <cell r="CC637" t="str">
            <v/>
          </cell>
          <cell r="CD637" t="str">
            <v/>
          </cell>
          <cell r="CE637" t="str">
            <v/>
          </cell>
          <cell r="CF637" t="str">
            <v/>
          </cell>
          <cell r="CG637" t="str">
            <v/>
          </cell>
          <cell r="CH637" t="str">
            <v/>
          </cell>
        </row>
        <row r="638">
          <cell r="A638" t="str">
            <v>Plaza Mayor - Owner : 2004 Questionnaire 11 Jul 2008 12:51 PM</v>
          </cell>
          <cell r="B638" t="str">
            <v>Survey Instance</v>
          </cell>
          <cell r="C638" t="str">
            <v>117</v>
          </cell>
          <cell r="D638" t="str">
            <v>Nick Hogg</v>
          </cell>
          <cell r="E638" t="str">
            <v>4</v>
          </cell>
          <cell r="F638">
            <v>1</v>
          </cell>
          <cell r="G638" t="str">
            <v/>
          </cell>
          <cell r="J638">
            <v>68.099999999999994</v>
          </cell>
          <cell r="K638">
            <v>0</v>
          </cell>
          <cell r="L638">
            <v>0</v>
          </cell>
          <cell r="M638">
            <v>0</v>
          </cell>
          <cell r="N638">
            <v>1269.5</v>
          </cell>
          <cell r="Q638">
            <v>0</v>
          </cell>
          <cell r="R638">
            <v>0</v>
          </cell>
          <cell r="S638">
            <v>0</v>
          </cell>
          <cell r="T638">
            <v>0</v>
          </cell>
          <cell r="U638">
            <v>0</v>
          </cell>
          <cell r="V638">
            <v>0</v>
          </cell>
          <cell r="W638">
            <v>0</v>
          </cell>
          <cell r="X638">
            <v>0</v>
          </cell>
          <cell r="Y638">
            <v>0</v>
          </cell>
          <cell r="Z638">
            <v>0</v>
          </cell>
          <cell r="AA638">
            <v>0</v>
          </cell>
          <cell r="AB638" t="str">
            <v/>
          </cell>
          <cell r="AC638" t="str">
            <v/>
          </cell>
          <cell r="AD638" t="str">
            <v>Metric Tonnes (1000 kgs)</v>
          </cell>
          <cell r="AE638" t="str">
            <v/>
          </cell>
          <cell r="AF638" t="str">
            <v/>
          </cell>
          <cell r="AG638" t="str">
            <v/>
          </cell>
          <cell r="AH638" t="str">
            <v>Metric Tonnes (1000 kgs)</v>
          </cell>
          <cell r="AI638" t="str">
            <v/>
          </cell>
          <cell r="AJ638" t="str">
            <v/>
          </cell>
          <cell r="AK638" t="str">
            <v/>
          </cell>
          <cell r="AL638">
            <v>0</v>
          </cell>
          <cell r="AM638">
            <v>0</v>
          </cell>
          <cell r="AN638">
            <v>0</v>
          </cell>
          <cell r="AO638">
            <v>0</v>
          </cell>
          <cell r="AP638">
            <v>0</v>
          </cell>
          <cell r="AQ638">
            <v>68.099999999999994</v>
          </cell>
          <cell r="AR638">
            <v>0</v>
          </cell>
          <cell r="AS638">
            <v>0</v>
          </cell>
          <cell r="AT638">
            <v>0</v>
          </cell>
          <cell r="AU638">
            <v>1269.5</v>
          </cell>
          <cell r="AV638">
            <v>0</v>
          </cell>
          <cell r="AW638">
            <v>0</v>
          </cell>
          <cell r="AX638">
            <v>0</v>
          </cell>
          <cell r="AY638" t="str">
            <v/>
          </cell>
          <cell r="AZ638" t="str">
            <v/>
          </cell>
          <cell r="BA638" t="str">
            <v/>
          </cell>
          <cell r="BB638" t="str">
            <v/>
          </cell>
          <cell r="BC638" t="str">
            <v/>
          </cell>
          <cell r="BD638" t="str">
            <v/>
          </cell>
          <cell r="BE638" t="str">
            <v/>
          </cell>
          <cell r="BF638" t="str">
            <v/>
          </cell>
          <cell r="BG638" t="str">
            <v/>
          </cell>
          <cell r="BH638" t="str">
            <v/>
          </cell>
          <cell r="BI638">
            <v>5</v>
          </cell>
          <cell r="BJ638" t="str">
            <v/>
          </cell>
          <cell r="BK638">
            <v>0</v>
          </cell>
          <cell r="BL638">
            <v>0</v>
          </cell>
          <cell r="BM638" t="str">
            <v/>
          </cell>
          <cell r="BN638">
            <v>0</v>
          </cell>
          <cell r="BO638">
            <v>0</v>
          </cell>
          <cell r="BP638">
            <v>0</v>
          </cell>
          <cell r="BQ638">
            <v>0</v>
          </cell>
          <cell r="BR638">
            <v>0</v>
          </cell>
          <cell r="BS638">
            <v>0</v>
          </cell>
          <cell r="BT638">
            <v>0</v>
          </cell>
          <cell r="BU638">
            <v>0</v>
          </cell>
          <cell r="BV638">
            <v>0</v>
          </cell>
          <cell r="BW638">
            <v>0</v>
          </cell>
          <cell r="BX638">
            <v>0</v>
          </cell>
          <cell r="BY638" t="str">
            <v/>
          </cell>
          <cell r="BZ638" t="str">
            <v/>
          </cell>
          <cell r="CA638" t="str">
            <v/>
          </cell>
          <cell r="CB638" t="str">
            <v/>
          </cell>
          <cell r="CC638" t="str">
            <v/>
          </cell>
          <cell r="CD638" t="str">
            <v/>
          </cell>
          <cell r="CE638" t="str">
            <v/>
          </cell>
          <cell r="CF638" t="str">
            <v/>
          </cell>
          <cell r="CG638" t="str">
            <v/>
          </cell>
          <cell r="CH638" t="str">
            <v/>
          </cell>
        </row>
        <row r="639">
          <cell r="A639" t="str">
            <v>Plaza Mayor - Owner : 2005 Questionnaire 11 Jul 2008 1:00 PM</v>
          </cell>
          <cell r="B639" t="str">
            <v>Survey Instance</v>
          </cell>
          <cell r="C639" t="str">
            <v>117</v>
          </cell>
          <cell r="D639" t="str">
            <v>Nick Hogg</v>
          </cell>
          <cell r="E639" t="str">
            <v>5</v>
          </cell>
          <cell r="F639">
            <v>1</v>
          </cell>
          <cell r="G639" t="str">
            <v/>
          </cell>
          <cell r="J639">
            <v>52.3</v>
          </cell>
          <cell r="K639">
            <v>0</v>
          </cell>
          <cell r="L639">
            <v>0</v>
          </cell>
          <cell r="M639">
            <v>0</v>
          </cell>
          <cell r="N639">
            <v>1165.83</v>
          </cell>
          <cell r="Q639">
            <v>0</v>
          </cell>
          <cell r="R639">
            <v>0</v>
          </cell>
          <cell r="S639">
            <v>0</v>
          </cell>
          <cell r="T639">
            <v>0</v>
          </cell>
          <cell r="U639">
            <v>0</v>
          </cell>
          <cell r="V639">
            <v>0</v>
          </cell>
          <cell r="W639">
            <v>0</v>
          </cell>
          <cell r="X639">
            <v>0</v>
          </cell>
          <cell r="Y639">
            <v>0</v>
          </cell>
          <cell r="Z639">
            <v>0</v>
          </cell>
          <cell r="AA639">
            <v>0</v>
          </cell>
          <cell r="AB639" t="str">
            <v/>
          </cell>
          <cell r="AC639" t="str">
            <v/>
          </cell>
          <cell r="AD639" t="str">
            <v>Metric Tonnes (1000 kgs)</v>
          </cell>
          <cell r="AE639" t="str">
            <v/>
          </cell>
          <cell r="AF639" t="str">
            <v/>
          </cell>
          <cell r="AG639" t="str">
            <v/>
          </cell>
          <cell r="AH639" t="str">
            <v>Metric Tonnes (1000 kgs)</v>
          </cell>
          <cell r="AI639" t="str">
            <v/>
          </cell>
          <cell r="AJ639" t="str">
            <v/>
          </cell>
          <cell r="AK639" t="str">
            <v/>
          </cell>
          <cell r="AL639">
            <v>0</v>
          </cell>
          <cell r="AM639">
            <v>0</v>
          </cell>
          <cell r="AN639">
            <v>0</v>
          </cell>
          <cell r="AO639">
            <v>0</v>
          </cell>
          <cell r="AP639">
            <v>0</v>
          </cell>
          <cell r="AQ639">
            <v>52.3</v>
          </cell>
          <cell r="AR639">
            <v>0</v>
          </cell>
          <cell r="AS639">
            <v>0</v>
          </cell>
          <cell r="AT639">
            <v>0</v>
          </cell>
          <cell r="AU639">
            <v>1165.83</v>
          </cell>
          <cell r="AV639">
            <v>0</v>
          </cell>
          <cell r="AW639">
            <v>0</v>
          </cell>
          <cell r="AX639">
            <v>0</v>
          </cell>
          <cell r="AY639" t="str">
            <v/>
          </cell>
          <cell r="AZ639" t="str">
            <v/>
          </cell>
          <cell r="BA639" t="str">
            <v/>
          </cell>
          <cell r="BB639" t="str">
            <v/>
          </cell>
          <cell r="BC639" t="str">
            <v/>
          </cell>
          <cell r="BD639" t="str">
            <v/>
          </cell>
          <cell r="BE639" t="str">
            <v/>
          </cell>
          <cell r="BF639" t="str">
            <v/>
          </cell>
          <cell r="BG639" t="str">
            <v/>
          </cell>
          <cell r="BH639" t="str">
            <v/>
          </cell>
          <cell r="BI639">
            <v>0</v>
          </cell>
          <cell r="BJ639" t="str">
            <v/>
          </cell>
          <cell r="BK639">
            <v>0</v>
          </cell>
          <cell r="BL639">
            <v>0</v>
          </cell>
          <cell r="BM639" t="str">
            <v/>
          </cell>
          <cell r="BN639">
            <v>0</v>
          </cell>
          <cell r="BO639">
            <v>0</v>
          </cell>
          <cell r="BP639">
            <v>0</v>
          </cell>
          <cell r="BQ639">
            <v>0</v>
          </cell>
          <cell r="BR639">
            <v>0</v>
          </cell>
          <cell r="BS639">
            <v>0</v>
          </cell>
          <cell r="BT639">
            <v>0</v>
          </cell>
          <cell r="BU639">
            <v>0</v>
          </cell>
          <cell r="BV639">
            <v>0</v>
          </cell>
          <cell r="BW639">
            <v>0</v>
          </cell>
          <cell r="BX639">
            <v>0</v>
          </cell>
          <cell r="BY639" t="str">
            <v/>
          </cell>
          <cell r="BZ639" t="str">
            <v/>
          </cell>
          <cell r="CA639" t="str">
            <v/>
          </cell>
          <cell r="CB639" t="str">
            <v/>
          </cell>
          <cell r="CC639" t="str">
            <v/>
          </cell>
          <cell r="CD639" t="str">
            <v/>
          </cell>
          <cell r="CE639" t="str">
            <v/>
          </cell>
          <cell r="CF639" t="str">
            <v/>
          </cell>
          <cell r="CG639" t="str">
            <v/>
          </cell>
          <cell r="CH639" t="str">
            <v/>
          </cell>
        </row>
        <row r="640">
          <cell r="A640" t="str">
            <v>Plaza Mayor - Owner : 2006 Questionnaire 18 Apr 2008 11:58 AM</v>
          </cell>
          <cell r="B640" t="str">
            <v>Survey Instance</v>
          </cell>
          <cell r="C640" t="str">
            <v>117</v>
          </cell>
          <cell r="D640" t="str">
            <v>Alex Robinson</v>
          </cell>
          <cell r="E640" t="str">
            <v>6</v>
          </cell>
          <cell r="F640">
            <v>1</v>
          </cell>
          <cell r="G640" t="str">
            <v/>
          </cell>
          <cell r="J640">
            <v>107</v>
          </cell>
          <cell r="K640">
            <v>0</v>
          </cell>
          <cell r="L640">
            <v>0</v>
          </cell>
          <cell r="M640">
            <v>0</v>
          </cell>
          <cell r="N640">
            <v>1115.03</v>
          </cell>
          <cell r="Q640">
            <v>0</v>
          </cell>
          <cell r="R640">
            <v>0</v>
          </cell>
          <cell r="S640">
            <v>0</v>
          </cell>
          <cell r="T640">
            <v>0</v>
          </cell>
          <cell r="U640">
            <v>0</v>
          </cell>
          <cell r="V640">
            <v>0</v>
          </cell>
          <cell r="W640">
            <v>0</v>
          </cell>
          <cell r="X640">
            <v>0</v>
          </cell>
          <cell r="Y640">
            <v>0</v>
          </cell>
          <cell r="Z640">
            <v>0</v>
          </cell>
          <cell r="AA640">
            <v>0</v>
          </cell>
          <cell r="AB640" t="str">
            <v/>
          </cell>
          <cell r="AC640" t="str">
            <v/>
          </cell>
          <cell r="AD640" t="str">
            <v>Metric Tonnes (1000 kgs)</v>
          </cell>
          <cell r="AE640" t="str">
            <v/>
          </cell>
          <cell r="AF640" t="str">
            <v/>
          </cell>
          <cell r="AG640" t="str">
            <v/>
          </cell>
          <cell r="AH640" t="str">
            <v>Metric Tonnes (1000 kgs)</v>
          </cell>
          <cell r="AI640" t="str">
            <v/>
          </cell>
          <cell r="AJ640" t="str">
            <v/>
          </cell>
          <cell r="AK640" t="str">
            <v/>
          </cell>
          <cell r="AL640">
            <v>0</v>
          </cell>
          <cell r="AM640">
            <v>0</v>
          </cell>
          <cell r="AN640">
            <v>0</v>
          </cell>
          <cell r="AO640">
            <v>0</v>
          </cell>
          <cell r="AP640">
            <v>0</v>
          </cell>
          <cell r="AQ640">
            <v>107</v>
          </cell>
          <cell r="AR640">
            <v>0</v>
          </cell>
          <cell r="AS640">
            <v>0</v>
          </cell>
          <cell r="AT640">
            <v>0</v>
          </cell>
          <cell r="AU640">
            <v>1115.03</v>
          </cell>
          <cell r="AV640">
            <v>0</v>
          </cell>
          <cell r="AW640">
            <v>0</v>
          </cell>
          <cell r="AX640">
            <v>0</v>
          </cell>
          <cell r="AY640" t="str">
            <v/>
          </cell>
          <cell r="AZ640" t="str">
            <v/>
          </cell>
          <cell r="BA640" t="str">
            <v/>
          </cell>
          <cell r="BB640" t="str">
            <v/>
          </cell>
          <cell r="BC640" t="str">
            <v/>
          </cell>
          <cell r="BD640" t="str">
            <v/>
          </cell>
          <cell r="BE640" t="str">
            <v/>
          </cell>
          <cell r="BF640" t="str">
            <v/>
          </cell>
          <cell r="BG640" t="str">
            <v/>
          </cell>
          <cell r="BH640" t="str">
            <v/>
          </cell>
          <cell r="BI640">
            <v>4</v>
          </cell>
          <cell r="BJ640" t="str">
            <v/>
          </cell>
          <cell r="BK640">
            <v>0</v>
          </cell>
          <cell r="BL640">
            <v>0</v>
          </cell>
          <cell r="BM640" t="str">
            <v/>
          </cell>
          <cell r="BN640">
            <v>0</v>
          </cell>
          <cell r="BO640">
            <v>0</v>
          </cell>
          <cell r="BP640">
            <v>0</v>
          </cell>
          <cell r="BQ640">
            <v>0</v>
          </cell>
          <cell r="BR640">
            <v>0</v>
          </cell>
          <cell r="BS640">
            <v>0</v>
          </cell>
          <cell r="BT640">
            <v>0</v>
          </cell>
          <cell r="BU640">
            <v>0</v>
          </cell>
          <cell r="BV640">
            <v>0</v>
          </cell>
          <cell r="BW640">
            <v>0</v>
          </cell>
          <cell r="BX640">
            <v>0</v>
          </cell>
          <cell r="BY640" t="str">
            <v/>
          </cell>
          <cell r="BZ640" t="str">
            <v/>
          </cell>
          <cell r="CA640" t="str">
            <v/>
          </cell>
          <cell r="CB640" t="str">
            <v/>
          </cell>
          <cell r="CC640" t="str">
            <v/>
          </cell>
          <cell r="CD640" t="str">
            <v/>
          </cell>
          <cell r="CE640" t="str">
            <v/>
          </cell>
          <cell r="CF640" t="str">
            <v/>
          </cell>
          <cell r="CG640" t="str">
            <v/>
          </cell>
          <cell r="CH640" t="str">
            <v/>
          </cell>
        </row>
        <row r="641">
          <cell r="A641" t="str">
            <v>Plaza Mayor - Owner : 2007 Questionnaire 21 Apr 2008 9:46 PM</v>
          </cell>
          <cell r="B641" t="str">
            <v>Survey Instance</v>
          </cell>
          <cell r="C641" t="str">
            <v/>
          </cell>
          <cell r="D641" t="str">
            <v>Alex Robinson</v>
          </cell>
          <cell r="E641" t="str">
            <v/>
          </cell>
          <cell r="F641">
            <v>1</v>
          </cell>
          <cell r="G641" t="str">
            <v/>
          </cell>
          <cell r="J641">
            <v>150</v>
          </cell>
          <cell r="N641">
            <v>1010</v>
          </cell>
          <cell r="Q641">
            <v>5</v>
          </cell>
          <cell r="R641">
            <v>0</v>
          </cell>
          <cell r="S641">
            <v>0</v>
          </cell>
          <cell r="T641">
            <v>0</v>
          </cell>
          <cell r="U641">
            <v>0</v>
          </cell>
          <cell r="V641">
            <v>0</v>
          </cell>
          <cell r="W641">
            <v>0</v>
          </cell>
          <cell r="X641">
            <v>0</v>
          </cell>
          <cell r="Y641">
            <v>0</v>
          </cell>
          <cell r="Z641">
            <v>0</v>
          </cell>
          <cell r="AA641">
            <v>0</v>
          </cell>
          <cell r="AB641" t="str">
            <v/>
          </cell>
          <cell r="AC641" t="str">
            <v/>
          </cell>
          <cell r="AD641" t="str">
            <v>Metric Tonnes (1000 kgs)</v>
          </cell>
          <cell r="AE641" t="str">
            <v/>
          </cell>
          <cell r="AF641" t="str">
            <v/>
          </cell>
          <cell r="AG641" t="str">
            <v/>
          </cell>
          <cell r="AH641" t="str">
            <v>Metric Tonnes (1000 kgs)</v>
          </cell>
          <cell r="AI641" t="str">
            <v/>
          </cell>
          <cell r="AJ641" t="str">
            <v/>
          </cell>
          <cell r="AK641" t="str">
            <v>Metric Tonnes (1000 kgs)</v>
          </cell>
          <cell r="AL641">
            <v>0</v>
          </cell>
          <cell r="AM641">
            <v>0</v>
          </cell>
          <cell r="AN641">
            <v>1165</v>
          </cell>
          <cell r="AO641">
            <v>0</v>
          </cell>
          <cell r="AP641">
            <v>0</v>
          </cell>
          <cell r="AQ641">
            <v>150</v>
          </cell>
          <cell r="AR641">
            <v>0</v>
          </cell>
          <cell r="AS641">
            <v>0</v>
          </cell>
          <cell r="AT641">
            <v>0</v>
          </cell>
          <cell r="AU641">
            <v>1010</v>
          </cell>
          <cell r="AV641">
            <v>0</v>
          </cell>
          <cell r="AW641">
            <v>0</v>
          </cell>
          <cell r="AX641">
            <v>5</v>
          </cell>
          <cell r="AY641" t="str">
            <v/>
          </cell>
          <cell r="AZ641" t="str">
            <v/>
          </cell>
          <cell r="BA641" t="str">
            <v/>
          </cell>
          <cell r="BB641" t="str">
            <v/>
          </cell>
          <cell r="BC641" t="str">
            <v/>
          </cell>
          <cell r="BD641" t="str">
            <v/>
          </cell>
          <cell r="BE641" t="str">
            <v/>
          </cell>
          <cell r="BF641" t="str">
            <v/>
          </cell>
          <cell r="BG641" t="str">
            <v/>
          </cell>
          <cell r="BH641" t="str">
            <v/>
          </cell>
          <cell r="BI641">
            <v>4</v>
          </cell>
          <cell r="BJ641" t="str">
            <v>Landlord waste only</v>
          </cell>
          <cell r="BK641">
            <v>1</v>
          </cell>
          <cell r="BL641">
            <v>1</v>
          </cell>
          <cell r="BM641" t="str">
            <v>Paper &amp;card board, wood, plastics, scraps, glass and hazardous waste</v>
          </cell>
          <cell r="BN641">
            <v>100</v>
          </cell>
          <cell r="BO641">
            <v>0</v>
          </cell>
          <cell r="BP641">
            <v>0</v>
          </cell>
          <cell r="BQ641">
            <v>13</v>
          </cell>
          <cell r="BR641">
            <v>0</v>
          </cell>
          <cell r="BS641">
            <v>87</v>
          </cell>
          <cell r="BT641">
            <v>0</v>
          </cell>
          <cell r="BU641">
            <v>0</v>
          </cell>
          <cell r="BV641">
            <v>0</v>
          </cell>
          <cell r="BW641">
            <v>0</v>
          </cell>
          <cell r="BX641">
            <v>0</v>
          </cell>
          <cell r="BY641" t="str">
            <v/>
          </cell>
          <cell r="BZ641" t="str">
            <v/>
          </cell>
          <cell r="CA641" t="str">
            <v/>
          </cell>
          <cell r="CB641" t="str">
            <v/>
          </cell>
          <cell r="CC641" t="str">
            <v/>
          </cell>
          <cell r="CD641" t="str">
            <v/>
          </cell>
          <cell r="CE641" t="str">
            <v/>
          </cell>
          <cell r="CF641" t="str">
            <v/>
          </cell>
          <cell r="CG641" t="str">
            <v/>
          </cell>
          <cell r="CH641" t="str">
            <v/>
          </cell>
        </row>
        <row r="642">
          <cell r="A642" t="str">
            <v>Pollok SC, Glasgow : 2002 Questionnaire 24 Jul 2008 6:21 PM</v>
          </cell>
          <cell r="B642" t="str">
            <v>Survey Instance</v>
          </cell>
          <cell r="C642" t="str">
            <v/>
          </cell>
          <cell r="D642" t="str">
            <v>Sam Carson</v>
          </cell>
          <cell r="E642" t="str">
            <v/>
          </cell>
          <cell r="F642">
            <v>1</v>
          </cell>
          <cell r="G642" t="str">
            <v/>
          </cell>
          <cell r="N642">
            <v>312</v>
          </cell>
          <cell r="R642">
            <v>0</v>
          </cell>
          <cell r="S642">
            <v>0</v>
          </cell>
          <cell r="T642">
            <v>0</v>
          </cell>
          <cell r="U642">
            <v>0</v>
          </cell>
          <cell r="V642">
            <v>0</v>
          </cell>
          <cell r="W642">
            <v>0</v>
          </cell>
          <cell r="X642">
            <v>0</v>
          </cell>
          <cell r="Y642">
            <v>0</v>
          </cell>
          <cell r="Z642">
            <v>0</v>
          </cell>
          <cell r="AA642">
            <v>0</v>
          </cell>
          <cell r="AB642" t="str">
            <v/>
          </cell>
          <cell r="AC642" t="str">
            <v/>
          </cell>
          <cell r="AD642" t="str">
            <v/>
          </cell>
          <cell r="AE642" t="str">
            <v/>
          </cell>
          <cell r="AF642" t="str">
            <v/>
          </cell>
          <cell r="AG642" t="str">
            <v/>
          </cell>
          <cell r="AH642" t="str">
            <v>Metric Tonnes (1000 kgs)</v>
          </cell>
          <cell r="AI642" t="str">
            <v/>
          </cell>
          <cell r="AJ642" t="str">
            <v/>
          </cell>
          <cell r="AK642" t="str">
            <v/>
          </cell>
          <cell r="AL642">
            <v>0</v>
          </cell>
          <cell r="AM642">
            <v>0</v>
          </cell>
          <cell r="AN642">
            <v>312</v>
          </cell>
          <cell r="AO642">
            <v>0</v>
          </cell>
          <cell r="AP642">
            <v>0</v>
          </cell>
          <cell r="AQ642">
            <v>0</v>
          </cell>
          <cell r="AR642">
            <v>0</v>
          </cell>
          <cell r="AS642">
            <v>0</v>
          </cell>
          <cell r="AT642">
            <v>0</v>
          </cell>
          <cell r="AU642">
            <v>312</v>
          </cell>
          <cell r="AV642">
            <v>0</v>
          </cell>
          <cell r="AW642">
            <v>0</v>
          </cell>
          <cell r="AX642">
            <v>0</v>
          </cell>
          <cell r="AY642" t="str">
            <v/>
          </cell>
          <cell r="AZ642" t="str">
            <v/>
          </cell>
          <cell r="BA642" t="str">
            <v/>
          </cell>
          <cell r="BB642" t="str">
            <v/>
          </cell>
          <cell r="BC642" t="str">
            <v/>
          </cell>
          <cell r="BD642" t="str">
            <v/>
          </cell>
          <cell r="BE642" t="str">
            <v/>
          </cell>
          <cell r="BF642" t="str">
            <v/>
          </cell>
          <cell r="BG642" t="str">
            <v/>
          </cell>
          <cell r="BH642" t="str">
            <v/>
          </cell>
          <cell r="BI642">
            <v>0</v>
          </cell>
          <cell r="BJ642" t="str">
            <v/>
          </cell>
          <cell r="BK642">
            <v>0</v>
          </cell>
          <cell r="BL642" t="str">
            <v/>
          </cell>
          <cell r="BM642" t="str">
            <v/>
          </cell>
          <cell r="BN642">
            <v>0</v>
          </cell>
          <cell r="BO642">
            <v>0</v>
          </cell>
          <cell r="BP642">
            <v>0</v>
          </cell>
          <cell r="BQ642">
            <v>0</v>
          </cell>
          <cell r="BR642">
            <v>0</v>
          </cell>
          <cell r="BS642">
            <v>0</v>
          </cell>
          <cell r="BT642">
            <v>0</v>
          </cell>
          <cell r="BU642">
            <v>0</v>
          </cell>
          <cell r="BV642">
            <v>0</v>
          </cell>
          <cell r="BW642">
            <v>0</v>
          </cell>
          <cell r="BX642">
            <v>0</v>
          </cell>
          <cell r="BY642" t="str">
            <v/>
          </cell>
          <cell r="BZ642" t="str">
            <v/>
          </cell>
          <cell r="CA642" t="str">
            <v/>
          </cell>
          <cell r="CB642" t="str">
            <v/>
          </cell>
          <cell r="CC642" t="str">
            <v/>
          </cell>
          <cell r="CD642" t="str">
            <v/>
          </cell>
          <cell r="CE642" t="str">
            <v/>
          </cell>
          <cell r="CF642" t="str">
            <v/>
          </cell>
          <cell r="CG642" t="str">
            <v/>
          </cell>
          <cell r="CH642" t="str">
            <v/>
          </cell>
        </row>
        <row r="643">
          <cell r="A643" t="str">
            <v>Pride Hill, Shewsbury - Landlord : 2001 Questionnaire 24 Jul 2008 6:20 PM</v>
          </cell>
          <cell r="B643" t="str">
            <v>Survey Instance</v>
          </cell>
          <cell r="C643" t="str">
            <v/>
          </cell>
          <cell r="D643" t="str">
            <v>Sam Carson</v>
          </cell>
          <cell r="E643" t="str">
            <v/>
          </cell>
          <cell r="F643" t="str">
            <v/>
          </cell>
          <cell r="G643" t="str">
            <v/>
          </cell>
          <cell r="R643">
            <v>0</v>
          </cell>
          <cell r="S643">
            <v>0</v>
          </cell>
          <cell r="T643">
            <v>0</v>
          </cell>
          <cell r="U643">
            <v>0</v>
          </cell>
          <cell r="V643">
            <v>0</v>
          </cell>
          <cell r="W643">
            <v>0</v>
          </cell>
          <cell r="X643">
            <v>0</v>
          </cell>
          <cell r="Y643">
            <v>0</v>
          </cell>
          <cell r="Z643">
            <v>0</v>
          </cell>
          <cell r="AA643">
            <v>0</v>
          </cell>
          <cell r="AB643" t="str">
            <v/>
          </cell>
          <cell r="AC643" t="str">
            <v/>
          </cell>
          <cell r="AD643" t="str">
            <v/>
          </cell>
          <cell r="AE643" t="str">
            <v/>
          </cell>
          <cell r="AF643" t="str">
            <v/>
          </cell>
          <cell r="AG643" t="str">
            <v/>
          </cell>
          <cell r="AH643" t="str">
            <v/>
          </cell>
          <cell r="AI643" t="str">
            <v/>
          </cell>
          <cell r="AJ643" t="str">
            <v/>
          </cell>
          <cell r="AK643" t="str">
            <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t="str">
            <v/>
          </cell>
          <cell r="AZ643" t="str">
            <v/>
          </cell>
          <cell r="BA643" t="str">
            <v/>
          </cell>
          <cell r="BB643" t="str">
            <v/>
          </cell>
          <cell r="BC643" t="str">
            <v/>
          </cell>
          <cell r="BD643" t="str">
            <v/>
          </cell>
          <cell r="BE643" t="str">
            <v/>
          </cell>
          <cell r="BF643" t="str">
            <v/>
          </cell>
          <cell r="BG643" t="str">
            <v/>
          </cell>
          <cell r="BH643" t="str">
            <v/>
          </cell>
          <cell r="BI643">
            <v>0</v>
          </cell>
          <cell r="BJ643" t="str">
            <v/>
          </cell>
          <cell r="BK643">
            <v>0</v>
          </cell>
          <cell r="BL643" t="str">
            <v/>
          </cell>
          <cell r="BM643" t="str">
            <v/>
          </cell>
          <cell r="BN643">
            <v>0</v>
          </cell>
          <cell r="BO643">
            <v>0</v>
          </cell>
          <cell r="BP643">
            <v>0</v>
          </cell>
          <cell r="BQ643">
            <v>0</v>
          </cell>
          <cell r="BR643">
            <v>0</v>
          </cell>
          <cell r="BS643">
            <v>0</v>
          </cell>
          <cell r="BT643">
            <v>0</v>
          </cell>
          <cell r="BU643">
            <v>0</v>
          </cell>
          <cell r="BV643">
            <v>0</v>
          </cell>
          <cell r="BW643">
            <v>0</v>
          </cell>
          <cell r="BX643">
            <v>0</v>
          </cell>
          <cell r="BY643" t="str">
            <v/>
          </cell>
          <cell r="BZ643" t="str">
            <v/>
          </cell>
          <cell r="CA643" t="str">
            <v/>
          </cell>
          <cell r="CB643" t="str">
            <v/>
          </cell>
          <cell r="CC643" t="str">
            <v/>
          </cell>
          <cell r="CD643" t="str">
            <v/>
          </cell>
          <cell r="CE643" t="str">
            <v/>
          </cell>
          <cell r="CF643" t="str">
            <v/>
          </cell>
          <cell r="CG643" t="str">
            <v/>
          </cell>
          <cell r="CH643" t="str">
            <v/>
          </cell>
        </row>
        <row r="644">
          <cell r="A644" t="str">
            <v>Prince Bishops, Durham City : 2001 Questionnaire 24 Jul 2008 6:20 PM</v>
          </cell>
          <cell r="B644" t="str">
            <v>Survey Instance</v>
          </cell>
          <cell r="C644" t="str">
            <v/>
          </cell>
          <cell r="D644" t="str">
            <v>Sam Carson</v>
          </cell>
          <cell r="E644" t="str">
            <v/>
          </cell>
          <cell r="F644">
            <v>1</v>
          </cell>
          <cell r="G644" t="str">
            <v/>
          </cell>
          <cell r="J644">
            <v>110</v>
          </cell>
          <cell r="N644">
            <v>162.6</v>
          </cell>
          <cell r="R644">
            <v>0</v>
          </cell>
          <cell r="S644">
            <v>0</v>
          </cell>
          <cell r="T644">
            <v>0</v>
          </cell>
          <cell r="U644">
            <v>0</v>
          </cell>
          <cell r="V644">
            <v>0</v>
          </cell>
          <cell r="W644">
            <v>0</v>
          </cell>
          <cell r="X644">
            <v>0</v>
          </cell>
          <cell r="Y644">
            <v>0</v>
          </cell>
          <cell r="Z644">
            <v>0</v>
          </cell>
          <cell r="AA644">
            <v>0</v>
          </cell>
          <cell r="AB644" t="str">
            <v/>
          </cell>
          <cell r="AC644" t="str">
            <v/>
          </cell>
          <cell r="AD644" t="str">
            <v>Metric Tonnes (1000 kgs)</v>
          </cell>
          <cell r="AE644" t="str">
            <v/>
          </cell>
          <cell r="AF644" t="str">
            <v/>
          </cell>
          <cell r="AG644" t="str">
            <v/>
          </cell>
          <cell r="AH644" t="str">
            <v>Metric Tonnes (1000 kgs)</v>
          </cell>
          <cell r="AI644" t="str">
            <v/>
          </cell>
          <cell r="AJ644" t="str">
            <v/>
          </cell>
          <cell r="AK644" t="str">
            <v/>
          </cell>
          <cell r="AL644">
            <v>0</v>
          </cell>
          <cell r="AM644">
            <v>0</v>
          </cell>
          <cell r="AN644">
            <v>0</v>
          </cell>
          <cell r="AO644">
            <v>0</v>
          </cell>
          <cell r="AP644">
            <v>0</v>
          </cell>
          <cell r="AQ644">
            <v>110</v>
          </cell>
          <cell r="AR644">
            <v>0</v>
          </cell>
          <cell r="AS644">
            <v>0</v>
          </cell>
          <cell r="AT644">
            <v>0</v>
          </cell>
          <cell r="AU644">
            <v>162.6</v>
          </cell>
          <cell r="AV644">
            <v>0</v>
          </cell>
          <cell r="AW644">
            <v>0</v>
          </cell>
          <cell r="AX644">
            <v>0</v>
          </cell>
          <cell r="AY644" t="str">
            <v/>
          </cell>
          <cell r="AZ644" t="str">
            <v/>
          </cell>
          <cell r="BA644" t="str">
            <v/>
          </cell>
          <cell r="BB644" t="str">
            <v/>
          </cell>
          <cell r="BC644" t="str">
            <v/>
          </cell>
          <cell r="BD644" t="str">
            <v/>
          </cell>
          <cell r="BE644" t="str">
            <v/>
          </cell>
          <cell r="BF644" t="str">
            <v/>
          </cell>
          <cell r="BG644" t="str">
            <v/>
          </cell>
          <cell r="BH644" t="str">
            <v/>
          </cell>
          <cell r="BI644">
            <v>0</v>
          </cell>
          <cell r="BJ644" t="str">
            <v/>
          </cell>
          <cell r="BK644">
            <v>0</v>
          </cell>
          <cell r="BL644" t="str">
            <v/>
          </cell>
          <cell r="BM644" t="str">
            <v/>
          </cell>
          <cell r="BN644">
            <v>0</v>
          </cell>
          <cell r="BO644">
            <v>0</v>
          </cell>
          <cell r="BP644">
            <v>0</v>
          </cell>
          <cell r="BQ644">
            <v>0</v>
          </cell>
          <cell r="BR644">
            <v>0</v>
          </cell>
          <cell r="BS644">
            <v>0</v>
          </cell>
          <cell r="BT644">
            <v>0</v>
          </cell>
          <cell r="BU644">
            <v>0</v>
          </cell>
          <cell r="BV644">
            <v>0</v>
          </cell>
          <cell r="BW644">
            <v>0</v>
          </cell>
          <cell r="BX644">
            <v>0</v>
          </cell>
          <cell r="BY644" t="str">
            <v/>
          </cell>
          <cell r="BZ644" t="str">
            <v/>
          </cell>
          <cell r="CA644" t="str">
            <v/>
          </cell>
          <cell r="CB644" t="str">
            <v/>
          </cell>
          <cell r="CC644" t="str">
            <v/>
          </cell>
          <cell r="CD644" t="str">
            <v/>
          </cell>
          <cell r="CE644" t="str">
            <v/>
          </cell>
          <cell r="CF644" t="str">
            <v/>
          </cell>
          <cell r="CG644" t="str">
            <v/>
          </cell>
          <cell r="CH644" t="str">
            <v/>
          </cell>
        </row>
        <row r="645">
          <cell r="A645" t="str">
            <v>Prince Bishops, Durham City : 2003 Quesitonnaire 24 Jul 2008 6:20 PM</v>
          </cell>
          <cell r="B645" t="str">
            <v>Survey Instance</v>
          </cell>
          <cell r="C645" t="str">
            <v/>
          </cell>
          <cell r="D645" t="str">
            <v>Sam Carson</v>
          </cell>
          <cell r="E645" t="str">
            <v/>
          </cell>
          <cell r="F645">
            <v>1</v>
          </cell>
          <cell r="G645" t="str">
            <v/>
          </cell>
          <cell r="J645">
            <v>69</v>
          </cell>
          <cell r="N645">
            <v>210</v>
          </cell>
          <cell r="R645">
            <v>0</v>
          </cell>
          <cell r="S645">
            <v>0</v>
          </cell>
          <cell r="T645">
            <v>0</v>
          </cell>
          <cell r="U645">
            <v>0</v>
          </cell>
          <cell r="V645">
            <v>0</v>
          </cell>
          <cell r="W645">
            <v>0</v>
          </cell>
          <cell r="X645">
            <v>0</v>
          </cell>
          <cell r="Y645">
            <v>0</v>
          </cell>
          <cell r="Z645">
            <v>0</v>
          </cell>
          <cell r="AA645">
            <v>0</v>
          </cell>
          <cell r="AB645" t="str">
            <v/>
          </cell>
          <cell r="AC645" t="str">
            <v/>
          </cell>
          <cell r="AD645" t="str">
            <v>Metric Tonnes (1000 kgs)</v>
          </cell>
          <cell r="AE645" t="str">
            <v/>
          </cell>
          <cell r="AF645" t="str">
            <v/>
          </cell>
          <cell r="AG645" t="str">
            <v/>
          </cell>
          <cell r="AH645" t="str">
            <v>Metric Tonnes (1000 kgs)</v>
          </cell>
          <cell r="AI645" t="str">
            <v/>
          </cell>
          <cell r="AJ645" t="str">
            <v/>
          </cell>
          <cell r="AK645" t="str">
            <v/>
          </cell>
          <cell r="AL645">
            <v>0</v>
          </cell>
          <cell r="AM645">
            <v>0</v>
          </cell>
          <cell r="AN645">
            <v>279</v>
          </cell>
          <cell r="AO645">
            <v>0</v>
          </cell>
          <cell r="AP645">
            <v>0</v>
          </cell>
          <cell r="AQ645">
            <v>69</v>
          </cell>
          <cell r="AR645">
            <v>0</v>
          </cell>
          <cell r="AS645">
            <v>0</v>
          </cell>
          <cell r="AT645">
            <v>0</v>
          </cell>
          <cell r="AU645">
            <v>210</v>
          </cell>
          <cell r="AV645">
            <v>0</v>
          </cell>
          <cell r="AW645">
            <v>0</v>
          </cell>
          <cell r="AX645">
            <v>0</v>
          </cell>
          <cell r="AY645" t="str">
            <v/>
          </cell>
          <cell r="AZ645" t="str">
            <v/>
          </cell>
          <cell r="BA645" t="str">
            <v/>
          </cell>
          <cell r="BB645" t="str">
            <v/>
          </cell>
          <cell r="BC645" t="str">
            <v/>
          </cell>
          <cell r="BD645" t="str">
            <v/>
          </cell>
          <cell r="BE645" t="str">
            <v/>
          </cell>
          <cell r="BF645" t="str">
            <v/>
          </cell>
          <cell r="BG645" t="str">
            <v/>
          </cell>
          <cell r="BH645" t="str">
            <v/>
          </cell>
          <cell r="BI645">
            <v>0</v>
          </cell>
          <cell r="BJ645" t="str">
            <v/>
          </cell>
          <cell r="BK645">
            <v>0</v>
          </cell>
          <cell r="BL645" t="str">
            <v/>
          </cell>
          <cell r="BM645" t="str">
            <v/>
          </cell>
          <cell r="BN645">
            <v>0</v>
          </cell>
          <cell r="BO645">
            <v>0</v>
          </cell>
          <cell r="BP645">
            <v>0</v>
          </cell>
          <cell r="BQ645">
            <v>0</v>
          </cell>
          <cell r="BR645">
            <v>0</v>
          </cell>
          <cell r="BS645">
            <v>0</v>
          </cell>
          <cell r="BT645">
            <v>0</v>
          </cell>
          <cell r="BU645">
            <v>0</v>
          </cell>
          <cell r="BV645">
            <v>0</v>
          </cell>
          <cell r="BW645">
            <v>0</v>
          </cell>
          <cell r="BX645">
            <v>0</v>
          </cell>
          <cell r="BY645" t="str">
            <v/>
          </cell>
          <cell r="BZ645" t="str">
            <v/>
          </cell>
          <cell r="CA645" t="str">
            <v/>
          </cell>
          <cell r="CB645" t="str">
            <v/>
          </cell>
          <cell r="CC645" t="str">
            <v/>
          </cell>
          <cell r="CD645" t="str">
            <v/>
          </cell>
          <cell r="CE645" t="str">
            <v/>
          </cell>
          <cell r="CF645" t="str">
            <v/>
          </cell>
          <cell r="CG645" t="str">
            <v/>
          </cell>
          <cell r="CH645" t="str">
            <v/>
          </cell>
        </row>
        <row r="646">
          <cell r="A646" t="str">
            <v>Prince Bishops, Durham City : 2004 Questionnaire 24 Jul 2008 6:20 PM</v>
          </cell>
          <cell r="B646" t="str">
            <v>Survey Instance</v>
          </cell>
          <cell r="C646" t="str">
            <v/>
          </cell>
          <cell r="D646" t="str">
            <v>Sam Carson</v>
          </cell>
          <cell r="E646" t="str">
            <v/>
          </cell>
          <cell r="F646">
            <v>1</v>
          </cell>
          <cell r="G646" t="str">
            <v/>
          </cell>
          <cell r="J646">
            <v>81</v>
          </cell>
          <cell r="N646">
            <v>184</v>
          </cell>
          <cell r="R646">
            <v>0</v>
          </cell>
          <cell r="S646">
            <v>0</v>
          </cell>
          <cell r="T646">
            <v>0</v>
          </cell>
          <cell r="U646">
            <v>0</v>
          </cell>
          <cell r="V646">
            <v>0</v>
          </cell>
          <cell r="W646">
            <v>0</v>
          </cell>
          <cell r="X646">
            <v>0</v>
          </cell>
          <cell r="Y646">
            <v>0</v>
          </cell>
          <cell r="Z646">
            <v>0</v>
          </cell>
          <cell r="AA646">
            <v>0</v>
          </cell>
          <cell r="AB646" t="str">
            <v/>
          </cell>
          <cell r="AC646" t="str">
            <v/>
          </cell>
          <cell r="AD646" t="str">
            <v>Metric Tonnes (1000 kgs)</v>
          </cell>
          <cell r="AE646" t="str">
            <v/>
          </cell>
          <cell r="AF646" t="str">
            <v/>
          </cell>
          <cell r="AG646" t="str">
            <v/>
          </cell>
          <cell r="AH646" t="str">
            <v>Metric Tonnes (1000 kgs)</v>
          </cell>
          <cell r="AI646" t="str">
            <v/>
          </cell>
          <cell r="AJ646" t="str">
            <v/>
          </cell>
          <cell r="AK646" t="str">
            <v/>
          </cell>
          <cell r="AL646">
            <v>0</v>
          </cell>
          <cell r="AM646">
            <v>0</v>
          </cell>
          <cell r="AN646">
            <v>265</v>
          </cell>
          <cell r="AO646">
            <v>0</v>
          </cell>
          <cell r="AP646">
            <v>0</v>
          </cell>
          <cell r="AQ646">
            <v>81</v>
          </cell>
          <cell r="AR646">
            <v>0</v>
          </cell>
          <cell r="AS646">
            <v>0</v>
          </cell>
          <cell r="AT646">
            <v>0</v>
          </cell>
          <cell r="AU646">
            <v>184</v>
          </cell>
          <cell r="AV646">
            <v>0</v>
          </cell>
          <cell r="AW646">
            <v>0</v>
          </cell>
          <cell r="AX646">
            <v>0</v>
          </cell>
          <cell r="AY646" t="str">
            <v/>
          </cell>
          <cell r="AZ646" t="str">
            <v/>
          </cell>
          <cell r="BA646" t="str">
            <v/>
          </cell>
          <cell r="BB646" t="str">
            <v/>
          </cell>
          <cell r="BC646" t="str">
            <v/>
          </cell>
          <cell r="BD646" t="str">
            <v/>
          </cell>
          <cell r="BE646" t="str">
            <v/>
          </cell>
          <cell r="BF646" t="str">
            <v/>
          </cell>
          <cell r="BG646" t="str">
            <v/>
          </cell>
          <cell r="BH646" t="str">
            <v/>
          </cell>
          <cell r="BI646">
            <v>0</v>
          </cell>
          <cell r="BJ646" t="str">
            <v/>
          </cell>
          <cell r="BK646">
            <v>0</v>
          </cell>
          <cell r="BL646" t="str">
            <v/>
          </cell>
          <cell r="BM646" t="str">
            <v/>
          </cell>
          <cell r="BN646">
            <v>0</v>
          </cell>
          <cell r="BO646">
            <v>0</v>
          </cell>
          <cell r="BP646">
            <v>0</v>
          </cell>
          <cell r="BQ646">
            <v>0</v>
          </cell>
          <cell r="BR646">
            <v>0</v>
          </cell>
          <cell r="BS646">
            <v>0</v>
          </cell>
          <cell r="BT646">
            <v>0</v>
          </cell>
          <cell r="BU646">
            <v>0</v>
          </cell>
          <cell r="BV646">
            <v>0</v>
          </cell>
          <cell r="BW646">
            <v>0</v>
          </cell>
          <cell r="BX646">
            <v>0</v>
          </cell>
          <cell r="BY646" t="str">
            <v/>
          </cell>
          <cell r="BZ646" t="str">
            <v/>
          </cell>
          <cell r="CA646" t="str">
            <v/>
          </cell>
          <cell r="CB646" t="str">
            <v/>
          </cell>
          <cell r="CC646" t="str">
            <v/>
          </cell>
          <cell r="CD646" t="str">
            <v/>
          </cell>
          <cell r="CE646" t="str">
            <v/>
          </cell>
          <cell r="CF646" t="str">
            <v/>
          </cell>
          <cell r="CG646" t="str">
            <v/>
          </cell>
          <cell r="CH646" t="str">
            <v/>
          </cell>
        </row>
        <row r="647">
          <cell r="A647" t="str">
            <v>Princes Mall, East Kilbride - Owner : 2001 Questionnaire 11 Jul 2008 12:42 PM</v>
          </cell>
          <cell r="B647" t="str">
            <v>Survey Instance</v>
          </cell>
          <cell r="C647" t="str">
            <v>25</v>
          </cell>
          <cell r="D647" t="str">
            <v>Nick Hogg</v>
          </cell>
          <cell r="E647" t="str">
            <v>1</v>
          </cell>
          <cell r="F647">
            <v>1</v>
          </cell>
          <cell r="G647" t="str">
            <v/>
          </cell>
          <cell r="J647">
            <v>0</v>
          </cell>
          <cell r="K647">
            <v>0</v>
          </cell>
          <cell r="L647">
            <v>0</v>
          </cell>
          <cell r="M647">
            <v>0</v>
          </cell>
          <cell r="N647">
            <v>0</v>
          </cell>
          <cell r="Q647">
            <v>0</v>
          </cell>
          <cell r="R647">
            <v>0</v>
          </cell>
          <cell r="S647">
            <v>0</v>
          </cell>
          <cell r="T647">
            <v>0</v>
          </cell>
          <cell r="U647">
            <v>0</v>
          </cell>
          <cell r="V647">
            <v>0</v>
          </cell>
          <cell r="W647">
            <v>0</v>
          </cell>
          <cell r="X647">
            <v>0</v>
          </cell>
          <cell r="Y647">
            <v>0</v>
          </cell>
          <cell r="Z647">
            <v>0</v>
          </cell>
          <cell r="AA647">
            <v>0</v>
          </cell>
          <cell r="AB647" t="str">
            <v/>
          </cell>
          <cell r="AC647" t="str">
            <v/>
          </cell>
          <cell r="AD647" t="str">
            <v/>
          </cell>
          <cell r="AE647" t="str">
            <v/>
          </cell>
          <cell r="AF647" t="str">
            <v/>
          </cell>
          <cell r="AG647" t="str">
            <v/>
          </cell>
          <cell r="AH647" t="str">
            <v/>
          </cell>
          <cell r="AI647" t="str">
            <v/>
          </cell>
          <cell r="AJ647" t="str">
            <v/>
          </cell>
          <cell r="AK647" t="str">
            <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t="str">
            <v/>
          </cell>
          <cell r="AZ647" t="str">
            <v/>
          </cell>
          <cell r="BA647" t="str">
            <v/>
          </cell>
          <cell r="BB647" t="str">
            <v/>
          </cell>
          <cell r="BC647" t="str">
            <v/>
          </cell>
          <cell r="BD647" t="str">
            <v/>
          </cell>
          <cell r="BE647" t="str">
            <v/>
          </cell>
          <cell r="BF647" t="str">
            <v/>
          </cell>
          <cell r="BG647" t="str">
            <v/>
          </cell>
          <cell r="BH647" t="str">
            <v/>
          </cell>
          <cell r="BI647">
            <v>0</v>
          </cell>
          <cell r="BJ647" t="str">
            <v/>
          </cell>
          <cell r="BK647">
            <v>0</v>
          </cell>
          <cell r="BL647">
            <v>0</v>
          </cell>
          <cell r="BM647" t="str">
            <v/>
          </cell>
          <cell r="BN647">
            <v>0</v>
          </cell>
          <cell r="BO647">
            <v>0</v>
          </cell>
          <cell r="BP647">
            <v>0</v>
          </cell>
          <cell r="BQ647">
            <v>0</v>
          </cell>
          <cell r="BR647">
            <v>0</v>
          </cell>
          <cell r="BS647">
            <v>0</v>
          </cell>
          <cell r="BT647">
            <v>0</v>
          </cell>
          <cell r="BU647">
            <v>0</v>
          </cell>
          <cell r="BV647">
            <v>0</v>
          </cell>
          <cell r="BW647">
            <v>0</v>
          </cell>
          <cell r="BX647">
            <v>0</v>
          </cell>
          <cell r="BY647" t="str">
            <v/>
          </cell>
          <cell r="BZ647" t="str">
            <v/>
          </cell>
          <cell r="CA647" t="str">
            <v/>
          </cell>
          <cell r="CB647" t="str">
            <v/>
          </cell>
          <cell r="CC647" t="str">
            <v/>
          </cell>
          <cell r="CD647" t="str">
            <v/>
          </cell>
          <cell r="CE647" t="str">
            <v/>
          </cell>
          <cell r="CF647" t="str">
            <v/>
          </cell>
          <cell r="CG647" t="str">
            <v/>
          </cell>
          <cell r="CH647" t="str">
            <v/>
          </cell>
        </row>
        <row r="648">
          <cell r="A648" t="str">
            <v>Princes Mall, East Kilbride - Owner : 2002 Questionnaire 11 Jul 2008 12:44 PM</v>
          </cell>
          <cell r="B648" t="str">
            <v>Survey Instance</v>
          </cell>
          <cell r="C648" t="str">
            <v>25</v>
          </cell>
          <cell r="D648" t="str">
            <v>Nick Hogg</v>
          </cell>
          <cell r="E648" t="str">
            <v>2</v>
          </cell>
          <cell r="F648">
            <v>1</v>
          </cell>
          <cell r="G648" t="str">
            <v/>
          </cell>
          <cell r="J648">
            <v>0</v>
          </cell>
          <cell r="K648">
            <v>0</v>
          </cell>
          <cell r="L648">
            <v>0</v>
          </cell>
          <cell r="M648">
            <v>0</v>
          </cell>
          <cell r="N648">
            <v>25</v>
          </cell>
          <cell r="Q648">
            <v>0</v>
          </cell>
          <cell r="R648">
            <v>0</v>
          </cell>
          <cell r="S648">
            <v>0</v>
          </cell>
          <cell r="T648">
            <v>0</v>
          </cell>
          <cell r="U648">
            <v>0</v>
          </cell>
          <cell r="V648">
            <v>0</v>
          </cell>
          <cell r="W648">
            <v>0</v>
          </cell>
          <cell r="X648">
            <v>0</v>
          </cell>
          <cell r="Y648">
            <v>0</v>
          </cell>
          <cell r="Z648">
            <v>0</v>
          </cell>
          <cell r="AA648">
            <v>0</v>
          </cell>
          <cell r="AB648" t="str">
            <v/>
          </cell>
          <cell r="AC648" t="str">
            <v/>
          </cell>
          <cell r="AD648" t="str">
            <v/>
          </cell>
          <cell r="AE648" t="str">
            <v/>
          </cell>
          <cell r="AF648" t="str">
            <v/>
          </cell>
          <cell r="AG648" t="str">
            <v/>
          </cell>
          <cell r="AH648" t="str">
            <v>Metric Tonnes (1000 kgs)</v>
          </cell>
          <cell r="AI648" t="str">
            <v/>
          </cell>
          <cell r="AJ648" t="str">
            <v/>
          </cell>
          <cell r="AK648" t="str">
            <v/>
          </cell>
          <cell r="AL648">
            <v>0</v>
          </cell>
          <cell r="AM648">
            <v>0</v>
          </cell>
          <cell r="AN648">
            <v>25</v>
          </cell>
          <cell r="AO648">
            <v>0</v>
          </cell>
          <cell r="AP648">
            <v>0</v>
          </cell>
          <cell r="AQ648">
            <v>0</v>
          </cell>
          <cell r="AR648">
            <v>0</v>
          </cell>
          <cell r="AS648">
            <v>0</v>
          </cell>
          <cell r="AT648">
            <v>0</v>
          </cell>
          <cell r="AU648">
            <v>25</v>
          </cell>
          <cell r="AV648">
            <v>0</v>
          </cell>
          <cell r="AW648">
            <v>0</v>
          </cell>
          <cell r="AX648">
            <v>0</v>
          </cell>
          <cell r="AY648" t="str">
            <v/>
          </cell>
          <cell r="AZ648" t="str">
            <v/>
          </cell>
          <cell r="BA648" t="str">
            <v/>
          </cell>
          <cell r="BB648" t="str">
            <v/>
          </cell>
          <cell r="BC648" t="str">
            <v/>
          </cell>
          <cell r="BD648" t="str">
            <v/>
          </cell>
          <cell r="BE648" t="str">
            <v/>
          </cell>
          <cell r="BF648" t="str">
            <v/>
          </cell>
          <cell r="BG648" t="str">
            <v/>
          </cell>
          <cell r="BH648" t="str">
            <v/>
          </cell>
          <cell r="BI648">
            <v>0</v>
          </cell>
          <cell r="BJ648" t="str">
            <v/>
          </cell>
          <cell r="BK648">
            <v>0</v>
          </cell>
          <cell r="BL648">
            <v>0</v>
          </cell>
          <cell r="BM648" t="str">
            <v/>
          </cell>
          <cell r="BN648">
            <v>0</v>
          </cell>
          <cell r="BO648">
            <v>0</v>
          </cell>
          <cell r="BP648">
            <v>0</v>
          </cell>
          <cell r="BQ648">
            <v>0</v>
          </cell>
          <cell r="BR648">
            <v>0</v>
          </cell>
          <cell r="BS648">
            <v>0</v>
          </cell>
          <cell r="BT648">
            <v>0</v>
          </cell>
          <cell r="BU648">
            <v>0</v>
          </cell>
          <cell r="BV648">
            <v>0</v>
          </cell>
          <cell r="BW648">
            <v>0</v>
          </cell>
          <cell r="BX648">
            <v>0</v>
          </cell>
          <cell r="BY648" t="str">
            <v/>
          </cell>
          <cell r="BZ648" t="str">
            <v/>
          </cell>
          <cell r="CA648" t="str">
            <v/>
          </cell>
          <cell r="CB648" t="str">
            <v/>
          </cell>
          <cell r="CC648" t="str">
            <v/>
          </cell>
          <cell r="CD648" t="str">
            <v/>
          </cell>
          <cell r="CE648" t="str">
            <v/>
          </cell>
          <cell r="CF648" t="str">
            <v/>
          </cell>
          <cell r="CG648" t="str">
            <v/>
          </cell>
          <cell r="CH648" t="str">
            <v/>
          </cell>
        </row>
        <row r="649">
          <cell r="A649" t="str">
            <v>Princes Mall, East Kilbride - Owner : 2003 Quesitonnaire 11 Jul 2008 12:48 PM</v>
          </cell>
          <cell r="B649" t="str">
            <v>Survey Instance</v>
          </cell>
          <cell r="C649" t="str">
            <v>25</v>
          </cell>
          <cell r="D649" t="str">
            <v>Nick Hogg</v>
          </cell>
          <cell r="E649" t="str">
            <v>3</v>
          </cell>
          <cell r="F649">
            <v>1</v>
          </cell>
          <cell r="G649" t="str">
            <v/>
          </cell>
          <cell r="J649">
            <v>0</v>
          </cell>
          <cell r="K649">
            <v>0</v>
          </cell>
          <cell r="L649">
            <v>0</v>
          </cell>
          <cell r="M649">
            <v>0</v>
          </cell>
          <cell r="N649">
            <v>0</v>
          </cell>
          <cell r="Q649">
            <v>0</v>
          </cell>
          <cell r="R649">
            <v>0</v>
          </cell>
          <cell r="S649">
            <v>0</v>
          </cell>
          <cell r="T649">
            <v>0</v>
          </cell>
          <cell r="U649">
            <v>0</v>
          </cell>
          <cell r="V649">
            <v>0</v>
          </cell>
          <cell r="W649">
            <v>0</v>
          </cell>
          <cell r="X649">
            <v>0</v>
          </cell>
          <cell r="Y649">
            <v>0</v>
          </cell>
          <cell r="Z649">
            <v>0</v>
          </cell>
          <cell r="AA649">
            <v>0</v>
          </cell>
          <cell r="AB649" t="str">
            <v/>
          </cell>
          <cell r="AC649" t="str">
            <v/>
          </cell>
          <cell r="AD649" t="str">
            <v/>
          </cell>
          <cell r="AE649" t="str">
            <v/>
          </cell>
          <cell r="AF649" t="str">
            <v/>
          </cell>
          <cell r="AG649" t="str">
            <v/>
          </cell>
          <cell r="AH649" t="str">
            <v/>
          </cell>
          <cell r="AI649" t="str">
            <v/>
          </cell>
          <cell r="AJ649" t="str">
            <v/>
          </cell>
          <cell r="AK649" t="str">
            <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cell r="AY649" t="str">
            <v/>
          </cell>
          <cell r="AZ649" t="str">
            <v/>
          </cell>
          <cell r="BA649" t="str">
            <v/>
          </cell>
          <cell r="BB649" t="str">
            <v/>
          </cell>
          <cell r="BC649" t="str">
            <v/>
          </cell>
          <cell r="BD649" t="str">
            <v/>
          </cell>
          <cell r="BE649" t="str">
            <v/>
          </cell>
          <cell r="BF649" t="str">
            <v/>
          </cell>
          <cell r="BG649" t="str">
            <v/>
          </cell>
          <cell r="BH649" t="str">
            <v/>
          </cell>
          <cell r="BI649">
            <v>0</v>
          </cell>
          <cell r="BJ649" t="str">
            <v/>
          </cell>
          <cell r="BK649">
            <v>0</v>
          </cell>
          <cell r="BL649">
            <v>0</v>
          </cell>
          <cell r="BM649" t="str">
            <v/>
          </cell>
          <cell r="BN649">
            <v>0</v>
          </cell>
          <cell r="BO649">
            <v>0</v>
          </cell>
          <cell r="BP649">
            <v>0</v>
          </cell>
          <cell r="BQ649">
            <v>0</v>
          </cell>
          <cell r="BR649">
            <v>0</v>
          </cell>
          <cell r="BS649">
            <v>0</v>
          </cell>
          <cell r="BT649">
            <v>0</v>
          </cell>
          <cell r="BU649">
            <v>0</v>
          </cell>
          <cell r="BV649">
            <v>0</v>
          </cell>
          <cell r="BW649">
            <v>0</v>
          </cell>
          <cell r="BX649">
            <v>0</v>
          </cell>
          <cell r="BY649" t="str">
            <v/>
          </cell>
          <cell r="BZ649" t="str">
            <v/>
          </cell>
          <cell r="CA649" t="str">
            <v/>
          </cell>
          <cell r="CB649" t="str">
            <v/>
          </cell>
          <cell r="CC649" t="str">
            <v/>
          </cell>
          <cell r="CD649" t="str">
            <v/>
          </cell>
          <cell r="CE649" t="str">
            <v/>
          </cell>
          <cell r="CF649" t="str">
            <v/>
          </cell>
          <cell r="CG649" t="str">
            <v/>
          </cell>
          <cell r="CH649" t="str">
            <v/>
          </cell>
        </row>
        <row r="650">
          <cell r="A650" t="str">
            <v>Princes Mall, East Kilbride - Owner : 2004 Questionnaire 11 Jul 2008 12:51 PM</v>
          </cell>
          <cell r="B650" t="str">
            <v>Survey Instance</v>
          </cell>
          <cell r="C650" t="str">
            <v>25</v>
          </cell>
          <cell r="D650" t="str">
            <v>Nick Hogg</v>
          </cell>
          <cell r="E650" t="str">
            <v>4</v>
          </cell>
          <cell r="F650">
            <v>1</v>
          </cell>
          <cell r="G650" t="str">
            <v/>
          </cell>
          <cell r="J650">
            <v>0</v>
          </cell>
          <cell r="K650">
            <v>0</v>
          </cell>
          <cell r="L650">
            <v>0</v>
          </cell>
          <cell r="M650">
            <v>0</v>
          </cell>
          <cell r="N650">
            <v>0</v>
          </cell>
          <cell r="Q650">
            <v>0</v>
          </cell>
          <cell r="R650">
            <v>0</v>
          </cell>
          <cell r="S650">
            <v>0</v>
          </cell>
          <cell r="T650">
            <v>0</v>
          </cell>
          <cell r="U650">
            <v>0</v>
          </cell>
          <cell r="V650">
            <v>0</v>
          </cell>
          <cell r="W650">
            <v>0</v>
          </cell>
          <cell r="X650">
            <v>0</v>
          </cell>
          <cell r="Y650">
            <v>0</v>
          </cell>
          <cell r="Z650">
            <v>0</v>
          </cell>
          <cell r="AA650">
            <v>0</v>
          </cell>
          <cell r="AB650" t="str">
            <v/>
          </cell>
          <cell r="AC650" t="str">
            <v/>
          </cell>
          <cell r="AD650" t="str">
            <v/>
          </cell>
          <cell r="AE650" t="str">
            <v/>
          </cell>
          <cell r="AF650" t="str">
            <v/>
          </cell>
          <cell r="AG650" t="str">
            <v/>
          </cell>
          <cell r="AH650" t="str">
            <v/>
          </cell>
          <cell r="AI650" t="str">
            <v/>
          </cell>
          <cell r="AJ650" t="str">
            <v/>
          </cell>
          <cell r="AK650" t="str">
            <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cell r="AY650" t="str">
            <v/>
          </cell>
          <cell r="AZ650" t="str">
            <v/>
          </cell>
          <cell r="BA650" t="str">
            <v/>
          </cell>
          <cell r="BB650" t="str">
            <v/>
          </cell>
          <cell r="BC650" t="str">
            <v/>
          </cell>
          <cell r="BD650" t="str">
            <v/>
          </cell>
          <cell r="BE650" t="str">
            <v/>
          </cell>
          <cell r="BF650" t="str">
            <v/>
          </cell>
          <cell r="BG650" t="str">
            <v/>
          </cell>
          <cell r="BH650" t="str">
            <v/>
          </cell>
          <cell r="BI650">
            <v>1</v>
          </cell>
          <cell r="BJ650" t="str">
            <v/>
          </cell>
          <cell r="BK650">
            <v>0</v>
          </cell>
          <cell r="BL650">
            <v>0</v>
          </cell>
          <cell r="BM650" t="str">
            <v/>
          </cell>
          <cell r="BN650">
            <v>0</v>
          </cell>
          <cell r="BO650">
            <v>0</v>
          </cell>
          <cell r="BP650">
            <v>0</v>
          </cell>
          <cell r="BQ650">
            <v>0</v>
          </cell>
          <cell r="BR650">
            <v>0</v>
          </cell>
          <cell r="BS650">
            <v>0</v>
          </cell>
          <cell r="BT650">
            <v>0</v>
          </cell>
          <cell r="BU650">
            <v>0</v>
          </cell>
          <cell r="BV650">
            <v>0</v>
          </cell>
          <cell r="BW650">
            <v>0</v>
          </cell>
          <cell r="BX650">
            <v>0</v>
          </cell>
          <cell r="BY650" t="str">
            <v/>
          </cell>
          <cell r="BZ650" t="str">
            <v/>
          </cell>
          <cell r="CA650" t="str">
            <v/>
          </cell>
          <cell r="CB650" t="str">
            <v/>
          </cell>
          <cell r="CC650" t="str">
            <v/>
          </cell>
          <cell r="CD650" t="str">
            <v/>
          </cell>
          <cell r="CE650" t="str">
            <v/>
          </cell>
          <cell r="CF650" t="str">
            <v/>
          </cell>
          <cell r="CG650" t="str">
            <v/>
          </cell>
          <cell r="CH650" t="str">
            <v/>
          </cell>
        </row>
        <row r="651">
          <cell r="A651" t="str">
            <v>Princes Mall, Edinburgh - Owner : 2004 Questionnaire 11 Jul 2008 12:51 PM</v>
          </cell>
          <cell r="B651" t="str">
            <v>Survey Instance</v>
          </cell>
          <cell r="C651" t="str">
            <v>170</v>
          </cell>
          <cell r="D651" t="str">
            <v>Nick Hogg</v>
          </cell>
          <cell r="E651" t="str">
            <v>4</v>
          </cell>
          <cell r="F651">
            <v>1</v>
          </cell>
          <cell r="G651" t="str">
            <v/>
          </cell>
          <cell r="J651">
            <v>0</v>
          </cell>
          <cell r="K651">
            <v>0</v>
          </cell>
          <cell r="L651">
            <v>0</v>
          </cell>
          <cell r="M651">
            <v>0</v>
          </cell>
          <cell r="N651">
            <v>1100</v>
          </cell>
          <cell r="Q651">
            <v>0</v>
          </cell>
          <cell r="R651">
            <v>0</v>
          </cell>
          <cell r="S651">
            <v>0</v>
          </cell>
          <cell r="T651">
            <v>0</v>
          </cell>
          <cell r="U651">
            <v>0</v>
          </cell>
          <cell r="V651">
            <v>0</v>
          </cell>
          <cell r="W651">
            <v>0</v>
          </cell>
          <cell r="X651">
            <v>0</v>
          </cell>
          <cell r="Y651">
            <v>0</v>
          </cell>
          <cell r="Z651">
            <v>0</v>
          </cell>
          <cell r="AA651">
            <v>0</v>
          </cell>
          <cell r="AB651" t="str">
            <v/>
          </cell>
          <cell r="AC651" t="str">
            <v/>
          </cell>
          <cell r="AD651" t="str">
            <v/>
          </cell>
          <cell r="AE651" t="str">
            <v/>
          </cell>
          <cell r="AF651" t="str">
            <v/>
          </cell>
          <cell r="AG651" t="str">
            <v/>
          </cell>
          <cell r="AH651" t="str">
            <v>Metric Tonnes (1000 kgs)</v>
          </cell>
          <cell r="AI651" t="str">
            <v/>
          </cell>
          <cell r="AJ651" t="str">
            <v/>
          </cell>
          <cell r="AK651" t="str">
            <v/>
          </cell>
          <cell r="AL651">
            <v>0</v>
          </cell>
          <cell r="AM651">
            <v>0</v>
          </cell>
          <cell r="AN651">
            <v>1100</v>
          </cell>
          <cell r="AO651">
            <v>0</v>
          </cell>
          <cell r="AP651">
            <v>0</v>
          </cell>
          <cell r="AQ651">
            <v>0</v>
          </cell>
          <cell r="AR651">
            <v>0</v>
          </cell>
          <cell r="AS651">
            <v>0</v>
          </cell>
          <cell r="AT651">
            <v>0</v>
          </cell>
          <cell r="AU651">
            <v>1100</v>
          </cell>
          <cell r="AV651">
            <v>0</v>
          </cell>
          <cell r="AW651">
            <v>0</v>
          </cell>
          <cell r="AX651">
            <v>0</v>
          </cell>
          <cell r="AY651" t="str">
            <v/>
          </cell>
          <cell r="AZ651" t="str">
            <v/>
          </cell>
          <cell r="BA651" t="str">
            <v/>
          </cell>
          <cell r="BB651" t="str">
            <v/>
          </cell>
          <cell r="BC651" t="str">
            <v/>
          </cell>
          <cell r="BD651" t="str">
            <v/>
          </cell>
          <cell r="BE651" t="str">
            <v/>
          </cell>
          <cell r="BF651" t="str">
            <v/>
          </cell>
          <cell r="BG651" t="str">
            <v/>
          </cell>
          <cell r="BH651" t="str">
            <v/>
          </cell>
          <cell r="BI651">
            <v>2</v>
          </cell>
          <cell r="BJ651" t="str">
            <v/>
          </cell>
          <cell r="BK651">
            <v>0</v>
          </cell>
          <cell r="BL651">
            <v>0</v>
          </cell>
          <cell r="BM651" t="str">
            <v/>
          </cell>
          <cell r="BN651">
            <v>0</v>
          </cell>
          <cell r="BO651">
            <v>0</v>
          </cell>
          <cell r="BP651">
            <v>0</v>
          </cell>
          <cell r="BQ651">
            <v>0</v>
          </cell>
          <cell r="BR651">
            <v>0</v>
          </cell>
          <cell r="BS651">
            <v>0</v>
          </cell>
          <cell r="BT651">
            <v>0</v>
          </cell>
          <cell r="BU651">
            <v>0</v>
          </cell>
          <cell r="BV651">
            <v>0</v>
          </cell>
          <cell r="BW651">
            <v>0</v>
          </cell>
          <cell r="BX651">
            <v>0</v>
          </cell>
          <cell r="BY651" t="str">
            <v/>
          </cell>
          <cell r="BZ651" t="str">
            <v/>
          </cell>
          <cell r="CA651" t="str">
            <v/>
          </cell>
          <cell r="CB651" t="str">
            <v/>
          </cell>
          <cell r="CC651" t="str">
            <v/>
          </cell>
          <cell r="CD651" t="str">
            <v/>
          </cell>
          <cell r="CE651" t="str">
            <v/>
          </cell>
          <cell r="CF651" t="str">
            <v/>
          </cell>
          <cell r="CG651" t="str">
            <v/>
          </cell>
          <cell r="CH651" t="str">
            <v/>
          </cell>
        </row>
        <row r="652">
          <cell r="A652" t="str">
            <v>Princes Mall, Edinburgh - Owner : 2005 Questionnaire 11 Jul 2008 1:00 PM</v>
          </cell>
          <cell r="B652" t="str">
            <v>Survey Instance</v>
          </cell>
          <cell r="C652" t="str">
            <v>170</v>
          </cell>
          <cell r="D652" t="str">
            <v>Nick Hogg</v>
          </cell>
          <cell r="E652" t="str">
            <v>5</v>
          </cell>
          <cell r="F652">
            <v>1</v>
          </cell>
          <cell r="G652" t="str">
            <v/>
          </cell>
          <cell r="J652">
            <v>0</v>
          </cell>
          <cell r="K652">
            <v>0</v>
          </cell>
          <cell r="L652">
            <v>0</v>
          </cell>
          <cell r="M652">
            <v>0</v>
          </cell>
          <cell r="N652">
            <v>1040</v>
          </cell>
          <cell r="Q652">
            <v>0</v>
          </cell>
          <cell r="R652">
            <v>0</v>
          </cell>
          <cell r="S652">
            <v>0</v>
          </cell>
          <cell r="T652">
            <v>0</v>
          </cell>
          <cell r="U652">
            <v>0</v>
          </cell>
          <cell r="V652">
            <v>0</v>
          </cell>
          <cell r="W652">
            <v>0</v>
          </cell>
          <cell r="X652">
            <v>0</v>
          </cell>
          <cell r="Y652">
            <v>0</v>
          </cell>
          <cell r="Z652">
            <v>0</v>
          </cell>
          <cell r="AA652">
            <v>0</v>
          </cell>
          <cell r="AB652" t="str">
            <v/>
          </cell>
          <cell r="AC652" t="str">
            <v/>
          </cell>
          <cell r="AD652" t="str">
            <v/>
          </cell>
          <cell r="AE652" t="str">
            <v/>
          </cell>
          <cell r="AF652" t="str">
            <v/>
          </cell>
          <cell r="AG652" t="str">
            <v/>
          </cell>
          <cell r="AH652" t="str">
            <v>Metric Tonnes (1000 kgs)</v>
          </cell>
          <cell r="AI652" t="str">
            <v/>
          </cell>
          <cell r="AJ652" t="str">
            <v/>
          </cell>
          <cell r="AK652" t="str">
            <v/>
          </cell>
          <cell r="AL652">
            <v>0</v>
          </cell>
          <cell r="AM652">
            <v>0</v>
          </cell>
          <cell r="AN652">
            <v>1040</v>
          </cell>
          <cell r="AO652">
            <v>0</v>
          </cell>
          <cell r="AP652">
            <v>0</v>
          </cell>
          <cell r="AQ652">
            <v>0</v>
          </cell>
          <cell r="AR652">
            <v>0</v>
          </cell>
          <cell r="AS652">
            <v>0</v>
          </cell>
          <cell r="AT652">
            <v>0</v>
          </cell>
          <cell r="AU652">
            <v>1040</v>
          </cell>
          <cell r="AV652">
            <v>0</v>
          </cell>
          <cell r="AW652">
            <v>0</v>
          </cell>
          <cell r="AX652">
            <v>0</v>
          </cell>
          <cell r="AY652" t="str">
            <v/>
          </cell>
          <cell r="AZ652" t="str">
            <v/>
          </cell>
          <cell r="BA652" t="str">
            <v/>
          </cell>
          <cell r="BB652" t="str">
            <v/>
          </cell>
          <cell r="BC652" t="str">
            <v/>
          </cell>
          <cell r="BD652" t="str">
            <v/>
          </cell>
          <cell r="BE652" t="str">
            <v/>
          </cell>
          <cell r="BF652" t="str">
            <v/>
          </cell>
          <cell r="BG652" t="str">
            <v/>
          </cell>
          <cell r="BH652" t="str">
            <v/>
          </cell>
          <cell r="BI652">
            <v>1</v>
          </cell>
          <cell r="BJ652" t="str">
            <v/>
          </cell>
          <cell r="BK652">
            <v>0</v>
          </cell>
          <cell r="BL652">
            <v>0</v>
          </cell>
          <cell r="BM652" t="str">
            <v/>
          </cell>
          <cell r="BN652">
            <v>0</v>
          </cell>
          <cell r="BO652">
            <v>0</v>
          </cell>
          <cell r="BP652">
            <v>0</v>
          </cell>
          <cell r="BQ652">
            <v>0</v>
          </cell>
          <cell r="BR652">
            <v>0</v>
          </cell>
          <cell r="BS652">
            <v>0</v>
          </cell>
          <cell r="BT652">
            <v>0</v>
          </cell>
          <cell r="BU652">
            <v>0</v>
          </cell>
          <cell r="BV652">
            <v>0</v>
          </cell>
          <cell r="BW652">
            <v>0</v>
          </cell>
          <cell r="BX652">
            <v>0</v>
          </cell>
          <cell r="BY652" t="str">
            <v/>
          </cell>
          <cell r="BZ652" t="str">
            <v/>
          </cell>
          <cell r="CA652" t="str">
            <v/>
          </cell>
          <cell r="CB652" t="str">
            <v/>
          </cell>
          <cell r="CC652" t="str">
            <v/>
          </cell>
          <cell r="CD652" t="str">
            <v/>
          </cell>
          <cell r="CE652" t="str">
            <v/>
          </cell>
          <cell r="CF652" t="str">
            <v/>
          </cell>
          <cell r="CG652" t="str">
            <v/>
          </cell>
          <cell r="CH652" t="str">
            <v/>
          </cell>
        </row>
        <row r="653">
          <cell r="A653" t="str">
            <v>Princes Mall, Edinburgh - Owner : 2006 Questionnaire 18 Apr 2008 11:58 AM</v>
          </cell>
          <cell r="B653" t="str">
            <v>Survey Instance</v>
          </cell>
          <cell r="C653" t="str">
            <v>170</v>
          </cell>
          <cell r="D653" t="str">
            <v>Alex Robinson</v>
          </cell>
          <cell r="E653" t="str">
            <v>6</v>
          </cell>
          <cell r="F653">
            <v>1</v>
          </cell>
          <cell r="G653" t="str">
            <v/>
          </cell>
          <cell r="J653">
            <v>0</v>
          </cell>
          <cell r="K653">
            <v>0</v>
          </cell>
          <cell r="L653">
            <v>0</v>
          </cell>
          <cell r="M653">
            <v>0</v>
          </cell>
          <cell r="N653">
            <v>700</v>
          </cell>
          <cell r="Q653">
            <v>0</v>
          </cell>
          <cell r="R653">
            <v>0</v>
          </cell>
          <cell r="S653">
            <v>0</v>
          </cell>
          <cell r="T653">
            <v>0</v>
          </cell>
          <cell r="U653">
            <v>0</v>
          </cell>
          <cell r="V653">
            <v>0</v>
          </cell>
          <cell r="W653">
            <v>0</v>
          </cell>
          <cell r="X653">
            <v>0</v>
          </cell>
          <cell r="Y653">
            <v>0</v>
          </cell>
          <cell r="Z653">
            <v>0</v>
          </cell>
          <cell r="AA653">
            <v>0</v>
          </cell>
          <cell r="AB653" t="str">
            <v/>
          </cell>
          <cell r="AC653" t="str">
            <v/>
          </cell>
          <cell r="AD653" t="str">
            <v/>
          </cell>
          <cell r="AE653" t="str">
            <v/>
          </cell>
          <cell r="AF653" t="str">
            <v/>
          </cell>
          <cell r="AG653" t="str">
            <v/>
          </cell>
          <cell r="AH653" t="str">
            <v>Metric Tonnes (1000 kgs)</v>
          </cell>
          <cell r="AI653" t="str">
            <v/>
          </cell>
          <cell r="AJ653" t="str">
            <v/>
          </cell>
          <cell r="AK653" t="str">
            <v/>
          </cell>
          <cell r="AL653">
            <v>0</v>
          </cell>
          <cell r="AM653">
            <v>0</v>
          </cell>
          <cell r="AN653">
            <v>700</v>
          </cell>
          <cell r="AO653">
            <v>0</v>
          </cell>
          <cell r="AP653">
            <v>0</v>
          </cell>
          <cell r="AQ653">
            <v>0</v>
          </cell>
          <cell r="AR653">
            <v>0</v>
          </cell>
          <cell r="AS653">
            <v>0</v>
          </cell>
          <cell r="AT653">
            <v>0</v>
          </cell>
          <cell r="AU653">
            <v>700</v>
          </cell>
          <cell r="AV653">
            <v>0</v>
          </cell>
          <cell r="AW653">
            <v>0</v>
          </cell>
          <cell r="AX653">
            <v>0</v>
          </cell>
          <cell r="AY653" t="str">
            <v/>
          </cell>
          <cell r="AZ653" t="str">
            <v/>
          </cell>
          <cell r="BA653" t="str">
            <v/>
          </cell>
          <cell r="BB653" t="str">
            <v/>
          </cell>
          <cell r="BC653" t="str">
            <v/>
          </cell>
          <cell r="BD653" t="str">
            <v/>
          </cell>
          <cell r="BE653" t="str">
            <v/>
          </cell>
          <cell r="BF653" t="str">
            <v/>
          </cell>
          <cell r="BG653" t="str">
            <v/>
          </cell>
          <cell r="BH653" t="str">
            <v/>
          </cell>
          <cell r="BI653">
            <v>1</v>
          </cell>
          <cell r="BJ653" t="str">
            <v/>
          </cell>
          <cell r="BK653">
            <v>0</v>
          </cell>
          <cell r="BL653">
            <v>0</v>
          </cell>
          <cell r="BM653" t="str">
            <v/>
          </cell>
          <cell r="BN653">
            <v>0</v>
          </cell>
          <cell r="BO653">
            <v>0</v>
          </cell>
          <cell r="BP653">
            <v>0</v>
          </cell>
          <cell r="BQ653">
            <v>0</v>
          </cell>
          <cell r="BR653">
            <v>0</v>
          </cell>
          <cell r="BS653">
            <v>0</v>
          </cell>
          <cell r="BT653">
            <v>0</v>
          </cell>
          <cell r="BU653">
            <v>0</v>
          </cell>
          <cell r="BV653">
            <v>0</v>
          </cell>
          <cell r="BW653">
            <v>0</v>
          </cell>
          <cell r="BX653">
            <v>0</v>
          </cell>
          <cell r="BY653" t="str">
            <v/>
          </cell>
          <cell r="BZ653" t="str">
            <v/>
          </cell>
          <cell r="CA653" t="str">
            <v/>
          </cell>
          <cell r="CB653" t="str">
            <v/>
          </cell>
          <cell r="CC653" t="str">
            <v/>
          </cell>
          <cell r="CD653" t="str">
            <v/>
          </cell>
          <cell r="CE653" t="str">
            <v/>
          </cell>
          <cell r="CF653" t="str">
            <v/>
          </cell>
          <cell r="CG653" t="str">
            <v/>
          </cell>
          <cell r="CH653" t="str">
            <v/>
          </cell>
        </row>
        <row r="654">
          <cell r="A654" t="str">
            <v>Princes Mall, Edinburgh - Owner : 2007 Questionnaire 21 Apr 2008 9:46 PM</v>
          </cell>
          <cell r="B654" t="str">
            <v>Survey Instance</v>
          </cell>
          <cell r="C654" t="str">
            <v/>
          </cell>
          <cell r="D654" t="str">
            <v>Alex Robinson</v>
          </cell>
          <cell r="E654" t="str">
            <v/>
          </cell>
          <cell r="F654" t="str">
            <v/>
          </cell>
          <cell r="G654" t="str">
            <v/>
          </cell>
          <cell r="R654">
            <v>0</v>
          </cell>
          <cell r="S654">
            <v>0</v>
          </cell>
          <cell r="T654">
            <v>0</v>
          </cell>
          <cell r="U654">
            <v>0</v>
          </cell>
          <cell r="V654">
            <v>0</v>
          </cell>
          <cell r="W654">
            <v>0</v>
          </cell>
          <cell r="X654">
            <v>0</v>
          </cell>
          <cell r="Y654">
            <v>0</v>
          </cell>
          <cell r="Z654">
            <v>0</v>
          </cell>
          <cell r="AA654">
            <v>0</v>
          </cell>
          <cell r="AB654" t="str">
            <v/>
          </cell>
          <cell r="AC654" t="str">
            <v/>
          </cell>
          <cell r="AD654" t="str">
            <v/>
          </cell>
          <cell r="AE654" t="str">
            <v/>
          </cell>
          <cell r="AF654" t="str">
            <v/>
          </cell>
          <cell r="AG654" t="str">
            <v/>
          </cell>
          <cell r="AH654" t="str">
            <v/>
          </cell>
          <cell r="AI654" t="str">
            <v/>
          </cell>
          <cell r="AJ654" t="str">
            <v/>
          </cell>
          <cell r="AK654" t="str">
            <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cell r="AY654" t="str">
            <v/>
          </cell>
          <cell r="AZ654" t="str">
            <v/>
          </cell>
          <cell r="BA654" t="str">
            <v/>
          </cell>
          <cell r="BB654" t="str">
            <v/>
          </cell>
          <cell r="BC654" t="str">
            <v/>
          </cell>
          <cell r="BD654" t="str">
            <v/>
          </cell>
          <cell r="BE654" t="str">
            <v/>
          </cell>
          <cell r="BF654" t="str">
            <v/>
          </cell>
          <cell r="BG654" t="str">
            <v/>
          </cell>
          <cell r="BH654" t="str">
            <v/>
          </cell>
          <cell r="BI654">
            <v>0</v>
          </cell>
          <cell r="BJ654" t="str">
            <v/>
          </cell>
          <cell r="BK654">
            <v>0</v>
          </cell>
          <cell r="BL654" t="str">
            <v/>
          </cell>
          <cell r="BM654" t="str">
            <v/>
          </cell>
          <cell r="BN654">
            <v>0</v>
          </cell>
          <cell r="BO654">
            <v>0</v>
          </cell>
          <cell r="BP654">
            <v>0</v>
          </cell>
          <cell r="BQ654">
            <v>0</v>
          </cell>
          <cell r="BR654">
            <v>0</v>
          </cell>
          <cell r="BS654">
            <v>0</v>
          </cell>
          <cell r="BT654">
            <v>0</v>
          </cell>
          <cell r="BU654">
            <v>0</v>
          </cell>
          <cell r="BV654">
            <v>0</v>
          </cell>
          <cell r="BW654">
            <v>0</v>
          </cell>
          <cell r="BX654">
            <v>0</v>
          </cell>
          <cell r="BY654" t="str">
            <v/>
          </cell>
          <cell r="BZ654" t="str">
            <v/>
          </cell>
          <cell r="CA654" t="str">
            <v/>
          </cell>
          <cell r="CB654" t="str">
            <v/>
          </cell>
          <cell r="CC654" t="str">
            <v/>
          </cell>
          <cell r="CD654" t="str">
            <v/>
          </cell>
          <cell r="CE654" t="str">
            <v/>
          </cell>
          <cell r="CF654" t="str">
            <v/>
          </cell>
          <cell r="CG654" t="str">
            <v/>
          </cell>
          <cell r="CH654" t="str">
            <v/>
          </cell>
        </row>
        <row r="655">
          <cell r="A655" t="str">
            <v>Princes Quay, Hull - Owner : 2002 Questionnaire 11 Jul 2008 12:44 PM</v>
          </cell>
          <cell r="B655" t="str">
            <v>Survey Instance</v>
          </cell>
          <cell r="C655" t="str">
            <v>68</v>
          </cell>
          <cell r="D655" t="str">
            <v>Nick Hogg</v>
          </cell>
          <cell r="E655" t="str">
            <v>2</v>
          </cell>
          <cell r="F655">
            <v>0</v>
          </cell>
          <cell r="G655" t="str">
            <v/>
          </cell>
          <cell r="J655">
            <v>0</v>
          </cell>
          <cell r="K655">
            <v>0</v>
          </cell>
          <cell r="L655">
            <v>0</v>
          </cell>
          <cell r="M655">
            <v>0</v>
          </cell>
          <cell r="N655">
            <v>0</v>
          </cell>
          <cell r="Q655">
            <v>0</v>
          </cell>
          <cell r="R655">
            <v>0</v>
          </cell>
          <cell r="S655">
            <v>0</v>
          </cell>
          <cell r="T655">
            <v>0</v>
          </cell>
          <cell r="U655">
            <v>0</v>
          </cell>
          <cell r="V655">
            <v>0</v>
          </cell>
          <cell r="W655">
            <v>0</v>
          </cell>
          <cell r="X655">
            <v>0</v>
          </cell>
          <cell r="Y655">
            <v>0</v>
          </cell>
          <cell r="Z655">
            <v>0</v>
          </cell>
          <cell r="AA655">
            <v>0</v>
          </cell>
          <cell r="AB655" t="str">
            <v/>
          </cell>
          <cell r="AC655" t="str">
            <v/>
          </cell>
          <cell r="AD655" t="str">
            <v/>
          </cell>
          <cell r="AE655" t="str">
            <v/>
          </cell>
          <cell r="AF655" t="str">
            <v/>
          </cell>
          <cell r="AG655" t="str">
            <v/>
          </cell>
          <cell r="AH655" t="str">
            <v/>
          </cell>
          <cell r="AI655" t="str">
            <v/>
          </cell>
          <cell r="AJ655" t="str">
            <v/>
          </cell>
          <cell r="AK655" t="str">
            <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cell r="AY655" t="str">
            <v/>
          </cell>
          <cell r="AZ655" t="str">
            <v/>
          </cell>
          <cell r="BA655" t="str">
            <v/>
          </cell>
          <cell r="BB655" t="str">
            <v/>
          </cell>
          <cell r="BC655" t="str">
            <v/>
          </cell>
          <cell r="BD655" t="str">
            <v/>
          </cell>
          <cell r="BE655" t="str">
            <v/>
          </cell>
          <cell r="BF655" t="str">
            <v/>
          </cell>
          <cell r="BG655" t="str">
            <v/>
          </cell>
          <cell r="BH655" t="str">
            <v/>
          </cell>
          <cell r="BI655">
            <v>2</v>
          </cell>
          <cell r="BJ655" t="str">
            <v/>
          </cell>
          <cell r="BK655">
            <v>0</v>
          </cell>
          <cell r="BL655">
            <v>0</v>
          </cell>
          <cell r="BM655" t="str">
            <v/>
          </cell>
          <cell r="BN655">
            <v>0</v>
          </cell>
          <cell r="BO655">
            <v>0</v>
          </cell>
          <cell r="BP655">
            <v>0</v>
          </cell>
          <cell r="BQ655">
            <v>0</v>
          </cell>
          <cell r="BR655">
            <v>0</v>
          </cell>
          <cell r="BS655">
            <v>0</v>
          </cell>
          <cell r="BT655">
            <v>0</v>
          </cell>
          <cell r="BU655">
            <v>0</v>
          </cell>
          <cell r="BV655">
            <v>0</v>
          </cell>
          <cell r="BW655">
            <v>0</v>
          </cell>
          <cell r="BX655">
            <v>0</v>
          </cell>
          <cell r="BY655" t="str">
            <v/>
          </cell>
          <cell r="BZ655" t="str">
            <v/>
          </cell>
          <cell r="CA655" t="str">
            <v/>
          </cell>
          <cell r="CB655" t="str">
            <v/>
          </cell>
          <cell r="CC655" t="str">
            <v/>
          </cell>
          <cell r="CD655" t="str">
            <v/>
          </cell>
          <cell r="CE655" t="str">
            <v/>
          </cell>
          <cell r="CF655" t="str">
            <v/>
          </cell>
          <cell r="CG655" t="str">
            <v/>
          </cell>
          <cell r="CH655" t="str">
            <v/>
          </cell>
        </row>
        <row r="656">
          <cell r="A656" t="str">
            <v>Princes Quay, Hull - Owner : 2003 Quesitonnaire 11 Jul 2008 12:48 PM</v>
          </cell>
          <cell r="B656" t="str">
            <v>Survey Instance</v>
          </cell>
          <cell r="C656" t="str">
            <v>68</v>
          </cell>
          <cell r="D656" t="str">
            <v>Nick Hogg</v>
          </cell>
          <cell r="E656" t="str">
            <v>3</v>
          </cell>
          <cell r="F656">
            <v>1</v>
          </cell>
          <cell r="G656" t="str">
            <v/>
          </cell>
          <cell r="J656">
            <v>0</v>
          </cell>
          <cell r="K656">
            <v>571</v>
          </cell>
          <cell r="L656">
            <v>0</v>
          </cell>
          <cell r="M656">
            <v>0</v>
          </cell>
          <cell r="N656">
            <v>0</v>
          </cell>
          <cell r="Q656">
            <v>0</v>
          </cell>
          <cell r="R656">
            <v>0</v>
          </cell>
          <cell r="S656">
            <v>0</v>
          </cell>
          <cell r="T656">
            <v>0</v>
          </cell>
          <cell r="U656">
            <v>0</v>
          </cell>
          <cell r="V656">
            <v>0</v>
          </cell>
          <cell r="W656">
            <v>0</v>
          </cell>
          <cell r="X656">
            <v>0</v>
          </cell>
          <cell r="Y656">
            <v>0</v>
          </cell>
          <cell r="Z656">
            <v>0</v>
          </cell>
          <cell r="AA656">
            <v>0</v>
          </cell>
          <cell r="AB656" t="str">
            <v/>
          </cell>
          <cell r="AC656" t="str">
            <v/>
          </cell>
          <cell r="AD656" t="str">
            <v/>
          </cell>
          <cell r="AE656" t="str">
            <v>Metric Tonnes (1000 kgs)</v>
          </cell>
          <cell r="AF656" t="str">
            <v/>
          </cell>
          <cell r="AG656" t="str">
            <v/>
          </cell>
          <cell r="AH656" t="str">
            <v/>
          </cell>
          <cell r="AI656" t="str">
            <v/>
          </cell>
          <cell r="AJ656" t="str">
            <v/>
          </cell>
          <cell r="AK656" t="str">
            <v/>
          </cell>
          <cell r="AL656">
            <v>0</v>
          </cell>
          <cell r="AM656">
            <v>0</v>
          </cell>
          <cell r="AN656">
            <v>571</v>
          </cell>
          <cell r="AO656">
            <v>0</v>
          </cell>
          <cell r="AP656">
            <v>0</v>
          </cell>
          <cell r="AQ656">
            <v>0</v>
          </cell>
          <cell r="AR656">
            <v>571</v>
          </cell>
          <cell r="AS656">
            <v>0</v>
          </cell>
          <cell r="AT656">
            <v>0</v>
          </cell>
          <cell r="AU656">
            <v>0</v>
          </cell>
          <cell r="AV656">
            <v>0</v>
          </cell>
          <cell r="AW656">
            <v>0</v>
          </cell>
          <cell r="AX656">
            <v>0</v>
          </cell>
          <cell r="AY656" t="str">
            <v/>
          </cell>
          <cell r="AZ656" t="str">
            <v/>
          </cell>
          <cell r="BA656" t="str">
            <v/>
          </cell>
          <cell r="BB656" t="str">
            <v/>
          </cell>
          <cell r="BC656" t="str">
            <v/>
          </cell>
          <cell r="BD656" t="str">
            <v/>
          </cell>
          <cell r="BE656" t="str">
            <v/>
          </cell>
          <cell r="BF656" t="str">
            <v/>
          </cell>
          <cell r="BG656" t="str">
            <v/>
          </cell>
          <cell r="BH656" t="str">
            <v/>
          </cell>
          <cell r="BI656">
            <v>2</v>
          </cell>
          <cell r="BJ656" t="str">
            <v/>
          </cell>
          <cell r="BK656">
            <v>0</v>
          </cell>
          <cell r="BL656">
            <v>1</v>
          </cell>
          <cell r="BM656" t="str">
            <v/>
          </cell>
          <cell r="BN656">
            <v>0</v>
          </cell>
          <cell r="BO656">
            <v>0</v>
          </cell>
          <cell r="BP656">
            <v>0</v>
          </cell>
          <cell r="BQ656">
            <v>0</v>
          </cell>
          <cell r="BR656">
            <v>0</v>
          </cell>
          <cell r="BS656">
            <v>0</v>
          </cell>
          <cell r="BT656">
            <v>0</v>
          </cell>
          <cell r="BU656">
            <v>0</v>
          </cell>
          <cell r="BV656">
            <v>0</v>
          </cell>
          <cell r="BW656">
            <v>0</v>
          </cell>
          <cell r="BX656">
            <v>0</v>
          </cell>
          <cell r="BY656" t="str">
            <v/>
          </cell>
          <cell r="BZ656" t="str">
            <v/>
          </cell>
          <cell r="CA656" t="str">
            <v/>
          </cell>
          <cell r="CB656" t="str">
            <v/>
          </cell>
          <cell r="CC656" t="str">
            <v/>
          </cell>
          <cell r="CD656" t="str">
            <v/>
          </cell>
          <cell r="CE656" t="str">
            <v/>
          </cell>
          <cell r="CF656" t="str">
            <v/>
          </cell>
          <cell r="CG656" t="str">
            <v/>
          </cell>
          <cell r="CH656" t="str">
            <v/>
          </cell>
        </row>
        <row r="657">
          <cell r="A657" t="str">
            <v>Princes Quay, Hull - Owner : 2004 Questionnaire 11 Jul 2008 12:51 PM</v>
          </cell>
          <cell r="B657" t="str">
            <v>Survey Instance</v>
          </cell>
          <cell r="C657" t="str">
            <v>68</v>
          </cell>
          <cell r="D657" t="str">
            <v>Nick Hogg</v>
          </cell>
          <cell r="E657" t="str">
            <v>4</v>
          </cell>
          <cell r="F657">
            <v>1</v>
          </cell>
          <cell r="G657" t="str">
            <v/>
          </cell>
          <cell r="J657">
            <v>0</v>
          </cell>
          <cell r="K657">
            <v>560</v>
          </cell>
          <cell r="L657">
            <v>0</v>
          </cell>
          <cell r="M657">
            <v>0</v>
          </cell>
          <cell r="N657">
            <v>0</v>
          </cell>
          <cell r="Q657">
            <v>0</v>
          </cell>
          <cell r="R657">
            <v>0</v>
          </cell>
          <cell r="S657">
            <v>0</v>
          </cell>
          <cell r="T657">
            <v>0</v>
          </cell>
          <cell r="U657">
            <v>0</v>
          </cell>
          <cell r="V657">
            <v>0</v>
          </cell>
          <cell r="W657">
            <v>0</v>
          </cell>
          <cell r="X657">
            <v>0</v>
          </cell>
          <cell r="Y657">
            <v>0</v>
          </cell>
          <cell r="Z657">
            <v>0</v>
          </cell>
          <cell r="AA657">
            <v>0</v>
          </cell>
          <cell r="AB657" t="str">
            <v/>
          </cell>
          <cell r="AC657" t="str">
            <v/>
          </cell>
          <cell r="AD657" t="str">
            <v/>
          </cell>
          <cell r="AE657" t="str">
            <v>Metric Tonnes (1000 kgs)</v>
          </cell>
          <cell r="AF657" t="str">
            <v/>
          </cell>
          <cell r="AG657" t="str">
            <v/>
          </cell>
          <cell r="AH657" t="str">
            <v/>
          </cell>
          <cell r="AI657" t="str">
            <v/>
          </cell>
          <cell r="AJ657" t="str">
            <v/>
          </cell>
          <cell r="AK657" t="str">
            <v/>
          </cell>
          <cell r="AL657">
            <v>0</v>
          </cell>
          <cell r="AM657">
            <v>0</v>
          </cell>
          <cell r="AN657">
            <v>560</v>
          </cell>
          <cell r="AO657">
            <v>0</v>
          </cell>
          <cell r="AP657">
            <v>0</v>
          </cell>
          <cell r="AQ657">
            <v>0</v>
          </cell>
          <cell r="AR657">
            <v>560</v>
          </cell>
          <cell r="AS657">
            <v>0</v>
          </cell>
          <cell r="AT657">
            <v>0</v>
          </cell>
          <cell r="AU657">
            <v>0</v>
          </cell>
          <cell r="AV657">
            <v>0</v>
          </cell>
          <cell r="AW657">
            <v>0</v>
          </cell>
          <cell r="AX657">
            <v>0</v>
          </cell>
          <cell r="AY657" t="str">
            <v/>
          </cell>
          <cell r="AZ657" t="str">
            <v/>
          </cell>
          <cell r="BA657" t="str">
            <v/>
          </cell>
          <cell r="BB657" t="str">
            <v/>
          </cell>
          <cell r="BC657" t="str">
            <v/>
          </cell>
          <cell r="BD657" t="str">
            <v/>
          </cell>
          <cell r="BE657" t="str">
            <v/>
          </cell>
          <cell r="BF657" t="str">
            <v/>
          </cell>
          <cell r="BG657" t="str">
            <v/>
          </cell>
          <cell r="BH657" t="str">
            <v/>
          </cell>
          <cell r="BI657">
            <v>2</v>
          </cell>
          <cell r="BJ657" t="str">
            <v/>
          </cell>
          <cell r="BK657">
            <v>0</v>
          </cell>
          <cell r="BL657">
            <v>1</v>
          </cell>
          <cell r="BM657" t="str">
            <v/>
          </cell>
          <cell r="BN657">
            <v>0</v>
          </cell>
          <cell r="BO657">
            <v>0</v>
          </cell>
          <cell r="BP657">
            <v>0</v>
          </cell>
          <cell r="BQ657">
            <v>0</v>
          </cell>
          <cell r="BR657">
            <v>0</v>
          </cell>
          <cell r="BS657">
            <v>0</v>
          </cell>
          <cell r="BT657">
            <v>0</v>
          </cell>
          <cell r="BU657">
            <v>0</v>
          </cell>
          <cell r="BV657">
            <v>0</v>
          </cell>
          <cell r="BW657">
            <v>0</v>
          </cell>
          <cell r="BX657">
            <v>0</v>
          </cell>
          <cell r="BY657" t="str">
            <v/>
          </cell>
          <cell r="BZ657" t="str">
            <v/>
          </cell>
          <cell r="CA657" t="str">
            <v/>
          </cell>
          <cell r="CB657" t="str">
            <v/>
          </cell>
          <cell r="CC657" t="str">
            <v/>
          </cell>
          <cell r="CD657" t="str">
            <v/>
          </cell>
          <cell r="CE657" t="str">
            <v/>
          </cell>
          <cell r="CF657" t="str">
            <v/>
          </cell>
          <cell r="CG657" t="str">
            <v/>
          </cell>
          <cell r="CH657" t="str">
            <v/>
          </cell>
        </row>
        <row r="658">
          <cell r="A658" t="str">
            <v>Princes Quay, Hull - Owner : 2005 Questionnaire 11 Jul 2008 1:00 PM</v>
          </cell>
          <cell r="B658" t="str">
            <v>Survey Instance</v>
          </cell>
          <cell r="C658" t="str">
            <v>68</v>
          </cell>
          <cell r="D658" t="str">
            <v>Nick Hogg</v>
          </cell>
          <cell r="E658" t="str">
            <v>5</v>
          </cell>
          <cell r="F658">
            <v>1</v>
          </cell>
          <cell r="G658" t="str">
            <v/>
          </cell>
          <cell r="J658">
            <v>0</v>
          </cell>
          <cell r="K658">
            <v>526</v>
          </cell>
          <cell r="L658">
            <v>0</v>
          </cell>
          <cell r="M658">
            <v>0</v>
          </cell>
          <cell r="N658">
            <v>210</v>
          </cell>
          <cell r="Q658">
            <v>0</v>
          </cell>
          <cell r="R658">
            <v>0</v>
          </cell>
          <cell r="S658">
            <v>0</v>
          </cell>
          <cell r="T658">
            <v>0</v>
          </cell>
          <cell r="U658">
            <v>0</v>
          </cell>
          <cell r="V658">
            <v>0</v>
          </cell>
          <cell r="W658">
            <v>0</v>
          </cell>
          <cell r="X658">
            <v>0</v>
          </cell>
          <cell r="Y658">
            <v>0</v>
          </cell>
          <cell r="Z658">
            <v>0</v>
          </cell>
          <cell r="AA658">
            <v>0</v>
          </cell>
          <cell r="AB658" t="str">
            <v/>
          </cell>
          <cell r="AC658" t="str">
            <v/>
          </cell>
          <cell r="AD658" t="str">
            <v/>
          </cell>
          <cell r="AE658" t="str">
            <v>Metric Tonnes (1000 kgs)</v>
          </cell>
          <cell r="AF658" t="str">
            <v/>
          </cell>
          <cell r="AG658" t="str">
            <v/>
          </cell>
          <cell r="AH658" t="str">
            <v>Metric Tonnes (1000 kgs)</v>
          </cell>
          <cell r="AI658" t="str">
            <v/>
          </cell>
          <cell r="AJ658" t="str">
            <v/>
          </cell>
          <cell r="AK658" t="str">
            <v/>
          </cell>
          <cell r="AL658">
            <v>0</v>
          </cell>
          <cell r="AM658">
            <v>0</v>
          </cell>
          <cell r="AN658">
            <v>736</v>
          </cell>
          <cell r="AO658">
            <v>0</v>
          </cell>
          <cell r="AP658">
            <v>0</v>
          </cell>
          <cell r="AQ658">
            <v>0</v>
          </cell>
          <cell r="AR658">
            <v>526</v>
          </cell>
          <cell r="AS658">
            <v>0</v>
          </cell>
          <cell r="AT658">
            <v>0</v>
          </cell>
          <cell r="AU658">
            <v>210</v>
          </cell>
          <cell r="AV658">
            <v>0</v>
          </cell>
          <cell r="AW658">
            <v>0</v>
          </cell>
          <cell r="AX658">
            <v>0</v>
          </cell>
          <cell r="AY658" t="str">
            <v/>
          </cell>
          <cell r="AZ658" t="str">
            <v/>
          </cell>
          <cell r="BA658" t="str">
            <v/>
          </cell>
          <cell r="BB658" t="str">
            <v/>
          </cell>
          <cell r="BC658" t="str">
            <v/>
          </cell>
          <cell r="BD658" t="str">
            <v/>
          </cell>
          <cell r="BE658" t="str">
            <v/>
          </cell>
          <cell r="BF658" t="str">
            <v/>
          </cell>
          <cell r="BG658" t="str">
            <v/>
          </cell>
          <cell r="BH658" t="str">
            <v/>
          </cell>
          <cell r="BI658">
            <v>2</v>
          </cell>
          <cell r="BJ658" t="str">
            <v/>
          </cell>
          <cell r="BK658">
            <v>0</v>
          </cell>
          <cell r="BL658">
            <v>1</v>
          </cell>
          <cell r="BM658" t="str">
            <v/>
          </cell>
          <cell r="BN658">
            <v>0</v>
          </cell>
          <cell r="BO658">
            <v>0</v>
          </cell>
          <cell r="BP658">
            <v>0</v>
          </cell>
          <cell r="BQ658">
            <v>0</v>
          </cell>
          <cell r="BR658">
            <v>0</v>
          </cell>
          <cell r="BS658">
            <v>0</v>
          </cell>
          <cell r="BT658">
            <v>0</v>
          </cell>
          <cell r="BU658">
            <v>0</v>
          </cell>
          <cell r="BV658">
            <v>0</v>
          </cell>
          <cell r="BW658">
            <v>0</v>
          </cell>
          <cell r="BX658">
            <v>0</v>
          </cell>
          <cell r="BY658" t="str">
            <v/>
          </cell>
          <cell r="BZ658" t="str">
            <v/>
          </cell>
          <cell r="CA658" t="str">
            <v/>
          </cell>
          <cell r="CB658" t="str">
            <v/>
          </cell>
          <cell r="CC658" t="str">
            <v/>
          </cell>
          <cell r="CD658" t="str">
            <v/>
          </cell>
          <cell r="CE658" t="str">
            <v/>
          </cell>
          <cell r="CF658" t="str">
            <v/>
          </cell>
          <cell r="CG658" t="str">
            <v/>
          </cell>
          <cell r="CH658" t="str">
            <v/>
          </cell>
        </row>
        <row r="659">
          <cell r="A659" t="str">
            <v>Princes Quay, Hull - Owner : 2006 Questionnaire 18 Apr 2008 11:58 AM</v>
          </cell>
          <cell r="B659" t="str">
            <v>Survey Instance</v>
          </cell>
          <cell r="C659" t="str">
            <v>68</v>
          </cell>
          <cell r="D659" t="str">
            <v>Alex Robinson</v>
          </cell>
          <cell r="E659" t="str">
            <v>6</v>
          </cell>
          <cell r="F659">
            <v>1</v>
          </cell>
          <cell r="G659" t="str">
            <v/>
          </cell>
          <cell r="J659">
            <v>0</v>
          </cell>
          <cell r="K659">
            <v>421</v>
          </cell>
          <cell r="L659">
            <v>0</v>
          </cell>
          <cell r="M659">
            <v>0</v>
          </cell>
          <cell r="N659">
            <v>47.6</v>
          </cell>
          <cell r="Q659">
            <v>0</v>
          </cell>
          <cell r="R659">
            <v>0</v>
          </cell>
          <cell r="S659">
            <v>0</v>
          </cell>
          <cell r="T659">
            <v>0</v>
          </cell>
          <cell r="U659">
            <v>0</v>
          </cell>
          <cell r="V659">
            <v>0</v>
          </cell>
          <cell r="W659">
            <v>0</v>
          </cell>
          <cell r="X659">
            <v>0</v>
          </cell>
          <cell r="Y659">
            <v>0</v>
          </cell>
          <cell r="Z659">
            <v>0</v>
          </cell>
          <cell r="AA659">
            <v>0</v>
          </cell>
          <cell r="AB659" t="str">
            <v/>
          </cell>
          <cell r="AC659" t="str">
            <v/>
          </cell>
          <cell r="AD659" t="str">
            <v/>
          </cell>
          <cell r="AE659" t="str">
            <v>Metric Tonnes (1000 kgs)</v>
          </cell>
          <cell r="AF659" t="str">
            <v/>
          </cell>
          <cell r="AG659" t="str">
            <v/>
          </cell>
          <cell r="AH659" t="str">
            <v>Metric Tonnes (1000 kgs)</v>
          </cell>
          <cell r="AI659" t="str">
            <v/>
          </cell>
          <cell r="AJ659" t="str">
            <v/>
          </cell>
          <cell r="AK659" t="str">
            <v/>
          </cell>
          <cell r="AL659">
            <v>0</v>
          </cell>
          <cell r="AM659">
            <v>0</v>
          </cell>
          <cell r="AN659">
            <v>0</v>
          </cell>
          <cell r="AO659">
            <v>0</v>
          </cell>
          <cell r="AP659">
            <v>0</v>
          </cell>
          <cell r="AQ659">
            <v>0</v>
          </cell>
          <cell r="AR659">
            <v>421</v>
          </cell>
          <cell r="AS659">
            <v>0</v>
          </cell>
          <cell r="AT659">
            <v>0</v>
          </cell>
          <cell r="AU659">
            <v>47.6</v>
          </cell>
          <cell r="AV659">
            <v>0</v>
          </cell>
          <cell r="AW659">
            <v>0</v>
          </cell>
          <cell r="AX659">
            <v>0</v>
          </cell>
          <cell r="AY659" t="str">
            <v/>
          </cell>
          <cell r="AZ659" t="str">
            <v/>
          </cell>
          <cell r="BA659" t="str">
            <v/>
          </cell>
          <cell r="BB659" t="str">
            <v/>
          </cell>
          <cell r="BC659" t="str">
            <v/>
          </cell>
          <cell r="BD659" t="str">
            <v/>
          </cell>
          <cell r="BE659" t="str">
            <v/>
          </cell>
          <cell r="BF659" t="str">
            <v/>
          </cell>
          <cell r="BG659" t="str">
            <v/>
          </cell>
          <cell r="BH659" t="str">
            <v/>
          </cell>
          <cell r="BI659">
            <v>2</v>
          </cell>
          <cell r="BJ659" t="str">
            <v/>
          </cell>
          <cell r="BK659">
            <v>0</v>
          </cell>
          <cell r="BL659">
            <v>1</v>
          </cell>
          <cell r="BM659" t="str">
            <v/>
          </cell>
          <cell r="BN659">
            <v>0</v>
          </cell>
          <cell r="BO659">
            <v>0</v>
          </cell>
          <cell r="BP659">
            <v>0</v>
          </cell>
          <cell r="BQ659">
            <v>0</v>
          </cell>
          <cell r="BR659">
            <v>0</v>
          </cell>
          <cell r="BS659">
            <v>0</v>
          </cell>
          <cell r="BT659">
            <v>0</v>
          </cell>
          <cell r="BU659">
            <v>0</v>
          </cell>
          <cell r="BV659">
            <v>0</v>
          </cell>
          <cell r="BW659">
            <v>0</v>
          </cell>
          <cell r="BX659">
            <v>0</v>
          </cell>
          <cell r="BY659" t="str">
            <v/>
          </cell>
          <cell r="BZ659" t="str">
            <v/>
          </cell>
          <cell r="CA659" t="str">
            <v/>
          </cell>
          <cell r="CB659" t="str">
            <v/>
          </cell>
          <cell r="CC659" t="str">
            <v/>
          </cell>
          <cell r="CD659" t="str">
            <v/>
          </cell>
          <cell r="CE659" t="str">
            <v/>
          </cell>
          <cell r="CF659" t="str">
            <v/>
          </cell>
          <cell r="CG659" t="str">
            <v/>
          </cell>
          <cell r="CH659" t="str">
            <v/>
          </cell>
        </row>
        <row r="660">
          <cell r="A660" t="str">
            <v>Princes Quay, Hull - Owner : 2007 Questionnaire 21 Apr 2008 9:46 PM</v>
          </cell>
          <cell r="B660" t="str">
            <v>Survey Instance</v>
          </cell>
          <cell r="C660" t="str">
            <v/>
          </cell>
          <cell r="D660" t="str">
            <v>Alex Robinson</v>
          </cell>
          <cell r="E660" t="str">
            <v/>
          </cell>
          <cell r="F660" t="str">
            <v/>
          </cell>
          <cell r="G660" t="str">
            <v/>
          </cell>
          <cell r="R660">
            <v>0</v>
          </cell>
          <cell r="S660">
            <v>0</v>
          </cell>
          <cell r="T660">
            <v>0</v>
          </cell>
          <cell r="U660">
            <v>0</v>
          </cell>
          <cell r="V660">
            <v>0</v>
          </cell>
          <cell r="W660">
            <v>0</v>
          </cell>
          <cell r="X660">
            <v>0</v>
          </cell>
          <cell r="Y660">
            <v>0</v>
          </cell>
          <cell r="Z660">
            <v>0</v>
          </cell>
          <cell r="AA660">
            <v>0</v>
          </cell>
          <cell r="AB660" t="str">
            <v/>
          </cell>
          <cell r="AC660" t="str">
            <v/>
          </cell>
          <cell r="AD660" t="str">
            <v/>
          </cell>
          <cell r="AE660" t="str">
            <v/>
          </cell>
          <cell r="AF660" t="str">
            <v/>
          </cell>
          <cell r="AG660" t="str">
            <v/>
          </cell>
          <cell r="AH660" t="str">
            <v/>
          </cell>
          <cell r="AI660" t="str">
            <v/>
          </cell>
          <cell r="AJ660" t="str">
            <v/>
          </cell>
          <cell r="AK660" t="str">
            <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t="str">
            <v/>
          </cell>
          <cell r="AZ660" t="str">
            <v/>
          </cell>
          <cell r="BA660" t="str">
            <v/>
          </cell>
          <cell r="BB660" t="str">
            <v/>
          </cell>
          <cell r="BC660" t="str">
            <v/>
          </cell>
          <cell r="BD660" t="str">
            <v/>
          </cell>
          <cell r="BE660" t="str">
            <v/>
          </cell>
          <cell r="BF660" t="str">
            <v/>
          </cell>
          <cell r="BG660" t="str">
            <v/>
          </cell>
          <cell r="BH660" t="str">
            <v/>
          </cell>
          <cell r="BI660">
            <v>0</v>
          </cell>
          <cell r="BJ660" t="str">
            <v/>
          </cell>
          <cell r="BK660">
            <v>0</v>
          </cell>
          <cell r="BL660" t="str">
            <v/>
          </cell>
          <cell r="BM660" t="str">
            <v/>
          </cell>
          <cell r="BN660">
            <v>0</v>
          </cell>
          <cell r="BO660">
            <v>0</v>
          </cell>
          <cell r="BP660">
            <v>0</v>
          </cell>
          <cell r="BQ660">
            <v>0</v>
          </cell>
          <cell r="BR660">
            <v>0</v>
          </cell>
          <cell r="BS660">
            <v>0</v>
          </cell>
          <cell r="BT660">
            <v>0</v>
          </cell>
          <cell r="BU660">
            <v>0</v>
          </cell>
          <cell r="BV660">
            <v>0</v>
          </cell>
          <cell r="BW660">
            <v>0</v>
          </cell>
          <cell r="BX660">
            <v>0</v>
          </cell>
          <cell r="BY660" t="str">
            <v/>
          </cell>
          <cell r="BZ660" t="str">
            <v/>
          </cell>
          <cell r="CA660" t="str">
            <v/>
          </cell>
          <cell r="CB660" t="str">
            <v/>
          </cell>
          <cell r="CC660" t="str">
            <v/>
          </cell>
          <cell r="CD660" t="str">
            <v/>
          </cell>
          <cell r="CE660" t="str">
            <v/>
          </cell>
          <cell r="CF660" t="str">
            <v/>
          </cell>
          <cell r="CG660" t="str">
            <v/>
          </cell>
          <cell r="CH660" t="str">
            <v/>
          </cell>
        </row>
        <row r="661">
          <cell r="A661" t="str">
            <v>Princes Square, Glasgow - Landlord : 2002 Questionnaire 24 Jul 2008 6:21 PM</v>
          </cell>
          <cell r="B661" t="str">
            <v>Survey Instance</v>
          </cell>
          <cell r="C661" t="str">
            <v/>
          </cell>
          <cell r="D661" t="str">
            <v>Sam Carson</v>
          </cell>
          <cell r="E661" t="str">
            <v/>
          </cell>
          <cell r="F661" t="str">
            <v/>
          </cell>
          <cell r="G661" t="str">
            <v/>
          </cell>
          <cell r="R661">
            <v>0</v>
          </cell>
          <cell r="S661">
            <v>0</v>
          </cell>
          <cell r="T661">
            <v>0</v>
          </cell>
          <cell r="U661">
            <v>0</v>
          </cell>
          <cell r="V661">
            <v>0</v>
          </cell>
          <cell r="W661">
            <v>0</v>
          </cell>
          <cell r="X661">
            <v>0</v>
          </cell>
          <cell r="Y661">
            <v>0</v>
          </cell>
          <cell r="Z661">
            <v>0</v>
          </cell>
          <cell r="AA661">
            <v>0</v>
          </cell>
          <cell r="AB661" t="str">
            <v/>
          </cell>
          <cell r="AC661" t="str">
            <v/>
          </cell>
          <cell r="AD661" t="str">
            <v/>
          </cell>
          <cell r="AE661" t="str">
            <v/>
          </cell>
          <cell r="AF661" t="str">
            <v/>
          </cell>
          <cell r="AG661" t="str">
            <v/>
          </cell>
          <cell r="AH661" t="str">
            <v/>
          </cell>
          <cell r="AI661" t="str">
            <v/>
          </cell>
          <cell r="AJ661" t="str">
            <v/>
          </cell>
          <cell r="AK661" t="str">
            <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t="str">
            <v/>
          </cell>
          <cell r="AZ661" t="str">
            <v/>
          </cell>
          <cell r="BA661" t="str">
            <v/>
          </cell>
          <cell r="BB661" t="str">
            <v/>
          </cell>
          <cell r="BC661" t="str">
            <v/>
          </cell>
          <cell r="BD661" t="str">
            <v/>
          </cell>
          <cell r="BE661" t="str">
            <v/>
          </cell>
          <cell r="BF661" t="str">
            <v/>
          </cell>
          <cell r="BG661" t="str">
            <v/>
          </cell>
          <cell r="BH661" t="str">
            <v/>
          </cell>
          <cell r="BI661">
            <v>0</v>
          </cell>
          <cell r="BJ661" t="str">
            <v/>
          </cell>
          <cell r="BK661">
            <v>0</v>
          </cell>
          <cell r="BL661" t="str">
            <v/>
          </cell>
          <cell r="BM661" t="str">
            <v/>
          </cell>
          <cell r="BN661">
            <v>0</v>
          </cell>
          <cell r="BO661">
            <v>0</v>
          </cell>
          <cell r="BP661">
            <v>0</v>
          </cell>
          <cell r="BQ661">
            <v>0</v>
          </cell>
          <cell r="BR661">
            <v>0</v>
          </cell>
          <cell r="BS661">
            <v>0</v>
          </cell>
          <cell r="BT661">
            <v>0</v>
          </cell>
          <cell r="BU661">
            <v>0</v>
          </cell>
          <cell r="BV661">
            <v>0</v>
          </cell>
          <cell r="BW661">
            <v>0</v>
          </cell>
          <cell r="BX661">
            <v>0</v>
          </cell>
          <cell r="BY661" t="str">
            <v/>
          </cell>
          <cell r="BZ661" t="str">
            <v/>
          </cell>
          <cell r="CA661" t="str">
            <v/>
          </cell>
          <cell r="CB661" t="str">
            <v/>
          </cell>
          <cell r="CC661" t="str">
            <v/>
          </cell>
          <cell r="CD661" t="str">
            <v/>
          </cell>
          <cell r="CE661" t="str">
            <v/>
          </cell>
          <cell r="CF661" t="str">
            <v/>
          </cell>
          <cell r="CG661" t="str">
            <v/>
          </cell>
          <cell r="CH661" t="str">
            <v/>
          </cell>
        </row>
        <row r="662">
          <cell r="A662" t="str">
            <v>Princes Square, Glasgow - Landlord : 2003 Quesitonnaire 24 Jul 2008 6:21 PM</v>
          </cell>
          <cell r="B662" t="str">
            <v>Survey Instance</v>
          </cell>
          <cell r="C662" t="str">
            <v/>
          </cell>
          <cell r="D662" t="str">
            <v>Sam Carson</v>
          </cell>
          <cell r="E662" t="str">
            <v/>
          </cell>
          <cell r="F662">
            <v>1</v>
          </cell>
          <cell r="G662" t="str">
            <v/>
          </cell>
          <cell r="J662">
            <v>12</v>
          </cell>
          <cell r="N662">
            <v>280</v>
          </cell>
          <cell r="R662">
            <v>0</v>
          </cell>
          <cell r="S662">
            <v>0</v>
          </cell>
          <cell r="T662">
            <v>0</v>
          </cell>
          <cell r="U662">
            <v>0</v>
          </cell>
          <cell r="V662">
            <v>0</v>
          </cell>
          <cell r="W662">
            <v>0</v>
          </cell>
          <cell r="X662">
            <v>0</v>
          </cell>
          <cell r="Y662">
            <v>0</v>
          </cell>
          <cell r="Z662">
            <v>0</v>
          </cell>
          <cell r="AA662">
            <v>0</v>
          </cell>
          <cell r="AB662" t="str">
            <v/>
          </cell>
          <cell r="AC662" t="str">
            <v/>
          </cell>
          <cell r="AD662" t="str">
            <v>Metric Tonnes (1000 kgs)</v>
          </cell>
          <cell r="AE662" t="str">
            <v/>
          </cell>
          <cell r="AF662" t="str">
            <v/>
          </cell>
          <cell r="AG662" t="str">
            <v/>
          </cell>
          <cell r="AH662" t="str">
            <v>Metric Tonnes (1000 kgs)</v>
          </cell>
          <cell r="AI662" t="str">
            <v/>
          </cell>
          <cell r="AJ662" t="str">
            <v/>
          </cell>
          <cell r="AK662" t="str">
            <v/>
          </cell>
          <cell r="AL662">
            <v>0</v>
          </cell>
          <cell r="AM662">
            <v>0</v>
          </cell>
          <cell r="AN662">
            <v>292</v>
          </cell>
          <cell r="AO662">
            <v>0</v>
          </cell>
          <cell r="AP662">
            <v>0</v>
          </cell>
          <cell r="AQ662">
            <v>12</v>
          </cell>
          <cell r="AR662">
            <v>0</v>
          </cell>
          <cell r="AS662">
            <v>0</v>
          </cell>
          <cell r="AT662">
            <v>0</v>
          </cell>
          <cell r="AU662">
            <v>280</v>
          </cell>
          <cell r="AV662">
            <v>0</v>
          </cell>
          <cell r="AW662">
            <v>0</v>
          </cell>
          <cell r="AX662">
            <v>0</v>
          </cell>
          <cell r="AY662" t="str">
            <v/>
          </cell>
          <cell r="AZ662" t="str">
            <v/>
          </cell>
          <cell r="BA662" t="str">
            <v/>
          </cell>
          <cell r="BB662" t="str">
            <v/>
          </cell>
          <cell r="BC662" t="str">
            <v/>
          </cell>
          <cell r="BD662" t="str">
            <v/>
          </cell>
          <cell r="BE662" t="str">
            <v/>
          </cell>
          <cell r="BF662" t="str">
            <v/>
          </cell>
          <cell r="BG662" t="str">
            <v/>
          </cell>
          <cell r="BH662" t="str">
            <v/>
          </cell>
          <cell r="BI662">
            <v>0</v>
          </cell>
          <cell r="BJ662" t="str">
            <v/>
          </cell>
          <cell r="BK662">
            <v>0</v>
          </cell>
          <cell r="BL662" t="str">
            <v/>
          </cell>
          <cell r="BM662" t="str">
            <v/>
          </cell>
          <cell r="BN662">
            <v>0</v>
          </cell>
          <cell r="BO662">
            <v>0</v>
          </cell>
          <cell r="BP662">
            <v>0</v>
          </cell>
          <cell r="BQ662">
            <v>0</v>
          </cell>
          <cell r="BR662">
            <v>0</v>
          </cell>
          <cell r="BS662">
            <v>0</v>
          </cell>
          <cell r="BT662">
            <v>0</v>
          </cell>
          <cell r="BU662">
            <v>0</v>
          </cell>
          <cell r="BV662">
            <v>0</v>
          </cell>
          <cell r="BW662">
            <v>0</v>
          </cell>
          <cell r="BX662">
            <v>0</v>
          </cell>
          <cell r="BY662" t="str">
            <v/>
          </cell>
          <cell r="BZ662" t="str">
            <v/>
          </cell>
          <cell r="CA662" t="str">
            <v/>
          </cell>
          <cell r="CB662" t="str">
            <v/>
          </cell>
          <cell r="CC662" t="str">
            <v/>
          </cell>
          <cell r="CD662" t="str">
            <v/>
          </cell>
          <cell r="CE662" t="str">
            <v/>
          </cell>
          <cell r="CF662" t="str">
            <v/>
          </cell>
          <cell r="CG662" t="str">
            <v/>
          </cell>
          <cell r="CH662" t="str">
            <v/>
          </cell>
        </row>
        <row r="663">
          <cell r="A663" t="str">
            <v>Princes Square, Glasgow - Landlord : 2004 Questionnaire 24 Jul 2008 6:21 PM</v>
          </cell>
          <cell r="B663" t="str">
            <v>Survey Instance</v>
          </cell>
          <cell r="C663" t="str">
            <v/>
          </cell>
          <cell r="D663" t="str">
            <v>Sam Carson</v>
          </cell>
          <cell r="E663" t="str">
            <v/>
          </cell>
          <cell r="F663">
            <v>1</v>
          </cell>
          <cell r="G663" t="str">
            <v/>
          </cell>
          <cell r="J663">
            <v>171</v>
          </cell>
          <cell r="N663">
            <v>375.5</v>
          </cell>
          <cell r="R663">
            <v>0</v>
          </cell>
          <cell r="S663">
            <v>0</v>
          </cell>
          <cell r="T663">
            <v>0</v>
          </cell>
          <cell r="U663">
            <v>0</v>
          </cell>
          <cell r="V663">
            <v>0</v>
          </cell>
          <cell r="W663">
            <v>0</v>
          </cell>
          <cell r="X663">
            <v>0</v>
          </cell>
          <cell r="Y663">
            <v>0</v>
          </cell>
          <cell r="Z663">
            <v>0</v>
          </cell>
          <cell r="AA663">
            <v>0</v>
          </cell>
          <cell r="AB663" t="str">
            <v/>
          </cell>
          <cell r="AC663" t="str">
            <v/>
          </cell>
          <cell r="AD663" t="str">
            <v>Metric Tonnes (1000 kgs)</v>
          </cell>
          <cell r="AE663" t="str">
            <v/>
          </cell>
          <cell r="AF663" t="str">
            <v/>
          </cell>
          <cell r="AG663" t="str">
            <v/>
          </cell>
          <cell r="AH663" t="str">
            <v>Metric Tonnes (1000 kgs)</v>
          </cell>
          <cell r="AI663" t="str">
            <v/>
          </cell>
          <cell r="AJ663" t="str">
            <v/>
          </cell>
          <cell r="AK663" t="str">
            <v/>
          </cell>
          <cell r="AL663">
            <v>0</v>
          </cell>
          <cell r="AM663">
            <v>0</v>
          </cell>
          <cell r="AN663">
            <v>0</v>
          </cell>
          <cell r="AO663">
            <v>0</v>
          </cell>
          <cell r="AP663">
            <v>0</v>
          </cell>
          <cell r="AQ663">
            <v>171</v>
          </cell>
          <cell r="AR663">
            <v>0</v>
          </cell>
          <cell r="AS663">
            <v>0</v>
          </cell>
          <cell r="AT663">
            <v>0</v>
          </cell>
          <cell r="AU663">
            <v>375.5</v>
          </cell>
          <cell r="AV663">
            <v>0</v>
          </cell>
          <cell r="AW663">
            <v>0</v>
          </cell>
          <cell r="AX663">
            <v>0</v>
          </cell>
          <cell r="AY663" t="str">
            <v/>
          </cell>
          <cell r="AZ663" t="str">
            <v/>
          </cell>
          <cell r="BA663" t="str">
            <v/>
          </cell>
          <cell r="BB663" t="str">
            <v/>
          </cell>
          <cell r="BC663" t="str">
            <v/>
          </cell>
          <cell r="BD663" t="str">
            <v/>
          </cell>
          <cell r="BE663" t="str">
            <v/>
          </cell>
          <cell r="BF663" t="str">
            <v/>
          </cell>
          <cell r="BG663" t="str">
            <v/>
          </cell>
          <cell r="BH663" t="str">
            <v/>
          </cell>
          <cell r="BI663">
            <v>0</v>
          </cell>
          <cell r="BJ663" t="str">
            <v/>
          </cell>
          <cell r="BK663">
            <v>0</v>
          </cell>
          <cell r="BL663" t="str">
            <v/>
          </cell>
          <cell r="BM663" t="str">
            <v/>
          </cell>
          <cell r="BN663">
            <v>0</v>
          </cell>
          <cell r="BO663">
            <v>0</v>
          </cell>
          <cell r="BP663">
            <v>0</v>
          </cell>
          <cell r="BQ663">
            <v>0</v>
          </cell>
          <cell r="BR663">
            <v>0</v>
          </cell>
          <cell r="BS663">
            <v>0</v>
          </cell>
          <cell r="BT663">
            <v>0</v>
          </cell>
          <cell r="BU663">
            <v>0</v>
          </cell>
          <cell r="BV663">
            <v>0</v>
          </cell>
          <cell r="BW663">
            <v>0</v>
          </cell>
          <cell r="BX663">
            <v>0</v>
          </cell>
          <cell r="BY663" t="str">
            <v/>
          </cell>
          <cell r="BZ663" t="str">
            <v/>
          </cell>
          <cell r="CA663" t="str">
            <v/>
          </cell>
          <cell r="CB663" t="str">
            <v/>
          </cell>
          <cell r="CC663" t="str">
            <v/>
          </cell>
          <cell r="CD663" t="str">
            <v/>
          </cell>
          <cell r="CE663" t="str">
            <v/>
          </cell>
          <cell r="CF663" t="str">
            <v/>
          </cell>
          <cell r="CG663" t="str">
            <v/>
          </cell>
          <cell r="CH663" t="str">
            <v/>
          </cell>
        </row>
        <row r="664">
          <cell r="A664" t="str">
            <v>Princes Square, Glasgow - Landlord : 2005 Questionnaire 24 Jul 2008 6:21 PM</v>
          </cell>
          <cell r="B664" t="str">
            <v>Survey Instance</v>
          </cell>
          <cell r="C664" t="str">
            <v/>
          </cell>
          <cell r="D664" t="str">
            <v>Sam Carson</v>
          </cell>
          <cell r="E664" t="str">
            <v/>
          </cell>
          <cell r="F664" t="str">
            <v/>
          </cell>
          <cell r="G664" t="str">
            <v/>
          </cell>
          <cell r="R664">
            <v>0</v>
          </cell>
          <cell r="S664">
            <v>0</v>
          </cell>
          <cell r="T664">
            <v>0</v>
          </cell>
          <cell r="U664">
            <v>0</v>
          </cell>
          <cell r="V664">
            <v>0</v>
          </cell>
          <cell r="W664">
            <v>0</v>
          </cell>
          <cell r="X664">
            <v>0</v>
          </cell>
          <cell r="Y664">
            <v>0</v>
          </cell>
          <cell r="Z664">
            <v>0</v>
          </cell>
          <cell r="AA664">
            <v>0</v>
          </cell>
          <cell r="AB664" t="str">
            <v/>
          </cell>
          <cell r="AC664" t="str">
            <v/>
          </cell>
          <cell r="AD664" t="str">
            <v/>
          </cell>
          <cell r="AE664" t="str">
            <v/>
          </cell>
          <cell r="AF664" t="str">
            <v/>
          </cell>
          <cell r="AG664" t="str">
            <v/>
          </cell>
          <cell r="AH664" t="str">
            <v/>
          </cell>
          <cell r="AI664" t="str">
            <v/>
          </cell>
          <cell r="AJ664" t="str">
            <v/>
          </cell>
          <cell r="AK664" t="str">
            <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cell r="AY664" t="str">
            <v/>
          </cell>
          <cell r="AZ664" t="str">
            <v/>
          </cell>
          <cell r="BA664" t="str">
            <v/>
          </cell>
          <cell r="BB664" t="str">
            <v/>
          </cell>
          <cell r="BC664" t="str">
            <v/>
          </cell>
          <cell r="BD664" t="str">
            <v/>
          </cell>
          <cell r="BE664" t="str">
            <v/>
          </cell>
          <cell r="BF664" t="str">
            <v/>
          </cell>
          <cell r="BG664" t="str">
            <v/>
          </cell>
          <cell r="BH664" t="str">
            <v/>
          </cell>
          <cell r="BI664">
            <v>0</v>
          </cell>
          <cell r="BJ664" t="str">
            <v/>
          </cell>
          <cell r="BK664">
            <v>0</v>
          </cell>
          <cell r="BL664" t="str">
            <v/>
          </cell>
          <cell r="BM664" t="str">
            <v/>
          </cell>
          <cell r="BN664">
            <v>0</v>
          </cell>
          <cell r="BO664">
            <v>0</v>
          </cell>
          <cell r="BP664">
            <v>0</v>
          </cell>
          <cell r="BQ664">
            <v>0</v>
          </cell>
          <cell r="BR664">
            <v>0</v>
          </cell>
          <cell r="BS664">
            <v>0</v>
          </cell>
          <cell r="BT664">
            <v>0</v>
          </cell>
          <cell r="BU664">
            <v>0</v>
          </cell>
          <cell r="BV664">
            <v>0</v>
          </cell>
          <cell r="BW664">
            <v>0</v>
          </cell>
          <cell r="BX664">
            <v>0</v>
          </cell>
          <cell r="BY664" t="str">
            <v/>
          </cell>
          <cell r="BZ664" t="str">
            <v/>
          </cell>
          <cell r="CA664" t="str">
            <v/>
          </cell>
          <cell r="CB664" t="str">
            <v/>
          </cell>
          <cell r="CC664" t="str">
            <v/>
          </cell>
          <cell r="CD664" t="str">
            <v/>
          </cell>
          <cell r="CE664" t="str">
            <v/>
          </cell>
          <cell r="CF664" t="str">
            <v/>
          </cell>
          <cell r="CG664" t="str">
            <v/>
          </cell>
          <cell r="CH664" t="str">
            <v/>
          </cell>
        </row>
        <row r="665">
          <cell r="A665" t="str">
            <v>Prospect House - Landlord - JLL : 2005 Questionnaire 11 Jul 2008 12:58 PM</v>
          </cell>
          <cell r="B665" t="str">
            <v>Survey Instance</v>
          </cell>
          <cell r="C665" t="str">
            <v>393</v>
          </cell>
          <cell r="D665" t="str">
            <v>Nick Hogg</v>
          </cell>
          <cell r="E665" t="str">
            <v>5</v>
          </cell>
          <cell r="F665">
            <v>0</v>
          </cell>
          <cell r="G665" t="str">
            <v/>
          </cell>
          <cell r="J665">
            <v>0</v>
          </cell>
          <cell r="K665">
            <v>0</v>
          </cell>
          <cell r="L665">
            <v>0</v>
          </cell>
          <cell r="M665">
            <v>0</v>
          </cell>
          <cell r="N665">
            <v>0</v>
          </cell>
          <cell r="Q665">
            <v>0</v>
          </cell>
          <cell r="R665">
            <v>0</v>
          </cell>
          <cell r="S665">
            <v>0</v>
          </cell>
          <cell r="T665">
            <v>0</v>
          </cell>
          <cell r="U665">
            <v>0</v>
          </cell>
          <cell r="V665">
            <v>0</v>
          </cell>
          <cell r="W665">
            <v>0</v>
          </cell>
          <cell r="X665">
            <v>0</v>
          </cell>
          <cell r="Y665">
            <v>0</v>
          </cell>
          <cell r="Z665">
            <v>0</v>
          </cell>
          <cell r="AA665">
            <v>0</v>
          </cell>
          <cell r="AB665" t="str">
            <v/>
          </cell>
          <cell r="AC665" t="str">
            <v/>
          </cell>
          <cell r="AD665" t="str">
            <v/>
          </cell>
          <cell r="AE665" t="str">
            <v/>
          </cell>
          <cell r="AF665" t="str">
            <v/>
          </cell>
          <cell r="AG665" t="str">
            <v/>
          </cell>
          <cell r="AH665" t="str">
            <v/>
          </cell>
          <cell r="AI665" t="str">
            <v/>
          </cell>
          <cell r="AJ665" t="str">
            <v/>
          </cell>
          <cell r="AK665" t="str">
            <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t="str">
            <v/>
          </cell>
          <cell r="AZ665" t="str">
            <v/>
          </cell>
          <cell r="BA665" t="str">
            <v/>
          </cell>
          <cell r="BB665" t="str">
            <v/>
          </cell>
          <cell r="BC665" t="str">
            <v/>
          </cell>
          <cell r="BD665" t="str">
            <v/>
          </cell>
          <cell r="BE665" t="str">
            <v/>
          </cell>
          <cell r="BF665" t="str">
            <v/>
          </cell>
          <cell r="BG665" t="str">
            <v/>
          </cell>
          <cell r="BH665" t="str">
            <v/>
          </cell>
          <cell r="BI665">
            <v>1</v>
          </cell>
          <cell r="BJ665" t="str">
            <v/>
          </cell>
          <cell r="BK665">
            <v>0</v>
          </cell>
          <cell r="BL665">
            <v>0</v>
          </cell>
          <cell r="BM665" t="str">
            <v/>
          </cell>
          <cell r="BN665">
            <v>0</v>
          </cell>
          <cell r="BO665">
            <v>0</v>
          </cell>
          <cell r="BP665">
            <v>0</v>
          </cell>
          <cell r="BQ665">
            <v>0</v>
          </cell>
          <cell r="BR665">
            <v>0</v>
          </cell>
          <cell r="BS665">
            <v>0</v>
          </cell>
          <cell r="BT665">
            <v>0</v>
          </cell>
          <cell r="BU665">
            <v>0</v>
          </cell>
          <cell r="BV665">
            <v>0</v>
          </cell>
          <cell r="BW665">
            <v>0</v>
          </cell>
          <cell r="BX665">
            <v>0</v>
          </cell>
          <cell r="BY665" t="str">
            <v/>
          </cell>
          <cell r="BZ665" t="str">
            <v/>
          </cell>
          <cell r="CA665" t="str">
            <v/>
          </cell>
          <cell r="CB665" t="str">
            <v/>
          </cell>
          <cell r="CC665" t="str">
            <v/>
          </cell>
          <cell r="CD665" t="str">
            <v/>
          </cell>
          <cell r="CE665" t="str">
            <v/>
          </cell>
          <cell r="CF665" t="str">
            <v/>
          </cell>
          <cell r="CG665" t="str">
            <v/>
          </cell>
          <cell r="CH665" t="str">
            <v/>
          </cell>
        </row>
        <row r="666">
          <cell r="A666" t="str">
            <v>Prospect House - Landlord - JLL : 2006 Questionnaire 02 Apr 2008 6:12 PM</v>
          </cell>
          <cell r="B666" t="str">
            <v>Survey Instance</v>
          </cell>
          <cell r="C666" t="str">
            <v>393</v>
          </cell>
          <cell r="D666" t="str">
            <v>Alex Robinson</v>
          </cell>
          <cell r="E666" t="str">
            <v>6</v>
          </cell>
          <cell r="F666">
            <v>1</v>
          </cell>
          <cell r="G666" t="str">
            <v/>
          </cell>
          <cell r="J666">
            <v>0</v>
          </cell>
          <cell r="K666">
            <v>0</v>
          </cell>
          <cell r="L666">
            <v>0</v>
          </cell>
          <cell r="M666">
            <v>0</v>
          </cell>
          <cell r="N666">
            <v>561</v>
          </cell>
          <cell r="Q666">
            <v>0</v>
          </cell>
          <cell r="R666">
            <v>0</v>
          </cell>
          <cell r="S666">
            <v>0</v>
          </cell>
          <cell r="T666">
            <v>0</v>
          </cell>
          <cell r="U666">
            <v>0</v>
          </cell>
          <cell r="V666">
            <v>0</v>
          </cell>
          <cell r="W666">
            <v>0</v>
          </cell>
          <cell r="X666">
            <v>0</v>
          </cell>
          <cell r="Y666">
            <v>0</v>
          </cell>
          <cell r="Z666">
            <v>0</v>
          </cell>
          <cell r="AA666">
            <v>0</v>
          </cell>
          <cell r="AB666" t="str">
            <v/>
          </cell>
          <cell r="AC666" t="str">
            <v/>
          </cell>
          <cell r="AD666" t="str">
            <v>Cubic Metres (m3)</v>
          </cell>
          <cell r="AE666" t="str">
            <v>Cubic Metres (m3)</v>
          </cell>
          <cell r="AF666" t="str">
            <v>Cubic Metres (m3)</v>
          </cell>
          <cell r="AG666" t="str">
            <v>Cubic Metres (m3)</v>
          </cell>
          <cell r="AH666" t="str">
            <v>Cubic Metres (m3)</v>
          </cell>
          <cell r="AI666" t="str">
            <v/>
          </cell>
          <cell r="AJ666" t="str">
            <v/>
          </cell>
          <cell r="AK666" t="str">
            <v>Cubic Metres (m3)</v>
          </cell>
          <cell r="AL666">
            <v>0</v>
          </cell>
          <cell r="AM666">
            <v>561</v>
          </cell>
          <cell r="AN666">
            <v>0</v>
          </cell>
          <cell r="AO666">
            <v>0</v>
          </cell>
          <cell r="AP666">
            <v>0</v>
          </cell>
          <cell r="AQ666">
            <v>0</v>
          </cell>
          <cell r="AR666">
            <v>0</v>
          </cell>
          <cell r="AS666">
            <v>0</v>
          </cell>
          <cell r="AT666">
            <v>0</v>
          </cell>
          <cell r="AU666">
            <v>561</v>
          </cell>
          <cell r="AV666">
            <v>0</v>
          </cell>
          <cell r="AW666">
            <v>0</v>
          </cell>
          <cell r="AX666">
            <v>0</v>
          </cell>
          <cell r="AY666" t="str">
            <v/>
          </cell>
          <cell r="AZ666" t="str">
            <v/>
          </cell>
          <cell r="BA666" t="str">
            <v/>
          </cell>
          <cell r="BB666" t="str">
            <v/>
          </cell>
          <cell r="BC666" t="str">
            <v/>
          </cell>
          <cell r="BD666" t="str">
            <v/>
          </cell>
          <cell r="BE666" t="str">
            <v/>
          </cell>
          <cell r="BF666" t="str">
            <v/>
          </cell>
          <cell r="BG666" t="str">
            <v/>
          </cell>
          <cell r="BH666" t="str">
            <v/>
          </cell>
          <cell r="BI666">
            <v>1</v>
          </cell>
          <cell r="BJ666" t="str">
            <v/>
          </cell>
          <cell r="BK666">
            <v>0</v>
          </cell>
          <cell r="BL666">
            <v>0</v>
          </cell>
          <cell r="BM666" t="str">
            <v/>
          </cell>
          <cell r="BN666">
            <v>0</v>
          </cell>
          <cell r="BO666">
            <v>0</v>
          </cell>
          <cell r="BP666">
            <v>0</v>
          </cell>
          <cell r="BQ666">
            <v>0</v>
          </cell>
          <cell r="BR666">
            <v>0</v>
          </cell>
          <cell r="BS666">
            <v>0</v>
          </cell>
          <cell r="BT666">
            <v>0</v>
          </cell>
          <cell r="BU666">
            <v>0</v>
          </cell>
          <cell r="BV666">
            <v>0</v>
          </cell>
          <cell r="BW666">
            <v>0</v>
          </cell>
          <cell r="BX666">
            <v>0</v>
          </cell>
          <cell r="BY666" t="str">
            <v/>
          </cell>
          <cell r="BZ666" t="str">
            <v/>
          </cell>
          <cell r="CA666" t="str">
            <v/>
          </cell>
          <cell r="CB666" t="str">
            <v/>
          </cell>
          <cell r="CC666" t="str">
            <v/>
          </cell>
          <cell r="CD666" t="str">
            <v/>
          </cell>
          <cell r="CE666" t="str">
            <v/>
          </cell>
          <cell r="CF666" t="str">
            <v/>
          </cell>
          <cell r="CG666" t="str">
            <v/>
          </cell>
          <cell r="CH666" t="str">
            <v/>
          </cell>
        </row>
        <row r="667">
          <cell r="A667" t="str">
            <v>Prospect House - Landlord - JLL : 2007 Questionnaire 10 Apr 2008 10:39 AM</v>
          </cell>
          <cell r="B667" t="str">
            <v>Survey Instance</v>
          </cell>
          <cell r="C667" t="str">
            <v/>
          </cell>
          <cell r="D667" t="str">
            <v>Rob Greenoak</v>
          </cell>
          <cell r="E667" t="str">
            <v/>
          </cell>
          <cell r="F667">
            <v>1</v>
          </cell>
          <cell r="G667" t="str">
            <v/>
          </cell>
          <cell r="N667">
            <v>598</v>
          </cell>
          <cell r="R667">
            <v>0</v>
          </cell>
          <cell r="S667">
            <v>0</v>
          </cell>
          <cell r="T667">
            <v>0</v>
          </cell>
          <cell r="U667">
            <v>0</v>
          </cell>
          <cell r="V667">
            <v>0</v>
          </cell>
          <cell r="W667">
            <v>0</v>
          </cell>
          <cell r="X667">
            <v>0</v>
          </cell>
          <cell r="Y667">
            <v>0</v>
          </cell>
          <cell r="Z667">
            <v>0</v>
          </cell>
          <cell r="AA667">
            <v>0</v>
          </cell>
          <cell r="AB667" t="str">
            <v>Cubic Metres (m3)</v>
          </cell>
          <cell r="AC667" t="str">
            <v/>
          </cell>
          <cell r="AD667" t="str">
            <v/>
          </cell>
          <cell r="AE667" t="str">
            <v/>
          </cell>
          <cell r="AF667" t="str">
            <v/>
          </cell>
          <cell r="AG667" t="str">
            <v/>
          </cell>
          <cell r="AH667" t="str">
            <v>Cubic Metres (m3)</v>
          </cell>
          <cell r="AI667" t="str">
            <v/>
          </cell>
          <cell r="AJ667" t="str">
            <v/>
          </cell>
          <cell r="AK667" t="str">
            <v/>
          </cell>
          <cell r="AL667">
            <v>0</v>
          </cell>
          <cell r="AM667">
            <v>598</v>
          </cell>
          <cell r="AN667">
            <v>0</v>
          </cell>
          <cell r="AO667">
            <v>0</v>
          </cell>
          <cell r="AP667">
            <v>0</v>
          </cell>
          <cell r="AQ667">
            <v>0</v>
          </cell>
          <cell r="AR667">
            <v>0</v>
          </cell>
          <cell r="AS667">
            <v>0</v>
          </cell>
          <cell r="AT667">
            <v>0</v>
          </cell>
          <cell r="AU667">
            <v>598</v>
          </cell>
          <cell r="AV667">
            <v>0</v>
          </cell>
          <cell r="AW667">
            <v>0</v>
          </cell>
          <cell r="AX667">
            <v>0</v>
          </cell>
          <cell r="AY667" t="str">
            <v/>
          </cell>
          <cell r="AZ667" t="str">
            <v/>
          </cell>
          <cell r="BA667" t="str">
            <v/>
          </cell>
          <cell r="BB667" t="str">
            <v/>
          </cell>
          <cell r="BC667" t="str">
            <v/>
          </cell>
          <cell r="BD667" t="str">
            <v/>
          </cell>
          <cell r="BE667" t="str">
            <v/>
          </cell>
          <cell r="BF667" t="str">
            <v/>
          </cell>
          <cell r="BG667" t="str">
            <v/>
          </cell>
          <cell r="BH667" t="str">
            <v/>
          </cell>
          <cell r="BI667">
            <v>1</v>
          </cell>
          <cell r="BJ667" t="str">
            <v>Significant Tenant(s) opted out</v>
          </cell>
          <cell r="BK667">
            <v>0</v>
          </cell>
          <cell r="BL667">
            <v>1</v>
          </cell>
          <cell r="BM667" t="str">
            <v/>
          </cell>
          <cell r="BN667">
            <v>100</v>
          </cell>
          <cell r="BO667">
            <v>0</v>
          </cell>
          <cell r="BP667">
            <v>0</v>
          </cell>
          <cell r="BQ667">
            <v>0</v>
          </cell>
          <cell r="BR667">
            <v>0</v>
          </cell>
          <cell r="BS667">
            <v>0</v>
          </cell>
          <cell r="BT667">
            <v>0</v>
          </cell>
          <cell r="BU667">
            <v>0</v>
          </cell>
          <cell r="BV667">
            <v>100</v>
          </cell>
          <cell r="BW667">
            <v>0</v>
          </cell>
          <cell r="BX667">
            <v>0</v>
          </cell>
          <cell r="BY667" t="str">
            <v/>
          </cell>
          <cell r="BZ667" t="str">
            <v/>
          </cell>
          <cell r="CA667" t="str">
            <v/>
          </cell>
          <cell r="CB667" t="str">
            <v/>
          </cell>
          <cell r="CC667" t="str">
            <v/>
          </cell>
          <cell r="CD667" t="str">
            <v/>
          </cell>
          <cell r="CE667" t="str">
            <v/>
          </cell>
          <cell r="CF667" t="str">
            <v/>
          </cell>
          <cell r="CG667" t="str">
            <v/>
          </cell>
          <cell r="CH667" t="str">
            <v/>
          </cell>
        </row>
        <row r="668">
          <cell r="A668" t="str">
            <v>Quadrant SC, Swansea - Owner : 2001 Questionnaire 11 Jul 2008 12:42 PM</v>
          </cell>
          <cell r="B668" t="str">
            <v>Survey Instance</v>
          </cell>
          <cell r="C668" t="str">
            <v>32</v>
          </cell>
          <cell r="D668" t="str">
            <v>Nick Hogg</v>
          </cell>
          <cell r="E668" t="str">
            <v>1</v>
          </cell>
          <cell r="F668">
            <v>1</v>
          </cell>
          <cell r="G668" t="str">
            <v/>
          </cell>
          <cell r="J668">
            <v>0</v>
          </cell>
          <cell r="K668">
            <v>0</v>
          </cell>
          <cell r="L668">
            <v>0</v>
          </cell>
          <cell r="M668">
            <v>0</v>
          </cell>
          <cell r="N668">
            <v>251.2</v>
          </cell>
          <cell r="Q668">
            <v>0</v>
          </cell>
          <cell r="R668">
            <v>0</v>
          </cell>
          <cell r="S668">
            <v>0</v>
          </cell>
          <cell r="T668">
            <v>0</v>
          </cell>
          <cell r="U668">
            <v>0</v>
          </cell>
          <cell r="V668">
            <v>0</v>
          </cell>
          <cell r="W668">
            <v>0</v>
          </cell>
          <cell r="X668">
            <v>0</v>
          </cell>
          <cell r="Y668">
            <v>0</v>
          </cell>
          <cell r="Z668">
            <v>0</v>
          </cell>
          <cell r="AA668">
            <v>0</v>
          </cell>
          <cell r="AB668" t="str">
            <v/>
          </cell>
          <cell r="AC668" t="str">
            <v/>
          </cell>
          <cell r="AD668" t="str">
            <v/>
          </cell>
          <cell r="AE668" t="str">
            <v/>
          </cell>
          <cell r="AF668" t="str">
            <v/>
          </cell>
          <cell r="AG668" t="str">
            <v/>
          </cell>
          <cell r="AH668" t="str">
            <v>Metric Tonnes (1000 kgs)</v>
          </cell>
          <cell r="AI668" t="str">
            <v/>
          </cell>
          <cell r="AJ668" t="str">
            <v/>
          </cell>
          <cell r="AK668" t="str">
            <v/>
          </cell>
          <cell r="AL668">
            <v>0</v>
          </cell>
          <cell r="AM668">
            <v>0</v>
          </cell>
          <cell r="AN668">
            <v>0</v>
          </cell>
          <cell r="AO668">
            <v>0</v>
          </cell>
          <cell r="AP668">
            <v>0</v>
          </cell>
          <cell r="AQ668">
            <v>0</v>
          </cell>
          <cell r="AR668">
            <v>0</v>
          </cell>
          <cell r="AS668">
            <v>0</v>
          </cell>
          <cell r="AT668">
            <v>0</v>
          </cell>
          <cell r="AU668">
            <v>251.2</v>
          </cell>
          <cell r="AV668">
            <v>0</v>
          </cell>
          <cell r="AW668">
            <v>0</v>
          </cell>
          <cell r="AX668">
            <v>0</v>
          </cell>
          <cell r="AY668" t="str">
            <v/>
          </cell>
          <cell r="AZ668" t="str">
            <v/>
          </cell>
          <cell r="BA668" t="str">
            <v/>
          </cell>
          <cell r="BB668" t="str">
            <v/>
          </cell>
          <cell r="BC668" t="str">
            <v/>
          </cell>
          <cell r="BD668" t="str">
            <v/>
          </cell>
          <cell r="BE668" t="str">
            <v/>
          </cell>
          <cell r="BF668" t="str">
            <v/>
          </cell>
          <cell r="BG668" t="str">
            <v/>
          </cell>
          <cell r="BH668" t="str">
            <v/>
          </cell>
          <cell r="BI668">
            <v>0</v>
          </cell>
          <cell r="BJ668" t="str">
            <v/>
          </cell>
          <cell r="BK668">
            <v>0</v>
          </cell>
          <cell r="BL668">
            <v>0</v>
          </cell>
          <cell r="BM668" t="str">
            <v/>
          </cell>
          <cell r="BN668">
            <v>0</v>
          </cell>
          <cell r="BO668">
            <v>0</v>
          </cell>
          <cell r="BP668">
            <v>0</v>
          </cell>
          <cell r="BQ668">
            <v>0</v>
          </cell>
          <cell r="BR668">
            <v>0</v>
          </cell>
          <cell r="BS668">
            <v>0</v>
          </cell>
          <cell r="BT668">
            <v>0</v>
          </cell>
          <cell r="BU668">
            <v>0</v>
          </cell>
          <cell r="BV668">
            <v>0</v>
          </cell>
          <cell r="BW668">
            <v>0</v>
          </cell>
          <cell r="BX668">
            <v>0</v>
          </cell>
          <cell r="BY668" t="str">
            <v/>
          </cell>
          <cell r="BZ668" t="str">
            <v/>
          </cell>
          <cell r="CA668" t="str">
            <v/>
          </cell>
          <cell r="CB668" t="str">
            <v/>
          </cell>
          <cell r="CC668" t="str">
            <v/>
          </cell>
          <cell r="CD668" t="str">
            <v/>
          </cell>
          <cell r="CE668" t="str">
            <v/>
          </cell>
          <cell r="CF668" t="str">
            <v/>
          </cell>
          <cell r="CG668" t="str">
            <v/>
          </cell>
          <cell r="CH668" t="str">
            <v/>
          </cell>
        </row>
        <row r="669">
          <cell r="A669" t="str">
            <v>Quadrant SC, Swansea - Owner : 2002 Questionnaire 11 Jul 2008 12:44 PM</v>
          </cell>
          <cell r="B669" t="str">
            <v>Survey Instance</v>
          </cell>
          <cell r="C669" t="str">
            <v>32</v>
          </cell>
          <cell r="D669" t="str">
            <v>Nick Hogg</v>
          </cell>
          <cell r="E669" t="str">
            <v>2</v>
          </cell>
          <cell r="F669">
            <v>1</v>
          </cell>
          <cell r="G669" t="str">
            <v/>
          </cell>
          <cell r="J669">
            <v>0</v>
          </cell>
          <cell r="K669">
            <v>0</v>
          </cell>
          <cell r="L669">
            <v>0</v>
          </cell>
          <cell r="M669">
            <v>0</v>
          </cell>
          <cell r="N669">
            <v>303</v>
          </cell>
          <cell r="Q669">
            <v>0</v>
          </cell>
          <cell r="R669">
            <v>0</v>
          </cell>
          <cell r="S669">
            <v>0</v>
          </cell>
          <cell r="T669">
            <v>0</v>
          </cell>
          <cell r="U669">
            <v>0</v>
          </cell>
          <cell r="V669">
            <v>0</v>
          </cell>
          <cell r="W669">
            <v>0</v>
          </cell>
          <cell r="X669">
            <v>0</v>
          </cell>
          <cell r="Y669">
            <v>0</v>
          </cell>
          <cell r="Z669">
            <v>0</v>
          </cell>
          <cell r="AA669">
            <v>0</v>
          </cell>
          <cell r="AB669" t="str">
            <v/>
          </cell>
          <cell r="AC669" t="str">
            <v/>
          </cell>
          <cell r="AD669" t="str">
            <v/>
          </cell>
          <cell r="AE669" t="str">
            <v/>
          </cell>
          <cell r="AF669" t="str">
            <v/>
          </cell>
          <cell r="AG669" t="str">
            <v/>
          </cell>
          <cell r="AH669" t="str">
            <v>Metric Tonnes (1000 kgs)</v>
          </cell>
          <cell r="AI669" t="str">
            <v/>
          </cell>
          <cell r="AJ669" t="str">
            <v/>
          </cell>
          <cell r="AK669" t="str">
            <v/>
          </cell>
          <cell r="AL669">
            <v>0</v>
          </cell>
          <cell r="AM669">
            <v>0</v>
          </cell>
          <cell r="AN669">
            <v>303</v>
          </cell>
          <cell r="AO669">
            <v>0</v>
          </cell>
          <cell r="AP669">
            <v>0</v>
          </cell>
          <cell r="AQ669">
            <v>0</v>
          </cell>
          <cell r="AR669">
            <v>0</v>
          </cell>
          <cell r="AS669">
            <v>0</v>
          </cell>
          <cell r="AT669">
            <v>0</v>
          </cell>
          <cell r="AU669">
            <v>303</v>
          </cell>
          <cell r="AV669">
            <v>0</v>
          </cell>
          <cell r="AW669">
            <v>0</v>
          </cell>
          <cell r="AX669">
            <v>0</v>
          </cell>
          <cell r="AY669" t="str">
            <v/>
          </cell>
          <cell r="AZ669" t="str">
            <v/>
          </cell>
          <cell r="BA669" t="str">
            <v/>
          </cell>
          <cell r="BB669" t="str">
            <v/>
          </cell>
          <cell r="BC669" t="str">
            <v/>
          </cell>
          <cell r="BD669" t="str">
            <v/>
          </cell>
          <cell r="BE669" t="str">
            <v/>
          </cell>
          <cell r="BF669" t="str">
            <v/>
          </cell>
          <cell r="BG669" t="str">
            <v/>
          </cell>
          <cell r="BH669" t="str">
            <v/>
          </cell>
          <cell r="BI669">
            <v>2</v>
          </cell>
          <cell r="BJ669" t="str">
            <v/>
          </cell>
          <cell r="BK669">
            <v>0</v>
          </cell>
          <cell r="BL669">
            <v>0</v>
          </cell>
          <cell r="BM669" t="str">
            <v/>
          </cell>
          <cell r="BN669">
            <v>0</v>
          </cell>
          <cell r="BO669">
            <v>0</v>
          </cell>
          <cell r="BP669">
            <v>0</v>
          </cell>
          <cell r="BQ669">
            <v>0</v>
          </cell>
          <cell r="BR669">
            <v>0</v>
          </cell>
          <cell r="BS669">
            <v>0</v>
          </cell>
          <cell r="BT669">
            <v>0</v>
          </cell>
          <cell r="BU669">
            <v>0</v>
          </cell>
          <cell r="BV669">
            <v>0</v>
          </cell>
          <cell r="BW669">
            <v>0</v>
          </cell>
          <cell r="BX669">
            <v>0</v>
          </cell>
          <cell r="BY669" t="str">
            <v/>
          </cell>
          <cell r="BZ669" t="str">
            <v/>
          </cell>
          <cell r="CA669" t="str">
            <v/>
          </cell>
          <cell r="CB669" t="str">
            <v/>
          </cell>
          <cell r="CC669" t="str">
            <v/>
          </cell>
          <cell r="CD669" t="str">
            <v/>
          </cell>
          <cell r="CE669" t="str">
            <v/>
          </cell>
          <cell r="CF669" t="str">
            <v/>
          </cell>
          <cell r="CG669" t="str">
            <v/>
          </cell>
          <cell r="CH669" t="str">
            <v/>
          </cell>
        </row>
        <row r="670">
          <cell r="A670" t="str">
            <v>Quadrant SC, Swansea - Owner : 2003 Quesitonnaire 11 Jul 2008 12:48 PM</v>
          </cell>
          <cell r="B670" t="str">
            <v>Survey Instance</v>
          </cell>
          <cell r="C670" t="str">
            <v>32</v>
          </cell>
          <cell r="D670" t="str">
            <v>Nick Hogg</v>
          </cell>
          <cell r="E670" t="str">
            <v>3</v>
          </cell>
          <cell r="F670">
            <v>1</v>
          </cell>
          <cell r="G670" t="str">
            <v/>
          </cell>
          <cell r="J670">
            <v>0</v>
          </cell>
          <cell r="K670">
            <v>0</v>
          </cell>
          <cell r="L670">
            <v>0</v>
          </cell>
          <cell r="M670">
            <v>0</v>
          </cell>
          <cell r="N670">
            <v>300</v>
          </cell>
          <cell r="Q670">
            <v>0</v>
          </cell>
          <cell r="R670">
            <v>0</v>
          </cell>
          <cell r="S670">
            <v>0</v>
          </cell>
          <cell r="T670">
            <v>0</v>
          </cell>
          <cell r="U670">
            <v>0</v>
          </cell>
          <cell r="V670">
            <v>0</v>
          </cell>
          <cell r="W670">
            <v>0</v>
          </cell>
          <cell r="X670">
            <v>0</v>
          </cell>
          <cell r="Y670">
            <v>0</v>
          </cell>
          <cell r="Z670">
            <v>0</v>
          </cell>
          <cell r="AA670">
            <v>0</v>
          </cell>
          <cell r="AB670" t="str">
            <v/>
          </cell>
          <cell r="AC670" t="str">
            <v/>
          </cell>
          <cell r="AD670" t="str">
            <v/>
          </cell>
          <cell r="AE670" t="str">
            <v/>
          </cell>
          <cell r="AF670" t="str">
            <v/>
          </cell>
          <cell r="AG670" t="str">
            <v/>
          </cell>
          <cell r="AH670" t="str">
            <v>Metric Tonnes (1000 kgs)</v>
          </cell>
          <cell r="AI670" t="str">
            <v/>
          </cell>
          <cell r="AJ670" t="str">
            <v/>
          </cell>
          <cell r="AK670" t="str">
            <v/>
          </cell>
          <cell r="AL670">
            <v>0</v>
          </cell>
          <cell r="AM670">
            <v>0</v>
          </cell>
          <cell r="AN670">
            <v>300</v>
          </cell>
          <cell r="AO670">
            <v>0</v>
          </cell>
          <cell r="AP670">
            <v>0</v>
          </cell>
          <cell r="AQ670">
            <v>0</v>
          </cell>
          <cell r="AR670">
            <v>0</v>
          </cell>
          <cell r="AS670">
            <v>0</v>
          </cell>
          <cell r="AT670">
            <v>0</v>
          </cell>
          <cell r="AU670">
            <v>300</v>
          </cell>
          <cell r="AV670">
            <v>0</v>
          </cell>
          <cell r="AW670">
            <v>0</v>
          </cell>
          <cell r="AX670">
            <v>0</v>
          </cell>
          <cell r="AY670" t="str">
            <v/>
          </cell>
          <cell r="AZ670" t="str">
            <v/>
          </cell>
          <cell r="BA670" t="str">
            <v/>
          </cell>
          <cell r="BB670" t="str">
            <v/>
          </cell>
          <cell r="BC670" t="str">
            <v/>
          </cell>
          <cell r="BD670" t="str">
            <v/>
          </cell>
          <cell r="BE670" t="str">
            <v/>
          </cell>
          <cell r="BF670" t="str">
            <v/>
          </cell>
          <cell r="BG670" t="str">
            <v/>
          </cell>
          <cell r="BH670" t="str">
            <v/>
          </cell>
          <cell r="BI670">
            <v>2</v>
          </cell>
          <cell r="BJ670" t="str">
            <v/>
          </cell>
          <cell r="BK670">
            <v>0</v>
          </cell>
          <cell r="BL670">
            <v>0</v>
          </cell>
          <cell r="BM670" t="str">
            <v/>
          </cell>
          <cell r="BN670">
            <v>0</v>
          </cell>
          <cell r="BO670">
            <v>0</v>
          </cell>
          <cell r="BP670">
            <v>0</v>
          </cell>
          <cell r="BQ670">
            <v>0</v>
          </cell>
          <cell r="BR670">
            <v>0</v>
          </cell>
          <cell r="BS670">
            <v>0</v>
          </cell>
          <cell r="BT670">
            <v>0</v>
          </cell>
          <cell r="BU670">
            <v>0</v>
          </cell>
          <cell r="BV670">
            <v>0</v>
          </cell>
          <cell r="BW670">
            <v>0</v>
          </cell>
          <cell r="BX670">
            <v>0</v>
          </cell>
          <cell r="BY670" t="str">
            <v/>
          </cell>
          <cell r="BZ670" t="str">
            <v/>
          </cell>
          <cell r="CA670" t="str">
            <v/>
          </cell>
          <cell r="CB670" t="str">
            <v/>
          </cell>
          <cell r="CC670" t="str">
            <v/>
          </cell>
          <cell r="CD670" t="str">
            <v/>
          </cell>
          <cell r="CE670" t="str">
            <v/>
          </cell>
          <cell r="CF670" t="str">
            <v/>
          </cell>
          <cell r="CG670" t="str">
            <v/>
          </cell>
          <cell r="CH670" t="str">
            <v/>
          </cell>
        </row>
        <row r="671">
          <cell r="A671" t="str">
            <v>Quadrant SC, Swansea - Owner : 2004 Questionnaire 11 Jul 2008 12:51 PM</v>
          </cell>
          <cell r="B671" t="str">
            <v>Survey Instance</v>
          </cell>
          <cell r="C671" t="str">
            <v>32</v>
          </cell>
          <cell r="D671" t="str">
            <v>Nick Hogg</v>
          </cell>
          <cell r="E671" t="str">
            <v>4</v>
          </cell>
          <cell r="F671">
            <v>1</v>
          </cell>
          <cell r="G671" t="str">
            <v/>
          </cell>
          <cell r="J671">
            <v>0</v>
          </cell>
          <cell r="K671">
            <v>0</v>
          </cell>
          <cell r="L671">
            <v>0</v>
          </cell>
          <cell r="M671">
            <v>0</v>
          </cell>
          <cell r="N671">
            <v>296.39999999999998</v>
          </cell>
          <cell r="Q671">
            <v>0</v>
          </cell>
          <cell r="R671">
            <v>0</v>
          </cell>
          <cell r="S671">
            <v>0</v>
          </cell>
          <cell r="T671">
            <v>0</v>
          </cell>
          <cell r="U671">
            <v>0</v>
          </cell>
          <cell r="V671">
            <v>0</v>
          </cell>
          <cell r="W671">
            <v>0</v>
          </cell>
          <cell r="X671">
            <v>0</v>
          </cell>
          <cell r="Y671">
            <v>0</v>
          </cell>
          <cell r="Z671">
            <v>0</v>
          </cell>
          <cell r="AA671">
            <v>0</v>
          </cell>
          <cell r="AB671" t="str">
            <v/>
          </cell>
          <cell r="AC671" t="str">
            <v/>
          </cell>
          <cell r="AD671" t="str">
            <v/>
          </cell>
          <cell r="AE671" t="str">
            <v/>
          </cell>
          <cell r="AF671" t="str">
            <v/>
          </cell>
          <cell r="AG671" t="str">
            <v/>
          </cell>
          <cell r="AH671" t="str">
            <v>Metric Tonnes (1000 kgs)</v>
          </cell>
          <cell r="AI671" t="str">
            <v/>
          </cell>
          <cell r="AJ671" t="str">
            <v/>
          </cell>
          <cell r="AK671" t="str">
            <v/>
          </cell>
          <cell r="AL671">
            <v>0</v>
          </cell>
          <cell r="AM671">
            <v>0</v>
          </cell>
          <cell r="AN671">
            <v>0</v>
          </cell>
          <cell r="AO671">
            <v>0</v>
          </cell>
          <cell r="AP671">
            <v>0</v>
          </cell>
          <cell r="AQ671">
            <v>0</v>
          </cell>
          <cell r="AR671">
            <v>0</v>
          </cell>
          <cell r="AS671">
            <v>0</v>
          </cell>
          <cell r="AT671">
            <v>0</v>
          </cell>
          <cell r="AU671">
            <v>296.39999999999998</v>
          </cell>
          <cell r="AV671">
            <v>0</v>
          </cell>
          <cell r="AW671">
            <v>0</v>
          </cell>
          <cell r="AX671">
            <v>0</v>
          </cell>
          <cell r="AY671" t="str">
            <v/>
          </cell>
          <cell r="AZ671" t="str">
            <v/>
          </cell>
          <cell r="BA671" t="str">
            <v/>
          </cell>
          <cell r="BB671" t="str">
            <v/>
          </cell>
          <cell r="BC671" t="str">
            <v/>
          </cell>
          <cell r="BD671" t="str">
            <v/>
          </cell>
          <cell r="BE671" t="str">
            <v/>
          </cell>
          <cell r="BF671" t="str">
            <v/>
          </cell>
          <cell r="BG671" t="str">
            <v/>
          </cell>
          <cell r="BH671" t="str">
            <v/>
          </cell>
          <cell r="BI671">
            <v>2</v>
          </cell>
          <cell r="BJ671" t="str">
            <v/>
          </cell>
          <cell r="BK671">
            <v>0</v>
          </cell>
          <cell r="BL671">
            <v>0</v>
          </cell>
          <cell r="BM671" t="str">
            <v/>
          </cell>
          <cell r="BN671">
            <v>0</v>
          </cell>
          <cell r="BO671">
            <v>0</v>
          </cell>
          <cell r="BP671">
            <v>0</v>
          </cell>
          <cell r="BQ671">
            <v>0</v>
          </cell>
          <cell r="BR671">
            <v>0</v>
          </cell>
          <cell r="BS671">
            <v>0</v>
          </cell>
          <cell r="BT671">
            <v>0</v>
          </cell>
          <cell r="BU671">
            <v>0</v>
          </cell>
          <cell r="BV671">
            <v>0</v>
          </cell>
          <cell r="BW671">
            <v>0</v>
          </cell>
          <cell r="BX671">
            <v>0</v>
          </cell>
          <cell r="BY671" t="str">
            <v/>
          </cell>
          <cell r="BZ671" t="str">
            <v/>
          </cell>
          <cell r="CA671" t="str">
            <v/>
          </cell>
          <cell r="CB671" t="str">
            <v/>
          </cell>
          <cell r="CC671" t="str">
            <v/>
          </cell>
          <cell r="CD671" t="str">
            <v/>
          </cell>
          <cell r="CE671" t="str">
            <v/>
          </cell>
          <cell r="CF671" t="str">
            <v/>
          </cell>
          <cell r="CG671" t="str">
            <v/>
          </cell>
          <cell r="CH671" t="str">
            <v/>
          </cell>
        </row>
        <row r="672">
          <cell r="A672" t="str">
            <v>Quadrant SC, Swansea - Owner : 2005 Questionnaire 11 Jul 2008 1:00 PM</v>
          </cell>
          <cell r="B672" t="str">
            <v>Survey Instance</v>
          </cell>
          <cell r="C672" t="str">
            <v>32</v>
          </cell>
          <cell r="D672" t="str">
            <v>Nick Hogg</v>
          </cell>
          <cell r="E672" t="str">
            <v>5</v>
          </cell>
          <cell r="F672">
            <v>1</v>
          </cell>
          <cell r="G672" t="str">
            <v/>
          </cell>
          <cell r="J672">
            <v>0</v>
          </cell>
          <cell r="K672">
            <v>0</v>
          </cell>
          <cell r="L672">
            <v>0</v>
          </cell>
          <cell r="M672">
            <v>0</v>
          </cell>
          <cell r="N672">
            <v>267.2</v>
          </cell>
          <cell r="Q672">
            <v>0</v>
          </cell>
          <cell r="R672">
            <v>0</v>
          </cell>
          <cell r="S672">
            <v>0</v>
          </cell>
          <cell r="T672">
            <v>0</v>
          </cell>
          <cell r="U672">
            <v>0</v>
          </cell>
          <cell r="V672">
            <v>0</v>
          </cell>
          <cell r="W672">
            <v>0</v>
          </cell>
          <cell r="X672">
            <v>0</v>
          </cell>
          <cell r="Y672">
            <v>0</v>
          </cell>
          <cell r="Z672">
            <v>0</v>
          </cell>
          <cell r="AA672">
            <v>0</v>
          </cell>
          <cell r="AB672" t="str">
            <v/>
          </cell>
          <cell r="AC672" t="str">
            <v/>
          </cell>
          <cell r="AD672" t="str">
            <v/>
          </cell>
          <cell r="AE672" t="str">
            <v/>
          </cell>
          <cell r="AF672" t="str">
            <v/>
          </cell>
          <cell r="AG672" t="str">
            <v/>
          </cell>
          <cell r="AH672" t="str">
            <v>Metric Tonnes (1000 kgs)</v>
          </cell>
          <cell r="AI672" t="str">
            <v/>
          </cell>
          <cell r="AJ672" t="str">
            <v/>
          </cell>
          <cell r="AK672" t="str">
            <v/>
          </cell>
          <cell r="AL672">
            <v>0</v>
          </cell>
          <cell r="AM672">
            <v>0</v>
          </cell>
          <cell r="AN672">
            <v>0</v>
          </cell>
          <cell r="AO672">
            <v>0</v>
          </cell>
          <cell r="AP672">
            <v>0</v>
          </cell>
          <cell r="AQ672">
            <v>0</v>
          </cell>
          <cell r="AR672">
            <v>0</v>
          </cell>
          <cell r="AS672">
            <v>0</v>
          </cell>
          <cell r="AT672">
            <v>0</v>
          </cell>
          <cell r="AU672">
            <v>267.2</v>
          </cell>
          <cell r="AV672">
            <v>0</v>
          </cell>
          <cell r="AW672">
            <v>0</v>
          </cell>
          <cell r="AX672">
            <v>0</v>
          </cell>
          <cell r="AY672" t="str">
            <v/>
          </cell>
          <cell r="AZ672" t="str">
            <v/>
          </cell>
          <cell r="BA672" t="str">
            <v/>
          </cell>
          <cell r="BB672" t="str">
            <v/>
          </cell>
          <cell r="BC672" t="str">
            <v/>
          </cell>
          <cell r="BD672" t="str">
            <v/>
          </cell>
          <cell r="BE672" t="str">
            <v/>
          </cell>
          <cell r="BF672" t="str">
            <v/>
          </cell>
          <cell r="BG672" t="str">
            <v/>
          </cell>
          <cell r="BH672" t="str">
            <v/>
          </cell>
          <cell r="BI672">
            <v>2</v>
          </cell>
          <cell r="BJ672" t="str">
            <v/>
          </cell>
          <cell r="BK672">
            <v>0</v>
          </cell>
          <cell r="BL672">
            <v>0</v>
          </cell>
          <cell r="BM672" t="str">
            <v/>
          </cell>
          <cell r="BN672">
            <v>0</v>
          </cell>
          <cell r="BO672">
            <v>0</v>
          </cell>
          <cell r="BP672">
            <v>0</v>
          </cell>
          <cell r="BQ672">
            <v>0</v>
          </cell>
          <cell r="BR672">
            <v>0</v>
          </cell>
          <cell r="BS672">
            <v>0</v>
          </cell>
          <cell r="BT672">
            <v>0</v>
          </cell>
          <cell r="BU672">
            <v>0</v>
          </cell>
          <cell r="BV672">
            <v>0</v>
          </cell>
          <cell r="BW672">
            <v>0</v>
          </cell>
          <cell r="BX672">
            <v>0</v>
          </cell>
          <cell r="BY672" t="str">
            <v/>
          </cell>
          <cell r="BZ672" t="str">
            <v/>
          </cell>
          <cell r="CA672" t="str">
            <v/>
          </cell>
          <cell r="CB672" t="str">
            <v/>
          </cell>
          <cell r="CC672" t="str">
            <v/>
          </cell>
          <cell r="CD672" t="str">
            <v/>
          </cell>
          <cell r="CE672" t="str">
            <v/>
          </cell>
          <cell r="CF672" t="str">
            <v/>
          </cell>
          <cell r="CG672" t="str">
            <v/>
          </cell>
          <cell r="CH672" t="str">
            <v/>
          </cell>
        </row>
        <row r="673">
          <cell r="A673" t="str">
            <v>Quadrant SC, Swansea - Owner : 2006 Questionnaire 18 Apr 2008 11:58 AM</v>
          </cell>
          <cell r="B673" t="str">
            <v>Survey Instance</v>
          </cell>
          <cell r="C673" t="str">
            <v>32</v>
          </cell>
          <cell r="D673" t="str">
            <v>Alex Robinson</v>
          </cell>
          <cell r="E673" t="str">
            <v>6</v>
          </cell>
          <cell r="F673">
            <v>1</v>
          </cell>
          <cell r="G673" t="str">
            <v/>
          </cell>
          <cell r="J673">
            <v>40</v>
          </cell>
          <cell r="K673">
            <v>0</v>
          </cell>
          <cell r="L673">
            <v>0</v>
          </cell>
          <cell r="M673">
            <v>0</v>
          </cell>
          <cell r="N673">
            <v>296</v>
          </cell>
          <cell r="Q673">
            <v>0</v>
          </cell>
          <cell r="R673">
            <v>0</v>
          </cell>
          <cell r="S673">
            <v>0</v>
          </cell>
          <cell r="T673">
            <v>0</v>
          </cell>
          <cell r="U673">
            <v>0</v>
          </cell>
          <cell r="V673">
            <v>0</v>
          </cell>
          <cell r="W673">
            <v>0</v>
          </cell>
          <cell r="X673">
            <v>0</v>
          </cell>
          <cell r="Y673">
            <v>0</v>
          </cell>
          <cell r="Z673">
            <v>0</v>
          </cell>
          <cell r="AA673">
            <v>0</v>
          </cell>
          <cell r="AB673" t="str">
            <v/>
          </cell>
          <cell r="AC673" t="str">
            <v/>
          </cell>
          <cell r="AD673" t="str">
            <v>Metric Tonnes (1000 kgs)</v>
          </cell>
          <cell r="AE673" t="str">
            <v/>
          </cell>
          <cell r="AF673" t="str">
            <v/>
          </cell>
          <cell r="AG673" t="str">
            <v/>
          </cell>
          <cell r="AH673" t="str">
            <v>Metric Tonnes (1000 kgs)</v>
          </cell>
          <cell r="AI673" t="str">
            <v/>
          </cell>
          <cell r="AJ673" t="str">
            <v/>
          </cell>
          <cell r="AK673" t="str">
            <v/>
          </cell>
          <cell r="AL673">
            <v>0</v>
          </cell>
          <cell r="AM673">
            <v>0</v>
          </cell>
          <cell r="AN673">
            <v>336</v>
          </cell>
          <cell r="AO673">
            <v>0</v>
          </cell>
          <cell r="AP673">
            <v>0</v>
          </cell>
          <cell r="AQ673">
            <v>40</v>
          </cell>
          <cell r="AR673">
            <v>0</v>
          </cell>
          <cell r="AS673">
            <v>0</v>
          </cell>
          <cell r="AT673">
            <v>0</v>
          </cell>
          <cell r="AU673">
            <v>296</v>
          </cell>
          <cell r="AV673">
            <v>0</v>
          </cell>
          <cell r="AW673">
            <v>0</v>
          </cell>
          <cell r="AX673">
            <v>0</v>
          </cell>
          <cell r="AY673" t="str">
            <v/>
          </cell>
          <cell r="AZ673" t="str">
            <v/>
          </cell>
          <cell r="BA673" t="str">
            <v/>
          </cell>
          <cell r="BB673" t="str">
            <v/>
          </cell>
          <cell r="BC673" t="str">
            <v/>
          </cell>
          <cell r="BD673" t="str">
            <v/>
          </cell>
          <cell r="BE673" t="str">
            <v/>
          </cell>
          <cell r="BF673" t="str">
            <v/>
          </cell>
          <cell r="BG673" t="str">
            <v/>
          </cell>
          <cell r="BH673" t="str">
            <v/>
          </cell>
          <cell r="BI673">
            <v>2</v>
          </cell>
          <cell r="BJ673" t="str">
            <v/>
          </cell>
          <cell r="BK673">
            <v>0</v>
          </cell>
          <cell r="BL673">
            <v>0</v>
          </cell>
          <cell r="BM673" t="str">
            <v/>
          </cell>
          <cell r="BN673">
            <v>0</v>
          </cell>
          <cell r="BO673">
            <v>0</v>
          </cell>
          <cell r="BP673">
            <v>0</v>
          </cell>
          <cell r="BQ673">
            <v>0</v>
          </cell>
          <cell r="BR673">
            <v>0</v>
          </cell>
          <cell r="BS673">
            <v>0</v>
          </cell>
          <cell r="BT673">
            <v>0</v>
          </cell>
          <cell r="BU673">
            <v>0</v>
          </cell>
          <cell r="BV673">
            <v>0</v>
          </cell>
          <cell r="BW673">
            <v>0</v>
          </cell>
          <cell r="BX673">
            <v>0</v>
          </cell>
          <cell r="BY673" t="str">
            <v/>
          </cell>
          <cell r="BZ673" t="str">
            <v/>
          </cell>
          <cell r="CA673" t="str">
            <v/>
          </cell>
          <cell r="CB673" t="str">
            <v/>
          </cell>
          <cell r="CC673" t="str">
            <v/>
          </cell>
          <cell r="CD673" t="str">
            <v/>
          </cell>
          <cell r="CE673" t="str">
            <v/>
          </cell>
          <cell r="CF673" t="str">
            <v/>
          </cell>
          <cell r="CG673" t="str">
            <v/>
          </cell>
          <cell r="CH673" t="str">
            <v/>
          </cell>
        </row>
        <row r="674">
          <cell r="A674" t="str">
            <v>Quadrant SC, Swansea - Owner : 2007 Questionnaire 21 Apr 2008 9:46 PM</v>
          </cell>
          <cell r="B674" t="str">
            <v>Survey Instance</v>
          </cell>
          <cell r="C674" t="str">
            <v/>
          </cell>
          <cell r="D674" t="str">
            <v>Alex Robinson</v>
          </cell>
          <cell r="E674" t="str">
            <v/>
          </cell>
          <cell r="F674">
            <v>1</v>
          </cell>
          <cell r="G674" t="str">
            <v/>
          </cell>
          <cell r="J674">
            <v>47</v>
          </cell>
          <cell r="N674">
            <v>152</v>
          </cell>
          <cell r="R674">
            <v>0</v>
          </cell>
          <cell r="S674">
            <v>0</v>
          </cell>
          <cell r="T674">
            <v>0</v>
          </cell>
          <cell r="U674">
            <v>0</v>
          </cell>
          <cell r="V674">
            <v>0</v>
          </cell>
          <cell r="W674">
            <v>0</v>
          </cell>
          <cell r="X674">
            <v>0</v>
          </cell>
          <cell r="Y674">
            <v>0</v>
          </cell>
          <cell r="Z674">
            <v>0</v>
          </cell>
          <cell r="AA674">
            <v>0</v>
          </cell>
          <cell r="AB674" t="str">
            <v/>
          </cell>
          <cell r="AC674" t="str">
            <v/>
          </cell>
          <cell r="AD674" t="str">
            <v>Metric Tonnes (1000 kgs)</v>
          </cell>
          <cell r="AE674" t="str">
            <v/>
          </cell>
          <cell r="AF674" t="str">
            <v/>
          </cell>
          <cell r="AG674" t="str">
            <v/>
          </cell>
          <cell r="AH674" t="str">
            <v>Metric Tonnes (1000 kgs)</v>
          </cell>
          <cell r="AI674" t="str">
            <v/>
          </cell>
          <cell r="AJ674" t="str">
            <v/>
          </cell>
          <cell r="AK674" t="str">
            <v/>
          </cell>
          <cell r="AL674">
            <v>0</v>
          </cell>
          <cell r="AM674">
            <v>0</v>
          </cell>
          <cell r="AN674">
            <v>199</v>
          </cell>
          <cell r="AO674">
            <v>0</v>
          </cell>
          <cell r="AP674">
            <v>0</v>
          </cell>
          <cell r="AQ674">
            <v>47</v>
          </cell>
          <cell r="AR674">
            <v>0</v>
          </cell>
          <cell r="AS674">
            <v>0</v>
          </cell>
          <cell r="AT674">
            <v>0</v>
          </cell>
          <cell r="AU674">
            <v>152</v>
          </cell>
          <cell r="AV674">
            <v>0</v>
          </cell>
          <cell r="AW674">
            <v>0</v>
          </cell>
          <cell r="AX674">
            <v>0</v>
          </cell>
          <cell r="AY674" t="str">
            <v/>
          </cell>
          <cell r="AZ674" t="str">
            <v/>
          </cell>
          <cell r="BA674" t="str">
            <v>Composed this period of 5699 cubic meters</v>
          </cell>
          <cell r="BB674" t="str">
            <v/>
          </cell>
          <cell r="BC674" t="str">
            <v/>
          </cell>
          <cell r="BD674" t="str">
            <v/>
          </cell>
          <cell r="BE674" t="str">
            <v>Composed this period of 1916 cubic meters</v>
          </cell>
          <cell r="BF674" t="str">
            <v/>
          </cell>
          <cell r="BG674" t="str">
            <v/>
          </cell>
          <cell r="BH674" t="str">
            <v/>
          </cell>
          <cell r="BI674">
            <v>2</v>
          </cell>
          <cell r="BJ674" t="str">
            <v>Few Tenants opted out</v>
          </cell>
          <cell r="BK674">
            <v>0</v>
          </cell>
          <cell r="BL674">
            <v>0</v>
          </cell>
          <cell r="BM674" t="str">
            <v/>
          </cell>
          <cell r="BN674">
            <v>0</v>
          </cell>
          <cell r="BO674">
            <v>0</v>
          </cell>
          <cell r="BP674">
            <v>0</v>
          </cell>
          <cell r="BQ674">
            <v>0</v>
          </cell>
          <cell r="BR674">
            <v>0</v>
          </cell>
          <cell r="BS674">
            <v>0</v>
          </cell>
          <cell r="BT674">
            <v>0</v>
          </cell>
          <cell r="BU674">
            <v>0</v>
          </cell>
          <cell r="BV674">
            <v>0</v>
          </cell>
          <cell r="BW674">
            <v>0</v>
          </cell>
          <cell r="BX674">
            <v>0</v>
          </cell>
          <cell r="BY674" t="str">
            <v/>
          </cell>
          <cell r="BZ674" t="str">
            <v/>
          </cell>
          <cell r="CA674" t="str">
            <v/>
          </cell>
          <cell r="CB674" t="str">
            <v/>
          </cell>
          <cell r="CC674" t="str">
            <v/>
          </cell>
          <cell r="CD674" t="str">
            <v/>
          </cell>
          <cell r="CE674" t="str">
            <v/>
          </cell>
          <cell r="CF674" t="str">
            <v/>
          </cell>
          <cell r="CG674" t="str">
            <v/>
          </cell>
          <cell r="CH674" t="str">
            <v/>
          </cell>
        </row>
        <row r="675">
          <cell r="A675" t="str">
            <v>Queensgate, Peterborough - Owner : 2006 Questionnaire 18 Apr 2008 11:58 AM</v>
          </cell>
          <cell r="B675" t="str">
            <v>Survey Instance</v>
          </cell>
          <cell r="C675" t="str">
            <v>418</v>
          </cell>
          <cell r="D675" t="str">
            <v>Alex Robinson</v>
          </cell>
          <cell r="E675" t="str">
            <v>6</v>
          </cell>
          <cell r="F675">
            <v>1</v>
          </cell>
          <cell r="G675" t="str">
            <v/>
          </cell>
          <cell r="J675">
            <v>324</v>
          </cell>
          <cell r="K675">
            <v>0</v>
          </cell>
          <cell r="L675">
            <v>0</v>
          </cell>
          <cell r="M675">
            <v>0</v>
          </cell>
          <cell r="N675">
            <v>1267</v>
          </cell>
          <cell r="Q675">
            <v>0</v>
          </cell>
          <cell r="R675">
            <v>0</v>
          </cell>
          <cell r="S675">
            <v>0</v>
          </cell>
          <cell r="T675">
            <v>0</v>
          </cell>
          <cell r="U675">
            <v>0</v>
          </cell>
          <cell r="V675">
            <v>0</v>
          </cell>
          <cell r="W675">
            <v>0</v>
          </cell>
          <cell r="X675">
            <v>0</v>
          </cell>
          <cell r="Y675">
            <v>0</v>
          </cell>
          <cell r="Z675">
            <v>0</v>
          </cell>
          <cell r="AA675">
            <v>0</v>
          </cell>
          <cell r="AB675" t="str">
            <v/>
          </cell>
          <cell r="AC675" t="str">
            <v/>
          </cell>
          <cell r="AD675" t="str">
            <v>Metric Tonnes (1000 kgs)</v>
          </cell>
          <cell r="AE675" t="str">
            <v/>
          </cell>
          <cell r="AF675" t="str">
            <v/>
          </cell>
          <cell r="AG675" t="str">
            <v/>
          </cell>
          <cell r="AH675" t="str">
            <v>Metric Tonnes (1000 kgs)</v>
          </cell>
          <cell r="AI675" t="str">
            <v/>
          </cell>
          <cell r="AJ675" t="str">
            <v/>
          </cell>
          <cell r="AK675" t="str">
            <v/>
          </cell>
          <cell r="AL675">
            <v>0</v>
          </cell>
          <cell r="AM675">
            <v>0</v>
          </cell>
          <cell r="AN675">
            <v>1591</v>
          </cell>
          <cell r="AO675">
            <v>0</v>
          </cell>
          <cell r="AP675">
            <v>0</v>
          </cell>
          <cell r="AQ675">
            <v>324</v>
          </cell>
          <cell r="AR675">
            <v>0</v>
          </cell>
          <cell r="AS675">
            <v>0</v>
          </cell>
          <cell r="AT675">
            <v>0</v>
          </cell>
          <cell r="AU675">
            <v>1267</v>
          </cell>
          <cell r="AV675">
            <v>0</v>
          </cell>
          <cell r="AW675">
            <v>0</v>
          </cell>
          <cell r="AX675">
            <v>0</v>
          </cell>
          <cell r="AY675" t="str">
            <v/>
          </cell>
          <cell r="AZ675" t="str">
            <v/>
          </cell>
          <cell r="BA675" t="str">
            <v/>
          </cell>
          <cell r="BB675" t="str">
            <v/>
          </cell>
          <cell r="BC675" t="str">
            <v/>
          </cell>
          <cell r="BD675" t="str">
            <v/>
          </cell>
          <cell r="BE675" t="str">
            <v/>
          </cell>
          <cell r="BF675" t="str">
            <v/>
          </cell>
          <cell r="BG675" t="str">
            <v/>
          </cell>
          <cell r="BH675" t="str">
            <v/>
          </cell>
          <cell r="BI675">
            <v>3</v>
          </cell>
          <cell r="BJ675" t="str">
            <v/>
          </cell>
          <cell r="BK675">
            <v>0</v>
          </cell>
          <cell r="BL675">
            <v>0</v>
          </cell>
          <cell r="BM675" t="str">
            <v/>
          </cell>
          <cell r="BN675">
            <v>0</v>
          </cell>
          <cell r="BO675">
            <v>0</v>
          </cell>
          <cell r="BP675">
            <v>0</v>
          </cell>
          <cell r="BQ675">
            <v>0</v>
          </cell>
          <cell r="BR675">
            <v>0</v>
          </cell>
          <cell r="BS675">
            <v>0</v>
          </cell>
          <cell r="BT675">
            <v>0</v>
          </cell>
          <cell r="BU675">
            <v>0</v>
          </cell>
          <cell r="BV675">
            <v>0</v>
          </cell>
          <cell r="BW675">
            <v>0</v>
          </cell>
          <cell r="BX675">
            <v>0</v>
          </cell>
          <cell r="BY675" t="str">
            <v/>
          </cell>
          <cell r="BZ675" t="str">
            <v/>
          </cell>
          <cell r="CA675" t="str">
            <v/>
          </cell>
          <cell r="CB675" t="str">
            <v/>
          </cell>
          <cell r="CC675" t="str">
            <v/>
          </cell>
          <cell r="CD675" t="str">
            <v/>
          </cell>
          <cell r="CE675" t="str">
            <v/>
          </cell>
          <cell r="CF675" t="str">
            <v/>
          </cell>
          <cell r="CG675" t="str">
            <v/>
          </cell>
          <cell r="CH675" t="str">
            <v/>
          </cell>
        </row>
        <row r="676">
          <cell r="A676" t="str">
            <v>Queensgate, Peterborough - Owner : 2007 Questionnaire 21 Apr 2008 9:46 PM</v>
          </cell>
          <cell r="B676" t="str">
            <v>Survey Instance</v>
          </cell>
          <cell r="C676" t="str">
            <v>419</v>
          </cell>
          <cell r="D676" t="str">
            <v>Alex Robinson</v>
          </cell>
          <cell r="E676" t="str">
            <v>7</v>
          </cell>
          <cell r="F676">
            <v>1</v>
          </cell>
          <cell r="G676" t="str">
            <v/>
          </cell>
          <cell r="H676">
            <v>24</v>
          </cell>
          <cell r="I676">
            <v>0</v>
          </cell>
          <cell r="J676">
            <v>437</v>
          </cell>
          <cell r="K676">
            <v>0</v>
          </cell>
          <cell r="L676">
            <v>0</v>
          </cell>
          <cell r="M676">
            <v>0</v>
          </cell>
          <cell r="N676">
            <v>1047</v>
          </cell>
          <cell r="O676">
            <v>0</v>
          </cell>
          <cell r="P676">
            <v>0</v>
          </cell>
          <cell r="R676">
            <v>0</v>
          </cell>
          <cell r="S676">
            <v>0</v>
          </cell>
          <cell r="T676">
            <v>0</v>
          </cell>
          <cell r="U676">
            <v>0</v>
          </cell>
          <cell r="V676">
            <v>0</v>
          </cell>
          <cell r="W676">
            <v>0</v>
          </cell>
          <cell r="X676">
            <v>0</v>
          </cell>
          <cell r="Y676">
            <v>0</v>
          </cell>
          <cell r="Z676">
            <v>0</v>
          </cell>
          <cell r="AA676">
            <v>0</v>
          </cell>
          <cell r="AB676" t="str">
            <v>Metric Tonnes (1000 kgs)</v>
          </cell>
          <cell r="AC676" t="str">
            <v>Metric Tonnes (1000 kgs)</v>
          </cell>
          <cell r="AD676" t="str">
            <v>Metric Tonnes (1000 kgs)</v>
          </cell>
          <cell r="AE676" t="str">
            <v>Metric Tonnes (1000 kgs)</v>
          </cell>
          <cell r="AF676" t="str">
            <v>Metric Tonnes (1000 kgs)</v>
          </cell>
          <cell r="AG676" t="str">
            <v>Metric Tonnes (1000 kgs)</v>
          </cell>
          <cell r="AH676" t="str">
            <v>Metric Tonnes (1000 kgs)</v>
          </cell>
          <cell r="AI676" t="str">
            <v>Metric Tonnes (1000 kgs)</v>
          </cell>
          <cell r="AJ676" t="str">
            <v>Metric Tonnes (1000 kgs)</v>
          </cell>
          <cell r="AK676" t="str">
            <v/>
          </cell>
          <cell r="AL676">
            <v>0</v>
          </cell>
          <cell r="AM676">
            <v>0</v>
          </cell>
          <cell r="AN676">
            <v>1508</v>
          </cell>
          <cell r="AO676">
            <v>24</v>
          </cell>
          <cell r="AP676">
            <v>0</v>
          </cell>
          <cell r="AQ676">
            <v>437</v>
          </cell>
          <cell r="AR676">
            <v>0</v>
          </cell>
          <cell r="AS676">
            <v>0</v>
          </cell>
          <cell r="AT676">
            <v>0</v>
          </cell>
          <cell r="AU676">
            <v>1047</v>
          </cell>
          <cell r="AV676">
            <v>0</v>
          </cell>
          <cell r="AW676">
            <v>0</v>
          </cell>
          <cell r="AX676">
            <v>0</v>
          </cell>
          <cell r="AY676" t="str">
            <v/>
          </cell>
          <cell r="AZ676" t="str">
            <v/>
          </cell>
          <cell r="BA676" t="str">
            <v/>
          </cell>
          <cell r="BB676" t="str">
            <v/>
          </cell>
          <cell r="BC676" t="str">
            <v/>
          </cell>
          <cell r="BD676" t="str">
            <v/>
          </cell>
          <cell r="BE676" t="str">
            <v/>
          </cell>
          <cell r="BF676" t="str">
            <v/>
          </cell>
          <cell r="BG676" t="str">
            <v/>
          </cell>
          <cell r="BH676" t="str">
            <v/>
          </cell>
          <cell r="BI676">
            <v>3</v>
          </cell>
          <cell r="BJ676" t="str">
            <v>All Landlord and Tenants' waste</v>
          </cell>
          <cell r="BK676">
            <v>5</v>
          </cell>
          <cell r="BL676">
            <v>0</v>
          </cell>
          <cell r="BM676" t="str">
            <v/>
          </cell>
          <cell r="BN676">
            <v>0</v>
          </cell>
          <cell r="BO676">
            <v>0</v>
          </cell>
          <cell r="BP676">
            <v>0</v>
          </cell>
          <cell r="BQ676">
            <v>0</v>
          </cell>
          <cell r="BR676">
            <v>0</v>
          </cell>
          <cell r="BS676">
            <v>0</v>
          </cell>
          <cell r="BT676">
            <v>0</v>
          </cell>
          <cell r="BU676">
            <v>0</v>
          </cell>
          <cell r="BV676">
            <v>0</v>
          </cell>
          <cell r="BW676">
            <v>0</v>
          </cell>
          <cell r="BX676">
            <v>0</v>
          </cell>
          <cell r="BY676" t="str">
            <v/>
          </cell>
          <cell r="BZ676" t="str">
            <v/>
          </cell>
          <cell r="CA676" t="str">
            <v/>
          </cell>
          <cell r="CB676" t="str">
            <v/>
          </cell>
          <cell r="CC676" t="str">
            <v/>
          </cell>
          <cell r="CD676" t="str">
            <v/>
          </cell>
          <cell r="CE676" t="str">
            <v/>
          </cell>
          <cell r="CF676" t="str">
            <v/>
          </cell>
          <cell r="CG676" t="str">
            <v/>
          </cell>
          <cell r="CH676" t="str">
            <v/>
          </cell>
        </row>
        <row r="677">
          <cell r="A677" t="str">
            <v>Rams Walk, Petersfield - Owner : 2004 Questionnaire 11 Jul 2008 12:51 PM</v>
          </cell>
          <cell r="B677" t="str">
            <v>Survey Instance</v>
          </cell>
          <cell r="C677" t="str">
            <v>307</v>
          </cell>
          <cell r="D677" t="str">
            <v>Nick Hogg</v>
          </cell>
          <cell r="E677" t="str">
            <v>4</v>
          </cell>
          <cell r="F677">
            <v>1</v>
          </cell>
          <cell r="G677" t="str">
            <v/>
          </cell>
          <cell r="J677">
            <v>0</v>
          </cell>
          <cell r="K677">
            <v>0</v>
          </cell>
          <cell r="L677">
            <v>0</v>
          </cell>
          <cell r="M677">
            <v>0</v>
          </cell>
          <cell r="N677">
            <v>0</v>
          </cell>
          <cell r="Q677">
            <v>0</v>
          </cell>
          <cell r="R677">
            <v>0</v>
          </cell>
          <cell r="S677">
            <v>0</v>
          </cell>
          <cell r="T677">
            <v>0</v>
          </cell>
          <cell r="U677">
            <v>0</v>
          </cell>
          <cell r="V677">
            <v>0</v>
          </cell>
          <cell r="W677">
            <v>0</v>
          </cell>
          <cell r="X677">
            <v>0</v>
          </cell>
          <cell r="Y677">
            <v>0</v>
          </cell>
          <cell r="Z677">
            <v>0</v>
          </cell>
          <cell r="AA677">
            <v>0</v>
          </cell>
          <cell r="AB677" t="str">
            <v/>
          </cell>
          <cell r="AC677" t="str">
            <v/>
          </cell>
          <cell r="AD677" t="str">
            <v/>
          </cell>
          <cell r="AE677" t="str">
            <v/>
          </cell>
          <cell r="AF677" t="str">
            <v/>
          </cell>
          <cell r="AG677" t="str">
            <v/>
          </cell>
          <cell r="AH677" t="str">
            <v/>
          </cell>
          <cell r="AI677" t="str">
            <v/>
          </cell>
          <cell r="AJ677" t="str">
            <v/>
          </cell>
          <cell r="AK677" t="str">
            <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cell r="AY677" t="str">
            <v/>
          </cell>
          <cell r="AZ677" t="str">
            <v/>
          </cell>
          <cell r="BA677" t="str">
            <v/>
          </cell>
          <cell r="BB677" t="str">
            <v/>
          </cell>
          <cell r="BC677" t="str">
            <v/>
          </cell>
          <cell r="BD677" t="str">
            <v/>
          </cell>
          <cell r="BE677" t="str">
            <v/>
          </cell>
          <cell r="BF677" t="str">
            <v/>
          </cell>
          <cell r="BG677" t="str">
            <v/>
          </cell>
          <cell r="BH677" t="str">
            <v/>
          </cell>
          <cell r="BI677">
            <v>0</v>
          </cell>
          <cell r="BJ677" t="str">
            <v/>
          </cell>
          <cell r="BK677">
            <v>0</v>
          </cell>
          <cell r="BL677">
            <v>0</v>
          </cell>
          <cell r="BM677" t="str">
            <v/>
          </cell>
          <cell r="BN677">
            <v>0</v>
          </cell>
          <cell r="BO677">
            <v>0</v>
          </cell>
          <cell r="BP677">
            <v>0</v>
          </cell>
          <cell r="BQ677">
            <v>0</v>
          </cell>
          <cell r="BR677">
            <v>0</v>
          </cell>
          <cell r="BS677">
            <v>0</v>
          </cell>
          <cell r="BT677">
            <v>0</v>
          </cell>
          <cell r="BU677">
            <v>0</v>
          </cell>
          <cell r="BV677">
            <v>0</v>
          </cell>
          <cell r="BW677">
            <v>0</v>
          </cell>
          <cell r="BX677">
            <v>0</v>
          </cell>
          <cell r="BY677" t="str">
            <v/>
          </cell>
          <cell r="BZ677" t="str">
            <v/>
          </cell>
          <cell r="CA677" t="str">
            <v/>
          </cell>
          <cell r="CB677" t="str">
            <v/>
          </cell>
          <cell r="CC677" t="str">
            <v/>
          </cell>
          <cell r="CD677" t="str">
            <v/>
          </cell>
          <cell r="CE677" t="str">
            <v/>
          </cell>
          <cell r="CF677" t="str">
            <v/>
          </cell>
          <cell r="CG677" t="str">
            <v/>
          </cell>
          <cell r="CH677" t="str">
            <v/>
          </cell>
        </row>
        <row r="678">
          <cell r="A678" t="str">
            <v>Rams Walk, Petersfield - Owner : 2005 Questionnaire 11 Jul 2008 1:00 PM</v>
          </cell>
          <cell r="B678" t="str">
            <v>Survey Instance</v>
          </cell>
          <cell r="C678" t="str">
            <v>307</v>
          </cell>
          <cell r="D678" t="str">
            <v>Nick Hogg</v>
          </cell>
          <cell r="E678" t="str">
            <v>5</v>
          </cell>
          <cell r="F678">
            <v>1</v>
          </cell>
          <cell r="G678" t="str">
            <v/>
          </cell>
          <cell r="J678">
            <v>0</v>
          </cell>
          <cell r="K678">
            <v>0</v>
          </cell>
          <cell r="L678">
            <v>0</v>
          </cell>
          <cell r="M678">
            <v>0</v>
          </cell>
          <cell r="N678">
            <v>0</v>
          </cell>
          <cell r="Q678">
            <v>0</v>
          </cell>
          <cell r="R678">
            <v>0</v>
          </cell>
          <cell r="S678">
            <v>0</v>
          </cell>
          <cell r="T678">
            <v>0</v>
          </cell>
          <cell r="U678">
            <v>0</v>
          </cell>
          <cell r="V678">
            <v>0</v>
          </cell>
          <cell r="W678">
            <v>0</v>
          </cell>
          <cell r="X678">
            <v>0</v>
          </cell>
          <cell r="Y678">
            <v>0</v>
          </cell>
          <cell r="Z678">
            <v>0</v>
          </cell>
          <cell r="AA678">
            <v>0</v>
          </cell>
          <cell r="AB678" t="str">
            <v/>
          </cell>
          <cell r="AC678" t="str">
            <v/>
          </cell>
          <cell r="AD678" t="str">
            <v/>
          </cell>
          <cell r="AE678" t="str">
            <v/>
          </cell>
          <cell r="AF678" t="str">
            <v/>
          </cell>
          <cell r="AG678" t="str">
            <v/>
          </cell>
          <cell r="AH678" t="str">
            <v/>
          </cell>
          <cell r="AI678" t="str">
            <v/>
          </cell>
          <cell r="AJ678" t="str">
            <v/>
          </cell>
          <cell r="AK678" t="str">
            <v/>
          </cell>
          <cell r="AL678">
            <v>0</v>
          </cell>
          <cell r="AM678">
            <v>0</v>
          </cell>
          <cell r="AN678">
            <v>0</v>
          </cell>
          <cell r="AO678">
            <v>0</v>
          </cell>
          <cell r="AP678">
            <v>0</v>
          </cell>
          <cell r="AQ678">
            <v>0</v>
          </cell>
          <cell r="AR678">
            <v>0</v>
          </cell>
          <cell r="AS678">
            <v>0</v>
          </cell>
          <cell r="AT678">
            <v>0</v>
          </cell>
          <cell r="AU678">
            <v>0</v>
          </cell>
          <cell r="AV678">
            <v>0</v>
          </cell>
          <cell r="AW678">
            <v>0</v>
          </cell>
          <cell r="AX678">
            <v>0</v>
          </cell>
          <cell r="AY678" t="str">
            <v/>
          </cell>
          <cell r="AZ678" t="str">
            <v/>
          </cell>
          <cell r="BA678" t="str">
            <v/>
          </cell>
          <cell r="BB678" t="str">
            <v/>
          </cell>
          <cell r="BC678" t="str">
            <v/>
          </cell>
          <cell r="BD678" t="str">
            <v/>
          </cell>
          <cell r="BE678" t="str">
            <v/>
          </cell>
          <cell r="BF678" t="str">
            <v/>
          </cell>
          <cell r="BG678" t="str">
            <v/>
          </cell>
          <cell r="BH678" t="str">
            <v/>
          </cell>
          <cell r="BI678">
            <v>0</v>
          </cell>
          <cell r="BJ678" t="str">
            <v/>
          </cell>
          <cell r="BK678">
            <v>0</v>
          </cell>
          <cell r="BL678">
            <v>0</v>
          </cell>
          <cell r="BM678" t="str">
            <v/>
          </cell>
          <cell r="BN678">
            <v>0</v>
          </cell>
          <cell r="BO678">
            <v>0</v>
          </cell>
          <cell r="BP678">
            <v>0</v>
          </cell>
          <cell r="BQ678">
            <v>0</v>
          </cell>
          <cell r="BR678">
            <v>0</v>
          </cell>
          <cell r="BS678">
            <v>0</v>
          </cell>
          <cell r="BT678">
            <v>0</v>
          </cell>
          <cell r="BU678">
            <v>0</v>
          </cell>
          <cell r="BV678">
            <v>0</v>
          </cell>
          <cell r="BW678">
            <v>0</v>
          </cell>
          <cell r="BX678">
            <v>0</v>
          </cell>
          <cell r="BY678" t="str">
            <v/>
          </cell>
          <cell r="BZ678" t="str">
            <v/>
          </cell>
          <cell r="CA678" t="str">
            <v/>
          </cell>
          <cell r="CB678" t="str">
            <v/>
          </cell>
          <cell r="CC678" t="str">
            <v/>
          </cell>
          <cell r="CD678" t="str">
            <v/>
          </cell>
          <cell r="CE678" t="str">
            <v/>
          </cell>
          <cell r="CF678" t="str">
            <v/>
          </cell>
          <cell r="CG678" t="str">
            <v/>
          </cell>
          <cell r="CH678" t="str">
            <v/>
          </cell>
        </row>
        <row r="679">
          <cell r="A679" t="str">
            <v>Rams Walk, Petersfield - Owner : 2006 Questionnaire 18 Apr 2008 11:58 AM</v>
          </cell>
          <cell r="B679" t="str">
            <v>Survey Instance</v>
          </cell>
          <cell r="C679" t="str">
            <v>307</v>
          </cell>
          <cell r="D679" t="str">
            <v>Alex Robinson</v>
          </cell>
          <cell r="E679" t="str">
            <v>6</v>
          </cell>
          <cell r="F679">
            <v>1</v>
          </cell>
          <cell r="G679" t="str">
            <v/>
          </cell>
          <cell r="J679">
            <v>0</v>
          </cell>
          <cell r="K679">
            <v>0</v>
          </cell>
          <cell r="L679">
            <v>0</v>
          </cell>
          <cell r="M679">
            <v>0</v>
          </cell>
          <cell r="N679">
            <v>0</v>
          </cell>
          <cell r="Q679">
            <v>0</v>
          </cell>
          <cell r="R679">
            <v>0</v>
          </cell>
          <cell r="S679">
            <v>0</v>
          </cell>
          <cell r="T679">
            <v>0</v>
          </cell>
          <cell r="U679">
            <v>0</v>
          </cell>
          <cell r="V679">
            <v>0</v>
          </cell>
          <cell r="W679">
            <v>0</v>
          </cell>
          <cell r="X679">
            <v>0</v>
          </cell>
          <cell r="Y679">
            <v>0</v>
          </cell>
          <cell r="Z679">
            <v>0</v>
          </cell>
          <cell r="AA679">
            <v>0</v>
          </cell>
          <cell r="AB679" t="str">
            <v/>
          </cell>
          <cell r="AC679" t="str">
            <v/>
          </cell>
          <cell r="AD679" t="str">
            <v/>
          </cell>
          <cell r="AE679" t="str">
            <v/>
          </cell>
          <cell r="AF679" t="str">
            <v/>
          </cell>
          <cell r="AG679" t="str">
            <v/>
          </cell>
          <cell r="AH679" t="str">
            <v/>
          </cell>
          <cell r="AI679" t="str">
            <v/>
          </cell>
          <cell r="AJ679" t="str">
            <v/>
          </cell>
          <cell r="AK679" t="str">
            <v/>
          </cell>
          <cell r="AL679">
            <v>0</v>
          </cell>
          <cell r="AM679">
            <v>0</v>
          </cell>
          <cell r="AN679">
            <v>0</v>
          </cell>
          <cell r="AO679">
            <v>0</v>
          </cell>
          <cell r="AP679">
            <v>0</v>
          </cell>
          <cell r="AQ679">
            <v>0</v>
          </cell>
          <cell r="AR679">
            <v>0</v>
          </cell>
          <cell r="AS679">
            <v>0</v>
          </cell>
          <cell r="AT679">
            <v>0</v>
          </cell>
          <cell r="AU679">
            <v>0</v>
          </cell>
          <cell r="AV679">
            <v>0</v>
          </cell>
          <cell r="AW679">
            <v>0</v>
          </cell>
          <cell r="AX679">
            <v>0</v>
          </cell>
          <cell r="AY679" t="str">
            <v/>
          </cell>
          <cell r="AZ679" t="str">
            <v/>
          </cell>
          <cell r="BA679" t="str">
            <v/>
          </cell>
          <cell r="BB679" t="str">
            <v/>
          </cell>
          <cell r="BC679" t="str">
            <v/>
          </cell>
          <cell r="BD679" t="str">
            <v/>
          </cell>
          <cell r="BE679" t="str">
            <v/>
          </cell>
          <cell r="BF679" t="str">
            <v/>
          </cell>
          <cell r="BG679" t="str">
            <v/>
          </cell>
          <cell r="BH679" t="str">
            <v/>
          </cell>
          <cell r="BI679">
            <v>0</v>
          </cell>
          <cell r="BJ679" t="str">
            <v/>
          </cell>
          <cell r="BK679">
            <v>0</v>
          </cell>
          <cell r="BL679">
            <v>0</v>
          </cell>
          <cell r="BM679" t="str">
            <v/>
          </cell>
          <cell r="BN679">
            <v>0</v>
          </cell>
          <cell r="BO679">
            <v>0</v>
          </cell>
          <cell r="BP679">
            <v>0</v>
          </cell>
          <cell r="BQ679">
            <v>0</v>
          </cell>
          <cell r="BR679">
            <v>0</v>
          </cell>
          <cell r="BS679">
            <v>0</v>
          </cell>
          <cell r="BT679">
            <v>0</v>
          </cell>
          <cell r="BU679">
            <v>0</v>
          </cell>
          <cell r="BV679">
            <v>0</v>
          </cell>
          <cell r="BW679">
            <v>0</v>
          </cell>
          <cell r="BX679">
            <v>0</v>
          </cell>
          <cell r="BY679" t="str">
            <v/>
          </cell>
          <cell r="BZ679" t="str">
            <v/>
          </cell>
          <cell r="CA679" t="str">
            <v/>
          </cell>
          <cell r="CB679" t="str">
            <v/>
          </cell>
          <cell r="CC679" t="str">
            <v/>
          </cell>
          <cell r="CD679" t="str">
            <v/>
          </cell>
          <cell r="CE679" t="str">
            <v/>
          </cell>
          <cell r="CF679" t="str">
            <v/>
          </cell>
          <cell r="CG679" t="str">
            <v/>
          </cell>
          <cell r="CH679" t="str">
            <v/>
          </cell>
        </row>
        <row r="680">
          <cell r="A680" t="str">
            <v>Rams Walk, Petersfield - Owner : 2007 Questionnaire 21 Apr 2008 9:46 PM</v>
          </cell>
          <cell r="B680" t="str">
            <v>Survey Instance</v>
          </cell>
          <cell r="C680" t="str">
            <v/>
          </cell>
          <cell r="D680" t="str">
            <v>Alex Robinson</v>
          </cell>
          <cell r="E680" t="str">
            <v/>
          </cell>
          <cell r="F680" t="str">
            <v>NO</v>
          </cell>
          <cell r="G680" t="str">
            <v/>
          </cell>
          <cell r="R680">
            <v>0</v>
          </cell>
          <cell r="S680">
            <v>0</v>
          </cell>
          <cell r="T680">
            <v>0</v>
          </cell>
          <cell r="U680">
            <v>0</v>
          </cell>
          <cell r="V680">
            <v>0</v>
          </cell>
          <cell r="W680">
            <v>0</v>
          </cell>
          <cell r="X680">
            <v>0</v>
          </cell>
          <cell r="Y680">
            <v>0</v>
          </cell>
          <cell r="Z680">
            <v>0</v>
          </cell>
          <cell r="AA680">
            <v>0</v>
          </cell>
          <cell r="AB680" t="str">
            <v/>
          </cell>
          <cell r="AC680" t="str">
            <v/>
          </cell>
          <cell r="AD680" t="str">
            <v/>
          </cell>
          <cell r="AE680" t="str">
            <v/>
          </cell>
          <cell r="AF680" t="str">
            <v/>
          </cell>
          <cell r="AG680" t="str">
            <v/>
          </cell>
          <cell r="AH680" t="str">
            <v/>
          </cell>
          <cell r="AI680" t="str">
            <v/>
          </cell>
          <cell r="AJ680" t="str">
            <v/>
          </cell>
          <cell r="AK680" t="str">
            <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cell r="AY680" t="str">
            <v/>
          </cell>
          <cell r="AZ680" t="str">
            <v/>
          </cell>
          <cell r="BA680" t="str">
            <v/>
          </cell>
          <cell r="BB680" t="str">
            <v/>
          </cell>
          <cell r="BC680" t="str">
            <v/>
          </cell>
          <cell r="BD680" t="str">
            <v/>
          </cell>
          <cell r="BE680" t="str">
            <v/>
          </cell>
          <cell r="BF680" t="str">
            <v/>
          </cell>
          <cell r="BG680" t="str">
            <v/>
          </cell>
          <cell r="BH680" t="str">
            <v/>
          </cell>
          <cell r="BI680">
            <v>0</v>
          </cell>
          <cell r="BJ680" t="str">
            <v/>
          </cell>
          <cell r="BK680">
            <v>0</v>
          </cell>
          <cell r="BL680" t="str">
            <v/>
          </cell>
          <cell r="BM680" t="str">
            <v/>
          </cell>
          <cell r="BN680">
            <v>0</v>
          </cell>
          <cell r="BO680">
            <v>0</v>
          </cell>
          <cell r="BP680">
            <v>0</v>
          </cell>
          <cell r="BQ680">
            <v>0</v>
          </cell>
          <cell r="BR680">
            <v>0</v>
          </cell>
          <cell r="BS680">
            <v>0</v>
          </cell>
          <cell r="BT680">
            <v>0</v>
          </cell>
          <cell r="BU680">
            <v>0</v>
          </cell>
          <cell r="BV680">
            <v>0</v>
          </cell>
          <cell r="BW680">
            <v>0</v>
          </cell>
          <cell r="BX680">
            <v>0</v>
          </cell>
          <cell r="BY680" t="str">
            <v/>
          </cell>
          <cell r="BZ680" t="str">
            <v/>
          </cell>
          <cell r="CA680" t="str">
            <v/>
          </cell>
          <cell r="CB680" t="str">
            <v/>
          </cell>
          <cell r="CC680" t="str">
            <v/>
          </cell>
          <cell r="CD680" t="str">
            <v/>
          </cell>
          <cell r="CE680" t="str">
            <v/>
          </cell>
          <cell r="CF680" t="str">
            <v/>
          </cell>
          <cell r="CG680" t="str">
            <v/>
          </cell>
          <cell r="CH680" t="str">
            <v/>
          </cell>
        </row>
        <row r="681">
          <cell r="A681" t="str">
            <v>RioSul Shopping - Owner : 2006 Questionnaire 18 Apr 2008 11:58 AM</v>
          </cell>
          <cell r="B681" t="str">
            <v>Survey Instance</v>
          </cell>
          <cell r="C681" t="str">
            <v>449</v>
          </cell>
          <cell r="D681" t="str">
            <v>Alex Robinson</v>
          </cell>
          <cell r="E681" t="str">
            <v>6</v>
          </cell>
          <cell r="F681">
            <v>1</v>
          </cell>
          <cell r="G681" t="str">
            <v/>
          </cell>
          <cell r="J681">
            <v>0</v>
          </cell>
          <cell r="K681">
            <v>0</v>
          </cell>
          <cell r="L681">
            <v>0</v>
          </cell>
          <cell r="M681">
            <v>0</v>
          </cell>
          <cell r="N681">
            <v>0</v>
          </cell>
          <cell r="Q681">
            <v>0</v>
          </cell>
          <cell r="R681">
            <v>0</v>
          </cell>
          <cell r="S681">
            <v>0</v>
          </cell>
          <cell r="T681">
            <v>0</v>
          </cell>
          <cell r="U681">
            <v>0</v>
          </cell>
          <cell r="V681">
            <v>0</v>
          </cell>
          <cell r="W681">
            <v>0</v>
          </cell>
          <cell r="X681">
            <v>0</v>
          </cell>
          <cell r="Y681">
            <v>0</v>
          </cell>
          <cell r="Z681">
            <v>0</v>
          </cell>
          <cell r="AA681">
            <v>0</v>
          </cell>
          <cell r="AB681" t="str">
            <v/>
          </cell>
          <cell r="AC681" t="str">
            <v/>
          </cell>
          <cell r="AD681" t="str">
            <v/>
          </cell>
          <cell r="AE681" t="str">
            <v/>
          </cell>
          <cell r="AF681" t="str">
            <v/>
          </cell>
          <cell r="AG681" t="str">
            <v/>
          </cell>
          <cell r="AH681" t="str">
            <v/>
          </cell>
          <cell r="AI681" t="str">
            <v/>
          </cell>
          <cell r="AJ681" t="str">
            <v/>
          </cell>
          <cell r="AK681" t="str">
            <v/>
          </cell>
          <cell r="AL681">
            <v>0</v>
          </cell>
          <cell r="AM681">
            <v>0</v>
          </cell>
          <cell r="AN681">
            <v>0</v>
          </cell>
          <cell r="AO681">
            <v>0</v>
          </cell>
          <cell r="AP681">
            <v>0</v>
          </cell>
          <cell r="AQ681">
            <v>0</v>
          </cell>
          <cell r="AR681">
            <v>0</v>
          </cell>
          <cell r="AS681">
            <v>0</v>
          </cell>
          <cell r="AT681">
            <v>0</v>
          </cell>
          <cell r="AU681">
            <v>0</v>
          </cell>
          <cell r="AV681">
            <v>0</v>
          </cell>
          <cell r="AW681">
            <v>0</v>
          </cell>
          <cell r="AX681">
            <v>0</v>
          </cell>
          <cell r="AY681" t="str">
            <v/>
          </cell>
          <cell r="AZ681" t="str">
            <v/>
          </cell>
          <cell r="BA681" t="str">
            <v/>
          </cell>
          <cell r="BB681" t="str">
            <v/>
          </cell>
          <cell r="BC681" t="str">
            <v/>
          </cell>
          <cell r="BD681" t="str">
            <v/>
          </cell>
          <cell r="BE681" t="str">
            <v/>
          </cell>
          <cell r="BF681" t="str">
            <v/>
          </cell>
          <cell r="BG681" t="str">
            <v/>
          </cell>
          <cell r="BH681" t="str">
            <v/>
          </cell>
          <cell r="BI681">
            <v>0</v>
          </cell>
          <cell r="BJ681" t="str">
            <v/>
          </cell>
          <cell r="BK681">
            <v>0</v>
          </cell>
          <cell r="BL681">
            <v>0</v>
          </cell>
          <cell r="BM681" t="str">
            <v/>
          </cell>
          <cell r="BN681">
            <v>0</v>
          </cell>
          <cell r="BO681">
            <v>0</v>
          </cell>
          <cell r="BP681">
            <v>0</v>
          </cell>
          <cell r="BQ681">
            <v>0</v>
          </cell>
          <cell r="BR681">
            <v>0</v>
          </cell>
          <cell r="BS681">
            <v>0</v>
          </cell>
          <cell r="BT681">
            <v>0</v>
          </cell>
          <cell r="BU681">
            <v>0</v>
          </cell>
          <cell r="BV681">
            <v>0</v>
          </cell>
          <cell r="BW681">
            <v>0</v>
          </cell>
          <cell r="BX681">
            <v>0</v>
          </cell>
          <cell r="BY681" t="str">
            <v/>
          </cell>
          <cell r="BZ681" t="str">
            <v/>
          </cell>
          <cell r="CA681" t="str">
            <v/>
          </cell>
          <cell r="CB681" t="str">
            <v/>
          </cell>
          <cell r="CC681" t="str">
            <v/>
          </cell>
          <cell r="CD681" t="str">
            <v/>
          </cell>
          <cell r="CE681" t="str">
            <v/>
          </cell>
          <cell r="CF681" t="str">
            <v/>
          </cell>
          <cell r="CG681" t="str">
            <v/>
          </cell>
          <cell r="CH681" t="str">
            <v/>
          </cell>
        </row>
        <row r="682">
          <cell r="A682" t="str">
            <v>RioSul Shopping - Owner : 2007 Questionnaire 21 Apr 2008 9:46 PM</v>
          </cell>
          <cell r="B682" t="str">
            <v>Survey Instance</v>
          </cell>
          <cell r="C682" t="str">
            <v/>
          </cell>
          <cell r="D682" t="str">
            <v>Alex Robinson</v>
          </cell>
          <cell r="E682" t="str">
            <v/>
          </cell>
          <cell r="F682">
            <v>1</v>
          </cell>
          <cell r="G682" t="str">
            <v/>
          </cell>
          <cell r="I682">
            <v>13.84</v>
          </cell>
          <cell r="J682">
            <v>186.96</v>
          </cell>
          <cell r="N682">
            <v>772.33</v>
          </cell>
          <cell r="R682">
            <v>0</v>
          </cell>
          <cell r="S682">
            <v>0</v>
          </cell>
          <cell r="T682">
            <v>0</v>
          </cell>
          <cell r="U682">
            <v>0</v>
          </cell>
          <cell r="V682">
            <v>0</v>
          </cell>
          <cell r="W682">
            <v>0</v>
          </cell>
          <cell r="X682">
            <v>0</v>
          </cell>
          <cell r="Y682">
            <v>0</v>
          </cell>
          <cell r="Z682">
            <v>0</v>
          </cell>
          <cell r="AA682">
            <v>0</v>
          </cell>
          <cell r="AB682" t="str">
            <v/>
          </cell>
          <cell r="AC682" t="str">
            <v>Kilogrammes (kgs)</v>
          </cell>
          <cell r="AD682" t="str">
            <v>Kilogrammes (kgs)</v>
          </cell>
          <cell r="AE682" t="str">
            <v/>
          </cell>
          <cell r="AF682" t="str">
            <v/>
          </cell>
          <cell r="AG682" t="str">
            <v/>
          </cell>
          <cell r="AH682" t="str">
            <v>Kilogrammes (kgs)</v>
          </cell>
          <cell r="AI682" t="str">
            <v/>
          </cell>
          <cell r="AJ682" t="str">
            <v/>
          </cell>
          <cell r="AK682" t="str">
            <v>Metric Tonnes (1000 kgs)</v>
          </cell>
          <cell r="AL682">
            <v>0</v>
          </cell>
          <cell r="AM682">
            <v>0</v>
          </cell>
          <cell r="AN682">
            <v>973</v>
          </cell>
          <cell r="AO682">
            <v>0</v>
          </cell>
          <cell r="AP682">
            <v>13840</v>
          </cell>
          <cell r="AQ682">
            <v>186960</v>
          </cell>
          <cell r="AR682">
            <v>0</v>
          </cell>
          <cell r="AS682">
            <v>0</v>
          </cell>
          <cell r="AT682">
            <v>0</v>
          </cell>
          <cell r="AU682">
            <v>772330</v>
          </cell>
          <cell r="AV682">
            <v>0</v>
          </cell>
          <cell r="AW682">
            <v>0</v>
          </cell>
          <cell r="AX682">
            <v>0</v>
          </cell>
          <cell r="AY682" t="str">
            <v/>
          </cell>
          <cell r="AZ682" t="str">
            <v/>
          </cell>
          <cell r="BA682" t="str">
            <v/>
          </cell>
          <cell r="BB682" t="str">
            <v/>
          </cell>
          <cell r="BC682" t="str">
            <v/>
          </cell>
          <cell r="BD682" t="str">
            <v/>
          </cell>
          <cell r="BE682" t="str">
            <v/>
          </cell>
          <cell r="BF682" t="str">
            <v/>
          </cell>
          <cell r="BG682" t="str">
            <v/>
          </cell>
          <cell r="BH682" t="str">
            <v/>
          </cell>
          <cell r="BI682">
            <v>3</v>
          </cell>
          <cell r="BJ682" t="str">
            <v>All Landlord and Tenants' waste</v>
          </cell>
          <cell r="BK682">
            <v>5</v>
          </cell>
          <cell r="BL682">
            <v>1</v>
          </cell>
          <cell r="BM682" t="str">
            <v/>
          </cell>
          <cell r="BN682">
            <v>100</v>
          </cell>
          <cell r="BO682">
            <v>0</v>
          </cell>
          <cell r="BP682">
            <v>0</v>
          </cell>
          <cell r="BQ682">
            <v>0</v>
          </cell>
          <cell r="BR682">
            <v>2</v>
          </cell>
          <cell r="BS682">
            <v>19</v>
          </cell>
          <cell r="BT682">
            <v>0</v>
          </cell>
          <cell r="BU682">
            <v>0</v>
          </cell>
          <cell r="BV682">
            <v>79</v>
          </cell>
          <cell r="BW682">
            <v>0</v>
          </cell>
          <cell r="BX682">
            <v>0</v>
          </cell>
          <cell r="BY682" t="str">
            <v/>
          </cell>
          <cell r="BZ682" t="str">
            <v/>
          </cell>
          <cell r="CA682" t="str">
            <v/>
          </cell>
          <cell r="CB682" t="str">
            <v/>
          </cell>
          <cell r="CC682" t="str">
            <v/>
          </cell>
          <cell r="CD682" t="str">
            <v/>
          </cell>
          <cell r="CE682" t="str">
            <v/>
          </cell>
          <cell r="CF682" t="str">
            <v/>
          </cell>
          <cell r="CG682" t="str">
            <v/>
          </cell>
          <cell r="CH682" t="str">
            <v/>
          </cell>
        </row>
        <row r="683">
          <cell r="A683" t="str">
            <v>Rivergate Shopping Centre, Irvine - Owner : 2005 Questionnaire 11 Jul 2008 1:00 PM</v>
          </cell>
          <cell r="B683" t="str">
            <v>Survey Instance</v>
          </cell>
          <cell r="C683" t="str">
            <v>271</v>
          </cell>
          <cell r="D683" t="str">
            <v>Nick Hogg</v>
          </cell>
          <cell r="E683" t="str">
            <v>5</v>
          </cell>
          <cell r="F683">
            <v>1</v>
          </cell>
          <cell r="G683" t="str">
            <v/>
          </cell>
          <cell r="J683">
            <v>70</v>
          </cell>
          <cell r="K683">
            <v>0</v>
          </cell>
          <cell r="L683">
            <v>0</v>
          </cell>
          <cell r="M683">
            <v>0</v>
          </cell>
          <cell r="N683">
            <v>230</v>
          </cell>
          <cell r="Q683">
            <v>0</v>
          </cell>
          <cell r="R683">
            <v>0</v>
          </cell>
          <cell r="S683">
            <v>0</v>
          </cell>
          <cell r="T683">
            <v>0</v>
          </cell>
          <cell r="U683">
            <v>0</v>
          </cell>
          <cell r="V683">
            <v>0</v>
          </cell>
          <cell r="W683">
            <v>0</v>
          </cell>
          <cell r="X683">
            <v>0</v>
          </cell>
          <cell r="Y683">
            <v>0</v>
          </cell>
          <cell r="Z683">
            <v>0</v>
          </cell>
          <cell r="AA683">
            <v>0</v>
          </cell>
          <cell r="AB683" t="str">
            <v/>
          </cell>
          <cell r="AC683" t="str">
            <v/>
          </cell>
          <cell r="AD683" t="str">
            <v>Metric Tonnes (1000 kgs)</v>
          </cell>
          <cell r="AE683" t="str">
            <v/>
          </cell>
          <cell r="AF683" t="str">
            <v/>
          </cell>
          <cell r="AG683" t="str">
            <v/>
          </cell>
          <cell r="AH683" t="str">
            <v>Metric Tonnes (1000 kgs)</v>
          </cell>
          <cell r="AI683" t="str">
            <v/>
          </cell>
          <cell r="AJ683" t="str">
            <v/>
          </cell>
          <cell r="AK683" t="str">
            <v/>
          </cell>
          <cell r="AL683">
            <v>0</v>
          </cell>
          <cell r="AM683">
            <v>0</v>
          </cell>
          <cell r="AN683">
            <v>300</v>
          </cell>
          <cell r="AO683">
            <v>0</v>
          </cell>
          <cell r="AP683">
            <v>0</v>
          </cell>
          <cell r="AQ683">
            <v>70</v>
          </cell>
          <cell r="AR683">
            <v>0</v>
          </cell>
          <cell r="AS683">
            <v>0</v>
          </cell>
          <cell r="AT683">
            <v>0</v>
          </cell>
          <cell r="AU683">
            <v>230</v>
          </cell>
          <cell r="AV683">
            <v>0</v>
          </cell>
          <cell r="AW683">
            <v>0</v>
          </cell>
          <cell r="AX683">
            <v>0</v>
          </cell>
          <cell r="AY683" t="str">
            <v/>
          </cell>
          <cell r="AZ683" t="str">
            <v/>
          </cell>
          <cell r="BA683" t="str">
            <v/>
          </cell>
          <cell r="BB683" t="str">
            <v/>
          </cell>
          <cell r="BC683" t="str">
            <v/>
          </cell>
          <cell r="BD683" t="str">
            <v/>
          </cell>
          <cell r="BE683" t="str">
            <v/>
          </cell>
          <cell r="BF683" t="str">
            <v/>
          </cell>
          <cell r="BG683" t="str">
            <v/>
          </cell>
          <cell r="BH683" t="str">
            <v/>
          </cell>
          <cell r="BI683">
            <v>3</v>
          </cell>
          <cell r="BJ683" t="str">
            <v/>
          </cell>
          <cell r="BK683">
            <v>0</v>
          </cell>
          <cell r="BL683">
            <v>0</v>
          </cell>
          <cell r="BM683" t="str">
            <v/>
          </cell>
          <cell r="BN683">
            <v>0</v>
          </cell>
          <cell r="BO683">
            <v>0</v>
          </cell>
          <cell r="BP683">
            <v>0</v>
          </cell>
          <cell r="BQ683">
            <v>0</v>
          </cell>
          <cell r="BR683">
            <v>0</v>
          </cell>
          <cell r="BS683">
            <v>0</v>
          </cell>
          <cell r="BT683">
            <v>0</v>
          </cell>
          <cell r="BU683">
            <v>0</v>
          </cell>
          <cell r="BV683">
            <v>0</v>
          </cell>
          <cell r="BW683">
            <v>0</v>
          </cell>
          <cell r="BX683">
            <v>0</v>
          </cell>
          <cell r="BY683" t="str">
            <v/>
          </cell>
          <cell r="BZ683" t="str">
            <v/>
          </cell>
          <cell r="CA683" t="str">
            <v/>
          </cell>
          <cell r="CB683" t="str">
            <v/>
          </cell>
          <cell r="CC683" t="str">
            <v/>
          </cell>
          <cell r="CD683" t="str">
            <v/>
          </cell>
          <cell r="CE683" t="str">
            <v/>
          </cell>
          <cell r="CF683" t="str">
            <v/>
          </cell>
          <cell r="CG683" t="str">
            <v/>
          </cell>
          <cell r="CH683" t="str">
            <v/>
          </cell>
        </row>
        <row r="684">
          <cell r="A684" t="str">
            <v>Rivergate Shopping Centre, Irvine - Owner : 2006 Questionnaire 18 Apr 2008 11:58 AM</v>
          </cell>
          <cell r="B684" t="str">
            <v>Survey Instance</v>
          </cell>
          <cell r="C684" t="str">
            <v>271</v>
          </cell>
          <cell r="D684" t="str">
            <v>Alex Robinson</v>
          </cell>
          <cell r="E684" t="str">
            <v>6</v>
          </cell>
          <cell r="F684">
            <v>1</v>
          </cell>
          <cell r="G684" t="str">
            <v/>
          </cell>
          <cell r="J684">
            <v>70</v>
          </cell>
          <cell r="K684">
            <v>0</v>
          </cell>
          <cell r="L684">
            <v>0</v>
          </cell>
          <cell r="M684">
            <v>0</v>
          </cell>
          <cell r="N684">
            <v>416</v>
          </cell>
          <cell r="Q684">
            <v>0</v>
          </cell>
          <cell r="R684">
            <v>0</v>
          </cell>
          <cell r="S684">
            <v>0</v>
          </cell>
          <cell r="T684">
            <v>0</v>
          </cell>
          <cell r="U684">
            <v>0</v>
          </cell>
          <cell r="V684">
            <v>0</v>
          </cell>
          <cell r="W684">
            <v>0</v>
          </cell>
          <cell r="X684">
            <v>0</v>
          </cell>
          <cell r="Y684">
            <v>0</v>
          </cell>
          <cell r="Z684">
            <v>0</v>
          </cell>
          <cell r="AA684">
            <v>0</v>
          </cell>
          <cell r="AB684" t="str">
            <v/>
          </cell>
          <cell r="AC684" t="str">
            <v/>
          </cell>
          <cell r="AD684" t="str">
            <v>Metric Tonnes (1000 kgs)</v>
          </cell>
          <cell r="AE684" t="str">
            <v/>
          </cell>
          <cell r="AF684" t="str">
            <v/>
          </cell>
          <cell r="AG684" t="str">
            <v/>
          </cell>
          <cell r="AH684" t="str">
            <v>Metric Tonnes (1000 kgs)</v>
          </cell>
          <cell r="AI684" t="str">
            <v/>
          </cell>
          <cell r="AJ684" t="str">
            <v/>
          </cell>
          <cell r="AK684" t="str">
            <v/>
          </cell>
          <cell r="AL684">
            <v>0</v>
          </cell>
          <cell r="AM684">
            <v>0</v>
          </cell>
          <cell r="AN684">
            <v>486</v>
          </cell>
          <cell r="AO684">
            <v>0</v>
          </cell>
          <cell r="AP684">
            <v>0</v>
          </cell>
          <cell r="AQ684">
            <v>70</v>
          </cell>
          <cell r="AR684">
            <v>0</v>
          </cell>
          <cell r="AS684">
            <v>0</v>
          </cell>
          <cell r="AT684">
            <v>0</v>
          </cell>
          <cell r="AU684">
            <v>416</v>
          </cell>
          <cell r="AV684">
            <v>0</v>
          </cell>
          <cell r="AW684">
            <v>0</v>
          </cell>
          <cell r="AX684">
            <v>0</v>
          </cell>
          <cell r="AY684" t="str">
            <v/>
          </cell>
          <cell r="AZ684" t="str">
            <v/>
          </cell>
          <cell r="BA684" t="str">
            <v/>
          </cell>
          <cell r="BB684" t="str">
            <v/>
          </cell>
          <cell r="BC684" t="str">
            <v/>
          </cell>
          <cell r="BD684" t="str">
            <v/>
          </cell>
          <cell r="BE684" t="str">
            <v/>
          </cell>
          <cell r="BF684" t="str">
            <v/>
          </cell>
          <cell r="BG684" t="str">
            <v/>
          </cell>
          <cell r="BH684" t="str">
            <v/>
          </cell>
          <cell r="BI684">
            <v>3</v>
          </cell>
          <cell r="BJ684" t="str">
            <v/>
          </cell>
          <cell r="BK684">
            <v>0</v>
          </cell>
          <cell r="BL684">
            <v>0</v>
          </cell>
          <cell r="BM684" t="str">
            <v/>
          </cell>
          <cell r="BN684">
            <v>0</v>
          </cell>
          <cell r="BO684">
            <v>0</v>
          </cell>
          <cell r="BP684">
            <v>0</v>
          </cell>
          <cell r="BQ684">
            <v>0</v>
          </cell>
          <cell r="BR684">
            <v>0</v>
          </cell>
          <cell r="BS684">
            <v>0</v>
          </cell>
          <cell r="BT684">
            <v>0</v>
          </cell>
          <cell r="BU684">
            <v>0</v>
          </cell>
          <cell r="BV684">
            <v>0</v>
          </cell>
          <cell r="BW684">
            <v>0</v>
          </cell>
          <cell r="BX684">
            <v>0</v>
          </cell>
          <cell r="BY684" t="str">
            <v/>
          </cell>
          <cell r="BZ684" t="str">
            <v/>
          </cell>
          <cell r="CA684" t="str">
            <v/>
          </cell>
          <cell r="CB684" t="str">
            <v/>
          </cell>
          <cell r="CC684" t="str">
            <v/>
          </cell>
          <cell r="CD684" t="str">
            <v/>
          </cell>
          <cell r="CE684" t="str">
            <v/>
          </cell>
          <cell r="CF684" t="str">
            <v/>
          </cell>
          <cell r="CG684" t="str">
            <v/>
          </cell>
          <cell r="CH684" t="str">
            <v/>
          </cell>
        </row>
        <row r="685">
          <cell r="A685" t="str">
            <v>Rivergate Shopping Centre, Irvine - Owner : 2007 Questionnaire 21 Apr 2008 9:46 PM</v>
          </cell>
          <cell r="B685" t="str">
            <v>Survey Instance</v>
          </cell>
          <cell r="C685" t="str">
            <v/>
          </cell>
          <cell r="D685" t="str">
            <v>Alex Robinson</v>
          </cell>
          <cell r="E685" t="str">
            <v/>
          </cell>
          <cell r="F685">
            <v>0</v>
          </cell>
          <cell r="G685" t="str">
            <v/>
          </cell>
          <cell r="J685">
            <v>105.67</v>
          </cell>
          <cell r="N685">
            <v>317.01</v>
          </cell>
          <cell r="R685">
            <v>0</v>
          </cell>
          <cell r="S685">
            <v>0</v>
          </cell>
          <cell r="T685">
            <v>0</v>
          </cell>
          <cell r="U685">
            <v>0</v>
          </cell>
          <cell r="V685">
            <v>0</v>
          </cell>
          <cell r="W685">
            <v>0</v>
          </cell>
          <cell r="X685">
            <v>0</v>
          </cell>
          <cell r="Y685">
            <v>0</v>
          </cell>
          <cell r="Z685">
            <v>0</v>
          </cell>
          <cell r="AA685">
            <v>0</v>
          </cell>
          <cell r="AB685" t="str">
            <v/>
          </cell>
          <cell r="AC685" t="str">
            <v/>
          </cell>
          <cell r="AD685" t="str">
            <v>UK Ton</v>
          </cell>
          <cell r="AE685" t="str">
            <v/>
          </cell>
          <cell r="AF685" t="str">
            <v/>
          </cell>
          <cell r="AG685" t="str">
            <v/>
          </cell>
          <cell r="AH685" t="str">
            <v>UK Ton</v>
          </cell>
          <cell r="AI685" t="str">
            <v/>
          </cell>
          <cell r="AJ685" t="str">
            <v/>
          </cell>
          <cell r="AK685" t="str">
            <v/>
          </cell>
          <cell r="AL685">
            <v>0</v>
          </cell>
          <cell r="AM685">
            <v>0</v>
          </cell>
          <cell r="AN685">
            <v>423</v>
          </cell>
          <cell r="AO685">
            <v>0</v>
          </cell>
          <cell r="AP685">
            <v>0</v>
          </cell>
          <cell r="AQ685">
            <v>104</v>
          </cell>
          <cell r="AR685">
            <v>0</v>
          </cell>
          <cell r="AS685">
            <v>0</v>
          </cell>
          <cell r="AT685">
            <v>0</v>
          </cell>
          <cell r="AU685">
            <v>312</v>
          </cell>
          <cell r="AV685">
            <v>0</v>
          </cell>
          <cell r="AW685">
            <v>0</v>
          </cell>
          <cell r="AX685">
            <v>0</v>
          </cell>
          <cell r="AY685" t="str">
            <v/>
          </cell>
          <cell r="AZ685" t="str">
            <v/>
          </cell>
          <cell r="BA685" t="str">
            <v/>
          </cell>
          <cell r="BB685" t="str">
            <v/>
          </cell>
          <cell r="BC685" t="str">
            <v/>
          </cell>
          <cell r="BD685" t="str">
            <v/>
          </cell>
          <cell r="BE685" t="str">
            <v/>
          </cell>
          <cell r="BF685" t="str">
            <v/>
          </cell>
          <cell r="BG685" t="str">
            <v/>
          </cell>
          <cell r="BH685" t="str">
            <v/>
          </cell>
          <cell r="BI685">
            <v>3</v>
          </cell>
          <cell r="BJ685" t="str">
            <v>Few Tenants opted out</v>
          </cell>
          <cell r="BK685">
            <v>0</v>
          </cell>
          <cell r="BL685">
            <v>0</v>
          </cell>
          <cell r="BM685" t="str">
            <v/>
          </cell>
          <cell r="BN685">
            <v>0</v>
          </cell>
          <cell r="BO685">
            <v>0</v>
          </cell>
          <cell r="BP685">
            <v>0</v>
          </cell>
          <cell r="BQ685">
            <v>0</v>
          </cell>
          <cell r="BR685">
            <v>0</v>
          </cell>
          <cell r="BS685">
            <v>0</v>
          </cell>
          <cell r="BT685">
            <v>0</v>
          </cell>
          <cell r="BU685">
            <v>0</v>
          </cell>
          <cell r="BV685">
            <v>0</v>
          </cell>
          <cell r="BW685">
            <v>0</v>
          </cell>
          <cell r="BX685">
            <v>0</v>
          </cell>
          <cell r="BY685" t="str">
            <v/>
          </cell>
          <cell r="BZ685" t="str">
            <v/>
          </cell>
          <cell r="CA685" t="str">
            <v/>
          </cell>
          <cell r="CB685" t="str">
            <v/>
          </cell>
          <cell r="CC685" t="str">
            <v/>
          </cell>
          <cell r="CD685" t="str">
            <v/>
          </cell>
          <cell r="CE685" t="str">
            <v/>
          </cell>
          <cell r="CF685" t="str">
            <v/>
          </cell>
          <cell r="CG685" t="str">
            <v/>
          </cell>
          <cell r="CH685" t="str">
            <v/>
          </cell>
        </row>
        <row r="686">
          <cell r="A686" t="str">
            <v>Riverside Entertainment Centre, Norwich - Owner : 2005 Questionnaire 11 Jul 2008 12:59 PM</v>
          </cell>
          <cell r="B686" t="str">
            <v>Survey Instance</v>
          </cell>
          <cell r="C686" t="str">
            <v>272</v>
          </cell>
          <cell r="D686" t="str">
            <v>Nick Hogg</v>
          </cell>
          <cell r="E686" t="str">
            <v>5</v>
          </cell>
          <cell r="F686">
            <v>1</v>
          </cell>
          <cell r="G686" t="str">
            <v/>
          </cell>
          <cell r="J686">
            <v>0</v>
          </cell>
          <cell r="K686">
            <v>0</v>
          </cell>
          <cell r="L686">
            <v>0</v>
          </cell>
          <cell r="M686">
            <v>0</v>
          </cell>
          <cell r="N686">
            <v>25</v>
          </cell>
          <cell r="Q686">
            <v>0</v>
          </cell>
          <cell r="R686">
            <v>0</v>
          </cell>
          <cell r="S686">
            <v>0</v>
          </cell>
          <cell r="T686">
            <v>0</v>
          </cell>
          <cell r="U686">
            <v>0</v>
          </cell>
          <cell r="V686">
            <v>0</v>
          </cell>
          <cell r="W686">
            <v>0</v>
          </cell>
          <cell r="X686">
            <v>0</v>
          </cell>
          <cell r="Y686">
            <v>0</v>
          </cell>
          <cell r="Z686">
            <v>0</v>
          </cell>
          <cell r="AA686">
            <v>0</v>
          </cell>
          <cell r="AB686" t="str">
            <v/>
          </cell>
          <cell r="AC686" t="str">
            <v/>
          </cell>
          <cell r="AD686" t="str">
            <v/>
          </cell>
          <cell r="AE686" t="str">
            <v/>
          </cell>
          <cell r="AF686" t="str">
            <v/>
          </cell>
          <cell r="AG686" t="str">
            <v/>
          </cell>
          <cell r="AH686" t="str">
            <v>Metric Tonnes (1000 kgs)</v>
          </cell>
          <cell r="AI686" t="str">
            <v/>
          </cell>
          <cell r="AJ686" t="str">
            <v/>
          </cell>
          <cell r="AK686" t="str">
            <v/>
          </cell>
          <cell r="AL686">
            <v>0</v>
          </cell>
          <cell r="AM686">
            <v>0</v>
          </cell>
          <cell r="AN686">
            <v>25</v>
          </cell>
          <cell r="AO686">
            <v>0</v>
          </cell>
          <cell r="AP686">
            <v>0</v>
          </cell>
          <cell r="AQ686">
            <v>0</v>
          </cell>
          <cell r="AR686">
            <v>0</v>
          </cell>
          <cell r="AS686">
            <v>0</v>
          </cell>
          <cell r="AT686">
            <v>0</v>
          </cell>
          <cell r="AU686">
            <v>25</v>
          </cell>
          <cell r="AV686">
            <v>0</v>
          </cell>
          <cell r="AW686">
            <v>0</v>
          </cell>
          <cell r="AX686">
            <v>0</v>
          </cell>
          <cell r="AY686" t="str">
            <v/>
          </cell>
          <cell r="AZ686" t="str">
            <v/>
          </cell>
          <cell r="BA686" t="str">
            <v/>
          </cell>
          <cell r="BB686" t="str">
            <v/>
          </cell>
          <cell r="BC686" t="str">
            <v/>
          </cell>
          <cell r="BD686" t="str">
            <v/>
          </cell>
          <cell r="BE686" t="str">
            <v/>
          </cell>
          <cell r="BF686" t="str">
            <v/>
          </cell>
          <cell r="BG686" t="str">
            <v/>
          </cell>
          <cell r="BH686" t="str">
            <v/>
          </cell>
          <cell r="BI686">
            <v>0</v>
          </cell>
          <cell r="BJ686" t="str">
            <v/>
          </cell>
          <cell r="BK686">
            <v>0</v>
          </cell>
          <cell r="BL686">
            <v>0</v>
          </cell>
          <cell r="BM686" t="str">
            <v/>
          </cell>
          <cell r="BN686">
            <v>0</v>
          </cell>
          <cell r="BO686">
            <v>0</v>
          </cell>
          <cell r="BP686">
            <v>0</v>
          </cell>
          <cell r="BQ686">
            <v>0</v>
          </cell>
          <cell r="BR686">
            <v>0</v>
          </cell>
          <cell r="BS686">
            <v>0</v>
          </cell>
          <cell r="BT686">
            <v>0</v>
          </cell>
          <cell r="BU686">
            <v>0</v>
          </cell>
          <cell r="BV686">
            <v>0</v>
          </cell>
          <cell r="BW686">
            <v>0</v>
          </cell>
          <cell r="BX686">
            <v>0</v>
          </cell>
          <cell r="BY686" t="str">
            <v/>
          </cell>
          <cell r="BZ686" t="str">
            <v/>
          </cell>
          <cell r="CA686" t="str">
            <v/>
          </cell>
          <cell r="CB686" t="str">
            <v/>
          </cell>
          <cell r="CC686" t="str">
            <v/>
          </cell>
          <cell r="CD686" t="str">
            <v/>
          </cell>
          <cell r="CE686" t="str">
            <v/>
          </cell>
          <cell r="CF686" t="str">
            <v/>
          </cell>
          <cell r="CG686" t="str">
            <v/>
          </cell>
          <cell r="CH686" t="str">
            <v/>
          </cell>
        </row>
        <row r="687">
          <cell r="A687" t="str">
            <v>Riverside Entertainment Centre, Norwich - Owner : 2006 Questionnaire 18 Apr 2008 11:58 AM</v>
          </cell>
          <cell r="B687" t="str">
            <v>Survey Instance</v>
          </cell>
          <cell r="C687" t="str">
            <v>272</v>
          </cell>
          <cell r="D687" t="str">
            <v>Alex Robinson</v>
          </cell>
          <cell r="E687" t="str">
            <v>6</v>
          </cell>
          <cell r="F687">
            <v>1</v>
          </cell>
          <cell r="G687" t="str">
            <v/>
          </cell>
          <cell r="J687">
            <v>0</v>
          </cell>
          <cell r="K687">
            <v>0</v>
          </cell>
          <cell r="L687">
            <v>0</v>
          </cell>
          <cell r="M687">
            <v>0</v>
          </cell>
          <cell r="N687">
            <v>27</v>
          </cell>
          <cell r="Q687">
            <v>0</v>
          </cell>
          <cell r="R687">
            <v>0</v>
          </cell>
          <cell r="S687">
            <v>0</v>
          </cell>
          <cell r="T687">
            <v>0</v>
          </cell>
          <cell r="U687">
            <v>0</v>
          </cell>
          <cell r="V687">
            <v>0</v>
          </cell>
          <cell r="W687">
            <v>0</v>
          </cell>
          <cell r="X687">
            <v>0</v>
          </cell>
          <cell r="Y687">
            <v>0</v>
          </cell>
          <cell r="Z687">
            <v>0</v>
          </cell>
          <cell r="AA687">
            <v>0</v>
          </cell>
          <cell r="AB687" t="str">
            <v/>
          </cell>
          <cell r="AC687" t="str">
            <v/>
          </cell>
          <cell r="AD687" t="str">
            <v/>
          </cell>
          <cell r="AE687" t="str">
            <v/>
          </cell>
          <cell r="AF687" t="str">
            <v/>
          </cell>
          <cell r="AG687" t="str">
            <v/>
          </cell>
          <cell r="AH687" t="str">
            <v>Metric Tonnes (1000 kgs)</v>
          </cell>
          <cell r="AI687" t="str">
            <v/>
          </cell>
          <cell r="AJ687" t="str">
            <v/>
          </cell>
          <cell r="AK687" t="str">
            <v/>
          </cell>
          <cell r="AL687">
            <v>0</v>
          </cell>
          <cell r="AM687">
            <v>0</v>
          </cell>
          <cell r="AN687">
            <v>27</v>
          </cell>
          <cell r="AO687">
            <v>0</v>
          </cell>
          <cell r="AP687">
            <v>0</v>
          </cell>
          <cell r="AQ687">
            <v>0</v>
          </cell>
          <cell r="AR687">
            <v>0</v>
          </cell>
          <cell r="AS687">
            <v>0</v>
          </cell>
          <cell r="AT687">
            <v>0</v>
          </cell>
          <cell r="AU687">
            <v>27</v>
          </cell>
          <cell r="AV687">
            <v>0</v>
          </cell>
          <cell r="AW687">
            <v>0</v>
          </cell>
          <cell r="AX687">
            <v>0</v>
          </cell>
          <cell r="AY687" t="str">
            <v/>
          </cell>
          <cell r="AZ687" t="str">
            <v/>
          </cell>
          <cell r="BA687" t="str">
            <v/>
          </cell>
          <cell r="BB687" t="str">
            <v/>
          </cell>
          <cell r="BC687" t="str">
            <v/>
          </cell>
          <cell r="BD687" t="str">
            <v/>
          </cell>
          <cell r="BE687" t="str">
            <v/>
          </cell>
          <cell r="BF687" t="str">
            <v/>
          </cell>
          <cell r="BG687" t="str">
            <v/>
          </cell>
          <cell r="BH687" t="str">
            <v/>
          </cell>
          <cell r="BI687">
            <v>0</v>
          </cell>
          <cell r="BJ687" t="str">
            <v/>
          </cell>
          <cell r="BK687">
            <v>0</v>
          </cell>
          <cell r="BL687">
            <v>0</v>
          </cell>
          <cell r="BM687" t="str">
            <v/>
          </cell>
          <cell r="BN687">
            <v>0</v>
          </cell>
          <cell r="BO687">
            <v>0</v>
          </cell>
          <cell r="BP687">
            <v>0</v>
          </cell>
          <cell r="BQ687">
            <v>0</v>
          </cell>
          <cell r="BR687">
            <v>0</v>
          </cell>
          <cell r="BS687">
            <v>0</v>
          </cell>
          <cell r="BT687">
            <v>0</v>
          </cell>
          <cell r="BU687">
            <v>0</v>
          </cell>
          <cell r="BV687">
            <v>0</v>
          </cell>
          <cell r="BW687">
            <v>0</v>
          </cell>
          <cell r="BX687">
            <v>0</v>
          </cell>
          <cell r="BY687" t="str">
            <v/>
          </cell>
          <cell r="BZ687" t="str">
            <v/>
          </cell>
          <cell r="CA687" t="str">
            <v/>
          </cell>
          <cell r="CB687" t="str">
            <v/>
          </cell>
          <cell r="CC687" t="str">
            <v/>
          </cell>
          <cell r="CD687" t="str">
            <v/>
          </cell>
          <cell r="CE687" t="str">
            <v/>
          </cell>
          <cell r="CF687" t="str">
            <v/>
          </cell>
          <cell r="CG687" t="str">
            <v/>
          </cell>
          <cell r="CH687" t="str">
            <v/>
          </cell>
        </row>
        <row r="688">
          <cell r="A688" t="str">
            <v>Riverside Entertainment Centre, Norwich - Owner : 2007 Questionnaire 21 Apr 2008 9:46 PM</v>
          </cell>
          <cell r="B688" t="str">
            <v>Survey Instance</v>
          </cell>
          <cell r="C688" t="str">
            <v/>
          </cell>
          <cell r="D688" t="str">
            <v>Alex Robinson</v>
          </cell>
          <cell r="E688" t="str">
            <v/>
          </cell>
          <cell r="F688">
            <v>1</v>
          </cell>
          <cell r="G688" t="str">
            <v>Common walkways and multi-storey carpark only ie litter</v>
          </cell>
          <cell r="H688">
            <v>0</v>
          </cell>
          <cell r="I688">
            <v>0</v>
          </cell>
          <cell r="J688">
            <v>0</v>
          </cell>
          <cell r="K688">
            <v>0</v>
          </cell>
          <cell r="L688">
            <v>0</v>
          </cell>
          <cell r="M688">
            <v>0</v>
          </cell>
          <cell r="N688">
            <v>28</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t="str">
            <v>Metric Tonnes (1000 kgs)</v>
          </cell>
          <cell r="AC688" t="str">
            <v>Metric Tonnes (1000 kgs)</v>
          </cell>
          <cell r="AD688" t="str">
            <v>Metric Tonnes (1000 kgs)</v>
          </cell>
          <cell r="AE688" t="str">
            <v>Metric Tonnes (1000 kgs)</v>
          </cell>
          <cell r="AF688" t="str">
            <v>Metric Tonnes (1000 kgs)</v>
          </cell>
          <cell r="AG688" t="str">
            <v>Metric Tonnes (1000 kgs)</v>
          </cell>
          <cell r="AH688" t="str">
            <v>Metric Tonnes (1000 kgs)</v>
          </cell>
          <cell r="AI688" t="str">
            <v>Metric Tonnes (1000 kgs)</v>
          </cell>
          <cell r="AJ688" t="str">
            <v>Metric Tonnes (1000 kgs)</v>
          </cell>
          <cell r="AK688" t="str">
            <v>Metric Tonnes (1000 kgs)</v>
          </cell>
          <cell r="AL688">
            <v>0</v>
          </cell>
          <cell r="AM688">
            <v>0</v>
          </cell>
          <cell r="AN688">
            <v>28</v>
          </cell>
          <cell r="AO688">
            <v>0</v>
          </cell>
          <cell r="AP688">
            <v>0</v>
          </cell>
          <cell r="AQ688">
            <v>0</v>
          </cell>
          <cell r="AR688">
            <v>0</v>
          </cell>
          <cell r="AS688">
            <v>0</v>
          </cell>
          <cell r="AT688">
            <v>0</v>
          </cell>
          <cell r="AU688">
            <v>28</v>
          </cell>
          <cell r="AV688">
            <v>0</v>
          </cell>
          <cell r="AW688">
            <v>0</v>
          </cell>
          <cell r="AX688">
            <v>0</v>
          </cell>
          <cell r="AY688" t="str">
            <v/>
          </cell>
          <cell r="AZ688" t="str">
            <v/>
          </cell>
          <cell r="BA688" t="str">
            <v/>
          </cell>
          <cell r="BB688" t="str">
            <v/>
          </cell>
          <cell r="BC688" t="str">
            <v/>
          </cell>
          <cell r="BD688" t="str">
            <v/>
          </cell>
          <cell r="BE688" t="str">
            <v>Best estimate</v>
          </cell>
          <cell r="BF688" t="str">
            <v/>
          </cell>
          <cell r="BG688" t="str">
            <v/>
          </cell>
          <cell r="BH688" t="str">
            <v/>
          </cell>
          <cell r="BI688">
            <v>0</v>
          </cell>
          <cell r="BJ688" t="str">
            <v>Landlord waste only</v>
          </cell>
          <cell r="BK688">
            <v>1</v>
          </cell>
          <cell r="BL688">
            <v>0</v>
          </cell>
          <cell r="BM688" t="str">
            <v/>
          </cell>
          <cell r="BN688">
            <v>0</v>
          </cell>
          <cell r="BO688">
            <v>0</v>
          </cell>
          <cell r="BP688">
            <v>0</v>
          </cell>
          <cell r="BQ688">
            <v>0</v>
          </cell>
          <cell r="BR688">
            <v>0</v>
          </cell>
          <cell r="BS688">
            <v>0</v>
          </cell>
          <cell r="BT688">
            <v>0</v>
          </cell>
          <cell r="BU688">
            <v>0</v>
          </cell>
          <cell r="BV688">
            <v>0</v>
          </cell>
          <cell r="BW688">
            <v>0</v>
          </cell>
          <cell r="BX688">
            <v>0</v>
          </cell>
          <cell r="BY688" t="str">
            <v/>
          </cell>
          <cell r="BZ688" t="str">
            <v/>
          </cell>
          <cell r="CA688" t="str">
            <v/>
          </cell>
          <cell r="CB688" t="str">
            <v/>
          </cell>
          <cell r="CC688" t="str">
            <v/>
          </cell>
          <cell r="CD688" t="str">
            <v/>
          </cell>
          <cell r="CE688" t="str">
            <v/>
          </cell>
          <cell r="CF688" t="str">
            <v/>
          </cell>
          <cell r="CG688" t="str">
            <v/>
          </cell>
          <cell r="CH688" t="str">
            <v/>
          </cell>
        </row>
        <row r="689">
          <cell r="A689" t="str">
            <v>Riverside, Shewsbury - Landlord : 2001 Questionnaire 24 Jul 2008 6:20 PM</v>
          </cell>
          <cell r="B689" t="str">
            <v>Survey Instance</v>
          </cell>
          <cell r="C689" t="str">
            <v/>
          </cell>
          <cell r="D689" t="str">
            <v>Sam Carson</v>
          </cell>
          <cell r="E689" t="str">
            <v/>
          </cell>
          <cell r="F689" t="str">
            <v/>
          </cell>
          <cell r="G689" t="str">
            <v/>
          </cell>
          <cell r="R689">
            <v>0</v>
          </cell>
          <cell r="S689">
            <v>0</v>
          </cell>
          <cell r="T689">
            <v>0</v>
          </cell>
          <cell r="U689">
            <v>0</v>
          </cell>
          <cell r="V689">
            <v>0</v>
          </cell>
          <cell r="W689">
            <v>0</v>
          </cell>
          <cell r="X689">
            <v>0</v>
          </cell>
          <cell r="Y689">
            <v>0</v>
          </cell>
          <cell r="Z689">
            <v>0</v>
          </cell>
          <cell r="AA689">
            <v>0</v>
          </cell>
          <cell r="AB689" t="str">
            <v/>
          </cell>
          <cell r="AC689" t="str">
            <v/>
          </cell>
          <cell r="AD689" t="str">
            <v/>
          </cell>
          <cell r="AE689" t="str">
            <v/>
          </cell>
          <cell r="AF689" t="str">
            <v/>
          </cell>
          <cell r="AG689" t="str">
            <v/>
          </cell>
          <cell r="AH689" t="str">
            <v/>
          </cell>
          <cell r="AI689" t="str">
            <v/>
          </cell>
          <cell r="AJ689" t="str">
            <v/>
          </cell>
          <cell r="AK689" t="str">
            <v/>
          </cell>
          <cell r="AL689">
            <v>0</v>
          </cell>
          <cell r="AM689">
            <v>0</v>
          </cell>
          <cell r="AN689">
            <v>0</v>
          </cell>
          <cell r="AO689">
            <v>0</v>
          </cell>
          <cell r="AP689">
            <v>0</v>
          </cell>
          <cell r="AQ689">
            <v>0</v>
          </cell>
          <cell r="AR689">
            <v>0</v>
          </cell>
          <cell r="AS689">
            <v>0</v>
          </cell>
          <cell r="AT689">
            <v>0</v>
          </cell>
          <cell r="AU689">
            <v>0</v>
          </cell>
          <cell r="AV689">
            <v>0</v>
          </cell>
          <cell r="AW689">
            <v>0</v>
          </cell>
          <cell r="AX689">
            <v>0</v>
          </cell>
          <cell r="AY689" t="str">
            <v/>
          </cell>
          <cell r="AZ689" t="str">
            <v/>
          </cell>
          <cell r="BA689" t="str">
            <v/>
          </cell>
          <cell r="BB689" t="str">
            <v/>
          </cell>
          <cell r="BC689" t="str">
            <v/>
          </cell>
          <cell r="BD689" t="str">
            <v/>
          </cell>
          <cell r="BE689" t="str">
            <v/>
          </cell>
          <cell r="BF689" t="str">
            <v/>
          </cell>
          <cell r="BG689" t="str">
            <v/>
          </cell>
          <cell r="BH689" t="str">
            <v/>
          </cell>
          <cell r="BI689">
            <v>0</v>
          </cell>
          <cell r="BJ689" t="str">
            <v/>
          </cell>
          <cell r="BK689">
            <v>0</v>
          </cell>
          <cell r="BL689" t="str">
            <v/>
          </cell>
          <cell r="BM689" t="str">
            <v/>
          </cell>
          <cell r="BN689">
            <v>0</v>
          </cell>
          <cell r="BO689">
            <v>0</v>
          </cell>
          <cell r="BP689">
            <v>0</v>
          </cell>
          <cell r="BQ689">
            <v>0</v>
          </cell>
          <cell r="BR689">
            <v>0</v>
          </cell>
          <cell r="BS689">
            <v>0</v>
          </cell>
          <cell r="BT689">
            <v>0</v>
          </cell>
          <cell r="BU689">
            <v>0</v>
          </cell>
          <cell r="BV689">
            <v>0</v>
          </cell>
          <cell r="BW689">
            <v>0</v>
          </cell>
          <cell r="BX689">
            <v>0</v>
          </cell>
          <cell r="BY689" t="str">
            <v/>
          </cell>
          <cell r="BZ689" t="str">
            <v/>
          </cell>
          <cell r="CA689" t="str">
            <v/>
          </cell>
          <cell r="CB689" t="str">
            <v/>
          </cell>
          <cell r="CC689" t="str">
            <v/>
          </cell>
          <cell r="CD689" t="str">
            <v/>
          </cell>
          <cell r="CE689" t="str">
            <v/>
          </cell>
          <cell r="CF689" t="str">
            <v/>
          </cell>
          <cell r="CG689" t="str">
            <v/>
          </cell>
          <cell r="CH689" t="str">
            <v/>
          </cell>
        </row>
        <row r="690">
          <cell r="A690" t="str">
            <v>Rosewood, Basingstoke - Landlord : 2007 Questionnaire 30 Jun 2008 12:50 PM</v>
          </cell>
          <cell r="B690" t="str">
            <v>Survey Instance</v>
          </cell>
          <cell r="C690" t="str">
            <v/>
          </cell>
          <cell r="D690" t="str">
            <v>Sam Carson</v>
          </cell>
          <cell r="E690" t="str">
            <v/>
          </cell>
          <cell r="F690">
            <v>1</v>
          </cell>
          <cell r="G690" t="str">
            <v>Note that hazardous waste is managed by the tenants, with general waste managed by the landlord under estate service charge not building service charge, The estate consist of 100 acres with approx 50 office / warehouse units, all general waste covered for</v>
          </cell>
          <cell r="J690">
            <v>1744</v>
          </cell>
          <cell r="K690">
            <v>1260</v>
          </cell>
          <cell r="N690">
            <v>728</v>
          </cell>
          <cell r="R690">
            <v>0</v>
          </cell>
          <cell r="S690">
            <v>0</v>
          </cell>
          <cell r="T690">
            <v>0</v>
          </cell>
          <cell r="U690">
            <v>0</v>
          </cell>
          <cell r="V690">
            <v>0</v>
          </cell>
          <cell r="W690">
            <v>0</v>
          </cell>
          <cell r="X690">
            <v>0</v>
          </cell>
          <cell r="Y690">
            <v>0</v>
          </cell>
          <cell r="Z690">
            <v>0</v>
          </cell>
          <cell r="AA690">
            <v>0</v>
          </cell>
          <cell r="AB690" t="str">
            <v/>
          </cell>
          <cell r="AC690" t="str">
            <v/>
          </cell>
          <cell r="AD690" t="str">
            <v>Cubic Metres (m3)</v>
          </cell>
          <cell r="AE690" t="str">
            <v>Cubic Metres (m3)</v>
          </cell>
          <cell r="AF690" t="str">
            <v/>
          </cell>
          <cell r="AG690" t="str">
            <v/>
          </cell>
          <cell r="AH690" t="str">
            <v>Cubic Metres (m3)</v>
          </cell>
          <cell r="AI690" t="str">
            <v/>
          </cell>
          <cell r="AJ690" t="str">
            <v/>
          </cell>
          <cell r="AK690" t="str">
            <v/>
          </cell>
          <cell r="AL690">
            <v>0</v>
          </cell>
          <cell r="AM690">
            <v>3732</v>
          </cell>
          <cell r="AN690">
            <v>0</v>
          </cell>
          <cell r="AO690">
            <v>0</v>
          </cell>
          <cell r="AP690">
            <v>0</v>
          </cell>
          <cell r="AQ690">
            <v>1744</v>
          </cell>
          <cell r="AR690">
            <v>1260</v>
          </cell>
          <cell r="AS690">
            <v>0</v>
          </cell>
          <cell r="AT690">
            <v>0</v>
          </cell>
          <cell r="AU690">
            <v>728</v>
          </cell>
          <cell r="AV690">
            <v>0</v>
          </cell>
          <cell r="AW690">
            <v>0</v>
          </cell>
          <cell r="AX690">
            <v>0</v>
          </cell>
          <cell r="AY690" t="str">
            <v/>
          </cell>
          <cell r="AZ690" t="str">
            <v/>
          </cell>
          <cell r="BA690" t="str">
            <v/>
          </cell>
          <cell r="BB690" t="str">
            <v/>
          </cell>
          <cell r="BC690" t="str">
            <v/>
          </cell>
          <cell r="BD690" t="str">
            <v/>
          </cell>
          <cell r="BE690" t="str">
            <v/>
          </cell>
          <cell r="BF690" t="str">
            <v/>
          </cell>
          <cell r="BG690" t="str">
            <v/>
          </cell>
          <cell r="BH690" t="str">
            <v/>
          </cell>
          <cell r="BI690">
            <v>0</v>
          </cell>
          <cell r="BJ690" t="str">
            <v>All Landlord and Tenants' waste</v>
          </cell>
          <cell r="BK690">
            <v>5</v>
          </cell>
          <cell r="BL690">
            <v>1</v>
          </cell>
          <cell r="BM690" t="str">
            <v/>
          </cell>
          <cell r="BN690">
            <v>100</v>
          </cell>
          <cell r="BO690">
            <v>0</v>
          </cell>
          <cell r="BP690">
            <v>0</v>
          </cell>
          <cell r="BQ690">
            <v>0</v>
          </cell>
          <cell r="BR690">
            <v>10</v>
          </cell>
          <cell r="BS690">
            <v>84</v>
          </cell>
          <cell r="BT690">
            <v>0</v>
          </cell>
          <cell r="BU690">
            <v>0</v>
          </cell>
          <cell r="BV690">
            <v>6</v>
          </cell>
          <cell r="BW690">
            <v>0</v>
          </cell>
          <cell r="BX690">
            <v>0</v>
          </cell>
          <cell r="BY690" t="str">
            <v/>
          </cell>
          <cell r="BZ690" t="str">
            <v/>
          </cell>
          <cell r="CA690" t="str">
            <v/>
          </cell>
          <cell r="CB690" t="str">
            <v/>
          </cell>
          <cell r="CC690" t="str">
            <v/>
          </cell>
          <cell r="CD690" t="str">
            <v/>
          </cell>
          <cell r="CE690" t="str">
            <v/>
          </cell>
          <cell r="CF690" t="str">
            <v/>
          </cell>
          <cell r="CG690" t="str">
            <v/>
          </cell>
          <cell r="CH690" t="str">
            <v/>
          </cell>
        </row>
        <row r="691">
          <cell r="A691" t="str">
            <v>Royal Quays, North Shields - Landlord : 2004 Questionnaire 24 Jul 2008 6:21 PM</v>
          </cell>
          <cell r="B691" t="str">
            <v>Survey Instance</v>
          </cell>
          <cell r="C691" t="str">
            <v/>
          </cell>
          <cell r="D691" t="str">
            <v>Sam Carson</v>
          </cell>
          <cell r="E691" t="str">
            <v/>
          </cell>
          <cell r="F691">
            <v>1</v>
          </cell>
          <cell r="G691" t="str">
            <v/>
          </cell>
          <cell r="J691">
            <v>236.4</v>
          </cell>
          <cell r="N691">
            <v>107</v>
          </cell>
          <cell r="R691">
            <v>0</v>
          </cell>
          <cell r="S691">
            <v>0</v>
          </cell>
          <cell r="T691">
            <v>0</v>
          </cell>
          <cell r="U691">
            <v>0</v>
          </cell>
          <cell r="V691">
            <v>0</v>
          </cell>
          <cell r="W691">
            <v>0</v>
          </cell>
          <cell r="X691">
            <v>0</v>
          </cell>
          <cell r="Y691">
            <v>0</v>
          </cell>
          <cell r="Z691">
            <v>0</v>
          </cell>
          <cell r="AA691">
            <v>0</v>
          </cell>
          <cell r="AB691" t="str">
            <v/>
          </cell>
          <cell r="AC691" t="str">
            <v/>
          </cell>
          <cell r="AD691" t="str">
            <v>Cubic Metres (m3)</v>
          </cell>
          <cell r="AE691" t="str">
            <v/>
          </cell>
          <cell r="AF691" t="str">
            <v/>
          </cell>
          <cell r="AG691" t="str">
            <v/>
          </cell>
          <cell r="AH691" t="str">
            <v>Metric Tonnes (1000 kgs)</v>
          </cell>
          <cell r="AI691" t="str">
            <v/>
          </cell>
          <cell r="AJ691" t="str">
            <v/>
          </cell>
          <cell r="AK691" t="str">
            <v/>
          </cell>
          <cell r="AL691">
            <v>0</v>
          </cell>
          <cell r="AM691">
            <v>0</v>
          </cell>
          <cell r="AN691">
            <v>0</v>
          </cell>
          <cell r="AO691">
            <v>0</v>
          </cell>
          <cell r="AP691">
            <v>0</v>
          </cell>
          <cell r="AQ691">
            <v>236.4</v>
          </cell>
          <cell r="AR691">
            <v>0</v>
          </cell>
          <cell r="AS691">
            <v>0</v>
          </cell>
          <cell r="AT691">
            <v>0</v>
          </cell>
          <cell r="AU691">
            <v>107</v>
          </cell>
          <cell r="AV691">
            <v>0</v>
          </cell>
          <cell r="AW691">
            <v>0</v>
          </cell>
          <cell r="AX691">
            <v>0</v>
          </cell>
          <cell r="AY691" t="str">
            <v/>
          </cell>
          <cell r="AZ691" t="str">
            <v/>
          </cell>
          <cell r="BA691" t="str">
            <v/>
          </cell>
          <cell r="BB691" t="str">
            <v/>
          </cell>
          <cell r="BC691" t="str">
            <v/>
          </cell>
          <cell r="BD691" t="str">
            <v/>
          </cell>
          <cell r="BE691" t="str">
            <v/>
          </cell>
          <cell r="BF691" t="str">
            <v/>
          </cell>
          <cell r="BG691" t="str">
            <v/>
          </cell>
          <cell r="BH691" t="str">
            <v/>
          </cell>
          <cell r="BI691">
            <v>0</v>
          </cell>
          <cell r="BJ691" t="str">
            <v/>
          </cell>
          <cell r="BK691">
            <v>0</v>
          </cell>
          <cell r="BL691" t="str">
            <v/>
          </cell>
          <cell r="BM691" t="str">
            <v/>
          </cell>
          <cell r="BN691">
            <v>0</v>
          </cell>
          <cell r="BO691">
            <v>0</v>
          </cell>
          <cell r="BP691">
            <v>0</v>
          </cell>
          <cell r="BQ691">
            <v>0</v>
          </cell>
          <cell r="BR691">
            <v>0</v>
          </cell>
          <cell r="BS691">
            <v>0</v>
          </cell>
          <cell r="BT691">
            <v>0</v>
          </cell>
          <cell r="BU691">
            <v>0</v>
          </cell>
          <cell r="BV691">
            <v>0</v>
          </cell>
          <cell r="BW691">
            <v>0</v>
          </cell>
          <cell r="BX691">
            <v>0</v>
          </cell>
          <cell r="BY691" t="str">
            <v/>
          </cell>
          <cell r="BZ691" t="str">
            <v/>
          </cell>
          <cell r="CA691" t="str">
            <v/>
          </cell>
          <cell r="CB691" t="str">
            <v/>
          </cell>
          <cell r="CC691" t="str">
            <v/>
          </cell>
          <cell r="CD691" t="str">
            <v/>
          </cell>
          <cell r="CE691" t="str">
            <v/>
          </cell>
          <cell r="CF691" t="str">
            <v/>
          </cell>
          <cell r="CG691" t="str">
            <v/>
          </cell>
          <cell r="CH691" t="str">
            <v/>
          </cell>
        </row>
        <row r="692">
          <cell r="A692" t="str">
            <v>Royal Victoria Place, Tunbridge Wells - Owner : 2004 Questionnaire 24 Jul 2008 5:13 PM</v>
          </cell>
          <cell r="B692" t="str">
            <v>Survey Instance</v>
          </cell>
          <cell r="C692" t="str">
            <v/>
          </cell>
          <cell r="D692" t="str">
            <v>Matthew Tippett</v>
          </cell>
          <cell r="E692" t="str">
            <v/>
          </cell>
          <cell r="F692">
            <v>1</v>
          </cell>
          <cell r="G692" t="str">
            <v/>
          </cell>
          <cell r="J692">
            <v>197</v>
          </cell>
          <cell r="N692">
            <v>852</v>
          </cell>
          <cell r="R692">
            <v>0</v>
          </cell>
          <cell r="S692">
            <v>0</v>
          </cell>
          <cell r="T692">
            <v>0</v>
          </cell>
          <cell r="U692">
            <v>0</v>
          </cell>
          <cell r="V692">
            <v>0</v>
          </cell>
          <cell r="W692">
            <v>0</v>
          </cell>
          <cell r="X692">
            <v>0</v>
          </cell>
          <cell r="Y692">
            <v>0</v>
          </cell>
          <cell r="Z692">
            <v>0</v>
          </cell>
          <cell r="AA692">
            <v>0</v>
          </cell>
          <cell r="AB692" t="str">
            <v/>
          </cell>
          <cell r="AC692" t="str">
            <v/>
          </cell>
          <cell r="AD692" t="str">
            <v>Metric Tonnes (1000 kgs)</v>
          </cell>
          <cell r="AE692" t="str">
            <v/>
          </cell>
          <cell r="AF692" t="str">
            <v/>
          </cell>
          <cell r="AG692" t="str">
            <v/>
          </cell>
          <cell r="AH692" t="str">
            <v>Metric Tonnes (1000 kgs)</v>
          </cell>
          <cell r="AI692" t="str">
            <v/>
          </cell>
          <cell r="AJ692" t="str">
            <v/>
          </cell>
          <cell r="AK692" t="str">
            <v/>
          </cell>
          <cell r="AL692">
            <v>0</v>
          </cell>
          <cell r="AM692">
            <v>0</v>
          </cell>
          <cell r="AN692">
            <v>1049</v>
          </cell>
          <cell r="AO692">
            <v>0</v>
          </cell>
          <cell r="AP692">
            <v>0</v>
          </cell>
          <cell r="AQ692">
            <v>197</v>
          </cell>
          <cell r="AR692">
            <v>0</v>
          </cell>
          <cell r="AS692">
            <v>0</v>
          </cell>
          <cell r="AT692">
            <v>0</v>
          </cell>
          <cell r="AU692">
            <v>852</v>
          </cell>
          <cell r="AV692">
            <v>0</v>
          </cell>
          <cell r="AW692">
            <v>0</v>
          </cell>
          <cell r="AX692">
            <v>0</v>
          </cell>
          <cell r="AY692" t="str">
            <v/>
          </cell>
          <cell r="AZ692" t="str">
            <v/>
          </cell>
          <cell r="BA692" t="str">
            <v/>
          </cell>
          <cell r="BB692" t="str">
            <v/>
          </cell>
          <cell r="BC692" t="str">
            <v/>
          </cell>
          <cell r="BD692" t="str">
            <v/>
          </cell>
          <cell r="BE692" t="str">
            <v/>
          </cell>
          <cell r="BF692" t="str">
            <v/>
          </cell>
          <cell r="BG692" t="str">
            <v/>
          </cell>
          <cell r="BH692" t="str">
            <v/>
          </cell>
          <cell r="BI692">
            <v>0</v>
          </cell>
          <cell r="BJ692" t="str">
            <v/>
          </cell>
          <cell r="BK692">
            <v>0</v>
          </cell>
          <cell r="BL692" t="str">
            <v/>
          </cell>
          <cell r="BM692" t="str">
            <v/>
          </cell>
          <cell r="BN692">
            <v>0</v>
          </cell>
          <cell r="BO692">
            <v>0</v>
          </cell>
          <cell r="BP692">
            <v>0</v>
          </cell>
          <cell r="BQ692">
            <v>0</v>
          </cell>
          <cell r="BR692">
            <v>0</v>
          </cell>
          <cell r="BS692">
            <v>0</v>
          </cell>
          <cell r="BT692">
            <v>0</v>
          </cell>
          <cell r="BU692">
            <v>0</v>
          </cell>
          <cell r="BV692">
            <v>0</v>
          </cell>
          <cell r="BW692">
            <v>0</v>
          </cell>
          <cell r="BX692">
            <v>0</v>
          </cell>
          <cell r="BY692" t="str">
            <v/>
          </cell>
          <cell r="BZ692" t="str">
            <v/>
          </cell>
          <cell r="CA692" t="str">
            <v/>
          </cell>
          <cell r="CB692" t="str">
            <v/>
          </cell>
          <cell r="CC692" t="str">
            <v/>
          </cell>
          <cell r="CD692" t="str">
            <v/>
          </cell>
          <cell r="CE692" t="str">
            <v/>
          </cell>
          <cell r="CF692" t="str">
            <v/>
          </cell>
          <cell r="CG692" t="str">
            <v/>
          </cell>
          <cell r="CH692" t="str">
            <v/>
          </cell>
        </row>
        <row r="693">
          <cell r="A693" t="str">
            <v>Ryder Court - Owner : 2005 Questionnaire 11 Jul 2008 12:58 PM</v>
          </cell>
          <cell r="B693" t="str">
            <v>Survey Instance</v>
          </cell>
          <cell r="C693" t="str">
            <v>394</v>
          </cell>
          <cell r="D693" t="str">
            <v>Nick Hogg</v>
          </cell>
          <cell r="E693" t="str">
            <v>5</v>
          </cell>
          <cell r="F693">
            <v>0</v>
          </cell>
          <cell r="G693" t="str">
            <v/>
          </cell>
          <cell r="J693">
            <v>0</v>
          </cell>
          <cell r="K693">
            <v>0</v>
          </cell>
          <cell r="L693">
            <v>0</v>
          </cell>
          <cell r="M693">
            <v>0</v>
          </cell>
          <cell r="N693">
            <v>0</v>
          </cell>
          <cell r="Q693">
            <v>0</v>
          </cell>
          <cell r="R693">
            <v>0</v>
          </cell>
          <cell r="S693">
            <v>0</v>
          </cell>
          <cell r="T693">
            <v>0</v>
          </cell>
          <cell r="U693">
            <v>0</v>
          </cell>
          <cell r="V693">
            <v>0</v>
          </cell>
          <cell r="W693">
            <v>0</v>
          </cell>
          <cell r="X693">
            <v>0</v>
          </cell>
          <cell r="Y693">
            <v>0</v>
          </cell>
          <cell r="Z693">
            <v>0</v>
          </cell>
          <cell r="AA693">
            <v>0</v>
          </cell>
          <cell r="AB693" t="str">
            <v/>
          </cell>
          <cell r="AC693" t="str">
            <v/>
          </cell>
          <cell r="AD693" t="str">
            <v/>
          </cell>
          <cell r="AE693" t="str">
            <v/>
          </cell>
          <cell r="AF693" t="str">
            <v/>
          </cell>
          <cell r="AG693" t="str">
            <v/>
          </cell>
          <cell r="AH693" t="str">
            <v/>
          </cell>
          <cell r="AI693" t="str">
            <v/>
          </cell>
          <cell r="AJ693" t="str">
            <v/>
          </cell>
          <cell r="AK693" t="str">
            <v/>
          </cell>
          <cell r="AL693">
            <v>0</v>
          </cell>
          <cell r="AM693">
            <v>0</v>
          </cell>
          <cell r="AN693">
            <v>0</v>
          </cell>
          <cell r="AO693">
            <v>0</v>
          </cell>
          <cell r="AP693">
            <v>0</v>
          </cell>
          <cell r="AQ693">
            <v>0</v>
          </cell>
          <cell r="AR693">
            <v>0</v>
          </cell>
          <cell r="AS693">
            <v>0</v>
          </cell>
          <cell r="AT693">
            <v>0</v>
          </cell>
          <cell r="AU693">
            <v>0</v>
          </cell>
          <cell r="AV693">
            <v>0</v>
          </cell>
          <cell r="AW693">
            <v>0</v>
          </cell>
          <cell r="AX693">
            <v>0</v>
          </cell>
          <cell r="AY693" t="str">
            <v/>
          </cell>
          <cell r="AZ693" t="str">
            <v/>
          </cell>
          <cell r="BA693" t="str">
            <v/>
          </cell>
          <cell r="BB693" t="str">
            <v/>
          </cell>
          <cell r="BC693" t="str">
            <v/>
          </cell>
          <cell r="BD693" t="str">
            <v/>
          </cell>
          <cell r="BE693" t="str">
            <v/>
          </cell>
          <cell r="BF693" t="str">
            <v/>
          </cell>
          <cell r="BG693" t="str">
            <v/>
          </cell>
          <cell r="BH693" t="str">
            <v/>
          </cell>
          <cell r="BI693">
            <v>2</v>
          </cell>
          <cell r="BJ693" t="str">
            <v/>
          </cell>
          <cell r="BK693">
            <v>0</v>
          </cell>
          <cell r="BL693">
            <v>0</v>
          </cell>
          <cell r="BM693" t="str">
            <v/>
          </cell>
          <cell r="BN693">
            <v>0</v>
          </cell>
          <cell r="BO693">
            <v>0</v>
          </cell>
          <cell r="BP693">
            <v>0</v>
          </cell>
          <cell r="BQ693">
            <v>0</v>
          </cell>
          <cell r="BR693">
            <v>0</v>
          </cell>
          <cell r="BS693">
            <v>0</v>
          </cell>
          <cell r="BT693">
            <v>0</v>
          </cell>
          <cell r="BU693">
            <v>0</v>
          </cell>
          <cell r="BV693">
            <v>0</v>
          </cell>
          <cell r="BW693">
            <v>0</v>
          </cell>
          <cell r="BX693">
            <v>0</v>
          </cell>
          <cell r="BY693" t="str">
            <v/>
          </cell>
          <cell r="BZ693" t="str">
            <v/>
          </cell>
          <cell r="CA693" t="str">
            <v/>
          </cell>
          <cell r="CB693" t="str">
            <v/>
          </cell>
          <cell r="CC693" t="str">
            <v/>
          </cell>
          <cell r="CD693" t="str">
            <v/>
          </cell>
          <cell r="CE693" t="str">
            <v/>
          </cell>
          <cell r="CF693" t="str">
            <v/>
          </cell>
          <cell r="CG693" t="str">
            <v/>
          </cell>
          <cell r="CH693" t="str">
            <v/>
          </cell>
        </row>
        <row r="694">
          <cell r="A694" t="str">
            <v>Ryder Court - Owner : 2006 Questionnaire 18 Apr 2008 11:58 AM</v>
          </cell>
          <cell r="B694" t="str">
            <v>Survey Instance</v>
          </cell>
          <cell r="C694" t="str">
            <v>394</v>
          </cell>
          <cell r="D694" t="str">
            <v>Alex Robinson</v>
          </cell>
          <cell r="E694" t="str">
            <v>6</v>
          </cell>
          <cell r="F694">
            <v>1</v>
          </cell>
          <cell r="G694" t="str">
            <v/>
          </cell>
          <cell r="J694">
            <v>14.8</v>
          </cell>
          <cell r="K694">
            <v>151</v>
          </cell>
          <cell r="L694">
            <v>0</v>
          </cell>
          <cell r="M694">
            <v>0</v>
          </cell>
          <cell r="N694">
            <v>93.5</v>
          </cell>
          <cell r="Q694">
            <v>0</v>
          </cell>
          <cell r="R694">
            <v>0</v>
          </cell>
          <cell r="S694">
            <v>0</v>
          </cell>
          <cell r="T694">
            <v>0</v>
          </cell>
          <cell r="U694">
            <v>0</v>
          </cell>
          <cell r="V694">
            <v>0</v>
          </cell>
          <cell r="W694">
            <v>0</v>
          </cell>
          <cell r="X694">
            <v>0</v>
          </cell>
          <cell r="Y694">
            <v>0</v>
          </cell>
          <cell r="Z694">
            <v>0</v>
          </cell>
          <cell r="AA694">
            <v>0</v>
          </cell>
          <cell r="AB694" t="str">
            <v/>
          </cell>
          <cell r="AC694" t="str">
            <v/>
          </cell>
          <cell r="AD694" t="str">
            <v>Metric Tonnes (1000 kgs)</v>
          </cell>
          <cell r="AE694" t="str">
            <v>Metric Tonnes (1000 kgs)</v>
          </cell>
          <cell r="AF694" t="str">
            <v/>
          </cell>
          <cell r="AG694" t="str">
            <v/>
          </cell>
          <cell r="AH694" t="str">
            <v>Metric Tonnes (1000 kgs)</v>
          </cell>
          <cell r="AI694" t="str">
            <v/>
          </cell>
          <cell r="AJ694" t="str">
            <v/>
          </cell>
          <cell r="AK694" t="str">
            <v/>
          </cell>
          <cell r="AL694">
            <v>0</v>
          </cell>
          <cell r="AM694">
            <v>0</v>
          </cell>
          <cell r="AN694">
            <v>0</v>
          </cell>
          <cell r="AO694">
            <v>0</v>
          </cell>
          <cell r="AP694">
            <v>0</v>
          </cell>
          <cell r="AQ694">
            <v>14.8</v>
          </cell>
          <cell r="AR694">
            <v>151</v>
          </cell>
          <cell r="AS694">
            <v>0</v>
          </cell>
          <cell r="AT694">
            <v>0</v>
          </cell>
          <cell r="AU694">
            <v>93.5</v>
          </cell>
          <cell r="AV694">
            <v>0</v>
          </cell>
          <cell r="AW694">
            <v>0</v>
          </cell>
          <cell r="AX694">
            <v>0</v>
          </cell>
          <cell r="AY694" t="str">
            <v/>
          </cell>
          <cell r="AZ694" t="str">
            <v/>
          </cell>
          <cell r="BA694" t="str">
            <v/>
          </cell>
          <cell r="BB694" t="str">
            <v/>
          </cell>
          <cell r="BC694" t="str">
            <v/>
          </cell>
          <cell r="BD694" t="str">
            <v/>
          </cell>
          <cell r="BE694" t="str">
            <v/>
          </cell>
          <cell r="BF694" t="str">
            <v/>
          </cell>
          <cell r="BG694" t="str">
            <v/>
          </cell>
          <cell r="BH694" t="str">
            <v/>
          </cell>
          <cell r="BI694">
            <v>2</v>
          </cell>
          <cell r="BJ694" t="str">
            <v/>
          </cell>
          <cell r="BK694">
            <v>0</v>
          </cell>
          <cell r="BL694">
            <v>1</v>
          </cell>
          <cell r="BM694" t="str">
            <v/>
          </cell>
          <cell r="BN694">
            <v>0</v>
          </cell>
          <cell r="BO694">
            <v>0</v>
          </cell>
          <cell r="BP694">
            <v>0</v>
          </cell>
          <cell r="BQ694">
            <v>0</v>
          </cell>
          <cell r="BR694">
            <v>0</v>
          </cell>
          <cell r="BS694">
            <v>0</v>
          </cell>
          <cell r="BT694">
            <v>0</v>
          </cell>
          <cell r="BU694">
            <v>0</v>
          </cell>
          <cell r="BV694">
            <v>0</v>
          </cell>
          <cell r="BW694">
            <v>0</v>
          </cell>
          <cell r="BX694">
            <v>0</v>
          </cell>
          <cell r="BY694" t="str">
            <v/>
          </cell>
          <cell r="BZ694" t="str">
            <v/>
          </cell>
          <cell r="CA694" t="str">
            <v/>
          </cell>
          <cell r="CB694" t="str">
            <v/>
          </cell>
          <cell r="CC694" t="str">
            <v/>
          </cell>
          <cell r="CD694" t="str">
            <v/>
          </cell>
          <cell r="CE694" t="str">
            <v/>
          </cell>
          <cell r="CF694" t="str">
            <v/>
          </cell>
          <cell r="CG694" t="str">
            <v/>
          </cell>
          <cell r="CH694" t="str">
            <v/>
          </cell>
        </row>
        <row r="695">
          <cell r="A695" t="str">
            <v>Ryder Court - Owner : 2007 Questionnaire 21 Apr 2008 9:47 PM</v>
          </cell>
          <cell r="B695" t="str">
            <v>Survey Instance</v>
          </cell>
          <cell r="C695" t="str">
            <v/>
          </cell>
          <cell r="D695" t="str">
            <v>Alex Robinson</v>
          </cell>
          <cell r="E695" t="str">
            <v/>
          </cell>
          <cell r="F695">
            <v>1</v>
          </cell>
          <cell r="G695" t="str">
            <v/>
          </cell>
          <cell r="J695">
            <v>20.29</v>
          </cell>
          <cell r="N695">
            <v>333.26</v>
          </cell>
          <cell r="R695">
            <v>0</v>
          </cell>
          <cell r="S695">
            <v>0</v>
          </cell>
          <cell r="T695">
            <v>0</v>
          </cell>
          <cell r="U695">
            <v>0</v>
          </cell>
          <cell r="V695">
            <v>0</v>
          </cell>
          <cell r="W695">
            <v>0</v>
          </cell>
          <cell r="X695">
            <v>0</v>
          </cell>
          <cell r="Y695">
            <v>0</v>
          </cell>
          <cell r="Z695">
            <v>0</v>
          </cell>
          <cell r="AA695">
            <v>0</v>
          </cell>
          <cell r="AB695" t="str">
            <v/>
          </cell>
          <cell r="AC695" t="str">
            <v/>
          </cell>
          <cell r="AD695" t="str">
            <v>Metric Tonnes (1000 kgs)</v>
          </cell>
          <cell r="AE695" t="str">
            <v/>
          </cell>
          <cell r="AF695" t="str">
            <v/>
          </cell>
          <cell r="AG695" t="str">
            <v/>
          </cell>
          <cell r="AH695" t="str">
            <v>Metric Tonnes (1000 kgs)</v>
          </cell>
          <cell r="AI695" t="str">
            <v/>
          </cell>
          <cell r="AJ695" t="str">
            <v/>
          </cell>
          <cell r="AK695" t="str">
            <v/>
          </cell>
          <cell r="AL695">
            <v>0</v>
          </cell>
          <cell r="AM695">
            <v>0</v>
          </cell>
          <cell r="AN695">
            <v>354</v>
          </cell>
          <cell r="AO695">
            <v>0</v>
          </cell>
          <cell r="AP695">
            <v>0</v>
          </cell>
          <cell r="AQ695">
            <v>49.034999999999997</v>
          </cell>
          <cell r="AR695">
            <v>0</v>
          </cell>
          <cell r="AS695">
            <v>0</v>
          </cell>
          <cell r="AT695">
            <v>0</v>
          </cell>
          <cell r="AU695">
            <v>328</v>
          </cell>
          <cell r="AV695">
            <v>0</v>
          </cell>
          <cell r="AW695">
            <v>0</v>
          </cell>
          <cell r="AX695">
            <v>0</v>
          </cell>
          <cell r="AY695" t="str">
            <v/>
          </cell>
          <cell r="AZ695" t="str">
            <v/>
          </cell>
          <cell r="BA695" t="str">
            <v/>
          </cell>
          <cell r="BB695" t="str">
            <v/>
          </cell>
          <cell r="BC695" t="str">
            <v/>
          </cell>
          <cell r="BD695" t="str">
            <v/>
          </cell>
          <cell r="BE695" t="str">
            <v/>
          </cell>
          <cell r="BF695" t="str">
            <v/>
          </cell>
          <cell r="BG695" t="str">
            <v/>
          </cell>
          <cell r="BH695" t="str">
            <v/>
          </cell>
          <cell r="BI695">
            <v>2</v>
          </cell>
          <cell r="BJ695" t="str">
            <v>All Landlord and Tenants' waste</v>
          </cell>
          <cell r="BK695">
            <v>5</v>
          </cell>
          <cell r="BL695">
            <v>1</v>
          </cell>
          <cell r="BM695" t="str">
            <v/>
          </cell>
          <cell r="BN695">
            <v>0</v>
          </cell>
          <cell r="BO695">
            <v>0</v>
          </cell>
          <cell r="BP695">
            <v>0</v>
          </cell>
          <cell r="BQ695">
            <v>0</v>
          </cell>
          <cell r="BR695">
            <v>0</v>
          </cell>
          <cell r="BS695">
            <v>0</v>
          </cell>
          <cell r="BT695">
            <v>0</v>
          </cell>
          <cell r="BU695">
            <v>0</v>
          </cell>
          <cell r="BV695">
            <v>0</v>
          </cell>
          <cell r="BW695">
            <v>0</v>
          </cell>
          <cell r="BX695">
            <v>0</v>
          </cell>
          <cell r="BY695" t="str">
            <v/>
          </cell>
          <cell r="BZ695" t="str">
            <v/>
          </cell>
          <cell r="CA695" t="str">
            <v/>
          </cell>
          <cell r="CB695" t="str">
            <v/>
          </cell>
          <cell r="CC695" t="str">
            <v/>
          </cell>
          <cell r="CD695" t="str">
            <v/>
          </cell>
          <cell r="CE695" t="str">
            <v/>
          </cell>
          <cell r="CF695" t="str">
            <v/>
          </cell>
          <cell r="CG695" t="str">
            <v/>
          </cell>
          <cell r="CH695" t="str">
            <v/>
          </cell>
        </row>
        <row r="696">
          <cell r="A696" t="str">
            <v>SerraShopping - Owner : 2006 Questionnaire 18 Apr 2008 11:58 AM</v>
          </cell>
          <cell r="B696" t="str">
            <v>Survey Instance</v>
          </cell>
          <cell r="C696" t="str">
            <v>441</v>
          </cell>
          <cell r="D696" t="str">
            <v>Alex Robinson</v>
          </cell>
          <cell r="E696" t="str">
            <v>6</v>
          </cell>
          <cell r="F696">
            <v>1</v>
          </cell>
          <cell r="G696" t="str">
            <v/>
          </cell>
          <cell r="J696">
            <v>125</v>
          </cell>
          <cell r="K696">
            <v>0</v>
          </cell>
          <cell r="L696">
            <v>0</v>
          </cell>
          <cell r="M696">
            <v>0</v>
          </cell>
          <cell r="N696">
            <v>250.3</v>
          </cell>
          <cell r="Q696">
            <v>0</v>
          </cell>
          <cell r="R696">
            <v>0</v>
          </cell>
          <cell r="S696">
            <v>0</v>
          </cell>
          <cell r="T696">
            <v>0</v>
          </cell>
          <cell r="U696">
            <v>0</v>
          </cell>
          <cell r="V696">
            <v>0</v>
          </cell>
          <cell r="W696">
            <v>0</v>
          </cell>
          <cell r="X696">
            <v>0</v>
          </cell>
          <cell r="Y696">
            <v>0</v>
          </cell>
          <cell r="Z696">
            <v>0</v>
          </cell>
          <cell r="AA696">
            <v>0</v>
          </cell>
          <cell r="AB696" t="str">
            <v/>
          </cell>
          <cell r="AC696" t="str">
            <v/>
          </cell>
          <cell r="AD696" t="str">
            <v>Metric Tonnes (1000 kgs)</v>
          </cell>
          <cell r="AE696" t="str">
            <v/>
          </cell>
          <cell r="AF696" t="str">
            <v/>
          </cell>
          <cell r="AG696" t="str">
            <v/>
          </cell>
          <cell r="AH696" t="str">
            <v>Metric Tonnes (1000 kgs)</v>
          </cell>
          <cell r="AI696" t="str">
            <v/>
          </cell>
          <cell r="AJ696" t="str">
            <v/>
          </cell>
          <cell r="AK696" t="str">
            <v/>
          </cell>
          <cell r="AL696">
            <v>0</v>
          </cell>
          <cell r="AM696">
            <v>0</v>
          </cell>
          <cell r="AN696">
            <v>0</v>
          </cell>
          <cell r="AO696">
            <v>0</v>
          </cell>
          <cell r="AP696">
            <v>0</v>
          </cell>
          <cell r="AQ696">
            <v>125</v>
          </cell>
          <cell r="AR696">
            <v>0</v>
          </cell>
          <cell r="AS696">
            <v>0</v>
          </cell>
          <cell r="AT696">
            <v>0</v>
          </cell>
          <cell r="AU696">
            <v>250.3</v>
          </cell>
          <cell r="AV696">
            <v>0</v>
          </cell>
          <cell r="AW696">
            <v>0</v>
          </cell>
          <cell r="AX696">
            <v>0</v>
          </cell>
          <cell r="AY696" t="str">
            <v/>
          </cell>
          <cell r="AZ696" t="str">
            <v/>
          </cell>
          <cell r="BA696" t="str">
            <v/>
          </cell>
          <cell r="BB696" t="str">
            <v/>
          </cell>
          <cell r="BC696" t="str">
            <v/>
          </cell>
          <cell r="BD696" t="str">
            <v/>
          </cell>
          <cell r="BE696" t="str">
            <v/>
          </cell>
          <cell r="BF696" t="str">
            <v/>
          </cell>
          <cell r="BG696" t="str">
            <v/>
          </cell>
          <cell r="BH696" t="str">
            <v/>
          </cell>
          <cell r="BI696">
            <v>2</v>
          </cell>
          <cell r="BJ696" t="str">
            <v/>
          </cell>
          <cell r="BK696">
            <v>0</v>
          </cell>
          <cell r="BL696">
            <v>0</v>
          </cell>
          <cell r="BM696" t="str">
            <v/>
          </cell>
          <cell r="BN696">
            <v>0</v>
          </cell>
          <cell r="BO696">
            <v>0</v>
          </cell>
          <cell r="BP696">
            <v>0</v>
          </cell>
          <cell r="BQ696">
            <v>0</v>
          </cell>
          <cell r="BR696">
            <v>0</v>
          </cell>
          <cell r="BS696">
            <v>0</v>
          </cell>
          <cell r="BT696">
            <v>0</v>
          </cell>
          <cell r="BU696">
            <v>0</v>
          </cell>
          <cell r="BV696">
            <v>0</v>
          </cell>
          <cell r="BW696">
            <v>0</v>
          </cell>
          <cell r="BX696">
            <v>0</v>
          </cell>
          <cell r="BY696" t="str">
            <v/>
          </cell>
          <cell r="BZ696" t="str">
            <v/>
          </cell>
          <cell r="CA696" t="str">
            <v/>
          </cell>
          <cell r="CB696" t="str">
            <v/>
          </cell>
          <cell r="CC696" t="str">
            <v/>
          </cell>
          <cell r="CD696" t="str">
            <v/>
          </cell>
          <cell r="CE696" t="str">
            <v/>
          </cell>
          <cell r="CF696" t="str">
            <v/>
          </cell>
          <cell r="CG696" t="str">
            <v/>
          </cell>
          <cell r="CH696" t="str">
            <v/>
          </cell>
        </row>
        <row r="697">
          <cell r="A697" t="str">
            <v>SerraShopping - Owner : 2007 Questionnaire 21 Apr 2008 9:47 PM</v>
          </cell>
          <cell r="B697" t="str">
            <v>Survey Instance</v>
          </cell>
          <cell r="C697" t="str">
            <v/>
          </cell>
          <cell r="D697" t="str">
            <v>Alex Robinson</v>
          </cell>
          <cell r="E697" t="str">
            <v/>
          </cell>
          <cell r="F697">
            <v>1</v>
          </cell>
          <cell r="G697" t="str">
            <v>Dias Verdes is the company contracted for this management on site.</v>
          </cell>
          <cell r="J697">
            <v>117.29</v>
          </cell>
          <cell r="N697">
            <v>250.22</v>
          </cell>
          <cell r="R697">
            <v>0</v>
          </cell>
          <cell r="S697">
            <v>0</v>
          </cell>
          <cell r="T697">
            <v>0</v>
          </cell>
          <cell r="U697">
            <v>0</v>
          </cell>
          <cell r="V697">
            <v>0</v>
          </cell>
          <cell r="W697">
            <v>0</v>
          </cell>
          <cell r="X697">
            <v>0</v>
          </cell>
          <cell r="Y697">
            <v>0</v>
          </cell>
          <cell r="Z697">
            <v>0</v>
          </cell>
          <cell r="AA697">
            <v>0</v>
          </cell>
          <cell r="AB697" t="str">
            <v/>
          </cell>
          <cell r="AC697" t="str">
            <v/>
          </cell>
          <cell r="AD697" t="str">
            <v>Kilogrammes (kgs)</v>
          </cell>
          <cell r="AE697" t="str">
            <v/>
          </cell>
          <cell r="AF697" t="str">
            <v/>
          </cell>
          <cell r="AG697" t="str">
            <v/>
          </cell>
          <cell r="AH697" t="str">
            <v>Kilogrammes (kgs)</v>
          </cell>
          <cell r="AI697" t="str">
            <v/>
          </cell>
          <cell r="AJ697" t="str">
            <v/>
          </cell>
          <cell r="AK697" t="str">
            <v/>
          </cell>
          <cell r="AL697">
            <v>0</v>
          </cell>
          <cell r="AM697">
            <v>0</v>
          </cell>
          <cell r="AN697">
            <v>368</v>
          </cell>
          <cell r="AO697">
            <v>0</v>
          </cell>
          <cell r="AP697">
            <v>0</v>
          </cell>
          <cell r="AQ697">
            <v>117290</v>
          </cell>
          <cell r="AR697">
            <v>0</v>
          </cell>
          <cell r="AS697">
            <v>0</v>
          </cell>
          <cell r="AT697">
            <v>0</v>
          </cell>
          <cell r="AU697">
            <v>250220</v>
          </cell>
          <cell r="AV697">
            <v>0</v>
          </cell>
          <cell r="AW697">
            <v>0</v>
          </cell>
          <cell r="AX697">
            <v>0</v>
          </cell>
          <cell r="AY697" t="str">
            <v/>
          </cell>
          <cell r="AZ697" t="str">
            <v/>
          </cell>
          <cell r="BA697" t="str">
            <v/>
          </cell>
          <cell r="BB697" t="str">
            <v/>
          </cell>
          <cell r="BC697" t="str">
            <v/>
          </cell>
          <cell r="BD697" t="str">
            <v/>
          </cell>
          <cell r="BE697" t="str">
            <v/>
          </cell>
          <cell r="BF697" t="str">
            <v/>
          </cell>
          <cell r="BG697" t="str">
            <v/>
          </cell>
          <cell r="BH697" t="str">
            <v/>
          </cell>
          <cell r="BI697">
            <v>2</v>
          </cell>
          <cell r="BJ697" t="str">
            <v>Few Tenants opted out</v>
          </cell>
          <cell r="BK697">
            <v>0</v>
          </cell>
          <cell r="BL697">
            <v>0</v>
          </cell>
          <cell r="BM697" t="str">
            <v/>
          </cell>
          <cell r="BN697">
            <v>0</v>
          </cell>
          <cell r="BO697">
            <v>0</v>
          </cell>
          <cell r="BP697">
            <v>0</v>
          </cell>
          <cell r="BQ697">
            <v>0</v>
          </cell>
          <cell r="BR697">
            <v>0</v>
          </cell>
          <cell r="BS697">
            <v>0</v>
          </cell>
          <cell r="BT697">
            <v>0</v>
          </cell>
          <cell r="BU697">
            <v>0</v>
          </cell>
          <cell r="BV697">
            <v>0</v>
          </cell>
          <cell r="BW697">
            <v>0</v>
          </cell>
          <cell r="BX697">
            <v>0</v>
          </cell>
          <cell r="BY697" t="str">
            <v/>
          </cell>
          <cell r="BZ697" t="str">
            <v/>
          </cell>
          <cell r="CA697" t="str">
            <v/>
          </cell>
          <cell r="CB697" t="str">
            <v/>
          </cell>
          <cell r="CC697" t="str">
            <v/>
          </cell>
          <cell r="CD697" t="str">
            <v/>
          </cell>
          <cell r="CE697" t="str">
            <v/>
          </cell>
          <cell r="CF697" t="str">
            <v/>
          </cell>
          <cell r="CG697" t="str">
            <v/>
          </cell>
          <cell r="CH697" t="str">
            <v/>
          </cell>
        </row>
        <row r="698">
          <cell r="A698" t="str">
            <v>Shopping Metropole - Owner : 2004 Questionnaire 11 Jul 2008 12:51 PM</v>
          </cell>
          <cell r="B698" t="str">
            <v>Survey Instance</v>
          </cell>
          <cell r="C698" t="str">
            <v>123</v>
          </cell>
          <cell r="D698" t="str">
            <v>Nick Hogg</v>
          </cell>
          <cell r="E698" t="str">
            <v>4</v>
          </cell>
          <cell r="F698">
            <v>1</v>
          </cell>
          <cell r="G698" t="str">
            <v/>
          </cell>
          <cell r="J698">
            <v>46.4</v>
          </cell>
          <cell r="K698">
            <v>46.4</v>
          </cell>
          <cell r="L698">
            <v>0</v>
          </cell>
          <cell r="M698">
            <v>0</v>
          </cell>
          <cell r="N698">
            <v>591.70000000000005</v>
          </cell>
          <cell r="Q698">
            <v>0</v>
          </cell>
          <cell r="R698">
            <v>0</v>
          </cell>
          <cell r="S698">
            <v>0</v>
          </cell>
          <cell r="T698">
            <v>0</v>
          </cell>
          <cell r="U698">
            <v>0</v>
          </cell>
          <cell r="V698">
            <v>0</v>
          </cell>
          <cell r="W698">
            <v>0</v>
          </cell>
          <cell r="X698">
            <v>0</v>
          </cell>
          <cell r="Y698">
            <v>0</v>
          </cell>
          <cell r="Z698">
            <v>0</v>
          </cell>
          <cell r="AA698">
            <v>0</v>
          </cell>
          <cell r="AB698" t="str">
            <v/>
          </cell>
          <cell r="AC698" t="str">
            <v/>
          </cell>
          <cell r="AD698" t="str">
            <v>Metric Tonnes (1000 kgs)</v>
          </cell>
          <cell r="AE698" t="str">
            <v>Metric Tonnes (1000 kgs)</v>
          </cell>
          <cell r="AF698" t="str">
            <v/>
          </cell>
          <cell r="AG698" t="str">
            <v/>
          </cell>
          <cell r="AH698" t="str">
            <v>Metric Tonnes (1000 kgs)</v>
          </cell>
          <cell r="AI698" t="str">
            <v/>
          </cell>
          <cell r="AJ698" t="str">
            <v/>
          </cell>
          <cell r="AK698" t="str">
            <v/>
          </cell>
          <cell r="AL698">
            <v>0</v>
          </cell>
          <cell r="AM698">
            <v>0</v>
          </cell>
          <cell r="AN698">
            <v>0</v>
          </cell>
          <cell r="AO698">
            <v>0</v>
          </cell>
          <cell r="AP698">
            <v>0</v>
          </cell>
          <cell r="AQ698">
            <v>46.4</v>
          </cell>
          <cell r="AR698">
            <v>46.4</v>
          </cell>
          <cell r="AS698">
            <v>0</v>
          </cell>
          <cell r="AT698">
            <v>0</v>
          </cell>
          <cell r="AU698">
            <v>591.70000000000005</v>
          </cell>
          <cell r="AV698">
            <v>0</v>
          </cell>
          <cell r="AW698">
            <v>0</v>
          </cell>
          <cell r="AX698">
            <v>0</v>
          </cell>
          <cell r="AY698" t="str">
            <v/>
          </cell>
          <cell r="AZ698" t="str">
            <v/>
          </cell>
          <cell r="BA698" t="str">
            <v/>
          </cell>
          <cell r="BB698" t="str">
            <v/>
          </cell>
          <cell r="BC698" t="str">
            <v/>
          </cell>
          <cell r="BD698" t="str">
            <v/>
          </cell>
          <cell r="BE698" t="str">
            <v/>
          </cell>
          <cell r="BF698" t="str">
            <v/>
          </cell>
          <cell r="BG698" t="str">
            <v/>
          </cell>
          <cell r="BH698" t="str">
            <v/>
          </cell>
          <cell r="BI698">
            <v>0</v>
          </cell>
          <cell r="BJ698" t="str">
            <v/>
          </cell>
          <cell r="BK698">
            <v>0</v>
          </cell>
          <cell r="BL698">
            <v>1</v>
          </cell>
          <cell r="BM698" t="str">
            <v/>
          </cell>
          <cell r="BN698">
            <v>0</v>
          </cell>
          <cell r="BO698">
            <v>0</v>
          </cell>
          <cell r="BP698">
            <v>0</v>
          </cell>
          <cell r="BQ698">
            <v>0</v>
          </cell>
          <cell r="BR698">
            <v>0</v>
          </cell>
          <cell r="BS698">
            <v>0</v>
          </cell>
          <cell r="BT698">
            <v>0</v>
          </cell>
          <cell r="BU698">
            <v>0</v>
          </cell>
          <cell r="BV698">
            <v>0</v>
          </cell>
          <cell r="BW698">
            <v>0</v>
          </cell>
          <cell r="BX698">
            <v>0</v>
          </cell>
          <cell r="BY698" t="str">
            <v/>
          </cell>
          <cell r="BZ698" t="str">
            <v/>
          </cell>
          <cell r="CA698" t="str">
            <v/>
          </cell>
          <cell r="CB698" t="str">
            <v/>
          </cell>
          <cell r="CC698" t="str">
            <v/>
          </cell>
          <cell r="CD698" t="str">
            <v/>
          </cell>
          <cell r="CE698" t="str">
            <v/>
          </cell>
          <cell r="CF698" t="str">
            <v/>
          </cell>
          <cell r="CG698" t="str">
            <v/>
          </cell>
          <cell r="CH698" t="str">
            <v/>
          </cell>
        </row>
        <row r="699">
          <cell r="A699" t="str">
            <v>Shopping Metropole - Owner : 2005 Questionnaire 11 Jul 2008 1:00 PM</v>
          </cell>
          <cell r="B699" t="str">
            <v>Survey Instance</v>
          </cell>
          <cell r="C699" t="str">
            <v>123</v>
          </cell>
          <cell r="D699" t="str">
            <v>Nick Hogg</v>
          </cell>
          <cell r="E699" t="str">
            <v>5</v>
          </cell>
          <cell r="F699">
            <v>1</v>
          </cell>
          <cell r="G699" t="str">
            <v/>
          </cell>
          <cell r="J699">
            <v>51.1</v>
          </cell>
          <cell r="K699">
            <v>0</v>
          </cell>
          <cell r="L699">
            <v>0</v>
          </cell>
          <cell r="M699">
            <v>0</v>
          </cell>
          <cell r="N699">
            <v>495.6</v>
          </cell>
          <cell r="Q699">
            <v>0</v>
          </cell>
          <cell r="R699">
            <v>0</v>
          </cell>
          <cell r="S699">
            <v>0</v>
          </cell>
          <cell r="T699">
            <v>0</v>
          </cell>
          <cell r="U699">
            <v>0</v>
          </cell>
          <cell r="V699">
            <v>0</v>
          </cell>
          <cell r="W699">
            <v>0</v>
          </cell>
          <cell r="X699">
            <v>0</v>
          </cell>
          <cell r="Y699">
            <v>0</v>
          </cell>
          <cell r="Z699">
            <v>0</v>
          </cell>
          <cell r="AA699">
            <v>0</v>
          </cell>
          <cell r="AB699" t="str">
            <v/>
          </cell>
          <cell r="AC699" t="str">
            <v/>
          </cell>
          <cell r="AD699" t="str">
            <v>Metric Tonnes (1000 kgs)</v>
          </cell>
          <cell r="AE699" t="str">
            <v/>
          </cell>
          <cell r="AF699" t="str">
            <v/>
          </cell>
          <cell r="AG699" t="str">
            <v/>
          </cell>
          <cell r="AH699" t="str">
            <v>Metric Tonnes (1000 kgs)</v>
          </cell>
          <cell r="AI699" t="str">
            <v/>
          </cell>
          <cell r="AJ699" t="str">
            <v/>
          </cell>
          <cell r="AK699" t="str">
            <v/>
          </cell>
          <cell r="AL699">
            <v>0</v>
          </cell>
          <cell r="AM699">
            <v>0</v>
          </cell>
          <cell r="AN699">
            <v>0</v>
          </cell>
          <cell r="AO699">
            <v>0</v>
          </cell>
          <cell r="AP699">
            <v>0</v>
          </cell>
          <cell r="AQ699">
            <v>51.1</v>
          </cell>
          <cell r="AR699">
            <v>0</v>
          </cell>
          <cell r="AS699">
            <v>0</v>
          </cell>
          <cell r="AT699">
            <v>0</v>
          </cell>
          <cell r="AU699">
            <v>495.6</v>
          </cell>
          <cell r="AV699">
            <v>0</v>
          </cell>
          <cell r="AW699">
            <v>0</v>
          </cell>
          <cell r="AX699">
            <v>0</v>
          </cell>
          <cell r="AY699" t="str">
            <v/>
          </cell>
          <cell r="AZ699" t="str">
            <v/>
          </cell>
          <cell r="BA699" t="str">
            <v/>
          </cell>
          <cell r="BB699" t="str">
            <v/>
          </cell>
          <cell r="BC699" t="str">
            <v/>
          </cell>
          <cell r="BD699" t="str">
            <v/>
          </cell>
          <cell r="BE699" t="str">
            <v/>
          </cell>
          <cell r="BF699" t="str">
            <v/>
          </cell>
          <cell r="BG699" t="str">
            <v/>
          </cell>
          <cell r="BH699" t="str">
            <v/>
          </cell>
          <cell r="BI699">
            <v>0</v>
          </cell>
          <cell r="BJ699" t="str">
            <v/>
          </cell>
          <cell r="BK699">
            <v>0</v>
          </cell>
          <cell r="BL699">
            <v>0</v>
          </cell>
          <cell r="BM699" t="str">
            <v/>
          </cell>
          <cell r="BN699">
            <v>0</v>
          </cell>
          <cell r="BO699">
            <v>0</v>
          </cell>
          <cell r="BP699">
            <v>0</v>
          </cell>
          <cell r="BQ699">
            <v>0</v>
          </cell>
          <cell r="BR699">
            <v>0</v>
          </cell>
          <cell r="BS699">
            <v>0</v>
          </cell>
          <cell r="BT699">
            <v>0</v>
          </cell>
          <cell r="BU699">
            <v>0</v>
          </cell>
          <cell r="BV699">
            <v>0</v>
          </cell>
          <cell r="BW699">
            <v>0</v>
          </cell>
          <cell r="BX699">
            <v>0</v>
          </cell>
          <cell r="BY699" t="str">
            <v/>
          </cell>
          <cell r="BZ699" t="str">
            <v/>
          </cell>
          <cell r="CA699" t="str">
            <v/>
          </cell>
          <cell r="CB699" t="str">
            <v/>
          </cell>
          <cell r="CC699" t="str">
            <v/>
          </cell>
          <cell r="CD699" t="str">
            <v/>
          </cell>
          <cell r="CE699" t="str">
            <v/>
          </cell>
          <cell r="CF699" t="str">
            <v/>
          </cell>
          <cell r="CG699" t="str">
            <v/>
          </cell>
          <cell r="CH699" t="str">
            <v/>
          </cell>
        </row>
        <row r="700">
          <cell r="A700" t="str">
            <v>Shopping Metropole - Owner : 2006 Questionnaire 18 Apr 2008 11:58 AM</v>
          </cell>
          <cell r="B700" t="str">
            <v>Survey Instance</v>
          </cell>
          <cell r="C700" t="str">
            <v>123</v>
          </cell>
          <cell r="D700" t="str">
            <v>Alex Robinson</v>
          </cell>
          <cell r="E700" t="str">
            <v>6</v>
          </cell>
          <cell r="F700">
            <v>1</v>
          </cell>
          <cell r="G700" t="str">
            <v/>
          </cell>
          <cell r="J700">
            <v>66.400000000000006</v>
          </cell>
          <cell r="K700">
            <v>0</v>
          </cell>
          <cell r="L700">
            <v>0</v>
          </cell>
          <cell r="M700">
            <v>0</v>
          </cell>
          <cell r="N700">
            <v>555</v>
          </cell>
          <cell r="Q700">
            <v>0</v>
          </cell>
          <cell r="R700">
            <v>0</v>
          </cell>
          <cell r="S700">
            <v>0</v>
          </cell>
          <cell r="T700">
            <v>0</v>
          </cell>
          <cell r="U700">
            <v>0</v>
          </cell>
          <cell r="V700">
            <v>0</v>
          </cell>
          <cell r="W700">
            <v>0</v>
          </cell>
          <cell r="X700">
            <v>0</v>
          </cell>
          <cell r="Y700">
            <v>0</v>
          </cell>
          <cell r="Z700">
            <v>0</v>
          </cell>
          <cell r="AA700">
            <v>0</v>
          </cell>
          <cell r="AB700" t="str">
            <v/>
          </cell>
          <cell r="AC700" t="str">
            <v/>
          </cell>
          <cell r="AD700" t="str">
            <v>Metric Tonnes (1000 kgs)</v>
          </cell>
          <cell r="AE700" t="str">
            <v/>
          </cell>
          <cell r="AF700" t="str">
            <v/>
          </cell>
          <cell r="AG700" t="str">
            <v/>
          </cell>
          <cell r="AH700" t="str">
            <v>Metric Tonnes (1000 kgs)</v>
          </cell>
          <cell r="AI700" t="str">
            <v/>
          </cell>
          <cell r="AJ700" t="str">
            <v/>
          </cell>
          <cell r="AK700" t="str">
            <v/>
          </cell>
          <cell r="AL700">
            <v>0</v>
          </cell>
          <cell r="AM700">
            <v>0</v>
          </cell>
          <cell r="AN700">
            <v>0</v>
          </cell>
          <cell r="AO700">
            <v>0</v>
          </cell>
          <cell r="AP700">
            <v>0</v>
          </cell>
          <cell r="AQ700">
            <v>66.400000000000006</v>
          </cell>
          <cell r="AR700">
            <v>0</v>
          </cell>
          <cell r="AS700">
            <v>0</v>
          </cell>
          <cell r="AT700">
            <v>0</v>
          </cell>
          <cell r="AU700">
            <v>555</v>
          </cell>
          <cell r="AV700">
            <v>0</v>
          </cell>
          <cell r="AW700">
            <v>0</v>
          </cell>
          <cell r="AX700">
            <v>0</v>
          </cell>
          <cell r="AY700" t="str">
            <v/>
          </cell>
          <cell r="AZ700" t="str">
            <v/>
          </cell>
          <cell r="BA700" t="str">
            <v/>
          </cell>
          <cell r="BB700" t="str">
            <v/>
          </cell>
          <cell r="BC700" t="str">
            <v/>
          </cell>
          <cell r="BD700" t="str">
            <v/>
          </cell>
          <cell r="BE700" t="str">
            <v/>
          </cell>
          <cell r="BF700" t="str">
            <v/>
          </cell>
          <cell r="BG700" t="str">
            <v/>
          </cell>
          <cell r="BH700" t="str">
            <v/>
          </cell>
          <cell r="BI700">
            <v>2</v>
          </cell>
          <cell r="BJ700" t="str">
            <v/>
          </cell>
          <cell r="BK700">
            <v>0</v>
          </cell>
          <cell r="BL700">
            <v>0</v>
          </cell>
          <cell r="BM700" t="str">
            <v/>
          </cell>
          <cell r="BN700">
            <v>0</v>
          </cell>
          <cell r="BO700">
            <v>0</v>
          </cell>
          <cell r="BP700">
            <v>0</v>
          </cell>
          <cell r="BQ700">
            <v>0</v>
          </cell>
          <cell r="BR700">
            <v>0</v>
          </cell>
          <cell r="BS700">
            <v>0</v>
          </cell>
          <cell r="BT700">
            <v>0</v>
          </cell>
          <cell r="BU700">
            <v>0</v>
          </cell>
          <cell r="BV700">
            <v>0</v>
          </cell>
          <cell r="BW700">
            <v>0</v>
          </cell>
          <cell r="BX700">
            <v>0</v>
          </cell>
          <cell r="BY700" t="str">
            <v/>
          </cell>
          <cell r="BZ700" t="str">
            <v/>
          </cell>
          <cell r="CA700" t="str">
            <v/>
          </cell>
          <cell r="CB700" t="str">
            <v/>
          </cell>
          <cell r="CC700" t="str">
            <v/>
          </cell>
          <cell r="CD700" t="str">
            <v/>
          </cell>
          <cell r="CE700" t="str">
            <v/>
          </cell>
          <cell r="CF700" t="str">
            <v/>
          </cell>
          <cell r="CG700" t="str">
            <v/>
          </cell>
          <cell r="CH700" t="str">
            <v/>
          </cell>
        </row>
        <row r="701">
          <cell r="A701" t="str">
            <v>Shopping Metropole - Owner : 2007 Questionnaire 30 Apr 2008 2:07 PM</v>
          </cell>
          <cell r="B701" t="str">
            <v>Survey Instance</v>
          </cell>
          <cell r="C701" t="str">
            <v/>
          </cell>
          <cell r="D701" t="str">
            <v>Alex Robinson</v>
          </cell>
          <cell r="E701" t="str">
            <v/>
          </cell>
          <cell r="F701">
            <v>0</v>
          </cell>
          <cell r="G701" t="str">
            <v/>
          </cell>
          <cell r="J701">
            <v>157</v>
          </cell>
          <cell r="N701">
            <v>587</v>
          </cell>
          <cell r="Q701">
            <v>1</v>
          </cell>
          <cell r="R701">
            <v>0</v>
          </cell>
          <cell r="S701">
            <v>0</v>
          </cell>
          <cell r="T701">
            <v>0</v>
          </cell>
          <cell r="U701">
            <v>0</v>
          </cell>
          <cell r="V701">
            <v>0</v>
          </cell>
          <cell r="W701">
            <v>0</v>
          </cell>
          <cell r="X701">
            <v>0</v>
          </cell>
          <cell r="Y701">
            <v>0</v>
          </cell>
          <cell r="Z701">
            <v>0</v>
          </cell>
          <cell r="AA701">
            <v>0</v>
          </cell>
          <cell r="AB701" t="str">
            <v/>
          </cell>
          <cell r="AC701" t="str">
            <v/>
          </cell>
          <cell r="AD701" t="str">
            <v>Metric Tonnes (1000 kgs)</v>
          </cell>
          <cell r="AE701" t="str">
            <v/>
          </cell>
          <cell r="AF701" t="str">
            <v/>
          </cell>
          <cell r="AG701" t="str">
            <v/>
          </cell>
          <cell r="AH701" t="str">
            <v>Metric Tonnes (1000 kgs)</v>
          </cell>
          <cell r="AI701" t="str">
            <v/>
          </cell>
          <cell r="AJ701" t="str">
            <v/>
          </cell>
          <cell r="AK701" t="str">
            <v>Metric Tonnes (1000 kgs)</v>
          </cell>
          <cell r="AL701">
            <v>0</v>
          </cell>
          <cell r="AM701">
            <v>0</v>
          </cell>
          <cell r="AN701">
            <v>745</v>
          </cell>
          <cell r="AO701">
            <v>0</v>
          </cell>
          <cell r="AP701">
            <v>0</v>
          </cell>
          <cell r="AQ701">
            <v>157</v>
          </cell>
          <cell r="AR701">
            <v>0</v>
          </cell>
          <cell r="AS701">
            <v>0</v>
          </cell>
          <cell r="AT701">
            <v>0</v>
          </cell>
          <cell r="AU701">
            <v>587</v>
          </cell>
          <cell r="AV701">
            <v>0</v>
          </cell>
          <cell r="AW701">
            <v>0</v>
          </cell>
          <cell r="AX701">
            <v>1</v>
          </cell>
          <cell r="AY701" t="str">
            <v/>
          </cell>
          <cell r="AZ701" t="str">
            <v/>
          </cell>
          <cell r="BA701" t="str">
            <v/>
          </cell>
          <cell r="BB701" t="str">
            <v/>
          </cell>
          <cell r="BC701" t="str">
            <v/>
          </cell>
          <cell r="BD701" t="str">
            <v/>
          </cell>
          <cell r="BE701" t="str">
            <v/>
          </cell>
          <cell r="BF701" t="str">
            <v/>
          </cell>
          <cell r="BG701" t="str">
            <v/>
          </cell>
          <cell r="BH701" t="str">
            <v/>
          </cell>
          <cell r="BI701">
            <v>2</v>
          </cell>
          <cell r="BJ701" t="str">
            <v>Few Tenants opted out</v>
          </cell>
          <cell r="BK701">
            <v>0</v>
          </cell>
          <cell r="BL701">
            <v>0</v>
          </cell>
          <cell r="BM701" t="str">
            <v/>
          </cell>
          <cell r="BN701">
            <v>0</v>
          </cell>
          <cell r="BO701">
            <v>0</v>
          </cell>
          <cell r="BP701">
            <v>0</v>
          </cell>
          <cell r="BQ701">
            <v>0</v>
          </cell>
          <cell r="BR701">
            <v>0</v>
          </cell>
          <cell r="BS701">
            <v>0</v>
          </cell>
          <cell r="BT701">
            <v>0</v>
          </cell>
          <cell r="BU701">
            <v>0</v>
          </cell>
          <cell r="BV701">
            <v>0</v>
          </cell>
          <cell r="BW701">
            <v>0</v>
          </cell>
          <cell r="BX701">
            <v>0</v>
          </cell>
          <cell r="BY701" t="str">
            <v/>
          </cell>
          <cell r="BZ701" t="str">
            <v/>
          </cell>
          <cell r="CA701" t="str">
            <v/>
          </cell>
          <cell r="CB701" t="str">
            <v/>
          </cell>
          <cell r="CC701" t="str">
            <v/>
          </cell>
          <cell r="CD701" t="str">
            <v/>
          </cell>
          <cell r="CE701" t="str">
            <v/>
          </cell>
          <cell r="CF701" t="str">
            <v/>
          </cell>
          <cell r="CG701" t="str">
            <v/>
          </cell>
          <cell r="CH701" t="str">
            <v/>
          </cell>
        </row>
        <row r="702">
          <cell r="A702" t="str">
            <v>Shopping Penha - Owner : 2003 Quesitonnaire 11 Jul 2008 12:48 PM</v>
          </cell>
          <cell r="B702" t="str">
            <v>Survey Instance</v>
          </cell>
          <cell r="C702" t="str">
            <v>124</v>
          </cell>
          <cell r="D702" t="str">
            <v>Nick Hogg</v>
          </cell>
          <cell r="E702" t="str">
            <v>3</v>
          </cell>
          <cell r="F702">
            <v>1</v>
          </cell>
          <cell r="G702" t="str">
            <v/>
          </cell>
          <cell r="J702">
            <v>0</v>
          </cell>
          <cell r="K702">
            <v>0</v>
          </cell>
          <cell r="L702">
            <v>0</v>
          </cell>
          <cell r="M702">
            <v>0</v>
          </cell>
          <cell r="N702">
            <v>0</v>
          </cell>
          <cell r="Q702">
            <v>0</v>
          </cell>
          <cell r="R702">
            <v>0</v>
          </cell>
          <cell r="S702">
            <v>0</v>
          </cell>
          <cell r="T702">
            <v>0</v>
          </cell>
          <cell r="U702">
            <v>0</v>
          </cell>
          <cell r="V702">
            <v>0</v>
          </cell>
          <cell r="W702">
            <v>0</v>
          </cell>
          <cell r="X702">
            <v>0</v>
          </cell>
          <cell r="Y702">
            <v>0</v>
          </cell>
          <cell r="Z702">
            <v>0</v>
          </cell>
          <cell r="AA702">
            <v>0</v>
          </cell>
          <cell r="AB702" t="str">
            <v/>
          </cell>
          <cell r="AC702" t="str">
            <v/>
          </cell>
          <cell r="AD702" t="str">
            <v/>
          </cell>
          <cell r="AE702" t="str">
            <v/>
          </cell>
          <cell r="AF702" t="str">
            <v/>
          </cell>
          <cell r="AG702" t="str">
            <v/>
          </cell>
          <cell r="AH702" t="str">
            <v/>
          </cell>
          <cell r="AI702" t="str">
            <v/>
          </cell>
          <cell r="AJ702" t="str">
            <v/>
          </cell>
          <cell r="AK702" t="str">
            <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t="str">
            <v/>
          </cell>
          <cell r="AZ702" t="str">
            <v/>
          </cell>
          <cell r="BA702" t="str">
            <v/>
          </cell>
          <cell r="BB702" t="str">
            <v/>
          </cell>
          <cell r="BC702" t="str">
            <v/>
          </cell>
          <cell r="BD702" t="str">
            <v/>
          </cell>
          <cell r="BE702" t="str">
            <v/>
          </cell>
          <cell r="BF702" t="str">
            <v/>
          </cell>
          <cell r="BG702" t="str">
            <v/>
          </cell>
          <cell r="BH702" t="str">
            <v/>
          </cell>
          <cell r="BI702">
            <v>0</v>
          </cell>
          <cell r="BJ702" t="str">
            <v/>
          </cell>
          <cell r="BK702">
            <v>0</v>
          </cell>
          <cell r="BL702">
            <v>0</v>
          </cell>
          <cell r="BM702" t="str">
            <v/>
          </cell>
          <cell r="BN702">
            <v>0</v>
          </cell>
          <cell r="BO702">
            <v>0</v>
          </cell>
          <cell r="BP702">
            <v>0</v>
          </cell>
          <cell r="BQ702">
            <v>0</v>
          </cell>
          <cell r="BR702">
            <v>0</v>
          </cell>
          <cell r="BS702">
            <v>0</v>
          </cell>
          <cell r="BT702">
            <v>0</v>
          </cell>
          <cell r="BU702">
            <v>0</v>
          </cell>
          <cell r="BV702">
            <v>0</v>
          </cell>
          <cell r="BW702">
            <v>0</v>
          </cell>
          <cell r="BX702">
            <v>0</v>
          </cell>
          <cell r="BY702" t="str">
            <v/>
          </cell>
          <cell r="BZ702" t="str">
            <v/>
          </cell>
          <cell r="CA702" t="str">
            <v/>
          </cell>
          <cell r="CB702" t="str">
            <v/>
          </cell>
          <cell r="CC702" t="str">
            <v/>
          </cell>
          <cell r="CD702" t="str">
            <v/>
          </cell>
          <cell r="CE702" t="str">
            <v/>
          </cell>
          <cell r="CF702" t="str">
            <v/>
          </cell>
          <cell r="CG702" t="str">
            <v/>
          </cell>
          <cell r="CH702" t="str">
            <v/>
          </cell>
        </row>
        <row r="703">
          <cell r="A703" t="str">
            <v>Shopping Penha - Owner : 2004 Questionnaire 11 Jul 2008 12:51 PM</v>
          </cell>
          <cell r="B703" t="str">
            <v>Survey Instance</v>
          </cell>
          <cell r="C703" t="str">
            <v>124</v>
          </cell>
          <cell r="D703" t="str">
            <v>Nick Hogg</v>
          </cell>
          <cell r="E703" t="str">
            <v>4</v>
          </cell>
          <cell r="F703">
            <v>1</v>
          </cell>
          <cell r="G703" t="str">
            <v/>
          </cell>
          <cell r="J703">
            <v>54.3</v>
          </cell>
          <cell r="K703">
            <v>54.3</v>
          </cell>
          <cell r="L703">
            <v>0.2</v>
          </cell>
          <cell r="M703">
            <v>0.2</v>
          </cell>
          <cell r="N703">
            <v>496</v>
          </cell>
          <cell r="Q703">
            <v>0</v>
          </cell>
          <cell r="R703">
            <v>0</v>
          </cell>
          <cell r="S703">
            <v>0</v>
          </cell>
          <cell r="T703">
            <v>0</v>
          </cell>
          <cell r="U703">
            <v>0</v>
          </cell>
          <cell r="V703">
            <v>0</v>
          </cell>
          <cell r="W703">
            <v>0</v>
          </cell>
          <cell r="X703">
            <v>0</v>
          </cell>
          <cell r="Y703">
            <v>0</v>
          </cell>
          <cell r="Z703">
            <v>0</v>
          </cell>
          <cell r="AA703">
            <v>0</v>
          </cell>
          <cell r="AB703" t="str">
            <v/>
          </cell>
          <cell r="AC703" t="str">
            <v/>
          </cell>
          <cell r="AD703" t="str">
            <v>Metric Tonnes (1000 kgs)</v>
          </cell>
          <cell r="AE703" t="str">
            <v>Metric Tonnes (1000 kgs)</v>
          </cell>
          <cell r="AF703" t="str">
            <v>Metric Tonnes (1000 kgs)</v>
          </cell>
          <cell r="AG703" t="str">
            <v>Metric Tonnes (1000 kgs)</v>
          </cell>
          <cell r="AH703" t="str">
            <v>Metric Tonnes (1000 kgs)</v>
          </cell>
          <cell r="AI703" t="str">
            <v/>
          </cell>
          <cell r="AJ703" t="str">
            <v/>
          </cell>
          <cell r="AK703" t="str">
            <v/>
          </cell>
          <cell r="AL703">
            <v>0</v>
          </cell>
          <cell r="AM703">
            <v>0</v>
          </cell>
          <cell r="AN703">
            <v>0</v>
          </cell>
          <cell r="AO703">
            <v>0</v>
          </cell>
          <cell r="AP703">
            <v>0</v>
          </cell>
          <cell r="AQ703">
            <v>54.3</v>
          </cell>
          <cell r="AR703">
            <v>54.3</v>
          </cell>
          <cell r="AS703">
            <v>0.2</v>
          </cell>
          <cell r="AT703">
            <v>0.2</v>
          </cell>
          <cell r="AU703">
            <v>496</v>
          </cell>
          <cell r="AV703">
            <v>0</v>
          </cell>
          <cell r="AW703">
            <v>0</v>
          </cell>
          <cell r="AX703">
            <v>0</v>
          </cell>
          <cell r="AY703" t="str">
            <v/>
          </cell>
          <cell r="AZ703" t="str">
            <v/>
          </cell>
          <cell r="BA703" t="str">
            <v/>
          </cell>
          <cell r="BB703" t="str">
            <v/>
          </cell>
          <cell r="BC703" t="str">
            <v/>
          </cell>
          <cell r="BD703" t="str">
            <v/>
          </cell>
          <cell r="BE703" t="str">
            <v/>
          </cell>
          <cell r="BF703" t="str">
            <v/>
          </cell>
          <cell r="BG703" t="str">
            <v/>
          </cell>
          <cell r="BH703" t="str">
            <v/>
          </cell>
          <cell r="BI703">
            <v>0</v>
          </cell>
          <cell r="BJ703" t="str">
            <v/>
          </cell>
          <cell r="BK703">
            <v>0</v>
          </cell>
          <cell r="BL703">
            <v>1</v>
          </cell>
          <cell r="BM703" t="str">
            <v/>
          </cell>
          <cell r="BN703">
            <v>0</v>
          </cell>
          <cell r="BO703">
            <v>0</v>
          </cell>
          <cell r="BP703">
            <v>0</v>
          </cell>
          <cell r="BQ703">
            <v>0</v>
          </cell>
          <cell r="BR703">
            <v>0</v>
          </cell>
          <cell r="BS703">
            <v>0</v>
          </cell>
          <cell r="BT703">
            <v>0</v>
          </cell>
          <cell r="BU703">
            <v>0</v>
          </cell>
          <cell r="BV703">
            <v>0</v>
          </cell>
          <cell r="BW703">
            <v>0</v>
          </cell>
          <cell r="BX703">
            <v>0</v>
          </cell>
          <cell r="BY703" t="str">
            <v/>
          </cell>
          <cell r="BZ703" t="str">
            <v/>
          </cell>
          <cell r="CA703" t="str">
            <v/>
          </cell>
          <cell r="CB703" t="str">
            <v/>
          </cell>
          <cell r="CC703" t="str">
            <v/>
          </cell>
          <cell r="CD703" t="str">
            <v/>
          </cell>
          <cell r="CE703" t="str">
            <v/>
          </cell>
          <cell r="CF703" t="str">
            <v/>
          </cell>
          <cell r="CG703" t="str">
            <v/>
          </cell>
          <cell r="CH703" t="str">
            <v/>
          </cell>
        </row>
        <row r="704">
          <cell r="A704" t="str">
            <v>Shopping Penha - Owner : 2005 Questionnaire 11 Jul 2008 1:00 PM</v>
          </cell>
          <cell r="B704" t="str">
            <v>Survey Instance</v>
          </cell>
          <cell r="C704" t="str">
            <v>124</v>
          </cell>
          <cell r="D704" t="str">
            <v>Nick Hogg</v>
          </cell>
          <cell r="E704" t="str">
            <v>5</v>
          </cell>
          <cell r="F704">
            <v>1</v>
          </cell>
          <cell r="G704" t="str">
            <v/>
          </cell>
          <cell r="J704">
            <v>91.9</v>
          </cell>
          <cell r="K704">
            <v>0</v>
          </cell>
          <cell r="L704">
            <v>0.2</v>
          </cell>
          <cell r="M704">
            <v>0</v>
          </cell>
          <cell r="N704">
            <v>601</v>
          </cell>
          <cell r="Q704">
            <v>0</v>
          </cell>
          <cell r="R704">
            <v>0</v>
          </cell>
          <cell r="S704">
            <v>0</v>
          </cell>
          <cell r="T704">
            <v>0</v>
          </cell>
          <cell r="U704">
            <v>0</v>
          </cell>
          <cell r="V704">
            <v>0</v>
          </cell>
          <cell r="W704">
            <v>0</v>
          </cell>
          <cell r="X704">
            <v>0</v>
          </cell>
          <cell r="Y704">
            <v>0</v>
          </cell>
          <cell r="Z704">
            <v>0</v>
          </cell>
          <cell r="AA704">
            <v>0</v>
          </cell>
          <cell r="AB704" t="str">
            <v/>
          </cell>
          <cell r="AC704" t="str">
            <v/>
          </cell>
          <cell r="AD704" t="str">
            <v>Metric Tonnes (1000 kgs)</v>
          </cell>
          <cell r="AE704" t="str">
            <v/>
          </cell>
          <cell r="AF704" t="str">
            <v>Metric Tonnes (1000 kgs)</v>
          </cell>
          <cell r="AG704" t="str">
            <v/>
          </cell>
          <cell r="AH704" t="str">
            <v>Metric Tonnes (1000 kgs)</v>
          </cell>
          <cell r="AI704" t="str">
            <v/>
          </cell>
          <cell r="AJ704" t="str">
            <v/>
          </cell>
          <cell r="AK704" t="str">
            <v/>
          </cell>
          <cell r="AL704">
            <v>0</v>
          </cell>
          <cell r="AM704">
            <v>0</v>
          </cell>
          <cell r="AN704">
            <v>0</v>
          </cell>
          <cell r="AO704">
            <v>0</v>
          </cell>
          <cell r="AP704">
            <v>0</v>
          </cell>
          <cell r="AQ704">
            <v>91.9</v>
          </cell>
          <cell r="AR704">
            <v>0</v>
          </cell>
          <cell r="AS704">
            <v>0.2</v>
          </cell>
          <cell r="AT704">
            <v>0</v>
          </cell>
          <cell r="AU704">
            <v>601</v>
          </cell>
          <cell r="AV704">
            <v>0</v>
          </cell>
          <cell r="AW704">
            <v>0</v>
          </cell>
          <cell r="AX704">
            <v>0</v>
          </cell>
          <cell r="AY704" t="str">
            <v/>
          </cell>
          <cell r="AZ704" t="str">
            <v/>
          </cell>
          <cell r="BA704" t="str">
            <v/>
          </cell>
          <cell r="BB704" t="str">
            <v/>
          </cell>
          <cell r="BC704" t="str">
            <v/>
          </cell>
          <cell r="BD704" t="str">
            <v/>
          </cell>
          <cell r="BE704" t="str">
            <v/>
          </cell>
          <cell r="BF704" t="str">
            <v/>
          </cell>
          <cell r="BG704" t="str">
            <v/>
          </cell>
          <cell r="BH704" t="str">
            <v/>
          </cell>
          <cell r="BI704">
            <v>0</v>
          </cell>
          <cell r="BJ704" t="str">
            <v/>
          </cell>
          <cell r="BK704">
            <v>0</v>
          </cell>
          <cell r="BL704">
            <v>0</v>
          </cell>
          <cell r="BM704" t="str">
            <v/>
          </cell>
          <cell r="BN704">
            <v>0</v>
          </cell>
          <cell r="BO704">
            <v>0</v>
          </cell>
          <cell r="BP704">
            <v>0</v>
          </cell>
          <cell r="BQ704">
            <v>0</v>
          </cell>
          <cell r="BR704">
            <v>0</v>
          </cell>
          <cell r="BS704">
            <v>0</v>
          </cell>
          <cell r="BT704">
            <v>0</v>
          </cell>
          <cell r="BU704">
            <v>0</v>
          </cell>
          <cell r="BV704">
            <v>0</v>
          </cell>
          <cell r="BW704">
            <v>0</v>
          </cell>
          <cell r="BX704">
            <v>0</v>
          </cell>
          <cell r="BY704" t="str">
            <v/>
          </cell>
          <cell r="BZ704" t="str">
            <v/>
          </cell>
          <cell r="CA704" t="str">
            <v/>
          </cell>
          <cell r="CB704" t="str">
            <v/>
          </cell>
          <cell r="CC704" t="str">
            <v/>
          </cell>
          <cell r="CD704" t="str">
            <v/>
          </cell>
          <cell r="CE704" t="str">
            <v/>
          </cell>
          <cell r="CF704" t="str">
            <v/>
          </cell>
          <cell r="CG704" t="str">
            <v/>
          </cell>
          <cell r="CH704" t="str">
            <v/>
          </cell>
        </row>
        <row r="705">
          <cell r="A705" t="str">
            <v>Shopping Penha - Owner : 2006 Questionnaire 18 Apr 2008 11:58 AM</v>
          </cell>
          <cell r="B705" t="str">
            <v>Survey Instance</v>
          </cell>
          <cell r="C705" t="str">
            <v>124</v>
          </cell>
          <cell r="D705" t="str">
            <v>Alex Robinson</v>
          </cell>
          <cell r="E705" t="str">
            <v>6</v>
          </cell>
          <cell r="F705">
            <v>1</v>
          </cell>
          <cell r="G705" t="str">
            <v/>
          </cell>
          <cell r="J705">
            <v>228</v>
          </cell>
          <cell r="K705">
            <v>0</v>
          </cell>
          <cell r="L705">
            <v>0</v>
          </cell>
          <cell r="M705">
            <v>0</v>
          </cell>
          <cell r="N705">
            <v>674.4</v>
          </cell>
          <cell r="Q705">
            <v>0</v>
          </cell>
          <cell r="R705">
            <v>0</v>
          </cell>
          <cell r="S705">
            <v>0</v>
          </cell>
          <cell r="T705">
            <v>0</v>
          </cell>
          <cell r="U705">
            <v>0</v>
          </cell>
          <cell r="V705">
            <v>0</v>
          </cell>
          <cell r="W705">
            <v>0</v>
          </cell>
          <cell r="X705">
            <v>0</v>
          </cell>
          <cell r="Y705">
            <v>0</v>
          </cell>
          <cell r="Z705">
            <v>0</v>
          </cell>
          <cell r="AA705">
            <v>0</v>
          </cell>
          <cell r="AB705" t="str">
            <v/>
          </cell>
          <cell r="AC705" t="str">
            <v/>
          </cell>
          <cell r="AD705" t="str">
            <v>Metric Tonnes (1000 kgs)</v>
          </cell>
          <cell r="AE705" t="str">
            <v/>
          </cell>
          <cell r="AF705" t="str">
            <v/>
          </cell>
          <cell r="AG705" t="str">
            <v/>
          </cell>
          <cell r="AH705" t="str">
            <v>Metric Tonnes (1000 kgs)</v>
          </cell>
          <cell r="AI705" t="str">
            <v/>
          </cell>
          <cell r="AJ705" t="str">
            <v/>
          </cell>
          <cell r="AK705" t="str">
            <v/>
          </cell>
          <cell r="AL705">
            <v>0</v>
          </cell>
          <cell r="AM705">
            <v>0</v>
          </cell>
          <cell r="AN705">
            <v>0</v>
          </cell>
          <cell r="AO705">
            <v>0</v>
          </cell>
          <cell r="AP705">
            <v>0</v>
          </cell>
          <cell r="AQ705">
            <v>228</v>
          </cell>
          <cell r="AR705">
            <v>0</v>
          </cell>
          <cell r="AS705">
            <v>0</v>
          </cell>
          <cell r="AT705">
            <v>0</v>
          </cell>
          <cell r="AU705">
            <v>674.4</v>
          </cell>
          <cell r="AV705">
            <v>0</v>
          </cell>
          <cell r="AW705">
            <v>0</v>
          </cell>
          <cell r="AX705">
            <v>0</v>
          </cell>
          <cell r="AY705" t="str">
            <v/>
          </cell>
          <cell r="AZ705" t="str">
            <v/>
          </cell>
          <cell r="BA705" t="str">
            <v/>
          </cell>
          <cell r="BB705" t="str">
            <v/>
          </cell>
          <cell r="BC705" t="str">
            <v/>
          </cell>
          <cell r="BD705" t="str">
            <v/>
          </cell>
          <cell r="BE705" t="str">
            <v/>
          </cell>
          <cell r="BF705" t="str">
            <v/>
          </cell>
          <cell r="BG705" t="str">
            <v/>
          </cell>
          <cell r="BH705" t="str">
            <v/>
          </cell>
          <cell r="BI705">
            <v>1</v>
          </cell>
          <cell r="BJ705" t="str">
            <v/>
          </cell>
          <cell r="BK705">
            <v>0</v>
          </cell>
          <cell r="BL705">
            <v>0</v>
          </cell>
          <cell r="BM705" t="str">
            <v/>
          </cell>
          <cell r="BN705">
            <v>0</v>
          </cell>
          <cell r="BO705">
            <v>0</v>
          </cell>
          <cell r="BP705">
            <v>0</v>
          </cell>
          <cell r="BQ705">
            <v>0</v>
          </cell>
          <cell r="BR705">
            <v>0</v>
          </cell>
          <cell r="BS705">
            <v>0</v>
          </cell>
          <cell r="BT705">
            <v>0</v>
          </cell>
          <cell r="BU705">
            <v>0</v>
          </cell>
          <cell r="BV705">
            <v>0</v>
          </cell>
          <cell r="BW705">
            <v>0</v>
          </cell>
          <cell r="BX705">
            <v>0</v>
          </cell>
          <cell r="BY705" t="str">
            <v/>
          </cell>
          <cell r="BZ705" t="str">
            <v/>
          </cell>
          <cell r="CA705" t="str">
            <v/>
          </cell>
          <cell r="CB705" t="str">
            <v/>
          </cell>
          <cell r="CC705" t="str">
            <v/>
          </cell>
          <cell r="CD705" t="str">
            <v/>
          </cell>
          <cell r="CE705" t="str">
            <v/>
          </cell>
          <cell r="CF705" t="str">
            <v/>
          </cell>
          <cell r="CG705" t="str">
            <v/>
          </cell>
          <cell r="CH705" t="str">
            <v/>
          </cell>
        </row>
        <row r="706">
          <cell r="A706" t="str">
            <v>Shopping Penha - Owner : 2007 Questionnaire 21 Apr 2008 9:47 PM</v>
          </cell>
          <cell r="B706" t="str">
            <v>Survey Instance</v>
          </cell>
          <cell r="C706" t="str">
            <v/>
          </cell>
          <cell r="D706" t="str">
            <v>Alex Robinson</v>
          </cell>
          <cell r="E706" t="str">
            <v/>
          </cell>
          <cell r="F706">
            <v>1</v>
          </cell>
          <cell r="G706" t="str">
            <v/>
          </cell>
          <cell r="J706">
            <v>201</v>
          </cell>
          <cell r="M706">
            <v>0.05</v>
          </cell>
          <cell r="N706">
            <v>745</v>
          </cell>
          <cell r="R706">
            <v>0</v>
          </cell>
          <cell r="S706">
            <v>0</v>
          </cell>
          <cell r="T706">
            <v>0</v>
          </cell>
          <cell r="U706">
            <v>0</v>
          </cell>
          <cell r="V706">
            <v>0</v>
          </cell>
          <cell r="W706">
            <v>0</v>
          </cell>
          <cell r="X706">
            <v>0</v>
          </cell>
          <cell r="Y706">
            <v>0</v>
          </cell>
          <cell r="Z706">
            <v>0</v>
          </cell>
          <cell r="AA706">
            <v>0</v>
          </cell>
          <cell r="AB706" t="str">
            <v/>
          </cell>
          <cell r="AC706" t="str">
            <v/>
          </cell>
          <cell r="AD706" t="str">
            <v>Metric Tonnes (1000 kgs)</v>
          </cell>
          <cell r="AE706" t="str">
            <v/>
          </cell>
          <cell r="AF706" t="str">
            <v/>
          </cell>
          <cell r="AG706" t="str">
            <v>Kilogrammes (kgs)</v>
          </cell>
          <cell r="AH706" t="str">
            <v>Metric Tonnes (1000 kgs)</v>
          </cell>
          <cell r="AI706" t="str">
            <v/>
          </cell>
          <cell r="AJ706" t="str">
            <v/>
          </cell>
          <cell r="AK706" t="str">
            <v/>
          </cell>
          <cell r="AL706">
            <v>0</v>
          </cell>
          <cell r="AM706">
            <v>0</v>
          </cell>
          <cell r="AN706">
            <v>946</v>
          </cell>
          <cell r="AO706">
            <v>0</v>
          </cell>
          <cell r="AP706">
            <v>0</v>
          </cell>
          <cell r="AQ706">
            <v>201</v>
          </cell>
          <cell r="AR706">
            <v>0</v>
          </cell>
          <cell r="AS706">
            <v>0</v>
          </cell>
          <cell r="AT706">
            <v>47</v>
          </cell>
          <cell r="AU706">
            <v>745</v>
          </cell>
          <cell r="AV706">
            <v>0</v>
          </cell>
          <cell r="AW706">
            <v>0</v>
          </cell>
          <cell r="AX706">
            <v>0</v>
          </cell>
          <cell r="AY706" t="str">
            <v/>
          </cell>
          <cell r="AZ706" t="str">
            <v/>
          </cell>
          <cell r="BA706" t="str">
            <v/>
          </cell>
          <cell r="BB706" t="str">
            <v/>
          </cell>
          <cell r="BC706" t="str">
            <v/>
          </cell>
          <cell r="BD706" t="str">
            <v/>
          </cell>
          <cell r="BE706" t="str">
            <v/>
          </cell>
          <cell r="BF706" t="str">
            <v/>
          </cell>
          <cell r="BG706" t="str">
            <v/>
          </cell>
          <cell r="BH706" t="str">
            <v/>
          </cell>
          <cell r="BI706">
            <v>1</v>
          </cell>
          <cell r="BJ706" t="str">
            <v>All Landlord and Tenants' waste</v>
          </cell>
          <cell r="BK706">
            <v>5</v>
          </cell>
          <cell r="BL706">
            <v>1</v>
          </cell>
          <cell r="BM706" t="str">
            <v/>
          </cell>
          <cell r="BN706">
            <v>100</v>
          </cell>
          <cell r="BO706">
            <v>0</v>
          </cell>
          <cell r="BP706">
            <v>0</v>
          </cell>
          <cell r="BQ706">
            <v>21</v>
          </cell>
          <cell r="BR706">
            <v>0</v>
          </cell>
          <cell r="BS706">
            <v>0</v>
          </cell>
          <cell r="BT706">
            <v>0</v>
          </cell>
          <cell r="BU706">
            <v>0</v>
          </cell>
          <cell r="BV706">
            <v>79</v>
          </cell>
          <cell r="BW706">
            <v>0</v>
          </cell>
          <cell r="BX706">
            <v>0</v>
          </cell>
          <cell r="BY706" t="str">
            <v/>
          </cell>
          <cell r="BZ706" t="str">
            <v/>
          </cell>
          <cell r="CA706" t="str">
            <v/>
          </cell>
          <cell r="CB706" t="str">
            <v/>
          </cell>
          <cell r="CC706" t="str">
            <v/>
          </cell>
          <cell r="CD706" t="str">
            <v/>
          </cell>
          <cell r="CE706" t="str">
            <v/>
          </cell>
          <cell r="CF706" t="str">
            <v/>
          </cell>
          <cell r="CG706" t="str">
            <v/>
          </cell>
          <cell r="CH706" t="str">
            <v/>
          </cell>
        </row>
        <row r="707">
          <cell r="A707" t="str">
            <v>Shopping Plaza Sul - Owner : 2006 Questionnaire 18 Apr 2008 11:58 AM</v>
          </cell>
          <cell r="B707" t="str">
            <v>Survey Instance</v>
          </cell>
          <cell r="C707" t="str">
            <v>442</v>
          </cell>
          <cell r="D707" t="str">
            <v>Alex Robinson</v>
          </cell>
          <cell r="E707" t="str">
            <v>6</v>
          </cell>
          <cell r="F707">
            <v>1</v>
          </cell>
          <cell r="G707" t="str">
            <v/>
          </cell>
          <cell r="J707">
            <v>165</v>
          </cell>
          <cell r="K707">
            <v>0</v>
          </cell>
          <cell r="L707">
            <v>0</v>
          </cell>
          <cell r="M707">
            <v>0</v>
          </cell>
          <cell r="N707">
            <v>904.8</v>
          </cell>
          <cell r="Q707">
            <v>0</v>
          </cell>
          <cell r="R707">
            <v>0</v>
          </cell>
          <cell r="S707">
            <v>0</v>
          </cell>
          <cell r="T707">
            <v>0</v>
          </cell>
          <cell r="U707">
            <v>0</v>
          </cell>
          <cell r="V707">
            <v>0</v>
          </cell>
          <cell r="W707">
            <v>0</v>
          </cell>
          <cell r="X707">
            <v>0</v>
          </cell>
          <cell r="Y707">
            <v>0</v>
          </cell>
          <cell r="Z707">
            <v>0</v>
          </cell>
          <cell r="AA707">
            <v>0</v>
          </cell>
          <cell r="AB707" t="str">
            <v/>
          </cell>
          <cell r="AC707" t="str">
            <v/>
          </cell>
          <cell r="AD707" t="str">
            <v>Metric Tonnes (1000 kgs)</v>
          </cell>
          <cell r="AE707" t="str">
            <v/>
          </cell>
          <cell r="AF707" t="str">
            <v/>
          </cell>
          <cell r="AG707" t="str">
            <v/>
          </cell>
          <cell r="AH707" t="str">
            <v>Metric Tonnes (1000 kgs)</v>
          </cell>
          <cell r="AI707" t="str">
            <v/>
          </cell>
          <cell r="AJ707" t="str">
            <v/>
          </cell>
          <cell r="AK707" t="str">
            <v/>
          </cell>
          <cell r="AL707">
            <v>0</v>
          </cell>
          <cell r="AM707">
            <v>0</v>
          </cell>
          <cell r="AN707">
            <v>0</v>
          </cell>
          <cell r="AO707">
            <v>0</v>
          </cell>
          <cell r="AP707">
            <v>0</v>
          </cell>
          <cell r="AQ707">
            <v>165</v>
          </cell>
          <cell r="AR707">
            <v>0</v>
          </cell>
          <cell r="AS707">
            <v>0</v>
          </cell>
          <cell r="AT707">
            <v>0</v>
          </cell>
          <cell r="AU707">
            <v>904.8</v>
          </cell>
          <cell r="AV707">
            <v>0</v>
          </cell>
          <cell r="AW707">
            <v>0</v>
          </cell>
          <cell r="AX707">
            <v>0</v>
          </cell>
          <cell r="AY707" t="str">
            <v/>
          </cell>
          <cell r="AZ707" t="str">
            <v/>
          </cell>
          <cell r="BA707" t="str">
            <v/>
          </cell>
          <cell r="BB707" t="str">
            <v/>
          </cell>
          <cell r="BC707" t="str">
            <v/>
          </cell>
          <cell r="BD707" t="str">
            <v/>
          </cell>
          <cell r="BE707" t="str">
            <v/>
          </cell>
          <cell r="BF707" t="str">
            <v/>
          </cell>
          <cell r="BG707" t="str">
            <v/>
          </cell>
          <cell r="BH707" t="str">
            <v/>
          </cell>
          <cell r="BI707">
            <v>2</v>
          </cell>
          <cell r="BJ707" t="str">
            <v/>
          </cell>
          <cell r="BK707">
            <v>0</v>
          </cell>
          <cell r="BL707">
            <v>0</v>
          </cell>
          <cell r="BM707" t="str">
            <v/>
          </cell>
          <cell r="BN707">
            <v>0</v>
          </cell>
          <cell r="BO707">
            <v>0</v>
          </cell>
          <cell r="BP707">
            <v>0</v>
          </cell>
          <cell r="BQ707">
            <v>0</v>
          </cell>
          <cell r="BR707">
            <v>0</v>
          </cell>
          <cell r="BS707">
            <v>0</v>
          </cell>
          <cell r="BT707">
            <v>0</v>
          </cell>
          <cell r="BU707">
            <v>0</v>
          </cell>
          <cell r="BV707">
            <v>0</v>
          </cell>
          <cell r="BW707">
            <v>0</v>
          </cell>
          <cell r="BX707">
            <v>0</v>
          </cell>
          <cell r="BY707" t="str">
            <v/>
          </cell>
          <cell r="BZ707" t="str">
            <v/>
          </cell>
          <cell r="CA707" t="str">
            <v/>
          </cell>
          <cell r="CB707" t="str">
            <v/>
          </cell>
          <cell r="CC707" t="str">
            <v/>
          </cell>
          <cell r="CD707" t="str">
            <v/>
          </cell>
          <cell r="CE707" t="str">
            <v/>
          </cell>
          <cell r="CF707" t="str">
            <v/>
          </cell>
          <cell r="CG707" t="str">
            <v/>
          </cell>
          <cell r="CH707" t="str">
            <v/>
          </cell>
        </row>
        <row r="708">
          <cell r="A708" t="str">
            <v>Shopping Plaza Sul - Owner : 2007 Questionnaire 21 Apr 2008 9:47 PM</v>
          </cell>
          <cell r="B708" t="str">
            <v>Survey Instance</v>
          </cell>
          <cell r="C708" t="str">
            <v/>
          </cell>
          <cell r="D708" t="str">
            <v>Alex Robinson</v>
          </cell>
          <cell r="E708" t="str">
            <v/>
          </cell>
          <cell r="F708">
            <v>1</v>
          </cell>
          <cell r="G708" t="str">
            <v>We work with accredited companies, which give the correct destination for the various waste.</v>
          </cell>
          <cell r="H708">
            <v>0</v>
          </cell>
          <cell r="I708">
            <v>0</v>
          </cell>
          <cell r="J708">
            <v>318</v>
          </cell>
          <cell r="K708">
            <v>0</v>
          </cell>
          <cell r="L708">
            <v>0</v>
          </cell>
          <cell r="M708">
            <v>0</v>
          </cell>
          <cell r="N708">
            <v>842</v>
          </cell>
          <cell r="O708">
            <v>0</v>
          </cell>
          <cell r="P708">
            <v>0</v>
          </cell>
          <cell r="Q708">
            <v>0</v>
          </cell>
          <cell r="R708">
            <v>0</v>
          </cell>
          <cell r="S708">
            <v>0</v>
          </cell>
          <cell r="T708">
            <v>0</v>
          </cell>
          <cell r="U708">
            <v>0</v>
          </cell>
          <cell r="V708">
            <v>0</v>
          </cell>
          <cell r="W708">
            <v>0</v>
          </cell>
          <cell r="X708">
            <v>0</v>
          </cell>
          <cell r="Y708">
            <v>0</v>
          </cell>
          <cell r="Z708">
            <v>0</v>
          </cell>
          <cell r="AA708">
            <v>0</v>
          </cell>
          <cell r="AB708" t="str">
            <v>Metric Tonnes (1000 kgs)</v>
          </cell>
          <cell r="AC708" t="str">
            <v>Metric Tonnes (1000 kgs)</v>
          </cell>
          <cell r="AD708" t="str">
            <v>Metric Tonnes (1000 kgs)</v>
          </cell>
          <cell r="AE708" t="str">
            <v>Metric Tonnes (1000 kgs)</v>
          </cell>
          <cell r="AF708" t="str">
            <v>Metric Tonnes (1000 kgs)</v>
          </cell>
          <cell r="AG708" t="str">
            <v>Metric Tonnes (1000 kgs)</v>
          </cell>
          <cell r="AH708" t="str">
            <v>Metric Tonnes (1000 kgs)</v>
          </cell>
          <cell r="AI708" t="str">
            <v>Metric Tonnes (1000 kgs)</v>
          </cell>
          <cell r="AJ708" t="str">
            <v>Metric Tonnes (1000 kgs)</v>
          </cell>
          <cell r="AK708" t="str">
            <v>Metric Tonnes (1000 kgs)</v>
          </cell>
          <cell r="AL708">
            <v>0</v>
          </cell>
          <cell r="AM708">
            <v>0</v>
          </cell>
          <cell r="AN708">
            <v>1160</v>
          </cell>
          <cell r="AO708">
            <v>0</v>
          </cell>
          <cell r="AP708">
            <v>0</v>
          </cell>
          <cell r="AQ708">
            <v>318</v>
          </cell>
          <cell r="AR708">
            <v>0</v>
          </cell>
          <cell r="AS708">
            <v>0</v>
          </cell>
          <cell r="AT708">
            <v>0</v>
          </cell>
          <cell r="AU708">
            <v>842</v>
          </cell>
          <cell r="AV708">
            <v>0</v>
          </cell>
          <cell r="AW708">
            <v>0</v>
          </cell>
          <cell r="AX708">
            <v>0</v>
          </cell>
          <cell r="AY708" t="str">
            <v/>
          </cell>
          <cell r="AZ708" t="str">
            <v/>
          </cell>
          <cell r="BA708" t="str">
            <v>Weighing total waste recycled in 2007</v>
          </cell>
          <cell r="BB708" t="str">
            <v/>
          </cell>
          <cell r="BC708" t="str">
            <v/>
          </cell>
          <cell r="BD708" t="str">
            <v/>
          </cell>
          <cell r="BE708" t="str">
            <v/>
          </cell>
          <cell r="BF708" t="str">
            <v/>
          </cell>
          <cell r="BG708" t="str">
            <v/>
          </cell>
          <cell r="BH708" t="str">
            <v>waste outpatient</v>
          </cell>
          <cell r="BI708">
            <v>2</v>
          </cell>
          <cell r="BJ708" t="str">
            <v>Few Tenants opted out</v>
          </cell>
          <cell r="BK708">
            <v>0</v>
          </cell>
          <cell r="BL708">
            <v>1</v>
          </cell>
          <cell r="BM708" t="str">
            <v>The waste recycling going to and generate income for the shopping are: plastic, paper, cardboard, glass, scrap metal.</v>
          </cell>
          <cell r="BN708">
            <v>100</v>
          </cell>
          <cell r="BO708">
            <v>0</v>
          </cell>
          <cell r="BP708">
            <v>0</v>
          </cell>
          <cell r="BQ708">
            <v>0</v>
          </cell>
          <cell r="BR708">
            <v>0</v>
          </cell>
          <cell r="BS708">
            <v>100</v>
          </cell>
          <cell r="BT708">
            <v>0</v>
          </cell>
          <cell r="BU708">
            <v>0</v>
          </cell>
          <cell r="BV708">
            <v>0</v>
          </cell>
          <cell r="BW708">
            <v>0</v>
          </cell>
          <cell r="BX708">
            <v>0</v>
          </cell>
          <cell r="BY708" t="str">
            <v/>
          </cell>
          <cell r="BZ708" t="str">
            <v/>
          </cell>
          <cell r="CA708" t="str">
            <v>Value stowed waste recycled in 2007.</v>
          </cell>
          <cell r="CB708" t="str">
            <v/>
          </cell>
          <cell r="CC708" t="str">
            <v/>
          </cell>
          <cell r="CD708" t="str">
            <v/>
          </cell>
          <cell r="CE708" t="str">
            <v/>
          </cell>
          <cell r="CF708" t="str">
            <v/>
          </cell>
          <cell r="CG708" t="str">
            <v/>
          </cell>
          <cell r="CH708" t="str">
            <v/>
          </cell>
        </row>
        <row r="709">
          <cell r="A709" t="str">
            <v>Sovereign, Weston-super-mare - Landlord : 2001 Questionnaire 24 Jul 2008 6:20 PM</v>
          </cell>
          <cell r="B709" t="str">
            <v>Survey Instance</v>
          </cell>
          <cell r="C709" t="str">
            <v/>
          </cell>
          <cell r="D709" t="str">
            <v>Sam Carson</v>
          </cell>
          <cell r="E709" t="str">
            <v/>
          </cell>
          <cell r="F709">
            <v>1</v>
          </cell>
          <cell r="G709" t="str">
            <v/>
          </cell>
          <cell r="J709">
            <v>107</v>
          </cell>
          <cell r="N709">
            <v>151</v>
          </cell>
          <cell r="R709">
            <v>0</v>
          </cell>
          <cell r="S709">
            <v>0</v>
          </cell>
          <cell r="T709">
            <v>0</v>
          </cell>
          <cell r="U709">
            <v>0</v>
          </cell>
          <cell r="V709">
            <v>0</v>
          </cell>
          <cell r="W709">
            <v>0</v>
          </cell>
          <cell r="X709">
            <v>0</v>
          </cell>
          <cell r="Y709">
            <v>0</v>
          </cell>
          <cell r="Z709">
            <v>0</v>
          </cell>
          <cell r="AA709">
            <v>0</v>
          </cell>
          <cell r="AB709" t="str">
            <v/>
          </cell>
          <cell r="AC709" t="str">
            <v/>
          </cell>
          <cell r="AD709" t="str">
            <v>Metric Tonnes (1000 kgs)</v>
          </cell>
          <cell r="AE709" t="str">
            <v/>
          </cell>
          <cell r="AF709" t="str">
            <v/>
          </cell>
          <cell r="AG709" t="str">
            <v/>
          </cell>
          <cell r="AH709" t="str">
            <v>Metric Tonnes (1000 kgs)</v>
          </cell>
          <cell r="AI709" t="str">
            <v/>
          </cell>
          <cell r="AJ709" t="str">
            <v/>
          </cell>
          <cell r="AK709" t="str">
            <v/>
          </cell>
          <cell r="AL709">
            <v>0</v>
          </cell>
          <cell r="AM709">
            <v>0</v>
          </cell>
          <cell r="AN709">
            <v>258</v>
          </cell>
          <cell r="AO709">
            <v>0</v>
          </cell>
          <cell r="AP709">
            <v>0</v>
          </cell>
          <cell r="AQ709">
            <v>107</v>
          </cell>
          <cell r="AR709">
            <v>0</v>
          </cell>
          <cell r="AS709">
            <v>0</v>
          </cell>
          <cell r="AT709">
            <v>0</v>
          </cell>
          <cell r="AU709">
            <v>151</v>
          </cell>
          <cell r="AV709">
            <v>0</v>
          </cell>
          <cell r="AW709">
            <v>0</v>
          </cell>
          <cell r="AX709">
            <v>0</v>
          </cell>
          <cell r="AY709" t="str">
            <v/>
          </cell>
          <cell r="AZ709" t="str">
            <v/>
          </cell>
          <cell r="BA709" t="str">
            <v/>
          </cell>
          <cell r="BB709" t="str">
            <v/>
          </cell>
          <cell r="BC709" t="str">
            <v/>
          </cell>
          <cell r="BD709" t="str">
            <v/>
          </cell>
          <cell r="BE709" t="str">
            <v/>
          </cell>
          <cell r="BF709" t="str">
            <v/>
          </cell>
          <cell r="BG709" t="str">
            <v/>
          </cell>
          <cell r="BH709" t="str">
            <v/>
          </cell>
          <cell r="BI709">
            <v>0</v>
          </cell>
          <cell r="BJ709" t="str">
            <v/>
          </cell>
          <cell r="BK709">
            <v>0</v>
          </cell>
          <cell r="BL709" t="str">
            <v/>
          </cell>
          <cell r="BM709" t="str">
            <v/>
          </cell>
          <cell r="BN709">
            <v>0</v>
          </cell>
          <cell r="BO709">
            <v>0</v>
          </cell>
          <cell r="BP709">
            <v>0</v>
          </cell>
          <cell r="BQ709">
            <v>0</v>
          </cell>
          <cell r="BR709">
            <v>0</v>
          </cell>
          <cell r="BS709">
            <v>0</v>
          </cell>
          <cell r="BT709">
            <v>0</v>
          </cell>
          <cell r="BU709">
            <v>0</v>
          </cell>
          <cell r="BV709">
            <v>0</v>
          </cell>
          <cell r="BW709">
            <v>0</v>
          </cell>
          <cell r="BX709">
            <v>0</v>
          </cell>
          <cell r="BY709" t="str">
            <v/>
          </cell>
          <cell r="BZ709" t="str">
            <v/>
          </cell>
          <cell r="CA709" t="str">
            <v/>
          </cell>
          <cell r="CB709" t="str">
            <v/>
          </cell>
          <cell r="CC709" t="str">
            <v/>
          </cell>
          <cell r="CD709" t="str">
            <v/>
          </cell>
          <cell r="CE709" t="str">
            <v/>
          </cell>
          <cell r="CF709" t="str">
            <v/>
          </cell>
          <cell r="CG709" t="str">
            <v/>
          </cell>
          <cell r="CH709" t="str">
            <v/>
          </cell>
        </row>
        <row r="710">
          <cell r="A710" t="str">
            <v>Sovereign, Weston-super-mare - Landlord : 2002 Questionnaire 24 Jul 2008 6:20 PM</v>
          </cell>
          <cell r="B710" t="str">
            <v>Survey Instance</v>
          </cell>
          <cell r="C710" t="str">
            <v/>
          </cell>
          <cell r="D710" t="str">
            <v>Sam Carson</v>
          </cell>
          <cell r="E710" t="str">
            <v/>
          </cell>
          <cell r="F710">
            <v>1</v>
          </cell>
          <cell r="G710" t="str">
            <v/>
          </cell>
          <cell r="J710">
            <v>104</v>
          </cell>
          <cell r="M710">
            <v>1</v>
          </cell>
          <cell r="N710">
            <v>135</v>
          </cell>
          <cell r="R710">
            <v>0</v>
          </cell>
          <cell r="S710">
            <v>0</v>
          </cell>
          <cell r="T710">
            <v>0</v>
          </cell>
          <cell r="U710">
            <v>0</v>
          </cell>
          <cell r="V710">
            <v>0</v>
          </cell>
          <cell r="W710">
            <v>0</v>
          </cell>
          <cell r="X710">
            <v>0</v>
          </cell>
          <cell r="Y710">
            <v>0</v>
          </cell>
          <cell r="Z710">
            <v>0</v>
          </cell>
          <cell r="AA710">
            <v>0</v>
          </cell>
          <cell r="AB710" t="str">
            <v/>
          </cell>
          <cell r="AC710" t="str">
            <v/>
          </cell>
          <cell r="AD710" t="str">
            <v>Metric Tonnes (1000 kgs)</v>
          </cell>
          <cell r="AE710" t="str">
            <v/>
          </cell>
          <cell r="AF710" t="str">
            <v/>
          </cell>
          <cell r="AG710" t="str">
            <v>Metric Tonnes (1000 kgs)</v>
          </cell>
          <cell r="AH710" t="str">
            <v>Metric Tonnes (1000 kgs)</v>
          </cell>
          <cell r="AI710" t="str">
            <v/>
          </cell>
          <cell r="AJ710" t="str">
            <v/>
          </cell>
          <cell r="AK710" t="str">
            <v/>
          </cell>
          <cell r="AL710">
            <v>0</v>
          </cell>
          <cell r="AM710">
            <v>0</v>
          </cell>
          <cell r="AN710">
            <v>240</v>
          </cell>
          <cell r="AO710">
            <v>0</v>
          </cell>
          <cell r="AP710">
            <v>0</v>
          </cell>
          <cell r="AQ710">
            <v>104</v>
          </cell>
          <cell r="AR710">
            <v>0</v>
          </cell>
          <cell r="AS710">
            <v>0</v>
          </cell>
          <cell r="AT710">
            <v>1</v>
          </cell>
          <cell r="AU710">
            <v>135</v>
          </cell>
          <cell r="AV710">
            <v>0</v>
          </cell>
          <cell r="AW710">
            <v>0</v>
          </cell>
          <cell r="AX710">
            <v>0</v>
          </cell>
          <cell r="AY710" t="str">
            <v/>
          </cell>
          <cell r="AZ710" t="str">
            <v/>
          </cell>
          <cell r="BA710" t="str">
            <v/>
          </cell>
          <cell r="BB710" t="str">
            <v/>
          </cell>
          <cell r="BC710" t="str">
            <v/>
          </cell>
          <cell r="BD710" t="str">
            <v/>
          </cell>
          <cell r="BE710" t="str">
            <v/>
          </cell>
          <cell r="BF710" t="str">
            <v/>
          </cell>
          <cell r="BG710" t="str">
            <v/>
          </cell>
          <cell r="BH710" t="str">
            <v/>
          </cell>
          <cell r="BI710">
            <v>0</v>
          </cell>
          <cell r="BJ710" t="str">
            <v/>
          </cell>
          <cell r="BK710">
            <v>0</v>
          </cell>
          <cell r="BL710" t="str">
            <v/>
          </cell>
          <cell r="BM710" t="str">
            <v/>
          </cell>
          <cell r="BN710">
            <v>0</v>
          </cell>
          <cell r="BO710">
            <v>0</v>
          </cell>
          <cell r="BP710">
            <v>0</v>
          </cell>
          <cell r="BQ710">
            <v>0</v>
          </cell>
          <cell r="BR710">
            <v>0</v>
          </cell>
          <cell r="BS710">
            <v>0</v>
          </cell>
          <cell r="BT710">
            <v>0</v>
          </cell>
          <cell r="BU710">
            <v>0</v>
          </cell>
          <cell r="BV710">
            <v>0</v>
          </cell>
          <cell r="BW710">
            <v>0</v>
          </cell>
          <cell r="BX710">
            <v>0</v>
          </cell>
          <cell r="BY710" t="str">
            <v/>
          </cell>
          <cell r="BZ710" t="str">
            <v/>
          </cell>
          <cell r="CA710" t="str">
            <v/>
          </cell>
          <cell r="CB710" t="str">
            <v/>
          </cell>
          <cell r="CC710" t="str">
            <v/>
          </cell>
          <cell r="CD710" t="str">
            <v/>
          </cell>
          <cell r="CE710" t="str">
            <v/>
          </cell>
          <cell r="CF710" t="str">
            <v/>
          </cell>
          <cell r="CG710" t="str">
            <v/>
          </cell>
          <cell r="CH710" t="str">
            <v/>
          </cell>
        </row>
        <row r="711">
          <cell r="A711" t="str">
            <v>Sovereign, Weston-super-mare - Landlord : 2003 Quesitonnaire 24 Jul 2008 6:20 PM</v>
          </cell>
          <cell r="B711" t="str">
            <v>Survey Instance</v>
          </cell>
          <cell r="C711" t="str">
            <v/>
          </cell>
          <cell r="D711" t="str">
            <v>Sam Carson</v>
          </cell>
          <cell r="E711" t="str">
            <v/>
          </cell>
          <cell r="F711">
            <v>1</v>
          </cell>
          <cell r="G711" t="str">
            <v/>
          </cell>
          <cell r="J711">
            <v>118</v>
          </cell>
          <cell r="N711">
            <v>130</v>
          </cell>
          <cell r="R711">
            <v>0</v>
          </cell>
          <cell r="S711">
            <v>0</v>
          </cell>
          <cell r="T711">
            <v>0</v>
          </cell>
          <cell r="U711">
            <v>0</v>
          </cell>
          <cell r="V711">
            <v>0</v>
          </cell>
          <cell r="W711">
            <v>0</v>
          </cell>
          <cell r="X711">
            <v>0</v>
          </cell>
          <cell r="Y711">
            <v>0</v>
          </cell>
          <cell r="Z711">
            <v>0</v>
          </cell>
          <cell r="AA711">
            <v>0</v>
          </cell>
          <cell r="AB711" t="str">
            <v/>
          </cell>
          <cell r="AC711" t="str">
            <v/>
          </cell>
          <cell r="AD711" t="str">
            <v>Metric Tonnes (1000 kgs)</v>
          </cell>
          <cell r="AE711" t="str">
            <v/>
          </cell>
          <cell r="AF711" t="str">
            <v/>
          </cell>
          <cell r="AG711" t="str">
            <v/>
          </cell>
          <cell r="AH711" t="str">
            <v>Metric Tonnes (1000 kgs)</v>
          </cell>
          <cell r="AI711" t="str">
            <v/>
          </cell>
          <cell r="AJ711" t="str">
            <v/>
          </cell>
          <cell r="AK711" t="str">
            <v/>
          </cell>
          <cell r="AL711">
            <v>0</v>
          </cell>
          <cell r="AM711">
            <v>0</v>
          </cell>
          <cell r="AN711">
            <v>248</v>
          </cell>
          <cell r="AO711">
            <v>0</v>
          </cell>
          <cell r="AP711">
            <v>0</v>
          </cell>
          <cell r="AQ711">
            <v>118</v>
          </cell>
          <cell r="AR711">
            <v>0</v>
          </cell>
          <cell r="AS711">
            <v>0</v>
          </cell>
          <cell r="AT711">
            <v>0</v>
          </cell>
          <cell r="AU711">
            <v>130</v>
          </cell>
          <cell r="AV711">
            <v>0</v>
          </cell>
          <cell r="AW711">
            <v>0</v>
          </cell>
          <cell r="AX711">
            <v>0</v>
          </cell>
          <cell r="AY711" t="str">
            <v/>
          </cell>
          <cell r="AZ711" t="str">
            <v/>
          </cell>
          <cell r="BA711" t="str">
            <v/>
          </cell>
          <cell r="BB711" t="str">
            <v/>
          </cell>
          <cell r="BC711" t="str">
            <v/>
          </cell>
          <cell r="BD711" t="str">
            <v/>
          </cell>
          <cell r="BE711" t="str">
            <v/>
          </cell>
          <cell r="BF711" t="str">
            <v/>
          </cell>
          <cell r="BG711" t="str">
            <v/>
          </cell>
          <cell r="BH711" t="str">
            <v/>
          </cell>
          <cell r="BI711">
            <v>0</v>
          </cell>
          <cell r="BJ711" t="str">
            <v/>
          </cell>
          <cell r="BK711">
            <v>0</v>
          </cell>
          <cell r="BL711" t="str">
            <v/>
          </cell>
          <cell r="BM711" t="str">
            <v/>
          </cell>
          <cell r="BN711">
            <v>0</v>
          </cell>
          <cell r="BO711">
            <v>0</v>
          </cell>
          <cell r="BP711">
            <v>0</v>
          </cell>
          <cell r="BQ711">
            <v>0</v>
          </cell>
          <cell r="BR711">
            <v>0</v>
          </cell>
          <cell r="BS711">
            <v>0</v>
          </cell>
          <cell r="BT711">
            <v>0</v>
          </cell>
          <cell r="BU711">
            <v>0</v>
          </cell>
          <cell r="BV711">
            <v>0</v>
          </cell>
          <cell r="BW711">
            <v>0</v>
          </cell>
          <cell r="BX711">
            <v>0</v>
          </cell>
          <cell r="BY711" t="str">
            <v/>
          </cell>
          <cell r="BZ711" t="str">
            <v/>
          </cell>
          <cell r="CA711" t="str">
            <v/>
          </cell>
          <cell r="CB711" t="str">
            <v/>
          </cell>
          <cell r="CC711" t="str">
            <v/>
          </cell>
          <cell r="CD711" t="str">
            <v/>
          </cell>
          <cell r="CE711" t="str">
            <v/>
          </cell>
          <cell r="CF711" t="str">
            <v/>
          </cell>
          <cell r="CG711" t="str">
            <v/>
          </cell>
          <cell r="CH711" t="str">
            <v/>
          </cell>
        </row>
        <row r="712">
          <cell r="A712" t="str">
            <v>Sovereign, Weston-super-mare - Landlord : 2004 Questionnaire 24 Jul 2008 6:20 PM</v>
          </cell>
          <cell r="B712" t="str">
            <v>Survey Instance</v>
          </cell>
          <cell r="C712" t="str">
            <v/>
          </cell>
          <cell r="D712" t="str">
            <v>Sam Carson</v>
          </cell>
          <cell r="E712" t="str">
            <v/>
          </cell>
          <cell r="F712">
            <v>1</v>
          </cell>
          <cell r="G712" t="str">
            <v/>
          </cell>
          <cell r="J712">
            <v>108</v>
          </cell>
          <cell r="N712">
            <v>92</v>
          </cell>
          <cell r="R712">
            <v>0</v>
          </cell>
          <cell r="S712">
            <v>0</v>
          </cell>
          <cell r="T712">
            <v>0</v>
          </cell>
          <cell r="U712">
            <v>0</v>
          </cell>
          <cell r="V712">
            <v>0</v>
          </cell>
          <cell r="W712">
            <v>0</v>
          </cell>
          <cell r="X712">
            <v>0</v>
          </cell>
          <cell r="Y712">
            <v>0</v>
          </cell>
          <cell r="Z712">
            <v>0</v>
          </cell>
          <cell r="AA712">
            <v>0</v>
          </cell>
          <cell r="AB712" t="str">
            <v/>
          </cell>
          <cell r="AC712" t="str">
            <v/>
          </cell>
          <cell r="AD712" t="str">
            <v>Metric Tonnes (1000 kgs)</v>
          </cell>
          <cell r="AE712" t="str">
            <v/>
          </cell>
          <cell r="AF712" t="str">
            <v/>
          </cell>
          <cell r="AG712" t="str">
            <v/>
          </cell>
          <cell r="AH712" t="str">
            <v>Metric Tonnes (1000 kgs)</v>
          </cell>
          <cell r="AI712" t="str">
            <v/>
          </cell>
          <cell r="AJ712" t="str">
            <v/>
          </cell>
          <cell r="AK712" t="str">
            <v/>
          </cell>
          <cell r="AL712">
            <v>0</v>
          </cell>
          <cell r="AM712">
            <v>0</v>
          </cell>
          <cell r="AN712">
            <v>200</v>
          </cell>
          <cell r="AO712">
            <v>0</v>
          </cell>
          <cell r="AP712">
            <v>0</v>
          </cell>
          <cell r="AQ712">
            <v>108</v>
          </cell>
          <cell r="AR712">
            <v>0</v>
          </cell>
          <cell r="AS712">
            <v>0</v>
          </cell>
          <cell r="AT712">
            <v>0</v>
          </cell>
          <cell r="AU712">
            <v>92</v>
          </cell>
          <cell r="AV712">
            <v>0</v>
          </cell>
          <cell r="AW712">
            <v>0</v>
          </cell>
          <cell r="AX712">
            <v>0</v>
          </cell>
          <cell r="AY712" t="str">
            <v/>
          </cell>
          <cell r="AZ712" t="str">
            <v/>
          </cell>
          <cell r="BA712" t="str">
            <v/>
          </cell>
          <cell r="BB712" t="str">
            <v/>
          </cell>
          <cell r="BC712" t="str">
            <v/>
          </cell>
          <cell r="BD712" t="str">
            <v/>
          </cell>
          <cell r="BE712" t="str">
            <v/>
          </cell>
          <cell r="BF712" t="str">
            <v/>
          </cell>
          <cell r="BG712" t="str">
            <v/>
          </cell>
          <cell r="BH712" t="str">
            <v/>
          </cell>
          <cell r="BI712">
            <v>0</v>
          </cell>
          <cell r="BJ712" t="str">
            <v/>
          </cell>
          <cell r="BK712">
            <v>0</v>
          </cell>
          <cell r="BL712" t="str">
            <v/>
          </cell>
          <cell r="BM712" t="str">
            <v/>
          </cell>
          <cell r="BN712">
            <v>0</v>
          </cell>
          <cell r="BO712">
            <v>0</v>
          </cell>
          <cell r="BP712">
            <v>0</v>
          </cell>
          <cell r="BQ712">
            <v>0</v>
          </cell>
          <cell r="BR712">
            <v>0</v>
          </cell>
          <cell r="BS712">
            <v>0</v>
          </cell>
          <cell r="BT712">
            <v>0</v>
          </cell>
          <cell r="BU712">
            <v>0</v>
          </cell>
          <cell r="BV712">
            <v>0</v>
          </cell>
          <cell r="BW712">
            <v>0</v>
          </cell>
          <cell r="BX712">
            <v>0</v>
          </cell>
          <cell r="BY712" t="str">
            <v/>
          </cell>
          <cell r="BZ712" t="str">
            <v/>
          </cell>
          <cell r="CA712" t="str">
            <v/>
          </cell>
          <cell r="CB712" t="str">
            <v/>
          </cell>
          <cell r="CC712" t="str">
            <v/>
          </cell>
          <cell r="CD712" t="str">
            <v/>
          </cell>
          <cell r="CE712" t="str">
            <v/>
          </cell>
          <cell r="CF712" t="str">
            <v/>
          </cell>
          <cell r="CG712" t="str">
            <v/>
          </cell>
          <cell r="CH712" t="str">
            <v/>
          </cell>
        </row>
        <row r="713">
          <cell r="A713" t="str">
            <v>Sovereign, Weston-super-mare - Landlord : 2005 Questionnaire 24 Jul 2008 6:20 PM</v>
          </cell>
          <cell r="B713" t="str">
            <v>Survey Instance</v>
          </cell>
          <cell r="C713" t="str">
            <v/>
          </cell>
          <cell r="D713" t="str">
            <v>Sam Carson</v>
          </cell>
          <cell r="E713" t="str">
            <v/>
          </cell>
          <cell r="F713">
            <v>1</v>
          </cell>
          <cell r="G713" t="str">
            <v/>
          </cell>
          <cell r="J713">
            <v>83</v>
          </cell>
          <cell r="N713">
            <v>132.5</v>
          </cell>
          <cell r="R713">
            <v>0</v>
          </cell>
          <cell r="S713">
            <v>0</v>
          </cell>
          <cell r="T713">
            <v>0</v>
          </cell>
          <cell r="U713">
            <v>0</v>
          </cell>
          <cell r="V713">
            <v>0</v>
          </cell>
          <cell r="W713">
            <v>0</v>
          </cell>
          <cell r="X713">
            <v>0</v>
          </cell>
          <cell r="Y713">
            <v>0</v>
          </cell>
          <cell r="Z713">
            <v>0</v>
          </cell>
          <cell r="AA713">
            <v>0</v>
          </cell>
          <cell r="AB713" t="str">
            <v/>
          </cell>
          <cell r="AC713" t="str">
            <v/>
          </cell>
          <cell r="AD713" t="str">
            <v>Metric Tonnes (1000 kgs)</v>
          </cell>
          <cell r="AE713" t="str">
            <v/>
          </cell>
          <cell r="AF713" t="str">
            <v/>
          </cell>
          <cell r="AG713" t="str">
            <v/>
          </cell>
          <cell r="AH713" t="str">
            <v>Metric Tonnes (1000 kgs)</v>
          </cell>
          <cell r="AI713" t="str">
            <v/>
          </cell>
          <cell r="AJ713" t="str">
            <v/>
          </cell>
          <cell r="AK713" t="str">
            <v/>
          </cell>
          <cell r="AL713">
            <v>0</v>
          </cell>
          <cell r="AM713">
            <v>0</v>
          </cell>
          <cell r="AN713">
            <v>0</v>
          </cell>
          <cell r="AO713">
            <v>0</v>
          </cell>
          <cell r="AP713">
            <v>0</v>
          </cell>
          <cell r="AQ713">
            <v>83</v>
          </cell>
          <cell r="AR713">
            <v>0</v>
          </cell>
          <cell r="AS713">
            <v>0</v>
          </cell>
          <cell r="AT713">
            <v>0</v>
          </cell>
          <cell r="AU713">
            <v>132.5</v>
          </cell>
          <cell r="AV713">
            <v>0</v>
          </cell>
          <cell r="AW713">
            <v>0</v>
          </cell>
          <cell r="AX713">
            <v>0</v>
          </cell>
          <cell r="AY713" t="str">
            <v/>
          </cell>
          <cell r="AZ713" t="str">
            <v/>
          </cell>
          <cell r="BA713" t="str">
            <v/>
          </cell>
          <cell r="BB713" t="str">
            <v/>
          </cell>
          <cell r="BC713" t="str">
            <v/>
          </cell>
          <cell r="BD713" t="str">
            <v/>
          </cell>
          <cell r="BE713" t="str">
            <v/>
          </cell>
          <cell r="BF713" t="str">
            <v/>
          </cell>
          <cell r="BG713" t="str">
            <v/>
          </cell>
          <cell r="BH713" t="str">
            <v/>
          </cell>
          <cell r="BI713">
            <v>0</v>
          </cell>
          <cell r="BJ713" t="str">
            <v/>
          </cell>
          <cell r="BK713">
            <v>0</v>
          </cell>
          <cell r="BL713" t="str">
            <v/>
          </cell>
          <cell r="BM713" t="str">
            <v/>
          </cell>
          <cell r="BN713">
            <v>0</v>
          </cell>
          <cell r="BO713">
            <v>0</v>
          </cell>
          <cell r="BP713">
            <v>0</v>
          </cell>
          <cell r="BQ713">
            <v>0</v>
          </cell>
          <cell r="BR713">
            <v>0</v>
          </cell>
          <cell r="BS713">
            <v>0</v>
          </cell>
          <cell r="BT713">
            <v>0</v>
          </cell>
          <cell r="BU713">
            <v>0</v>
          </cell>
          <cell r="BV713">
            <v>0</v>
          </cell>
          <cell r="BW713">
            <v>0</v>
          </cell>
          <cell r="BX713">
            <v>0</v>
          </cell>
          <cell r="BY713" t="str">
            <v/>
          </cell>
          <cell r="BZ713" t="str">
            <v/>
          </cell>
          <cell r="CA713" t="str">
            <v/>
          </cell>
          <cell r="CB713" t="str">
            <v/>
          </cell>
          <cell r="CC713" t="str">
            <v/>
          </cell>
          <cell r="CD713" t="str">
            <v/>
          </cell>
          <cell r="CE713" t="str">
            <v/>
          </cell>
          <cell r="CF713" t="str">
            <v/>
          </cell>
          <cell r="CG713" t="str">
            <v/>
          </cell>
          <cell r="CH713" t="str">
            <v/>
          </cell>
        </row>
        <row r="714">
          <cell r="A714" t="str">
            <v>Spindles Shopping Centre, Oldham - Owner : 2005 Questionnaire 11 Jul 2008 1:01 PM</v>
          </cell>
          <cell r="B714" t="str">
            <v>Survey Instance</v>
          </cell>
          <cell r="C714" t="str">
            <v>273</v>
          </cell>
          <cell r="D714" t="str">
            <v>Nick Hogg</v>
          </cell>
          <cell r="E714" t="str">
            <v>5</v>
          </cell>
          <cell r="F714">
            <v>1</v>
          </cell>
          <cell r="G714" t="str">
            <v/>
          </cell>
          <cell r="J714">
            <v>50</v>
          </cell>
          <cell r="K714">
            <v>0</v>
          </cell>
          <cell r="L714">
            <v>0</v>
          </cell>
          <cell r="M714">
            <v>0</v>
          </cell>
          <cell r="N714">
            <v>250</v>
          </cell>
          <cell r="Q714">
            <v>0</v>
          </cell>
          <cell r="R714">
            <v>0</v>
          </cell>
          <cell r="S714">
            <v>0</v>
          </cell>
          <cell r="T714">
            <v>0</v>
          </cell>
          <cell r="U714">
            <v>0</v>
          </cell>
          <cell r="V714">
            <v>0</v>
          </cell>
          <cell r="W714">
            <v>0</v>
          </cell>
          <cell r="X714">
            <v>0</v>
          </cell>
          <cell r="Y714">
            <v>0</v>
          </cell>
          <cell r="Z714">
            <v>0</v>
          </cell>
          <cell r="AA714">
            <v>0</v>
          </cell>
          <cell r="AB714" t="str">
            <v/>
          </cell>
          <cell r="AC714" t="str">
            <v/>
          </cell>
          <cell r="AD714" t="str">
            <v>Metric Tonnes (1000 kgs)</v>
          </cell>
          <cell r="AE714" t="str">
            <v/>
          </cell>
          <cell r="AF714" t="str">
            <v/>
          </cell>
          <cell r="AG714" t="str">
            <v/>
          </cell>
          <cell r="AH714" t="str">
            <v>Metric Tonnes (1000 kgs)</v>
          </cell>
          <cell r="AI714" t="str">
            <v/>
          </cell>
          <cell r="AJ714" t="str">
            <v/>
          </cell>
          <cell r="AK714" t="str">
            <v/>
          </cell>
          <cell r="AL714">
            <v>0</v>
          </cell>
          <cell r="AM714">
            <v>0</v>
          </cell>
          <cell r="AN714">
            <v>300</v>
          </cell>
          <cell r="AO714">
            <v>0</v>
          </cell>
          <cell r="AP714">
            <v>0</v>
          </cell>
          <cell r="AQ714">
            <v>50</v>
          </cell>
          <cell r="AR714">
            <v>0</v>
          </cell>
          <cell r="AS714">
            <v>0</v>
          </cell>
          <cell r="AT714">
            <v>0</v>
          </cell>
          <cell r="AU714">
            <v>250</v>
          </cell>
          <cell r="AV714">
            <v>0</v>
          </cell>
          <cell r="AW714">
            <v>0</v>
          </cell>
          <cell r="AX714">
            <v>0</v>
          </cell>
          <cell r="AY714" t="str">
            <v/>
          </cell>
          <cell r="AZ714" t="str">
            <v/>
          </cell>
          <cell r="BA714" t="str">
            <v/>
          </cell>
          <cell r="BB714" t="str">
            <v/>
          </cell>
          <cell r="BC714" t="str">
            <v/>
          </cell>
          <cell r="BD714" t="str">
            <v/>
          </cell>
          <cell r="BE714" t="str">
            <v/>
          </cell>
          <cell r="BF714" t="str">
            <v/>
          </cell>
          <cell r="BG714" t="str">
            <v/>
          </cell>
          <cell r="BH714" t="str">
            <v/>
          </cell>
          <cell r="BI714">
            <v>1</v>
          </cell>
          <cell r="BJ714" t="str">
            <v/>
          </cell>
          <cell r="BK714">
            <v>0</v>
          </cell>
          <cell r="BL714">
            <v>0</v>
          </cell>
          <cell r="BM714" t="str">
            <v/>
          </cell>
          <cell r="BN714">
            <v>0</v>
          </cell>
          <cell r="BO714">
            <v>0</v>
          </cell>
          <cell r="BP714">
            <v>0</v>
          </cell>
          <cell r="BQ714">
            <v>0</v>
          </cell>
          <cell r="BR714">
            <v>0</v>
          </cell>
          <cell r="BS714">
            <v>0</v>
          </cell>
          <cell r="BT714">
            <v>0</v>
          </cell>
          <cell r="BU714">
            <v>0</v>
          </cell>
          <cell r="BV714">
            <v>0</v>
          </cell>
          <cell r="BW714">
            <v>0</v>
          </cell>
          <cell r="BX714">
            <v>0</v>
          </cell>
          <cell r="BY714" t="str">
            <v/>
          </cell>
          <cell r="BZ714" t="str">
            <v/>
          </cell>
          <cell r="CA714" t="str">
            <v/>
          </cell>
          <cell r="CB714" t="str">
            <v/>
          </cell>
          <cell r="CC714" t="str">
            <v/>
          </cell>
          <cell r="CD714" t="str">
            <v/>
          </cell>
          <cell r="CE714" t="str">
            <v/>
          </cell>
          <cell r="CF714" t="str">
            <v/>
          </cell>
          <cell r="CG714" t="str">
            <v/>
          </cell>
          <cell r="CH714" t="str">
            <v/>
          </cell>
        </row>
        <row r="715">
          <cell r="A715" t="str">
            <v>Spindles Shopping Centre, Oldham - Owner : 2006 Questionnaire 18 Apr 2008 11:58 AM</v>
          </cell>
          <cell r="B715" t="str">
            <v>Survey Instance</v>
          </cell>
          <cell r="C715" t="str">
            <v>273</v>
          </cell>
          <cell r="D715" t="str">
            <v>Alex Robinson</v>
          </cell>
          <cell r="E715" t="str">
            <v>6</v>
          </cell>
          <cell r="F715">
            <v>1</v>
          </cell>
          <cell r="G715" t="str">
            <v/>
          </cell>
          <cell r="J715">
            <v>60</v>
          </cell>
          <cell r="K715">
            <v>0</v>
          </cell>
          <cell r="L715">
            <v>0</v>
          </cell>
          <cell r="M715">
            <v>0</v>
          </cell>
          <cell r="N715">
            <v>160</v>
          </cell>
          <cell r="Q715">
            <v>0</v>
          </cell>
          <cell r="R715">
            <v>0</v>
          </cell>
          <cell r="S715">
            <v>0</v>
          </cell>
          <cell r="T715">
            <v>0</v>
          </cell>
          <cell r="U715">
            <v>0</v>
          </cell>
          <cell r="V715">
            <v>0</v>
          </cell>
          <cell r="W715">
            <v>0</v>
          </cell>
          <cell r="X715">
            <v>0</v>
          </cell>
          <cell r="Y715">
            <v>0</v>
          </cell>
          <cell r="Z715">
            <v>0</v>
          </cell>
          <cell r="AA715">
            <v>0</v>
          </cell>
          <cell r="AB715" t="str">
            <v/>
          </cell>
          <cell r="AC715" t="str">
            <v/>
          </cell>
          <cell r="AD715" t="str">
            <v>Metric Tonnes (1000 kgs)</v>
          </cell>
          <cell r="AE715" t="str">
            <v/>
          </cell>
          <cell r="AF715" t="str">
            <v/>
          </cell>
          <cell r="AG715" t="str">
            <v/>
          </cell>
          <cell r="AH715" t="str">
            <v>Metric Tonnes (1000 kgs)</v>
          </cell>
          <cell r="AI715" t="str">
            <v/>
          </cell>
          <cell r="AJ715" t="str">
            <v/>
          </cell>
          <cell r="AK715" t="str">
            <v/>
          </cell>
          <cell r="AL715">
            <v>0</v>
          </cell>
          <cell r="AM715">
            <v>0</v>
          </cell>
          <cell r="AN715">
            <v>220</v>
          </cell>
          <cell r="AO715">
            <v>0</v>
          </cell>
          <cell r="AP715">
            <v>0</v>
          </cell>
          <cell r="AQ715">
            <v>60</v>
          </cell>
          <cell r="AR715">
            <v>0</v>
          </cell>
          <cell r="AS715">
            <v>0</v>
          </cell>
          <cell r="AT715">
            <v>0</v>
          </cell>
          <cell r="AU715">
            <v>160</v>
          </cell>
          <cell r="AV715">
            <v>0</v>
          </cell>
          <cell r="AW715">
            <v>0</v>
          </cell>
          <cell r="AX715">
            <v>0</v>
          </cell>
          <cell r="AY715" t="str">
            <v/>
          </cell>
          <cell r="AZ715" t="str">
            <v/>
          </cell>
          <cell r="BA715" t="str">
            <v/>
          </cell>
          <cell r="BB715" t="str">
            <v/>
          </cell>
          <cell r="BC715" t="str">
            <v/>
          </cell>
          <cell r="BD715" t="str">
            <v/>
          </cell>
          <cell r="BE715" t="str">
            <v/>
          </cell>
          <cell r="BF715" t="str">
            <v/>
          </cell>
          <cell r="BG715" t="str">
            <v/>
          </cell>
          <cell r="BH715" t="str">
            <v/>
          </cell>
          <cell r="BI715">
            <v>1</v>
          </cell>
          <cell r="BJ715" t="str">
            <v/>
          </cell>
          <cell r="BK715">
            <v>0</v>
          </cell>
          <cell r="BL715">
            <v>0</v>
          </cell>
          <cell r="BM715" t="str">
            <v/>
          </cell>
          <cell r="BN715">
            <v>0</v>
          </cell>
          <cell r="BO715">
            <v>0</v>
          </cell>
          <cell r="BP715">
            <v>0</v>
          </cell>
          <cell r="BQ715">
            <v>0</v>
          </cell>
          <cell r="BR715">
            <v>0</v>
          </cell>
          <cell r="BS715">
            <v>0</v>
          </cell>
          <cell r="BT715">
            <v>0</v>
          </cell>
          <cell r="BU715">
            <v>0</v>
          </cell>
          <cell r="BV715">
            <v>0</v>
          </cell>
          <cell r="BW715">
            <v>0</v>
          </cell>
          <cell r="BX715">
            <v>0</v>
          </cell>
          <cell r="BY715" t="str">
            <v/>
          </cell>
          <cell r="BZ715" t="str">
            <v/>
          </cell>
          <cell r="CA715" t="str">
            <v/>
          </cell>
          <cell r="CB715" t="str">
            <v/>
          </cell>
          <cell r="CC715" t="str">
            <v/>
          </cell>
          <cell r="CD715" t="str">
            <v/>
          </cell>
          <cell r="CE715" t="str">
            <v/>
          </cell>
          <cell r="CF715" t="str">
            <v/>
          </cell>
          <cell r="CG715" t="str">
            <v/>
          </cell>
          <cell r="CH715" t="str">
            <v/>
          </cell>
        </row>
        <row r="716">
          <cell r="A716" t="str">
            <v>Spindles Shopping Centre, Oldham - Owner : 2007 Questionnaire 21 Apr 2008 9:47 PM</v>
          </cell>
          <cell r="B716" t="str">
            <v>Survey Instance</v>
          </cell>
          <cell r="C716" t="str">
            <v/>
          </cell>
          <cell r="D716" t="str">
            <v>Alex Robinson</v>
          </cell>
          <cell r="E716" t="str">
            <v/>
          </cell>
          <cell r="F716">
            <v>0</v>
          </cell>
          <cell r="G716" t="str">
            <v/>
          </cell>
          <cell r="J716">
            <v>125</v>
          </cell>
          <cell r="N716">
            <v>40</v>
          </cell>
          <cell r="R716">
            <v>0</v>
          </cell>
          <cell r="S716">
            <v>0</v>
          </cell>
          <cell r="T716">
            <v>0</v>
          </cell>
          <cell r="U716">
            <v>0</v>
          </cell>
          <cell r="V716">
            <v>0</v>
          </cell>
          <cell r="W716">
            <v>0</v>
          </cell>
          <cell r="X716">
            <v>0</v>
          </cell>
          <cell r="Y716">
            <v>0</v>
          </cell>
          <cell r="Z716">
            <v>0</v>
          </cell>
          <cell r="AA716">
            <v>0</v>
          </cell>
          <cell r="AB716" t="str">
            <v/>
          </cell>
          <cell r="AC716" t="str">
            <v/>
          </cell>
          <cell r="AD716" t="str">
            <v>Metric Tonnes (1000 kgs)</v>
          </cell>
          <cell r="AE716" t="str">
            <v/>
          </cell>
          <cell r="AF716" t="str">
            <v/>
          </cell>
          <cell r="AG716" t="str">
            <v/>
          </cell>
          <cell r="AH716" t="str">
            <v>Metric Tonnes (1000 kgs)</v>
          </cell>
          <cell r="AI716" t="str">
            <v/>
          </cell>
          <cell r="AJ716" t="str">
            <v/>
          </cell>
          <cell r="AK716" t="str">
            <v/>
          </cell>
          <cell r="AL716">
            <v>0</v>
          </cell>
          <cell r="AM716">
            <v>0</v>
          </cell>
          <cell r="AN716">
            <v>165</v>
          </cell>
          <cell r="AO716">
            <v>0</v>
          </cell>
          <cell r="AP716">
            <v>0</v>
          </cell>
          <cell r="AQ716">
            <v>125</v>
          </cell>
          <cell r="AR716">
            <v>0</v>
          </cell>
          <cell r="AS716">
            <v>0</v>
          </cell>
          <cell r="AT716">
            <v>0</v>
          </cell>
          <cell r="AU716">
            <v>40</v>
          </cell>
          <cell r="AV716">
            <v>0</v>
          </cell>
          <cell r="AW716">
            <v>0</v>
          </cell>
          <cell r="AX716">
            <v>0</v>
          </cell>
          <cell r="AY716" t="str">
            <v/>
          </cell>
          <cell r="AZ716" t="str">
            <v/>
          </cell>
          <cell r="BA716" t="str">
            <v>All waste is dealt with at a pre-treatment plant</v>
          </cell>
          <cell r="BB716" t="str">
            <v/>
          </cell>
          <cell r="BC716" t="str">
            <v/>
          </cell>
          <cell r="BD716" t="str">
            <v/>
          </cell>
          <cell r="BE716" t="str">
            <v/>
          </cell>
          <cell r="BF716" t="str">
            <v/>
          </cell>
          <cell r="BG716" t="str">
            <v/>
          </cell>
          <cell r="BH716" t="str">
            <v/>
          </cell>
          <cell r="BI716">
            <v>1</v>
          </cell>
          <cell r="BJ716" t="str">
            <v>All Landlord and Tenants' waste</v>
          </cell>
          <cell r="BK716">
            <v>5</v>
          </cell>
          <cell r="BL716">
            <v>1</v>
          </cell>
          <cell r="BM716" t="str">
            <v/>
          </cell>
          <cell r="BN716">
            <v>100</v>
          </cell>
          <cell r="BO716">
            <v>0</v>
          </cell>
          <cell r="BP716">
            <v>0</v>
          </cell>
          <cell r="BQ716">
            <v>0</v>
          </cell>
          <cell r="BR716">
            <v>0</v>
          </cell>
          <cell r="BS716">
            <v>76</v>
          </cell>
          <cell r="BT716">
            <v>0</v>
          </cell>
          <cell r="BU716">
            <v>0</v>
          </cell>
          <cell r="BV716">
            <v>24</v>
          </cell>
          <cell r="BW716">
            <v>0</v>
          </cell>
          <cell r="BX716">
            <v>0</v>
          </cell>
          <cell r="BY716" t="str">
            <v/>
          </cell>
          <cell r="BZ716" t="str">
            <v/>
          </cell>
          <cell r="CA716" t="str">
            <v/>
          </cell>
          <cell r="CB716" t="str">
            <v/>
          </cell>
          <cell r="CC716" t="str">
            <v/>
          </cell>
          <cell r="CD716" t="str">
            <v/>
          </cell>
          <cell r="CE716" t="str">
            <v/>
          </cell>
          <cell r="CF716" t="str">
            <v/>
          </cell>
          <cell r="CG716" t="str">
            <v/>
          </cell>
          <cell r="CH716" t="str">
            <v/>
          </cell>
        </row>
        <row r="717">
          <cell r="A717" t="str">
            <v>St Johns (waste incl off) - Owner : 2004 Questionnaire 11 Jul 2008 12:51 PM</v>
          </cell>
          <cell r="B717" t="str">
            <v>Survey Instance</v>
          </cell>
          <cell r="C717" t="str">
            <v>138</v>
          </cell>
          <cell r="D717" t="str">
            <v>Nick Hogg</v>
          </cell>
          <cell r="E717" t="str">
            <v>4</v>
          </cell>
          <cell r="F717">
            <v>1</v>
          </cell>
          <cell r="G717" t="str">
            <v/>
          </cell>
          <cell r="J717">
            <v>51.3</v>
          </cell>
          <cell r="K717">
            <v>0</v>
          </cell>
          <cell r="L717">
            <v>0</v>
          </cell>
          <cell r="M717">
            <v>0</v>
          </cell>
          <cell r="N717">
            <v>255.6</v>
          </cell>
          <cell r="Q717">
            <v>0</v>
          </cell>
          <cell r="R717">
            <v>0</v>
          </cell>
          <cell r="S717">
            <v>0</v>
          </cell>
          <cell r="T717">
            <v>0</v>
          </cell>
          <cell r="U717">
            <v>0</v>
          </cell>
          <cell r="V717">
            <v>0</v>
          </cell>
          <cell r="W717">
            <v>0</v>
          </cell>
          <cell r="X717">
            <v>0</v>
          </cell>
          <cell r="Y717">
            <v>0</v>
          </cell>
          <cell r="Z717">
            <v>0</v>
          </cell>
          <cell r="AA717">
            <v>0</v>
          </cell>
          <cell r="AB717" t="str">
            <v/>
          </cell>
          <cell r="AC717" t="str">
            <v/>
          </cell>
          <cell r="AD717" t="str">
            <v>Metric Tonnes (1000 kgs)</v>
          </cell>
          <cell r="AE717" t="str">
            <v/>
          </cell>
          <cell r="AF717" t="str">
            <v/>
          </cell>
          <cell r="AG717" t="str">
            <v/>
          </cell>
          <cell r="AH717" t="str">
            <v>Metric Tonnes (1000 kgs)</v>
          </cell>
          <cell r="AI717" t="str">
            <v/>
          </cell>
          <cell r="AJ717" t="str">
            <v/>
          </cell>
          <cell r="AK717" t="str">
            <v/>
          </cell>
          <cell r="AL717">
            <v>0</v>
          </cell>
          <cell r="AM717">
            <v>0</v>
          </cell>
          <cell r="AN717">
            <v>0</v>
          </cell>
          <cell r="AO717">
            <v>0</v>
          </cell>
          <cell r="AP717">
            <v>0</v>
          </cell>
          <cell r="AQ717">
            <v>51.3</v>
          </cell>
          <cell r="AR717">
            <v>0</v>
          </cell>
          <cell r="AS717">
            <v>0</v>
          </cell>
          <cell r="AT717">
            <v>0</v>
          </cell>
          <cell r="AU717">
            <v>255.6</v>
          </cell>
          <cell r="AV717">
            <v>0</v>
          </cell>
          <cell r="AW717">
            <v>0</v>
          </cell>
          <cell r="AX717">
            <v>0</v>
          </cell>
          <cell r="AY717" t="str">
            <v/>
          </cell>
          <cell r="AZ717" t="str">
            <v/>
          </cell>
          <cell r="BA717" t="str">
            <v/>
          </cell>
          <cell r="BB717" t="str">
            <v/>
          </cell>
          <cell r="BC717" t="str">
            <v/>
          </cell>
          <cell r="BD717" t="str">
            <v/>
          </cell>
          <cell r="BE717" t="str">
            <v/>
          </cell>
          <cell r="BF717" t="str">
            <v/>
          </cell>
          <cell r="BG717" t="str">
            <v/>
          </cell>
          <cell r="BH717" t="str">
            <v/>
          </cell>
          <cell r="BI717">
            <v>3</v>
          </cell>
          <cell r="BJ717" t="str">
            <v/>
          </cell>
          <cell r="BK717">
            <v>0</v>
          </cell>
          <cell r="BL717">
            <v>0</v>
          </cell>
          <cell r="BM717" t="str">
            <v/>
          </cell>
          <cell r="BN717">
            <v>0</v>
          </cell>
          <cell r="BO717">
            <v>0</v>
          </cell>
          <cell r="BP717">
            <v>0</v>
          </cell>
          <cell r="BQ717">
            <v>0</v>
          </cell>
          <cell r="BR717">
            <v>0</v>
          </cell>
          <cell r="BS717">
            <v>0</v>
          </cell>
          <cell r="BT717">
            <v>0</v>
          </cell>
          <cell r="BU717">
            <v>0</v>
          </cell>
          <cell r="BV717">
            <v>0</v>
          </cell>
          <cell r="BW717">
            <v>0</v>
          </cell>
          <cell r="BX717">
            <v>0</v>
          </cell>
          <cell r="BY717" t="str">
            <v/>
          </cell>
          <cell r="BZ717" t="str">
            <v/>
          </cell>
          <cell r="CA717" t="str">
            <v/>
          </cell>
          <cell r="CB717" t="str">
            <v/>
          </cell>
          <cell r="CC717" t="str">
            <v/>
          </cell>
          <cell r="CD717" t="str">
            <v/>
          </cell>
          <cell r="CE717" t="str">
            <v/>
          </cell>
          <cell r="CF717" t="str">
            <v/>
          </cell>
          <cell r="CG717" t="str">
            <v/>
          </cell>
          <cell r="CH717" t="str">
            <v/>
          </cell>
        </row>
        <row r="718">
          <cell r="A718" t="str">
            <v>St Johns (waste incl off) - Owner : 2005 Questionnaire 11 Jul 2008 1:01 PM</v>
          </cell>
          <cell r="B718" t="str">
            <v>Survey Instance</v>
          </cell>
          <cell r="C718" t="str">
            <v>138</v>
          </cell>
          <cell r="D718" t="str">
            <v>Nick Hogg</v>
          </cell>
          <cell r="E718" t="str">
            <v>5</v>
          </cell>
          <cell r="F718">
            <v>1</v>
          </cell>
          <cell r="G718" t="str">
            <v/>
          </cell>
          <cell r="J718">
            <v>97</v>
          </cell>
          <cell r="K718">
            <v>0</v>
          </cell>
          <cell r="L718">
            <v>0</v>
          </cell>
          <cell r="M718">
            <v>0</v>
          </cell>
          <cell r="N718">
            <v>248</v>
          </cell>
          <cell r="Q718">
            <v>0</v>
          </cell>
          <cell r="R718">
            <v>0</v>
          </cell>
          <cell r="S718">
            <v>0</v>
          </cell>
          <cell r="T718">
            <v>0</v>
          </cell>
          <cell r="U718">
            <v>0</v>
          </cell>
          <cell r="V718">
            <v>0</v>
          </cell>
          <cell r="W718">
            <v>0</v>
          </cell>
          <cell r="X718">
            <v>0</v>
          </cell>
          <cell r="Y718">
            <v>0</v>
          </cell>
          <cell r="Z718">
            <v>0</v>
          </cell>
          <cell r="AA718">
            <v>0</v>
          </cell>
          <cell r="AB718" t="str">
            <v/>
          </cell>
          <cell r="AC718" t="str">
            <v/>
          </cell>
          <cell r="AD718" t="str">
            <v>Metric Tonnes (1000 kgs)</v>
          </cell>
          <cell r="AE718" t="str">
            <v/>
          </cell>
          <cell r="AF718" t="str">
            <v/>
          </cell>
          <cell r="AG718" t="str">
            <v/>
          </cell>
          <cell r="AH718" t="str">
            <v>Metric Tonnes (1000 kgs)</v>
          </cell>
          <cell r="AI718" t="str">
            <v/>
          </cell>
          <cell r="AJ718" t="str">
            <v/>
          </cell>
          <cell r="AK718" t="str">
            <v/>
          </cell>
          <cell r="AL718">
            <v>0</v>
          </cell>
          <cell r="AM718">
            <v>0</v>
          </cell>
          <cell r="AN718">
            <v>345</v>
          </cell>
          <cell r="AO718">
            <v>0</v>
          </cell>
          <cell r="AP718">
            <v>0</v>
          </cell>
          <cell r="AQ718">
            <v>97</v>
          </cell>
          <cell r="AR718">
            <v>0</v>
          </cell>
          <cell r="AS718">
            <v>0</v>
          </cell>
          <cell r="AT718">
            <v>0</v>
          </cell>
          <cell r="AU718">
            <v>248</v>
          </cell>
          <cell r="AV718">
            <v>0</v>
          </cell>
          <cell r="AW718">
            <v>0</v>
          </cell>
          <cell r="AX718">
            <v>0</v>
          </cell>
          <cell r="AY718" t="str">
            <v/>
          </cell>
          <cell r="AZ718" t="str">
            <v/>
          </cell>
          <cell r="BA718" t="str">
            <v/>
          </cell>
          <cell r="BB718" t="str">
            <v/>
          </cell>
          <cell r="BC718" t="str">
            <v/>
          </cell>
          <cell r="BD718" t="str">
            <v/>
          </cell>
          <cell r="BE718" t="str">
            <v/>
          </cell>
          <cell r="BF718" t="str">
            <v/>
          </cell>
          <cell r="BG718" t="str">
            <v/>
          </cell>
          <cell r="BH718" t="str">
            <v/>
          </cell>
          <cell r="BI718">
            <v>1</v>
          </cell>
          <cell r="BJ718" t="str">
            <v/>
          </cell>
          <cell r="BK718">
            <v>0</v>
          </cell>
          <cell r="BL718">
            <v>0</v>
          </cell>
          <cell r="BM718" t="str">
            <v/>
          </cell>
          <cell r="BN718">
            <v>0</v>
          </cell>
          <cell r="BO718">
            <v>0</v>
          </cell>
          <cell r="BP718">
            <v>0</v>
          </cell>
          <cell r="BQ718">
            <v>0</v>
          </cell>
          <cell r="BR718">
            <v>0</v>
          </cell>
          <cell r="BS718">
            <v>0</v>
          </cell>
          <cell r="BT718">
            <v>0</v>
          </cell>
          <cell r="BU718">
            <v>0</v>
          </cell>
          <cell r="BV718">
            <v>0</v>
          </cell>
          <cell r="BW718">
            <v>0</v>
          </cell>
          <cell r="BX718">
            <v>0</v>
          </cell>
          <cell r="BY718" t="str">
            <v/>
          </cell>
          <cell r="BZ718" t="str">
            <v/>
          </cell>
          <cell r="CA718" t="str">
            <v/>
          </cell>
          <cell r="CB718" t="str">
            <v/>
          </cell>
          <cell r="CC718" t="str">
            <v/>
          </cell>
          <cell r="CD718" t="str">
            <v/>
          </cell>
          <cell r="CE718" t="str">
            <v/>
          </cell>
          <cell r="CF718" t="str">
            <v/>
          </cell>
          <cell r="CG718" t="str">
            <v/>
          </cell>
          <cell r="CH718" t="str">
            <v/>
          </cell>
        </row>
        <row r="719">
          <cell r="A719" t="str">
            <v>St Johns (waste incl off) - Owner : 2006 Questionnaire 18 Apr 2008 11:58 AM</v>
          </cell>
          <cell r="B719" t="str">
            <v>Survey Instance</v>
          </cell>
          <cell r="C719" t="str">
            <v>138</v>
          </cell>
          <cell r="D719" t="str">
            <v>Alex Robinson</v>
          </cell>
          <cell r="E719" t="str">
            <v>6</v>
          </cell>
          <cell r="F719">
            <v>1</v>
          </cell>
          <cell r="G719" t="str">
            <v/>
          </cell>
          <cell r="J719">
            <v>93.6</v>
          </cell>
          <cell r="K719">
            <v>0</v>
          </cell>
          <cell r="L719">
            <v>0</v>
          </cell>
          <cell r="M719">
            <v>0</v>
          </cell>
          <cell r="N719">
            <v>251.6</v>
          </cell>
          <cell r="Q719">
            <v>0</v>
          </cell>
          <cell r="R719">
            <v>0</v>
          </cell>
          <cell r="S719">
            <v>0</v>
          </cell>
          <cell r="T719">
            <v>0</v>
          </cell>
          <cell r="U719">
            <v>0</v>
          </cell>
          <cell r="V719">
            <v>0</v>
          </cell>
          <cell r="W719">
            <v>0</v>
          </cell>
          <cell r="X719">
            <v>0</v>
          </cell>
          <cell r="Y719">
            <v>0</v>
          </cell>
          <cell r="Z719">
            <v>0</v>
          </cell>
          <cell r="AA719">
            <v>0</v>
          </cell>
          <cell r="AB719" t="str">
            <v/>
          </cell>
          <cell r="AC719" t="str">
            <v/>
          </cell>
          <cell r="AD719" t="str">
            <v>Metric Tonnes (1000 kgs)</v>
          </cell>
          <cell r="AE719" t="str">
            <v/>
          </cell>
          <cell r="AF719" t="str">
            <v/>
          </cell>
          <cell r="AG719" t="str">
            <v/>
          </cell>
          <cell r="AH719" t="str">
            <v>Metric Tonnes (1000 kgs)</v>
          </cell>
          <cell r="AI719" t="str">
            <v/>
          </cell>
          <cell r="AJ719" t="str">
            <v/>
          </cell>
          <cell r="AK719" t="str">
            <v/>
          </cell>
          <cell r="AL719">
            <v>0</v>
          </cell>
          <cell r="AM719">
            <v>0</v>
          </cell>
          <cell r="AN719">
            <v>0</v>
          </cell>
          <cell r="AO719">
            <v>0</v>
          </cell>
          <cell r="AP719">
            <v>0</v>
          </cell>
          <cell r="AQ719">
            <v>93.6</v>
          </cell>
          <cell r="AR719">
            <v>0</v>
          </cell>
          <cell r="AS719">
            <v>0</v>
          </cell>
          <cell r="AT719">
            <v>0</v>
          </cell>
          <cell r="AU719">
            <v>251.6</v>
          </cell>
          <cell r="AV719">
            <v>0</v>
          </cell>
          <cell r="AW719">
            <v>0</v>
          </cell>
          <cell r="AX719">
            <v>0</v>
          </cell>
          <cell r="AY719" t="str">
            <v/>
          </cell>
          <cell r="AZ719" t="str">
            <v/>
          </cell>
          <cell r="BA719" t="str">
            <v/>
          </cell>
          <cell r="BB719" t="str">
            <v/>
          </cell>
          <cell r="BC719" t="str">
            <v/>
          </cell>
          <cell r="BD719" t="str">
            <v/>
          </cell>
          <cell r="BE719" t="str">
            <v/>
          </cell>
          <cell r="BF719" t="str">
            <v/>
          </cell>
          <cell r="BG719" t="str">
            <v/>
          </cell>
          <cell r="BH719" t="str">
            <v/>
          </cell>
          <cell r="BI719">
            <v>1</v>
          </cell>
          <cell r="BJ719" t="str">
            <v/>
          </cell>
          <cell r="BK719">
            <v>0</v>
          </cell>
          <cell r="BL719">
            <v>0</v>
          </cell>
          <cell r="BM719" t="str">
            <v/>
          </cell>
          <cell r="BN719">
            <v>0</v>
          </cell>
          <cell r="BO719">
            <v>0</v>
          </cell>
          <cell r="BP719">
            <v>0</v>
          </cell>
          <cell r="BQ719">
            <v>0</v>
          </cell>
          <cell r="BR719">
            <v>0</v>
          </cell>
          <cell r="BS719">
            <v>0</v>
          </cell>
          <cell r="BT719">
            <v>0</v>
          </cell>
          <cell r="BU719">
            <v>0</v>
          </cell>
          <cell r="BV719">
            <v>0</v>
          </cell>
          <cell r="BW719">
            <v>0</v>
          </cell>
          <cell r="BX719">
            <v>0</v>
          </cell>
          <cell r="BY719" t="str">
            <v/>
          </cell>
          <cell r="BZ719" t="str">
            <v/>
          </cell>
          <cell r="CA719" t="str">
            <v/>
          </cell>
          <cell r="CB719" t="str">
            <v/>
          </cell>
          <cell r="CC719" t="str">
            <v/>
          </cell>
          <cell r="CD719" t="str">
            <v/>
          </cell>
          <cell r="CE719" t="str">
            <v/>
          </cell>
          <cell r="CF719" t="str">
            <v/>
          </cell>
          <cell r="CG719" t="str">
            <v/>
          </cell>
          <cell r="CH719" t="str">
            <v/>
          </cell>
        </row>
        <row r="720">
          <cell r="A720" t="str">
            <v>St Johns (waste incl off) - Owner : 2007 Questionnaire 21 Apr 2008 9:47 PM</v>
          </cell>
          <cell r="B720" t="str">
            <v>Survey Instance</v>
          </cell>
          <cell r="C720" t="str">
            <v/>
          </cell>
          <cell r="D720" t="str">
            <v>Alex Robinson</v>
          </cell>
          <cell r="E720" t="str">
            <v/>
          </cell>
          <cell r="F720">
            <v>1</v>
          </cell>
          <cell r="G720" t="str">
            <v/>
          </cell>
          <cell r="J720">
            <v>164</v>
          </cell>
          <cell r="K720">
            <v>136</v>
          </cell>
          <cell r="N720">
            <v>104</v>
          </cell>
          <cell r="R720">
            <v>0</v>
          </cell>
          <cell r="S720">
            <v>0</v>
          </cell>
          <cell r="T720">
            <v>0</v>
          </cell>
          <cell r="U720">
            <v>0</v>
          </cell>
          <cell r="V720">
            <v>0</v>
          </cell>
          <cell r="W720">
            <v>0</v>
          </cell>
          <cell r="X720">
            <v>0</v>
          </cell>
          <cell r="Y720">
            <v>0</v>
          </cell>
          <cell r="Z720">
            <v>0</v>
          </cell>
          <cell r="AA720">
            <v>0</v>
          </cell>
          <cell r="AB720" t="str">
            <v/>
          </cell>
          <cell r="AC720" t="str">
            <v/>
          </cell>
          <cell r="AD720" t="str">
            <v>Metric Tonnes (1000 kgs)</v>
          </cell>
          <cell r="AE720" t="str">
            <v>Metric Tonnes (1000 kgs)</v>
          </cell>
          <cell r="AF720" t="str">
            <v/>
          </cell>
          <cell r="AG720" t="str">
            <v/>
          </cell>
          <cell r="AH720" t="str">
            <v>Metric Tonnes (1000 kgs)</v>
          </cell>
          <cell r="AI720" t="str">
            <v/>
          </cell>
          <cell r="AJ720" t="str">
            <v/>
          </cell>
          <cell r="AK720" t="str">
            <v/>
          </cell>
          <cell r="AL720">
            <v>0</v>
          </cell>
          <cell r="AM720">
            <v>0</v>
          </cell>
          <cell r="AN720">
            <v>404</v>
          </cell>
          <cell r="AO720">
            <v>0</v>
          </cell>
          <cell r="AP720">
            <v>0</v>
          </cell>
          <cell r="AQ720">
            <v>164</v>
          </cell>
          <cell r="AR720">
            <v>136</v>
          </cell>
          <cell r="AS720">
            <v>0</v>
          </cell>
          <cell r="AT720">
            <v>0</v>
          </cell>
          <cell r="AU720">
            <v>104</v>
          </cell>
          <cell r="AV720">
            <v>0</v>
          </cell>
          <cell r="AW720">
            <v>0</v>
          </cell>
          <cell r="AX720">
            <v>0</v>
          </cell>
          <cell r="AY720" t="str">
            <v/>
          </cell>
          <cell r="AZ720" t="str">
            <v/>
          </cell>
          <cell r="BA720" t="str">
            <v/>
          </cell>
          <cell r="BB720" t="str">
            <v/>
          </cell>
          <cell r="BC720" t="str">
            <v/>
          </cell>
          <cell r="BD720" t="str">
            <v/>
          </cell>
          <cell r="BE720" t="str">
            <v/>
          </cell>
          <cell r="BF720" t="str">
            <v/>
          </cell>
          <cell r="BG720" t="str">
            <v/>
          </cell>
          <cell r="BH720" t="str">
            <v/>
          </cell>
          <cell r="BI720">
            <v>1</v>
          </cell>
          <cell r="BJ720" t="str">
            <v>All Landlord and Tenants' waste</v>
          </cell>
          <cell r="BK720">
            <v>5</v>
          </cell>
          <cell r="BL720">
            <v>1</v>
          </cell>
          <cell r="BM720" t="str">
            <v/>
          </cell>
          <cell r="BN720">
            <v>0</v>
          </cell>
          <cell r="BO720">
            <v>0</v>
          </cell>
          <cell r="BP720">
            <v>0</v>
          </cell>
          <cell r="BQ720">
            <v>0</v>
          </cell>
          <cell r="BR720">
            <v>0</v>
          </cell>
          <cell r="BS720">
            <v>0</v>
          </cell>
          <cell r="BT720">
            <v>0</v>
          </cell>
          <cell r="BU720">
            <v>0</v>
          </cell>
          <cell r="BV720">
            <v>0</v>
          </cell>
          <cell r="BW720">
            <v>0</v>
          </cell>
          <cell r="BX720">
            <v>0</v>
          </cell>
          <cell r="BY720" t="str">
            <v>info requested from contractor</v>
          </cell>
          <cell r="BZ720" t="str">
            <v/>
          </cell>
          <cell r="CA720" t="str">
            <v/>
          </cell>
          <cell r="CB720" t="str">
            <v/>
          </cell>
          <cell r="CC720" t="str">
            <v/>
          </cell>
          <cell r="CD720" t="str">
            <v/>
          </cell>
          <cell r="CE720" t="str">
            <v/>
          </cell>
          <cell r="CF720" t="str">
            <v/>
          </cell>
          <cell r="CG720" t="str">
            <v/>
          </cell>
          <cell r="CH720" t="str">
            <v/>
          </cell>
        </row>
        <row r="721">
          <cell r="A721" t="str">
            <v>St Johns Off (energy &amp; 50% H2O) - Owner : 2006 Questionnaire 18 Apr 2008 11:58 AM</v>
          </cell>
          <cell r="B721" t="str">
            <v>Survey Instance</v>
          </cell>
          <cell r="C721" t="str">
            <v>448</v>
          </cell>
          <cell r="D721" t="str">
            <v>Alex Robinson</v>
          </cell>
          <cell r="E721" t="str">
            <v>6</v>
          </cell>
          <cell r="F721">
            <v>0</v>
          </cell>
          <cell r="G721" t="str">
            <v/>
          </cell>
          <cell r="J721">
            <v>0</v>
          </cell>
          <cell r="K721">
            <v>0</v>
          </cell>
          <cell r="L721">
            <v>0</v>
          </cell>
          <cell r="M721">
            <v>0</v>
          </cell>
          <cell r="N721">
            <v>0</v>
          </cell>
          <cell r="Q721">
            <v>0</v>
          </cell>
          <cell r="R721">
            <v>0</v>
          </cell>
          <cell r="S721">
            <v>0</v>
          </cell>
          <cell r="T721">
            <v>0</v>
          </cell>
          <cell r="U721">
            <v>0</v>
          </cell>
          <cell r="V721">
            <v>0</v>
          </cell>
          <cell r="W721">
            <v>0</v>
          </cell>
          <cell r="X721">
            <v>0</v>
          </cell>
          <cell r="Y721">
            <v>0</v>
          </cell>
          <cell r="Z721">
            <v>0</v>
          </cell>
          <cell r="AA721">
            <v>0</v>
          </cell>
          <cell r="AB721" t="str">
            <v/>
          </cell>
          <cell r="AC721" t="str">
            <v/>
          </cell>
          <cell r="AD721" t="str">
            <v/>
          </cell>
          <cell r="AE721" t="str">
            <v/>
          </cell>
          <cell r="AF721" t="str">
            <v/>
          </cell>
          <cell r="AG721" t="str">
            <v/>
          </cell>
          <cell r="AH721" t="str">
            <v/>
          </cell>
          <cell r="AI721" t="str">
            <v/>
          </cell>
          <cell r="AJ721" t="str">
            <v/>
          </cell>
          <cell r="AK721" t="str">
            <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cell r="AY721" t="str">
            <v/>
          </cell>
          <cell r="AZ721" t="str">
            <v/>
          </cell>
          <cell r="BA721" t="str">
            <v/>
          </cell>
          <cell r="BB721" t="str">
            <v/>
          </cell>
          <cell r="BC721" t="str">
            <v/>
          </cell>
          <cell r="BD721" t="str">
            <v/>
          </cell>
          <cell r="BE721" t="str">
            <v/>
          </cell>
          <cell r="BF721" t="str">
            <v/>
          </cell>
          <cell r="BG721" t="str">
            <v/>
          </cell>
          <cell r="BH721" t="str">
            <v/>
          </cell>
          <cell r="BI721">
            <v>1</v>
          </cell>
          <cell r="BJ721" t="str">
            <v/>
          </cell>
          <cell r="BK721">
            <v>0</v>
          </cell>
          <cell r="BL721">
            <v>0</v>
          </cell>
          <cell r="BM721" t="str">
            <v/>
          </cell>
          <cell r="BN721">
            <v>0</v>
          </cell>
          <cell r="BO721">
            <v>0</v>
          </cell>
          <cell r="BP721">
            <v>0</v>
          </cell>
          <cell r="BQ721">
            <v>0</v>
          </cell>
          <cell r="BR721">
            <v>0</v>
          </cell>
          <cell r="BS721">
            <v>0</v>
          </cell>
          <cell r="BT721">
            <v>0</v>
          </cell>
          <cell r="BU721">
            <v>0</v>
          </cell>
          <cell r="BV721">
            <v>0</v>
          </cell>
          <cell r="BW721">
            <v>0</v>
          </cell>
          <cell r="BX721">
            <v>0</v>
          </cell>
          <cell r="BY721" t="str">
            <v/>
          </cell>
          <cell r="BZ721" t="str">
            <v/>
          </cell>
          <cell r="CA721" t="str">
            <v/>
          </cell>
          <cell r="CB721" t="str">
            <v/>
          </cell>
          <cell r="CC721" t="str">
            <v/>
          </cell>
          <cell r="CD721" t="str">
            <v/>
          </cell>
          <cell r="CE721" t="str">
            <v/>
          </cell>
          <cell r="CF721" t="str">
            <v/>
          </cell>
          <cell r="CG721" t="str">
            <v/>
          </cell>
          <cell r="CH721" t="str">
            <v/>
          </cell>
        </row>
        <row r="722">
          <cell r="A722" t="str">
            <v>St Johns Off (energy &amp; 50% H2O) - Owner : 2007 Questionnaire 21 Apr 2008 9:47 PM</v>
          </cell>
          <cell r="B722" t="str">
            <v>Survey Instance</v>
          </cell>
          <cell r="C722" t="str">
            <v/>
          </cell>
          <cell r="D722" t="str">
            <v>Alex Robinson</v>
          </cell>
          <cell r="E722" t="str">
            <v/>
          </cell>
          <cell r="F722">
            <v>1</v>
          </cell>
          <cell r="G722" t="str">
            <v/>
          </cell>
          <cell r="J722">
            <v>160</v>
          </cell>
          <cell r="K722">
            <v>240</v>
          </cell>
          <cell r="N722">
            <v>0</v>
          </cell>
          <cell r="R722">
            <v>0</v>
          </cell>
          <cell r="S722">
            <v>0</v>
          </cell>
          <cell r="T722">
            <v>0</v>
          </cell>
          <cell r="U722">
            <v>0</v>
          </cell>
          <cell r="V722">
            <v>0</v>
          </cell>
          <cell r="W722">
            <v>0</v>
          </cell>
          <cell r="X722">
            <v>0</v>
          </cell>
          <cell r="Y722">
            <v>0</v>
          </cell>
          <cell r="Z722">
            <v>0</v>
          </cell>
          <cell r="AA722">
            <v>0</v>
          </cell>
          <cell r="AB722" t="str">
            <v/>
          </cell>
          <cell r="AC722" t="str">
            <v/>
          </cell>
          <cell r="AD722" t="str">
            <v>Metric Tonnes (1000 kgs)</v>
          </cell>
          <cell r="AE722" t="str">
            <v>Metric Tonnes (1000 kgs)</v>
          </cell>
          <cell r="AF722" t="str">
            <v/>
          </cell>
          <cell r="AG722" t="str">
            <v/>
          </cell>
          <cell r="AH722" t="str">
            <v>Metric Tonnes (1000 kgs)</v>
          </cell>
          <cell r="AI722" t="str">
            <v/>
          </cell>
          <cell r="AJ722" t="str">
            <v/>
          </cell>
          <cell r="AK722" t="str">
            <v/>
          </cell>
          <cell r="AL722">
            <v>0</v>
          </cell>
          <cell r="AM722">
            <v>0</v>
          </cell>
          <cell r="AN722">
            <v>400</v>
          </cell>
          <cell r="AO722">
            <v>0</v>
          </cell>
          <cell r="AP722">
            <v>0</v>
          </cell>
          <cell r="AQ722">
            <v>160</v>
          </cell>
          <cell r="AR722">
            <v>240</v>
          </cell>
          <cell r="AS722">
            <v>0</v>
          </cell>
          <cell r="AT722">
            <v>0</v>
          </cell>
          <cell r="AU722">
            <v>0</v>
          </cell>
          <cell r="AV722">
            <v>0</v>
          </cell>
          <cell r="AW722">
            <v>0</v>
          </cell>
          <cell r="AX722">
            <v>0</v>
          </cell>
          <cell r="AY722" t="str">
            <v/>
          </cell>
          <cell r="AZ722" t="str">
            <v/>
          </cell>
          <cell r="BA722" t="str">
            <v/>
          </cell>
          <cell r="BB722" t="str">
            <v/>
          </cell>
          <cell r="BC722" t="str">
            <v/>
          </cell>
          <cell r="BD722" t="str">
            <v/>
          </cell>
          <cell r="BE722" t="str">
            <v/>
          </cell>
          <cell r="BF722" t="str">
            <v/>
          </cell>
          <cell r="BG722" t="str">
            <v/>
          </cell>
          <cell r="BH722" t="str">
            <v/>
          </cell>
          <cell r="BI722">
            <v>1</v>
          </cell>
          <cell r="BJ722" t="str">
            <v>All Landlord and Tenants' waste</v>
          </cell>
          <cell r="BK722">
            <v>5</v>
          </cell>
          <cell r="BL722">
            <v>1</v>
          </cell>
          <cell r="BM722" t="str">
            <v/>
          </cell>
          <cell r="BN722">
            <v>0</v>
          </cell>
          <cell r="BO722">
            <v>0</v>
          </cell>
          <cell r="BP722">
            <v>0</v>
          </cell>
          <cell r="BQ722">
            <v>0</v>
          </cell>
          <cell r="BR722">
            <v>0</v>
          </cell>
          <cell r="BS722">
            <v>0</v>
          </cell>
          <cell r="BT722">
            <v>0</v>
          </cell>
          <cell r="BU722">
            <v>0</v>
          </cell>
          <cell r="BV722">
            <v>0</v>
          </cell>
          <cell r="BW722">
            <v>0</v>
          </cell>
          <cell r="BX722">
            <v>0</v>
          </cell>
          <cell r="BY722" t="str">
            <v>This has been requested from supplier</v>
          </cell>
          <cell r="BZ722" t="str">
            <v/>
          </cell>
          <cell r="CA722" t="str">
            <v/>
          </cell>
          <cell r="CB722" t="str">
            <v/>
          </cell>
          <cell r="CC722" t="str">
            <v/>
          </cell>
          <cell r="CD722" t="str">
            <v/>
          </cell>
          <cell r="CE722" t="str">
            <v/>
          </cell>
          <cell r="CF722" t="str">
            <v/>
          </cell>
          <cell r="CG722" t="str">
            <v/>
          </cell>
          <cell r="CH722" t="str">
            <v/>
          </cell>
        </row>
        <row r="723">
          <cell r="A723" t="str">
            <v>St. David's SC, Cardiff - Owner : 2001 Questionnaire 11 Jul 2008 12:42 PM</v>
          </cell>
          <cell r="B723" t="str">
            <v>Survey Instance</v>
          </cell>
          <cell r="C723" t="str">
            <v>26</v>
          </cell>
          <cell r="D723" t="str">
            <v>Nick Hogg</v>
          </cell>
          <cell r="E723" t="str">
            <v>1</v>
          </cell>
          <cell r="F723">
            <v>1</v>
          </cell>
          <cell r="G723" t="str">
            <v/>
          </cell>
          <cell r="J723">
            <v>78.400000000000006</v>
          </cell>
          <cell r="K723">
            <v>0</v>
          </cell>
          <cell r="L723">
            <v>0</v>
          </cell>
          <cell r="M723">
            <v>0</v>
          </cell>
          <cell r="N723">
            <v>254</v>
          </cell>
          <cell r="Q723">
            <v>0</v>
          </cell>
          <cell r="R723">
            <v>0</v>
          </cell>
          <cell r="S723">
            <v>0</v>
          </cell>
          <cell r="T723">
            <v>0</v>
          </cell>
          <cell r="U723">
            <v>0</v>
          </cell>
          <cell r="V723">
            <v>0</v>
          </cell>
          <cell r="W723">
            <v>0</v>
          </cell>
          <cell r="X723">
            <v>0</v>
          </cell>
          <cell r="Y723">
            <v>0</v>
          </cell>
          <cell r="Z723">
            <v>0</v>
          </cell>
          <cell r="AA723">
            <v>0</v>
          </cell>
          <cell r="AB723" t="str">
            <v/>
          </cell>
          <cell r="AC723" t="str">
            <v/>
          </cell>
          <cell r="AD723" t="str">
            <v>Metric Tonnes (1000 kgs)</v>
          </cell>
          <cell r="AE723" t="str">
            <v/>
          </cell>
          <cell r="AF723" t="str">
            <v/>
          </cell>
          <cell r="AG723" t="str">
            <v/>
          </cell>
          <cell r="AH723" t="str">
            <v>Metric Tonnes (1000 kgs)</v>
          </cell>
          <cell r="AI723" t="str">
            <v/>
          </cell>
          <cell r="AJ723" t="str">
            <v/>
          </cell>
          <cell r="AK723" t="str">
            <v/>
          </cell>
          <cell r="AL723">
            <v>0</v>
          </cell>
          <cell r="AM723">
            <v>0</v>
          </cell>
          <cell r="AN723">
            <v>0</v>
          </cell>
          <cell r="AO723">
            <v>0</v>
          </cell>
          <cell r="AP723">
            <v>0</v>
          </cell>
          <cell r="AQ723">
            <v>78.400000000000006</v>
          </cell>
          <cell r="AR723">
            <v>0</v>
          </cell>
          <cell r="AS723">
            <v>0</v>
          </cell>
          <cell r="AT723">
            <v>0</v>
          </cell>
          <cell r="AU723">
            <v>254</v>
          </cell>
          <cell r="AV723">
            <v>0</v>
          </cell>
          <cell r="AW723">
            <v>0</v>
          </cell>
          <cell r="AX723">
            <v>0</v>
          </cell>
          <cell r="AY723" t="str">
            <v/>
          </cell>
          <cell r="AZ723" t="str">
            <v/>
          </cell>
          <cell r="BA723" t="str">
            <v/>
          </cell>
          <cell r="BB723" t="str">
            <v/>
          </cell>
          <cell r="BC723" t="str">
            <v/>
          </cell>
          <cell r="BD723" t="str">
            <v/>
          </cell>
          <cell r="BE723" t="str">
            <v/>
          </cell>
          <cell r="BF723" t="str">
            <v/>
          </cell>
          <cell r="BG723" t="str">
            <v/>
          </cell>
          <cell r="BH723" t="str">
            <v/>
          </cell>
          <cell r="BI723">
            <v>0</v>
          </cell>
          <cell r="BJ723" t="str">
            <v/>
          </cell>
          <cell r="BK723">
            <v>0</v>
          </cell>
          <cell r="BL723">
            <v>0</v>
          </cell>
          <cell r="BM723" t="str">
            <v/>
          </cell>
          <cell r="BN723">
            <v>0</v>
          </cell>
          <cell r="BO723">
            <v>0</v>
          </cell>
          <cell r="BP723">
            <v>0</v>
          </cell>
          <cell r="BQ723">
            <v>0</v>
          </cell>
          <cell r="BR723">
            <v>0</v>
          </cell>
          <cell r="BS723">
            <v>0</v>
          </cell>
          <cell r="BT723">
            <v>0</v>
          </cell>
          <cell r="BU723">
            <v>0</v>
          </cell>
          <cell r="BV723">
            <v>0</v>
          </cell>
          <cell r="BW723">
            <v>0</v>
          </cell>
          <cell r="BX723">
            <v>0</v>
          </cell>
          <cell r="BY723" t="str">
            <v/>
          </cell>
          <cell r="BZ723" t="str">
            <v/>
          </cell>
          <cell r="CA723" t="str">
            <v/>
          </cell>
          <cell r="CB723" t="str">
            <v/>
          </cell>
          <cell r="CC723" t="str">
            <v/>
          </cell>
          <cell r="CD723" t="str">
            <v/>
          </cell>
          <cell r="CE723" t="str">
            <v/>
          </cell>
          <cell r="CF723" t="str">
            <v/>
          </cell>
          <cell r="CG723" t="str">
            <v/>
          </cell>
          <cell r="CH723" t="str">
            <v/>
          </cell>
        </row>
        <row r="724">
          <cell r="A724" t="str">
            <v>St. David's SC, Cardiff - Owner : 2002 Questionnaire 11 Jul 2008 12:44 PM</v>
          </cell>
          <cell r="B724" t="str">
            <v>Survey Instance</v>
          </cell>
          <cell r="C724" t="str">
            <v>26</v>
          </cell>
          <cell r="D724" t="str">
            <v>Nick Hogg</v>
          </cell>
          <cell r="E724" t="str">
            <v>2</v>
          </cell>
          <cell r="F724">
            <v>1</v>
          </cell>
          <cell r="G724" t="str">
            <v/>
          </cell>
          <cell r="J724">
            <v>119</v>
          </cell>
          <cell r="K724">
            <v>0</v>
          </cell>
          <cell r="L724">
            <v>0</v>
          </cell>
          <cell r="M724">
            <v>0</v>
          </cell>
          <cell r="N724">
            <v>283</v>
          </cell>
          <cell r="Q724">
            <v>0</v>
          </cell>
          <cell r="R724">
            <v>0</v>
          </cell>
          <cell r="S724">
            <v>0</v>
          </cell>
          <cell r="T724">
            <v>0</v>
          </cell>
          <cell r="U724">
            <v>0</v>
          </cell>
          <cell r="V724">
            <v>0</v>
          </cell>
          <cell r="W724">
            <v>0</v>
          </cell>
          <cell r="X724">
            <v>0</v>
          </cell>
          <cell r="Y724">
            <v>0</v>
          </cell>
          <cell r="Z724">
            <v>0</v>
          </cell>
          <cell r="AA724">
            <v>0</v>
          </cell>
          <cell r="AB724" t="str">
            <v/>
          </cell>
          <cell r="AC724" t="str">
            <v/>
          </cell>
          <cell r="AD724" t="str">
            <v>Metric Tonnes (1000 kgs)</v>
          </cell>
          <cell r="AE724" t="str">
            <v/>
          </cell>
          <cell r="AF724" t="str">
            <v/>
          </cell>
          <cell r="AG724" t="str">
            <v/>
          </cell>
          <cell r="AH724" t="str">
            <v>Metric Tonnes (1000 kgs)</v>
          </cell>
          <cell r="AI724" t="str">
            <v/>
          </cell>
          <cell r="AJ724" t="str">
            <v/>
          </cell>
          <cell r="AK724" t="str">
            <v/>
          </cell>
          <cell r="AL724">
            <v>0</v>
          </cell>
          <cell r="AM724">
            <v>0</v>
          </cell>
          <cell r="AN724">
            <v>402</v>
          </cell>
          <cell r="AO724">
            <v>0</v>
          </cell>
          <cell r="AP724">
            <v>0</v>
          </cell>
          <cell r="AQ724">
            <v>119</v>
          </cell>
          <cell r="AR724">
            <v>0</v>
          </cell>
          <cell r="AS724">
            <v>0</v>
          </cell>
          <cell r="AT724">
            <v>0</v>
          </cell>
          <cell r="AU724">
            <v>283</v>
          </cell>
          <cell r="AV724">
            <v>0</v>
          </cell>
          <cell r="AW724">
            <v>0</v>
          </cell>
          <cell r="AX724">
            <v>0</v>
          </cell>
          <cell r="AY724" t="str">
            <v/>
          </cell>
          <cell r="AZ724" t="str">
            <v/>
          </cell>
          <cell r="BA724" t="str">
            <v/>
          </cell>
          <cell r="BB724" t="str">
            <v/>
          </cell>
          <cell r="BC724" t="str">
            <v/>
          </cell>
          <cell r="BD724" t="str">
            <v/>
          </cell>
          <cell r="BE724" t="str">
            <v/>
          </cell>
          <cell r="BF724" t="str">
            <v/>
          </cell>
          <cell r="BG724" t="str">
            <v/>
          </cell>
          <cell r="BH724" t="str">
            <v/>
          </cell>
          <cell r="BI724">
            <v>2</v>
          </cell>
          <cell r="BJ724" t="str">
            <v/>
          </cell>
          <cell r="BK724">
            <v>0</v>
          </cell>
          <cell r="BL724">
            <v>0</v>
          </cell>
          <cell r="BM724" t="str">
            <v/>
          </cell>
          <cell r="BN724">
            <v>0</v>
          </cell>
          <cell r="BO724">
            <v>0</v>
          </cell>
          <cell r="BP724">
            <v>0</v>
          </cell>
          <cell r="BQ724">
            <v>0</v>
          </cell>
          <cell r="BR724">
            <v>0</v>
          </cell>
          <cell r="BS724">
            <v>0</v>
          </cell>
          <cell r="BT724">
            <v>0</v>
          </cell>
          <cell r="BU724">
            <v>0</v>
          </cell>
          <cell r="BV724">
            <v>0</v>
          </cell>
          <cell r="BW724">
            <v>0</v>
          </cell>
          <cell r="BX724">
            <v>0</v>
          </cell>
          <cell r="BY724" t="str">
            <v/>
          </cell>
          <cell r="BZ724" t="str">
            <v/>
          </cell>
          <cell r="CA724" t="str">
            <v/>
          </cell>
          <cell r="CB724" t="str">
            <v/>
          </cell>
          <cell r="CC724" t="str">
            <v/>
          </cell>
          <cell r="CD724" t="str">
            <v/>
          </cell>
          <cell r="CE724" t="str">
            <v/>
          </cell>
          <cell r="CF724" t="str">
            <v/>
          </cell>
          <cell r="CG724" t="str">
            <v/>
          </cell>
          <cell r="CH724" t="str">
            <v/>
          </cell>
        </row>
        <row r="725">
          <cell r="A725" t="str">
            <v>St. David's SC, Cardiff - Owner : 2003 Quesitonnaire 11 Jul 2008 12:48 PM</v>
          </cell>
          <cell r="B725" t="str">
            <v>Survey Instance</v>
          </cell>
          <cell r="C725" t="str">
            <v>26</v>
          </cell>
          <cell r="D725" t="str">
            <v>Nick Hogg</v>
          </cell>
          <cell r="E725" t="str">
            <v>3</v>
          </cell>
          <cell r="F725">
            <v>1</v>
          </cell>
          <cell r="G725" t="str">
            <v/>
          </cell>
          <cell r="J725">
            <v>116</v>
          </cell>
          <cell r="K725">
            <v>0</v>
          </cell>
          <cell r="L725">
            <v>0</v>
          </cell>
          <cell r="M725">
            <v>0</v>
          </cell>
          <cell r="N725">
            <v>331</v>
          </cell>
          <cell r="Q725">
            <v>0</v>
          </cell>
          <cell r="R725">
            <v>0</v>
          </cell>
          <cell r="S725">
            <v>0</v>
          </cell>
          <cell r="T725">
            <v>0</v>
          </cell>
          <cell r="U725">
            <v>0</v>
          </cell>
          <cell r="V725">
            <v>0</v>
          </cell>
          <cell r="W725">
            <v>0</v>
          </cell>
          <cell r="X725">
            <v>0</v>
          </cell>
          <cell r="Y725">
            <v>0</v>
          </cell>
          <cell r="Z725">
            <v>0</v>
          </cell>
          <cell r="AA725">
            <v>0</v>
          </cell>
          <cell r="AB725" t="str">
            <v/>
          </cell>
          <cell r="AC725" t="str">
            <v/>
          </cell>
          <cell r="AD725" t="str">
            <v>Metric Tonnes (1000 kgs)</v>
          </cell>
          <cell r="AE725" t="str">
            <v/>
          </cell>
          <cell r="AF725" t="str">
            <v/>
          </cell>
          <cell r="AG725" t="str">
            <v/>
          </cell>
          <cell r="AH725" t="str">
            <v>Metric Tonnes (1000 kgs)</v>
          </cell>
          <cell r="AI725" t="str">
            <v/>
          </cell>
          <cell r="AJ725" t="str">
            <v/>
          </cell>
          <cell r="AK725" t="str">
            <v/>
          </cell>
          <cell r="AL725">
            <v>0</v>
          </cell>
          <cell r="AM725">
            <v>0</v>
          </cell>
          <cell r="AN725">
            <v>447</v>
          </cell>
          <cell r="AO725">
            <v>0</v>
          </cell>
          <cell r="AP725">
            <v>0</v>
          </cell>
          <cell r="AQ725">
            <v>116</v>
          </cell>
          <cell r="AR725">
            <v>0</v>
          </cell>
          <cell r="AS725">
            <v>0</v>
          </cell>
          <cell r="AT725">
            <v>0</v>
          </cell>
          <cell r="AU725">
            <v>331</v>
          </cell>
          <cell r="AV725">
            <v>0</v>
          </cell>
          <cell r="AW725">
            <v>0</v>
          </cell>
          <cell r="AX725">
            <v>0</v>
          </cell>
          <cell r="AY725" t="str">
            <v/>
          </cell>
          <cell r="AZ725" t="str">
            <v/>
          </cell>
          <cell r="BA725" t="str">
            <v/>
          </cell>
          <cell r="BB725" t="str">
            <v/>
          </cell>
          <cell r="BC725" t="str">
            <v/>
          </cell>
          <cell r="BD725" t="str">
            <v/>
          </cell>
          <cell r="BE725" t="str">
            <v/>
          </cell>
          <cell r="BF725" t="str">
            <v/>
          </cell>
          <cell r="BG725" t="str">
            <v/>
          </cell>
          <cell r="BH725" t="str">
            <v/>
          </cell>
          <cell r="BI725">
            <v>2</v>
          </cell>
          <cell r="BJ725" t="str">
            <v/>
          </cell>
          <cell r="BK725">
            <v>0</v>
          </cell>
          <cell r="BL725">
            <v>0</v>
          </cell>
          <cell r="BM725" t="str">
            <v/>
          </cell>
          <cell r="BN725">
            <v>0</v>
          </cell>
          <cell r="BO725">
            <v>0</v>
          </cell>
          <cell r="BP725">
            <v>0</v>
          </cell>
          <cell r="BQ725">
            <v>0</v>
          </cell>
          <cell r="BR725">
            <v>0</v>
          </cell>
          <cell r="BS725">
            <v>0</v>
          </cell>
          <cell r="BT725">
            <v>0</v>
          </cell>
          <cell r="BU725">
            <v>0</v>
          </cell>
          <cell r="BV725">
            <v>0</v>
          </cell>
          <cell r="BW725">
            <v>0</v>
          </cell>
          <cell r="BX725">
            <v>0</v>
          </cell>
          <cell r="BY725" t="str">
            <v/>
          </cell>
          <cell r="BZ725" t="str">
            <v/>
          </cell>
          <cell r="CA725" t="str">
            <v/>
          </cell>
          <cell r="CB725" t="str">
            <v/>
          </cell>
          <cell r="CC725" t="str">
            <v/>
          </cell>
          <cell r="CD725" t="str">
            <v/>
          </cell>
          <cell r="CE725" t="str">
            <v/>
          </cell>
          <cell r="CF725" t="str">
            <v/>
          </cell>
          <cell r="CG725" t="str">
            <v/>
          </cell>
          <cell r="CH725" t="str">
            <v/>
          </cell>
        </row>
        <row r="726">
          <cell r="A726" t="str">
            <v>St. David's SC, Cardiff - Owner : 2004 Questionnaire 11 Jul 2008 12:51 PM</v>
          </cell>
          <cell r="B726" t="str">
            <v>Survey Instance</v>
          </cell>
          <cell r="C726" t="str">
            <v>26</v>
          </cell>
          <cell r="D726" t="str">
            <v>Nick Hogg</v>
          </cell>
          <cell r="E726" t="str">
            <v>4</v>
          </cell>
          <cell r="F726">
            <v>1</v>
          </cell>
          <cell r="G726" t="str">
            <v/>
          </cell>
          <cell r="J726">
            <v>115.3</v>
          </cell>
          <cell r="K726">
            <v>0</v>
          </cell>
          <cell r="L726">
            <v>0</v>
          </cell>
          <cell r="M726">
            <v>0</v>
          </cell>
          <cell r="N726">
            <v>338.3</v>
          </cell>
          <cell r="Q726">
            <v>0</v>
          </cell>
          <cell r="R726">
            <v>0</v>
          </cell>
          <cell r="S726">
            <v>0</v>
          </cell>
          <cell r="T726">
            <v>0</v>
          </cell>
          <cell r="U726">
            <v>0</v>
          </cell>
          <cell r="V726">
            <v>0</v>
          </cell>
          <cell r="W726">
            <v>0</v>
          </cell>
          <cell r="X726">
            <v>0</v>
          </cell>
          <cell r="Y726">
            <v>0</v>
          </cell>
          <cell r="Z726">
            <v>0</v>
          </cell>
          <cell r="AA726">
            <v>0</v>
          </cell>
          <cell r="AB726" t="str">
            <v/>
          </cell>
          <cell r="AC726" t="str">
            <v/>
          </cell>
          <cell r="AD726" t="str">
            <v>Metric Tonnes (1000 kgs)</v>
          </cell>
          <cell r="AE726" t="str">
            <v/>
          </cell>
          <cell r="AF726" t="str">
            <v/>
          </cell>
          <cell r="AG726" t="str">
            <v/>
          </cell>
          <cell r="AH726" t="str">
            <v>Metric Tonnes (1000 kgs)</v>
          </cell>
          <cell r="AI726" t="str">
            <v/>
          </cell>
          <cell r="AJ726" t="str">
            <v/>
          </cell>
          <cell r="AK726" t="str">
            <v/>
          </cell>
          <cell r="AL726">
            <v>0</v>
          </cell>
          <cell r="AM726">
            <v>0</v>
          </cell>
          <cell r="AN726">
            <v>0</v>
          </cell>
          <cell r="AO726">
            <v>0</v>
          </cell>
          <cell r="AP726">
            <v>0</v>
          </cell>
          <cell r="AQ726">
            <v>115.3</v>
          </cell>
          <cell r="AR726">
            <v>0</v>
          </cell>
          <cell r="AS726">
            <v>0</v>
          </cell>
          <cell r="AT726">
            <v>0</v>
          </cell>
          <cell r="AU726">
            <v>338.3</v>
          </cell>
          <cell r="AV726">
            <v>0</v>
          </cell>
          <cell r="AW726">
            <v>0</v>
          </cell>
          <cell r="AX726">
            <v>0</v>
          </cell>
          <cell r="AY726" t="str">
            <v/>
          </cell>
          <cell r="AZ726" t="str">
            <v/>
          </cell>
          <cell r="BA726" t="str">
            <v/>
          </cell>
          <cell r="BB726" t="str">
            <v/>
          </cell>
          <cell r="BC726" t="str">
            <v/>
          </cell>
          <cell r="BD726" t="str">
            <v/>
          </cell>
          <cell r="BE726" t="str">
            <v/>
          </cell>
          <cell r="BF726" t="str">
            <v/>
          </cell>
          <cell r="BG726" t="str">
            <v/>
          </cell>
          <cell r="BH726" t="str">
            <v/>
          </cell>
          <cell r="BI726">
            <v>2</v>
          </cell>
          <cell r="BJ726" t="str">
            <v/>
          </cell>
          <cell r="BK726">
            <v>0</v>
          </cell>
          <cell r="BL726">
            <v>0</v>
          </cell>
          <cell r="BM726" t="str">
            <v/>
          </cell>
          <cell r="BN726">
            <v>0</v>
          </cell>
          <cell r="BO726">
            <v>0</v>
          </cell>
          <cell r="BP726">
            <v>0</v>
          </cell>
          <cell r="BQ726">
            <v>0</v>
          </cell>
          <cell r="BR726">
            <v>0</v>
          </cell>
          <cell r="BS726">
            <v>0</v>
          </cell>
          <cell r="BT726">
            <v>0</v>
          </cell>
          <cell r="BU726">
            <v>0</v>
          </cell>
          <cell r="BV726">
            <v>0</v>
          </cell>
          <cell r="BW726">
            <v>0</v>
          </cell>
          <cell r="BX726">
            <v>0</v>
          </cell>
          <cell r="BY726" t="str">
            <v/>
          </cell>
          <cell r="BZ726" t="str">
            <v/>
          </cell>
          <cell r="CA726" t="str">
            <v/>
          </cell>
          <cell r="CB726" t="str">
            <v/>
          </cell>
          <cell r="CC726" t="str">
            <v/>
          </cell>
          <cell r="CD726" t="str">
            <v/>
          </cell>
          <cell r="CE726" t="str">
            <v/>
          </cell>
          <cell r="CF726" t="str">
            <v/>
          </cell>
          <cell r="CG726" t="str">
            <v/>
          </cell>
          <cell r="CH726" t="str">
            <v/>
          </cell>
        </row>
        <row r="727">
          <cell r="A727" t="str">
            <v>St. James SC, Edinburgh - Landlord : 2001 Questionnaire 24 Jul 2008 6:20 PM</v>
          </cell>
          <cell r="B727" t="str">
            <v>Survey Instance</v>
          </cell>
          <cell r="C727" t="str">
            <v/>
          </cell>
          <cell r="D727" t="str">
            <v>Sam Carson</v>
          </cell>
          <cell r="E727" t="str">
            <v/>
          </cell>
          <cell r="F727">
            <v>1</v>
          </cell>
          <cell r="G727" t="str">
            <v/>
          </cell>
          <cell r="N727">
            <v>352</v>
          </cell>
          <cell r="R727">
            <v>0</v>
          </cell>
          <cell r="S727">
            <v>0</v>
          </cell>
          <cell r="T727">
            <v>0</v>
          </cell>
          <cell r="U727">
            <v>0</v>
          </cell>
          <cell r="V727">
            <v>0</v>
          </cell>
          <cell r="W727">
            <v>0</v>
          </cell>
          <cell r="X727">
            <v>0</v>
          </cell>
          <cell r="Y727">
            <v>0</v>
          </cell>
          <cell r="Z727">
            <v>0</v>
          </cell>
          <cell r="AA727">
            <v>0</v>
          </cell>
          <cell r="AB727" t="str">
            <v/>
          </cell>
          <cell r="AC727" t="str">
            <v/>
          </cell>
          <cell r="AD727" t="str">
            <v/>
          </cell>
          <cell r="AE727" t="str">
            <v/>
          </cell>
          <cell r="AF727" t="str">
            <v/>
          </cell>
          <cell r="AG727" t="str">
            <v/>
          </cell>
          <cell r="AH727" t="str">
            <v>Metric Tonnes (1000 kgs)</v>
          </cell>
          <cell r="AI727" t="str">
            <v/>
          </cell>
          <cell r="AJ727" t="str">
            <v/>
          </cell>
          <cell r="AK727" t="str">
            <v/>
          </cell>
          <cell r="AL727">
            <v>0</v>
          </cell>
          <cell r="AM727">
            <v>0</v>
          </cell>
          <cell r="AN727">
            <v>352</v>
          </cell>
          <cell r="AO727">
            <v>0</v>
          </cell>
          <cell r="AP727">
            <v>0</v>
          </cell>
          <cell r="AQ727">
            <v>0</v>
          </cell>
          <cell r="AR727">
            <v>0</v>
          </cell>
          <cell r="AS727">
            <v>0</v>
          </cell>
          <cell r="AT727">
            <v>0</v>
          </cell>
          <cell r="AU727">
            <v>352</v>
          </cell>
          <cell r="AV727">
            <v>0</v>
          </cell>
          <cell r="AW727">
            <v>0</v>
          </cell>
          <cell r="AX727">
            <v>0</v>
          </cell>
          <cell r="AY727" t="str">
            <v/>
          </cell>
          <cell r="AZ727" t="str">
            <v/>
          </cell>
          <cell r="BA727" t="str">
            <v/>
          </cell>
          <cell r="BB727" t="str">
            <v/>
          </cell>
          <cell r="BC727" t="str">
            <v/>
          </cell>
          <cell r="BD727" t="str">
            <v/>
          </cell>
          <cell r="BE727" t="str">
            <v/>
          </cell>
          <cell r="BF727" t="str">
            <v/>
          </cell>
          <cell r="BG727" t="str">
            <v/>
          </cell>
          <cell r="BH727" t="str">
            <v/>
          </cell>
          <cell r="BI727">
            <v>0</v>
          </cell>
          <cell r="BJ727" t="str">
            <v/>
          </cell>
          <cell r="BK727">
            <v>0</v>
          </cell>
          <cell r="BL727" t="str">
            <v/>
          </cell>
          <cell r="BM727" t="str">
            <v/>
          </cell>
          <cell r="BN727">
            <v>0</v>
          </cell>
          <cell r="BO727">
            <v>0</v>
          </cell>
          <cell r="BP727">
            <v>0</v>
          </cell>
          <cell r="BQ727">
            <v>0</v>
          </cell>
          <cell r="BR727">
            <v>0</v>
          </cell>
          <cell r="BS727">
            <v>0</v>
          </cell>
          <cell r="BT727">
            <v>0</v>
          </cell>
          <cell r="BU727">
            <v>0</v>
          </cell>
          <cell r="BV727">
            <v>0</v>
          </cell>
          <cell r="BW727">
            <v>0</v>
          </cell>
          <cell r="BX727">
            <v>0</v>
          </cell>
          <cell r="BY727" t="str">
            <v/>
          </cell>
          <cell r="BZ727" t="str">
            <v/>
          </cell>
          <cell r="CA727" t="str">
            <v/>
          </cell>
          <cell r="CB727" t="str">
            <v/>
          </cell>
          <cell r="CC727" t="str">
            <v/>
          </cell>
          <cell r="CD727" t="str">
            <v/>
          </cell>
          <cell r="CE727" t="str">
            <v/>
          </cell>
          <cell r="CF727" t="str">
            <v/>
          </cell>
          <cell r="CG727" t="str">
            <v/>
          </cell>
          <cell r="CH727" t="str">
            <v/>
          </cell>
        </row>
        <row r="728">
          <cell r="A728" t="str">
            <v>St. James SC, Edinburgh - Landlord : 2002 Questionnaire 24 Jul 2008 6:20 PM</v>
          </cell>
          <cell r="B728" t="str">
            <v>Survey Instance</v>
          </cell>
          <cell r="C728" t="str">
            <v/>
          </cell>
          <cell r="D728" t="str">
            <v>Sam Carson</v>
          </cell>
          <cell r="E728" t="str">
            <v/>
          </cell>
          <cell r="F728">
            <v>1</v>
          </cell>
          <cell r="G728" t="str">
            <v/>
          </cell>
          <cell r="N728">
            <v>282</v>
          </cell>
          <cell r="R728">
            <v>0</v>
          </cell>
          <cell r="S728">
            <v>0</v>
          </cell>
          <cell r="T728">
            <v>0</v>
          </cell>
          <cell r="U728">
            <v>0</v>
          </cell>
          <cell r="V728">
            <v>0</v>
          </cell>
          <cell r="W728">
            <v>0</v>
          </cell>
          <cell r="X728">
            <v>0</v>
          </cell>
          <cell r="Y728">
            <v>0</v>
          </cell>
          <cell r="Z728">
            <v>0</v>
          </cell>
          <cell r="AA728">
            <v>0</v>
          </cell>
          <cell r="AB728" t="str">
            <v/>
          </cell>
          <cell r="AC728" t="str">
            <v/>
          </cell>
          <cell r="AD728" t="str">
            <v/>
          </cell>
          <cell r="AE728" t="str">
            <v/>
          </cell>
          <cell r="AF728" t="str">
            <v/>
          </cell>
          <cell r="AG728" t="str">
            <v/>
          </cell>
          <cell r="AH728" t="str">
            <v>Metric Tonnes (1000 kgs)</v>
          </cell>
          <cell r="AI728" t="str">
            <v/>
          </cell>
          <cell r="AJ728" t="str">
            <v/>
          </cell>
          <cell r="AK728" t="str">
            <v/>
          </cell>
          <cell r="AL728">
            <v>0</v>
          </cell>
          <cell r="AM728">
            <v>0</v>
          </cell>
          <cell r="AN728">
            <v>282</v>
          </cell>
          <cell r="AO728">
            <v>0</v>
          </cell>
          <cell r="AP728">
            <v>0</v>
          </cell>
          <cell r="AQ728">
            <v>0</v>
          </cell>
          <cell r="AR728">
            <v>0</v>
          </cell>
          <cell r="AS728">
            <v>0</v>
          </cell>
          <cell r="AT728">
            <v>0</v>
          </cell>
          <cell r="AU728">
            <v>282</v>
          </cell>
          <cell r="AV728">
            <v>0</v>
          </cell>
          <cell r="AW728">
            <v>0</v>
          </cell>
          <cell r="AX728">
            <v>0</v>
          </cell>
          <cell r="AY728" t="str">
            <v/>
          </cell>
          <cell r="AZ728" t="str">
            <v/>
          </cell>
          <cell r="BA728" t="str">
            <v/>
          </cell>
          <cell r="BB728" t="str">
            <v/>
          </cell>
          <cell r="BC728" t="str">
            <v/>
          </cell>
          <cell r="BD728" t="str">
            <v/>
          </cell>
          <cell r="BE728" t="str">
            <v/>
          </cell>
          <cell r="BF728" t="str">
            <v/>
          </cell>
          <cell r="BG728" t="str">
            <v/>
          </cell>
          <cell r="BH728" t="str">
            <v/>
          </cell>
          <cell r="BI728">
            <v>0</v>
          </cell>
          <cell r="BJ728" t="str">
            <v/>
          </cell>
          <cell r="BK728">
            <v>0</v>
          </cell>
          <cell r="BL728" t="str">
            <v/>
          </cell>
          <cell r="BM728" t="str">
            <v/>
          </cell>
          <cell r="BN728">
            <v>0</v>
          </cell>
          <cell r="BO728">
            <v>0</v>
          </cell>
          <cell r="BP728">
            <v>0</v>
          </cell>
          <cell r="BQ728">
            <v>0</v>
          </cell>
          <cell r="BR728">
            <v>0</v>
          </cell>
          <cell r="BS728">
            <v>0</v>
          </cell>
          <cell r="BT728">
            <v>0</v>
          </cell>
          <cell r="BU728">
            <v>0</v>
          </cell>
          <cell r="BV728">
            <v>0</v>
          </cell>
          <cell r="BW728">
            <v>0</v>
          </cell>
          <cell r="BX728">
            <v>0</v>
          </cell>
          <cell r="BY728" t="str">
            <v/>
          </cell>
          <cell r="BZ728" t="str">
            <v/>
          </cell>
          <cell r="CA728" t="str">
            <v/>
          </cell>
          <cell r="CB728" t="str">
            <v/>
          </cell>
          <cell r="CC728" t="str">
            <v/>
          </cell>
          <cell r="CD728" t="str">
            <v/>
          </cell>
          <cell r="CE728" t="str">
            <v/>
          </cell>
          <cell r="CF728" t="str">
            <v/>
          </cell>
          <cell r="CG728" t="str">
            <v/>
          </cell>
          <cell r="CH728" t="str">
            <v/>
          </cell>
        </row>
        <row r="729">
          <cell r="A729" t="str">
            <v>St. James SC, Edinburgh - Landlord : 2003 Quesitonnaire 24 Jul 2008 6:20 PM</v>
          </cell>
          <cell r="B729" t="str">
            <v>Survey Instance</v>
          </cell>
          <cell r="C729" t="str">
            <v/>
          </cell>
          <cell r="D729" t="str">
            <v>Sam Carson</v>
          </cell>
          <cell r="E729" t="str">
            <v/>
          </cell>
          <cell r="F729">
            <v>1</v>
          </cell>
          <cell r="G729" t="str">
            <v/>
          </cell>
          <cell r="N729">
            <v>296</v>
          </cell>
          <cell r="R729">
            <v>0</v>
          </cell>
          <cell r="S729">
            <v>0</v>
          </cell>
          <cell r="T729">
            <v>0</v>
          </cell>
          <cell r="U729">
            <v>0</v>
          </cell>
          <cell r="V729">
            <v>0</v>
          </cell>
          <cell r="W729">
            <v>0</v>
          </cell>
          <cell r="X729">
            <v>0</v>
          </cell>
          <cell r="Y729">
            <v>0</v>
          </cell>
          <cell r="Z729">
            <v>0</v>
          </cell>
          <cell r="AA729">
            <v>0</v>
          </cell>
          <cell r="AB729" t="str">
            <v/>
          </cell>
          <cell r="AC729" t="str">
            <v/>
          </cell>
          <cell r="AD729" t="str">
            <v/>
          </cell>
          <cell r="AE729" t="str">
            <v/>
          </cell>
          <cell r="AF729" t="str">
            <v/>
          </cell>
          <cell r="AG729" t="str">
            <v/>
          </cell>
          <cell r="AH729" t="str">
            <v>Metric Tonnes (1000 kgs)</v>
          </cell>
          <cell r="AI729" t="str">
            <v/>
          </cell>
          <cell r="AJ729" t="str">
            <v/>
          </cell>
          <cell r="AK729" t="str">
            <v/>
          </cell>
          <cell r="AL729">
            <v>0</v>
          </cell>
          <cell r="AM729">
            <v>0</v>
          </cell>
          <cell r="AN729">
            <v>296</v>
          </cell>
          <cell r="AO729">
            <v>0</v>
          </cell>
          <cell r="AP729">
            <v>0</v>
          </cell>
          <cell r="AQ729">
            <v>0</v>
          </cell>
          <cell r="AR729">
            <v>0</v>
          </cell>
          <cell r="AS729">
            <v>0</v>
          </cell>
          <cell r="AT729">
            <v>0</v>
          </cell>
          <cell r="AU729">
            <v>296</v>
          </cell>
          <cell r="AV729">
            <v>0</v>
          </cell>
          <cell r="AW729">
            <v>0</v>
          </cell>
          <cell r="AX729">
            <v>0</v>
          </cell>
          <cell r="AY729" t="str">
            <v/>
          </cell>
          <cell r="AZ729" t="str">
            <v/>
          </cell>
          <cell r="BA729" t="str">
            <v/>
          </cell>
          <cell r="BB729" t="str">
            <v/>
          </cell>
          <cell r="BC729" t="str">
            <v/>
          </cell>
          <cell r="BD729" t="str">
            <v/>
          </cell>
          <cell r="BE729" t="str">
            <v/>
          </cell>
          <cell r="BF729" t="str">
            <v/>
          </cell>
          <cell r="BG729" t="str">
            <v/>
          </cell>
          <cell r="BH729" t="str">
            <v/>
          </cell>
          <cell r="BI729">
            <v>0</v>
          </cell>
          <cell r="BJ729" t="str">
            <v/>
          </cell>
          <cell r="BK729">
            <v>0</v>
          </cell>
          <cell r="BL729" t="str">
            <v/>
          </cell>
          <cell r="BM729" t="str">
            <v/>
          </cell>
          <cell r="BN729">
            <v>0</v>
          </cell>
          <cell r="BO729">
            <v>0</v>
          </cell>
          <cell r="BP729">
            <v>0</v>
          </cell>
          <cell r="BQ729">
            <v>0</v>
          </cell>
          <cell r="BR729">
            <v>0</v>
          </cell>
          <cell r="BS729">
            <v>0</v>
          </cell>
          <cell r="BT729">
            <v>0</v>
          </cell>
          <cell r="BU729">
            <v>0</v>
          </cell>
          <cell r="BV729">
            <v>0</v>
          </cell>
          <cell r="BW729">
            <v>0</v>
          </cell>
          <cell r="BX729">
            <v>0</v>
          </cell>
          <cell r="BY729" t="str">
            <v/>
          </cell>
          <cell r="BZ729" t="str">
            <v/>
          </cell>
          <cell r="CA729" t="str">
            <v/>
          </cell>
          <cell r="CB729" t="str">
            <v/>
          </cell>
          <cell r="CC729" t="str">
            <v/>
          </cell>
          <cell r="CD729" t="str">
            <v/>
          </cell>
          <cell r="CE729" t="str">
            <v/>
          </cell>
          <cell r="CF729" t="str">
            <v/>
          </cell>
          <cell r="CG729" t="str">
            <v/>
          </cell>
          <cell r="CH729" t="str">
            <v/>
          </cell>
        </row>
        <row r="730">
          <cell r="A730" t="str">
            <v>St. James SC, Edinburgh - Landlord : 2004 Questionnaire 24 Jul 2008 6:20 PM</v>
          </cell>
          <cell r="B730" t="str">
            <v>Survey Instance</v>
          </cell>
          <cell r="C730" t="str">
            <v/>
          </cell>
          <cell r="D730" t="str">
            <v>Sam Carson</v>
          </cell>
          <cell r="E730" t="str">
            <v/>
          </cell>
          <cell r="F730">
            <v>1</v>
          </cell>
          <cell r="G730" t="str">
            <v/>
          </cell>
          <cell r="J730">
            <v>69</v>
          </cell>
          <cell r="N730">
            <v>245</v>
          </cell>
          <cell r="R730">
            <v>0</v>
          </cell>
          <cell r="S730">
            <v>0</v>
          </cell>
          <cell r="T730">
            <v>0</v>
          </cell>
          <cell r="U730">
            <v>0</v>
          </cell>
          <cell r="V730">
            <v>0</v>
          </cell>
          <cell r="W730">
            <v>0</v>
          </cell>
          <cell r="X730">
            <v>0</v>
          </cell>
          <cell r="Y730">
            <v>0</v>
          </cell>
          <cell r="Z730">
            <v>0</v>
          </cell>
          <cell r="AA730">
            <v>0</v>
          </cell>
          <cell r="AB730" t="str">
            <v/>
          </cell>
          <cell r="AC730" t="str">
            <v/>
          </cell>
          <cell r="AD730" t="str">
            <v>Metric Tonnes (1000 kgs)</v>
          </cell>
          <cell r="AE730" t="str">
            <v/>
          </cell>
          <cell r="AF730" t="str">
            <v/>
          </cell>
          <cell r="AG730" t="str">
            <v/>
          </cell>
          <cell r="AH730" t="str">
            <v>Metric Tonnes (1000 kgs)</v>
          </cell>
          <cell r="AI730" t="str">
            <v/>
          </cell>
          <cell r="AJ730" t="str">
            <v/>
          </cell>
          <cell r="AK730" t="str">
            <v/>
          </cell>
          <cell r="AL730">
            <v>0</v>
          </cell>
          <cell r="AM730">
            <v>0</v>
          </cell>
          <cell r="AN730">
            <v>314</v>
          </cell>
          <cell r="AO730">
            <v>0</v>
          </cell>
          <cell r="AP730">
            <v>0</v>
          </cell>
          <cell r="AQ730">
            <v>69</v>
          </cell>
          <cell r="AR730">
            <v>0</v>
          </cell>
          <cell r="AS730">
            <v>0</v>
          </cell>
          <cell r="AT730">
            <v>0</v>
          </cell>
          <cell r="AU730">
            <v>245</v>
          </cell>
          <cell r="AV730">
            <v>0</v>
          </cell>
          <cell r="AW730">
            <v>0</v>
          </cell>
          <cell r="AX730">
            <v>0</v>
          </cell>
          <cell r="AY730" t="str">
            <v/>
          </cell>
          <cell r="AZ730" t="str">
            <v/>
          </cell>
          <cell r="BA730" t="str">
            <v/>
          </cell>
          <cell r="BB730" t="str">
            <v/>
          </cell>
          <cell r="BC730" t="str">
            <v/>
          </cell>
          <cell r="BD730" t="str">
            <v/>
          </cell>
          <cell r="BE730" t="str">
            <v/>
          </cell>
          <cell r="BF730" t="str">
            <v/>
          </cell>
          <cell r="BG730" t="str">
            <v/>
          </cell>
          <cell r="BH730" t="str">
            <v/>
          </cell>
          <cell r="BI730">
            <v>0</v>
          </cell>
          <cell r="BJ730" t="str">
            <v/>
          </cell>
          <cell r="BK730">
            <v>0</v>
          </cell>
          <cell r="BL730" t="str">
            <v/>
          </cell>
          <cell r="BM730" t="str">
            <v/>
          </cell>
          <cell r="BN730">
            <v>0</v>
          </cell>
          <cell r="BO730">
            <v>0</v>
          </cell>
          <cell r="BP730">
            <v>0</v>
          </cell>
          <cell r="BQ730">
            <v>0</v>
          </cell>
          <cell r="BR730">
            <v>0</v>
          </cell>
          <cell r="BS730">
            <v>0</v>
          </cell>
          <cell r="BT730">
            <v>0</v>
          </cell>
          <cell r="BU730">
            <v>0</v>
          </cell>
          <cell r="BV730">
            <v>0</v>
          </cell>
          <cell r="BW730">
            <v>0</v>
          </cell>
          <cell r="BX730">
            <v>0</v>
          </cell>
          <cell r="BY730" t="str">
            <v/>
          </cell>
          <cell r="BZ730" t="str">
            <v/>
          </cell>
          <cell r="CA730" t="str">
            <v/>
          </cell>
          <cell r="CB730" t="str">
            <v/>
          </cell>
          <cell r="CC730" t="str">
            <v/>
          </cell>
          <cell r="CD730" t="str">
            <v/>
          </cell>
          <cell r="CE730" t="str">
            <v/>
          </cell>
          <cell r="CF730" t="str">
            <v/>
          </cell>
          <cell r="CG730" t="str">
            <v/>
          </cell>
          <cell r="CH730" t="str">
            <v/>
          </cell>
        </row>
        <row r="731">
          <cell r="A731" t="str">
            <v>St. John's, Liverpool - Owner : 2001 Questionnaire 11 Jul 2008 12:42 PM</v>
          </cell>
          <cell r="B731" t="str">
            <v>Survey Instance</v>
          </cell>
          <cell r="C731" t="str">
            <v>27</v>
          </cell>
          <cell r="D731" t="str">
            <v>Nick Hogg</v>
          </cell>
          <cell r="E731" t="str">
            <v>1</v>
          </cell>
          <cell r="F731">
            <v>0</v>
          </cell>
          <cell r="G731" t="str">
            <v/>
          </cell>
          <cell r="J731">
            <v>0</v>
          </cell>
          <cell r="K731">
            <v>0</v>
          </cell>
          <cell r="L731">
            <v>0</v>
          </cell>
          <cell r="M731">
            <v>0</v>
          </cell>
          <cell r="N731">
            <v>0</v>
          </cell>
          <cell r="Q731">
            <v>0</v>
          </cell>
          <cell r="R731">
            <v>0</v>
          </cell>
          <cell r="S731">
            <v>0</v>
          </cell>
          <cell r="T731">
            <v>0</v>
          </cell>
          <cell r="U731">
            <v>0</v>
          </cell>
          <cell r="V731">
            <v>0</v>
          </cell>
          <cell r="W731">
            <v>0</v>
          </cell>
          <cell r="X731">
            <v>0</v>
          </cell>
          <cell r="Y731">
            <v>0</v>
          </cell>
          <cell r="Z731">
            <v>0</v>
          </cell>
          <cell r="AA731">
            <v>0</v>
          </cell>
          <cell r="AB731" t="str">
            <v/>
          </cell>
          <cell r="AC731" t="str">
            <v/>
          </cell>
          <cell r="AD731" t="str">
            <v/>
          </cell>
          <cell r="AE731" t="str">
            <v/>
          </cell>
          <cell r="AF731" t="str">
            <v/>
          </cell>
          <cell r="AG731" t="str">
            <v/>
          </cell>
          <cell r="AH731" t="str">
            <v/>
          </cell>
          <cell r="AI731" t="str">
            <v/>
          </cell>
          <cell r="AJ731" t="str">
            <v/>
          </cell>
          <cell r="AK731" t="str">
            <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cell r="AY731" t="str">
            <v/>
          </cell>
          <cell r="AZ731" t="str">
            <v/>
          </cell>
          <cell r="BA731" t="str">
            <v/>
          </cell>
          <cell r="BB731" t="str">
            <v/>
          </cell>
          <cell r="BC731" t="str">
            <v/>
          </cell>
          <cell r="BD731" t="str">
            <v/>
          </cell>
          <cell r="BE731" t="str">
            <v/>
          </cell>
          <cell r="BF731" t="str">
            <v/>
          </cell>
          <cell r="BG731" t="str">
            <v/>
          </cell>
          <cell r="BH731" t="str">
            <v/>
          </cell>
          <cell r="BI731">
            <v>0</v>
          </cell>
          <cell r="BJ731" t="str">
            <v/>
          </cell>
          <cell r="BK731">
            <v>0</v>
          </cell>
          <cell r="BL731">
            <v>0</v>
          </cell>
          <cell r="BM731" t="str">
            <v/>
          </cell>
          <cell r="BN731">
            <v>0</v>
          </cell>
          <cell r="BO731">
            <v>0</v>
          </cell>
          <cell r="BP731">
            <v>0</v>
          </cell>
          <cell r="BQ731">
            <v>0</v>
          </cell>
          <cell r="BR731">
            <v>0</v>
          </cell>
          <cell r="BS731">
            <v>0</v>
          </cell>
          <cell r="BT731">
            <v>0</v>
          </cell>
          <cell r="BU731">
            <v>0</v>
          </cell>
          <cell r="BV731">
            <v>0</v>
          </cell>
          <cell r="BW731">
            <v>0</v>
          </cell>
          <cell r="BX731">
            <v>0</v>
          </cell>
          <cell r="BY731" t="str">
            <v/>
          </cell>
          <cell r="BZ731" t="str">
            <v/>
          </cell>
          <cell r="CA731" t="str">
            <v/>
          </cell>
          <cell r="CB731" t="str">
            <v/>
          </cell>
          <cell r="CC731" t="str">
            <v/>
          </cell>
          <cell r="CD731" t="str">
            <v/>
          </cell>
          <cell r="CE731" t="str">
            <v/>
          </cell>
          <cell r="CF731" t="str">
            <v/>
          </cell>
          <cell r="CG731" t="str">
            <v/>
          </cell>
          <cell r="CH731" t="str">
            <v/>
          </cell>
        </row>
        <row r="732">
          <cell r="A732" t="str">
            <v>St. John's, Liverpool - Owner : 2002 Questionnaire 11 Jul 2008 12:44 PM</v>
          </cell>
          <cell r="B732" t="str">
            <v>Survey Instance</v>
          </cell>
          <cell r="C732" t="str">
            <v>27</v>
          </cell>
          <cell r="D732" t="str">
            <v>Nick Hogg</v>
          </cell>
          <cell r="E732" t="str">
            <v>2</v>
          </cell>
          <cell r="F732">
            <v>1</v>
          </cell>
          <cell r="G732" t="str">
            <v/>
          </cell>
          <cell r="J732">
            <v>312</v>
          </cell>
          <cell r="K732">
            <v>0</v>
          </cell>
          <cell r="L732">
            <v>0</v>
          </cell>
          <cell r="M732">
            <v>0</v>
          </cell>
          <cell r="N732">
            <v>949</v>
          </cell>
          <cell r="Q732">
            <v>0</v>
          </cell>
          <cell r="R732">
            <v>0</v>
          </cell>
          <cell r="S732">
            <v>0</v>
          </cell>
          <cell r="T732">
            <v>0</v>
          </cell>
          <cell r="U732">
            <v>0</v>
          </cell>
          <cell r="V732">
            <v>0</v>
          </cell>
          <cell r="W732">
            <v>0</v>
          </cell>
          <cell r="X732">
            <v>0</v>
          </cell>
          <cell r="Y732">
            <v>0</v>
          </cell>
          <cell r="Z732">
            <v>0</v>
          </cell>
          <cell r="AA732">
            <v>0</v>
          </cell>
          <cell r="AB732" t="str">
            <v/>
          </cell>
          <cell r="AC732" t="str">
            <v/>
          </cell>
          <cell r="AD732" t="str">
            <v>Metric Tonnes (1000 kgs)</v>
          </cell>
          <cell r="AE732" t="str">
            <v/>
          </cell>
          <cell r="AF732" t="str">
            <v/>
          </cell>
          <cell r="AG732" t="str">
            <v/>
          </cell>
          <cell r="AH732" t="str">
            <v>Metric Tonnes (1000 kgs)</v>
          </cell>
          <cell r="AI732" t="str">
            <v/>
          </cell>
          <cell r="AJ732" t="str">
            <v/>
          </cell>
          <cell r="AK732" t="str">
            <v/>
          </cell>
          <cell r="AL732">
            <v>0</v>
          </cell>
          <cell r="AM732">
            <v>0</v>
          </cell>
          <cell r="AN732">
            <v>1261</v>
          </cell>
          <cell r="AO732">
            <v>0</v>
          </cell>
          <cell r="AP732">
            <v>0</v>
          </cell>
          <cell r="AQ732">
            <v>312</v>
          </cell>
          <cell r="AR732">
            <v>0</v>
          </cell>
          <cell r="AS732">
            <v>0</v>
          </cell>
          <cell r="AT732">
            <v>0</v>
          </cell>
          <cell r="AU732">
            <v>949</v>
          </cell>
          <cell r="AV732">
            <v>0</v>
          </cell>
          <cell r="AW732">
            <v>0</v>
          </cell>
          <cell r="AX732">
            <v>0</v>
          </cell>
          <cell r="AY732" t="str">
            <v/>
          </cell>
          <cell r="AZ732" t="str">
            <v/>
          </cell>
          <cell r="BA732" t="str">
            <v/>
          </cell>
          <cell r="BB732" t="str">
            <v/>
          </cell>
          <cell r="BC732" t="str">
            <v/>
          </cell>
          <cell r="BD732" t="str">
            <v/>
          </cell>
          <cell r="BE732" t="str">
            <v/>
          </cell>
          <cell r="BF732" t="str">
            <v/>
          </cell>
          <cell r="BG732" t="str">
            <v/>
          </cell>
          <cell r="BH732" t="str">
            <v/>
          </cell>
          <cell r="BI732">
            <v>3</v>
          </cell>
          <cell r="BJ732" t="str">
            <v/>
          </cell>
          <cell r="BK732">
            <v>0</v>
          </cell>
          <cell r="BL732">
            <v>0</v>
          </cell>
          <cell r="BM732" t="str">
            <v/>
          </cell>
          <cell r="BN732">
            <v>0</v>
          </cell>
          <cell r="BO732">
            <v>0</v>
          </cell>
          <cell r="BP732">
            <v>0</v>
          </cell>
          <cell r="BQ732">
            <v>0</v>
          </cell>
          <cell r="BR732">
            <v>0</v>
          </cell>
          <cell r="BS732">
            <v>0</v>
          </cell>
          <cell r="BT732">
            <v>0</v>
          </cell>
          <cell r="BU732">
            <v>0</v>
          </cell>
          <cell r="BV732">
            <v>0</v>
          </cell>
          <cell r="BW732">
            <v>0</v>
          </cell>
          <cell r="BX732">
            <v>0</v>
          </cell>
          <cell r="BY732" t="str">
            <v/>
          </cell>
          <cell r="BZ732" t="str">
            <v/>
          </cell>
          <cell r="CA732" t="str">
            <v/>
          </cell>
          <cell r="CB732" t="str">
            <v/>
          </cell>
          <cell r="CC732" t="str">
            <v/>
          </cell>
          <cell r="CD732" t="str">
            <v/>
          </cell>
          <cell r="CE732" t="str">
            <v/>
          </cell>
          <cell r="CF732" t="str">
            <v/>
          </cell>
          <cell r="CG732" t="str">
            <v/>
          </cell>
          <cell r="CH732" t="str">
            <v/>
          </cell>
        </row>
        <row r="733">
          <cell r="A733" t="str">
            <v>St. John's, Liverpool - Owner : 2003 Quesitonnaire 11 Jul 2008 12:48 PM</v>
          </cell>
          <cell r="B733" t="str">
            <v>Survey Instance</v>
          </cell>
          <cell r="C733" t="str">
            <v>27</v>
          </cell>
          <cell r="D733" t="str">
            <v>Nick Hogg</v>
          </cell>
          <cell r="E733" t="str">
            <v>3</v>
          </cell>
          <cell r="F733">
            <v>1</v>
          </cell>
          <cell r="G733" t="str">
            <v/>
          </cell>
          <cell r="J733">
            <v>215</v>
          </cell>
          <cell r="K733">
            <v>0</v>
          </cell>
          <cell r="L733">
            <v>0</v>
          </cell>
          <cell r="M733">
            <v>0</v>
          </cell>
          <cell r="N733">
            <v>327</v>
          </cell>
          <cell r="Q733">
            <v>0</v>
          </cell>
          <cell r="R733">
            <v>0</v>
          </cell>
          <cell r="S733">
            <v>0</v>
          </cell>
          <cell r="T733">
            <v>0</v>
          </cell>
          <cell r="U733">
            <v>0</v>
          </cell>
          <cell r="V733">
            <v>0</v>
          </cell>
          <cell r="W733">
            <v>0</v>
          </cell>
          <cell r="X733">
            <v>0</v>
          </cell>
          <cell r="Y733">
            <v>0</v>
          </cell>
          <cell r="Z733">
            <v>0</v>
          </cell>
          <cell r="AA733">
            <v>0</v>
          </cell>
          <cell r="AB733" t="str">
            <v/>
          </cell>
          <cell r="AC733" t="str">
            <v/>
          </cell>
          <cell r="AD733" t="str">
            <v>Metric Tonnes (1000 kgs)</v>
          </cell>
          <cell r="AE733" t="str">
            <v/>
          </cell>
          <cell r="AF733" t="str">
            <v/>
          </cell>
          <cell r="AG733" t="str">
            <v/>
          </cell>
          <cell r="AH733" t="str">
            <v>Metric Tonnes (1000 kgs)</v>
          </cell>
          <cell r="AI733" t="str">
            <v/>
          </cell>
          <cell r="AJ733" t="str">
            <v/>
          </cell>
          <cell r="AK733" t="str">
            <v/>
          </cell>
          <cell r="AL733">
            <v>0</v>
          </cell>
          <cell r="AM733">
            <v>0</v>
          </cell>
          <cell r="AN733">
            <v>542</v>
          </cell>
          <cell r="AO733">
            <v>0</v>
          </cell>
          <cell r="AP733">
            <v>0</v>
          </cell>
          <cell r="AQ733">
            <v>215</v>
          </cell>
          <cell r="AR733">
            <v>0</v>
          </cell>
          <cell r="AS733">
            <v>0</v>
          </cell>
          <cell r="AT733">
            <v>0</v>
          </cell>
          <cell r="AU733">
            <v>327</v>
          </cell>
          <cell r="AV733">
            <v>0</v>
          </cell>
          <cell r="AW733">
            <v>0</v>
          </cell>
          <cell r="AX733">
            <v>0</v>
          </cell>
          <cell r="AY733" t="str">
            <v/>
          </cell>
          <cell r="AZ733" t="str">
            <v/>
          </cell>
          <cell r="BA733" t="str">
            <v/>
          </cell>
          <cell r="BB733" t="str">
            <v/>
          </cell>
          <cell r="BC733" t="str">
            <v/>
          </cell>
          <cell r="BD733" t="str">
            <v/>
          </cell>
          <cell r="BE733" t="str">
            <v/>
          </cell>
          <cell r="BF733" t="str">
            <v/>
          </cell>
          <cell r="BG733" t="str">
            <v/>
          </cell>
          <cell r="BH733" t="str">
            <v/>
          </cell>
          <cell r="BI733">
            <v>5</v>
          </cell>
          <cell r="BJ733" t="str">
            <v/>
          </cell>
          <cell r="BK733">
            <v>0</v>
          </cell>
          <cell r="BL733">
            <v>0</v>
          </cell>
          <cell r="BM733" t="str">
            <v/>
          </cell>
          <cell r="BN733">
            <v>0</v>
          </cell>
          <cell r="BO733">
            <v>0</v>
          </cell>
          <cell r="BP733">
            <v>0</v>
          </cell>
          <cell r="BQ733">
            <v>0</v>
          </cell>
          <cell r="BR733">
            <v>0</v>
          </cell>
          <cell r="BS733">
            <v>0</v>
          </cell>
          <cell r="BT733">
            <v>0</v>
          </cell>
          <cell r="BU733">
            <v>0</v>
          </cell>
          <cell r="BV733">
            <v>0</v>
          </cell>
          <cell r="BW733">
            <v>0</v>
          </cell>
          <cell r="BX733">
            <v>0</v>
          </cell>
          <cell r="BY733" t="str">
            <v/>
          </cell>
          <cell r="BZ733" t="str">
            <v/>
          </cell>
          <cell r="CA733" t="str">
            <v/>
          </cell>
          <cell r="CB733" t="str">
            <v/>
          </cell>
          <cell r="CC733" t="str">
            <v/>
          </cell>
          <cell r="CD733" t="str">
            <v/>
          </cell>
          <cell r="CE733" t="str">
            <v/>
          </cell>
          <cell r="CF733" t="str">
            <v/>
          </cell>
          <cell r="CG733" t="str">
            <v/>
          </cell>
          <cell r="CH733" t="str">
            <v/>
          </cell>
        </row>
        <row r="734">
          <cell r="A734" t="str">
            <v>St. John's, Liverpool - Owner : 2004 Questionnaire 11 Jul 2008 12:51 PM</v>
          </cell>
          <cell r="B734" t="str">
            <v>Survey Instance</v>
          </cell>
          <cell r="C734" t="str">
            <v>27</v>
          </cell>
          <cell r="D734" t="str">
            <v>Nick Hogg</v>
          </cell>
          <cell r="E734" t="str">
            <v>4</v>
          </cell>
          <cell r="F734">
            <v>1</v>
          </cell>
          <cell r="G734" t="str">
            <v/>
          </cell>
          <cell r="J734">
            <v>408</v>
          </cell>
          <cell r="K734">
            <v>0</v>
          </cell>
          <cell r="L734">
            <v>0</v>
          </cell>
          <cell r="M734">
            <v>0</v>
          </cell>
          <cell r="N734">
            <v>710</v>
          </cell>
          <cell r="Q734">
            <v>0</v>
          </cell>
          <cell r="R734">
            <v>0</v>
          </cell>
          <cell r="S734">
            <v>0</v>
          </cell>
          <cell r="T734">
            <v>0</v>
          </cell>
          <cell r="U734">
            <v>0</v>
          </cell>
          <cell r="V734">
            <v>0</v>
          </cell>
          <cell r="W734">
            <v>0</v>
          </cell>
          <cell r="X734">
            <v>0</v>
          </cell>
          <cell r="Y734">
            <v>0</v>
          </cell>
          <cell r="Z734">
            <v>0</v>
          </cell>
          <cell r="AA734">
            <v>0</v>
          </cell>
          <cell r="AB734" t="str">
            <v/>
          </cell>
          <cell r="AC734" t="str">
            <v/>
          </cell>
          <cell r="AD734" t="str">
            <v>Metric Tonnes (1000 kgs)</v>
          </cell>
          <cell r="AE734" t="str">
            <v/>
          </cell>
          <cell r="AF734" t="str">
            <v/>
          </cell>
          <cell r="AG734" t="str">
            <v/>
          </cell>
          <cell r="AH734" t="str">
            <v>Metric Tonnes (1000 kgs)</v>
          </cell>
          <cell r="AI734" t="str">
            <v/>
          </cell>
          <cell r="AJ734" t="str">
            <v/>
          </cell>
          <cell r="AK734" t="str">
            <v/>
          </cell>
          <cell r="AL734">
            <v>0</v>
          </cell>
          <cell r="AM734">
            <v>0</v>
          </cell>
          <cell r="AN734">
            <v>1118</v>
          </cell>
          <cell r="AO734">
            <v>0</v>
          </cell>
          <cell r="AP734">
            <v>0</v>
          </cell>
          <cell r="AQ734">
            <v>408</v>
          </cell>
          <cell r="AR734">
            <v>0</v>
          </cell>
          <cell r="AS734">
            <v>0</v>
          </cell>
          <cell r="AT734">
            <v>0</v>
          </cell>
          <cell r="AU734">
            <v>710</v>
          </cell>
          <cell r="AV734">
            <v>0</v>
          </cell>
          <cell r="AW734">
            <v>0</v>
          </cell>
          <cell r="AX734">
            <v>0</v>
          </cell>
          <cell r="AY734" t="str">
            <v/>
          </cell>
          <cell r="AZ734" t="str">
            <v/>
          </cell>
          <cell r="BA734" t="str">
            <v/>
          </cell>
          <cell r="BB734" t="str">
            <v/>
          </cell>
          <cell r="BC734" t="str">
            <v/>
          </cell>
          <cell r="BD734" t="str">
            <v/>
          </cell>
          <cell r="BE734" t="str">
            <v/>
          </cell>
          <cell r="BF734" t="str">
            <v/>
          </cell>
          <cell r="BG734" t="str">
            <v/>
          </cell>
          <cell r="BH734" t="str">
            <v/>
          </cell>
          <cell r="BI734">
            <v>4</v>
          </cell>
          <cell r="BJ734" t="str">
            <v/>
          </cell>
          <cell r="BK734">
            <v>0</v>
          </cell>
          <cell r="BL734">
            <v>0</v>
          </cell>
          <cell r="BM734" t="str">
            <v/>
          </cell>
          <cell r="BN734">
            <v>0</v>
          </cell>
          <cell r="BO734">
            <v>0</v>
          </cell>
          <cell r="BP734">
            <v>0</v>
          </cell>
          <cell r="BQ734">
            <v>0</v>
          </cell>
          <cell r="BR734">
            <v>0</v>
          </cell>
          <cell r="BS734">
            <v>0</v>
          </cell>
          <cell r="BT734">
            <v>0</v>
          </cell>
          <cell r="BU734">
            <v>0</v>
          </cell>
          <cell r="BV734">
            <v>0</v>
          </cell>
          <cell r="BW734">
            <v>0</v>
          </cell>
          <cell r="BX734">
            <v>0</v>
          </cell>
          <cell r="BY734" t="str">
            <v/>
          </cell>
          <cell r="BZ734" t="str">
            <v/>
          </cell>
          <cell r="CA734" t="str">
            <v/>
          </cell>
          <cell r="CB734" t="str">
            <v/>
          </cell>
          <cell r="CC734" t="str">
            <v/>
          </cell>
          <cell r="CD734" t="str">
            <v/>
          </cell>
          <cell r="CE734" t="str">
            <v/>
          </cell>
          <cell r="CF734" t="str">
            <v/>
          </cell>
          <cell r="CG734" t="str">
            <v/>
          </cell>
          <cell r="CH734" t="str">
            <v/>
          </cell>
        </row>
        <row r="735">
          <cell r="A735" t="str">
            <v>St. Johns, Perth - Landlord : 2001 Questionnaire 24 Jul 2008 6:20 PM</v>
          </cell>
          <cell r="B735" t="str">
            <v>Survey Instance</v>
          </cell>
          <cell r="C735" t="str">
            <v/>
          </cell>
          <cell r="D735" t="str">
            <v>Sam Carson</v>
          </cell>
          <cell r="E735" t="str">
            <v/>
          </cell>
          <cell r="F735">
            <v>1</v>
          </cell>
          <cell r="G735" t="str">
            <v/>
          </cell>
          <cell r="J735">
            <v>78</v>
          </cell>
          <cell r="N735">
            <v>180.5</v>
          </cell>
          <cell r="R735">
            <v>0</v>
          </cell>
          <cell r="S735">
            <v>0</v>
          </cell>
          <cell r="T735">
            <v>0</v>
          </cell>
          <cell r="U735">
            <v>0</v>
          </cell>
          <cell r="V735">
            <v>0</v>
          </cell>
          <cell r="W735">
            <v>0</v>
          </cell>
          <cell r="X735">
            <v>0</v>
          </cell>
          <cell r="Y735">
            <v>0</v>
          </cell>
          <cell r="Z735">
            <v>0</v>
          </cell>
          <cell r="AA735">
            <v>0</v>
          </cell>
          <cell r="AB735" t="str">
            <v/>
          </cell>
          <cell r="AC735" t="str">
            <v/>
          </cell>
          <cell r="AD735" t="str">
            <v>Metric Tonnes (1000 kgs)</v>
          </cell>
          <cell r="AE735" t="str">
            <v/>
          </cell>
          <cell r="AF735" t="str">
            <v/>
          </cell>
          <cell r="AG735" t="str">
            <v/>
          </cell>
          <cell r="AH735" t="str">
            <v>Metric Tonnes (1000 kgs)</v>
          </cell>
          <cell r="AI735" t="str">
            <v/>
          </cell>
          <cell r="AJ735" t="str">
            <v/>
          </cell>
          <cell r="AK735" t="str">
            <v/>
          </cell>
          <cell r="AL735">
            <v>0</v>
          </cell>
          <cell r="AM735">
            <v>0</v>
          </cell>
          <cell r="AN735">
            <v>0</v>
          </cell>
          <cell r="AO735">
            <v>0</v>
          </cell>
          <cell r="AP735">
            <v>0</v>
          </cell>
          <cell r="AQ735">
            <v>78</v>
          </cell>
          <cell r="AR735">
            <v>0</v>
          </cell>
          <cell r="AS735">
            <v>0</v>
          </cell>
          <cell r="AT735">
            <v>0</v>
          </cell>
          <cell r="AU735">
            <v>180.5</v>
          </cell>
          <cell r="AV735">
            <v>0</v>
          </cell>
          <cell r="AW735">
            <v>0</v>
          </cell>
          <cell r="AX735">
            <v>0</v>
          </cell>
          <cell r="AY735" t="str">
            <v/>
          </cell>
          <cell r="AZ735" t="str">
            <v/>
          </cell>
          <cell r="BA735" t="str">
            <v/>
          </cell>
          <cell r="BB735" t="str">
            <v/>
          </cell>
          <cell r="BC735" t="str">
            <v/>
          </cell>
          <cell r="BD735" t="str">
            <v/>
          </cell>
          <cell r="BE735" t="str">
            <v/>
          </cell>
          <cell r="BF735" t="str">
            <v/>
          </cell>
          <cell r="BG735" t="str">
            <v/>
          </cell>
          <cell r="BH735" t="str">
            <v/>
          </cell>
          <cell r="BI735">
            <v>0</v>
          </cell>
          <cell r="BJ735" t="str">
            <v/>
          </cell>
          <cell r="BK735">
            <v>0</v>
          </cell>
          <cell r="BL735" t="str">
            <v/>
          </cell>
          <cell r="BM735" t="str">
            <v/>
          </cell>
          <cell r="BN735">
            <v>0</v>
          </cell>
          <cell r="BO735">
            <v>0</v>
          </cell>
          <cell r="BP735">
            <v>0</v>
          </cell>
          <cell r="BQ735">
            <v>0</v>
          </cell>
          <cell r="BR735">
            <v>0</v>
          </cell>
          <cell r="BS735">
            <v>0</v>
          </cell>
          <cell r="BT735">
            <v>0</v>
          </cell>
          <cell r="BU735">
            <v>0</v>
          </cell>
          <cell r="BV735">
            <v>0</v>
          </cell>
          <cell r="BW735">
            <v>0</v>
          </cell>
          <cell r="BX735">
            <v>0</v>
          </cell>
          <cell r="BY735" t="str">
            <v/>
          </cell>
          <cell r="BZ735" t="str">
            <v/>
          </cell>
          <cell r="CA735" t="str">
            <v/>
          </cell>
          <cell r="CB735" t="str">
            <v/>
          </cell>
          <cell r="CC735" t="str">
            <v/>
          </cell>
          <cell r="CD735" t="str">
            <v/>
          </cell>
          <cell r="CE735" t="str">
            <v/>
          </cell>
          <cell r="CF735" t="str">
            <v/>
          </cell>
          <cell r="CG735" t="str">
            <v/>
          </cell>
          <cell r="CH735" t="str">
            <v/>
          </cell>
        </row>
        <row r="736">
          <cell r="A736" t="str">
            <v>St. Nicholas Centre, Sutton - Landlord : 2003 Quesitonnaire 24 Jul 2008 6:20 PM</v>
          </cell>
          <cell r="B736" t="str">
            <v>Survey Instance</v>
          </cell>
          <cell r="C736" t="str">
            <v/>
          </cell>
          <cell r="D736" t="str">
            <v>Sam Carson</v>
          </cell>
          <cell r="E736" t="str">
            <v/>
          </cell>
          <cell r="F736">
            <v>1</v>
          </cell>
          <cell r="G736" t="str">
            <v/>
          </cell>
          <cell r="J736">
            <v>203</v>
          </cell>
          <cell r="N736">
            <v>284</v>
          </cell>
          <cell r="R736">
            <v>0</v>
          </cell>
          <cell r="S736">
            <v>0</v>
          </cell>
          <cell r="T736">
            <v>0</v>
          </cell>
          <cell r="U736">
            <v>0</v>
          </cell>
          <cell r="V736">
            <v>0</v>
          </cell>
          <cell r="W736">
            <v>0</v>
          </cell>
          <cell r="X736">
            <v>0</v>
          </cell>
          <cell r="Y736">
            <v>0</v>
          </cell>
          <cell r="Z736">
            <v>0</v>
          </cell>
          <cell r="AA736">
            <v>0</v>
          </cell>
          <cell r="AB736" t="str">
            <v/>
          </cell>
          <cell r="AC736" t="str">
            <v/>
          </cell>
          <cell r="AD736" t="str">
            <v>Metric Tonnes (1000 kgs)</v>
          </cell>
          <cell r="AE736" t="str">
            <v/>
          </cell>
          <cell r="AF736" t="str">
            <v/>
          </cell>
          <cell r="AG736" t="str">
            <v/>
          </cell>
          <cell r="AH736" t="str">
            <v>Metric Tonnes (1000 kgs)</v>
          </cell>
          <cell r="AI736" t="str">
            <v/>
          </cell>
          <cell r="AJ736" t="str">
            <v/>
          </cell>
          <cell r="AK736" t="str">
            <v/>
          </cell>
          <cell r="AL736">
            <v>0</v>
          </cell>
          <cell r="AM736">
            <v>0</v>
          </cell>
          <cell r="AN736">
            <v>487</v>
          </cell>
          <cell r="AO736">
            <v>0</v>
          </cell>
          <cell r="AP736">
            <v>0</v>
          </cell>
          <cell r="AQ736">
            <v>203</v>
          </cell>
          <cell r="AR736">
            <v>0</v>
          </cell>
          <cell r="AS736">
            <v>0</v>
          </cell>
          <cell r="AT736">
            <v>0</v>
          </cell>
          <cell r="AU736">
            <v>284</v>
          </cell>
          <cell r="AV736">
            <v>0</v>
          </cell>
          <cell r="AW736">
            <v>0</v>
          </cell>
          <cell r="AX736">
            <v>0</v>
          </cell>
          <cell r="AY736" t="str">
            <v/>
          </cell>
          <cell r="AZ736" t="str">
            <v/>
          </cell>
          <cell r="BA736" t="str">
            <v/>
          </cell>
          <cell r="BB736" t="str">
            <v/>
          </cell>
          <cell r="BC736" t="str">
            <v/>
          </cell>
          <cell r="BD736" t="str">
            <v/>
          </cell>
          <cell r="BE736" t="str">
            <v/>
          </cell>
          <cell r="BF736" t="str">
            <v/>
          </cell>
          <cell r="BG736" t="str">
            <v/>
          </cell>
          <cell r="BH736" t="str">
            <v/>
          </cell>
          <cell r="BI736">
            <v>0</v>
          </cell>
          <cell r="BJ736" t="str">
            <v/>
          </cell>
          <cell r="BK736">
            <v>0</v>
          </cell>
          <cell r="BL736" t="str">
            <v/>
          </cell>
          <cell r="BM736" t="str">
            <v/>
          </cell>
          <cell r="BN736">
            <v>0</v>
          </cell>
          <cell r="BO736">
            <v>0</v>
          </cell>
          <cell r="BP736">
            <v>0</v>
          </cell>
          <cell r="BQ736">
            <v>0</v>
          </cell>
          <cell r="BR736">
            <v>0</v>
          </cell>
          <cell r="BS736">
            <v>0</v>
          </cell>
          <cell r="BT736">
            <v>0</v>
          </cell>
          <cell r="BU736">
            <v>0</v>
          </cell>
          <cell r="BV736">
            <v>0</v>
          </cell>
          <cell r="BW736">
            <v>0</v>
          </cell>
          <cell r="BX736">
            <v>0</v>
          </cell>
          <cell r="BY736" t="str">
            <v/>
          </cell>
          <cell r="BZ736" t="str">
            <v/>
          </cell>
          <cell r="CA736" t="str">
            <v/>
          </cell>
          <cell r="CB736" t="str">
            <v/>
          </cell>
          <cell r="CC736" t="str">
            <v/>
          </cell>
          <cell r="CD736" t="str">
            <v/>
          </cell>
          <cell r="CE736" t="str">
            <v/>
          </cell>
          <cell r="CF736" t="str">
            <v/>
          </cell>
          <cell r="CG736" t="str">
            <v/>
          </cell>
          <cell r="CH736" t="str">
            <v/>
          </cell>
        </row>
        <row r="737">
          <cell r="A737" t="str">
            <v>Starcity, Birmingham - Landlord : 2005 Questionnaire 24 Jul 2008 6:21 PM</v>
          </cell>
          <cell r="B737" t="str">
            <v>Survey Instance</v>
          </cell>
          <cell r="C737" t="str">
            <v/>
          </cell>
          <cell r="D737" t="str">
            <v>Sam Carson</v>
          </cell>
          <cell r="E737" t="str">
            <v/>
          </cell>
          <cell r="F737">
            <v>1</v>
          </cell>
          <cell r="G737" t="str">
            <v/>
          </cell>
          <cell r="J737">
            <v>58</v>
          </cell>
          <cell r="N737">
            <v>720</v>
          </cell>
          <cell r="R737">
            <v>0</v>
          </cell>
          <cell r="S737">
            <v>0</v>
          </cell>
          <cell r="T737">
            <v>0</v>
          </cell>
          <cell r="U737">
            <v>0</v>
          </cell>
          <cell r="V737">
            <v>0</v>
          </cell>
          <cell r="W737">
            <v>0</v>
          </cell>
          <cell r="X737">
            <v>0</v>
          </cell>
          <cell r="Y737">
            <v>0</v>
          </cell>
          <cell r="Z737">
            <v>0</v>
          </cell>
          <cell r="AA737">
            <v>0</v>
          </cell>
          <cell r="AB737" t="str">
            <v/>
          </cell>
          <cell r="AC737" t="str">
            <v/>
          </cell>
          <cell r="AD737" t="str">
            <v>Metric Tonnes (1000 kgs)</v>
          </cell>
          <cell r="AE737" t="str">
            <v/>
          </cell>
          <cell r="AF737" t="str">
            <v/>
          </cell>
          <cell r="AG737" t="str">
            <v/>
          </cell>
          <cell r="AH737" t="str">
            <v>Metric Tonnes (1000 kgs)</v>
          </cell>
          <cell r="AI737" t="str">
            <v/>
          </cell>
          <cell r="AJ737" t="str">
            <v/>
          </cell>
          <cell r="AK737" t="str">
            <v/>
          </cell>
          <cell r="AL737">
            <v>0</v>
          </cell>
          <cell r="AM737">
            <v>0</v>
          </cell>
          <cell r="AN737">
            <v>778</v>
          </cell>
          <cell r="AO737">
            <v>0</v>
          </cell>
          <cell r="AP737">
            <v>0</v>
          </cell>
          <cell r="AQ737">
            <v>58</v>
          </cell>
          <cell r="AR737">
            <v>0</v>
          </cell>
          <cell r="AS737">
            <v>0</v>
          </cell>
          <cell r="AT737">
            <v>0</v>
          </cell>
          <cell r="AU737">
            <v>720</v>
          </cell>
          <cell r="AV737">
            <v>0</v>
          </cell>
          <cell r="AW737">
            <v>0</v>
          </cell>
          <cell r="AX737">
            <v>0</v>
          </cell>
          <cell r="AY737" t="str">
            <v/>
          </cell>
          <cell r="AZ737" t="str">
            <v/>
          </cell>
          <cell r="BA737" t="str">
            <v/>
          </cell>
          <cell r="BB737" t="str">
            <v/>
          </cell>
          <cell r="BC737" t="str">
            <v/>
          </cell>
          <cell r="BD737" t="str">
            <v/>
          </cell>
          <cell r="BE737" t="str">
            <v/>
          </cell>
          <cell r="BF737" t="str">
            <v/>
          </cell>
          <cell r="BG737" t="str">
            <v/>
          </cell>
          <cell r="BH737" t="str">
            <v/>
          </cell>
          <cell r="BI737">
            <v>0</v>
          </cell>
          <cell r="BJ737" t="str">
            <v/>
          </cell>
          <cell r="BK737">
            <v>0</v>
          </cell>
          <cell r="BL737" t="str">
            <v/>
          </cell>
          <cell r="BM737" t="str">
            <v/>
          </cell>
          <cell r="BN737">
            <v>0</v>
          </cell>
          <cell r="BO737">
            <v>0</v>
          </cell>
          <cell r="BP737">
            <v>0</v>
          </cell>
          <cell r="BQ737">
            <v>0</v>
          </cell>
          <cell r="BR737">
            <v>0</v>
          </cell>
          <cell r="BS737">
            <v>0</v>
          </cell>
          <cell r="BT737">
            <v>0</v>
          </cell>
          <cell r="BU737">
            <v>0</v>
          </cell>
          <cell r="BV737">
            <v>0</v>
          </cell>
          <cell r="BW737">
            <v>0</v>
          </cell>
          <cell r="BX737">
            <v>0</v>
          </cell>
          <cell r="BY737" t="str">
            <v/>
          </cell>
          <cell r="BZ737" t="str">
            <v/>
          </cell>
          <cell r="CA737" t="str">
            <v/>
          </cell>
          <cell r="CB737" t="str">
            <v/>
          </cell>
          <cell r="CC737" t="str">
            <v/>
          </cell>
          <cell r="CD737" t="str">
            <v/>
          </cell>
          <cell r="CE737" t="str">
            <v/>
          </cell>
          <cell r="CF737" t="str">
            <v/>
          </cell>
          <cell r="CG737" t="str">
            <v/>
          </cell>
          <cell r="CH737" t="str">
            <v/>
          </cell>
        </row>
        <row r="738">
          <cell r="A738" t="str">
            <v>Strand, Bootle - Owner : 2005 Questionnaire 11 Jul 2008 1:01 PM</v>
          </cell>
          <cell r="B738" t="str">
            <v>Survey Instance</v>
          </cell>
          <cell r="C738" t="str">
            <v>275</v>
          </cell>
          <cell r="D738" t="str">
            <v>Nick Hogg</v>
          </cell>
          <cell r="E738" t="str">
            <v>5</v>
          </cell>
          <cell r="F738">
            <v>1</v>
          </cell>
          <cell r="G738" t="str">
            <v/>
          </cell>
          <cell r="J738">
            <v>0</v>
          </cell>
          <cell r="K738">
            <v>0</v>
          </cell>
          <cell r="L738">
            <v>0</v>
          </cell>
          <cell r="M738">
            <v>0</v>
          </cell>
          <cell r="N738">
            <v>100</v>
          </cell>
          <cell r="Q738">
            <v>0</v>
          </cell>
          <cell r="R738">
            <v>0</v>
          </cell>
          <cell r="S738">
            <v>0</v>
          </cell>
          <cell r="T738">
            <v>0</v>
          </cell>
          <cell r="U738">
            <v>0</v>
          </cell>
          <cell r="V738">
            <v>0</v>
          </cell>
          <cell r="W738">
            <v>0</v>
          </cell>
          <cell r="X738">
            <v>0</v>
          </cell>
          <cell r="Y738">
            <v>0</v>
          </cell>
          <cell r="Z738">
            <v>0</v>
          </cell>
          <cell r="AA738">
            <v>0</v>
          </cell>
          <cell r="AB738" t="str">
            <v/>
          </cell>
          <cell r="AC738" t="str">
            <v/>
          </cell>
          <cell r="AD738" t="str">
            <v/>
          </cell>
          <cell r="AE738" t="str">
            <v/>
          </cell>
          <cell r="AF738" t="str">
            <v/>
          </cell>
          <cell r="AG738" t="str">
            <v/>
          </cell>
          <cell r="AH738" t="str">
            <v>Metric Tonnes (1000 kgs)</v>
          </cell>
          <cell r="AI738" t="str">
            <v/>
          </cell>
          <cell r="AJ738" t="str">
            <v/>
          </cell>
          <cell r="AK738" t="str">
            <v/>
          </cell>
          <cell r="AL738">
            <v>0</v>
          </cell>
          <cell r="AM738">
            <v>0</v>
          </cell>
          <cell r="AN738">
            <v>100</v>
          </cell>
          <cell r="AO738">
            <v>0</v>
          </cell>
          <cell r="AP738">
            <v>0</v>
          </cell>
          <cell r="AQ738">
            <v>0</v>
          </cell>
          <cell r="AR738">
            <v>0</v>
          </cell>
          <cell r="AS738">
            <v>0</v>
          </cell>
          <cell r="AT738">
            <v>0</v>
          </cell>
          <cell r="AU738">
            <v>100</v>
          </cell>
          <cell r="AV738">
            <v>0</v>
          </cell>
          <cell r="AW738">
            <v>0</v>
          </cell>
          <cell r="AX738">
            <v>0</v>
          </cell>
          <cell r="AY738" t="str">
            <v/>
          </cell>
          <cell r="AZ738" t="str">
            <v/>
          </cell>
          <cell r="BA738" t="str">
            <v/>
          </cell>
          <cell r="BB738" t="str">
            <v/>
          </cell>
          <cell r="BC738" t="str">
            <v/>
          </cell>
          <cell r="BD738" t="str">
            <v/>
          </cell>
          <cell r="BE738" t="str">
            <v/>
          </cell>
          <cell r="BF738" t="str">
            <v/>
          </cell>
          <cell r="BG738" t="str">
            <v/>
          </cell>
          <cell r="BH738" t="str">
            <v/>
          </cell>
          <cell r="BI738">
            <v>1</v>
          </cell>
          <cell r="BJ738" t="str">
            <v/>
          </cell>
          <cell r="BK738">
            <v>0</v>
          </cell>
          <cell r="BL738">
            <v>0</v>
          </cell>
          <cell r="BM738" t="str">
            <v/>
          </cell>
          <cell r="BN738">
            <v>0</v>
          </cell>
          <cell r="BO738">
            <v>0</v>
          </cell>
          <cell r="BP738">
            <v>0</v>
          </cell>
          <cell r="BQ738">
            <v>0</v>
          </cell>
          <cell r="BR738">
            <v>0</v>
          </cell>
          <cell r="BS738">
            <v>0</v>
          </cell>
          <cell r="BT738">
            <v>0</v>
          </cell>
          <cell r="BU738">
            <v>0</v>
          </cell>
          <cell r="BV738">
            <v>0</v>
          </cell>
          <cell r="BW738">
            <v>0</v>
          </cell>
          <cell r="BX738">
            <v>0</v>
          </cell>
          <cell r="BY738" t="str">
            <v/>
          </cell>
          <cell r="BZ738" t="str">
            <v/>
          </cell>
          <cell r="CA738" t="str">
            <v/>
          </cell>
          <cell r="CB738" t="str">
            <v/>
          </cell>
          <cell r="CC738" t="str">
            <v/>
          </cell>
          <cell r="CD738" t="str">
            <v/>
          </cell>
          <cell r="CE738" t="str">
            <v/>
          </cell>
          <cell r="CF738" t="str">
            <v/>
          </cell>
          <cell r="CG738" t="str">
            <v/>
          </cell>
          <cell r="CH738" t="str">
            <v/>
          </cell>
        </row>
        <row r="739">
          <cell r="A739" t="str">
            <v>Strand, Bootle - Owner : 2006 Questionnaire 18 Apr 2008 11:58 AM</v>
          </cell>
          <cell r="B739" t="str">
            <v>Survey Instance</v>
          </cell>
          <cell r="C739" t="str">
            <v>275</v>
          </cell>
          <cell r="D739" t="str">
            <v>Alex Robinson</v>
          </cell>
          <cell r="E739" t="str">
            <v>6</v>
          </cell>
          <cell r="F739">
            <v>1</v>
          </cell>
          <cell r="G739" t="str">
            <v/>
          </cell>
          <cell r="J739">
            <v>125</v>
          </cell>
          <cell r="K739">
            <v>16</v>
          </cell>
          <cell r="L739">
            <v>0</v>
          </cell>
          <cell r="M739">
            <v>0</v>
          </cell>
          <cell r="N739">
            <v>52</v>
          </cell>
          <cell r="Q739">
            <v>0</v>
          </cell>
          <cell r="R739">
            <v>0</v>
          </cell>
          <cell r="S739">
            <v>0</v>
          </cell>
          <cell r="T739">
            <v>0</v>
          </cell>
          <cell r="U739">
            <v>0</v>
          </cell>
          <cell r="V739">
            <v>0</v>
          </cell>
          <cell r="W739">
            <v>0</v>
          </cell>
          <cell r="X739">
            <v>0</v>
          </cell>
          <cell r="Y739">
            <v>0</v>
          </cell>
          <cell r="Z739">
            <v>0</v>
          </cell>
          <cell r="AA739">
            <v>0</v>
          </cell>
          <cell r="AB739" t="str">
            <v/>
          </cell>
          <cell r="AC739" t="str">
            <v/>
          </cell>
          <cell r="AD739" t="str">
            <v>Metric Tonnes (1000 kgs)</v>
          </cell>
          <cell r="AE739" t="str">
            <v>Metric Tonnes (1000 kgs)</v>
          </cell>
          <cell r="AF739" t="str">
            <v/>
          </cell>
          <cell r="AG739" t="str">
            <v/>
          </cell>
          <cell r="AH739" t="str">
            <v>Metric Tonnes (1000 kgs)</v>
          </cell>
          <cell r="AI739" t="str">
            <v/>
          </cell>
          <cell r="AJ739" t="str">
            <v/>
          </cell>
          <cell r="AK739" t="str">
            <v/>
          </cell>
          <cell r="AL739">
            <v>0</v>
          </cell>
          <cell r="AM739">
            <v>0</v>
          </cell>
          <cell r="AN739">
            <v>193</v>
          </cell>
          <cell r="AO739">
            <v>0</v>
          </cell>
          <cell r="AP739">
            <v>0</v>
          </cell>
          <cell r="AQ739">
            <v>125</v>
          </cell>
          <cell r="AR739">
            <v>16</v>
          </cell>
          <cell r="AS739">
            <v>0</v>
          </cell>
          <cell r="AT739">
            <v>0</v>
          </cell>
          <cell r="AU739">
            <v>52</v>
          </cell>
          <cell r="AV739">
            <v>0</v>
          </cell>
          <cell r="AW739">
            <v>0</v>
          </cell>
          <cell r="AX739">
            <v>0</v>
          </cell>
          <cell r="AY739" t="str">
            <v/>
          </cell>
          <cell r="AZ739" t="str">
            <v/>
          </cell>
          <cell r="BA739" t="str">
            <v/>
          </cell>
          <cell r="BB739" t="str">
            <v/>
          </cell>
          <cell r="BC739" t="str">
            <v/>
          </cell>
          <cell r="BD739" t="str">
            <v/>
          </cell>
          <cell r="BE739" t="str">
            <v/>
          </cell>
          <cell r="BF739" t="str">
            <v/>
          </cell>
          <cell r="BG739" t="str">
            <v/>
          </cell>
          <cell r="BH739" t="str">
            <v/>
          </cell>
          <cell r="BI739">
            <v>1</v>
          </cell>
          <cell r="BJ739" t="str">
            <v/>
          </cell>
          <cell r="BK739">
            <v>0</v>
          </cell>
          <cell r="BL739">
            <v>1</v>
          </cell>
          <cell r="BM739" t="str">
            <v/>
          </cell>
          <cell r="BN739">
            <v>0</v>
          </cell>
          <cell r="BO739">
            <v>0</v>
          </cell>
          <cell r="BP739">
            <v>0</v>
          </cell>
          <cell r="BQ739">
            <v>0</v>
          </cell>
          <cell r="BR739">
            <v>0</v>
          </cell>
          <cell r="BS739">
            <v>0</v>
          </cell>
          <cell r="BT739">
            <v>0</v>
          </cell>
          <cell r="BU739">
            <v>0</v>
          </cell>
          <cell r="BV739">
            <v>0</v>
          </cell>
          <cell r="BW739">
            <v>0</v>
          </cell>
          <cell r="BX739">
            <v>0</v>
          </cell>
          <cell r="BY739" t="str">
            <v/>
          </cell>
          <cell r="BZ739" t="str">
            <v/>
          </cell>
          <cell r="CA739" t="str">
            <v/>
          </cell>
          <cell r="CB739" t="str">
            <v/>
          </cell>
          <cell r="CC739" t="str">
            <v/>
          </cell>
          <cell r="CD739" t="str">
            <v/>
          </cell>
          <cell r="CE739" t="str">
            <v/>
          </cell>
          <cell r="CF739" t="str">
            <v/>
          </cell>
          <cell r="CG739" t="str">
            <v/>
          </cell>
          <cell r="CH739" t="str">
            <v/>
          </cell>
        </row>
        <row r="740">
          <cell r="A740" t="str">
            <v>Strand, Bootle - Owner : 2007 Questionnaire 21 Apr 2008 9:47 PM</v>
          </cell>
          <cell r="B740" t="str">
            <v>Survey Instance</v>
          </cell>
          <cell r="C740" t="str">
            <v/>
          </cell>
          <cell r="D740" t="str">
            <v>Alex Robinson</v>
          </cell>
          <cell r="E740" t="str">
            <v/>
          </cell>
          <cell r="F740">
            <v>1</v>
          </cell>
          <cell r="G740" t="str">
            <v xml:space="preserve">Cardboard only, ALL tenants are responsible for their own waste removal and collection, we only collect cardboard as it otherwise is left to block fire exits </v>
          </cell>
          <cell r="J740">
            <v>120</v>
          </cell>
          <cell r="R740">
            <v>0</v>
          </cell>
          <cell r="S740">
            <v>0</v>
          </cell>
          <cell r="T740">
            <v>0</v>
          </cell>
          <cell r="U740">
            <v>0</v>
          </cell>
          <cell r="V740">
            <v>0</v>
          </cell>
          <cell r="W740">
            <v>0</v>
          </cell>
          <cell r="X740">
            <v>0</v>
          </cell>
          <cell r="Y740">
            <v>0</v>
          </cell>
          <cell r="Z740">
            <v>0</v>
          </cell>
          <cell r="AA740">
            <v>0</v>
          </cell>
          <cell r="AB740" t="str">
            <v/>
          </cell>
          <cell r="AC740" t="str">
            <v/>
          </cell>
          <cell r="AD740" t="str">
            <v>Metric Tonnes (1000 kgs)</v>
          </cell>
          <cell r="AE740" t="str">
            <v/>
          </cell>
          <cell r="AF740" t="str">
            <v/>
          </cell>
          <cell r="AG740" t="str">
            <v/>
          </cell>
          <cell r="AH740" t="str">
            <v/>
          </cell>
          <cell r="AI740" t="str">
            <v/>
          </cell>
          <cell r="AJ740" t="str">
            <v/>
          </cell>
          <cell r="AK740" t="str">
            <v/>
          </cell>
          <cell r="AL740">
            <v>0</v>
          </cell>
          <cell r="AM740">
            <v>0</v>
          </cell>
          <cell r="AN740">
            <v>120</v>
          </cell>
          <cell r="AO740">
            <v>0</v>
          </cell>
          <cell r="AP740">
            <v>0</v>
          </cell>
          <cell r="AQ740">
            <v>120</v>
          </cell>
          <cell r="AR740">
            <v>0</v>
          </cell>
          <cell r="AS740">
            <v>0</v>
          </cell>
          <cell r="AT740">
            <v>0</v>
          </cell>
          <cell r="AU740">
            <v>0</v>
          </cell>
          <cell r="AV740">
            <v>0</v>
          </cell>
          <cell r="AW740">
            <v>0</v>
          </cell>
          <cell r="AX740">
            <v>0</v>
          </cell>
          <cell r="AY740" t="str">
            <v/>
          </cell>
          <cell r="AZ740" t="str">
            <v/>
          </cell>
          <cell r="BA740" t="str">
            <v>Cardboad only via a compactor NOT BAILED (amended by NH at Upstream).</v>
          </cell>
          <cell r="BB740" t="str">
            <v/>
          </cell>
          <cell r="BC740" t="str">
            <v/>
          </cell>
          <cell r="BD740" t="str">
            <v/>
          </cell>
          <cell r="BE740" t="str">
            <v/>
          </cell>
          <cell r="BF740" t="str">
            <v/>
          </cell>
          <cell r="BG740" t="str">
            <v/>
          </cell>
          <cell r="BH740" t="str">
            <v/>
          </cell>
          <cell r="BI740">
            <v>1</v>
          </cell>
          <cell r="BJ740" t="str">
            <v>Landlord waste only</v>
          </cell>
          <cell r="BK740">
            <v>1</v>
          </cell>
          <cell r="BL740">
            <v>0</v>
          </cell>
          <cell r="BM740" t="str">
            <v xml:space="preserve">Cardboard only </v>
          </cell>
          <cell r="BN740">
            <v>0</v>
          </cell>
          <cell r="BO740">
            <v>0</v>
          </cell>
          <cell r="BP740">
            <v>0</v>
          </cell>
          <cell r="BQ740">
            <v>0</v>
          </cell>
          <cell r="BR740">
            <v>0</v>
          </cell>
          <cell r="BS740">
            <v>0</v>
          </cell>
          <cell r="BT740">
            <v>0</v>
          </cell>
          <cell r="BU740">
            <v>0</v>
          </cell>
          <cell r="BV740">
            <v>0</v>
          </cell>
          <cell r="BW740">
            <v>0</v>
          </cell>
          <cell r="BX740">
            <v>0</v>
          </cell>
          <cell r="BY740" t="str">
            <v/>
          </cell>
          <cell r="BZ740" t="str">
            <v/>
          </cell>
          <cell r="CA740" t="str">
            <v>NOT KNOWN</v>
          </cell>
          <cell r="CB740" t="str">
            <v/>
          </cell>
          <cell r="CC740" t="str">
            <v/>
          </cell>
          <cell r="CD740" t="str">
            <v/>
          </cell>
          <cell r="CE740" t="str">
            <v/>
          </cell>
          <cell r="CF740" t="str">
            <v/>
          </cell>
          <cell r="CG740" t="str">
            <v/>
          </cell>
          <cell r="CH740" t="str">
            <v/>
          </cell>
        </row>
        <row r="741">
          <cell r="A741" t="str">
            <v>Stratford SC, London - Owner : 2001 Questionnaire 11 Jul 2008 12:42 PM</v>
          </cell>
          <cell r="B741" t="str">
            <v>Survey Instance</v>
          </cell>
          <cell r="C741" t="str">
            <v>28</v>
          </cell>
          <cell r="D741" t="str">
            <v>Nick Hogg</v>
          </cell>
          <cell r="E741" t="str">
            <v>1</v>
          </cell>
          <cell r="F741">
            <v>1</v>
          </cell>
          <cell r="G741" t="str">
            <v/>
          </cell>
          <cell r="J741">
            <v>0</v>
          </cell>
          <cell r="K741">
            <v>0</v>
          </cell>
          <cell r="L741">
            <v>0</v>
          </cell>
          <cell r="M741">
            <v>0</v>
          </cell>
          <cell r="N741">
            <v>0</v>
          </cell>
          <cell r="Q741">
            <v>0</v>
          </cell>
          <cell r="R741">
            <v>0</v>
          </cell>
          <cell r="S741">
            <v>0</v>
          </cell>
          <cell r="T741">
            <v>0</v>
          </cell>
          <cell r="U741">
            <v>0</v>
          </cell>
          <cell r="V741">
            <v>0</v>
          </cell>
          <cell r="W741">
            <v>0</v>
          </cell>
          <cell r="X741">
            <v>0</v>
          </cell>
          <cell r="Y741">
            <v>0</v>
          </cell>
          <cell r="Z741">
            <v>0</v>
          </cell>
          <cell r="AA741">
            <v>0</v>
          </cell>
          <cell r="AB741" t="str">
            <v/>
          </cell>
          <cell r="AC741" t="str">
            <v/>
          </cell>
          <cell r="AD741" t="str">
            <v/>
          </cell>
          <cell r="AE741" t="str">
            <v/>
          </cell>
          <cell r="AF741" t="str">
            <v/>
          </cell>
          <cell r="AG741" t="str">
            <v/>
          </cell>
          <cell r="AH741" t="str">
            <v/>
          </cell>
          <cell r="AI741" t="str">
            <v/>
          </cell>
          <cell r="AJ741" t="str">
            <v/>
          </cell>
          <cell r="AK741" t="str">
            <v/>
          </cell>
          <cell r="AL741">
            <v>0</v>
          </cell>
          <cell r="AM741">
            <v>0</v>
          </cell>
          <cell r="AN741">
            <v>0</v>
          </cell>
          <cell r="AO741">
            <v>0</v>
          </cell>
          <cell r="AP741">
            <v>0</v>
          </cell>
          <cell r="AQ741">
            <v>0</v>
          </cell>
          <cell r="AR741">
            <v>0</v>
          </cell>
          <cell r="AS741">
            <v>0</v>
          </cell>
          <cell r="AT741">
            <v>0</v>
          </cell>
          <cell r="AU741">
            <v>0</v>
          </cell>
          <cell r="AV741">
            <v>0</v>
          </cell>
          <cell r="AW741">
            <v>0</v>
          </cell>
          <cell r="AX741">
            <v>0</v>
          </cell>
          <cell r="AY741" t="str">
            <v/>
          </cell>
          <cell r="AZ741" t="str">
            <v/>
          </cell>
          <cell r="BA741" t="str">
            <v/>
          </cell>
          <cell r="BB741" t="str">
            <v/>
          </cell>
          <cell r="BC741" t="str">
            <v/>
          </cell>
          <cell r="BD741" t="str">
            <v/>
          </cell>
          <cell r="BE741" t="str">
            <v/>
          </cell>
          <cell r="BF741" t="str">
            <v/>
          </cell>
          <cell r="BG741" t="str">
            <v/>
          </cell>
          <cell r="BH741" t="str">
            <v/>
          </cell>
          <cell r="BI741">
            <v>0</v>
          </cell>
          <cell r="BJ741" t="str">
            <v/>
          </cell>
          <cell r="BK741">
            <v>0</v>
          </cell>
          <cell r="BL741">
            <v>0</v>
          </cell>
          <cell r="BM741" t="str">
            <v/>
          </cell>
          <cell r="BN741">
            <v>0</v>
          </cell>
          <cell r="BO741">
            <v>0</v>
          </cell>
          <cell r="BP741">
            <v>0</v>
          </cell>
          <cell r="BQ741">
            <v>0</v>
          </cell>
          <cell r="BR741">
            <v>0</v>
          </cell>
          <cell r="BS741">
            <v>0</v>
          </cell>
          <cell r="BT741">
            <v>0</v>
          </cell>
          <cell r="BU741">
            <v>0</v>
          </cell>
          <cell r="BV741">
            <v>0</v>
          </cell>
          <cell r="BW741">
            <v>0</v>
          </cell>
          <cell r="BX741">
            <v>0</v>
          </cell>
          <cell r="BY741" t="str">
            <v/>
          </cell>
          <cell r="BZ741" t="str">
            <v/>
          </cell>
          <cell r="CA741" t="str">
            <v/>
          </cell>
          <cell r="CB741" t="str">
            <v/>
          </cell>
          <cell r="CC741" t="str">
            <v/>
          </cell>
          <cell r="CD741" t="str">
            <v/>
          </cell>
          <cell r="CE741" t="str">
            <v/>
          </cell>
          <cell r="CF741" t="str">
            <v/>
          </cell>
          <cell r="CG741" t="str">
            <v/>
          </cell>
          <cell r="CH741" t="str">
            <v/>
          </cell>
        </row>
        <row r="742">
          <cell r="A742" t="str">
            <v>Stratford SC, London - Owner : 2002 Questionnaire 11 Jul 2008 12:44 PM</v>
          </cell>
          <cell r="B742" t="str">
            <v>Survey Instance</v>
          </cell>
          <cell r="C742" t="str">
            <v>28</v>
          </cell>
          <cell r="D742" t="str">
            <v>Nick Hogg</v>
          </cell>
          <cell r="E742" t="str">
            <v>2</v>
          </cell>
          <cell r="F742">
            <v>1</v>
          </cell>
          <cell r="G742" t="str">
            <v/>
          </cell>
          <cell r="J742">
            <v>0</v>
          </cell>
          <cell r="K742">
            <v>0</v>
          </cell>
          <cell r="L742">
            <v>0</v>
          </cell>
          <cell r="M742">
            <v>0</v>
          </cell>
          <cell r="N742">
            <v>0</v>
          </cell>
          <cell r="Q742">
            <v>0</v>
          </cell>
          <cell r="R742">
            <v>0</v>
          </cell>
          <cell r="S742">
            <v>0</v>
          </cell>
          <cell r="T742">
            <v>0</v>
          </cell>
          <cell r="U742">
            <v>0</v>
          </cell>
          <cell r="V742">
            <v>0</v>
          </cell>
          <cell r="W742">
            <v>0</v>
          </cell>
          <cell r="X742">
            <v>0</v>
          </cell>
          <cell r="Y742">
            <v>0</v>
          </cell>
          <cell r="Z742">
            <v>0</v>
          </cell>
          <cell r="AA742">
            <v>0</v>
          </cell>
          <cell r="AB742" t="str">
            <v/>
          </cell>
          <cell r="AC742" t="str">
            <v/>
          </cell>
          <cell r="AD742" t="str">
            <v/>
          </cell>
          <cell r="AE742" t="str">
            <v/>
          </cell>
          <cell r="AF742" t="str">
            <v/>
          </cell>
          <cell r="AG742" t="str">
            <v/>
          </cell>
          <cell r="AH742" t="str">
            <v/>
          </cell>
          <cell r="AI742" t="str">
            <v/>
          </cell>
          <cell r="AJ742" t="str">
            <v/>
          </cell>
          <cell r="AK742" t="str">
            <v/>
          </cell>
          <cell r="AL742">
            <v>0</v>
          </cell>
          <cell r="AM742">
            <v>0</v>
          </cell>
          <cell r="AN742">
            <v>0</v>
          </cell>
          <cell r="AO742">
            <v>0</v>
          </cell>
          <cell r="AP742">
            <v>0</v>
          </cell>
          <cell r="AQ742">
            <v>0</v>
          </cell>
          <cell r="AR742">
            <v>0</v>
          </cell>
          <cell r="AS742">
            <v>0</v>
          </cell>
          <cell r="AT742">
            <v>0</v>
          </cell>
          <cell r="AU742">
            <v>0</v>
          </cell>
          <cell r="AV742">
            <v>0</v>
          </cell>
          <cell r="AW742">
            <v>0</v>
          </cell>
          <cell r="AX742">
            <v>0</v>
          </cell>
          <cell r="AY742" t="str">
            <v/>
          </cell>
          <cell r="AZ742" t="str">
            <v/>
          </cell>
          <cell r="BA742" t="str">
            <v/>
          </cell>
          <cell r="BB742" t="str">
            <v/>
          </cell>
          <cell r="BC742" t="str">
            <v/>
          </cell>
          <cell r="BD742" t="str">
            <v/>
          </cell>
          <cell r="BE742" t="str">
            <v/>
          </cell>
          <cell r="BF742" t="str">
            <v/>
          </cell>
          <cell r="BG742" t="str">
            <v/>
          </cell>
          <cell r="BH742" t="str">
            <v/>
          </cell>
          <cell r="BI742">
            <v>1</v>
          </cell>
          <cell r="BJ742" t="str">
            <v/>
          </cell>
          <cell r="BK742">
            <v>0</v>
          </cell>
          <cell r="BL742">
            <v>0</v>
          </cell>
          <cell r="BM742" t="str">
            <v/>
          </cell>
          <cell r="BN742">
            <v>0</v>
          </cell>
          <cell r="BO742">
            <v>0</v>
          </cell>
          <cell r="BP742">
            <v>0</v>
          </cell>
          <cell r="BQ742">
            <v>0</v>
          </cell>
          <cell r="BR742">
            <v>0</v>
          </cell>
          <cell r="BS742">
            <v>0</v>
          </cell>
          <cell r="BT742">
            <v>0</v>
          </cell>
          <cell r="BU742">
            <v>0</v>
          </cell>
          <cell r="BV742">
            <v>0</v>
          </cell>
          <cell r="BW742">
            <v>0</v>
          </cell>
          <cell r="BX742">
            <v>0</v>
          </cell>
          <cell r="BY742" t="str">
            <v/>
          </cell>
          <cell r="BZ742" t="str">
            <v/>
          </cell>
          <cell r="CA742" t="str">
            <v/>
          </cell>
          <cell r="CB742" t="str">
            <v/>
          </cell>
          <cell r="CC742" t="str">
            <v/>
          </cell>
          <cell r="CD742" t="str">
            <v/>
          </cell>
          <cell r="CE742" t="str">
            <v/>
          </cell>
          <cell r="CF742" t="str">
            <v/>
          </cell>
          <cell r="CG742" t="str">
            <v/>
          </cell>
          <cell r="CH742" t="str">
            <v/>
          </cell>
        </row>
        <row r="743">
          <cell r="A743" t="str">
            <v>Stratford SC, London - Owner : 2003 Quesitonnaire 11 Jul 2008 12:48 PM</v>
          </cell>
          <cell r="B743" t="str">
            <v>Survey Instance</v>
          </cell>
          <cell r="C743" t="str">
            <v>28</v>
          </cell>
          <cell r="D743" t="str">
            <v>Nick Hogg</v>
          </cell>
          <cell r="E743" t="str">
            <v>3</v>
          </cell>
          <cell r="F743">
            <v>1</v>
          </cell>
          <cell r="G743" t="str">
            <v/>
          </cell>
          <cell r="J743">
            <v>0</v>
          </cell>
          <cell r="K743">
            <v>0</v>
          </cell>
          <cell r="L743">
            <v>0</v>
          </cell>
          <cell r="M743">
            <v>0</v>
          </cell>
          <cell r="N743">
            <v>0</v>
          </cell>
          <cell r="Q743">
            <v>0</v>
          </cell>
          <cell r="R743">
            <v>0</v>
          </cell>
          <cell r="S743">
            <v>0</v>
          </cell>
          <cell r="T743">
            <v>0</v>
          </cell>
          <cell r="U743">
            <v>0</v>
          </cell>
          <cell r="V743">
            <v>0</v>
          </cell>
          <cell r="W743">
            <v>0</v>
          </cell>
          <cell r="X743">
            <v>0</v>
          </cell>
          <cell r="Y743">
            <v>0</v>
          </cell>
          <cell r="Z743">
            <v>0</v>
          </cell>
          <cell r="AA743">
            <v>0</v>
          </cell>
          <cell r="AB743" t="str">
            <v/>
          </cell>
          <cell r="AC743" t="str">
            <v/>
          </cell>
          <cell r="AD743" t="str">
            <v/>
          </cell>
          <cell r="AE743" t="str">
            <v/>
          </cell>
          <cell r="AF743" t="str">
            <v/>
          </cell>
          <cell r="AG743" t="str">
            <v/>
          </cell>
          <cell r="AH743" t="str">
            <v/>
          </cell>
          <cell r="AI743" t="str">
            <v/>
          </cell>
          <cell r="AJ743" t="str">
            <v/>
          </cell>
          <cell r="AK743" t="str">
            <v/>
          </cell>
          <cell r="AL743">
            <v>0</v>
          </cell>
          <cell r="AM743">
            <v>0</v>
          </cell>
          <cell r="AN743">
            <v>0</v>
          </cell>
          <cell r="AO743">
            <v>0</v>
          </cell>
          <cell r="AP743">
            <v>0</v>
          </cell>
          <cell r="AQ743">
            <v>0</v>
          </cell>
          <cell r="AR743">
            <v>0</v>
          </cell>
          <cell r="AS743">
            <v>0</v>
          </cell>
          <cell r="AT743">
            <v>0</v>
          </cell>
          <cell r="AU743">
            <v>0</v>
          </cell>
          <cell r="AV743">
            <v>0</v>
          </cell>
          <cell r="AW743">
            <v>0</v>
          </cell>
          <cell r="AX743">
            <v>0</v>
          </cell>
          <cell r="AY743" t="str">
            <v/>
          </cell>
          <cell r="AZ743" t="str">
            <v/>
          </cell>
          <cell r="BA743" t="str">
            <v/>
          </cell>
          <cell r="BB743" t="str">
            <v/>
          </cell>
          <cell r="BC743" t="str">
            <v/>
          </cell>
          <cell r="BD743" t="str">
            <v/>
          </cell>
          <cell r="BE743" t="str">
            <v/>
          </cell>
          <cell r="BF743" t="str">
            <v/>
          </cell>
          <cell r="BG743" t="str">
            <v/>
          </cell>
          <cell r="BH743" t="str">
            <v/>
          </cell>
          <cell r="BI743">
            <v>1</v>
          </cell>
          <cell r="BJ743" t="str">
            <v/>
          </cell>
          <cell r="BK743">
            <v>0</v>
          </cell>
          <cell r="BL743">
            <v>0</v>
          </cell>
          <cell r="BM743" t="str">
            <v/>
          </cell>
          <cell r="BN743">
            <v>0</v>
          </cell>
          <cell r="BO743">
            <v>0</v>
          </cell>
          <cell r="BP743">
            <v>0</v>
          </cell>
          <cell r="BQ743">
            <v>0</v>
          </cell>
          <cell r="BR743">
            <v>0</v>
          </cell>
          <cell r="BS743">
            <v>0</v>
          </cell>
          <cell r="BT743">
            <v>0</v>
          </cell>
          <cell r="BU743">
            <v>0</v>
          </cell>
          <cell r="BV743">
            <v>0</v>
          </cell>
          <cell r="BW743">
            <v>0</v>
          </cell>
          <cell r="BX743">
            <v>0</v>
          </cell>
          <cell r="BY743" t="str">
            <v/>
          </cell>
          <cell r="BZ743" t="str">
            <v/>
          </cell>
          <cell r="CA743" t="str">
            <v/>
          </cell>
          <cell r="CB743" t="str">
            <v/>
          </cell>
          <cell r="CC743" t="str">
            <v/>
          </cell>
          <cell r="CD743" t="str">
            <v/>
          </cell>
          <cell r="CE743" t="str">
            <v/>
          </cell>
          <cell r="CF743" t="str">
            <v/>
          </cell>
          <cell r="CG743" t="str">
            <v/>
          </cell>
          <cell r="CH743" t="str">
            <v/>
          </cell>
        </row>
        <row r="744">
          <cell r="A744" t="str">
            <v>Stratford SC, London - Owner : 2004 Questionnaire 11 Jul 2008 12:51 PM</v>
          </cell>
          <cell r="B744" t="str">
            <v>Survey Instance</v>
          </cell>
          <cell r="C744" t="str">
            <v>28</v>
          </cell>
          <cell r="D744" t="str">
            <v>Nick Hogg</v>
          </cell>
          <cell r="E744" t="str">
            <v>4</v>
          </cell>
          <cell r="F744">
            <v>1</v>
          </cell>
          <cell r="G744" t="str">
            <v/>
          </cell>
          <cell r="J744">
            <v>186</v>
          </cell>
          <cell r="K744">
            <v>0</v>
          </cell>
          <cell r="L744">
            <v>0</v>
          </cell>
          <cell r="M744">
            <v>0</v>
          </cell>
          <cell r="N744">
            <v>318</v>
          </cell>
          <cell r="Q744">
            <v>0</v>
          </cell>
          <cell r="R744">
            <v>0</v>
          </cell>
          <cell r="S744">
            <v>0</v>
          </cell>
          <cell r="T744">
            <v>0</v>
          </cell>
          <cell r="U744">
            <v>0</v>
          </cell>
          <cell r="V744">
            <v>0</v>
          </cell>
          <cell r="W744">
            <v>0</v>
          </cell>
          <cell r="X744">
            <v>0</v>
          </cell>
          <cell r="Y744">
            <v>0</v>
          </cell>
          <cell r="Z744">
            <v>0</v>
          </cell>
          <cell r="AA744">
            <v>0</v>
          </cell>
          <cell r="AB744" t="str">
            <v/>
          </cell>
          <cell r="AC744" t="str">
            <v/>
          </cell>
          <cell r="AD744" t="str">
            <v>Metric Tonnes (1000 kgs)</v>
          </cell>
          <cell r="AE744" t="str">
            <v/>
          </cell>
          <cell r="AF744" t="str">
            <v/>
          </cell>
          <cell r="AG744" t="str">
            <v/>
          </cell>
          <cell r="AH744" t="str">
            <v>Metric Tonnes (1000 kgs)</v>
          </cell>
          <cell r="AI744" t="str">
            <v/>
          </cell>
          <cell r="AJ744" t="str">
            <v/>
          </cell>
          <cell r="AK744" t="str">
            <v/>
          </cell>
          <cell r="AL744">
            <v>0</v>
          </cell>
          <cell r="AM744">
            <v>0</v>
          </cell>
          <cell r="AN744">
            <v>504</v>
          </cell>
          <cell r="AO744">
            <v>0</v>
          </cell>
          <cell r="AP744">
            <v>0</v>
          </cell>
          <cell r="AQ744">
            <v>186</v>
          </cell>
          <cell r="AR744">
            <v>0</v>
          </cell>
          <cell r="AS744">
            <v>0</v>
          </cell>
          <cell r="AT744">
            <v>0</v>
          </cell>
          <cell r="AU744">
            <v>318</v>
          </cell>
          <cell r="AV744">
            <v>0</v>
          </cell>
          <cell r="AW744">
            <v>0</v>
          </cell>
          <cell r="AX744">
            <v>0</v>
          </cell>
          <cell r="AY744" t="str">
            <v/>
          </cell>
          <cell r="AZ744" t="str">
            <v/>
          </cell>
          <cell r="BA744" t="str">
            <v/>
          </cell>
          <cell r="BB744" t="str">
            <v/>
          </cell>
          <cell r="BC744" t="str">
            <v/>
          </cell>
          <cell r="BD744" t="str">
            <v/>
          </cell>
          <cell r="BE744" t="str">
            <v/>
          </cell>
          <cell r="BF744" t="str">
            <v/>
          </cell>
          <cell r="BG744" t="str">
            <v/>
          </cell>
          <cell r="BH744" t="str">
            <v/>
          </cell>
          <cell r="BI744">
            <v>3</v>
          </cell>
          <cell r="BJ744" t="str">
            <v/>
          </cell>
          <cell r="BK744">
            <v>0</v>
          </cell>
          <cell r="BL744">
            <v>0</v>
          </cell>
          <cell r="BM744" t="str">
            <v/>
          </cell>
          <cell r="BN744">
            <v>0</v>
          </cell>
          <cell r="BO744">
            <v>0</v>
          </cell>
          <cell r="BP744">
            <v>0</v>
          </cell>
          <cell r="BQ744">
            <v>0</v>
          </cell>
          <cell r="BR744">
            <v>0</v>
          </cell>
          <cell r="BS744">
            <v>0</v>
          </cell>
          <cell r="BT744">
            <v>0</v>
          </cell>
          <cell r="BU744">
            <v>0</v>
          </cell>
          <cell r="BV744">
            <v>0</v>
          </cell>
          <cell r="BW744">
            <v>0</v>
          </cell>
          <cell r="BX744">
            <v>0</v>
          </cell>
          <cell r="BY744" t="str">
            <v/>
          </cell>
          <cell r="BZ744" t="str">
            <v/>
          </cell>
          <cell r="CA744" t="str">
            <v/>
          </cell>
          <cell r="CB744" t="str">
            <v/>
          </cell>
          <cell r="CC744" t="str">
            <v/>
          </cell>
          <cell r="CD744" t="str">
            <v/>
          </cell>
          <cell r="CE744" t="str">
            <v/>
          </cell>
          <cell r="CF744" t="str">
            <v/>
          </cell>
          <cell r="CG744" t="str">
            <v/>
          </cell>
          <cell r="CH744" t="str">
            <v/>
          </cell>
        </row>
        <row r="745">
          <cell r="A745" t="str">
            <v>Surrey Quays, Rotherhithe London - Owner : 2001 Questionnaire 11 Jul 2008 12:42 PM</v>
          </cell>
          <cell r="B745" t="str">
            <v>Survey Instance</v>
          </cell>
          <cell r="C745" t="str">
            <v>44</v>
          </cell>
          <cell r="D745" t="str">
            <v>Nick Hogg</v>
          </cell>
          <cell r="E745" t="str">
            <v>1</v>
          </cell>
          <cell r="F745">
            <v>1</v>
          </cell>
          <cell r="G745" t="str">
            <v/>
          </cell>
          <cell r="J745">
            <v>38</v>
          </cell>
          <cell r="K745">
            <v>150</v>
          </cell>
          <cell r="L745">
            <v>0</v>
          </cell>
          <cell r="M745">
            <v>0</v>
          </cell>
          <cell r="N745">
            <v>153</v>
          </cell>
          <cell r="Q745">
            <v>0</v>
          </cell>
          <cell r="R745">
            <v>0</v>
          </cell>
          <cell r="S745">
            <v>0</v>
          </cell>
          <cell r="T745">
            <v>0</v>
          </cell>
          <cell r="U745">
            <v>0</v>
          </cell>
          <cell r="V745">
            <v>0</v>
          </cell>
          <cell r="W745">
            <v>0</v>
          </cell>
          <cell r="X745">
            <v>0</v>
          </cell>
          <cell r="Y745">
            <v>0</v>
          </cell>
          <cell r="Z745">
            <v>0</v>
          </cell>
          <cell r="AA745">
            <v>0</v>
          </cell>
          <cell r="AB745" t="str">
            <v/>
          </cell>
          <cell r="AC745" t="str">
            <v/>
          </cell>
          <cell r="AD745" t="str">
            <v>Metric Tonnes (1000 kgs)</v>
          </cell>
          <cell r="AE745" t="str">
            <v>Metric Tonnes (1000 kgs)</v>
          </cell>
          <cell r="AF745" t="str">
            <v/>
          </cell>
          <cell r="AG745" t="str">
            <v/>
          </cell>
          <cell r="AH745" t="str">
            <v>Metric Tonnes (1000 kgs)</v>
          </cell>
          <cell r="AI745" t="str">
            <v/>
          </cell>
          <cell r="AJ745" t="str">
            <v/>
          </cell>
          <cell r="AK745" t="str">
            <v/>
          </cell>
          <cell r="AL745">
            <v>0</v>
          </cell>
          <cell r="AM745">
            <v>0</v>
          </cell>
          <cell r="AN745">
            <v>341</v>
          </cell>
          <cell r="AO745">
            <v>0</v>
          </cell>
          <cell r="AP745">
            <v>0</v>
          </cell>
          <cell r="AQ745">
            <v>38</v>
          </cell>
          <cell r="AR745">
            <v>150</v>
          </cell>
          <cell r="AS745">
            <v>0</v>
          </cell>
          <cell r="AT745">
            <v>0</v>
          </cell>
          <cell r="AU745">
            <v>153</v>
          </cell>
          <cell r="AV745">
            <v>0</v>
          </cell>
          <cell r="AW745">
            <v>0</v>
          </cell>
          <cell r="AX745">
            <v>0</v>
          </cell>
          <cell r="AY745" t="str">
            <v/>
          </cell>
          <cell r="AZ745" t="str">
            <v/>
          </cell>
          <cell r="BA745" t="str">
            <v/>
          </cell>
          <cell r="BB745" t="str">
            <v/>
          </cell>
          <cell r="BC745" t="str">
            <v/>
          </cell>
          <cell r="BD745" t="str">
            <v/>
          </cell>
          <cell r="BE745" t="str">
            <v/>
          </cell>
          <cell r="BF745" t="str">
            <v/>
          </cell>
          <cell r="BG745" t="str">
            <v/>
          </cell>
          <cell r="BH745" t="str">
            <v/>
          </cell>
          <cell r="BI745">
            <v>0</v>
          </cell>
          <cell r="BJ745" t="str">
            <v/>
          </cell>
          <cell r="BK745">
            <v>0</v>
          </cell>
          <cell r="BL745">
            <v>1</v>
          </cell>
          <cell r="BM745" t="str">
            <v/>
          </cell>
          <cell r="BN745">
            <v>0</v>
          </cell>
          <cell r="BO745">
            <v>0</v>
          </cell>
          <cell r="BP745">
            <v>0</v>
          </cell>
          <cell r="BQ745">
            <v>0</v>
          </cell>
          <cell r="BR745">
            <v>0</v>
          </cell>
          <cell r="BS745">
            <v>0</v>
          </cell>
          <cell r="BT745">
            <v>0</v>
          </cell>
          <cell r="BU745">
            <v>0</v>
          </cell>
          <cell r="BV745">
            <v>0</v>
          </cell>
          <cell r="BW745">
            <v>0</v>
          </cell>
          <cell r="BX745">
            <v>0</v>
          </cell>
          <cell r="BY745" t="str">
            <v/>
          </cell>
          <cell r="BZ745" t="str">
            <v/>
          </cell>
          <cell r="CA745" t="str">
            <v/>
          </cell>
          <cell r="CB745" t="str">
            <v/>
          </cell>
          <cell r="CC745" t="str">
            <v/>
          </cell>
          <cell r="CD745" t="str">
            <v/>
          </cell>
          <cell r="CE745" t="str">
            <v/>
          </cell>
          <cell r="CF745" t="str">
            <v/>
          </cell>
          <cell r="CG745" t="str">
            <v/>
          </cell>
          <cell r="CH745" t="str">
            <v/>
          </cell>
        </row>
        <row r="746">
          <cell r="A746" t="str">
            <v>Surrey Quays, Rotherhithe London - Owner : 2002 Questionnaire 11 Jul 2008 12:44 PM</v>
          </cell>
          <cell r="B746" t="str">
            <v>Survey Instance</v>
          </cell>
          <cell r="C746" t="str">
            <v>44</v>
          </cell>
          <cell r="D746" t="str">
            <v>Nick Hogg</v>
          </cell>
          <cell r="E746" t="str">
            <v>2</v>
          </cell>
          <cell r="F746">
            <v>1</v>
          </cell>
          <cell r="G746" t="str">
            <v/>
          </cell>
          <cell r="J746">
            <v>56</v>
          </cell>
          <cell r="K746">
            <v>119</v>
          </cell>
          <cell r="L746">
            <v>0</v>
          </cell>
          <cell r="M746">
            <v>0</v>
          </cell>
          <cell r="N746">
            <v>263</v>
          </cell>
          <cell r="Q746">
            <v>0</v>
          </cell>
          <cell r="R746">
            <v>0</v>
          </cell>
          <cell r="S746">
            <v>0</v>
          </cell>
          <cell r="T746">
            <v>0</v>
          </cell>
          <cell r="U746">
            <v>0</v>
          </cell>
          <cell r="V746">
            <v>0</v>
          </cell>
          <cell r="W746">
            <v>0</v>
          </cell>
          <cell r="X746">
            <v>0</v>
          </cell>
          <cell r="Y746">
            <v>0</v>
          </cell>
          <cell r="Z746">
            <v>0</v>
          </cell>
          <cell r="AA746">
            <v>0</v>
          </cell>
          <cell r="AB746" t="str">
            <v/>
          </cell>
          <cell r="AC746" t="str">
            <v/>
          </cell>
          <cell r="AD746" t="str">
            <v>Metric Tonnes (1000 kgs)</v>
          </cell>
          <cell r="AE746" t="str">
            <v>Metric Tonnes (1000 kgs)</v>
          </cell>
          <cell r="AF746" t="str">
            <v/>
          </cell>
          <cell r="AG746" t="str">
            <v/>
          </cell>
          <cell r="AH746" t="str">
            <v>Metric Tonnes (1000 kgs)</v>
          </cell>
          <cell r="AI746" t="str">
            <v/>
          </cell>
          <cell r="AJ746" t="str">
            <v/>
          </cell>
          <cell r="AK746" t="str">
            <v/>
          </cell>
          <cell r="AL746">
            <v>0</v>
          </cell>
          <cell r="AM746">
            <v>0</v>
          </cell>
          <cell r="AN746">
            <v>438</v>
          </cell>
          <cell r="AO746">
            <v>0</v>
          </cell>
          <cell r="AP746">
            <v>0</v>
          </cell>
          <cell r="AQ746">
            <v>56</v>
          </cell>
          <cell r="AR746">
            <v>119</v>
          </cell>
          <cell r="AS746">
            <v>0</v>
          </cell>
          <cell r="AT746">
            <v>0</v>
          </cell>
          <cell r="AU746">
            <v>263</v>
          </cell>
          <cell r="AV746">
            <v>0</v>
          </cell>
          <cell r="AW746">
            <v>0</v>
          </cell>
          <cell r="AX746">
            <v>0</v>
          </cell>
          <cell r="AY746" t="str">
            <v/>
          </cell>
          <cell r="AZ746" t="str">
            <v/>
          </cell>
          <cell r="BA746" t="str">
            <v/>
          </cell>
          <cell r="BB746" t="str">
            <v/>
          </cell>
          <cell r="BC746" t="str">
            <v/>
          </cell>
          <cell r="BD746" t="str">
            <v/>
          </cell>
          <cell r="BE746" t="str">
            <v/>
          </cell>
          <cell r="BF746" t="str">
            <v/>
          </cell>
          <cell r="BG746" t="str">
            <v/>
          </cell>
          <cell r="BH746" t="str">
            <v/>
          </cell>
          <cell r="BI746">
            <v>3</v>
          </cell>
          <cell r="BJ746" t="str">
            <v/>
          </cell>
          <cell r="BK746">
            <v>0</v>
          </cell>
          <cell r="BL746">
            <v>1</v>
          </cell>
          <cell r="BM746" t="str">
            <v/>
          </cell>
          <cell r="BN746">
            <v>0</v>
          </cell>
          <cell r="BO746">
            <v>0</v>
          </cell>
          <cell r="BP746">
            <v>0</v>
          </cell>
          <cell r="BQ746">
            <v>0</v>
          </cell>
          <cell r="BR746">
            <v>0</v>
          </cell>
          <cell r="BS746">
            <v>0</v>
          </cell>
          <cell r="BT746">
            <v>0</v>
          </cell>
          <cell r="BU746">
            <v>0</v>
          </cell>
          <cell r="BV746">
            <v>0</v>
          </cell>
          <cell r="BW746">
            <v>0</v>
          </cell>
          <cell r="BX746">
            <v>0</v>
          </cell>
          <cell r="BY746" t="str">
            <v/>
          </cell>
          <cell r="BZ746" t="str">
            <v/>
          </cell>
          <cell r="CA746" t="str">
            <v/>
          </cell>
          <cell r="CB746" t="str">
            <v/>
          </cell>
          <cell r="CC746" t="str">
            <v/>
          </cell>
          <cell r="CD746" t="str">
            <v/>
          </cell>
          <cell r="CE746" t="str">
            <v/>
          </cell>
          <cell r="CF746" t="str">
            <v/>
          </cell>
          <cell r="CG746" t="str">
            <v/>
          </cell>
          <cell r="CH746" t="str">
            <v/>
          </cell>
        </row>
        <row r="747">
          <cell r="A747" t="str">
            <v>Surrey Quays, Rotherhithe London - Owner : 2003 Quesitonnaire 11 Jul 2008 12:48 PM</v>
          </cell>
          <cell r="B747" t="str">
            <v>Survey Instance</v>
          </cell>
          <cell r="C747" t="str">
            <v>44</v>
          </cell>
          <cell r="D747" t="str">
            <v>Nick Hogg</v>
          </cell>
          <cell r="E747" t="str">
            <v>3</v>
          </cell>
          <cell r="F747">
            <v>1</v>
          </cell>
          <cell r="G747" t="str">
            <v/>
          </cell>
          <cell r="J747">
            <v>77</v>
          </cell>
          <cell r="K747">
            <v>0</v>
          </cell>
          <cell r="L747">
            <v>103</v>
          </cell>
          <cell r="M747">
            <v>0</v>
          </cell>
          <cell r="N747">
            <v>260</v>
          </cell>
          <cell r="Q747">
            <v>0</v>
          </cell>
          <cell r="R747">
            <v>0</v>
          </cell>
          <cell r="S747">
            <v>0</v>
          </cell>
          <cell r="T747">
            <v>0</v>
          </cell>
          <cell r="U747">
            <v>0</v>
          </cell>
          <cell r="V747">
            <v>0</v>
          </cell>
          <cell r="W747">
            <v>0</v>
          </cell>
          <cell r="X747">
            <v>0</v>
          </cell>
          <cell r="Y747">
            <v>0</v>
          </cell>
          <cell r="Z747">
            <v>0</v>
          </cell>
          <cell r="AA747">
            <v>0</v>
          </cell>
          <cell r="AB747" t="str">
            <v/>
          </cell>
          <cell r="AC747" t="str">
            <v/>
          </cell>
          <cell r="AD747" t="str">
            <v>Metric Tonnes (1000 kgs)</v>
          </cell>
          <cell r="AE747" t="str">
            <v/>
          </cell>
          <cell r="AF747" t="str">
            <v>Metric Tonnes (1000 kgs)</v>
          </cell>
          <cell r="AG747" t="str">
            <v/>
          </cell>
          <cell r="AH747" t="str">
            <v>Metric Tonnes (1000 kgs)</v>
          </cell>
          <cell r="AI747" t="str">
            <v/>
          </cell>
          <cell r="AJ747" t="str">
            <v/>
          </cell>
          <cell r="AK747" t="str">
            <v/>
          </cell>
          <cell r="AL747">
            <v>0</v>
          </cell>
          <cell r="AM747">
            <v>0</v>
          </cell>
          <cell r="AN747">
            <v>440</v>
          </cell>
          <cell r="AO747">
            <v>0</v>
          </cell>
          <cell r="AP747">
            <v>0</v>
          </cell>
          <cell r="AQ747">
            <v>77</v>
          </cell>
          <cell r="AR747">
            <v>0</v>
          </cell>
          <cell r="AS747">
            <v>103</v>
          </cell>
          <cell r="AT747">
            <v>0</v>
          </cell>
          <cell r="AU747">
            <v>260</v>
          </cell>
          <cell r="AV747">
            <v>0</v>
          </cell>
          <cell r="AW747">
            <v>0</v>
          </cell>
          <cell r="AX747">
            <v>0</v>
          </cell>
          <cell r="AY747" t="str">
            <v/>
          </cell>
          <cell r="AZ747" t="str">
            <v/>
          </cell>
          <cell r="BA747" t="str">
            <v/>
          </cell>
          <cell r="BB747" t="str">
            <v/>
          </cell>
          <cell r="BC747" t="str">
            <v/>
          </cell>
          <cell r="BD747" t="str">
            <v/>
          </cell>
          <cell r="BE747" t="str">
            <v/>
          </cell>
          <cell r="BF747" t="str">
            <v/>
          </cell>
          <cell r="BG747" t="str">
            <v/>
          </cell>
          <cell r="BH747" t="str">
            <v/>
          </cell>
          <cell r="BI747">
            <v>3</v>
          </cell>
          <cell r="BJ747" t="str">
            <v/>
          </cell>
          <cell r="BK747">
            <v>0</v>
          </cell>
          <cell r="BL747">
            <v>0</v>
          </cell>
          <cell r="BM747" t="str">
            <v/>
          </cell>
          <cell r="BN747">
            <v>0</v>
          </cell>
          <cell r="BO747">
            <v>0</v>
          </cell>
          <cell r="BP747">
            <v>0</v>
          </cell>
          <cell r="BQ747">
            <v>0</v>
          </cell>
          <cell r="BR747">
            <v>0</v>
          </cell>
          <cell r="BS747">
            <v>0</v>
          </cell>
          <cell r="BT747">
            <v>0</v>
          </cell>
          <cell r="BU747">
            <v>0</v>
          </cell>
          <cell r="BV747">
            <v>0</v>
          </cell>
          <cell r="BW747">
            <v>0</v>
          </cell>
          <cell r="BX747">
            <v>0</v>
          </cell>
          <cell r="BY747" t="str">
            <v/>
          </cell>
          <cell r="BZ747" t="str">
            <v/>
          </cell>
          <cell r="CA747" t="str">
            <v/>
          </cell>
          <cell r="CB747" t="str">
            <v/>
          </cell>
          <cell r="CC747" t="str">
            <v/>
          </cell>
          <cell r="CD747" t="str">
            <v/>
          </cell>
          <cell r="CE747" t="str">
            <v/>
          </cell>
          <cell r="CF747" t="str">
            <v/>
          </cell>
          <cell r="CG747" t="str">
            <v/>
          </cell>
          <cell r="CH747" t="str">
            <v/>
          </cell>
        </row>
        <row r="748">
          <cell r="A748" t="str">
            <v>Surrey Quays, Rotherhithe London - Owner : 2004 Questionnaire 11 Jul 2008 12:51 PM</v>
          </cell>
          <cell r="B748" t="str">
            <v>Survey Instance</v>
          </cell>
          <cell r="C748" t="str">
            <v>44</v>
          </cell>
          <cell r="D748" t="str">
            <v>Nick Hogg</v>
          </cell>
          <cell r="E748" t="str">
            <v>4</v>
          </cell>
          <cell r="F748">
            <v>1</v>
          </cell>
          <cell r="G748" t="str">
            <v/>
          </cell>
          <cell r="J748">
            <v>110</v>
          </cell>
          <cell r="K748">
            <v>115</v>
          </cell>
          <cell r="L748">
            <v>0</v>
          </cell>
          <cell r="M748">
            <v>0</v>
          </cell>
          <cell r="N748">
            <v>174</v>
          </cell>
          <cell r="Q748">
            <v>0</v>
          </cell>
          <cell r="R748">
            <v>0</v>
          </cell>
          <cell r="S748">
            <v>0</v>
          </cell>
          <cell r="T748">
            <v>0</v>
          </cell>
          <cell r="U748">
            <v>0</v>
          </cell>
          <cell r="V748">
            <v>0</v>
          </cell>
          <cell r="W748">
            <v>0</v>
          </cell>
          <cell r="X748">
            <v>0</v>
          </cell>
          <cell r="Y748">
            <v>0</v>
          </cell>
          <cell r="Z748">
            <v>0</v>
          </cell>
          <cell r="AA748">
            <v>0</v>
          </cell>
          <cell r="AB748" t="str">
            <v/>
          </cell>
          <cell r="AC748" t="str">
            <v/>
          </cell>
          <cell r="AD748" t="str">
            <v>Metric Tonnes (1000 kgs)</v>
          </cell>
          <cell r="AE748" t="str">
            <v>Metric Tonnes (1000 kgs)</v>
          </cell>
          <cell r="AF748" t="str">
            <v/>
          </cell>
          <cell r="AG748" t="str">
            <v/>
          </cell>
          <cell r="AH748" t="str">
            <v>Metric Tonnes (1000 kgs)</v>
          </cell>
          <cell r="AI748" t="str">
            <v/>
          </cell>
          <cell r="AJ748" t="str">
            <v/>
          </cell>
          <cell r="AK748" t="str">
            <v/>
          </cell>
          <cell r="AL748">
            <v>0</v>
          </cell>
          <cell r="AM748">
            <v>0</v>
          </cell>
          <cell r="AN748">
            <v>399</v>
          </cell>
          <cell r="AO748">
            <v>0</v>
          </cell>
          <cell r="AP748">
            <v>0</v>
          </cell>
          <cell r="AQ748">
            <v>110</v>
          </cell>
          <cell r="AR748">
            <v>115</v>
          </cell>
          <cell r="AS748">
            <v>0</v>
          </cell>
          <cell r="AT748">
            <v>0</v>
          </cell>
          <cell r="AU748">
            <v>174</v>
          </cell>
          <cell r="AV748">
            <v>0</v>
          </cell>
          <cell r="AW748">
            <v>0</v>
          </cell>
          <cell r="AX748">
            <v>0</v>
          </cell>
          <cell r="AY748" t="str">
            <v/>
          </cell>
          <cell r="AZ748" t="str">
            <v/>
          </cell>
          <cell r="BA748" t="str">
            <v/>
          </cell>
          <cell r="BB748" t="str">
            <v/>
          </cell>
          <cell r="BC748" t="str">
            <v/>
          </cell>
          <cell r="BD748" t="str">
            <v/>
          </cell>
          <cell r="BE748" t="str">
            <v/>
          </cell>
          <cell r="BF748" t="str">
            <v/>
          </cell>
          <cell r="BG748" t="str">
            <v/>
          </cell>
          <cell r="BH748" t="str">
            <v/>
          </cell>
          <cell r="BI748">
            <v>3</v>
          </cell>
          <cell r="BJ748" t="str">
            <v/>
          </cell>
          <cell r="BK748">
            <v>0</v>
          </cell>
          <cell r="BL748">
            <v>1</v>
          </cell>
          <cell r="BM748" t="str">
            <v/>
          </cell>
          <cell r="BN748">
            <v>0</v>
          </cell>
          <cell r="BO748">
            <v>0</v>
          </cell>
          <cell r="BP748">
            <v>0</v>
          </cell>
          <cell r="BQ748">
            <v>0</v>
          </cell>
          <cell r="BR748">
            <v>0</v>
          </cell>
          <cell r="BS748">
            <v>0</v>
          </cell>
          <cell r="BT748">
            <v>0</v>
          </cell>
          <cell r="BU748">
            <v>0</v>
          </cell>
          <cell r="BV748">
            <v>0</v>
          </cell>
          <cell r="BW748">
            <v>0</v>
          </cell>
          <cell r="BX748">
            <v>0</v>
          </cell>
          <cell r="BY748" t="str">
            <v/>
          </cell>
          <cell r="BZ748" t="str">
            <v/>
          </cell>
          <cell r="CA748" t="str">
            <v/>
          </cell>
          <cell r="CB748" t="str">
            <v/>
          </cell>
          <cell r="CC748" t="str">
            <v/>
          </cell>
          <cell r="CD748" t="str">
            <v/>
          </cell>
          <cell r="CE748" t="str">
            <v/>
          </cell>
          <cell r="CF748" t="str">
            <v/>
          </cell>
          <cell r="CG748" t="str">
            <v/>
          </cell>
          <cell r="CH748" t="str">
            <v/>
          </cell>
        </row>
        <row r="749">
          <cell r="A749" t="str">
            <v>Surrey Quays, Rotherhithe London - Owner : 2005 Questionnaire 11 Jul 2008 1:01 PM</v>
          </cell>
          <cell r="B749" t="str">
            <v>Survey Instance</v>
          </cell>
          <cell r="C749" t="str">
            <v>44</v>
          </cell>
          <cell r="D749" t="str">
            <v>Nick Hogg</v>
          </cell>
          <cell r="E749" t="str">
            <v>5</v>
          </cell>
          <cell r="F749">
            <v>1</v>
          </cell>
          <cell r="G749" t="str">
            <v/>
          </cell>
          <cell r="J749">
            <v>104</v>
          </cell>
          <cell r="K749">
            <v>111</v>
          </cell>
          <cell r="L749">
            <v>0</v>
          </cell>
          <cell r="M749">
            <v>0</v>
          </cell>
          <cell r="N749">
            <v>116</v>
          </cell>
          <cell r="Q749">
            <v>0</v>
          </cell>
          <cell r="R749">
            <v>0</v>
          </cell>
          <cell r="S749">
            <v>0</v>
          </cell>
          <cell r="T749">
            <v>0</v>
          </cell>
          <cell r="U749">
            <v>0</v>
          </cell>
          <cell r="V749">
            <v>0</v>
          </cell>
          <cell r="W749">
            <v>0</v>
          </cell>
          <cell r="X749">
            <v>0</v>
          </cell>
          <cell r="Y749">
            <v>0</v>
          </cell>
          <cell r="Z749">
            <v>0</v>
          </cell>
          <cell r="AA749">
            <v>0</v>
          </cell>
          <cell r="AB749" t="str">
            <v/>
          </cell>
          <cell r="AC749" t="str">
            <v/>
          </cell>
          <cell r="AD749" t="str">
            <v>Metric Tonnes (1000 kgs)</v>
          </cell>
          <cell r="AE749" t="str">
            <v>Metric Tonnes (1000 kgs)</v>
          </cell>
          <cell r="AF749" t="str">
            <v/>
          </cell>
          <cell r="AG749" t="str">
            <v/>
          </cell>
          <cell r="AH749" t="str">
            <v>Metric Tonnes (1000 kgs)</v>
          </cell>
          <cell r="AI749" t="str">
            <v/>
          </cell>
          <cell r="AJ749" t="str">
            <v/>
          </cell>
          <cell r="AK749" t="str">
            <v/>
          </cell>
          <cell r="AL749">
            <v>0</v>
          </cell>
          <cell r="AM749">
            <v>0</v>
          </cell>
          <cell r="AN749">
            <v>331</v>
          </cell>
          <cell r="AO749">
            <v>0</v>
          </cell>
          <cell r="AP749">
            <v>0</v>
          </cell>
          <cell r="AQ749">
            <v>104</v>
          </cell>
          <cell r="AR749">
            <v>111</v>
          </cell>
          <cell r="AS749">
            <v>0</v>
          </cell>
          <cell r="AT749">
            <v>0</v>
          </cell>
          <cell r="AU749">
            <v>116</v>
          </cell>
          <cell r="AV749">
            <v>0</v>
          </cell>
          <cell r="AW749">
            <v>0</v>
          </cell>
          <cell r="AX749">
            <v>0</v>
          </cell>
          <cell r="AY749" t="str">
            <v/>
          </cell>
          <cell r="AZ749" t="str">
            <v/>
          </cell>
          <cell r="BA749" t="str">
            <v/>
          </cell>
          <cell r="BB749" t="str">
            <v/>
          </cell>
          <cell r="BC749" t="str">
            <v/>
          </cell>
          <cell r="BD749" t="str">
            <v/>
          </cell>
          <cell r="BE749" t="str">
            <v/>
          </cell>
          <cell r="BF749" t="str">
            <v/>
          </cell>
          <cell r="BG749" t="str">
            <v/>
          </cell>
          <cell r="BH749" t="str">
            <v/>
          </cell>
          <cell r="BI749">
            <v>3</v>
          </cell>
          <cell r="BJ749" t="str">
            <v/>
          </cell>
          <cell r="BK749">
            <v>0</v>
          </cell>
          <cell r="BL749">
            <v>1</v>
          </cell>
          <cell r="BM749" t="str">
            <v/>
          </cell>
          <cell r="BN749">
            <v>0</v>
          </cell>
          <cell r="BO749">
            <v>0</v>
          </cell>
          <cell r="BP749">
            <v>0</v>
          </cell>
          <cell r="BQ749">
            <v>0</v>
          </cell>
          <cell r="BR749">
            <v>0</v>
          </cell>
          <cell r="BS749">
            <v>0</v>
          </cell>
          <cell r="BT749">
            <v>0</v>
          </cell>
          <cell r="BU749">
            <v>0</v>
          </cell>
          <cell r="BV749">
            <v>0</v>
          </cell>
          <cell r="BW749">
            <v>0</v>
          </cell>
          <cell r="BX749">
            <v>0</v>
          </cell>
          <cell r="BY749" t="str">
            <v/>
          </cell>
          <cell r="BZ749" t="str">
            <v/>
          </cell>
          <cell r="CA749" t="str">
            <v/>
          </cell>
          <cell r="CB749" t="str">
            <v/>
          </cell>
          <cell r="CC749" t="str">
            <v/>
          </cell>
          <cell r="CD749" t="str">
            <v/>
          </cell>
          <cell r="CE749" t="str">
            <v/>
          </cell>
          <cell r="CF749" t="str">
            <v/>
          </cell>
          <cell r="CG749" t="str">
            <v/>
          </cell>
          <cell r="CH749" t="str">
            <v/>
          </cell>
        </row>
        <row r="750">
          <cell r="A750" t="str">
            <v>Surrey Quays, Rotherhithe London - Owner : 2006 Questionnaire 18 Apr 2008 11:58 AM</v>
          </cell>
          <cell r="B750" t="str">
            <v>Survey Instance</v>
          </cell>
          <cell r="C750" t="str">
            <v>44</v>
          </cell>
          <cell r="D750" t="str">
            <v>Alex Robinson</v>
          </cell>
          <cell r="E750" t="str">
            <v>6</v>
          </cell>
          <cell r="F750">
            <v>1</v>
          </cell>
          <cell r="G750" t="str">
            <v/>
          </cell>
          <cell r="J750">
            <v>106</v>
          </cell>
          <cell r="K750">
            <v>112</v>
          </cell>
          <cell r="L750">
            <v>0</v>
          </cell>
          <cell r="M750">
            <v>0</v>
          </cell>
          <cell r="N750">
            <v>107</v>
          </cell>
          <cell r="Q750">
            <v>0</v>
          </cell>
          <cell r="R750">
            <v>0</v>
          </cell>
          <cell r="S750">
            <v>0</v>
          </cell>
          <cell r="T750">
            <v>0</v>
          </cell>
          <cell r="U750">
            <v>0</v>
          </cell>
          <cell r="V750">
            <v>0</v>
          </cell>
          <cell r="W750">
            <v>0</v>
          </cell>
          <cell r="X750">
            <v>0</v>
          </cell>
          <cell r="Y750">
            <v>0</v>
          </cell>
          <cell r="Z750">
            <v>0</v>
          </cell>
          <cell r="AA750">
            <v>0</v>
          </cell>
          <cell r="AB750" t="str">
            <v/>
          </cell>
          <cell r="AC750" t="str">
            <v/>
          </cell>
          <cell r="AD750" t="str">
            <v>Metric Tonnes (1000 kgs)</v>
          </cell>
          <cell r="AE750" t="str">
            <v>Metric Tonnes (1000 kgs)</v>
          </cell>
          <cell r="AF750" t="str">
            <v/>
          </cell>
          <cell r="AG750" t="str">
            <v/>
          </cell>
          <cell r="AH750" t="str">
            <v>Metric Tonnes (1000 kgs)</v>
          </cell>
          <cell r="AI750" t="str">
            <v/>
          </cell>
          <cell r="AJ750" t="str">
            <v/>
          </cell>
          <cell r="AK750" t="str">
            <v/>
          </cell>
          <cell r="AL750">
            <v>0</v>
          </cell>
          <cell r="AM750">
            <v>0</v>
          </cell>
          <cell r="AN750">
            <v>325</v>
          </cell>
          <cell r="AO750">
            <v>0</v>
          </cell>
          <cell r="AP750">
            <v>0</v>
          </cell>
          <cell r="AQ750">
            <v>106</v>
          </cell>
          <cell r="AR750">
            <v>112</v>
          </cell>
          <cell r="AS750">
            <v>0</v>
          </cell>
          <cell r="AT750">
            <v>0</v>
          </cell>
          <cell r="AU750">
            <v>107</v>
          </cell>
          <cell r="AV750">
            <v>0</v>
          </cell>
          <cell r="AW750">
            <v>0</v>
          </cell>
          <cell r="AX750">
            <v>0</v>
          </cell>
          <cell r="AY750" t="str">
            <v/>
          </cell>
          <cell r="AZ750" t="str">
            <v/>
          </cell>
          <cell r="BA750" t="str">
            <v/>
          </cell>
          <cell r="BB750" t="str">
            <v/>
          </cell>
          <cell r="BC750" t="str">
            <v/>
          </cell>
          <cell r="BD750" t="str">
            <v/>
          </cell>
          <cell r="BE750" t="str">
            <v/>
          </cell>
          <cell r="BF750" t="str">
            <v/>
          </cell>
          <cell r="BG750" t="str">
            <v/>
          </cell>
          <cell r="BH750" t="str">
            <v/>
          </cell>
          <cell r="BI750">
            <v>3</v>
          </cell>
          <cell r="BJ750" t="str">
            <v/>
          </cell>
          <cell r="BK750">
            <v>0</v>
          </cell>
          <cell r="BL750">
            <v>1</v>
          </cell>
          <cell r="BM750" t="str">
            <v/>
          </cell>
          <cell r="BN750">
            <v>0</v>
          </cell>
          <cell r="BO750">
            <v>0</v>
          </cell>
          <cell r="BP750">
            <v>0</v>
          </cell>
          <cell r="BQ750">
            <v>0</v>
          </cell>
          <cell r="BR750">
            <v>0</v>
          </cell>
          <cell r="BS750">
            <v>0</v>
          </cell>
          <cell r="BT750">
            <v>0</v>
          </cell>
          <cell r="BU750">
            <v>0</v>
          </cell>
          <cell r="BV750">
            <v>0</v>
          </cell>
          <cell r="BW750">
            <v>0</v>
          </cell>
          <cell r="BX750">
            <v>0</v>
          </cell>
          <cell r="BY750" t="str">
            <v/>
          </cell>
          <cell r="BZ750" t="str">
            <v/>
          </cell>
          <cell r="CA750" t="str">
            <v/>
          </cell>
          <cell r="CB750" t="str">
            <v/>
          </cell>
          <cell r="CC750" t="str">
            <v/>
          </cell>
          <cell r="CD750" t="str">
            <v/>
          </cell>
          <cell r="CE750" t="str">
            <v/>
          </cell>
          <cell r="CF750" t="str">
            <v/>
          </cell>
          <cell r="CG750" t="str">
            <v/>
          </cell>
          <cell r="CH750" t="str">
            <v/>
          </cell>
        </row>
        <row r="751">
          <cell r="A751" t="str">
            <v>Surrey Quays, Rotherhithe London - Owner : 2007 Questionnaire 21 Apr 2008 9:47 PM</v>
          </cell>
          <cell r="B751" t="str">
            <v>Survey Instance</v>
          </cell>
          <cell r="C751" t="str">
            <v/>
          </cell>
          <cell r="D751" t="str">
            <v>Alex Robinson</v>
          </cell>
          <cell r="E751" t="str">
            <v/>
          </cell>
          <cell r="F751">
            <v>1</v>
          </cell>
          <cell r="G751" t="str">
            <v>waste seperatation is performed by the retailers and the centre's contract cleaning company</v>
          </cell>
          <cell r="J751">
            <v>86</v>
          </cell>
          <cell r="N751">
            <v>193</v>
          </cell>
          <cell r="R751">
            <v>0</v>
          </cell>
          <cell r="S751">
            <v>0</v>
          </cell>
          <cell r="T751">
            <v>0</v>
          </cell>
          <cell r="U751">
            <v>0</v>
          </cell>
          <cell r="V751">
            <v>0</v>
          </cell>
          <cell r="W751">
            <v>0</v>
          </cell>
          <cell r="X751">
            <v>0</v>
          </cell>
          <cell r="Y751">
            <v>0</v>
          </cell>
          <cell r="Z751">
            <v>0</v>
          </cell>
          <cell r="AA751">
            <v>0</v>
          </cell>
          <cell r="AB751" t="str">
            <v/>
          </cell>
          <cell r="AC751" t="str">
            <v/>
          </cell>
          <cell r="AD751" t="str">
            <v>Metric Tonnes (1000 kgs)</v>
          </cell>
          <cell r="AE751" t="str">
            <v/>
          </cell>
          <cell r="AF751" t="str">
            <v/>
          </cell>
          <cell r="AG751" t="str">
            <v/>
          </cell>
          <cell r="AH751" t="str">
            <v>Metric Tonnes (1000 kgs)</v>
          </cell>
          <cell r="AI751" t="str">
            <v/>
          </cell>
          <cell r="AJ751" t="str">
            <v/>
          </cell>
          <cell r="AK751" t="str">
            <v/>
          </cell>
          <cell r="AL751">
            <v>0</v>
          </cell>
          <cell r="AM751">
            <v>0</v>
          </cell>
          <cell r="AN751">
            <v>279</v>
          </cell>
          <cell r="AO751">
            <v>0</v>
          </cell>
          <cell r="AP751">
            <v>0</v>
          </cell>
          <cell r="AQ751">
            <v>86</v>
          </cell>
          <cell r="AR751">
            <v>0</v>
          </cell>
          <cell r="AS751">
            <v>0</v>
          </cell>
          <cell r="AT751">
            <v>0</v>
          </cell>
          <cell r="AU751">
            <v>193</v>
          </cell>
          <cell r="AV751">
            <v>0</v>
          </cell>
          <cell r="AW751">
            <v>0</v>
          </cell>
          <cell r="AX751">
            <v>0</v>
          </cell>
          <cell r="AY751" t="str">
            <v/>
          </cell>
          <cell r="AZ751" t="str">
            <v/>
          </cell>
          <cell r="BA751" t="str">
            <v>This accounts for recycled cardboard and plastic</v>
          </cell>
          <cell r="BB751" t="str">
            <v/>
          </cell>
          <cell r="BC751" t="str">
            <v/>
          </cell>
          <cell r="BD751" t="str">
            <v/>
          </cell>
          <cell r="BE751" t="str">
            <v/>
          </cell>
          <cell r="BF751" t="str">
            <v/>
          </cell>
          <cell r="BG751" t="str">
            <v/>
          </cell>
          <cell r="BH751" t="str">
            <v/>
          </cell>
          <cell r="BI751">
            <v>3</v>
          </cell>
          <cell r="BJ751" t="str">
            <v>All Landlord and Tenants' waste</v>
          </cell>
          <cell r="BK751">
            <v>5</v>
          </cell>
          <cell r="BL751">
            <v>0</v>
          </cell>
          <cell r="BM751" t="str">
            <v/>
          </cell>
          <cell r="BN751">
            <v>0</v>
          </cell>
          <cell r="BO751">
            <v>0</v>
          </cell>
          <cell r="BP751">
            <v>0</v>
          </cell>
          <cell r="BQ751">
            <v>0</v>
          </cell>
          <cell r="BR751">
            <v>0</v>
          </cell>
          <cell r="BS751">
            <v>0</v>
          </cell>
          <cell r="BT751">
            <v>0</v>
          </cell>
          <cell r="BU751">
            <v>0</v>
          </cell>
          <cell r="BV751">
            <v>0</v>
          </cell>
          <cell r="BW751">
            <v>0</v>
          </cell>
          <cell r="BX751">
            <v>0</v>
          </cell>
          <cell r="BY751" t="str">
            <v/>
          </cell>
          <cell r="BZ751" t="str">
            <v/>
          </cell>
          <cell r="CA751" t="str">
            <v/>
          </cell>
          <cell r="CB751" t="str">
            <v/>
          </cell>
          <cell r="CC751" t="str">
            <v/>
          </cell>
          <cell r="CD751" t="str">
            <v/>
          </cell>
          <cell r="CE751" t="str">
            <v/>
          </cell>
          <cell r="CF751" t="str">
            <v/>
          </cell>
          <cell r="CG751" t="str">
            <v/>
          </cell>
          <cell r="CH751" t="str">
            <v/>
          </cell>
        </row>
        <row r="752">
          <cell r="A752" t="str">
            <v>Swan Centre, Eastleigh - Owner : 2004 Questionnaire 11 Jul 2008 12:51 PM</v>
          </cell>
          <cell r="B752" t="str">
            <v>Survey Instance</v>
          </cell>
          <cell r="C752" t="str">
            <v>321</v>
          </cell>
          <cell r="D752" t="str">
            <v>Nick Hogg</v>
          </cell>
          <cell r="E752" t="str">
            <v>4</v>
          </cell>
          <cell r="F752">
            <v>1</v>
          </cell>
          <cell r="G752" t="str">
            <v/>
          </cell>
          <cell r="J752">
            <v>0</v>
          </cell>
          <cell r="K752">
            <v>0</v>
          </cell>
          <cell r="L752">
            <v>0</v>
          </cell>
          <cell r="M752">
            <v>0</v>
          </cell>
          <cell r="N752">
            <v>0</v>
          </cell>
          <cell r="Q752">
            <v>0</v>
          </cell>
          <cell r="R752">
            <v>0</v>
          </cell>
          <cell r="S752">
            <v>0</v>
          </cell>
          <cell r="T752">
            <v>0</v>
          </cell>
          <cell r="U752">
            <v>0</v>
          </cell>
          <cell r="V752">
            <v>0</v>
          </cell>
          <cell r="W752">
            <v>0</v>
          </cell>
          <cell r="X752">
            <v>0</v>
          </cell>
          <cell r="Y752">
            <v>0</v>
          </cell>
          <cell r="Z752">
            <v>0</v>
          </cell>
          <cell r="AA752">
            <v>0</v>
          </cell>
          <cell r="AB752" t="str">
            <v/>
          </cell>
          <cell r="AC752" t="str">
            <v/>
          </cell>
          <cell r="AD752" t="str">
            <v/>
          </cell>
          <cell r="AE752" t="str">
            <v/>
          </cell>
          <cell r="AF752" t="str">
            <v/>
          </cell>
          <cell r="AG752" t="str">
            <v/>
          </cell>
          <cell r="AH752" t="str">
            <v/>
          </cell>
          <cell r="AI752" t="str">
            <v/>
          </cell>
          <cell r="AJ752" t="str">
            <v/>
          </cell>
          <cell r="AK752" t="str">
            <v/>
          </cell>
          <cell r="AL752">
            <v>0</v>
          </cell>
          <cell r="AM752">
            <v>0</v>
          </cell>
          <cell r="AN752">
            <v>0</v>
          </cell>
          <cell r="AO752">
            <v>0</v>
          </cell>
          <cell r="AP752">
            <v>0</v>
          </cell>
          <cell r="AQ752">
            <v>0</v>
          </cell>
          <cell r="AR752">
            <v>0</v>
          </cell>
          <cell r="AS752">
            <v>0</v>
          </cell>
          <cell r="AT752">
            <v>0</v>
          </cell>
          <cell r="AU752">
            <v>0</v>
          </cell>
          <cell r="AV752">
            <v>0</v>
          </cell>
          <cell r="AW752">
            <v>0</v>
          </cell>
          <cell r="AX752">
            <v>0</v>
          </cell>
          <cell r="AY752" t="str">
            <v/>
          </cell>
          <cell r="AZ752" t="str">
            <v/>
          </cell>
          <cell r="BA752" t="str">
            <v/>
          </cell>
          <cell r="BB752" t="str">
            <v/>
          </cell>
          <cell r="BC752" t="str">
            <v/>
          </cell>
          <cell r="BD752" t="str">
            <v/>
          </cell>
          <cell r="BE752" t="str">
            <v/>
          </cell>
          <cell r="BF752" t="str">
            <v/>
          </cell>
          <cell r="BG752" t="str">
            <v/>
          </cell>
          <cell r="BH752" t="str">
            <v/>
          </cell>
          <cell r="BI752">
            <v>0</v>
          </cell>
          <cell r="BJ752" t="str">
            <v/>
          </cell>
          <cell r="BK752">
            <v>0</v>
          </cell>
          <cell r="BL752">
            <v>0</v>
          </cell>
          <cell r="BM752" t="str">
            <v/>
          </cell>
          <cell r="BN752">
            <v>0</v>
          </cell>
          <cell r="BO752">
            <v>0</v>
          </cell>
          <cell r="BP752">
            <v>0</v>
          </cell>
          <cell r="BQ752">
            <v>0</v>
          </cell>
          <cell r="BR752">
            <v>0</v>
          </cell>
          <cell r="BS752">
            <v>0</v>
          </cell>
          <cell r="BT752">
            <v>0</v>
          </cell>
          <cell r="BU752">
            <v>0</v>
          </cell>
          <cell r="BV752">
            <v>0</v>
          </cell>
          <cell r="BW752">
            <v>0</v>
          </cell>
          <cell r="BX752">
            <v>0</v>
          </cell>
          <cell r="BY752" t="str">
            <v/>
          </cell>
          <cell r="BZ752" t="str">
            <v/>
          </cell>
          <cell r="CA752" t="str">
            <v/>
          </cell>
          <cell r="CB752" t="str">
            <v/>
          </cell>
          <cell r="CC752" t="str">
            <v/>
          </cell>
          <cell r="CD752" t="str">
            <v/>
          </cell>
          <cell r="CE752" t="str">
            <v/>
          </cell>
          <cell r="CF752" t="str">
            <v/>
          </cell>
          <cell r="CG752" t="str">
            <v/>
          </cell>
          <cell r="CH752" t="str">
            <v/>
          </cell>
        </row>
        <row r="753">
          <cell r="A753" t="str">
            <v>Swan Centre, Eastleigh - Owner : 2005 Questionnaire 11 Jul 2008 1:01 PM</v>
          </cell>
          <cell r="B753" t="str">
            <v>Survey Instance</v>
          </cell>
          <cell r="C753" t="str">
            <v>321</v>
          </cell>
          <cell r="D753" t="str">
            <v>Nick Hogg</v>
          </cell>
          <cell r="E753" t="str">
            <v>5</v>
          </cell>
          <cell r="F753">
            <v>1</v>
          </cell>
          <cell r="G753" t="str">
            <v/>
          </cell>
          <cell r="J753">
            <v>0</v>
          </cell>
          <cell r="K753">
            <v>0</v>
          </cell>
          <cell r="L753">
            <v>0</v>
          </cell>
          <cell r="M753">
            <v>0</v>
          </cell>
          <cell r="N753">
            <v>0</v>
          </cell>
          <cell r="Q753">
            <v>0</v>
          </cell>
          <cell r="R753">
            <v>0</v>
          </cell>
          <cell r="S753">
            <v>0</v>
          </cell>
          <cell r="T753">
            <v>0</v>
          </cell>
          <cell r="U753">
            <v>0</v>
          </cell>
          <cell r="V753">
            <v>0</v>
          </cell>
          <cell r="W753">
            <v>0</v>
          </cell>
          <cell r="X753">
            <v>0</v>
          </cell>
          <cell r="Y753">
            <v>0</v>
          </cell>
          <cell r="Z753">
            <v>0</v>
          </cell>
          <cell r="AA753">
            <v>0</v>
          </cell>
          <cell r="AB753" t="str">
            <v/>
          </cell>
          <cell r="AC753" t="str">
            <v/>
          </cell>
          <cell r="AD753" t="str">
            <v/>
          </cell>
          <cell r="AE753" t="str">
            <v/>
          </cell>
          <cell r="AF753" t="str">
            <v/>
          </cell>
          <cell r="AG753" t="str">
            <v/>
          </cell>
          <cell r="AH753" t="str">
            <v/>
          </cell>
          <cell r="AI753" t="str">
            <v/>
          </cell>
          <cell r="AJ753" t="str">
            <v/>
          </cell>
          <cell r="AK753" t="str">
            <v/>
          </cell>
          <cell r="AL753">
            <v>0</v>
          </cell>
          <cell r="AM753">
            <v>0</v>
          </cell>
          <cell r="AN753">
            <v>0</v>
          </cell>
          <cell r="AO753">
            <v>0</v>
          </cell>
          <cell r="AP753">
            <v>0</v>
          </cell>
          <cell r="AQ753">
            <v>0</v>
          </cell>
          <cell r="AR753">
            <v>0</v>
          </cell>
          <cell r="AS753">
            <v>0</v>
          </cell>
          <cell r="AT753">
            <v>0</v>
          </cell>
          <cell r="AU753">
            <v>0</v>
          </cell>
          <cell r="AV753">
            <v>0</v>
          </cell>
          <cell r="AW753">
            <v>0</v>
          </cell>
          <cell r="AX753">
            <v>0</v>
          </cell>
          <cell r="AY753" t="str">
            <v/>
          </cell>
          <cell r="AZ753" t="str">
            <v/>
          </cell>
          <cell r="BA753" t="str">
            <v/>
          </cell>
          <cell r="BB753" t="str">
            <v/>
          </cell>
          <cell r="BC753" t="str">
            <v/>
          </cell>
          <cell r="BD753" t="str">
            <v/>
          </cell>
          <cell r="BE753" t="str">
            <v/>
          </cell>
          <cell r="BF753" t="str">
            <v/>
          </cell>
          <cell r="BG753" t="str">
            <v/>
          </cell>
          <cell r="BH753" t="str">
            <v/>
          </cell>
          <cell r="BI753">
            <v>0</v>
          </cell>
          <cell r="BJ753" t="str">
            <v/>
          </cell>
          <cell r="BK753">
            <v>0</v>
          </cell>
          <cell r="BL753">
            <v>0</v>
          </cell>
          <cell r="BM753" t="str">
            <v/>
          </cell>
          <cell r="BN753">
            <v>0</v>
          </cell>
          <cell r="BO753">
            <v>0</v>
          </cell>
          <cell r="BP753">
            <v>0</v>
          </cell>
          <cell r="BQ753">
            <v>0</v>
          </cell>
          <cell r="BR753">
            <v>0</v>
          </cell>
          <cell r="BS753">
            <v>0</v>
          </cell>
          <cell r="BT753">
            <v>0</v>
          </cell>
          <cell r="BU753">
            <v>0</v>
          </cell>
          <cell r="BV753">
            <v>0</v>
          </cell>
          <cell r="BW753">
            <v>0</v>
          </cell>
          <cell r="BX753">
            <v>0</v>
          </cell>
          <cell r="BY753" t="str">
            <v/>
          </cell>
          <cell r="BZ753" t="str">
            <v/>
          </cell>
          <cell r="CA753" t="str">
            <v/>
          </cell>
          <cell r="CB753" t="str">
            <v/>
          </cell>
          <cell r="CC753" t="str">
            <v/>
          </cell>
          <cell r="CD753" t="str">
            <v/>
          </cell>
          <cell r="CE753" t="str">
            <v/>
          </cell>
          <cell r="CF753" t="str">
            <v/>
          </cell>
          <cell r="CG753" t="str">
            <v/>
          </cell>
          <cell r="CH753" t="str">
            <v/>
          </cell>
        </row>
        <row r="754">
          <cell r="A754" t="str">
            <v>Swan Centre, Eastleigh - Owner : 2006 Questionnaire 18 Apr 2008 11:58 AM</v>
          </cell>
          <cell r="B754" t="str">
            <v>Survey Instance</v>
          </cell>
          <cell r="C754" t="str">
            <v>321</v>
          </cell>
          <cell r="D754" t="str">
            <v>Alex Robinson</v>
          </cell>
          <cell r="E754" t="str">
            <v>6</v>
          </cell>
          <cell r="F754">
            <v>1</v>
          </cell>
          <cell r="G754" t="str">
            <v/>
          </cell>
          <cell r="J754">
            <v>0</v>
          </cell>
          <cell r="K754">
            <v>0</v>
          </cell>
          <cell r="L754">
            <v>0</v>
          </cell>
          <cell r="M754">
            <v>0</v>
          </cell>
          <cell r="N754">
            <v>0</v>
          </cell>
          <cell r="Q754">
            <v>0</v>
          </cell>
          <cell r="R754">
            <v>0</v>
          </cell>
          <cell r="S754">
            <v>0</v>
          </cell>
          <cell r="T754">
            <v>0</v>
          </cell>
          <cell r="U754">
            <v>0</v>
          </cell>
          <cell r="V754">
            <v>0</v>
          </cell>
          <cell r="W754">
            <v>0</v>
          </cell>
          <cell r="X754">
            <v>0</v>
          </cell>
          <cell r="Y754">
            <v>0</v>
          </cell>
          <cell r="Z754">
            <v>0</v>
          </cell>
          <cell r="AA754">
            <v>0</v>
          </cell>
          <cell r="AB754" t="str">
            <v/>
          </cell>
          <cell r="AC754" t="str">
            <v/>
          </cell>
          <cell r="AD754" t="str">
            <v/>
          </cell>
          <cell r="AE754" t="str">
            <v/>
          </cell>
          <cell r="AF754" t="str">
            <v/>
          </cell>
          <cell r="AG754" t="str">
            <v/>
          </cell>
          <cell r="AH754" t="str">
            <v/>
          </cell>
          <cell r="AI754" t="str">
            <v/>
          </cell>
          <cell r="AJ754" t="str">
            <v/>
          </cell>
          <cell r="AK754" t="str">
            <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t="str">
            <v/>
          </cell>
          <cell r="AZ754" t="str">
            <v/>
          </cell>
          <cell r="BA754" t="str">
            <v/>
          </cell>
          <cell r="BB754" t="str">
            <v/>
          </cell>
          <cell r="BC754" t="str">
            <v/>
          </cell>
          <cell r="BD754" t="str">
            <v/>
          </cell>
          <cell r="BE754" t="str">
            <v/>
          </cell>
          <cell r="BF754" t="str">
            <v/>
          </cell>
          <cell r="BG754" t="str">
            <v/>
          </cell>
          <cell r="BH754" t="str">
            <v/>
          </cell>
          <cell r="BI754">
            <v>0</v>
          </cell>
          <cell r="BJ754" t="str">
            <v/>
          </cell>
          <cell r="BK754">
            <v>0</v>
          </cell>
          <cell r="BL754">
            <v>0</v>
          </cell>
          <cell r="BM754" t="str">
            <v/>
          </cell>
          <cell r="BN754">
            <v>0</v>
          </cell>
          <cell r="BO754">
            <v>0</v>
          </cell>
          <cell r="BP754">
            <v>0</v>
          </cell>
          <cell r="BQ754">
            <v>0</v>
          </cell>
          <cell r="BR754">
            <v>0</v>
          </cell>
          <cell r="BS754">
            <v>0</v>
          </cell>
          <cell r="BT754">
            <v>0</v>
          </cell>
          <cell r="BU754">
            <v>0</v>
          </cell>
          <cell r="BV754">
            <v>0</v>
          </cell>
          <cell r="BW754">
            <v>0</v>
          </cell>
          <cell r="BX754">
            <v>0</v>
          </cell>
          <cell r="BY754" t="str">
            <v/>
          </cell>
          <cell r="BZ754" t="str">
            <v/>
          </cell>
          <cell r="CA754" t="str">
            <v/>
          </cell>
          <cell r="CB754" t="str">
            <v/>
          </cell>
          <cell r="CC754" t="str">
            <v/>
          </cell>
          <cell r="CD754" t="str">
            <v/>
          </cell>
          <cell r="CE754" t="str">
            <v/>
          </cell>
          <cell r="CF754" t="str">
            <v/>
          </cell>
          <cell r="CG754" t="str">
            <v/>
          </cell>
          <cell r="CH754" t="str">
            <v/>
          </cell>
        </row>
        <row r="755">
          <cell r="A755" t="str">
            <v>Swan Centre, Eastleigh - Owner : 2007 Questionnaire 21 Apr 2008 9:47 PM</v>
          </cell>
          <cell r="B755" t="str">
            <v>Survey Instance</v>
          </cell>
          <cell r="C755" t="str">
            <v/>
          </cell>
          <cell r="D755" t="str">
            <v>Alex Robinson</v>
          </cell>
          <cell r="E755" t="str">
            <v/>
          </cell>
          <cell r="F755">
            <v>1</v>
          </cell>
          <cell r="G755" t="str">
            <v/>
          </cell>
          <cell r="J755">
            <v>77.22</v>
          </cell>
          <cell r="N755">
            <v>256.04000000000002</v>
          </cell>
          <cell r="R755">
            <v>0</v>
          </cell>
          <cell r="S755">
            <v>0</v>
          </cell>
          <cell r="T755">
            <v>0</v>
          </cell>
          <cell r="U755">
            <v>0</v>
          </cell>
          <cell r="V755">
            <v>0</v>
          </cell>
          <cell r="W755">
            <v>0</v>
          </cell>
          <cell r="X755">
            <v>0</v>
          </cell>
          <cell r="Y755">
            <v>0</v>
          </cell>
          <cell r="Z755">
            <v>0</v>
          </cell>
          <cell r="AA755">
            <v>0</v>
          </cell>
          <cell r="AB755" t="str">
            <v/>
          </cell>
          <cell r="AC755" t="str">
            <v/>
          </cell>
          <cell r="AD755" t="str">
            <v>UK Ton</v>
          </cell>
          <cell r="AE755" t="str">
            <v/>
          </cell>
          <cell r="AF755" t="str">
            <v/>
          </cell>
          <cell r="AG755" t="str">
            <v/>
          </cell>
          <cell r="AH755" t="str">
            <v>UK Ton</v>
          </cell>
          <cell r="AI755" t="str">
            <v/>
          </cell>
          <cell r="AJ755" t="str">
            <v/>
          </cell>
          <cell r="AK755" t="str">
            <v/>
          </cell>
          <cell r="AL755">
            <v>0</v>
          </cell>
          <cell r="AM755">
            <v>0</v>
          </cell>
          <cell r="AN755">
            <v>333</v>
          </cell>
          <cell r="AO755">
            <v>0</v>
          </cell>
          <cell r="AP755">
            <v>0</v>
          </cell>
          <cell r="AQ755">
            <v>76</v>
          </cell>
          <cell r="AR755">
            <v>0</v>
          </cell>
          <cell r="AS755">
            <v>0</v>
          </cell>
          <cell r="AT755">
            <v>0</v>
          </cell>
          <cell r="AU755">
            <v>252</v>
          </cell>
          <cell r="AV755">
            <v>0</v>
          </cell>
          <cell r="AW755">
            <v>0</v>
          </cell>
          <cell r="AX755">
            <v>0</v>
          </cell>
          <cell r="AY755" t="str">
            <v/>
          </cell>
          <cell r="AZ755" t="str">
            <v/>
          </cell>
          <cell r="BA755" t="str">
            <v/>
          </cell>
          <cell r="BB755" t="str">
            <v/>
          </cell>
          <cell r="BC755" t="str">
            <v/>
          </cell>
          <cell r="BD755" t="str">
            <v/>
          </cell>
          <cell r="BE755" t="str">
            <v/>
          </cell>
          <cell r="BF755" t="str">
            <v/>
          </cell>
          <cell r="BG755" t="str">
            <v/>
          </cell>
          <cell r="BH755" t="str">
            <v/>
          </cell>
          <cell r="BI755">
            <v>1</v>
          </cell>
          <cell r="BJ755" t="str">
            <v>All Landlord and Tenants' waste</v>
          </cell>
          <cell r="BK755">
            <v>5</v>
          </cell>
          <cell r="BL755">
            <v>0</v>
          </cell>
          <cell r="BM755" t="str">
            <v/>
          </cell>
          <cell r="BN755">
            <v>0</v>
          </cell>
          <cell r="BO755">
            <v>0</v>
          </cell>
          <cell r="BP755">
            <v>0</v>
          </cell>
          <cell r="BQ755">
            <v>0</v>
          </cell>
          <cell r="BR755">
            <v>0</v>
          </cell>
          <cell r="BS755">
            <v>0</v>
          </cell>
          <cell r="BT755">
            <v>0</v>
          </cell>
          <cell r="BU755">
            <v>0</v>
          </cell>
          <cell r="BV755">
            <v>0</v>
          </cell>
          <cell r="BW755">
            <v>0</v>
          </cell>
          <cell r="BX755">
            <v>0</v>
          </cell>
          <cell r="BY755" t="str">
            <v/>
          </cell>
          <cell r="BZ755" t="str">
            <v/>
          </cell>
          <cell r="CA755" t="str">
            <v/>
          </cell>
          <cell r="CB755" t="str">
            <v/>
          </cell>
          <cell r="CC755" t="str">
            <v/>
          </cell>
          <cell r="CD755" t="str">
            <v/>
          </cell>
          <cell r="CE755" t="str">
            <v/>
          </cell>
          <cell r="CF755" t="str">
            <v/>
          </cell>
          <cell r="CG755" t="str">
            <v/>
          </cell>
          <cell r="CH755" t="str">
            <v/>
          </cell>
        </row>
        <row r="756">
          <cell r="A756" t="str">
            <v>Swan House, London - Landlord : 2007 Questionnaire 01 May 2008 1:07 PM</v>
          </cell>
          <cell r="B756" t="str">
            <v>Survey Instance</v>
          </cell>
          <cell r="C756" t="str">
            <v/>
          </cell>
          <cell r="D756" t="str">
            <v>Nick Hogg</v>
          </cell>
          <cell r="E756" t="str">
            <v/>
          </cell>
          <cell r="F756" t="str">
            <v/>
          </cell>
          <cell r="G756" t="str">
            <v/>
          </cell>
          <cell r="R756">
            <v>0</v>
          </cell>
          <cell r="S756">
            <v>0</v>
          </cell>
          <cell r="T756">
            <v>0</v>
          </cell>
          <cell r="U756">
            <v>0</v>
          </cell>
          <cell r="V756">
            <v>0</v>
          </cell>
          <cell r="W756">
            <v>0</v>
          </cell>
          <cell r="X756">
            <v>0</v>
          </cell>
          <cell r="Y756">
            <v>0</v>
          </cell>
          <cell r="Z756">
            <v>0</v>
          </cell>
          <cell r="AA756">
            <v>0</v>
          </cell>
          <cell r="AB756" t="str">
            <v/>
          </cell>
          <cell r="AC756" t="str">
            <v/>
          </cell>
          <cell r="AD756" t="str">
            <v/>
          </cell>
          <cell r="AE756" t="str">
            <v/>
          </cell>
          <cell r="AF756" t="str">
            <v/>
          </cell>
          <cell r="AG756" t="str">
            <v/>
          </cell>
          <cell r="AH756" t="str">
            <v/>
          </cell>
          <cell r="AI756" t="str">
            <v/>
          </cell>
          <cell r="AJ756" t="str">
            <v/>
          </cell>
          <cell r="AK756" t="str">
            <v/>
          </cell>
          <cell r="AL756">
            <v>0</v>
          </cell>
          <cell r="AM756">
            <v>0</v>
          </cell>
          <cell r="AN756">
            <v>0</v>
          </cell>
          <cell r="AO756">
            <v>0</v>
          </cell>
          <cell r="AP756">
            <v>0</v>
          </cell>
          <cell r="AQ756">
            <v>0</v>
          </cell>
          <cell r="AR756">
            <v>0</v>
          </cell>
          <cell r="AS756">
            <v>0</v>
          </cell>
          <cell r="AT756">
            <v>0</v>
          </cell>
          <cell r="AU756">
            <v>0</v>
          </cell>
          <cell r="AV756">
            <v>0</v>
          </cell>
          <cell r="AW756">
            <v>0</v>
          </cell>
          <cell r="AX756">
            <v>0</v>
          </cell>
          <cell r="AY756" t="str">
            <v/>
          </cell>
          <cell r="AZ756" t="str">
            <v/>
          </cell>
          <cell r="BA756" t="str">
            <v/>
          </cell>
          <cell r="BB756" t="str">
            <v/>
          </cell>
          <cell r="BC756" t="str">
            <v/>
          </cell>
          <cell r="BD756" t="str">
            <v/>
          </cell>
          <cell r="BE756" t="str">
            <v/>
          </cell>
          <cell r="BF756" t="str">
            <v/>
          </cell>
          <cell r="BG756" t="str">
            <v/>
          </cell>
          <cell r="BH756" t="str">
            <v/>
          </cell>
          <cell r="BI756">
            <v>0</v>
          </cell>
          <cell r="BJ756" t="str">
            <v/>
          </cell>
          <cell r="BK756">
            <v>0</v>
          </cell>
          <cell r="BL756" t="str">
            <v/>
          </cell>
          <cell r="BM756" t="str">
            <v/>
          </cell>
          <cell r="BN756">
            <v>0</v>
          </cell>
          <cell r="BO756">
            <v>0</v>
          </cell>
          <cell r="BP756">
            <v>0</v>
          </cell>
          <cell r="BQ756">
            <v>0</v>
          </cell>
          <cell r="BR756">
            <v>0</v>
          </cell>
          <cell r="BS756">
            <v>0</v>
          </cell>
          <cell r="BT756">
            <v>0</v>
          </cell>
          <cell r="BU756">
            <v>0</v>
          </cell>
          <cell r="BV756">
            <v>0</v>
          </cell>
          <cell r="BW756">
            <v>0</v>
          </cell>
          <cell r="BX756">
            <v>0</v>
          </cell>
          <cell r="BY756" t="str">
            <v/>
          </cell>
          <cell r="BZ756" t="str">
            <v/>
          </cell>
          <cell r="CA756" t="str">
            <v/>
          </cell>
          <cell r="CB756" t="str">
            <v/>
          </cell>
          <cell r="CC756" t="str">
            <v/>
          </cell>
          <cell r="CD756" t="str">
            <v/>
          </cell>
          <cell r="CE756" t="str">
            <v/>
          </cell>
          <cell r="CF756" t="str">
            <v/>
          </cell>
          <cell r="CG756" t="str">
            <v/>
          </cell>
          <cell r="CH756" t="str">
            <v/>
          </cell>
        </row>
        <row r="757">
          <cell r="A757" t="str">
            <v>Swan Shopping Centre, Leatherhead - Owner : 2005 Questionnaire 11 Jul 2008 1:01 PM</v>
          </cell>
          <cell r="B757" t="str">
            <v>Survey Instance</v>
          </cell>
          <cell r="C757" t="str">
            <v>276</v>
          </cell>
          <cell r="D757" t="str">
            <v>Nick Hogg</v>
          </cell>
          <cell r="E757" t="str">
            <v>5</v>
          </cell>
          <cell r="F757">
            <v>1</v>
          </cell>
          <cell r="G757" t="str">
            <v/>
          </cell>
          <cell r="J757">
            <v>0</v>
          </cell>
          <cell r="K757">
            <v>0</v>
          </cell>
          <cell r="L757">
            <v>0</v>
          </cell>
          <cell r="M757">
            <v>0</v>
          </cell>
          <cell r="N757">
            <v>167</v>
          </cell>
          <cell r="Q757">
            <v>0</v>
          </cell>
          <cell r="R757">
            <v>0</v>
          </cell>
          <cell r="S757">
            <v>0</v>
          </cell>
          <cell r="T757">
            <v>0</v>
          </cell>
          <cell r="U757">
            <v>0</v>
          </cell>
          <cell r="V757">
            <v>0</v>
          </cell>
          <cell r="W757">
            <v>0</v>
          </cell>
          <cell r="X757">
            <v>0</v>
          </cell>
          <cell r="Y757">
            <v>0</v>
          </cell>
          <cell r="Z757">
            <v>0</v>
          </cell>
          <cell r="AA757">
            <v>0</v>
          </cell>
          <cell r="AB757" t="str">
            <v/>
          </cell>
          <cell r="AC757" t="str">
            <v/>
          </cell>
          <cell r="AD757" t="str">
            <v/>
          </cell>
          <cell r="AE757" t="str">
            <v/>
          </cell>
          <cell r="AF757" t="str">
            <v/>
          </cell>
          <cell r="AG757" t="str">
            <v/>
          </cell>
          <cell r="AH757" t="str">
            <v>Metric Tonnes (1000 kgs)</v>
          </cell>
          <cell r="AI757" t="str">
            <v/>
          </cell>
          <cell r="AJ757" t="str">
            <v/>
          </cell>
          <cell r="AK757" t="str">
            <v/>
          </cell>
          <cell r="AL757">
            <v>0</v>
          </cell>
          <cell r="AM757">
            <v>0</v>
          </cell>
          <cell r="AN757">
            <v>167</v>
          </cell>
          <cell r="AO757">
            <v>0</v>
          </cell>
          <cell r="AP757">
            <v>0</v>
          </cell>
          <cell r="AQ757">
            <v>0</v>
          </cell>
          <cell r="AR757">
            <v>0</v>
          </cell>
          <cell r="AS757">
            <v>0</v>
          </cell>
          <cell r="AT757">
            <v>0</v>
          </cell>
          <cell r="AU757">
            <v>167</v>
          </cell>
          <cell r="AV757">
            <v>0</v>
          </cell>
          <cell r="AW757">
            <v>0</v>
          </cell>
          <cell r="AX757">
            <v>0</v>
          </cell>
          <cell r="AY757" t="str">
            <v/>
          </cell>
          <cell r="AZ757" t="str">
            <v/>
          </cell>
          <cell r="BA757" t="str">
            <v/>
          </cell>
          <cell r="BB757" t="str">
            <v/>
          </cell>
          <cell r="BC757" t="str">
            <v/>
          </cell>
          <cell r="BD757" t="str">
            <v/>
          </cell>
          <cell r="BE757" t="str">
            <v/>
          </cell>
          <cell r="BF757" t="str">
            <v/>
          </cell>
          <cell r="BG757" t="str">
            <v/>
          </cell>
          <cell r="BH757" t="str">
            <v/>
          </cell>
          <cell r="BI757">
            <v>2</v>
          </cell>
          <cell r="BJ757" t="str">
            <v/>
          </cell>
          <cell r="BK757">
            <v>0</v>
          </cell>
          <cell r="BL757">
            <v>0</v>
          </cell>
          <cell r="BM757" t="str">
            <v/>
          </cell>
          <cell r="BN757">
            <v>0</v>
          </cell>
          <cell r="BO757">
            <v>0</v>
          </cell>
          <cell r="BP757">
            <v>0</v>
          </cell>
          <cell r="BQ757">
            <v>0</v>
          </cell>
          <cell r="BR757">
            <v>0</v>
          </cell>
          <cell r="BS757">
            <v>0</v>
          </cell>
          <cell r="BT757">
            <v>0</v>
          </cell>
          <cell r="BU757">
            <v>0</v>
          </cell>
          <cell r="BV757">
            <v>0</v>
          </cell>
          <cell r="BW757">
            <v>0</v>
          </cell>
          <cell r="BX757">
            <v>0</v>
          </cell>
          <cell r="BY757" t="str">
            <v/>
          </cell>
          <cell r="BZ757" t="str">
            <v/>
          </cell>
          <cell r="CA757" t="str">
            <v/>
          </cell>
          <cell r="CB757" t="str">
            <v/>
          </cell>
          <cell r="CC757" t="str">
            <v/>
          </cell>
          <cell r="CD757" t="str">
            <v/>
          </cell>
          <cell r="CE757" t="str">
            <v/>
          </cell>
          <cell r="CF757" t="str">
            <v/>
          </cell>
          <cell r="CG757" t="str">
            <v/>
          </cell>
          <cell r="CH757" t="str">
            <v/>
          </cell>
        </row>
        <row r="758">
          <cell r="A758" t="str">
            <v>Swan Shopping Centre, Leatherhead - Owner : 2006 Questionnaire 18 Apr 2008 11:58 AM</v>
          </cell>
          <cell r="B758" t="str">
            <v>Survey Instance</v>
          </cell>
          <cell r="C758" t="str">
            <v>276</v>
          </cell>
          <cell r="D758" t="str">
            <v>Alex Robinson</v>
          </cell>
          <cell r="E758" t="str">
            <v>6</v>
          </cell>
          <cell r="F758">
            <v>1</v>
          </cell>
          <cell r="G758" t="str">
            <v/>
          </cell>
          <cell r="J758">
            <v>0</v>
          </cell>
          <cell r="K758">
            <v>0</v>
          </cell>
          <cell r="L758">
            <v>0</v>
          </cell>
          <cell r="M758">
            <v>0</v>
          </cell>
          <cell r="N758">
            <v>171</v>
          </cell>
          <cell r="Q758">
            <v>0</v>
          </cell>
          <cell r="R758">
            <v>0</v>
          </cell>
          <cell r="S758">
            <v>0</v>
          </cell>
          <cell r="T758">
            <v>0</v>
          </cell>
          <cell r="U758">
            <v>0</v>
          </cell>
          <cell r="V758">
            <v>0</v>
          </cell>
          <cell r="W758">
            <v>0</v>
          </cell>
          <cell r="X758">
            <v>0</v>
          </cell>
          <cell r="Y758">
            <v>0</v>
          </cell>
          <cell r="Z758">
            <v>0</v>
          </cell>
          <cell r="AA758">
            <v>0</v>
          </cell>
          <cell r="AB758" t="str">
            <v/>
          </cell>
          <cell r="AC758" t="str">
            <v/>
          </cell>
          <cell r="AD758" t="str">
            <v/>
          </cell>
          <cell r="AE758" t="str">
            <v/>
          </cell>
          <cell r="AF758" t="str">
            <v/>
          </cell>
          <cell r="AG758" t="str">
            <v/>
          </cell>
          <cell r="AH758" t="str">
            <v>Metric Tonnes (1000 kgs)</v>
          </cell>
          <cell r="AI758" t="str">
            <v/>
          </cell>
          <cell r="AJ758" t="str">
            <v/>
          </cell>
          <cell r="AK758" t="str">
            <v/>
          </cell>
          <cell r="AL758">
            <v>0</v>
          </cell>
          <cell r="AM758">
            <v>0</v>
          </cell>
          <cell r="AN758">
            <v>171</v>
          </cell>
          <cell r="AO758">
            <v>0</v>
          </cell>
          <cell r="AP758">
            <v>0</v>
          </cell>
          <cell r="AQ758">
            <v>0</v>
          </cell>
          <cell r="AR758">
            <v>0</v>
          </cell>
          <cell r="AS758">
            <v>0</v>
          </cell>
          <cell r="AT758">
            <v>0</v>
          </cell>
          <cell r="AU758">
            <v>171</v>
          </cell>
          <cell r="AV758">
            <v>0</v>
          </cell>
          <cell r="AW758">
            <v>0</v>
          </cell>
          <cell r="AX758">
            <v>0</v>
          </cell>
          <cell r="AY758" t="str">
            <v/>
          </cell>
          <cell r="AZ758" t="str">
            <v/>
          </cell>
          <cell r="BA758" t="str">
            <v/>
          </cell>
          <cell r="BB758" t="str">
            <v/>
          </cell>
          <cell r="BC758" t="str">
            <v/>
          </cell>
          <cell r="BD758" t="str">
            <v/>
          </cell>
          <cell r="BE758" t="str">
            <v/>
          </cell>
          <cell r="BF758" t="str">
            <v/>
          </cell>
          <cell r="BG758" t="str">
            <v/>
          </cell>
          <cell r="BH758" t="str">
            <v/>
          </cell>
          <cell r="BI758">
            <v>2</v>
          </cell>
          <cell r="BJ758" t="str">
            <v/>
          </cell>
          <cell r="BK758">
            <v>0</v>
          </cell>
          <cell r="BL758">
            <v>0</v>
          </cell>
          <cell r="BM758" t="str">
            <v/>
          </cell>
          <cell r="BN758">
            <v>0</v>
          </cell>
          <cell r="BO758">
            <v>0</v>
          </cell>
          <cell r="BP758">
            <v>0</v>
          </cell>
          <cell r="BQ758">
            <v>0</v>
          </cell>
          <cell r="BR758">
            <v>0</v>
          </cell>
          <cell r="BS758">
            <v>0</v>
          </cell>
          <cell r="BT758">
            <v>0</v>
          </cell>
          <cell r="BU758">
            <v>0</v>
          </cell>
          <cell r="BV758">
            <v>0</v>
          </cell>
          <cell r="BW758">
            <v>0</v>
          </cell>
          <cell r="BX758">
            <v>0</v>
          </cell>
          <cell r="BY758" t="str">
            <v/>
          </cell>
          <cell r="BZ758" t="str">
            <v/>
          </cell>
          <cell r="CA758" t="str">
            <v/>
          </cell>
          <cell r="CB758" t="str">
            <v/>
          </cell>
          <cell r="CC758" t="str">
            <v/>
          </cell>
          <cell r="CD758" t="str">
            <v/>
          </cell>
          <cell r="CE758" t="str">
            <v/>
          </cell>
          <cell r="CF758" t="str">
            <v/>
          </cell>
          <cell r="CG758" t="str">
            <v/>
          </cell>
          <cell r="CH758" t="str">
            <v/>
          </cell>
        </row>
        <row r="759">
          <cell r="A759" t="str">
            <v>Swan Shopping Centre, Leatherhead - Owner : 2007 Questionnaire 21 Apr 2008 9:47 PM</v>
          </cell>
          <cell r="B759" t="str">
            <v>Survey Instance</v>
          </cell>
          <cell r="C759" t="str">
            <v/>
          </cell>
          <cell r="D759" t="str">
            <v>Alex Robinson</v>
          </cell>
          <cell r="E759" t="str">
            <v/>
          </cell>
          <cell r="F759">
            <v>1</v>
          </cell>
          <cell r="G759" t="str">
            <v/>
          </cell>
          <cell r="J759">
            <v>406.75</v>
          </cell>
          <cell r="K759">
            <v>2285.27</v>
          </cell>
          <cell r="R759">
            <v>0</v>
          </cell>
          <cell r="S759">
            <v>0</v>
          </cell>
          <cell r="T759">
            <v>0</v>
          </cell>
          <cell r="U759">
            <v>0</v>
          </cell>
          <cell r="V759">
            <v>0</v>
          </cell>
          <cell r="W759">
            <v>0</v>
          </cell>
          <cell r="X759">
            <v>0</v>
          </cell>
          <cell r="Y759">
            <v>0</v>
          </cell>
          <cell r="Z759">
            <v>0</v>
          </cell>
          <cell r="AA759">
            <v>0</v>
          </cell>
          <cell r="AB759" t="str">
            <v/>
          </cell>
          <cell r="AC759" t="str">
            <v/>
          </cell>
          <cell r="AD759" t="str">
            <v>Cubic Yards (yd3)</v>
          </cell>
          <cell r="AE759" t="str">
            <v>Cubic Yards (yd3)</v>
          </cell>
          <cell r="AF759" t="str">
            <v/>
          </cell>
          <cell r="AG759" t="str">
            <v/>
          </cell>
          <cell r="AH759" t="str">
            <v/>
          </cell>
          <cell r="AI759" t="str">
            <v/>
          </cell>
          <cell r="AJ759" t="str">
            <v/>
          </cell>
          <cell r="AK759" t="str">
            <v/>
          </cell>
          <cell r="AL759">
            <v>0</v>
          </cell>
          <cell r="AM759">
            <v>2692</v>
          </cell>
          <cell r="AN759">
            <v>0</v>
          </cell>
          <cell r="AO759">
            <v>0</v>
          </cell>
          <cell r="AP759">
            <v>0</v>
          </cell>
          <cell r="AQ759">
            <v>532</v>
          </cell>
          <cell r="AR759">
            <v>2989</v>
          </cell>
          <cell r="AS759">
            <v>0</v>
          </cell>
          <cell r="AT759">
            <v>0</v>
          </cell>
          <cell r="AU759">
            <v>0</v>
          </cell>
          <cell r="AV759">
            <v>0</v>
          </cell>
          <cell r="AW759">
            <v>0</v>
          </cell>
          <cell r="AX759">
            <v>0</v>
          </cell>
          <cell r="AY759" t="str">
            <v/>
          </cell>
          <cell r="AZ759" t="str">
            <v/>
          </cell>
          <cell r="BA759" t="str">
            <v>Cardboard and paper (15% of whole). Sainsbury's recycle their own cardboard and plastic.  If they are taken out of the equation, we have recycled 41% of the whole.</v>
          </cell>
          <cell r="BB759" t="str">
            <v xml:space="preserve">Mixed (85% of whole).  Wood, bricks, metal and green landscaping recovered at MRF).  </v>
          </cell>
          <cell r="BC759" t="str">
            <v/>
          </cell>
          <cell r="BD759" t="str">
            <v/>
          </cell>
          <cell r="BE759" t="str">
            <v/>
          </cell>
          <cell r="BF759" t="str">
            <v/>
          </cell>
          <cell r="BG759" t="str">
            <v/>
          </cell>
          <cell r="BH759" t="str">
            <v/>
          </cell>
          <cell r="BI759">
            <v>2</v>
          </cell>
          <cell r="BJ759" t="str">
            <v>All Landlord and Tenants' waste</v>
          </cell>
          <cell r="BK759">
            <v>5</v>
          </cell>
          <cell r="BL759">
            <v>1</v>
          </cell>
          <cell r="BM759" t="str">
            <v>NB:  Figures below for six months only when recycling of cardboard and paper began.</v>
          </cell>
          <cell r="BN759">
            <v>100</v>
          </cell>
          <cell r="BO759">
            <v>0</v>
          </cell>
          <cell r="BP759">
            <v>0</v>
          </cell>
          <cell r="BQ759">
            <v>0</v>
          </cell>
          <cell r="BR759">
            <v>0</v>
          </cell>
          <cell r="BS759">
            <v>15</v>
          </cell>
          <cell r="BT759">
            <v>0</v>
          </cell>
          <cell r="BU759">
            <v>0</v>
          </cell>
          <cell r="BV759">
            <v>0</v>
          </cell>
          <cell r="BW759">
            <v>0</v>
          </cell>
          <cell r="BX759">
            <v>85</v>
          </cell>
          <cell r="BY759" t="str">
            <v>Quantity not known - wood, bricks, metal and green landscaping taken out of mixed waste.</v>
          </cell>
          <cell r="BZ759" t="str">
            <v/>
          </cell>
          <cell r="CA759" t="str">
            <v>If Sainsbury's were taken out of the equation, this would be 41% cardboard and paper over a period of six months.</v>
          </cell>
          <cell r="CB759" t="str">
            <v/>
          </cell>
          <cell r="CC759" t="str">
            <v xml:space="preserve"> </v>
          </cell>
          <cell r="CD759" t="str">
            <v/>
          </cell>
          <cell r="CE759" t="str">
            <v/>
          </cell>
          <cell r="CF759" t="str">
            <v xml:space="preserve">Mixed (85% of whole).  Wood, bricks, metal and green landscaping recovered at MRF).  </v>
          </cell>
          <cell r="CG759" t="str">
            <v/>
          </cell>
          <cell r="CH759" t="str">
            <v/>
          </cell>
        </row>
        <row r="760">
          <cell r="A760" t="str">
            <v>Swansgate Shopping Centre, Wellingborough - Owner : 2005 Questionnaire 11 Jul 2008 1:01 PM</v>
          </cell>
          <cell r="B760" t="str">
            <v>Survey Instance</v>
          </cell>
          <cell r="C760" t="str">
            <v>277</v>
          </cell>
          <cell r="D760" t="str">
            <v>Nick Hogg</v>
          </cell>
          <cell r="E760" t="str">
            <v>5</v>
          </cell>
          <cell r="F760">
            <v>1</v>
          </cell>
          <cell r="G760" t="str">
            <v/>
          </cell>
          <cell r="J760">
            <v>59.3</v>
          </cell>
          <cell r="K760">
            <v>0</v>
          </cell>
          <cell r="L760">
            <v>0</v>
          </cell>
          <cell r="M760">
            <v>0</v>
          </cell>
          <cell r="N760">
            <v>161</v>
          </cell>
          <cell r="Q760">
            <v>0</v>
          </cell>
          <cell r="R760">
            <v>0</v>
          </cell>
          <cell r="S760">
            <v>0</v>
          </cell>
          <cell r="T760">
            <v>0</v>
          </cell>
          <cell r="U760">
            <v>0</v>
          </cell>
          <cell r="V760">
            <v>0</v>
          </cell>
          <cell r="W760">
            <v>0</v>
          </cell>
          <cell r="X760">
            <v>0</v>
          </cell>
          <cell r="Y760">
            <v>0</v>
          </cell>
          <cell r="Z760">
            <v>0</v>
          </cell>
          <cell r="AA760">
            <v>0</v>
          </cell>
          <cell r="AB760" t="str">
            <v/>
          </cell>
          <cell r="AC760" t="str">
            <v/>
          </cell>
          <cell r="AD760" t="str">
            <v>Metric Tonnes (1000 kgs)</v>
          </cell>
          <cell r="AE760" t="str">
            <v/>
          </cell>
          <cell r="AF760" t="str">
            <v/>
          </cell>
          <cell r="AG760" t="str">
            <v/>
          </cell>
          <cell r="AH760" t="str">
            <v>Metric Tonnes (1000 kgs)</v>
          </cell>
          <cell r="AI760" t="str">
            <v/>
          </cell>
          <cell r="AJ760" t="str">
            <v/>
          </cell>
          <cell r="AK760" t="str">
            <v/>
          </cell>
          <cell r="AL760">
            <v>0</v>
          </cell>
          <cell r="AM760">
            <v>0</v>
          </cell>
          <cell r="AN760">
            <v>0</v>
          </cell>
          <cell r="AO760">
            <v>0</v>
          </cell>
          <cell r="AP760">
            <v>0</v>
          </cell>
          <cell r="AQ760">
            <v>59.3</v>
          </cell>
          <cell r="AR760">
            <v>0</v>
          </cell>
          <cell r="AS760">
            <v>0</v>
          </cell>
          <cell r="AT760">
            <v>0</v>
          </cell>
          <cell r="AU760">
            <v>161</v>
          </cell>
          <cell r="AV760">
            <v>0</v>
          </cell>
          <cell r="AW760">
            <v>0</v>
          </cell>
          <cell r="AX760">
            <v>0</v>
          </cell>
          <cell r="AY760" t="str">
            <v/>
          </cell>
          <cell r="AZ760" t="str">
            <v/>
          </cell>
          <cell r="BA760" t="str">
            <v/>
          </cell>
          <cell r="BB760" t="str">
            <v/>
          </cell>
          <cell r="BC760" t="str">
            <v/>
          </cell>
          <cell r="BD760" t="str">
            <v/>
          </cell>
          <cell r="BE760" t="str">
            <v/>
          </cell>
          <cell r="BF760" t="str">
            <v/>
          </cell>
          <cell r="BG760" t="str">
            <v/>
          </cell>
          <cell r="BH760" t="str">
            <v/>
          </cell>
          <cell r="BI760">
            <v>1</v>
          </cell>
          <cell r="BJ760" t="str">
            <v/>
          </cell>
          <cell r="BK760">
            <v>0</v>
          </cell>
          <cell r="BL760">
            <v>0</v>
          </cell>
          <cell r="BM760" t="str">
            <v/>
          </cell>
          <cell r="BN760">
            <v>0</v>
          </cell>
          <cell r="BO760">
            <v>0</v>
          </cell>
          <cell r="BP760">
            <v>0</v>
          </cell>
          <cell r="BQ760">
            <v>0</v>
          </cell>
          <cell r="BR760">
            <v>0</v>
          </cell>
          <cell r="BS760">
            <v>0</v>
          </cell>
          <cell r="BT760">
            <v>0</v>
          </cell>
          <cell r="BU760">
            <v>0</v>
          </cell>
          <cell r="BV760">
            <v>0</v>
          </cell>
          <cell r="BW760">
            <v>0</v>
          </cell>
          <cell r="BX760">
            <v>0</v>
          </cell>
          <cell r="BY760" t="str">
            <v/>
          </cell>
          <cell r="BZ760" t="str">
            <v/>
          </cell>
          <cell r="CA760" t="str">
            <v/>
          </cell>
          <cell r="CB760" t="str">
            <v/>
          </cell>
          <cell r="CC760" t="str">
            <v/>
          </cell>
          <cell r="CD760" t="str">
            <v/>
          </cell>
          <cell r="CE760" t="str">
            <v/>
          </cell>
          <cell r="CF760" t="str">
            <v/>
          </cell>
          <cell r="CG760" t="str">
            <v/>
          </cell>
          <cell r="CH760" t="str">
            <v/>
          </cell>
        </row>
        <row r="761">
          <cell r="A761" t="str">
            <v>Swansgate Shopping Centre, Wellingborough - Owner : 2006 Questionnaire 18 Apr 2008 11:58 AM</v>
          </cell>
          <cell r="B761" t="str">
            <v>Survey Instance</v>
          </cell>
          <cell r="C761" t="str">
            <v>277</v>
          </cell>
          <cell r="D761" t="str">
            <v>Alex Robinson</v>
          </cell>
          <cell r="E761" t="str">
            <v>6</v>
          </cell>
          <cell r="F761">
            <v>1</v>
          </cell>
          <cell r="G761" t="str">
            <v/>
          </cell>
          <cell r="J761">
            <v>133</v>
          </cell>
          <cell r="K761">
            <v>0</v>
          </cell>
          <cell r="L761">
            <v>0</v>
          </cell>
          <cell r="M761">
            <v>0</v>
          </cell>
          <cell r="N761">
            <v>204</v>
          </cell>
          <cell r="Q761">
            <v>0</v>
          </cell>
          <cell r="R761">
            <v>0</v>
          </cell>
          <cell r="S761">
            <v>0</v>
          </cell>
          <cell r="T761">
            <v>0</v>
          </cell>
          <cell r="U761">
            <v>0</v>
          </cell>
          <cell r="V761">
            <v>0</v>
          </cell>
          <cell r="W761">
            <v>0</v>
          </cell>
          <cell r="X761">
            <v>0</v>
          </cell>
          <cell r="Y761">
            <v>0</v>
          </cell>
          <cell r="Z761">
            <v>0</v>
          </cell>
          <cell r="AA761">
            <v>0</v>
          </cell>
          <cell r="AB761" t="str">
            <v/>
          </cell>
          <cell r="AC761" t="str">
            <v/>
          </cell>
          <cell r="AD761" t="str">
            <v>Metric Tonnes (1000 kgs)</v>
          </cell>
          <cell r="AE761" t="str">
            <v/>
          </cell>
          <cell r="AF761" t="str">
            <v/>
          </cell>
          <cell r="AG761" t="str">
            <v/>
          </cell>
          <cell r="AH761" t="str">
            <v>Metric Tonnes (1000 kgs)</v>
          </cell>
          <cell r="AI761" t="str">
            <v/>
          </cell>
          <cell r="AJ761" t="str">
            <v/>
          </cell>
          <cell r="AK761" t="str">
            <v/>
          </cell>
          <cell r="AL761">
            <v>0</v>
          </cell>
          <cell r="AM761">
            <v>0</v>
          </cell>
          <cell r="AN761">
            <v>337</v>
          </cell>
          <cell r="AO761">
            <v>0</v>
          </cell>
          <cell r="AP761">
            <v>0</v>
          </cell>
          <cell r="AQ761">
            <v>133</v>
          </cell>
          <cell r="AR761">
            <v>0</v>
          </cell>
          <cell r="AS761">
            <v>0</v>
          </cell>
          <cell r="AT761">
            <v>0</v>
          </cell>
          <cell r="AU761">
            <v>204</v>
          </cell>
          <cell r="AV761">
            <v>0</v>
          </cell>
          <cell r="AW761">
            <v>0</v>
          </cell>
          <cell r="AX761">
            <v>0</v>
          </cell>
          <cell r="AY761" t="str">
            <v/>
          </cell>
          <cell r="AZ761" t="str">
            <v/>
          </cell>
          <cell r="BA761" t="str">
            <v/>
          </cell>
          <cell r="BB761" t="str">
            <v/>
          </cell>
          <cell r="BC761" t="str">
            <v/>
          </cell>
          <cell r="BD761" t="str">
            <v/>
          </cell>
          <cell r="BE761" t="str">
            <v/>
          </cell>
          <cell r="BF761" t="str">
            <v/>
          </cell>
          <cell r="BG761" t="str">
            <v/>
          </cell>
          <cell r="BH761" t="str">
            <v/>
          </cell>
          <cell r="BI761">
            <v>1</v>
          </cell>
          <cell r="BJ761" t="str">
            <v/>
          </cell>
          <cell r="BK761">
            <v>0</v>
          </cell>
          <cell r="BL761">
            <v>0</v>
          </cell>
          <cell r="BM761" t="str">
            <v/>
          </cell>
          <cell r="BN761">
            <v>0</v>
          </cell>
          <cell r="BO761">
            <v>0</v>
          </cell>
          <cell r="BP761">
            <v>0</v>
          </cell>
          <cell r="BQ761">
            <v>0</v>
          </cell>
          <cell r="BR761">
            <v>0</v>
          </cell>
          <cell r="BS761">
            <v>0</v>
          </cell>
          <cell r="BT761">
            <v>0</v>
          </cell>
          <cell r="BU761">
            <v>0</v>
          </cell>
          <cell r="BV761">
            <v>0</v>
          </cell>
          <cell r="BW761">
            <v>0</v>
          </cell>
          <cell r="BX761">
            <v>0</v>
          </cell>
          <cell r="BY761" t="str">
            <v/>
          </cell>
          <cell r="BZ761" t="str">
            <v/>
          </cell>
          <cell r="CA761" t="str">
            <v/>
          </cell>
          <cell r="CB761" t="str">
            <v/>
          </cell>
          <cell r="CC761" t="str">
            <v/>
          </cell>
          <cell r="CD761" t="str">
            <v/>
          </cell>
          <cell r="CE761" t="str">
            <v/>
          </cell>
          <cell r="CF761" t="str">
            <v/>
          </cell>
          <cell r="CG761" t="str">
            <v/>
          </cell>
          <cell r="CH761" t="str">
            <v/>
          </cell>
        </row>
        <row r="762">
          <cell r="A762" t="str">
            <v>Swansgate Shopping Centre, Wellingborough - Owner : 2007 Questionnaire 21 Apr 2008 9:47 PM</v>
          </cell>
          <cell r="B762" t="str">
            <v>Survey Instance</v>
          </cell>
          <cell r="C762" t="str">
            <v/>
          </cell>
          <cell r="D762" t="str">
            <v>Alex Robinson</v>
          </cell>
          <cell r="E762" t="str">
            <v/>
          </cell>
          <cell r="F762">
            <v>0</v>
          </cell>
          <cell r="G762" t="str">
            <v/>
          </cell>
          <cell r="J762">
            <v>93</v>
          </cell>
          <cell r="N762">
            <v>165</v>
          </cell>
          <cell r="Q762">
            <v>0.13</v>
          </cell>
          <cell r="R762">
            <v>0</v>
          </cell>
          <cell r="S762">
            <v>0</v>
          </cell>
          <cell r="T762">
            <v>0</v>
          </cell>
          <cell r="U762">
            <v>0</v>
          </cell>
          <cell r="V762">
            <v>0</v>
          </cell>
          <cell r="W762">
            <v>0</v>
          </cell>
          <cell r="X762">
            <v>0</v>
          </cell>
          <cell r="Y762">
            <v>0</v>
          </cell>
          <cell r="Z762">
            <v>0</v>
          </cell>
          <cell r="AA762">
            <v>0</v>
          </cell>
          <cell r="AB762" t="str">
            <v/>
          </cell>
          <cell r="AC762" t="str">
            <v/>
          </cell>
          <cell r="AD762" t="str">
            <v>Metric Tonnes (1000 kgs)</v>
          </cell>
          <cell r="AE762" t="str">
            <v/>
          </cell>
          <cell r="AF762" t="str">
            <v/>
          </cell>
          <cell r="AG762" t="str">
            <v/>
          </cell>
          <cell r="AH762" t="str">
            <v>Metric Tonnes (1000 kgs)</v>
          </cell>
          <cell r="AI762" t="str">
            <v/>
          </cell>
          <cell r="AJ762" t="str">
            <v/>
          </cell>
          <cell r="AK762" t="str">
            <v>Kilogrammes (kgs)</v>
          </cell>
          <cell r="AL762">
            <v>0</v>
          </cell>
          <cell r="AM762">
            <v>0</v>
          </cell>
          <cell r="AN762">
            <v>258</v>
          </cell>
          <cell r="AO762">
            <v>0</v>
          </cell>
          <cell r="AP762">
            <v>0</v>
          </cell>
          <cell r="AQ762">
            <v>93</v>
          </cell>
          <cell r="AR762">
            <v>0</v>
          </cell>
          <cell r="AS762">
            <v>0</v>
          </cell>
          <cell r="AT762">
            <v>0</v>
          </cell>
          <cell r="AU762">
            <v>165</v>
          </cell>
          <cell r="AV762">
            <v>0</v>
          </cell>
          <cell r="AW762">
            <v>0</v>
          </cell>
          <cell r="AX762">
            <v>130</v>
          </cell>
          <cell r="AY762" t="str">
            <v/>
          </cell>
          <cell r="AZ762" t="str">
            <v/>
          </cell>
          <cell r="BA762" t="str">
            <v/>
          </cell>
          <cell r="BB762" t="str">
            <v/>
          </cell>
          <cell r="BC762" t="str">
            <v/>
          </cell>
          <cell r="BD762" t="str">
            <v/>
          </cell>
          <cell r="BE762" t="str">
            <v/>
          </cell>
          <cell r="BF762" t="str">
            <v/>
          </cell>
          <cell r="BG762" t="str">
            <v/>
          </cell>
          <cell r="BH762" t="str">
            <v>Fluorescent Tubes</v>
          </cell>
          <cell r="BI762">
            <v>1</v>
          </cell>
          <cell r="BJ762" t="str">
            <v>Few Tenants opted out</v>
          </cell>
          <cell r="BK762">
            <v>0</v>
          </cell>
          <cell r="BL762">
            <v>0</v>
          </cell>
          <cell r="BM762" t="str">
            <v/>
          </cell>
          <cell r="BN762">
            <v>0</v>
          </cell>
          <cell r="BO762">
            <v>0</v>
          </cell>
          <cell r="BP762">
            <v>0</v>
          </cell>
          <cell r="BQ762">
            <v>0</v>
          </cell>
          <cell r="BR762">
            <v>0</v>
          </cell>
          <cell r="BS762">
            <v>0</v>
          </cell>
          <cell r="BT762">
            <v>0</v>
          </cell>
          <cell r="BU762">
            <v>0</v>
          </cell>
          <cell r="BV762">
            <v>0</v>
          </cell>
          <cell r="BW762">
            <v>0</v>
          </cell>
          <cell r="BX762">
            <v>0</v>
          </cell>
          <cell r="BY762" t="str">
            <v/>
          </cell>
          <cell r="BZ762" t="str">
            <v/>
          </cell>
          <cell r="CA762" t="str">
            <v/>
          </cell>
          <cell r="CB762" t="str">
            <v/>
          </cell>
          <cell r="CC762" t="str">
            <v/>
          </cell>
          <cell r="CD762" t="str">
            <v/>
          </cell>
          <cell r="CE762" t="str">
            <v/>
          </cell>
          <cell r="CF762" t="str">
            <v/>
          </cell>
          <cell r="CG762" t="str">
            <v/>
          </cell>
          <cell r="CH762" t="str">
            <v/>
          </cell>
        </row>
        <row r="763">
          <cell r="A763" t="str">
            <v>Teesside Shopping Park, Stockton-upon-Tees - Landlord : 2007 Questionnaire 01 May 2008 1:07 PM</v>
          </cell>
          <cell r="B763" t="str">
            <v>Survey Instance</v>
          </cell>
          <cell r="C763" t="str">
            <v/>
          </cell>
          <cell r="D763" t="str">
            <v>Nick Hogg</v>
          </cell>
          <cell r="E763" t="str">
            <v/>
          </cell>
          <cell r="F763">
            <v>1</v>
          </cell>
          <cell r="G763" t="str">
            <v/>
          </cell>
          <cell r="N763">
            <v>26.42</v>
          </cell>
          <cell r="R763">
            <v>0</v>
          </cell>
          <cell r="S763">
            <v>0</v>
          </cell>
          <cell r="T763">
            <v>0</v>
          </cell>
          <cell r="U763">
            <v>0</v>
          </cell>
          <cell r="V763">
            <v>0</v>
          </cell>
          <cell r="W763">
            <v>0</v>
          </cell>
          <cell r="X763">
            <v>0</v>
          </cell>
          <cell r="Y763">
            <v>0</v>
          </cell>
          <cell r="Z763">
            <v>0</v>
          </cell>
          <cell r="AA763">
            <v>0</v>
          </cell>
          <cell r="AB763" t="str">
            <v/>
          </cell>
          <cell r="AC763" t="str">
            <v/>
          </cell>
          <cell r="AD763" t="str">
            <v/>
          </cell>
          <cell r="AE763" t="str">
            <v/>
          </cell>
          <cell r="AF763" t="str">
            <v/>
          </cell>
          <cell r="AG763" t="str">
            <v/>
          </cell>
          <cell r="AH763" t="str">
            <v>UK Ton</v>
          </cell>
          <cell r="AI763" t="str">
            <v/>
          </cell>
          <cell r="AJ763" t="str">
            <v/>
          </cell>
          <cell r="AK763" t="str">
            <v/>
          </cell>
          <cell r="AL763">
            <v>0</v>
          </cell>
          <cell r="AM763">
            <v>0</v>
          </cell>
          <cell r="AN763">
            <v>26</v>
          </cell>
          <cell r="AO763">
            <v>0</v>
          </cell>
          <cell r="AP763">
            <v>0</v>
          </cell>
          <cell r="AQ763">
            <v>0</v>
          </cell>
          <cell r="AR763">
            <v>0</v>
          </cell>
          <cell r="AS763">
            <v>0</v>
          </cell>
          <cell r="AT763">
            <v>0</v>
          </cell>
          <cell r="AU763">
            <v>26</v>
          </cell>
          <cell r="AV763">
            <v>0</v>
          </cell>
          <cell r="AW763">
            <v>0</v>
          </cell>
          <cell r="AX763">
            <v>0</v>
          </cell>
          <cell r="AY763" t="str">
            <v/>
          </cell>
          <cell r="AZ763" t="str">
            <v/>
          </cell>
          <cell r="BA763" t="str">
            <v/>
          </cell>
          <cell r="BB763" t="str">
            <v/>
          </cell>
          <cell r="BC763" t="str">
            <v/>
          </cell>
          <cell r="BD763" t="str">
            <v/>
          </cell>
          <cell r="BE763" t="str">
            <v/>
          </cell>
          <cell r="BF763" t="str">
            <v/>
          </cell>
          <cell r="BG763" t="str">
            <v/>
          </cell>
          <cell r="BH763" t="str">
            <v/>
          </cell>
          <cell r="BI763">
            <v>0</v>
          </cell>
          <cell r="BJ763" t="str">
            <v>Landlord waste only</v>
          </cell>
          <cell r="BK763">
            <v>1</v>
          </cell>
          <cell r="BL763">
            <v>0</v>
          </cell>
          <cell r="BM763" t="str">
            <v/>
          </cell>
          <cell r="BN763">
            <v>0</v>
          </cell>
          <cell r="BO763">
            <v>0</v>
          </cell>
          <cell r="BP763">
            <v>0</v>
          </cell>
          <cell r="BQ763">
            <v>0</v>
          </cell>
          <cell r="BR763">
            <v>0</v>
          </cell>
          <cell r="BS763">
            <v>0</v>
          </cell>
          <cell r="BT763">
            <v>0</v>
          </cell>
          <cell r="BU763">
            <v>0</v>
          </cell>
          <cell r="BV763">
            <v>0</v>
          </cell>
          <cell r="BW763">
            <v>0</v>
          </cell>
          <cell r="BX763">
            <v>0</v>
          </cell>
          <cell r="BY763" t="str">
            <v/>
          </cell>
          <cell r="BZ763" t="str">
            <v/>
          </cell>
          <cell r="CA763" t="str">
            <v/>
          </cell>
          <cell r="CB763" t="str">
            <v/>
          </cell>
          <cell r="CC763" t="str">
            <v/>
          </cell>
          <cell r="CD763" t="str">
            <v/>
          </cell>
          <cell r="CE763" t="str">
            <v/>
          </cell>
          <cell r="CF763" t="str">
            <v/>
          </cell>
          <cell r="CG763" t="str">
            <v/>
          </cell>
          <cell r="CH763" t="str">
            <v/>
          </cell>
        </row>
        <row r="764">
          <cell r="A764" t="str">
            <v>The Anchorage - Owner : 2005 Questionnaire 11 Jul 2008 12:58 PM</v>
          </cell>
          <cell r="B764" t="str">
            <v>Survey Instance</v>
          </cell>
          <cell r="C764" t="str">
            <v>407</v>
          </cell>
          <cell r="D764" t="str">
            <v>Nick Hogg</v>
          </cell>
          <cell r="E764" t="str">
            <v>5</v>
          </cell>
          <cell r="F764">
            <v>1</v>
          </cell>
          <cell r="G764" t="str">
            <v/>
          </cell>
          <cell r="J764">
            <v>0</v>
          </cell>
          <cell r="K764">
            <v>0</v>
          </cell>
          <cell r="L764">
            <v>0</v>
          </cell>
          <cell r="M764">
            <v>0</v>
          </cell>
          <cell r="N764">
            <v>0</v>
          </cell>
          <cell r="Q764">
            <v>0</v>
          </cell>
          <cell r="R764">
            <v>0</v>
          </cell>
          <cell r="S764">
            <v>0</v>
          </cell>
          <cell r="T764">
            <v>0</v>
          </cell>
          <cell r="U764">
            <v>0</v>
          </cell>
          <cell r="V764">
            <v>0</v>
          </cell>
          <cell r="W764">
            <v>0</v>
          </cell>
          <cell r="X764">
            <v>0</v>
          </cell>
          <cell r="Y764">
            <v>0</v>
          </cell>
          <cell r="Z764">
            <v>0</v>
          </cell>
          <cell r="AA764">
            <v>0</v>
          </cell>
          <cell r="AB764" t="str">
            <v/>
          </cell>
          <cell r="AC764" t="str">
            <v/>
          </cell>
          <cell r="AD764" t="str">
            <v/>
          </cell>
          <cell r="AE764" t="str">
            <v/>
          </cell>
          <cell r="AF764" t="str">
            <v/>
          </cell>
          <cell r="AG764" t="str">
            <v/>
          </cell>
          <cell r="AH764" t="str">
            <v/>
          </cell>
          <cell r="AI764" t="str">
            <v/>
          </cell>
          <cell r="AJ764" t="str">
            <v/>
          </cell>
          <cell r="AK764" t="str">
            <v/>
          </cell>
          <cell r="AL764">
            <v>0</v>
          </cell>
          <cell r="AM764">
            <v>0</v>
          </cell>
          <cell r="AN764">
            <v>0</v>
          </cell>
          <cell r="AO764">
            <v>0</v>
          </cell>
          <cell r="AP764">
            <v>0</v>
          </cell>
          <cell r="AQ764">
            <v>0</v>
          </cell>
          <cell r="AR764">
            <v>0</v>
          </cell>
          <cell r="AS764">
            <v>0</v>
          </cell>
          <cell r="AT764">
            <v>0</v>
          </cell>
          <cell r="AU764">
            <v>0</v>
          </cell>
          <cell r="AV764">
            <v>0</v>
          </cell>
          <cell r="AW764">
            <v>0</v>
          </cell>
          <cell r="AX764">
            <v>0</v>
          </cell>
          <cell r="AY764" t="str">
            <v/>
          </cell>
          <cell r="AZ764" t="str">
            <v/>
          </cell>
          <cell r="BA764" t="str">
            <v/>
          </cell>
          <cell r="BB764" t="str">
            <v/>
          </cell>
          <cell r="BC764" t="str">
            <v/>
          </cell>
          <cell r="BD764" t="str">
            <v/>
          </cell>
          <cell r="BE764" t="str">
            <v/>
          </cell>
          <cell r="BF764" t="str">
            <v/>
          </cell>
          <cell r="BG764" t="str">
            <v/>
          </cell>
          <cell r="BH764" t="str">
            <v/>
          </cell>
          <cell r="BI764">
            <v>0</v>
          </cell>
          <cell r="BJ764" t="str">
            <v/>
          </cell>
          <cell r="BK764">
            <v>0</v>
          </cell>
          <cell r="BL764">
            <v>0</v>
          </cell>
          <cell r="BM764" t="str">
            <v/>
          </cell>
          <cell r="BN764">
            <v>0</v>
          </cell>
          <cell r="BO764">
            <v>0</v>
          </cell>
          <cell r="BP764">
            <v>0</v>
          </cell>
          <cell r="BQ764">
            <v>0</v>
          </cell>
          <cell r="BR764">
            <v>0</v>
          </cell>
          <cell r="BS764">
            <v>0</v>
          </cell>
          <cell r="BT764">
            <v>0</v>
          </cell>
          <cell r="BU764">
            <v>0</v>
          </cell>
          <cell r="BV764">
            <v>0</v>
          </cell>
          <cell r="BW764">
            <v>0</v>
          </cell>
          <cell r="BX764">
            <v>0</v>
          </cell>
          <cell r="BY764" t="str">
            <v/>
          </cell>
          <cell r="BZ764" t="str">
            <v/>
          </cell>
          <cell r="CA764" t="str">
            <v/>
          </cell>
          <cell r="CB764" t="str">
            <v/>
          </cell>
          <cell r="CC764" t="str">
            <v/>
          </cell>
          <cell r="CD764" t="str">
            <v/>
          </cell>
          <cell r="CE764" t="str">
            <v/>
          </cell>
          <cell r="CF764" t="str">
            <v/>
          </cell>
          <cell r="CG764" t="str">
            <v/>
          </cell>
          <cell r="CH764" t="str">
            <v/>
          </cell>
        </row>
        <row r="765">
          <cell r="A765" t="str">
            <v>The Anchorage - Owner : 2006 Questionnaire 18 Apr 2008 11:58 AM</v>
          </cell>
          <cell r="B765" t="str">
            <v>Survey Instance</v>
          </cell>
          <cell r="C765" t="str">
            <v>407</v>
          </cell>
          <cell r="D765" t="str">
            <v>Alex Robinson</v>
          </cell>
          <cell r="E765" t="str">
            <v>6</v>
          </cell>
          <cell r="F765">
            <v>1</v>
          </cell>
          <cell r="G765" t="str">
            <v/>
          </cell>
          <cell r="J765">
            <v>0</v>
          </cell>
          <cell r="K765">
            <v>0</v>
          </cell>
          <cell r="L765">
            <v>0</v>
          </cell>
          <cell r="M765">
            <v>0</v>
          </cell>
          <cell r="N765">
            <v>229.9</v>
          </cell>
          <cell r="Q765">
            <v>0</v>
          </cell>
          <cell r="R765">
            <v>0</v>
          </cell>
          <cell r="S765">
            <v>0</v>
          </cell>
          <cell r="T765">
            <v>0</v>
          </cell>
          <cell r="U765">
            <v>0</v>
          </cell>
          <cell r="V765">
            <v>0</v>
          </cell>
          <cell r="W765">
            <v>0</v>
          </cell>
          <cell r="X765">
            <v>0</v>
          </cell>
          <cell r="Y765">
            <v>0</v>
          </cell>
          <cell r="Z765">
            <v>0</v>
          </cell>
          <cell r="AA765">
            <v>0</v>
          </cell>
          <cell r="AB765" t="str">
            <v/>
          </cell>
          <cell r="AC765" t="str">
            <v/>
          </cell>
          <cell r="AD765" t="str">
            <v/>
          </cell>
          <cell r="AE765" t="str">
            <v/>
          </cell>
          <cell r="AF765" t="str">
            <v/>
          </cell>
          <cell r="AG765" t="str">
            <v/>
          </cell>
          <cell r="AH765" t="str">
            <v>Cubic Metres (m3)</v>
          </cell>
          <cell r="AI765" t="str">
            <v/>
          </cell>
          <cell r="AJ765" t="str">
            <v/>
          </cell>
          <cell r="AK765" t="str">
            <v/>
          </cell>
          <cell r="AL765">
            <v>0</v>
          </cell>
          <cell r="AM765">
            <v>0</v>
          </cell>
          <cell r="AN765">
            <v>0</v>
          </cell>
          <cell r="AO765">
            <v>0</v>
          </cell>
          <cell r="AP765">
            <v>0</v>
          </cell>
          <cell r="AQ765">
            <v>0</v>
          </cell>
          <cell r="AR765">
            <v>0</v>
          </cell>
          <cell r="AS765">
            <v>0</v>
          </cell>
          <cell r="AT765">
            <v>0</v>
          </cell>
          <cell r="AU765">
            <v>229.9</v>
          </cell>
          <cell r="AV765">
            <v>0</v>
          </cell>
          <cell r="AW765">
            <v>0</v>
          </cell>
          <cell r="AX765">
            <v>0</v>
          </cell>
          <cell r="AY765" t="str">
            <v/>
          </cell>
          <cell r="AZ765" t="str">
            <v/>
          </cell>
          <cell r="BA765" t="str">
            <v/>
          </cell>
          <cell r="BB765" t="str">
            <v/>
          </cell>
          <cell r="BC765" t="str">
            <v/>
          </cell>
          <cell r="BD765" t="str">
            <v/>
          </cell>
          <cell r="BE765" t="str">
            <v/>
          </cell>
          <cell r="BF765" t="str">
            <v/>
          </cell>
          <cell r="BG765" t="str">
            <v/>
          </cell>
          <cell r="BH765" t="str">
            <v/>
          </cell>
          <cell r="BI765">
            <v>0</v>
          </cell>
          <cell r="BJ765" t="str">
            <v/>
          </cell>
          <cell r="BK765">
            <v>0</v>
          </cell>
          <cell r="BL765">
            <v>0</v>
          </cell>
          <cell r="BM765" t="str">
            <v/>
          </cell>
          <cell r="BN765">
            <v>0</v>
          </cell>
          <cell r="BO765">
            <v>0</v>
          </cell>
          <cell r="BP765">
            <v>0</v>
          </cell>
          <cell r="BQ765">
            <v>0</v>
          </cell>
          <cell r="BR765">
            <v>0</v>
          </cell>
          <cell r="BS765">
            <v>0</v>
          </cell>
          <cell r="BT765">
            <v>0</v>
          </cell>
          <cell r="BU765">
            <v>0</v>
          </cell>
          <cell r="BV765">
            <v>0</v>
          </cell>
          <cell r="BW765">
            <v>0</v>
          </cell>
          <cell r="BX765">
            <v>0</v>
          </cell>
          <cell r="BY765" t="str">
            <v/>
          </cell>
          <cell r="BZ765" t="str">
            <v/>
          </cell>
          <cell r="CA765" t="str">
            <v/>
          </cell>
          <cell r="CB765" t="str">
            <v/>
          </cell>
          <cell r="CC765" t="str">
            <v/>
          </cell>
          <cell r="CD765" t="str">
            <v/>
          </cell>
          <cell r="CE765" t="str">
            <v/>
          </cell>
          <cell r="CF765" t="str">
            <v/>
          </cell>
          <cell r="CG765" t="str">
            <v/>
          </cell>
          <cell r="CH765" t="str">
            <v/>
          </cell>
        </row>
        <row r="766">
          <cell r="A766" t="str">
            <v>The Anchorage - Owner : 2007 Questionnaire 21 Apr 2008 9:47 PM</v>
          </cell>
          <cell r="B766" t="str">
            <v>Survey Instance</v>
          </cell>
          <cell r="C766" t="str">
            <v/>
          </cell>
          <cell r="D766" t="str">
            <v>Alex Robinson</v>
          </cell>
          <cell r="E766" t="str">
            <v/>
          </cell>
          <cell r="F766">
            <v>1</v>
          </cell>
          <cell r="G766" t="str">
            <v/>
          </cell>
          <cell r="N766">
            <v>245</v>
          </cell>
          <cell r="R766">
            <v>0</v>
          </cell>
          <cell r="S766">
            <v>0</v>
          </cell>
          <cell r="T766">
            <v>0</v>
          </cell>
          <cell r="U766">
            <v>0</v>
          </cell>
          <cell r="V766">
            <v>0</v>
          </cell>
          <cell r="W766">
            <v>0</v>
          </cell>
          <cell r="X766">
            <v>0</v>
          </cell>
          <cell r="Y766">
            <v>0</v>
          </cell>
          <cell r="Z766">
            <v>0</v>
          </cell>
          <cell r="AA766">
            <v>0</v>
          </cell>
          <cell r="AB766" t="str">
            <v/>
          </cell>
          <cell r="AC766" t="str">
            <v/>
          </cell>
          <cell r="AD766" t="str">
            <v/>
          </cell>
          <cell r="AE766" t="str">
            <v/>
          </cell>
          <cell r="AF766" t="str">
            <v/>
          </cell>
          <cell r="AG766" t="str">
            <v/>
          </cell>
          <cell r="AH766" t="str">
            <v>Cubic Metres (m3)</v>
          </cell>
          <cell r="AI766" t="str">
            <v/>
          </cell>
          <cell r="AJ766" t="str">
            <v/>
          </cell>
          <cell r="AK766" t="str">
            <v/>
          </cell>
          <cell r="AL766">
            <v>0</v>
          </cell>
          <cell r="AM766">
            <v>245</v>
          </cell>
          <cell r="AN766">
            <v>0</v>
          </cell>
          <cell r="AO766">
            <v>0</v>
          </cell>
          <cell r="AP766">
            <v>0</v>
          </cell>
          <cell r="AQ766">
            <v>0</v>
          </cell>
          <cell r="AR766">
            <v>0</v>
          </cell>
          <cell r="AS766">
            <v>0</v>
          </cell>
          <cell r="AT766">
            <v>0</v>
          </cell>
          <cell r="AU766">
            <v>234.3</v>
          </cell>
          <cell r="AV766">
            <v>0</v>
          </cell>
          <cell r="AW766">
            <v>0</v>
          </cell>
          <cell r="AX766">
            <v>0</v>
          </cell>
          <cell r="AY766" t="str">
            <v/>
          </cell>
          <cell r="AZ766" t="str">
            <v/>
          </cell>
          <cell r="BA766" t="str">
            <v/>
          </cell>
          <cell r="BB766" t="str">
            <v/>
          </cell>
          <cell r="BC766" t="str">
            <v/>
          </cell>
          <cell r="BD766" t="str">
            <v/>
          </cell>
          <cell r="BE766" t="str">
            <v/>
          </cell>
          <cell r="BF766" t="str">
            <v/>
          </cell>
          <cell r="BG766" t="str">
            <v/>
          </cell>
          <cell r="BH766" t="str">
            <v/>
          </cell>
          <cell r="BI766">
            <v>0</v>
          </cell>
          <cell r="BJ766" t="str">
            <v>Few Tenants opted out</v>
          </cell>
          <cell r="BK766">
            <v>0</v>
          </cell>
          <cell r="BL766">
            <v>0</v>
          </cell>
          <cell r="BM766" t="str">
            <v/>
          </cell>
          <cell r="BN766">
            <v>0</v>
          </cell>
          <cell r="BO766">
            <v>0</v>
          </cell>
          <cell r="BP766">
            <v>0</v>
          </cell>
          <cell r="BQ766">
            <v>0</v>
          </cell>
          <cell r="BR766">
            <v>0</v>
          </cell>
          <cell r="BS766">
            <v>0</v>
          </cell>
          <cell r="BT766">
            <v>0</v>
          </cell>
          <cell r="BU766">
            <v>0</v>
          </cell>
          <cell r="BV766">
            <v>0</v>
          </cell>
          <cell r="BW766">
            <v>0</v>
          </cell>
          <cell r="BX766">
            <v>0</v>
          </cell>
          <cell r="BY766" t="str">
            <v/>
          </cell>
          <cell r="BZ766" t="str">
            <v/>
          </cell>
          <cell r="CA766" t="str">
            <v/>
          </cell>
          <cell r="CB766" t="str">
            <v/>
          </cell>
          <cell r="CC766" t="str">
            <v/>
          </cell>
          <cell r="CD766" t="str">
            <v/>
          </cell>
          <cell r="CE766" t="str">
            <v/>
          </cell>
          <cell r="CF766" t="str">
            <v/>
          </cell>
          <cell r="CG766" t="str">
            <v/>
          </cell>
          <cell r="CH766" t="str">
            <v/>
          </cell>
        </row>
        <row r="767">
          <cell r="A767" t="str">
            <v>The Avenue, Bournemouth - Owner : 2003 Quesitonnaire 11 Jul 2008 12:48 PM</v>
          </cell>
          <cell r="B767" t="str">
            <v>Survey Instance</v>
          </cell>
          <cell r="C767" t="str">
            <v>57</v>
          </cell>
          <cell r="D767" t="str">
            <v>Nick Hogg</v>
          </cell>
          <cell r="E767" t="str">
            <v>3</v>
          </cell>
          <cell r="F767">
            <v>1</v>
          </cell>
          <cell r="G767" t="str">
            <v/>
          </cell>
          <cell r="J767">
            <v>13</v>
          </cell>
          <cell r="K767">
            <v>0</v>
          </cell>
          <cell r="L767">
            <v>0</v>
          </cell>
          <cell r="M767">
            <v>0</v>
          </cell>
          <cell r="N767">
            <v>46</v>
          </cell>
          <cell r="Q767">
            <v>0</v>
          </cell>
          <cell r="R767">
            <v>0</v>
          </cell>
          <cell r="S767">
            <v>0</v>
          </cell>
          <cell r="T767">
            <v>0</v>
          </cell>
          <cell r="U767">
            <v>0</v>
          </cell>
          <cell r="V767">
            <v>0</v>
          </cell>
          <cell r="W767">
            <v>0</v>
          </cell>
          <cell r="X767">
            <v>0</v>
          </cell>
          <cell r="Y767">
            <v>0</v>
          </cell>
          <cell r="Z767">
            <v>0</v>
          </cell>
          <cell r="AA767">
            <v>0</v>
          </cell>
          <cell r="AB767" t="str">
            <v/>
          </cell>
          <cell r="AC767" t="str">
            <v/>
          </cell>
          <cell r="AD767" t="str">
            <v>Metric Tonnes (1000 kgs)</v>
          </cell>
          <cell r="AE767" t="str">
            <v/>
          </cell>
          <cell r="AF767" t="str">
            <v/>
          </cell>
          <cell r="AG767" t="str">
            <v/>
          </cell>
          <cell r="AH767" t="str">
            <v>Metric Tonnes (1000 kgs)</v>
          </cell>
          <cell r="AI767" t="str">
            <v/>
          </cell>
          <cell r="AJ767" t="str">
            <v/>
          </cell>
          <cell r="AK767" t="str">
            <v/>
          </cell>
          <cell r="AL767">
            <v>0</v>
          </cell>
          <cell r="AM767">
            <v>0</v>
          </cell>
          <cell r="AN767">
            <v>59</v>
          </cell>
          <cell r="AO767">
            <v>0</v>
          </cell>
          <cell r="AP767">
            <v>0</v>
          </cell>
          <cell r="AQ767">
            <v>13</v>
          </cell>
          <cell r="AR767">
            <v>0</v>
          </cell>
          <cell r="AS767">
            <v>0</v>
          </cell>
          <cell r="AT767">
            <v>0</v>
          </cell>
          <cell r="AU767">
            <v>46</v>
          </cell>
          <cell r="AV767">
            <v>0</v>
          </cell>
          <cell r="AW767">
            <v>0</v>
          </cell>
          <cell r="AX767">
            <v>0</v>
          </cell>
          <cell r="AY767" t="str">
            <v/>
          </cell>
          <cell r="AZ767" t="str">
            <v/>
          </cell>
          <cell r="BA767" t="str">
            <v/>
          </cell>
          <cell r="BB767" t="str">
            <v/>
          </cell>
          <cell r="BC767" t="str">
            <v/>
          </cell>
          <cell r="BD767" t="str">
            <v/>
          </cell>
          <cell r="BE767" t="str">
            <v/>
          </cell>
          <cell r="BF767" t="str">
            <v/>
          </cell>
          <cell r="BG767" t="str">
            <v/>
          </cell>
          <cell r="BH767" t="str">
            <v/>
          </cell>
          <cell r="BI767">
            <v>1</v>
          </cell>
          <cell r="BJ767" t="str">
            <v/>
          </cell>
          <cell r="BK767">
            <v>0</v>
          </cell>
          <cell r="BL767">
            <v>0</v>
          </cell>
          <cell r="BM767" t="str">
            <v/>
          </cell>
          <cell r="BN767">
            <v>0</v>
          </cell>
          <cell r="BO767">
            <v>0</v>
          </cell>
          <cell r="BP767">
            <v>0</v>
          </cell>
          <cell r="BQ767">
            <v>0</v>
          </cell>
          <cell r="BR767">
            <v>0</v>
          </cell>
          <cell r="BS767">
            <v>0</v>
          </cell>
          <cell r="BT767">
            <v>0</v>
          </cell>
          <cell r="BU767">
            <v>0</v>
          </cell>
          <cell r="BV767">
            <v>0</v>
          </cell>
          <cell r="BW767">
            <v>0</v>
          </cell>
          <cell r="BX767">
            <v>0</v>
          </cell>
          <cell r="BY767" t="str">
            <v/>
          </cell>
          <cell r="BZ767" t="str">
            <v/>
          </cell>
          <cell r="CA767" t="str">
            <v/>
          </cell>
          <cell r="CB767" t="str">
            <v/>
          </cell>
          <cell r="CC767" t="str">
            <v/>
          </cell>
          <cell r="CD767" t="str">
            <v/>
          </cell>
          <cell r="CE767" t="str">
            <v/>
          </cell>
          <cell r="CF767" t="str">
            <v/>
          </cell>
          <cell r="CG767" t="str">
            <v/>
          </cell>
          <cell r="CH767" t="str">
            <v/>
          </cell>
        </row>
        <row r="768">
          <cell r="A768" t="str">
            <v>The Avenue, Bournemouth - Owner : 2004 Questionnaire 11 Jul 2008 12:51 PM</v>
          </cell>
          <cell r="B768" t="str">
            <v>Survey Instance</v>
          </cell>
          <cell r="C768" t="str">
            <v>57</v>
          </cell>
          <cell r="D768" t="str">
            <v>Nick Hogg</v>
          </cell>
          <cell r="E768" t="str">
            <v>4</v>
          </cell>
          <cell r="F768">
            <v>1</v>
          </cell>
          <cell r="G768" t="str">
            <v/>
          </cell>
          <cell r="J768">
            <v>14.7</v>
          </cell>
          <cell r="K768">
            <v>0</v>
          </cell>
          <cell r="L768">
            <v>0</v>
          </cell>
          <cell r="M768">
            <v>0</v>
          </cell>
          <cell r="N768">
            <v>45.7</v>
          </cell>
          <cell r="Q768">
            <v>0</v>
          </cell>
          <cell r="R768">
            <v>0</v>
          </cell>
          <cell r="S768">
            <v>0</v>
          </cell>
          <cell r="T768">
            <v>0</v>
          </cell>
          <cell r="U768">
            <v>0</v>
          </cell>
          <cell r="V768">
            <v>0</v>
          </cell>
          <cell r="W768">
            <v>0</v>
          </cell>
          <cell r="X768">
            <v>0</v>
          </cell>
          <cell r="Y768">
            <v>0</v>
          </cell>
          <cell r="Z768">
            <v>0</v>
          </cell>
          <cell r="AA768">
            <v>0</v>
          </cell>
          <cell r="AB768" t="str">
            <v/>
          </cell>
          <cell r="AC768" t="str">
            <v/>
          </cell>
          <cell r="AD768" t="str">
            <v>Metric Tonnes (1000 kgs)</v>
          </cell>
          <cell r="AE768" t="str">
            <v/>
          </cell>
          <cell r="AF768" t="str">
            <v/>
          </cell>
          <cell r="AG768" t="str">
            <v/>
          </cell>
          <cell r="AH768" t="str">
            <v>Metric Tonnes (1000 kgs)</v>
          </cell>
          <cell r="AI768" t="str">
            <v/>
          </cell>
          <cell r="AJ768" t="str">
            <v/>
          </cell>
          <cell r="AK768" t="str">
            <v/>
          </cell>
          <cell r="AL768">
            <v>0</v>
          </cell>
          <cell r="AM768">
            <v>0</v>
          </cell>
          <cell r="AN768">
            <v>0</v>
          </cell>
          <cell r="AO768">
            <v>0</v>
          </cell>
          <cell r="AP768">
            <v>0</v>
          </cell>
          <cell r="AQ768">
            <v>14.7</v>
          </cell>
          <cell r="AR768">
            <v>0</v>
          </cell>
          <cell r="AS768">
            <v>0</v>
          </cell>
          <cell r="AT768">
            <v>0</v>
          </cell>
          <cell r="AU768">
            <v>45.7</v>
          </cell>
          <cell r="AV768">
            <v>0</v>
          </cell>
          <cell r="AW768">
            <v>0</v>
          </cell>
          <cell r="AX768">
            <v>0</v>
          </cell>
          <cell r="AY768" t="str">
            <v/>
          </cell>
          <cell r="AZ768" t="str">
            <v/>
          </cell>
          <cell r="BA768" t="str">
            <v/>
          </cell>
          <cell r="BB768" t="str">
            <v/>
          </cell>
          <cell r="BC768" t="str">
            <v/>
          </cell>
          <cell r="BD768" t="str">
            <v/>
          </cell>
          <cell r="BE768" t="str">
            <v/>
          </cell>
          <cell r="BF768" t="str">
            <v/>
          </cell>
          <cell r="BG768" t="str">
            <v/>
          </cell>
          <cell r="BH768" t="str">
            <v/>
          </cell>
          <cell r="BI768">
            <v>1</v>
          </cell>
          <cell r="BJ768" t="str">
            <v/>
          </cell>
          <cell r="BK768">
            <v>0</v>
          </cell>
          <cell r="BL768">
            <v>0</v>
          </cell>
          <cell r="BM768" t="str">
            <v/>
          </cell>
          <cell r="BN768">
            <v>0</v>
          </cell>
          <cell r="BO768">
            <v>0</v>
          </cell>
          <cell r="BP768">
            <v>0</v>
          </cell>
          <cell r="BQ768">
            <v>0</v>
          </cell>
          <cell r="BR768">
            <v>0</v>
          </cell>
          <cell r="BS768">
            <v>0</v>
          </cell>
          <cell r="BT768">
            <v>0</v>
          </cell>
          <cell r="BU768">
            <v>0</v>
          </cell>
          <cell r="BV768">
            <v>0</v>
          </cell>
          <cell r="BW768">
            <v>0</v>
          </cell>
          <cell r="BX768">
            <v>0</v>
          </cell>
          <cell r="BY768" t="str">
            <v/>
          </cell>
          <cell r="BZ768" t="str">
            <v/>
          </cell>
          <cell r="CA768" t="str">
            <v/>
          </cell>
          <cell r="CB768" t="str">
            <v/>
          </cell>
          <cell r="CC768" t="str">
            <v/>
          </cell>
          <cell r="CD768" t="str">
            <v/>
          </cell>
          <cell r="CE768" t="str">
            <v/>
          </cell>
          <cell r="CF768" t="str">
            <v/>
          </cell>
          <cell r="CG768" t="str">
            <v/>
          </cell>
          <cell r="CH768" t="str">
            <v/>
          </cell>
        </row>
        <row r="769">
          <cell r="A769" t="str">
            <v>The Avenue, Bournemouth - Owner : 2005 Questionnaire 11 Jul 2008 1:01 PM</v>
          </cell>
          <cell r="B769" t="str">
            <v>Survey Instance</v>
          </cell>
          <cell r="C769" t="str">
            <v>57</v>
          </cell>
          <cell r="D769" t="str">
            <v>Nick Hogg</v>
          </cell>
          <cell r="E769" t="str">
            <v>5</v>
          </cell>
          <cell r="F769">
            <v>1</v>
          </cell>
          <cell r="G769" t="str">
            <v/>
          </cell>
          <cell r="J769">
            <v>15</v>
          </cell>
          <cell r="K769">
            <v>0</v>
          </cell>
          <cell r="L769">
            <v>0</v>
          </cell>
          <cell r="M769">
            <v>0</v>
          </cell>
          <cell r="N769">
            <v>43.3</v>
          </cell>
          <cell r="Q769">
            <v>0</v>
          </cell>
          <cell r="R769">
            <v>0</v>
          </cell>
          <cell r="S769">
            <v>0</v>
          </cell>
          <cell r="T769">
            <v>0</v>
          </cell>
          <cell r="U769">
            <v>0</v>
          </cell>
          <cell r="V769">
            <v>0</v>
          </cell>
          <cell r="W769">
            <v>0</v>
          </cell>
          <cell r="X769">
            <v>0</v>
          </cell>
          <cell r="Y769">
            <v>0</v>
          </cell>
          <cell r="Z769">
            <v>0</v>
          </cell>
          <cell r="AA769">
            <v>0</v>
          </cell>
          <cell r="AB769" t="str">
            <v/>
          </cell>
          <cell r="AC769" t="str">
            <v/>
          </cell>
          <cell r="AD769" t="str">
            <v>Metric Tonnes (1000 kgs)</v>
          </cell>
          <cell r="AE769" t="str">
            <v/>
          </cell>
          <cell r="AF769" t="str">
            <v/>
          </cell>
          <cell r="AG769" t="str">
            <v/>
          </cell>
          <cell r="AH769" t="str">
            <v>Metric Tonnes (1000 kgs)</v>
          </cell>
          <cell r="AI769" t="str">
            <v/>
          </cell>
          <cell r="AJ769" t="str">
            <v/>
          </cell>
          <cell r="AK769" t="str">
            <v/>
          </cell>
          <cell r="AL769">
            <v>0</v>
          </cell>
          <cell r="AM769">
            <v>0</v>
          </cell>
          <cell r="AN769">
            <v>0</v>
          </cell>
          <cell r="AO769">
            <v>0</v>
          </cell>
          <cell r="AP769">
            <v>0</v>
          </cell>
          <cell r="AQ769">
            <v>15</v>
          </cell>
          <cell r="AR769">
            <v>0</v>
          </cell>
          <cell r="AS769">
            <v>0</v>
          </cell>
          <cell r="AT769">
            <v>0</v>
          </cell>
          <cell r="AU769">
            <v>43.3</v>
          </cell>
          <cell r="AV769">
            <v>0</v>
          </cell>
          <cell r="AW769">
            <v>0</v>
          </cell>
          <cell r="AX769">
            <v>0</v>
          </cell>
          <cell r="AY769" t="str">
            <v/>
          </cell>
          <cell r="AZ769" t="str">
            <v/>
          </cell>
          <cell r="BA769" t="str">
            <v/>
          </cell>
          <cell r="BB769" t="str">
            <v/>
          </cell>
          <cell r="BC769" t="str">
            <v/>
          </cell>
          <cell r="BD769" t="str">
            <v/>
          </cell>
          <cell r="BE769" t="str">
            <v/>
          </cell>
          <cell r="BF769" t="str">
            <v/>
          </cell>
          <cell r="BG769" t="str">
            <v/>
          </cell>
          <cell r="BH769" t="str">
            <v/>
          </cell>
          <cell r="BI769">
            <v>1</v>
          </cell>
          <cell r="BJ769" t="str">
            <v/>
          </cell>
          <cell r="BK769">
            <v>0</v>
          </cell>
          <cell r="BL769">
            <v>0</v>
          </cell>
          <cell r="BM769" t="str">
            <v/>
          </cell>
          <cell r="BN769">
            <v>0</v>
          </cell>
          <cell r="BO769">
            <v>0</v>
          </cell>
          <cell r="BP769">
            <v>0</v>
          </cell>
          <cell r="BQ769">
            <v>0</v>
          </cell>
          <cell r="BR769">
            <v>0</v>
          </cell>
          <cell r="BS769">
            <v>0</v>
          </cell>
          <cell r="BT769">
            <v>0</v>
          </cell>
          <cell r="BU769">
            <v>0</v>
          </cell>
          <cell r="BV769">
            <v>0</v>
          </cell>
          <cell r="BW769">
            <v>0</v>
          </cell>
          <cell r="BX769">
            <v>0</v>
          </cell>
          <cell r="BY769" t="str">
            <v/>
          </cell>
          <cell r="BZ769" t="str">
            <v/>
          </cell>
          <cell r="CA769" t="str">
            <v/>
          </cell>
          <cell r="CB769" t="str">
            <v/>
          </cell>
          <cell r="CC769" t="str">
            <v/>
          </cell>
          <cell r="CD769" t="str">
            <v/>
          </cell>
          <cell r="CE769" t="str">
            <v/>
          </cell>
          <cell r="CF769" t="str">
            <v/>
          </cell>
          <cell r="CG769" t="str">
            <v/>
          </cell>
          <cell r="CH769" t="str">
            <v/>
          </cell>
        </row>
        <row r="770">
          <cell r="A770" t="str">
            <v>The Avenue, Bournemouth - Owner : 2006 Questionnaire 18 Apr 2008 11:58 AM</v>
          </cell>
          <cell r="B770" t="str">
            <v>Survey Instance</v>
          </cell>
          <cell r="C770" t="str">
            <v>57</v>
          </cell>
          <cell r="D770" t="str">
            <v>Alex Robinson</v>
          </cell>
          <cell r="E770" t="str">
            <v>6</v>
          </cell>
          <cell r="F770">
            <v>1</v>
          </cell>
          <cell r="G770" t="str">
            <v/>
          </cell>
          <cell r="J770">
            <v>22.6</v>
          </cell>
          <cell r="K770">
            <v>0</v>
          </cell>
          <cell r="L770">
            <v>0</v>
          </cell>
          <cell r="M770">
            <v>0</v>
          </cell>
          <cell r="N770">
            <v>43</v>
          </cell>
          <cell r="Q770">
            <v>0</v>
          </cell>
          <cell r="R770">
            <v>0</v>
          </cell>
          <cell r="S770">
            <v>0</v>
          </cell>
          <cell r="T770">
            <v>0</v>
          </cell>
          <cell r="U770">
            <v>0</v>
          </cell>
          <cell r="V770">
            <v>0</v>
          </cell>
          <cell r="W770">
            <v>0</v>
          </cell>
          <cell r="X770">
            <v>0</v>
          </cell>
          <cell r="Y770">
            <v>0</v>
          </cell>
          <cell r="Z770">
            <v>0</v>
          </cell>
          <cell r="AA770">
            <v>0</v>
          </cell>
          <cell r="AB770" t="str">
            <v/>
          </cell>
          <cell r="AC770" t="str">
            <v/>
          </cell>
          <cell r="AD770" t="str">
            <v>Metric Tonnes (1000 kgs)</v>
          </cell>
          <cell r="AE770" t="str">
            <v/>
          </cell>
          <cell r="AF770" t="str">
            <v/>
          </cell>
          <cell r="AG770" t="str">
            <v/>
          </cell>
          <cell r="AH770" t="str">
            <v>Metric Tonnes (1000 kgs)</v>
          </cell>
          <cell r="AI770" t="str">
            <v/>
          </cell>
          <cell r="AJ770" t="str">
            <v/>
          </cell>
          <cell r="AK770" t="str">
            <v/>
          </cell>
          <cell r="AL770">
            <v>0</v>
          </cell>
          <cell r="AM770">
            <v>0</v>
          </cell>
          <cell r="AN770">
            <v>0</v>
          </cell>
          <cell r="AO770">
            <v>0</v>
          </cell>
          <cell r="AP770">
            <v>0</v>
          </cell>
          <cell r="AQ770">
            <v>22.6</v>
          </cell>
          <cell r="AR770">
            <v>0</v>
          </cell>
          <cell r="AS770">
            <v>0</v>
          </cell>
          <cell r="AT770">
            <v>0</v>
          </cell>
          <cell r="AU770">
            <v>43</v>
          </cell>
          <cell r="AV770">
            <v>0</v>
          </cell>
          <cell r="AW770">
            <v>0</v>
          </cell>
          <cell r="AX770">
            <v>0</v>
          </cell>
          <cell r="AY770" t="str">
            <v/>
          </cell>
          <cell r="AZ770" t="str">
            <v/>
          </cell>
          <cell r="BA770" t="str">
            <v/>
          </cell>
          <cell r="BB770" t="str">
            <v/>
          </cell>
          <cell r="BC770" t="str">
            <v/>
          </cell>
          <cell r="BD770" t="str">
            <v/>
          </cell>
          <cell r="BE770" t="str">
            <v/>
          </cell>
          <cell r="BF770" t="str">
            <v/>
          </cell>
          <cell r="BG770" t="str">
            <v/>
          </cell>
          <cell r="BH770" t="str">
            <v/>
          </cell>
          <cell r="BI770">
            <v>1</v>
          </cell>
          <cell r="BJ770" t="str">
            <v/>
          </cell>
          <cell r="BK770">
            <v>0</v>
          </cell>
          <cell r="BL770">
            <v>0</v>
          </cell>
          <cell r="BM770" t="str">
            <v/>
          </cell>
          <cell r="BN770">
            <v>0</v>
          </cell>
          <cell r="BO770">
            <v>0</v>
          </cell>
          <cell r="BP770">
            <v>0</v>
          </cell>
          <cell r="BQ770">
            <v>0</v>
          </cell>
          <cell r="BR770">
            <v>0</v>
          </cell>
          <cell r="BS770">
            <v>0</v>
          </cell>
          <cell r="BT770">
            <v>0</v>
          </cell>
          <cell r="BU770">
            <v>0</v>
          </cell>
          <cell r="BV770">
            <v>0</v>
          </cell>
          <cell r="BW770">
            <v>0</v>
          </cell>
          <cell r="BX770">
            <v>0</v>
          </cell>
          <cell r="BY770" t="str">
            <v/>
          </cell>
          <cell r="BZ770" t="str">
            <v/>
          </cell>
          <cell r="CA770" t="str">
            <v/>
          </cell>
          <cell r="CB770" t="str">
            <v/>
          </cell>
          <cell r="CC770" t="str">
            <v/>
          </cell>
          <cell r="CD770" t="str">
            <v/>
          </cell>
          <cell r="CE770" t="str">
            <v/>
          </cell>
          <cell r="CF770" t="str">
            <v/>
          </cell>
          <cell r="CG770" t="str">
            <v/>
          </cell>
          <cell r="CH770" t="str">
            <v/>
          </cell>
        </row>
        <row r="771">
          <cell r="A771" t="str">
            <v>The Avenue, Bournemouth - Owner : 2007 Questionnaire 21 Apr 2008 9:47 PM</v>
          </cell>
          <cell r="B771" t="str">
            <v>Survey Instance</v>
          </cell>
          <cell r="C771" t="str">
            <v/>
          </cell>
          <cell r="D771" t="str">
            <v>Alex Robinson</v>
          </cell>
          <cell r="E771" t="str">
            <v/>
          </cell>
          <cell r="F771" t="str">
            <v/>
          </cell>
          <cell r="G771" t="str">
            <v/>
          </cell>
          <cell r="R771">
            <v>0</v>
          </cell>
          <cell r="S771">
            <v>0</v>
          </cell>
          <cell r="T771">
            <v>0</v>
          </cell>
          <cell r="U771">
            <v>0</v>
          </cell>
          <cell r="V771">
            <v>0</v>
          </cell>
          <cell r="W771">
            <v>0</v>
          </cell>
          <cell r="X771">
            <v>0</v>
          </cell>
          <cell r="Y771">
            <v>0</v>
          </cell>
          <cell r="Z771">
            <v>0</v>
          </cell>
          <cell r="AA771">
            <v>0</v>
          </cell>
          <cell r="AB771" t="str">
            <v/>
          </cell>
          <cell r="AC771" t="str">
            <v/>
          </cell>
          <cell r="AD771" t="str">
            <v/>
          </cell>
          <cell r="AE771" t="str">
            <v/>
          </cell>
          <cell r="AF771" t="str">
            <v/>
          </cell>
          <cell r="AG771" t="str">
            <v/>
          </cell>
          <cell r="AH771" t="str">
            <v/>
          </cell>
          <cell r="AI771" t="str">
            <v/>
          </cell>
          <cell r="AJ771" t="str">
            <v/>
          </cell>
          <cell r="AK771" t="str">
            <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cell r="AY771" t="str">
            <v/>
          </cell>
          <cell r="AZ771" t="str">
            <v/>
          </cell>
          <cell r="BA771" t="str">
            <v/>
          </cell>
          <cell r="BB771" t="str">
            <v/>
          </cell>
          <cell r="BC771" t="str">
            <v/>
          </cell>
          <cell r="BD771" t="str">
            <v/>
          </cell>
          <cell r="BE771" t="str">
            <v/>
          </cell>
          <cell r="BF771" t="str">
            <v/>
          </cell>
          <cell r="BG771" t="str">
            <v/>
          </cell>
          <cell r="BH771" t="str">
            <v/>
          </cell>
          <cell r="BI771">
            <v>0</v>
          </cell>
          <cell r="BJ771" t="str">
            <v/>
          </cell>
          <cell r="BK771">
            <v>0</v>
          </cell>
          <cell r="BL771" t="str">
            <v/>
          </cell>
          <cell r="BM771" t="str">
            <v/>
          </cell>
          <cell r="BN771">
            <v>0</v>
          </cell>
          <cell r="BO771">
            <v>0</v>
          </cell>
          <cell r="BP771">
            <v>0</v>
          </cell>
          <cell r="BQ771">
            <v>0</v>
          </cell>
          <cell r="BR771">
            <v>0</v>
          </cell>
          <cell r="BS771">
            <v>0</v>
          </cell>
          <cell r="BT771">
            <v>0</v>
          </cell>
          <cell r="BU771">
            <v>0</v>
          </cell>
          <cell r="BV771">
            <v>0</v>
          </cell>
          <cell r="BW771">
            <v>0</v>
          </cell>
          <cell r="BX771">
            <v>0</v>
          </cell>
          <cell r="BY771" t="str">
            <v/>
          </cell>
          <cell r="BZ771" t="str">
            <v/>
          </cell>
          <cell r="CA771" t="str">
            <v/>
          </cell>
          <cell r="CB771" t="str">
            <v/>
          </cell>
          <cell r="CC771" t="str">
            <v/>
          </cell>
          <cell r="CD771" t="str">
            <v/>
          </cell>
          <cell r="CE771" t="str">
            <v/>
          </cell>
          <cell r="CF771" t="str">
            <v/>
          </cell>
          <cell r="CG771" t="str">
            <v/>
          </cell>
          <cell r="CH771" t="str">
            <v/>
          </cell>
        </row>
        <row r="772">
          <cell r="A772" t="str">
            <v>The Beehive Centre, Cambridge - Landlord : 2007 Questionnaire 01 May 2008 1:07 PM</v>
          </cell>
          <cell r="B772" t="str">
            <v>Survey Instance</v>
          </cell>
          <cell r="C772" t="str">
            <v/>
          </cell>
          <cell r="D772" t="str">
            <v>Nick Hogg</v>
          </cell>
          <cell r="E772" t="str">
            <v/>
          </cell>
          <cell r="F772">
            <v>1</v>
          </cell>
          <cell r="G772" t="str">
            <v/>
          </cell>
          <cell r="N772">
            <v>91.75</v>
          </cell>
          <cell r="R772">
            <v>0</v>
          </cell>
          <cell r="S772">
            <v>0</v>
          </cell>
          <cell r="T772">
            <v>0</v>
          </cell>
          <cell r="U772">
            <v>0</v>
          </cell>
          <cell r="V772">
            <v>0</v>
          </cell>
          <cell r="W772">
            <v>0</v>
          </cell>
          <cell r="X772">
            <v>0</v>
          </cell>
          <cell r="Y772">
            <v>0</v>
          </cell>
          <cell r="Z772">
            <v>0</v>
          </cell>
          <cell r="AA772">
            <v>0</v>
          </cell>
          <cell r="AB772" t="str">
            <v/>
          </cell>
          <cell r="AC772" t="str">
            <v/>
          </cell>
          <cell r="AD772" t="str">
            <v/>
          </cell>
          <cell r="AE772" t="str">
            <v/>
          </cell>
          <cell r="AF772" t="str">
            <v/>
          </cell>
          <cell r="AG772" t="str">
            <v/>
          </cell>
          <cell r="AH772" t="str">
            <v>Cubic Yards (yd3)</v>
          </cell>
          <cell r="AI772" t="str">
            <v/>
          </cell>
          <cell r="AJ772" t="str">
            <v/>
          </cell>
          <cell r="AK772" t="str">
            <v/>
          </cell>
          <cell r="AL772">
            <v>0</v>
          </cell>
          <cell r="AM772">
            <v>92</v>
          </cell>
          <cell r="AN772">
            <v>0</v>
          </cell>
          <cell r="AO772">
            <v>0</v>
          </cell>
          <cell r="AP772">
            <v>0</v>
          </cell>
          <cell r="AQ772">
            <v>0</v>
          </cell>
          <cell r="AR772">
            <v>0</v>
          </cell>
          <cell r="AS772">
            <v>0</v>
          </cell>
          <cell r="AT772">
            <v>0</v>
          </cell>
          <cell r="AU772">
            <v>120</v>
          </cell>
          <cell r="AV772">
            <v>0</v>
          </cell>
          <cell r="AW772">
            <v>0</v>
          </cell>
          <cell r="AX772">
            <v>0</v>
          </cell>
          <cell r="AY772" t="str">
            <v/>
          </cell>
          <cell r="AZ772" t="str">
            <v/>
          </cell>
          <cell r="BA772" t="str">
            <v/>
          </cell>
          <cell r="BB772" t="str">
            <v/>
          </cell>
          <cell r="BC772" t="str">
            <v/>
          </cell>
          <cell r="BD772" t="str">
            <v/>
          </cell>
          <cell r="BE772" t="str">
            <v/>
          </cell>
          <cell r="BF772" t="str">
            <v/>
          </cell>
          <cell r="BG772" t="str">
            <v/>
          </cell>
          <cell r="BH772" t="str">
            <v/>
          </cell>
          <cell r="BI772">
            <v>0</v>
          </cell>
          <cell r="BJ772" t="str">
            <v>Landlord waste only</v>
          </cell>
          <cell r="BK772">
            <v>1</v>
          </cell>
          <cell r="BL772">
            <v>0</v>
          </cell>
          <cell r="BM772" t="str">
            <v/>
          </cell>
          <cell r="BN772">
            <v>0</v>
          </cell>
          <cell r="BO772">
            <v>0</v>
          </cell>
          <cell r="BP772">
            <v>0</v>
          </cell>
          <cell r="BQ772">
            <v>0</v>
          </cell>
          <cell r="BR772">
            <v>0</v>
          </cell>
          <cell r="BS772">
            <v>0</v>
          </cell>
          <cell r="BT772">
            <v>0</v>
          </cell>
          <cell r="BU772">
            <v>0</v>
          </cell>
          <cell r="BV772">
            <v>0</v>
          </cell>
          <cell r="BW772">
            <v>0</v>
          </cell>
          <cell r="BX772">
            <v>0</v>
          </cell>
          <cell r="BY772" t="str">
            <v/>
          </cell>
          <cell r="BZ772" t="str">
            <v/>
          </cell>
          <cell r="CA772" t="str">
            <v/>
          </cell>
          <cell r="CB772" t="str">
            <v/>
          </cell>
          <cell r="CC772" t="str">
            <v/>
          </cell>
          <cell r="CD772" t="str">
            <v/>
          </cell>
          <cell r="CE772" t="str">
            <v/>
          </cell>
          <cell r="CF772" t="str">
            <v/>
          </cell>
          <cell r="CG772" t="str">
            <v/>
          </cell>
          <cell r="CH772" t="str">
            <v/>
          </cell>
        </row>
        <row r="773">
          <cell r="A773" t="str">
            <v>The Boardwalk, Portsmouth - Landlord : 2002 Questionnaire 24 Jul 2008 6:21 PM</v>
          </cell>
          <cell r="B773" t="str">
            <v>Survey Instance</v>
          </cell>
          <cell r="C773" t="str">
            <v/>
          </cell>
          <cell r="D773" t="str">
            <v>Sam Carson</v>
          </cell>
          <cell r="E773" t="str">
            <v/>
          </cell>
          <cell r="F773">
            <v>1</v>
          </cell>
          <cell r="G773" t="str">
            <v/>
          </cell>
          <cell r="J773">
            <v>33</v>
          </cell>
          <cell r="N773">
            <v>535</v>
          </cell>
          <cell r="R773">
            <v>0</v>
          </cell>
          <cell r="S773">
            <v>0</v>
          </cell>
          <cell r="T773">
            <v>0</v>
          </cell>
          <cell r="U773">
            <v>0</v>
          </cell>
          <cell r="V773">
            <v>0</v>
          </cell>
          <cell r="W773">
            <v>0</v>
          </cell>
          <cell r="X773">
            <v>0</v>
          </cell>
          <cell r="Y773">
            <v>0</v>
          </cell>
          <cell r="Z773">
            <v>0</v>
          </cell>
          <cell r="AA773">
            <v>0</v>
          </cell>
          <cell r="AB773" t="str">
            <v/>
          </cell>
          <cell r="AC773" t="str">
            <v/>
          </cell>
          <cell r="AD773" t="str">
            <v>Metric Tonnes (1000 kgs)</v>
          </cell>
          <cell r="AE773" t="str">
            <v/>
          </cell>
          <cell r="AF773" t="str">
            <v/>
          </cell>
          <cell r="AG773" t="str">
            <v/>
          </cell>
          <cell r="AH773" t="str">
            <v>Metric Tonnes (1000 kgs)</v>
          </cell>
          <cell r="AI773" t="str">
            <v/>
          </cell>
          <cell r="AJ773" t="str">
            <v/>
          </cell>
          <cell r="AK773" t="str">
            <v/>
          </cell>
          <cell r="AL773">
            <v>0</v>
          </cell>
          <cell r="AM773">
            <v>0</v>
          </cell>
          <cell r="AN773">
            <v>568</v>
          </cell>
          <cell r="AO773">
            <v>0</v>
          </cell>
          <cell r="AP773">
            <v>0</v>
          </cell>
          <cell r="AQ773">
            <v>33</v>
          </cell>
          <cell r="AR773">
            <v>0</v>
          </cell>
          <cell r="AS773">
            <v>0</v>
          </cell>
          <cell r="AT773">
            <v>0</v>
          </cell>
          <cell r="AU773">
            <v>535</v>
          </cell>
          <cell r="AV773">
            <v>0</v>
          </cell>
          <cell r="AW773">
            <v>0</v>
          </cell>
          <cell r="AX773">
            <v>0</v>
          </cell>
          <cell r="AY773" t="str">
            <v/>
          </cell>
          <cell r="AZ773" t="str">
            <v/>
          </cell>
          <cell r="BA773" t="str">
            <v/>
          </cell>
          <cell r="BB773" t="str">
            <v/>
          </cell>
          <cell r="BC773" t="str">
            <v/>
          </cell>
          <cell r="BD773" t="str">
            <v/>
          </cell>
          <cell r="BE773" t="str">
            <v/>
          </cell>
          <cell r="BF773" t="str">
            <v/>
          </cell>
          <cell r="BG773" t="str">
            <v/>
          </cell>
          <cell r="BH773" t="str">
            <v/>
          </cell>
          <cell r="BI773">
            <v>0</v>
          </cell>
          <cell r="BJ773" t="str">
            <v/>
          </cell>
          <cell r="BK773">
            <v>0</v>
          </cell>
          <cell r="BL773" t="str">
            <v/>
          </cell>
          <cell r="BM773" t="str">
            <v/>
          </cell>
          <cell r="BN773">
            <v>0</v>
          </cell>
          <cell r="BO773">
            <v>0</v>
          </cell>
          <cell r="BP773">
            <v>0</v>
          </cell>
          <cell r="BQ773">
            <v>0</v>
          </cell>
          <cell r="BR773">
            <v>0</v>
          </cell>
          <cell r="BS773">
            <v>0</v>
          </cell>
          <cell r="BT773">
            <v>0</v>
          </cell>
          <cell r="BU773">
            <v>0</v>
          </cell>
          <cell r="BV773">
            <v>0</v>
          </cell>
          <cell r="BW773">
            <v>0</v>
          </cell>
          <cell r="BX773">
            <v>0</v>
          </cell>
          <cell r="BY773" t="str">
            <v/>
          </cell>
          <cell r="BZ773" t="str">
            <v/>
          </cell>
          <cell r="CA773" t="str">
            <v/>
          </cell>
          <cell r="CB773" t="str">
            <v/>
          </cell>
          <cell r="CC773" t="str">
            <v/>
          </cell>
          <cell r="CD773" t="str">
            <v/>
          </cell>
          <cell r="CE773" t="str">
            <v/>
          </cell>
          <cell r="CF773" t="str">
            <v/>
          </cell>
          <cell r="CG773" t="str">
            <v/>
          </cell>
          <cell r="CH773" t="str">
            <v/>
          </cell>
        </row>
        <row r="774">
          <cell r="A774" t="str">
            <v>The Boardwalk, Portsmouth - Landlord : 2003 Quesitonnaire 24 Jul 2008 6:21 PM</v>
          </cell>
          <cell r="B774" t="str">
            <v>Survey Instance</v>
          </cell>
          <cell r="C774" t="str">
            <v/>
          </cell>
          <cell r="D774" t="str">
            <v>Sam Carson</v>
          </cell>
          <cell r="E774" t="str">
            <v/>
          </cell>
          <cell r="F774">
            <v>1</v>
          </cell>
          <cell r="G774" t="str">
            <v/>
          </cell>
          <cell r="J774">
            <v>40</v>
          </cell>
          <cell r="N774">
            <v>403.6</v>
          </cell>
          <cell r="R774">
            <v>0</v>
          </cell>
          <cell r="S774">
            <v>0</v>
          </cell>
          <cell r="T774">
            <v>0</v>
          </cell>
          <cell r="U774">
            <v>0</v>
          </cell>
          <cell r="V774">
            <v>0</v>
          </cell>
          <cell r="W774">
            <v>0</v>
          </cell>
          <cell r="X774">
            <v>0</v>
          </cell>
          <cell r="Y774">
            <v>0</v>
          </cell>
          <cell r="Z774">
            <v>0</v>
          </cell>
          <cell r="AA774">
            <v>0</v>
          </cell>
          <cell r="AB774" t="str">
            <v/>
          </cell>
          <cell r="AC774" t="str">
            <v/>
          </cell>
          <cell r="AD774" t="str">
            <v>Metric Tonnes (1000 kgs)</v>
          </cell>
          <cell r="AE774" t="str">
            <v/>
          </cell>
          <cell r="AF774" t="str">
            <v/>
          </cell>
          <cell r="AG774" t="str">
            <v/>
          </cell>
          <cell r="AH774" t="str">
            <v>Metric Tonnes (1000 kgs)</v>
          </cell>
          <cell r="AI774" t="str">
            <v/>
          </cell>
          <cell r="AJ774" t="str">
            <v/>
          </cell>
          <cell r="AK774" t="str">
            <v/>
          </cell>
          <cell r="AL774">
            <v>0</v>
          </cell>
          <cell r="AM774">
            <v>0</v>
          </cell>
          <cell r="AN774">
            <v>0</v>
          </cell>
          <cell r="AO774">
            <v>0</v>
          </cell>
          <cell r="AP774">
            <v>0</v>
          </cell>
          <cell r="AQ774">
            <v>40</v>
          </cell>
          <cell r="AR774">
            <v>0</v>
          </cell>
          <cell r="AS774">
            <v>0</v>
          </cell>
          <cell r="AT774">
            <v>0</v>
          </cell>
          <cell r="AU774">
            <v>403.6</v>
          </cell>
          <cell r="AV774">
            <v>0</v>
          </cell>
          <cell r="AW774">
            <v>0</v>
          </cell>
          <cell r="AX774">
            <v>0</v>
          </cell>
          <cell r="AY774" t="str">
            <v/>
          </cell>
          <cell r="AZ774" t="str">
            <v/>
          </cell>
          <cell r="BA774" t="str">
            <v/>
          </cell>
          <cell r="BB774" t="str">
            <v/>
          </cell>
          <cell r="BC774" t="str">
            <v/>
          </cell>
          <cell r="BD774" t="str">
            <v/>
          </cell>
          <cell r="BE774" t="str">
            <v/>
          </cell>
          <cell r="BF774" t="str">
            <v/>
          </cell>
          <cell r="BG774" t="str">
            <v/>
          </cell>
          <cell r="BH774" t="str">
            <v/>
          </cell>
          <cell r="BI774">
            <v>0</v>
          </cell>
          <cell r="BJ774" t="str">
            <v/>
          </cell>
          <cell r="BK774">
            <v>0</v>
          </cell>
          <cell r="BL774" t="str">
            <v/>
          </cell>
          <cell r="BM774" t="str">
            <v/>
          </cell>
          <cell r="BN774">
            <v>0</v>
          </cell>
          <cell r="BO774">
            <v>0</v>
          </cell>
          <cell r="BP774">
            <v>0</v>
          </cell>
          <cell r="BQ774">
            <v>0</v>
          </cell>
          <cell r="BR774">
            <v>0</v>
          </cell>
          <cell r="BS774">
            <v>0</v>
          </cell>
          <cell r="BT774">
            <v>0</v>
          </cell>
          <cell r="BU774">
            <v>0</v>
          </cell>
          <cell r="BV774">
            <v>0</v>
          </cell>
          <cell r="BW774">
            <v>0</v>
          </cell>
          <cell r="BX774">
            <v>0</v>
          </cell>
          <cell r="BY774" t="str">
            <v/>
          </cell>
          <cell r="BZ774" t="str">
            <v/>
          </cell>
          <cell r="CA774" t="str">
            <v/>
          </cell>
          <cell r="CB774" t="str">
            <v/>
          </cell>
          <cell r="CC774" t="str">
            <v/>
          </cell>
          <cell r="CD774" t="str">
            <v/>
          </cell>
          <cell r="CE774" t="str">
            <v/>
          </cell>
          <cell r="CF774" t="str">
            <v/>
          </cell>
          <cell r="CG774" t="str">
            <v/>
          </cell>
          <cell r="CH774" t="str">
            <v/>
          </cell>
        </row>
        <row r="775">
          <cell r="A775" t="str">
            <v>The Boardwalk, Portsmouth - Landlord : 2004 Questionnaire 24 Jul 2008 6:21 PM</v>
          </cell>
          <cell r="B775" t="str">
            <v>Survey Instance</v>
          </cell>
          <cell r="C775" t="str">
            <v/>
          </cell>
          <cell r="D775" t="str">
            <v>Sam Carson</v>
          </cell>
          <cell r="E775" t="str">
            <v/>
          </cell>
          <cell r="F775" t="str">
            <v/>
          </cell>
          <cell r="G775" t="str">
            <v/>
          </cell>
          <cell r="R775">
            <v>0</v>
          </cell>
          <cell r="S775">
            <v>0</v>
          </cell>
          <cell r="T775">
            <v>0</v>
          </cell>
          <cell r="U775">
            <v>0</v>
          </cell>
          <cell r="V775">
            <v>0</v>
          </cell>
          <cell r="W775">
            <v>0</v>
          </cell>
          <cell r="X775">
            <v>0</v>
          </cell>
          <cell r="Y775">
            <v>0</v>
          </cell>
          <cell r="Z775">
            <v>0</v>
          </cell>
          <cell r="AA775">
            <v>0</v>
          </cell>
          <cell r="AB775" t="str">
            <v/>
          </cell>
          <cell r="AC775" t="str">
            <v/>
          </cell>
          <cell r="AD775" t="str">
            <v/>
          </cell>
          <cell r="AE775" t="str">
            <v/>
          </cell>
          <cell r="AF775" t="str">
            <v/>
          </cell>
          <cell r="AG775" t="str">
            <v/>
          </cell>
          <cell r="AH775" t="str">
            <v/>
          </cell>
          <cell r="AI775" t="str">
            <v/>
          </cell>
          <cell r="AJ775" t="str">
            <v/>
          </cell>
          <cell r="AK775" t="str">
            <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cell r="AY775" t="str">
            <v/>
          </cell>
          <cell r="AZ775" t="str">
            <v/>
          </cell>
          <cell r="BA775" t="str">
            <v/>
          </cell>
          <cell r="BB775" t="str">
            <v/>
          </cell>
          <cell r="BC775" t="str">
            <v/>
          </cell>
          <cell r="BD775" t="str">
            <v/>
          </cell>
          <cell r="BE775" t="str">
            <v/>
          </cell>
          <cell r="BF775" t="str">
            <v/>
          </cell>
          <cell r="BG775" t="str">
            <v/>
          </cell>
          <cell r="BH775" t="str">
            <v/>
          </cell>
          <cell r="BI775">
            <v>0</v>
          </cell>
          <cell r="BJ775" t="str">
            <v/>
          </cell>
          <cell r="BK775">
            <v>0</v>
          </cell>
          <cell r="BL775" t="str">
            <v/>
          </cell>
          <cell r="BM775" t="str">
            <v/>
          </cell>
          <cell r="BN775">
            <v>0</v>
          </cell>
          <cell r="BO775">
            <v>0</v>
          </cell>
          <cell r="BP775">
            <v>0</v>
          </cell>
          <cell r="BQ775">
            <v>0</v>
          </cell>
          <cell r="BR775">
            <v>0</v>
          </cell>
          <cell r="BS775">
            <v>0</v>
          </cell>
          <cell r="BT775">
            <v>0</v>
          </cell>
          <cell r="BU775">
            <v>0</v>
          </cell>
          <cell r="BV775">
            <v>0</v>
          </cell>
          <cell r="BW775">
            <v>0</v>
          </cell>
          <cell r="BX775">
            <v>0</v>
          </cell>
          <cell r="BY775" t="str">
            <v/>
          </cell>
          <cell r="BZ775" t="str">
            <v/>
          </cell>
          <cell r="CA775" t="str">
            <v/>
          </cell>
          <cell r="CB775" t="str">
            <v/>
          </cell>
          <cell r="CC775" t="str">
            <v/>
          </cell>
          <cell r="CD775" t="str">
            <v/>
          </cell>
          <cell r="CE775" t="str">
            <v/>
          </cell>
          <cell r="CF775" t="str">
            <v/>
          </cell>
          <cell r="CG775" t="str">
            <v/>
          </cell>
          <cell r="CH775" t="str">
            <v/>
          </cell>
        </row>
        <row r="776">
          <cell r="A776" t="str">
            <v>The Boardwalk, Portsmouth - Landlord : 2005 Questionnaire 24 Jul 2008 6:21 PM</v>
          </cell>
          <cell r="B776" t="str">
            <v>Survey Instance</v>
          </cell>
          <cell r="C776" t="str">
            <v/>
          </cell>
          <cell r="D776" t="str">
            <v>Sam Carson</v>
          </cell>
          <cell r="E776" t="str">
            <v/>
          </cell>
          <cell r="F776" t="str">
            <v/>
          </cell>
          <cell r="G776" t="str">
            <v/>
          </cell>
          <cell r="R776">
            <v>0</v>
          </cell>
          <cell r="S776">
            <v>0</v>
          </cell>
          <cell r="T776">
            <v>0</v>
          </cell>
          <cell r="U776">
            <v>0</v>
          </cell>
          <cell r="V776">
            <v>0</v>
          </cell>
          <cell r="W776">
            <v>0</v>
          </cell>
          <cell r="X776">
            <v>0</v>
          </cell>
          <cell r="Y776">
            <v>0</v>
          </cell>
          <cell r="Z776">
            <v>0</v>
          </cell>
          <cell r="AA776">
            <v>0</v>
          </cell>
          <cell r="AB776" t="str">
            <v/>
          </cell>
          <cell r="AC776" t="str">
            <v/>
          </cell>
          <cell r="AD776" t="str">
            <v/>
          </cell>
          <cell r="AE776" t="str">
            <v/>
          </cell>
          <cell r="AF776" t="str">
            <v/>
          </cell>
          <cell r="AG776" t="str">
            <v/>
          </cell>
          <cell r="AH776" t="str">
            <v/>
          </cell>
          <cell r="AI776" t="str">
            <v/>
          </cell>
          <cell r="AJ776" t="str">
            <v/>
          </cell>
          <cell r="AK776" t="str">
            <v/>
          </cell>
          <cell r="AL776">
            <v>0</v>
          </cell>
          <cell r="AM776">
            <v>0</v>
          </cell>
          <cell r="AN776">
            <v>0</v>
          </cell>
          <cell r="AO776">
            <v>0</v>
          </cell>
          <cell r="AP776">
            <v>0</v>
          </cell>
          <cell r="AQ776">
            <v>0</v>
          </cell>
          <cell r="AR776">
            <v>0</v>
          </cell>
          <cell r="AS776">
            <v>0</v>
          </cell>
          <cell r="AT776">
            <v>0</v>
          </cell>
          <cell r="AU776">
            <v>0</v>
          </cell>
          <cell r="AV776">
            <v>0</v>
          </cell>
          <cell r="AW776">
            <v>0</v>
          </cell>
          <cell r="AX776">
            <v>0</v>
          </cell>
          <cell r="AY776" t="str">
            <v/>
          </cell>
          <cell r="AZ776" t="str">
            <v/>
          </cell>
          <cell r="BA776" t="str">
            <v/>
          </cell>
          <cell r="BB776" t="str">
            <v/>
          </cell>
          <cell r="BC776" t="str">
            <v/>
          </cell>
          <cell r="BD776" t="str">
            <v/>
          </cell>
          <cell r="BE776" t="str">
            <v/>
          </cell>
          <cell r="BF776" t="str">
            <v/>
          </cell>
          <cell r="BG776" t="str">
            <v/>
          </cell>
          <cell r="BH776" t="str">
            <v/>
          </cell>
          <cell r="BI776">
            <v>0</v>
          </cell>
          <cell r="BJ776" t="str">
            <v/>
          </cell>
          <cell r="BK776">
            <v>0</v>
          </cell>
          <cell r="BL776" t="str">
            <v/>
          </cell>
          <cell r="BM776" t="str">
            <v/>
          </cell>
          <cell r="BN776">
            <v>0</v>
          </cell>
          <cell r="BO776">
            <v>0</v>
          </cell>
          <cell r="BP776">
            <v>0</v>
          </cell>
          <cell r="BQ776">
            <v>0</v>
          </cell>
          <cell r="BR776">
            <v>0</v>
          </cell>
          <cell r="BS776">
            <v>0</v>
          </cell>
          <cell r="BT776">
            <v>0</v>
          </cell>
          <cell r="BU776">
            <v>0</v>
          </cell>
          <cell r="BV776">
            <v>0</v>
          </cell>
          <cell r="BW776">
            <v>0</v>
          </cell>
          <cell r="BX776">
            <v>0</v>
          </cell>
          <cell r="BY776" t="str">
            <v/>
          </cell>
          <cell r="BZ776" t="str">
            <v/>
          </cell>
          <cell r="CA776" t="str">
            <v/>
          </cell>
          <cell r="CB776" t="str">
            <v/>
          </cell>
          <cell r="CC776" t="str">
            <v/>
          </cell>
          <cell r="CD776" t="str">
            <v/>
          </cell>
          <cell r="CE776" t="str">
            <v/>
          </cell>
          <cell r="CF776" t="str">
            <v/>
          </cell>
          <cell r="CG776" t="str">
            <v/>
          </cell>
          <cell r="CH776" t="str">
            <v/>
          </cell>
        </row>
        <row r="777">
          <cell r="A777" t="str">
            <v>The Brunswick, London : 2007 Questionnaire 29 Apr 2008 12:05 PM</v>
          </cell>
          <cell r="B777" t="str">
            <v>Survey Instance</v>
          </cell>
          <cell r="C777" t="str">
            <v/>
          </cell>
          <cell r="D777" t="str">
            <v>Nick Hogg</v>
          </cell>
          <cell r="E777" t="str">
            <v/>
          </cell>
          <cell r="F777">
            <v>1</v>
          </cell>
          <cell r="G777" t="str">
            <v/>
          </cell>
          <cell r="K777">
            <v>501</v>
          </cell>
          <cell r="R777">
            <v>0</v>
          </cell>
          <cell r="S777">
            <v>0</v>
          </cell>
          <cell r="T777">
            <v>0</v>
          </cell>
          <cell r="U777">
            <v>0</v>
          </cell>
          <cell r="V777">
            <v>0</v>
          </cell>
          <cell r="W777">
            <v>0</v>
          </cell>
          <cell r="X777">
            <v>0</v>
          </cell>
          <cell r="Y777">
            <v>0</v>
          </cell>
          <cell r="Z777">
            <v>0</v>
          </cell>
          <cell r="AA777">
            <v>0</v>
          </cell>
          <cell r="AB777" t="str">
            <v/>
          </cell>
          <cell r="AC777" t="str">
            <v/>
          </cell>
          <cell r="AD777" t="str">
            <v/>
          </cell>
          <cell r="AE777" t="str">
            <v>Metric Tonnes (1000 kgs)</v>
          </cell>
          <cell r="AF777" t="str">
            <v/>
          </cell>
          <cell r="AG777" t="str">
            <v/>
          </cell>
          <cell r="AH777" t="str">
            <v/>
          </cell>
          <cell r="AI777" t="str">
            <v/>
          </cell>
          <cell r="AJ777" t="str">
            <v/>
          </cell>
          <cell r="AK777" t="str">
            <v/>
          </cell>
          <cell r="AL777">
            <v>0</v>
          </cell>
          <cell r="AM777">
            <v>0</v>
          </cell>
          <cell r="AN777">
            <v>501</v>
          </cell>
          <cell r="AO777">
            <v>0</v>
          </cell>
          <cell r="AP777">
            <v>0</v>
          </cell>
          <cell r="AQ777">
            <v>0</v>
          </cell>
          <cell r="AR777">
            <v>501</v>
          </cell>
          <cell r="AS777">
            <v>0</v>
          </cell>
          <cell r="AT777">
            <v>0</v>
          </cell>
          <cell r="AU777">
            <v>0</v>
          </cell>
          <cell r="AV777">
            <v>0</v>
          </cell>
          <cell r="AW777">
            <v>0</v>
          </cell>
          <cell r="AX777">
            <v>0</v>
          </cell>
          <cell r="AY777" t="str">
            <v/>
          </cell>
          <cell r="AZ777" t="str">
            <v/>
          </cell>
          <cell r="BA777" t="str">
            <v/>
          </cell>
          <cell r="BB777" t="str">
            <v/>
          </cell>
          <cell r="BC777" t="str">
            <v/>
          </cell>
          <cell r="BD777" t="str">
            <v/>
          </cell>
          <cell r="BE777" t="str">
            <v/>
          </cell>
          <cell r="BF777" t="str">
            <v/>
          </cell>
          <cell r="BG777" t="str">
            <v/>
          </cell>
          <cell r="BH777" t="str">
            <v/>
          </cell>
          <cell r="BI777">
            <v>1</v>
          </cell>
          <cell r="BJ777" t="str">
            <v>All Landlord and Tenants' waste</v>
          </cell>
          <cell r="BK777">
            <v>5</v>
          </cell>
          <cell r="BL777">
            <v>1</v>
          </cell>
          <cell r="BM777" t="str">
            <v/>
          </cell>
          <cell r="BN777">
            <v>100</v>
          </cell>
          <cell r="BO777">
            <v>0</v>
          </cell>
          <cell r="BP777">
            <v>0</v>
          </cell>
          <cell r="BQ777">
            <v>0</v>
          </cell>
          <cell r="BR777">
            <v>0</v>
          </cell>
          <cell r="BS777">
            <v>35</v>
          </cell>
          <cell r="BT777">
            <v>0</v>
          </cell>
          <cell r="BU777">
            <v>0</v>
          </cell>
          <cell r="BV777">
            <v>65</v>
          </cell>
          <cell r="BW777">
            <v>0</v>
          </cell>
          <cell r="BX777">
            <v>0</v>
          </cell>
          <cell r="BY777" t="str">
            <v/>
          </cell>
          <cell r="BZ777" t="str">
            <v/>
          </cell>
          <cell r="CA777" t="str">
            <v/>
          </cell>
          <cell r="CB777" t="str">
            <v/>
          </cell>
          <cell r="CC777" t="str">
            <v/>
          </cell>
          <cell r="CD777" t="str">
            <v/>
          </cell>
          <cell r="CE777" t="str">
            <v/>
          </cell>
          <cell r="CF777" t="str">
            <v/>
          </cell>
          <cell r="CG777" t="str">
            <v/>
          </cell>
          <cell r="CH777" t="str">
            <v/>
          </cell>
        </row>
        <row r="778">
          <cell r="A778" t="str">
            <v>The Cornerhouse, Nottingham - Landlord : 2003 Quesitonnaire 24 Jul 2008 6:20 PM</v>
          </cell>
          <cell r="B778" t="str">
            <v>Survey Instance</v>
          </cell>
          <cell r="C778" t="str">
            <v/>
          </cell>
          <cell r="D778" t="str">
            <v>Sam Carson</v>
          </cell>
          <cell r="E778" t="str">
            <v/>
          </cell>
          <cell r="F778">
            <v>1</v>
          </cell>
          <cell r="G778" t="str">
            <v/>
          </cell>
          <cell r="K778">
            <v>848</v>
          </cell>
          <cell r="R778">
            <v>0</v>
          </cell>
          <cell r="S778">
            <v>0</v>
          </cell>
          <cell r="T778">
            <v>0</v>
          </cell>
          <cell r="U778">
            <v>0</v>
          </cell>
          <cell r="V778">
            <v>0</v>
          </cell>
          <cell r="W778">
            <v>0</v>
          </cell>
          <cell r="X778">
            <v>0</v>
          </cell>
          <cell r="Y778">
            <v>0</v>
          </cell>
          <cell r="Z778">
            <v>0</v>
          </cell>
          <cell r="AA778">
            <v>0</v>
          </cell>
          <cell r="AB778" t="str">
            <v/>
          </cell>
          <cell r="AC778" t="str">
            <v/>
          </cell>
          <cell r="AD778" t="str">
            <v/>
          </cell>
          <cell r="AE778" t="str">
            <v>Metric Tonnes (1000 kgs)</v>
          </cell>
          <cell r="AF778" t="str">
            <v/>
          </cell>
          <cell r="AG778" t="str">
            <v/>
          </cell>
          <cell r="AH778" t="str">
            <v/>
          </cell>
          <cell r="AI778" t="str">
            <v/>
          </cell>
          <cell r="AJ778" t="str">
            <v/>
          </cell>
          <cell r="AK778" t="str">
            <v/>
          </cell>
          <cell r="AL778">
            <v>0</v>
          </cell>
          <cell r="AM778">
            <v>0</v>
          </cell>
          <cell r="AN778">
            <v>848</v>
          </cell>
          <cell r="AO778">
            <v>0</v>
          </cell>
          <cell r="AP778">
            <v>0</v>
          </cell>
          <cell r="AQ778">
            <v>0</v>
          </cell>
          <cell r="AR778">
            <v>848</v>
          </cell>
          <cell r="AS778">
            <v>0</v>
          </cell>
          <cell r="AT778">
            <v>0</v>
          </cell>
          <cell r="AU778">
            <v>0</v>
          </cell>
          <cell r="AV778">
            <v>0</v>
          </cell>
          <cell r="AW778">
            <v>0</v>
          </cell>
          <cell r="AX778">
            <v>0</v>
          </cell>
          <cell r="AY778" t="str">
            <v/>
          </cell>
          <cell r="AZ778" t="str">
            <v/>
          </cell>
          <cell r="BA778" t="str">
            <v/>
          </cell>
          <cell r="BB778" t="str">
            <v/>
          </cell>
          <cell r="BC778" t="str">
            <v/>
          </cell>
          <cell r="BD778" t="str">
            <v/>
          </cell>
          <cell r="BE778" t="str">
            <v/>
          </cell>
          <cell r="BF778" t="str">
            <v/>
          </cell>
          <cell r="BG778" t="str">
            <v/>
          </cell>
          <cell r="BH778" t="str">
            <v/>
          </cell>
          <cell r="BI778">
            <v>0</v>
          </cell>
          <cell r="BJ778" t="str">
            <v/>
          </cell>
          <cell r="BK778">
            <v>0</v>
          </cell>
          <cell r="BL778" t="str">
            <v/>
          </cell>
          <cell r="BM778" t="str">
            <v/>
          </cell>
          <cell r="BN778">
            <v>0</v>
          </cell>
          <cell r="BO778">
            <v>0</v>
          </cell>
          <cell r="BP778">
            <v>0</v>
          </cell>
          <cell r="BQ778">
            <v>0</v>
          </cell>
          <cell r="BR778">
            <v>0</v>
          </cell>
          <cell r="BS778">
            <v>0</v>
          </cell>
          <cell r="BT778">
            <v>0</v>
          </cell>
          <cell r="BU778">
            <v>0</v>
          </cell>
          <cell r="BV778">
            <v>0</v>
          </cell>
          <cell r="BW778">
            <v>0</v>
          </cell>
          <cell r="BX778">
            <v>0</v>
          </cell>
          <cell r="BY778" t="str">
            <v/>
          </cell>
          <cell r="BZ778" t="str">
            <v/>
          </cell>
          <cell r="CA778" t="str">
            <v/>
          </cell>
          <cell r="CB778" t="str">
            <v/>
          </cell>
          <cell r="CC778" t="str">
            <v/>
          </cell>
          <cell r="CD778" t="str">
            <v/>
          </cell>
          <cell r="CE778" t="str">
            <v/>
          </cell>
          <cell r="CF778" t="str">
            <v/>
          </cell>
          <cell r="CG778" t="str">
            <v/>
          </cell>
          <cell r="CH778" t="str">
            <v/>
          </cell>
        </row>
        <row r="779">
          <cell r="A779" t="str">
            <v>The Eagle Centre, Derby - Owner : 2004 Questionnaire 11 Jul 2008 12:51 PM</v>
          </cell>
          <cell r="B779" t="str">
            <v>Survey Instance</v>
          </cell>
          <cell r="C779" t="str">
            <v>162</v>
          </cell>
          <cell r="D779" t="str">
            <v>Nick Hogg</v>
          </cell>
          <cell r="E779" t="str">
            <v>4</v>
          </cell>
          <cell r="F779">
            <v>1</v>
          </cell>
          <cell r="G779" t="str">
            <v/>
          </cell>
          <cell r="J779">
            <v>0</v>
          </cell>
          <cell r="K779">
            <v>0</v>
          </cell>
          <cell r="L779">
            <v>0</v>
          </cell>
          <cell r="M779">
            <v>0</v>
          </cell>
          <cell r="N779">
            <v>634</v>
          </cell>
          <cell r="Q779">
            <v>0</v>
          </cell>
          <cell r="R779">
            <v>0</v>
          </cell>
          <cell r="S779">
            <v>0</v>
          </cell>
          <cell r="T779">
            <v>0</v>
          </cell>
          <cell r="U779">
            <v>0</v>
          </cell>
          <cell r="V779">
            <v>0</v>
          </cell>
          <cell r="W779">
            <v>0</v>
          </cell>
          <cell r="X779">
            <v>0</v>
          </cell>
          <cell r="Y779">
            <v>0</v>
          </cell>
          <cell r="Z779">
            <v>0</v>
          </cell>
          <cell r="AA779">
            <v>0</v>
          </cell>
          <cell r="AB779" t="str">
            <v/>
          </cell>
          <cell r="AC779" t="str">
            <v/>
          </cell>
          <cell r="AD779" t="str">
            <v/>
          </cell>
          <cell r="AE779" t="str">
            <v/>
          </cell>
          <cell r="AF779" t="str">
            <v/>
          </cell>
          <cell r="AG779" t="str">
            <v/>
          </cell>
          <cell r="AH779" t="str">
            <v>Cubic Metres (m3)</v>
          </cell>
          <cell r="AI779" t="str">
            <v/>
          </cell>
          <cell r="AJ779" t="str">
            <v/>
          </cell>
          <cell r="AK779" t="str">
            <v/>
          </cell>
          <cell r="AL779">
            <v>0</v>
          </cell>
          <cell r="AM779">
            <v>634</v>
          </cell>
          <cell r="AN779">
            <v>0</v>
          </cell>
          <cell r="AO779">
            <v>0</v>
          </cell>
          <cell r="AP779">
            <v>0</v>
          </cell>
          <cell r="AQ779">
            <v>0</v>
          </cell>
          <cell r="AR779">
            <v>0</v>
          </cell>
          <cell r="AS779">
            <v>0</v>
          </cell>
          <cell r="AT779">
            <v>0</v>
          </cell>
          <cell r="AU779">
            <v>634</v>
          </cell>
          <cell r="AV779">
            <v>0</v>
          </cell>
          <cell r="AW779">
            <v>0</v>
          </cell>
          <cell r="AX779">
            <v>0</v>
          </cell>
          <cell r="AY779" t="str">
            <v/>
          </cell>
          <cell r="AZ779" t="str">
            <v/>
          </cell>
          <cell r="BA779" t="str">
            <v/>
          </cell>
          <cell r="BB779" t="str">
            <v/>
          </cell>
          <cell r="BC779" t="str">
            <v/>
          </cell>
          <cell r="BD779" t="str">
            <v/>
          </cell>
          <cell r="BE779" t="str">
            <v/>
          </cell>
          <cell r="BF779" t="str">
            <v/>
          </cell>
          <cell r="BG779" t="str">
            <v/>
          </cell>
          <cell r="BH779" t="str">
            <v/>
          </cell>
          <cell r="BI779">
            <v>0</v>
          </cell>
          <cell r="BJ779" t="str">
            <v/>
          </cell>
          <cell r="BK779">
            <v>0</v>
          </cell>
          <cell r="BL779">
            <v>0</v>
          </cell>
          <cell r="BM779" t="str">
            <v/>
          </cell>
          <cell r="BN779">
            <v>0</v>
          </cell>
          <cell r="BO779">
            <v>0</v>
          </cell>
          <cell r="BP779">
            <v>0</v>
          </cell>
          <cell r="BQ779">
            <v>0</v>
          </cell>
          <cell r="BR779">
            <v>0</v>
          </cell>
          <cell r="BS779">
            <v>0</v>
          </cell>
          <cell r="BT779">
            <v>0</v>
          </cell>
          <cell r="BU779">
            <v>0</v>
          </cell>
          <cell r="BV779">
            <v>0</v>
          </cell>
          <cell r="BW779">
            <v>0</v>
          </cell>
          <cell r="BX779">
            <v>0</v>
          </cell>
          <cell r="BY779" t="str">
            <v/>
          </cell>
          <cell r="BZ779" t="str">
            <v/>
          </cell>
          <cell r="CA779" t="str">
            <v/>
          </cell>
          <cell r="CB779" t="str">
            <v/>
          </cell>
          <cell r="CC779" t="str">
            <v/>
          </cell>
          <cell r="CD779" t="str">
            <v/>
          </cell>
          <cell r="CE779" t="str">
            <v/>
          </cell>
          <cell r="CF779" t="str">
            <v/>
          </cell>
          <cell r="CG779" t="str">
            <v/>
          </cell>
          <cell r="CH779" t="str">
            <v/>
          </cell>
        </row>
        <row r="780">
          <cell r="A780" t="str">
            <v>The Friary Shopping Centre, Guildford - Owner : 2004 Questionnaire 11 Jul 2008 12:51 PM</v>
          </cell>
          <cell r="B780" t="str">
            <v>Survey Instance</v>
          </cell>
          <cell r="C780" t="str">
            <v>163</v>
          </cell>
          <cell r="D780" t="str">
            <v>Nick Hogg</v>
          </cell>
          <cell r="E780" t="str">
            <v>4</v>
          </cell>
          <cell r="F780">
            <v>1</v>
          </cell>
          <cell r="G780" t="str">
            <v/>
          </cell>
          <cell r="J780">
            <v>78</v>
          </cell>
          <cell r="K780">
            <v>0</v>
          </cell>
          <cell r="L780">
            <v>0</v>
          </cell>
          <cell r="M780">
            <v>0</v>
          </cell>
          <cell r="N780">
            <v>483</v>
          </cell>
          <cell r="Q780">
            <v>0</v>
          </cell>
          <cell r="R780">
            <v>0</v>
          </cell>
          <cell r="S780">
            <v>0</v>
          </cell>
          <cell r="T780">
            <v>0</v>
          </cell>
          <cell r="U780">
            <v>0</v>
          </cell>
          <cell r="V780">
            <v>0</v>
          </cell>
          <cell r="W780">
            <v>0</v>
          </cell>
          <cell r="X780">
            <v>0</v>
          </cell>
          <cell r="Y780">
            <v>0</v>
          </cell>
          <cell r="Z780">
            <v>0</v>
          </cell>
          <cell r="AA780">
            <v>0</v>
          </cell>
          <cell r="AB780" t="str">
            <v/>
          </cell>
          <cell r="AC780" t="str">
            <v/>
          </cell>
          <cell r="AD780" t="str">
            <v>Metric Tonnes (1000 kgs)</v>
          </cell>
          <cell r="AE780" t="str">
            <v/>
          </cell>
          <cell r="AF780" t="str">
            <v/>
          </cell>
          <cell r="AG780" t="str">
            <v/>
          </cell>
          <cell r="AH780" t="str">
            <v>Metric Tonnes (1000 kgs)</v>
          </cell>
          <cell r="AI780" t="str">
            <v/>
          </cell>
          <cell r="AJ780" t="str">
            <v/>
          </cell>
          <cell r="AK780" t="str">
            <v/>
          </cell>
          <cell r="AL780">
            <v>0</v>
          </cell>
          <cell r="AM780">
            <v>0</v>
          </cell>
          <cell r="AN780">
            <v>561</v>
          </cell>
          <cell r="AO780">
            <v>0</v>
          </cell>
          <cell r="AP780">
            <v>0</v>
          </cell>
          <cell r="AQ780">
            <v>78</v>
          </cell>
          <cell r="AR780">
            <v>0</v>
          </cell>
          <cell r="AS780">
            <v>0</v>
          </cell>
          <cell r="AT780">
            <v>0</v>
          </cell>
          <cell r="AU780">
            <v>483</v>
          </cell>
          <cell r="AV780">
            <v>0</v>
          </cell>
          <cell r="AW780">
            <v>0</v>
          </cell>
          <cell r="AX780">
            <v>0</v>
          </cell>
          <cell r="AY780" t="str">
            <v/>
          </cell>
          <cell r="AZ780" t="str">
            <v/>
          </cell>
          <cell r="BA780" t="str">
            <v/>
          </cell>
          <cell r="BB780" t="str">
            <v/>
          </cell>
          <cell r="BC780" t="str">
            <v/>
          </cell>
          <cell r="BD780" t="str">
            <v/>
          </cell>
          <cell r="BE780" t="str">
            <v/>
          </cell>
          <cell r="BF780" t="str">
            <v/>
          </cell>
          <cell r="BG780" t="str">
            <v/>
          </cell>
          <cell r="BH780" t="str">
            <v/>
          </cell>
          <cell r="BI780">
            <v>1</v>
          </cell>
          <cell r="BJ780" t="str">
            <v/>
          </cell>
          <cell r="BK780">
            <v>0</v>
          </cell>
          <cell r="BL780">
            <v>0</v>
          </cell>
          <cell r="BM780" t="str">
            <v/>
          </cell>
          <cell r="BN780">
            <v>0</v>
          </cell>
          <cell r="BO780">
            <v>0</v>
          </cell>
          <cell r="BP780">
            <v>0</v>
          </cell>
          <cell r="BQ780">
            <v>0</v>
          </cell>
          <cell r="BR780">
            <v>0</v>
          </cell>
          <cell r="BS780">
            <v>0</v>
          </cell>
          <cell r="BT780">
            <v>0</v>
          </cell>
          <cell r="BU780">
            <v>0</v>
          </cell>
          <cell r="BV780">
            <v>0</v>
          </cell>
          <cell r="BW780">
            <v>0</v>
          </cell>
          <cell r="BX780">
            <v>0</v>
          </cell>
          <cell r="BY780" t="str">
            <v/>
          </cell>
          <cell r="BZ780" t="str">
            <v/>
          </cell>
          <cell r="CA780" t="str">
            <v/>
          </cell>
          <cell r="CB780" t="str">
            <v/>
          </cell>
          <cell r="CC780" t="str">
            <v/>
          </cell>
          <cell r="CD780" t="str">
            <v/>
          </cell>
          <cell r="CE780" t="str">
            <v/>
          </cell>
          <cell r="CF780" t="str">
            <v/>
          </cell>
          <cell r="CG780" t="str">
            <v/>
          </cell>
          <cell r="CH780" t="str">
            <v/>
          </cell>
        </row>
        <row r="781">
          <cell r="A781" t="str">
            <v>The Galleries, Washington - Owner : 2004 Questionnaire 11 Jul 2008 12:51 PM</v>
          </cell>
          <cell r="B781" t="str">
            <v>Survey Instance</v>
          </cell>
          <cell r="C781" t="str">
            <v>319</v>
          </cell>
          <cell r="D781" t="str">
            <v>Nick Hogg</v>
          </cell>
          <cell r="E781" t="str">
            <v>4</v>
          </cell>
          <cell r="F781">
            <v>1</v>
          </cell>
          <cell r="G781" t="str">
            <v/>
          </cell>
          <cell r="J781">
            <v>0</v>
          </cell>
          <cell r="K781">
            <v>0</v>
          </cell>
          <cell r="L781">
            <v>0</v>
          </cell>
          <cell r="M781">
            <v>0</v>
          </cell>
          <cell r="N781">
            <v>0</v>
          </cell>
          <cell r="Q781">
            <v>0</v>
          </cell>
          <cell r="R781">
            <v>0</v>
          </cell>
          <cell r="S781">
            <v>0</v>
          </cell>
          <cell r="T781">
            <v>0</v>
          </cell>
          <cell r="U781">
            <v>0</v>
          </cell>
          <cell r="V781">
            <v>0</v>
          </cell>
          <cell r="W781">
            <v>0</v>
          </cell>
          <cell r="X781">
            <v>0</v>
          </cell>
          <cell r="Y781">
            <v>0</v>
          </cell>
          <cell r="Z781">
            <v>0</v>
          </cell>
          <cell r="AA781">
            <v>0</v>
          </cell>
          <cell r="AB781" t="str">
            <v/>
          </cell>
          <cell r="AC781" t="str">
            <v/>
          </cell>
          <cell r="AD781" t="str">
            <v/>
          </cell>
          <cell r="AE781" t="str">
            <v/>
          </cell>
          <cell r="AF781" t="str">
            <v/>
          </cell>
          <cell r="AG781" t="str">
            <v/>
          </cell>
          <cell r="AH781" t="str">
            <v/>
          </cell>
          <cell r="AI781" t="str">
            <v/>
          </cell>
          <cell r="AJ781" t="str">
            <v/>
          </cell>
          <cell r="AK781" t="str">
            <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cell r="AY781" t="str">
            <v/>
          </cell>
          <cell r="AZ781" t="str">
            <v/>
          </cell>
          <cell r="BA781" t="str">
            <v/>
          </cell>
          <cell r="BB781" t="str">
            <v/>
          </cell>
          <cell r="BC781" t="str">
            <v/>
          </cell>
          <cell r="BD781" t="str">
            <v/>
          </cell>
          <cell r="BE781" t="str">
            <v/>
          </cell>
          <cell r="BF781" t="str">
            <v/>
          </cell>
          <cell r="BG781" t="str">
            <v/>
          </cell>
          <cell r="BH781" t="str">
            <v/>
          </cell>
          <cell r="BI781">
            <v>0</v>
          </cell>
          <cell r="BJ781" t="str">
            <v/>
          </cell>
          <cell r="BK781">
            <v>0</v>
          </cell>
          <cell r="BL781">
            <v>0</v>
          </cell>
          <cell r="BM781" t="str">
            <v/>
          </cell>
          <cell r="BN781">
            <v>0</v>
          </cell>
          <cell r="BO781">
            <v>0</v>
          </cell>
          <cell r="BP781">
            <v>0</v>
          </cell>
          <cell r="BQ781">
            <v>0</v>
          </cell>
          <cell r="BR781">
            <v>0</v>
          </cell>
          <cell r="BS781">
            <v>0</v>
          </cell>
          <cell r="BT781">
            <v>0</v>
          </cell>
          <cell r="BU781">
            <v>0</v>
          </cell>
          <cell r="BV781">
            <v>0</v>
          </cell>
          <cell r="BW781">
            <v>0</v>
          </cell>
          <cell r="BX781">
            <v>0</v>
          </cell>
          <cell r="BY781" t="str">
            <v/>
          </cell>
          <cell r="BZ781" t="str">
            <v/>
          </cell>
          <cell r="CA781" t="str">
            <v/>
          </cell>
          <cell r="CB781" t="str">
            <v/>
          </cell>
          <cell r="CC781" t="str">
            <v/>
          </cell>
          <cell r="CD781" t="str">
            <v/>
          </cell>
          <cell r="CE781" t="str">
            <v/>
          </cell>
          <cell r="CF781" t="str">
            <v/>
          </cell>
          <cell r="CG781" t="str">
            <v/>
          </cell>
          <cell r="CH781" t="str">
            <v/>
          </cell>
        </row>
        <row r="782">
          <cell r="A782" t="str">
            <v>The Galleries, Washington - Owner : 2005 Questionnaire 11 Jul 2008 1:01 PM</v>
          </cell>
          <cell r="B782" t="str">
            <v>Survey Instance</v>
          </cell>
          <cell r="C782" t="str">
            <v>319</v>
          </cell>
          <cell r="D782" t="str">
            <v>Nick Hogg</v>
          </cell>
          <cell r="E782" t="str">
            <v>5</v>
          </cell>
          <cell r="F782">
            <v>1</v>
          </cell>
          <cell r="G782" t="str">
            <v/>
          </cell>
          <cell r="J782">
            <v>0</v>
          </cell>
          <cell r="K782">
            <v>0</v>
          </cell>
          <cell r="L782">
            <v>0</v>
          </cell>
          <cell r="M782">
            <v>0</v>
          </cell>
          <cell r="N782">
            <v>0</v>
          </cell>
          <cell r="Q782">
            <v>0</v>
          </cell>
          <cell r="R782">
            <v>0</v>
          </cell>
          <cell r="S782">
            <v>0</v>
          </cell>
          <cell r="T782">
            <v>0</v>
          </cell>
          <cell r="U782">
            <v>0</v>
          </cell>
          <cell r="V782">
            <v>0</v>
          </cell>
          <cell r="W782">
            <v>0</v>
          </cell>
          <cell r="X782">
            <v>0</v>
          </cell>
          <cell r="Y782">
            <v>0</v>
          </cell>
          <cell r="Z782">
            <v>0</v>
          </cell>
          <cell r="AA782">
            <v>0</v>
          </cell>
          <cell r="AB782" t="str">
            <v/>
          </cell>
          <cell r="AC782" t="str">
            <v/>
          </cell>
          <cell r="AD782" t="str">
            <v/>
          </cell>
          <cell r="AE782" t="str">
            <v/>
          </cell>
          <cell r="AF782" t="str">
            <v/>
          </cell>
          <cell r="AG782" t="str">
            <v/>
          </cell>
          <cell r="AH782" t="str">
            <v/>
          </cell>
          <cell r="AI782" t="str">
            <v/>
          </cell>
          <cell r="AJ782" t="str">
            <v/>
          </cell>
          <cell r="AK782" t="str">
            <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cell r="AY782" t="str">
            <v/>
          </cell>
          <cell r="AZ782" t="str">
            <v/>
          </cell>
          <cell r="BA782" t="str">
            <v/>
          </cell>
          <cell r="BB782" t="str">
            <v/>
          </cell>
          <cell r="BC782" t="str">
            <v/>
          </cell>
          <cell r="BD782" t="str">
            <v/>
          </cell>
          <cell r="BE782" t="str">
            <v/>
          </cell>
          <cell r="BF782" t="str">
            <v/>
          </cell>
          <cell r="BG782" t="str">
            <v/>
          </cell>
          <cell r="BH782" t="str">
            <v/>
          </cell>
          <cell r="BI782">
            <v>0</v>
          </cell>
          <cell r="BJ782" t="str">
            <v/>
          </cell>
          <cell r="BK782">
            <v>0</v>
          </cell>
          <cell r="BL782">
            <v>0</v>
          </cell>
          <cell r="BM782" t="str">
            <v/>
          </cell>
          <cell r="BN782">
            <v>0</v>
          </cell>
          <cell r="BO782">
            <v>0</v>
          </cell>
          <cell r="BP782">
            <v>0</v>
          </cell>
          <cell r="BQ782">
            <v>0</v>
          </cell>
          <cell r="BR782">
            <v>0</v>
          </cell>
          <cell r="BS782">
            <v>0</v>
          </cell>
          <cell r="BT782">
            <v>0</v>
          </cell>
          <cell r="BU782">
            <v>0</v>
          </cell>
          <cell r="BV782">
            <v>0</v>
          </cell>
          <cell r="BW782">
            <v>0</v>
          </cell>
          <cell r="BX782">
            <v>0</v>
          </cell>
          <cell r="BY782" t="str">
            <v/>
          </cell>
          <cell r="BZ782" t="str">
            <v/>
          </cell>
          <cell r="CA782" t="str">
            <v/>
          </cell>
          <cell r="CB782" t="str">
            <v/>
          </cell>
          <cell r="CC782" t="str">
            <v/>
          </cell>
          <cell r="CD782" t="str">
            <v/>
          </cell>
          <cell r="CE782" t="str">
            <v/>
          </cell>
          <cell r="CF782" t="str">
            <v/>
          </cell>
          <cell r="CG782" t="str">
            <v/>
          </cell>
          <cell r="CH782" t="str">
            <v/>
          </cell>
        </row>
        <row r="783">
          <cell r="A783" t="str">
            <v>The Galleries, Washington - Owner : 2006 Questionnaire 18 Apr 2008 11:58 AM</v>
          </cell>
          <cell r="B783" t="str">
            <v>Survey Instance</v>
          </cell>
          <cell r="C783" t="str">
            <v>319</v>
          </cell>
          <cell r="D783" t="str">
            <v>Alex Robinson</v>
          </cell>
          <cell r="E783" t="str">
            <v>6</v>
          </cell>
          <cell r="F783">
            <v>1</v>
          </cell>
          <cell r="G783" t="str">
            <v/>
          </cell>
          <cell r="J783">
            <v>12</v>
          </cell>
          <cell r="K783">
            <v>72</v>
          </cell>
          <cell r="L783">
            <v>12.5</v>
          </cell>
          <cell r="M783">
            <v>19.5</v>
          </cell>
          <cell r="N783">
            <v>30</v>
          </cell>
          <cell r="Q783">
            <v>0</v>
          </cell>
          <cell r="R783">
            <v>0</v>
          </cell>
          <cell r="S783">
            <v>0</v>
          </cell>
          <cell r="T783">
            <v>0</v>
          </cell>
          <cell r="U783">
            <v>0</v>
          </cell>
          <cell r="V783">
            <v>0</v>
          </cell>
          <cell r="W783">
            <v>0</v>
          </cell>
          <cell r="X783">
            <v>0</v>
          </cell>
          <cell r="Y783">
            <v>0</v>
          </cell>
          <cell r="Z783">
            <v>0</v>
          </cell>
          <cell r="AA783">
            <v>0</v>
          </cell>
          <cell r="AB783" t="str">
            <v/>
          </cell>
          <cell r="AC783" t="str">
            <v/>
          </cell>
          <cell r="AD783" t="str">
            <v>Metric Tonnes (1000 kgs)</v>
          </cell>
          <cell r="AE783" t="str">
            <v>Metric Tonnes (1000 kgs)</v>
          </cell>
          <cell r="AF783" t="str">
            <v>Metric Tonnes (1000 kgs)</v>
          </cell>
          <cell r="AG783" t="str">
            <v>Metric Tonnes (1000 kgs)</v>
          </cell>
          <cell r="AH783" t="str">
            <v>Metric Tonnes (1000 kgs)</v>
          </cell>
          <cell r="AI783" t="str">
            <v/>
          </cell>
          <cell r="AJ783" t="str">
            <v/>
          </cell>
          <cell r="AK783" t="str">
            <v/>
          </cell>
          <cell r="AL783">
            <v>0</v>
          </cell>
          <cell r="AM783">
            <v>0</v>
          </cell>
          <cell r="AN783">
            <v>0</v>
          </cell>
          <cell r="AO783">
            <v>0</v>
          </cell>
          <cell r="AP783">
            <v>0</v>
          </cell>
          <cell r="AQ783">
            <v>12</v>
          </cell>
          <cell r="AR783">
            <v>72</v>
          </cell>
          <cell r="AS783">
            <v>12.5</v>
          </cell>
          <cell r="AT783">
            <v>19.5</v>
          </cell>
          <cell r="AU783">
            <v>30</v>
          </cell>
          <cell r="AV783">
            <v>0</v>
          </cell>
          <cell r="AW783">
            <v>0</v>
          </cell>
          <cell r="AX783">
            <v>0</v>
          </cell>
          <cell r="AY783" t="str">
            <v/>
          </cell>
          <cell r="AZ783" t="str">
            <v/>
          </cell>
          <cell r="BA783" t="str">
            <v/>
          </cell>
          <cell r="BB783" t="str">
            <v/>
          </cell>
          <cell r="BC783" t="str">
            <v/>
          </cell>
          <cell r="BD783" t="str">
            <v/>
          </cell>
          <cell r="BE783" t="str">
            <v/>
          </cell>
          <cell r="BF783" t="str">
            <v/>
          </cell>
          <cell r="BG783" t="str">
            <v/>
          </cell>
          <cell r="BH783" t="str">
            <v/>
          </cell>
          <cell r="BI783">
            <v>5</v>
          </cell>
          <cell r="BJ783" t="str">
            <v/>
          </cell>
          <cell r="BK783">
            <v>0</v>
          </cell>
          <cell r="BL783">
            <v>1</v>
          </cell>
          <cell r="BM783" t="str">
            <v/>
          </cell>
          <cell r="BN783">
            <v>0</v>
          </cell>
          <cell r="BO783">
            <v>0</v>
          </cell>
          <cell r="BP783">
            <v>0</v>
          </cell>
          <cell r="BQ783">
            <v>0</v>
          </cell>
          <cell r="BR783">
            <v>0</v>
          </cell>
          <cell r="BS783">
            <v>0</v>
          </cell>
          <cell r="BT783">
            <v>0</v>
          </cell>
          <cell r="BU783">
            <v>0</v>
          </cell>
          <cell r="BV783">
            <v>0</v>
          </cell>
          <cell r="BW783">
            <v>0</v>
          </cell>
          <cell r="BX783">
            <v>0</v>
          </cell>
          <cell r="BY783" t="str">
            <v/>
          </cell>
          <cell r="BZ783" t="str">
            <v/>
          </cell>
          <cell r="CA783" t="str">
            <v/>
          </cell>
          <cell r="CB783" t="str">
            <v/>
          </cell>
          <cell r="CC783" t="str">
            <v/>
          </cell>
          <cell r="CD783" t="str">
            <v/>
          </cell>
          <cell r="CE783" t="str">
            <v/>
          </cell>
          <cell r="CF783" t="str">
            <v/>
          </cell>
          <cell r="CG783" t="str">
            <v/>
          </cell>
          <cell r="CH783" t="str">
            <v/>
          </cell>
        </row>
        <row r="784">
          <cell r="A784" t="str">
            <v>The Galleries, Washington - Owner : 2007 Questionnaire 21 Apr 2008 9:47 PM</v>
          </cell>
          <cell r="B784" t="str">
            <v>Survey Instance</v>
          </cell>
          <cell r="C784" t="str">
            <v/>
          </cell>
          <cell r="D784" t="str">
            <v>Alex Robinson</v>
          </cell>
          <cell r="E784" t="str">
            <v/>
          </cell>
          <cell r="F784">
            <v>1</v>
          </cell>
          <cell r="G784" t="str">
            <v/>
          </cell>
          <cell r="J784">
            <v>12</v>
          </cell>
          <cell r="K784">
            <v>72</v>
          </cell>
          <cell r="L784">
            <v>13</v>
          </cell>
          <cell r="M784">
            <v>20</v>
          </cell>
          <cell r="N784">
            <v>30</v>
          </cell>
          <cell r="R784">
            <v>0</v>
          </cell>
          <cell r="S784">
            <v>0</v>
          </cell>
          <cell r="T784">
            <v>0</v>
          </cell>
          <cell r="U784">
            <v>0</v>
          </cell>
          <cell r="V784">
            <v>0</v>
          </cell>
          <cell r="W784">
            <v>0</v>
          </cell>
          <cell r="X784">
            <v>0</v>
          </cell>
          <cell r="Y784">
            <v>0</v>
          </cell>
          <cell r="Z784">
            <v>0</v>
          </cell>
          <cell r="AA784">
            <v>0</v>
          </cell>
          <cell r="AB784" t="str">
            <v/>
          </cell>
          <cell r="AC784" t="str">
            <v/>
          </cell>
          <cell r="AD784" t="str">
            <v>Metric Tonnes (1000 kgs)</v>
          </cell>
          <cell r="AE784" t="str">
            <v>Metric Tonnes (1000 kgs)</v>
          </cell>
          <cell r="AF784" t="str">
            <v>Metric Tonnes (1000 kgs)</v>
          </cell>
          <cell r="AG784" t="str">
            <v>Metric Tonnes (1000 kgs)</v>
          </cell>
          <cell r="AH784" t="str">
            <v>Metric Tonnes (1000 kgs)</v>
          </cell>
          <cell r="AI784" t="str">
            <v/>
          </cell>
          <cell r="AJ784" t="str">
            <v/>
          </cell>
          <cell r="AK784" t="str">
            <v/>
          </cell>
          <cell r="AL784">
            <v>0</v>
          </cell>
          <cell r="AM784">
            <v>0</v>
          </cell>
          <cell r="AN784">
            <v>147</v>
          </cell>
          <cell r="AO784">
            <v>0</v>
          </cell>
          <cell r="AP784">
            <v>0</v>
          </cell>
          <cell r="AQ784">
            <v>12</v>
          </cell>
          <cell r="AR784">
            <v>72</v>
          </cell>
          <cell r="AS784">
            <v>13</v>
          </cell>
          <cell r="AT784">
            <v>20</v>
          </cell>
          <cell r="AU784">
            <v>30</v>
          </cell>
          <cell r="AV784">
            <v>0</v>
          </cell>
          <cell r="AW784">
            <v>0</v>
          </cell>
          <cell r="AX784">
            <v>0</v>
          </cell>
          <cell r="AY784" t="str">
            <v/>
          </cell>
          <cell r="AZ784" t="str">
            <v/>
          </cell>
          <cell r="BA784" t="str">
            <v/>
          </cell>
          <cell r="BB784" t="str">
            <v/>
          </cell>
          <cell r="BC784" t="str">
            <v/>
          </cell>
          <cell r="BD784" t="str">
            <v/>
          </cell>
          <cell r="BE784" t="str">
            <v/>
          </cell>
          <cell r="BF784" t="str">
            <v/>
          </cell>
          <cell r="BG784" t="str">
            <v/>
          </cell>
          <cell r="BH784" t="str">
            <v/>
          </cell>
          <cell r="BI784">
            <v>2</v>
          </cell>
          <cell r="BJ784" t="str">
            <v>All Landlord and Tenants' waste</v>
          </cell>
          <cell r="BK784">
            <v>5</v>
          </cell>
          <cell r="BL784">
            <v>1</v>
          </cell>
          <cell r="BM784" t="str">
            <v/>
          </cell>
          <cell r="BN784">
            <v>0</v>
          </cell>
          <cell r="BO784">
            <v>0</v>
          </cell>
          <cell r="BP784">
            <v>0</v>
          </cell>
          <cell r="BQ784">
            <v>0</v>
          </cell>
          <cell r="BR784">
            <v>0</v>
          </cell>
          <cell r="BS784">
            <v>0</v>
          </cell>
          <cell r="BT784">
            <v>0</v>
          </cell>
          <cell r="BU784">
            <v>0</v>
          </cell>
          <cell r="BV784">
            <v>0</v>
          </cell>
          <cell r="BW784">
            <v>0</v>
          </cell>
          <cell r="BX784">
            <v>0</v>
          </cell>
          <cell r="BY784" t="str">
            <v/>
          </cell>
          <cell r="BZ784" t="str">
            <v/>
          </cell>
          <cell r="CA784" t="str">
            <v/>
          </cell>
          <cell r="CB784" t="str">
            <v/>
          </cell>
          <cell r="CC784" t="str">
            <v/>
          </cell>
          <cell r="CD784" t="str">
            <v/>
          </cell>
          <cell r="CE784" t="str">
            <v/>
          </cell>
          <cell r="CF784" t="str">
            <v/>
          </cell>
          <cell r="CG784" t="str">
            <v/>
          </cell>
          <cell r="CH784" t="str">
            <v/>
          </cell>
        </row>
        <row r="785">
          <cell r="A785" t="str">
            <v>The Gate, Newcastle - Owner : 2004 Questionnaire 11 Jul 2008 12:51 PM</v>
          </cell>
          <cell r="B785" t="str">
            <v>Survey Instance</v>
          </cell>
          <cell r="C785" t="str">
            <v>155</v>
          </cell>
          <cell r="D785" t="str">
            <v>Nick Hogg</v>
          </cell>
          <cell r="E785" t="str">
            <v>4</v>
          </cell>
          <cell r="F785">
            <v>1</v>
          </cell>
          <cell r="G785" t="str">
            <v/>
          </cell>
          <cell r="J785">
            <v>484</v>
          </cell>
          <cell r="K785">
            <v>0</v>
          </cell>
          <cell r="L785">
            <v>0</v>
          </cell>
          <cell r="M785">
            <v>0</v>
          </cell>
          <cell r="N785">
            <v>431</v>
          </cell>
          <cell r="Q785">
            <v>0</v>
          </cell>
          <cell r="R785">
            <v>0</v>
          </cell>
          <cell r="S785">
            <v>0</v>
          </cell>
          <cell r="T785">
            <v>0</v>
          </cell>
          <cell r="U785">
            <v>0</v>
          </cell>
          <cell r="V785">
            <v>0</v>
          </cell>
          <cell r="W785">
            <v>0</v>
          </cell>
          <cell r="X785">
            <v>0</v>
          </cell>
          <cell r="Y785">
            <v>0</v>
          </cell>
          <cell r="Z785">
            <v>0</v>
          </cell>
          <cell r="AA785">
            <v>0</v>
          </cell>
          <cell r="AB785" t="str">
            <v/>
          </cell>
          <cell r="AC785" t="str">
            <v/>
          </cell>
          <cell r="AD785" t="str">
            <v>Metric Tonnes (1000 kgs)</v>
          </cell>
          <cell r="AE785" t="str">
            <v/>
          </cell>
          <cell r="AF785" t="str">
            <v/>
          </cell>
          <cell r="AG785" t="str">
            <v/>
          </cell>
          <cell r="AH785" t="str">
            <v>Metric Tonnes (1000 kgs)</v>
          </cell>
          <cell r="AI785" t="str">
            <v/>
          </cell>
          <cell r="AJ785" t="str">
            <v/>
          </cell>
          <cell r="AK785" t="str">
            <v/>
          </cell>
          <cell r="AL785">
            <v>0</v>
          </cell>
          <cell r="AM785">
            <v>0</v>
          </cell>
          <cell r="AN785">
            <v>915</v>
          </cell>
          <cell r="AO785">
            <v>0</v>
          </cell>
          <cell r="AP785">
            <v>0</v>
          </cell>
          <cell r="AQ785">
            <v>484</v>
          </cell>
          <cell r="AR785">
            <v>0</v>
          </cell>
          <cell r="AS785">
            <v>0</v>
          </cell>
          <cell r="AT785">
            <v>0</v>
          </cell>
          <cell r="AU785">
            <v>431</v>
          </cell>
          <cell r="AV785">
            <v>0</v>
          </cell>
          <cell r="AW785">
            <v>0</v>
          </cell>
          <cell r="AX785">
            <v>0</v>
          </cell>
          <cell r="AY785" t="str">
            <v/>
          </cell>
          <cell r="AZ785" t="str">
            <v/>
          </cell>
          <cell r="BA785" t="str">
            <v/>
          </cell>
          <cell r="BB785" t="str">
            <v/>
          </cell>
          <cell r="BC785" t="str">
            <v/>
          </cell>
          <cell r="BD785" t="str">
            <v/>
          </cell>
          <cell r="BE785" t="str">
            <v/>
          </cell>
          <cell r="BF785" t="str">
            <v/>
          </cell>
          <cell r="BG785" t="str">
            <v/>
          </cell>
          <cell r="BH785" t="str">
            <v/>
          </cell>
          <cell r="BI785">
            <v>3</v>
          </cell>
          <cell r="BJ785" t="str">
            <v/>
          </cell>
          <cell r="BK785">
            <v>0</v>
          </cell>
          <cell r="BL785">
            <v>0</v>
          </cell>
          <cell r="BM785" t="str">
            <v/>
          </cell>
          <cell r="BN785">
            <v>0</v>
          </cell>
          <cell r="BO785">
            <v>0</v>
          </cell>
          <cell r="BP785">
            <v>0</v>
          </cell>
          <cell r="BQ785">
            <v>0</v>
          </cell>
          <cell r="BR785">
            <v>0</v>
          </cell>
          <cell r="BS785">
            <v>0</v>
          </cell>
          <cell r="BT785">
            <v>0</v>
          </cell>
          <cell r="BU785">
            <v>0</v>
          </cell>
          <cell r="BV785">
            <v>0</v>
          </cell>
          <cell r="BW785">
            <v>0</v>
          </cell>
          <cell r="BX785">
            <v>0</v>
          </cell>
          <cell r="BY785" t="str">
            <v/>
          </cell>
          <cell r="BZ785" t="str">
            <v/>
          </cell>
          <cell r="CA785" t="str">
            <v/>
          </cell>
          <cell r="CB785" t="str">
            <v/>
          </cell>
          <cell r="CC785" t="str">
            <v/>
          </cell>
          <cell r="CD785" t="str">
            <v/>
          </cell>
          <cell r="CE785" t="str">
            <v/>
          </cell>
          <cell r="CF785" t="str">
            <v/>
          </cell>
          <cell r="CG785" t="str">
            <v/>
          </cell>
          <cell r="CH785" t="str">
            <v/>
          </cell>
        </row>
        <row r="786">
          <cell r="A786" t="str">
            <v>The Gates Shopping Centre, Durham - Owner : 2005 Questionnaire 11 Jul 2008 1:01 PM</v>
          </cell>
          <cell r="B786" t="str">
            <v>Survey Instance</v>
          </cell>
          <cell r="C786" t="str">
            <v>278</v>
          </cell>
          <cell r="D786" t="str">
            <v>Nick Hogg</v>
          </cell>
          <cell r="E786" t="str">
            <v>5</v>
          </cell>
          <cell r="F786">
            <v>1</v>
          </cell>
          <cell r="G786" t="str">
            <v/>
          </cell>
          <cell r="J786">
            <v>0</v>
          </cell>
          <cell r="K786">
            <v>26</v>
          </cell>
          <cell r="L786">
            <v>0</v>
          </cell>
          <cell r="M786">
            <v>0</v>
          </cell>
          <cell r="N786">
            <v>240</v>
          </cell>
          <cell r="Q786">
            <v>0</v>
          </cell>
          <cell r="R786">
            <v>0</v>
          </cell>
          <cell r="S786">
            <v>0</v>
          </cell>
          <cell r="T786">
            <v>0</v>
          </cell>
          <cell r="U786">
            <v>0</v>
          </cell>
          <cell r="V786">
            <v>0</v>
          </cell>
          <cell r="W786">
            <v>0</v>
          </cell>
          <cell r="X786">
            <v>0</v>
          </cell>
          <cell r="Y786">
            <v>0</v>
          </cell>
          <cell r="Z786">
            <v>0</v>
          </cell>
          <cell r="AA786">
            <v>0</v>
          </cell>
          <cell r="AB786" t="str">
            <v/>
          </cell>
          <cell r="AC786" t="str">
            <v/>
          </cell>
          <cell r="AD786" t="str">
            <v/>
          </cell>
          <cell r="AE786" t="str">
            <v>Metric Tonnes (1000 kgs)</v>
          </cell>
          <cell r="AF786" t="str">
            <v/>
          </cell>
          <cell r="AG786" t="str">
            <v/>
          </cell>
          <cell r="AH786" t="str">
            <v>Metric Tonnes (1000 kgs)</v>
          </cell>
          <cell r="AI786" t="str">
            <v/>
          </cell>
          <cell r="AJ786" t="str">
            <v/>
          </cell>
          <cell r="AK786" t="str">
            <v/>
          </cell>
          <cell r="AL786">
            <v>0</v>
          </cell>
          <cell r="AM786">
            <v>0</v>
          </cell>
          <cell r="AN786">
            <v>266</v>
          </cell>
          <cell r="AO786">
            <v>0</v>
          </cell>
          <cell r="AP786">
            <v>0</v>
          </cell>
          <cell r="AQ786">
            <v>0</v>
          </cell>
          <cell r="AR786">
            <v>26</v>
          </cell>
          <cell r="AS786">
            <v>0</v>
          </cell>
          <cell r="AT786">
            <v>0</v>
          </cell>
          <cell r="AU786">
            <v>240</v>
          </cell>
          <cell r="AV786">
            <v>0</v>
          </cell>
          <cell r="AW786">
            <v>0</v>
          </cell>
          <cell r="AX786">
            <v>0</v>
          </cell>
          <cell r="AY786" t="str">
            <v/>
          </cell>
          <cell r="AZ786" t="str">
            <v/>
          </cell>
          <cell r="BA786" t="str">
            <v/>
          </cell>
          <cell r="BB786" t="str">
            <v/>
          </cell>
          <cell r="BC786" t="str">
            <v/>
          </cell>
          <cell r="BD786" t="str">
            <v/>
          </cell>
          <cell r="BE786" t="str">
            <v/>
          </cell>
          <cell r="BF786" t="str">
            <v/>
          </cell>
          <cell r="BG786" t="str">
            <v/>
          </cell>
          <cell r="BH786" t="str">
            <v/>
          </cell>
          <cell r="BI786">
            <v>2</v>
          </cell>
          <cell r="BJ786" t="str">
            <v/>
          </cell>
          <cell r="BK786">
            <v>0</v>
          </cell>
          <cell r="BL786">
            <v>1</v>
          </cell>
          <cell r="BM786" t="str">
            <v/>
          </cell>
          <cell r="BN786">
            <v>0</v>
          </cell>
          <cell r="BO786">
            <v>0</v>
          </cell>
          <cell r="BP786">
            <v>0</v>
          </cell>
          <cell r="BQ786">
            <v>0</v>
          </cell>
          <cell r="BR786">
            <v>0</v>
          </cell>
          <cell r="BS786">
            <v>0</v>
          </cell>
          <cell r="BT786">
            <v>0</v>
          </cell>
          <cell r="BU786">
            <v>0</v>
          </cell>
          <cell r="BV786">
            <v>0</v>
          </cell>
          <cell r="BW786">
            <v>0</v>
          </cell>
          <cell r="BX786">
            <v>0</v>
          </cell>
          <cell r="BY786" t="str">
            <v/>
          </cell>
          <cell r="BZ786" t="str">
            <v/>
          </cell>
          <cell r="CA786" t="str">
            <v/>
          </cell>
          <cell r="CB786" t="str">
            <v/>
          </cell>
          <cell r="CC786" t="str">
            <v/>
          </cell>
          <cell r="CD786" t="str">
            <v/>
          </cell>
          <cell r="CE786" t="str">
            <v/>
          </cell>
          <cell r="CF786" t="str">
            <v/>
          </cell>
          <cell r="CG786" t="str">
            <v/>
          </cell>
          <cell r="CH786" t="str">
            <v/>
          </cell>
        </row>
        <row r="787">
          <cell r="A787" t="str">
            <v>The Gates Shopping Centre, Durham - Owner : 2006 Questionnaire 18 Apr 2008 11:58 AM</v>
          </cell>
          <cell r="B787" t="str">
            <v>Survey Instance</v>
          </cell>
          <cell r="C787" t="str">
            <v>278</v>
          </cell>
          <cell r="D787" t="str">
            <v>Alex Robinson</v>
          </cell>
          <cell r="E787" t="str">
            <v>6</v>
          </cell>
          <cell r="F787">
            <v>1</v>
          </cell>
          <cell r="G787" t="str">
            <v/>
          </cell>
          <cell r="J787">
            <v>26</v>
          </cell>
          <cell r="K787">
            <v>0</v>
          </cell>
          <cell r="L787">
            <v>0</v>
          </cell>
          <cell r="M787">
            <v>0</v>
          </cell>
          <cell r="N787">
            <v>240</v>
          </cell>
          <cell r="Q787">
            <v>0</v>
          </cell>
          <cell r="R787">
            <v>0</v>
          </cell>
          <cell r="S787">
            <v>0</v>
          </cell>
          <cell r="T787">
            <v>0</v>
          </cell>
          <cell r="U787">
            <v>0</v>
          </cell>
          <cell r="V787">
            <v>0</v>
          </cell>
          <cell r="W787">
            <v>0</v>
          </cell>
          <cell r="X787">
            <v>0</v>
          </cell>
          <cell r="Y787">
            <v>0</v>
          </cell>
          <cell r="Z787">
            <v>0</v>
          </cell>
          <cell r="AA787">
            <v>0</v>
          </cell>
          <cell r="AB787" t="str">
            <v/>
          </cell>
          <cell r="AC787" t="str">
            <v/>
          </cell>
          <cell r="AD787" t="str">
            <v>Metric Tonnes (1000 kgs)</v>
          </cell>
          <cell r="AE787" t="str">
            <v/>
          </cell>
          <cell r="AF787" t="str">
            <v/>
          </cell>
          <cell r="AG787" t="str">
            <v/>
          </cell>
          <cell r="AH787" t="str">
            <v>Metric Tonnes (1000 kgs)</v>
          </cell>
          <cell r="AI787" t="str">
            <v/>
          </cell>
          <cell r="AJ787" t="str">
            <v/>
          </cell>
          <cell r="AK787" t="str">
            <v/>
          </cell>
          <cell r="AL787">
            <v>0</v>
          </cell>
          <cell r="AM787">
            <v>0</v>
          </cell>
          <cell r="AN787">
            <v>266</v>
          </cell>
          <cell r="AO787">
            <v>0</v>
          </cell>
          <cell r="AP787">
            <v>0</v>
          </cell>
          <cell r="AQ787">
            <v>26</v>
          </cell>
          <cell r="AR787">
            <v>0</v>
          </cell>
          <cell r="AS787">
            <v>0</v>
          </cell>
          <cell r="AT787">
            <v>0</v>
          </cell>
          <cell r="AU787">
            <v>240</v>
          </cell>
          <cell r="AV787">
            <v>0</v>
          </cell>
          <cell r="AW787">
            <v>0</v>
          </cell>
          <cell r="AX787">
            <v>0</v>
          </cell>
          <cell r="AY787" t="str">
            <v/>
          </cell>
          <cell r="AZ787" t="str">
            <v/>
          </cell>
          <cell r="BA787" t="str">
            <v/>
          </cell>
          <cell r="BB787" t="str">
            <v/>
          </cell>
          <cell r="BC787" t="str">
            <v/>
          </cell>
          <cell r="BD787" t="str">
            <v/>
          </cell>
          <cell r="BE787" t="str">
            <v/>
          </cell>
          <cell r="BF787" t="str">
            <v/>
          </cell>
          <cell r="BG787" t="str">
            <v/>
          </cell>
          <cell r="BH787" t="str">
            <v/>
          </cell>
          <cell r="BI787">
            <v>2</v>
          </cell>
          <cell r="BJ787" t="str">
            <v/>
          </cell>
          <cell r="BK787">
            <v>0</v>
          </cell>
          <cell r="BL787">
            <v>0</v>
          </cell>
          <cell r="BM787" t="str">
            <v/>
          </cell>
          <cell r="BN787">
            <v>0</v>
          </cell>
          <cell r="BO787">
            <v>0</v>
          </cell>
          <cell r="BP787">
            <v>0</v>
          </cell>
          <cell r="BQ787">
            <v>0</v>
          </cell>
          <cell r="BR787">
            <v>0</v>
          </cell>
          <cell r="BS787">
            <v>0</v>
          </cell>
          <cell r="BT787">
            <v>0</v>
          </cell>
          <cell r="BU787">
            <v>0</v>
          </cell>
          <cell r="BV787">
            <v>0</v>
          </cell>
          <cell r="BW787">
            <v>0</v>
          </cell>
          <cell r="BX787">
            <v>0</v>
          </cell>
          <cell r="BY787" t="str">
            <v/>
          </cell>
          <cell r="BZ787" t="str">
            <v/>
          </cell>
          <cell r="CA787" t="str">
            <v/>
          </cell>
          <cell r="CB787" t="str">
            <v/>
          </cell>
          <cell r="CC787" t="str">
            <v/>
          </cell>
          <cell r="CD787" t="str">
            <v/>
          </cell>
          <cell r="CE787" t="str">
            <v/>
          </cell>
          <cell r="CF787" t="str">
            <v/>
          </cell>
          <cell r="CG787" t="str">
            <v/>
          </cell>
          <cell r="CH787" t="str">
            <v/>
          </cell>
        </row>
        <row r="788">
          <cell r="A788" t="str">
            <v>The Gates Shopping Centre, Durham - Owner : 2007 Questionnaire 21 Apr 2008 9:47 PM</v>
          </cell>
          <cell r="B788" t="str">
            <v>Survey Instance</v>
          </cell>
          <cell r="C788" t="str">
            <v/>
          </cell>
          <cell r="D788" t="str">
            <v>Alex Robinson</v>
          </cell>
          <cell r="E788" t="str">
            <v/>
          </cell>
          <cell r="F788">
            <v>1</v>
          </cell>
          <cell r="G788" t="str">
            <v/>
          </cell>
          <cell r="H788">
            <v>150</v>
          </cell>
          <cell r="J788">
            <v>2.88</v>
          </cell>
          <cell r="N788">
            <v>225</v>
          </cell>
          <cell r="R788">
            <v>0</v>
          </cell>
          <cell r="S788">
            <v>0</v>
          </cell>
          <cell r="T788">
            <v>0</v>
          </cell>
          <cell r="U788">
            <v>0</v>
          </cell>
          <cell r="V788">
            <v>0</v>
          </cell>
          <cell r="W788">
            <v>0</v>
          </cell>
          <cell r="X788">
            <v>0</v>
          </cell>
          <cell r="Y788">
            <v>0</v>
          </cell>
          <cell r="Z788">
            <v>0</v>
          </cell>
          <cell r="AA788">
            <v>0</v>
          </cell>
          <cell r="AB788" t="str">
            <v>Metric Tonnes (1000 kgs)</v>
          </cell>
          <cell r="AC788" t="str">
            <v/>
          </cell>
          <cell r="AD788" t="str">
            <v>Kilogrammes (kgs)</v>
          </cell>
          <cell r="AE788" t="str">
            <v/>
          </cell>
          <cell r="AF788" t="str">
            <v/>
          </cell>
          <cell r="AG788" t="str">
            <v/>
          </cell>
          <cell r="AH788" t="str">
            <v>Metric Tonnes (1000 kgs)</v>
          </cell>
          <cell r="AI788" t="str">
            <v/>
          </cell>
          <cell r="AJ788" t="str">
            <v/>
          </cell>
          <cell r="AK788" t="str">
            <v/>
          </cell>
          <cell r="AL788">
            <v>0</v>
          </cell>
          <cell r="AM788">
            <v>0</v>
          </cell>
          <cell r="AN788">
            <v>378</v>
          </cell>
          <cell r="AO788">
            <v>150</v>
          </cell>
          <cell r="AP788">
            <v>0</v>
          </cell>
          <cell r="AQ788">
            <v>2880</v>
          </cell>
          <cell r="AR788">
            <v>0</v>
          </cell>
          <cell r="AS788">
            <v>0</v>
          </cell>
          <cell r="AT788">
            <v>0</v>
          </cell>
          <cell r="AU788">
            <v>225</v>
          </cell>
          <cell r="AV788">
            <v>0</v>
          </cell>
          <cell r="AW788">
            <v>0</v>
          </cell>
          <cell r="AX788">
            <v>0</v>
          </cell>
          <cell r="AY788" t="str">
            <v>cardboard</v>
          </cell>
          <cell r="AZ788" t="str">
            <v/>
          </cell>
          <cell r="BA788" t="str">
            <v>2880 litres of waste vegetable oil</v>
          </cell>
          <cell r="BB788" t="str">
            <v/>
          </cell>
          <cell r="BC788" t="str">
            <v/>
          </cell>
          <cell r="BD788" t="str">
            <v/>
          </cell>
          <cell r="BE788" t="str">
            <v/>
          </cell>
          <cell r="BF788" t="str">
            <v/>
          </cell>
          <cell r="BG788" t="str">
            <v/>
          </cell>
          <cell r="BH788" t="str">
            <v/>
          </cell>
          <cell r="BI788">
            <v>2</v>
          </cell>
          <cell r="BJ788" t="str">
            <v>All Landlord and Tenants' waste</v>
          </cell>
          <cell r="BK788">
            <v>5</v>
          </cell>
          <cell r="BL788">
            <v>1</v>
          </cell>
          <cell r="BM788" t="str">
            <v>cardboard and waste vegetable oil are uplifted from site seperately</v>
          </cell>
          <cell r="BN788">
            <v>0</v>
          </cell>
          <cell r="BO788">
            <v>0</v>
          </cell>
          <cell r="BP788">
            <v>0</v>
          </cell>
          <cell r="BQ788">
            <v>0</v>
          </cell>
          <cell r="BR788">
            <v>0</v>
          </cell>
          <cell r="BS788">
            <v>0</v>
          </cell>
          <cell r="BT788">
            <v>0</v>
          </cell>
          <cell r="BU788">
            <v>0</v>
          </cell>
          <cell r="BV788">
            <v>0</v>
          </cell>
          <cell r="BW788">
            <v>0</v>
          </cell>
          <cell r="BX788">
            <v>0</v>
          </cell>
          <cell r="BY788" t="str">
            <v/>
          </cell>
          <cell r="BZ788" t="str">
            <v/>
          </cell>
          <cell r="CA788" t="str">
            <v/>
          </cell>
          <cell r="CB788" t="str">
            <v/>
          </cell>
          <cell r="CC788" t="str">
            <v/>
          </cell>
          <cell r="CD788" t="str">
            <v/>
          </cell>
          <cell r="CE788" t="str">
            <v/>
          </cell>
          <cell r="CF788" t="str">
            <v/>
          </cell>
          <cell r="CG788" t="str">
            <v/>
          </cell>
          <cell r="CH788" t="str">
            <v/>
          </cell>
        </row>
        <row r="789">
          <cell r="A789" t="str">
            <v>The Grafton, Cambridge - Owner : 2004 Questionnaire 11 Jul 2008 12:51 PM</v>
          </cell>
          <cell r="B789" t="str">
            <v>Survey Instance</v>
          </cell>
          <cell r="C789" t="str">
            <v>317</v>
          </cell>
          <cell r="D789" t="str">
            <v>Nick Hogg</v>
          </cell>
          <cell r="E789" t="str">
            <v>4</v>
          </cell>
          <cell r="F789">
            <v>1</v>
          </cell>
          <cell r="G789" t="str">
            <v/>
          </cell>
          <cell r="J789">
            <v>0</v>
          </cell>
          <cell r="K789">
            <v>0</v>
          </cell>
          <cell r="L789">
            <v>0</v>
          </cell>
          <cell r="M789">
            <v>0</v>
          </cell>
          <cell r="N789">
            <v>0</v>
          </cell>
          <cell r="Q789">
            <v>0</v>
          </cell>
          <cell r="R789">
            <v>0</v>
          </cell>
          <cell r="S789">
            <v>0</v>
          </cell>
          <cell r="T789">
            <v>0</v>
          </cell>
          <cell r="U789">
            <v>0</v>
          </cell>
          <cell r="V789">
            <v>0</v>
          </cell>
          <cell r="W789">
            <v>0</v>
          </cell>
          <cell r="X789">
            <v>0</v>
          </cell>
          <cell r="Y789">
            <v>0</v>
          </cell>
          <cell r="Z789">
            <v>0</v>
          </cell>
          <cell r="AA789">
            <v>0</v>
          </cell>
          <cell r="AB789" t="str">
            <v/>
          </cell>
          <cell r="AC789" t="str">
            <v/>
          </cell>
          <cell r="AD789" t="str">
            <v/>
          </cell>
          <cell r="AE789" t="str">
            <v/>
          </cell>
          <cell r="AF789" t="str">
            <v/>
          </cell>
          <cell r="AG789" t="str">
            <v/>
          </cell>
          <cell r="AH789" t="str">
            <v/>
          </cell>
          <cell r="AI789" t="str">
            <v/>
          </cell>
          <cell r="AJ789" t="str">
            <v/>
          </cell>
          <cell r="AK789" t="str">
            <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cell r="AY789" t="str">
            <v/>
          </cell>
          <cell r="AZ789" t="str">
            <v/>
          </cell>
          <cell r="BA789" t="str">
            <v/>
          </cell>
          <cell r="BB789" t="str">
            <v/>
          </cell>
          <cell r="BC789" t="str">
            <v/>
          </cell>
          <cell r="BD789" t="str">
            <v/>
          </cell>
          <cell r="BE789" t="str">
            <v/>
          </cell>
          <cell r="BF789" t="str">
            <v/>
          </cell>
          <cell r="BG789" t="str">
            <v/>
          </cell>
          <cell r="BH789" t="str">
            <v/>
          </cell>
          <cell r="BI789">
            <v>0</v>
          </cell>
          <cell r="BJ789" t="str">
            <v/>
          </cell>
          <cell r="BK789">
            <v>0</v>
          </cell>
          <cell r="BL789">
            <v>0</v>
          </cell>
          <cell r="BM789" t="str">
            <v/>
          </cell>
          <cell r="BN789">
            <v>0</v>
          </cell>
          <cell r="BO789">
            <v>0</v>
          </cell>
          <cell r="BP789">
            <v>0</v>
          </cell>
          <cell r="BQ789">
            <v>0</v>
          </cell>
          <cell r="BR789">
            <v>0</v>
          </cell>
          <cell r="BS789">
            <v>0</v>
          </cell>
          <cell r="BT789">
            <v>0</v>
          </cell>
          <cell r="BU789">
            <v>0</v>
          </cell>
          <cell r="BV789">
            <v>0</v>
          </cell>
          <cell r="BW789">
            <v>0</v>
          </cell>
          <cell r="BX789">
            <v>0</v>
          </cell>
          <cell r="BY789" t="str">
            <v/>
          </cell>
          <cell r="BZ789" t="str">
            <v/>
          </cell>
          <cell r="CA789" t="str">
            <v/>
          </cell>
          <cell r="CB789" t="str">
            <v/>
          </cell>
          <cell r="CC789" t="str">
            <v/>
          </cell>
          <cell r="CD789" t="str">
            <v/>
          </cell>
          <cell r="CE789" t="str">
            <v/>
          </cell>
          <cell r="CF789" t="str">
            <v/>
          </cell>
          <cell r="CG789" t="str">
            <v/>
          </cell>
          <cell r="CH789" t="str">
            <v/>
          </cell>
        </row>
        <row r="790">
          <cell r="A790" t="str">
            <v>The Grafton, Cambridge - Owner : 2005 Questionnaire 11 Jul 2008 1:01 PM</v>
          </cell>
          <cell r="B790" t="str">
            <v>Survey Instance</v>
          </cell>
          <cell r="C790" t="str">
            <v>317</v>
          </cell>
          <cell r="D790" t="str">
            <v>Nick Hogg</v>
          </cell>
          <cell r="E790" t="str">
            <v>5</v>
          </cell>
          <cell r="F790">
            <v>1</v>
          </cell>
          <cell r="G790" t="str">
            <v/>
          </cell>
          <cell r="J790">
            <v>0</v>
          </cell>
          <cell r="K790">
            <v>0</v>
          </cell>
          <cell r="L790">
            <v>0</v>
          </cell>
          <cell r="M790">
            <v>0</v>
          </cell>
          <cell r="N790">
            <v>0</v>
          </cell>
          <cell r="Q790">
            <v>0</v>
          </cell>
          <cell r="R790">
            <v>0</v>
          </cell>
          <cell r="S790">
            <v>0</v>
          </cell>
          <cell r="T790">
            <v>0</v>
          </cell>
          <cell r="U790">
            <v>0</v>
          </cell>
          <cell r="V790">
            <v>0</v>
          </cell>
          <cell r="W790">
            <v>0</v>
          </cell>
          <cell r="X790">
            <v>0</v>
          </cell>
          <cell r="Y790">
            <v>0</v>
          </cell>
          <cell r="Z790">
            <v>0</v>
          </cell>
          <cell r="AA790">
            <v>0</v>
          </cell>
          <cell r="AB790" t="str">
            <v/>
          </cell>
          <cell r="AC790" t="str">
            <v/>
          </cell>
          <cell r="AD790" t="str">
            <v/>
          </cell>
          <cell r="AE790" t="str">
            <v/>
          </cell>
          <cell r="AF790" t="str">
            <v/>
          </cell>
          <cell r="AG790" t="str">
            <v/>
          </cell>
          <cell r="AH790" t="str">
            <v/>
          </cell>
          <cell r="AI790" t="str">
            <v/>
          </cell>
          <cell r="AJ790" t="str">
            <v/>
          </cell>
          <cell r="AK790" t="str">
            <v/>
          </cell>
          <cell r="AL790">
            <v>0</v>
          </cell>
          <cell r="AM790">
            <v>0</v>
          </cell>
          <cell r="AN790">
            <v>0</v>
          </cell>
          <cell r="AO790">
            <v>0</v>
          </cell>
          <cell r="AP790">
            <v>0</v>
          </cell>
          <cell r="AQ790">
            <v>0</v>
          </cell>
          <cell r="AR790">
            <v>0</v>
          </cell>
          <cell r="AS790">
            <v>0</v>
          </cell>
          <cell r="AT790">
            <v>0</v>
          </cell>
          <cell r="AU790">
            <v>0</v>
          </cell>
          <cell r="AV790">
            <v>0</v>
          </cell>
          <cell r="AW790">
            <v>0</v>
          </cell>
          <cell r="AX790">
            <v>0</v>
          </cell>
          <cell r="AY790" t="str">
            <v/>
          </cell>
          <cell r="AZ790" t="str">
            <v/>
          </cell>
          <cell r="BA790" t="str">
            <v/>
          </cell>
          <cell r="BB790" t="str">
            <v/>
          </cell>
          <cell r="BC790" t="str">
            <v/>
          </cell>
          <cell r="BD790" t="str">
            <v/>
          </cell>
          <cell r="BE790" t="str">
            <v/>
          </cell>
          <cell r="BF790" t="str">
            <v/>
          </cell>
          <cell r="BG790" t="str">
            <v/>
          </cell>
          <cell r="BH790" t="str">
            <v/>
          </cell>
          <cell r="BI790">
            <v>0</v>
          </cell>
          <cell r="BJ790" t="str">
            <v/>
          </cell>
          <cell r="BK790">
            <v>0</v>
          </cell>
          <cell r="BL790">
            <v>0</v>
          </cell>
          <cell r="BM790" t="str">
            <v/>
          </cell>
          <cell r="BN790">
            <v>0</v>
          </cell>
          <cell r="BO790">
            <v>0</v>
          </cell>
          <cell r="BP790">
            <v>0</v>
          </cell>
          <cell r="BQ790">
            <v>0</v>
          </cell>
          <cell r="BR790">
            <v>0</v>
          </cell>
          <cell r="BS790">
            <v>0</v>
          </cell>
          <cell r="BT790">
            <v>0</v>
          </cell>
          <cell r="BU790">
            <v>0</v>
          </cell>
          <cell r="BV790">
            <v>0</v>
          </cell>
          <cell r="BW790">
            <v>0</v>
          </cell>
          <cell r="BX790">
            <v>0</v>
          </cell>
          <cell r="BY790" t="str">
            <v/>
          </cell>
          <cell r="BZ790" t="str">
            <v/>
          </cell>
          <cell r="CA790" t="str">
            <v/>
          </cell>
          <cell r="CB790" t="str">
            <v/>
          </cell>
          <cell r="CC790" t="str">
            <v/>
          </cell>
          <cell r="CD790" t="str">
            <v/>
          </cell>
          <cell r="CE790" t="str">
            <v/>
          </cell>
          <cell r="CF790" t="str">
            <v/>
          </cell>
          <cell r="CG790" t="str">
            <v/>
          </cell>
          <cell r="CH790" t="str">
            <v/>
          </cell>
        </row>
        <row r="791">
          <cell r="A791" t="str">
            <v>The Grafton, Cambridge - Owner : 2006 Questionnaire 18 Apr 2008 11:58 AM</v>
          </cell>
          <cell r="B791" t="str">
            <v>Survey Instance</v>
          </cell>
          <cell r="C791" t="str">
            <v>317</v>
          </cell>
          <cell r="D791" t="str">
            <v>Alex Robinson</v>
          </cell>
          <cell r="E791" t="str">
            <v>6</v>
          </cell>
          <cell r="F791">
            <v>1</v>
          </cell>
          <cell r="G791" t="str">
            <v/>
          </cell>
          <cell r="J791">
            <v>230.9</v>
          </cell>
          <cell r="K791">
            <v>0</v>
          </cell>
          <cell r="L791">
            <v>0</v>
          </cell>
          <cell r="M791">
            <v>0</v>
          </cell>
          <cell r="N791">
            <v>842.9</v>
          </cell>
          <cell r="Q791">
            <v>0</v>
          </cell>
          <cell r="R791">
            <v>0</v>
          </cell>
          <cell r="S791">
            <v>0</v>
          </cell>
          <cell r="T791">
            <v>0</v>
          </cell>
          <cell r="U791">
            <v>0</v>
          </cell>
          <cell r="V791">
            <v>0</v>
          </cell>
          <cell r="W791">
            <v>0</v>
          </cell>
          <cell r="X791">
            <v>0</v>
          </cell>
          <cell r="Y791">
            <v>0</v>
          </cell>
          <cell r="Z791">
            <v>0</v>
          </cell>
          <cell r="AA791">
            <v>0</v>
          </cell>
          <cell r="AB791" t="str">
            <v/>
          </cell>
          <cell r="AC791" t="str">
            <v/>
          </cell>
          <cell r="AD791" t="str">
            <v>Metric Tonnes (1000 kgs)</v>
          </cell>
          <cell r="AE791" t="str">
            <v/>
          </cell>
          <cell r="AF791" t="str">
            <v/>
          </cell>
          <cell r="AG791" t="str">
            <v/>
          </cell>
          <cell r="AH791" t="str">
            <v>Metric Tonnes (1000 kgs)</v>
          </cell>
          <cell r="AI791" t="str">
            <v/>
          </cell>
          <cell r="AJ791" t="str">
            <v/>
          </cell>
          <cell r="AK791" t="str">
            <v/>
          </cell>
          <cell r="AL791">
            <v>0</v>
          </cell>
          <cell r="AM791">
            <v>0</v>
          </cell>
          <cell r="AN791">
            <v>0</v>
          </cell>
          <cell r="AO791">
            <v>0</v>
          </cell>
          <cell r="AP791">
            <v>0</v>
          </cell>
          <cell r="AQ791">
            <v>230.9</v>
          </cell>
          <cell r="AR791">
            <v>0</v>
          </cell>
          <cell r="AS791">
            <v>0</v>
          </cell>
          <cell r="AT791">
            <v>0</v>
          </cell>
          <cell r="AU791">
            <v>842.9</v>
          </cell>
          <cell r="AV791">
            <v>0</v>
          </cell>
          <cell r="AW791">
            <v>0</v>
          </cell>
          <cell r="AX791">
            <v>0</v>
          </cell>
          <cell r="AY791" t="str">
            <v/>
          </cell>
          <cell r="AZ791" t="str">
            <v/>
          </cell>
          <cell r="BA791" t="str">
            <v/>
          </cell>
          <cell r="BB791" t="str">
            <v/>
          </cell>
          <cell r="BC791" t="str">
            <v/>
          </cell>
          <cell r="BD791" t="str">
            <v/>
          </cell>
          <cell r="BE791" t="str">
            <v/>
          </cell>
          <cell r="BF791" t="str">
            <v/>
          </cell>
          <cell r="BG791" t="str">
            <v/>
          </cell>
          <cell r="BH791" t="str">
            <v/>
          </cell>
          <cell r="BI791">
            <v>4</v>
          </cell>
          <cell r="BJ791" t="str">
            <v/>
          </cell>
          <cell r="BK791">
            <v>0</v>
          </cell>
          <cell r="BL791">
            <v>0</v>
          </cell>
          <cell r="BM791" t="str">
            <v/>
          </cell>
          <cell r="BN791">
            <v>0</v>
          </cell>
          <cell r="BO791">
            <v>0</v>
          </cell>
          <cell r="BP791">
            <v>0</v>
          </cell>
          <cell r="BQ791">
            <v>0</v>
          </cell>
          <cell r="BR791">
            <v>0</v>
          </cell>
          <cell r="BS791">
            <v>0</v>
          </cell>
          <cell r="BT791">
            <v>0</v>
          </cell>
          <cell r="BU791">
            <v>0</v>
          </cell>
          <cell r="BV791">
            <v>0</v>
          </cell>
          <cell r="BW791">
            <v>0</v>
          </cell>
          <cell r="BX791">
            <v>0</v>
          </cell>
          <cell r="BY791" t="str">
            <v/>
          </cell>
          <cell r="BZ791" t="str">
            <v/>
          </cell>
          <cell r="CA791" t="str">
            <v/>
          </cell>
          <cell r="CB791" t="str">
            <v/>
          </cell>
          <cell r="CC791" t="str">
            <v/>
          </cell>
          <cell r="CD791" t="str">
            <v/>
          </cell>
          <cell r="CE791" t="str">
            <v/>
          </cell>
          <cell r="CF791" t="str">
            <v/>
          </cell>
          <cell r="CG791" t="str">
            <v/>
          </cell>
          <cell r="CH791" t="str">
            <v/>
          </cell>
        </row>
        <row r="792">
          <cell r="A792" t="str">
            <v>The Grafton, Cambridge - Owner : 2007 Questionnaire 21 Apr 2008 9:47 PM</v>
          </cell>
          <cell r="B792" t="str">
            <v>Survey Instance</v>
          </cell>
          <cell r="C792" t="str">
            <v/>
          </cell>
          <cell r="D792" t="str">
            <v>Alex Robinson</v>
          </cell>
          <cell r="E792" t="str">
            <v/>
          </cell>
          <cell r="F792">
            <v>1</v>
          </cell>
          <cell r="G792" t="str">
            <v>Futur are the Waste Contractor at the centre</v>
          </cell>
          <cell r="J792">
            <v>223</v>
          </cell>
          <cell r="N792">
            <v>937</v>
          </cell>
          <cell r="R792">
            <v>0</v>
          </cell>
          <cell r="S792">
            <v>0</v>
          </cell>
          <cell r="T792">
            <v>0</v>
          </cell>
          <cell r="U792">
            <v>0</v>
          </cell>
          <cell r="V792">
            <v>0</v>
          </cell>
          <cell r="W792">
            <v>0</v>
          </cell>
          <cell r="X792">
            <v>0</v>
          </cell>
          <cell r="Y792">
            <v>0</v>
          </cell>
          <cell r="Z792">
            <v>0</v>
          </cell>
          <cell r="AA792">
            <v>0</v>
          </cell>
          <cell r="AB792" t="str">
            <v/>
          </cell>
          <cell r="AC792" t="str">
            <v/>
          </cell>
          <cell r="AD792" t="str">
            <v>Metric Tonnes (1000 kgs)</v>
          </cell>
          <cell r="AE792" t="str">
            <v/>
          </cell>
          <cell r="AF792" t="str">
            <v/>
          </cell>
          <cell r="AG792" t="str">
            <v/>
          </cell>
          <cell r="AH792" t="str">
            <v>Metric Tonnes (1000 kgs)</v>
          </cell>
          <cell r="AI792" t="str">
            <v/>
          </cell>
          <cell r="AJ792" t="str">
            <v/>
          </cell>
          <cell r="AK792" t="str">
            <v/>
          </cell>
          <cell r="AL792">
            <v>0</v>
          </cell>
          <cell r="AM792">
            <v>0</v>
          </cell>
          <cell r="AN792">
            <v>1160</v>
          </cell>
          <cell r="AO792">
            <v>0</v>
          </cell>
          <cell r="AP792">
            <v>0</v>
          </cell>
          <cell r="AQ792">
            <v>223</v>
          </cell>
          <cell r="AR792">
            <v>0</v>
          </cell>
          <cell r="AS792">
            <v>0</v>
          </cell>
          <cell r="AT792">
            <v>0</v>
          </cell>
          <cell r="AU792">
            <v>937</v>
          </cell>
          <cell r="AV792">
            <v>0</v>
          </cell>
          <cell r="AW792">
            <v>0</v>
          </cell>
          <cell r="AX792">
            <v>0</v>
          </cell>
          <cell r="AY792" t="str">
            <v/>
          </cell>
          <cell r="AZ792" t="str">
            <v/>
          </cell>
          <cell r="BA792" t="str">
            <v/>
          </cell>
          <cell r="BB792" t="str">
            <v/>
          </cell>
          <cell r="BC792" t="str">
            <v/>
          </cell>
          <cell r="BD792" t="str">
            <v/>
          </cell>
          <cell r="BE792" t="str">
            <v/>
          </cell>
          <cell r="BF792" t="str">
            <v/>
          </cell>
          <cell r="BG792" t="str">
            <v/>
          </cell>
          <cell r="BH792" t="str">
            <v/>
          </cell>
          <cell r="BI792">
            <v>4</v>
          </cell>
          <cell r="BJ792" t="str">
            <v>All Landlord and Tenants' waste</v>
          </cell>
          <cell r="BK792">
            <v>5</v>
          </cell>
          <cell r="BL792">
            <v>0</v>
          </cell>
          <cell r="BM792" t="str">
            <v>Cardboard is separated on site but the rest of the waste is compacted and put into a landfill unless it is hazardous waste in which case it is incinerated.</v>
          </cell>
          <cell r="BN792">
            <v>0</v>
          </cell>
          <cell r="BO792">
            <v>0</v>
          </cell>
          <cell r="BP792">
            <v>0</v>
          </cell>
          <cell r="BQ792">
            <v>0</v>
          </cell>
          <cell r="BR792">
            <v>0</v>
          </cell>
          <cell r="BS792">
            <v>0</v>
          </cell>
          <cell r="BT792">
            <v>0</v>
          </cell>
          <cell r="BU792">
            <v>0</v>
          </cell>
          <cell r="BV792">
            <v>0</v>
          </cell>
          <cell r="BW792">
            <v>0</v>
          </cell>
          <cell r="BX792">
            <v>0</v>
          </cell>
          <cell r="BY792" t="str">
            <v/>
          </cell>
          <cell r="BZ792" t="str">
            <v/>
          </cell>
          <cell r="CA792" t="str">
            <v/>
          </cell>
          <cell r="CB792" t="str">
            <v/>
          </cell>
          <cell r="CC792" t="str">
            <v/>
          </cell>
          <cell r="CD792" t="str">
            <v/>
          </cell>
          <cell r="CE792" t="str">
            <v/>
          </cell>
          <cell r="CF792" t="str">
            <v/>
          </cell>
          <cell r="CG792" t="str">
            <v/>
          </cell>
          <cell r="CH792" t="str">
            <v/>
          </cell>
        </row>
        <row r="793">
          <cell r="A793" t="str">
            <v>The Great Northern, Manchester - Owner : 2005 Questionnaire 11 Jul 2008 1:01 PM</v>
          </cell>
          <cell r="B793" t="str">
            <v>Survey Instance</v>
          </cell>
          <cell r="C793" t="str">
            <v>279</v>
          </cell>
          <cell r="D793" t="str">
            <v>Nick Hogg</v>
          </cell>
          <cell r="E793" t="str">
            <v>5</v>
          </cell>
          <cell r="F793">
            <v>1</v>
          </cell>
          <cell r="G793" t="str">
            <v/>
          </cell>
          <cell r="J793">
            <v>0</v>
          </cell>
          <cell r="K793">
            <v>0</v>
          </cell>
          <cell r="L793">
            <v>0</v>
          </cell>
          <cell r="M793">
            <v>0</v>
          </cell>
          <cell r="N793">
            <v>216</v>
          </cell>
          <cell r="Q793">
            <v>0</v>
          </cell>
          <cell r="R793">
            <v>0</v>
          </cell>
          <cell r="S793">
            <v>0</v>
          </cell>
          <cell r="T793">
            <v>0</v>
          </cell>
          <cell r="U793">
            <v>0</v>
          </cell>
          <cell r="V793">
            <v>0</v>
          </cell>
          <cell r="W793">
            <v>0</v>
          </cell>
          <cell r="X793">
            <v>0</v>
          </cell>
          <cell r="Y793">
            <v>0</v>
          </cell>
          <cell r="Z793">
            <v>0</v>
          </cell>
          <cell r="AA793">
            <v>0</v>
          </cell>
          <cell r="AB793" t="str">
            <v/>
          </cell>
          <cell r="AC793" t="str">
            <v/>
          </cell>
          <cell r="AD793" t="str">
            <v/>
          </cell>
          <cell r="AE793" t="str">
            <v/>
          </cell>
          <cell r="AF793" t="str">
            <v/>
          </cell>
          <cell r="AG793" t="str">
            <v/>
          </cell>
          <cell r="AH793" t="str">
            <v>Metric Tonnes (1000 kgs)</v>
          </cell>
          <cell r="AI793" t="str">
            <v/>
          </cell>
          <cell r="AJ793" t="str">
            <v/>
          </cell>
          <cell r="AK793" t="str">
            <v/>
          </cell>
          <cell r="AL793">
            <v>0</v>
          </cell>
          <cell r="AM793">
            <v>0</v>
          </cell>
          <cell r="AN793">
            <v>216</v>
          </cell>
          <cell r="AO793">
            <v>0</v>
          </cell>
          <cell r="AP793">
            <v>0</v>
          </cell>
          <cell r="AQ793">
            <v>0</v>
          </cell>
          <cell r="AR793">
            <v>0</v>
          </cell>
          <cell r="AS793">
            <v>0</v>
          </cell>
          <cell r="AT793">
            <v>0</v>
          </cell>
          <cell r="AU793">
            <v>216</v>
          </cell>
          <cell r="AV793">
            <v>0</v>
          </cell>
          <cell r="AW793">
            <v>0</v>
          </cell>
          <cell r="AX793">
            <v>0</v>
          </cell>
          <cell r="AY793" t="str">
            <v/>
          </cell>
          <cell r="AZ793" t="str">
            <v/>
          </cell>
          <cell r="BA793" t="str">
            <v/>
          </cell>
          <cell r="BB793" t="str">
            <v/>
          </cell>
          <cell r="BC793" t="str">
            <v/>
          </cell>
          <cell r="BD793" t="str">
            <v/>
          </cell>
          <cell r="BE793" t="str">
            <v/>
          </cell>
          <cell r="BF793" t="str">
            <v/>
          </cell>
          <cell r="BG793" t="str">
            <v/>
          </cell>
          <cell r="BH793" t="str">
            <v/>
          </cell>
          <cell r="BI793">
            <v>1</v>
          </cell>
          <cell r="BJ793" t="str">
            <v/>
          </cell>
          <cell r="BK793">
            <v>0</v>
          </cell>
          <cell r="BL793">
            <v>0</v>
          </cell>
          <cell r="BM793" t="str">
            <v/>
          </cell>
          <cell r="BN793">
            <v>0</v>
          </cell>
          <cell r="BO793">
            <v>0</v>
          </cell>
          <cell r="BP793">
            <v>0</v>
          </cell>
          <cell r="BQ793">
            <v>0</v>
          </cell>
          <cell r="BR793">
            <v>0</v>
          </cell>
          <cell r="BS793">
            <v>0</v>
          </cell>
          <cell r="BT793">
            <v>0</v>
          </cell>
          <cell r="BU793">
            <v>0</v>
          </cell>
          <cell r="BV793">
            <v>0</v>
          </cell>
          <cell r="BW793">
            <v>0</v>
          </cell>
          <cell r="BX793">
            <v>0</v>
          </cell>
          <cell r="BY793" t="str">
            <v/>
          </cell>
          <cell r="BZ793" t="str">
            <v/>
          </cell>
          <cell r="CA793" t="str">
            <v/>
          </cell>
          <cell r="CB793" t="str">
            <v/>
          </cell>
          <cell r="CC793" t="str">
            <v/>
          </cell>
          <cell r="CD793" t="str">
            <v/>
          </cell>
          <cell r="CE793" t="str">
            <v/>
          </cell>
          <cell r="CF793" t="str">
            <v/>
          </cell>
          <cell r="CG793" t="str">
            <v/>
          </cell>
          <cell r="CH793" t="str">
            <v/>
          </cell>
        </row>
        <row r="794">
          <cell r="A794" t="str">
            <v>The Great Northern, Manchester - Owner : 2006 Questionnaire 18 Apr 2008 11:58 AM</v>
          </cell>
          <cell r="B794" t="str">
            <v>Survey Instance</v>
          </cell>
          <cell r="C794" t="str">
            <v>279</v>
          </cell>
          <cell r="D794" t="str">
            <v>Alex Robinson</v>
          </cell>
          <cell r="E794" t="str">
            <v>6</v>
          </cell>
          <cell r="F794">
            <v>1</v>
          </cell>
          <cell r="G794" t="str">
            <v/>
          </cell>
          <cell r="J794">
            <v>0</v>
          </cell>
          <cell r="K794">
            <v>0</v>
          </cell>
          <cell r="L794">
            <v>0</v>
          </cell>
          <cell r="M794">
            <v>0</v>
          </cell>
          <cell r="N794">
            <v>360</v>
          </cell>
          <cell r="Q794">
            <v>0</v>
          </cell>
          <cell r="R794">
            <v>0</v>
          </cell>
          <cell r="S794">
            <v>0</v>
          </cell>
          <cell r="T794">
            <v>0</v>
          </cell>
          <cell r="U794">
            <v>0</v>
          </cell>
          <cell r="V794">
            <v>0</v>
          </cell>
          <cell r="W794">
            <v>0</v>
          </cell>
          <cell r="X794">
            <v>0</v>
          </cell>
          <cell r="Y794">
            <v>0</v>
          </cell>
          <cell r="Z794">
            <v>0</v>
          </cell>
          <cell r="AA794">
            <v>0</v>
          </cell>
          <cell r="AB794" t="str">
            <v/>
          </cell>
          <cell r="AC794" t="str">
            <v/>
          </cell>
          <cell r="AD794" t="str">
            <v/>
          </cell>
          <cell r="AE794" t="str">
            <v/>
          </cell>
          <cell r="AF794" t="str">
            <v/>
          </cell>
          <cell r="AG794" t="str">
            <v/>
          </cell>
          <cell r="AH794" t="str">
            <v>Metric Tonnes (1000 kgs)</v>
          </cell>
          <cell r="AI794" t="str">
            <v/>
          </cell>
          <cell r="AJ794" t="str">
            <v/>
          </cell>
          <cell r="AK794" t="str">
            <v/>
          </cell>
          <cell r="AL794">
            <v>0</v>
          </cell>
          <cell r="AM794">
            <v>0</v>
          </cell>
          <cell r="AN794">
            <v>360</v>
          </cell>
          <cell r="AO794">
            <v>0</v>
          </cell>
          <cell r="AP794">
            <v>0</v>
          </cell>
          <cell r="AQ794">
            <v>0</v>
          </cell>
          <cell r="AR794">
            <v>0</v>
          </cell>
          <cell r="AS794">
            <v>0</v>
          </cell>
          <cell r="AT794">
            <v>0</v>
          </cell>
          <cell r="AU794">
            <v>360</v>
          </cell>
          <cell r="AV794">
            <v>0</v>
          </cell>
          <cell r="AW794">
            <v>0</v>
          </cell>
          <cell r="AX794">
            <v>0</v>
          </cell>
          <cell r="AY794" t="str">
            <v/>
          </cell>
          <cell r="AZ794" t="str">
            <v/>
          </cell>
          <cell r="BA794" t="str">
            <v/>
          </cell>
          <cell r="BB794" t="str">
            <v/>
          </cell>
          <cell r="BC794" t="str">
            <v/>
          </cell>
          <cell r="BD794" t="str">
            <v/>
          </cell>
          <cell r="BE794" t="str">
            <v/>
          </cell>
          <cell r="BF794" t="str">
            <v/>
          </cell>
          <cell r="BG794" t="str">
            <v/>
          </cell>
          <cell r="BH794" t="str">
            <v/>
          </cell>
          <cell r="BI794">
            <v>1</v>
          </cell>
          <cell r="BJ794" t="str">
            <v/>
          </cell>
          <cell r="BK794">
            <v>0</v>
          </cell>
          <cell r="BL794">
            <v>0</v>
          </cell>
          <cell r="BM794" t="str">
            <v/>
          </cell>
          <cell r="BN794">
            <v>0</v>
          </cell>
          <cell r="BO794">
            <v>0</v>
          </cell>
          <cell r="BP794">
            <v>0</v>
          </cell>
          <cell r="BQ794">
            <v>0</v>
          </cell>
          <cell r="BR794">
            <v>0</v>
          </cell>
          <cell r="BS794">
            <v>0</v>
          </cell>
          <cell r="BT794">
            <v>0</v>
          </cell>
          <cell r="BU794">
            <v>0</v>
          </cell>
          <cell r="BV794">
            <v>0</v>
          </cell>
          <cell r="BW794">
            <v>0</v>
          </cell>
          <cell r="BX794">
            <v>0</v>
          </cell>
          <cell r="BY794" t="str">
            <v/>
          </cell>
          <cell r="BZ794" t="str">
            <v/>
          </cell>
          <cell r="CA794" t="str">
            <v/>
          </cell>
          <cell r="CB794" t="str">
            <v/>
          </cell>
          <cell r="CC794" t="str">
            <v/>
          </cell>
          <cell r="CD794" t="str">
            <v/>
          </cell>
          <cell r="CE794" t="str">
            <v/>
          </cell>
          <cell r="CF794" t="str">
            <v/>
          </cell>
          <cell r="CG794" t="str">
            <v/>
          </cell>
          <cell r="CH794" t="str">
            <v/>
          </cell>
        </row>
        <row r="795">
          <cell r="A795" t="str">
            <v>The Mall Alhambra, Barnsley - Owner : 2001 Questionnaire 11 Jul 2008 12:42 PM</v>
          </cell>
          <cell r="B795" t="str">
            <v>Survey Instance</v>
          </cell>
          <cell r="C795" t="str">
            <v>78</v>
          </cell>
          <cell r="D795" t="str">
            <v>Nick Hogg</v>
          </cell>
          <cell r="E795" t="str">
            <v>1</v>
          </cell>
          <cell r="F795">
            <v>0</v>
          </cell>
          <cell r="G795" t="str">
            <v/>
          </cell>
          <cell r="J795">
            <v>0</v>
          </cell>
          <cell r="K795">
            <v>0</v>
          </cell>
          <cell r="L795">
            <v>0</v>
          </cell>
          <cell r="M795">
            <v>0</v>
          </cell>
          <cell r="N795">
            <v>0</v>
          </cell>
          <cell r="Q795">
            <v>0</v>
          </cell>
          <cell r="R795">
            <v>0</v>
          </cell>
          <cell r="S795">
            <v>0</v>
          </cell>
          <cell r="T795">
            <v>0</v>
          </cell>
          <cell r="U795">
            <v>0</v>
          </cell>
          <cell r="V795">
            <v>0</v>
          </cell>
          <cell r="W795">
            <v>0</v>
          </cell>
          <cell r="X795">
            <v>0</v>
          </cell>
          <cell r="Y795">
            <v>0</v>
          </cell>
          <cell r="Z795">
            <v>0</v>
          </cell>
          <cell r="AA795">
            <v>0</v>
          </cell>
          <cell r="AB795" t="str">
            <v/>
          </cell>
          <cell r="AC795" t="str">
            <v/>
          </cell>
          <cell r="AD795" t="str">
            <v/>
          </cell>
          <cell r="AE795" t="str">
            <v/>
          </cell>
          <cell r="AF795" t="str">
            <v/>
          </cell>
          <cell r="AG795" t="str">
            <v/>
          </cell>
          <cell r="AH795" t="str">
            <v/>
          </cell>
          <cell r="AI795" t="str">
            <v/>
          </cell>
          <cell r="AJ795" t="str">
            <v/>
          </cell>
          <cell r="AK795" t="str">
            <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t="str">
            <v/>
          </cell>
          <cell r="AZ795" t="str">
            <v/>
          </cell>
          <cell r="BA795" t="str">
            <v/>
          </cell>
          <cell r="BB795" t="str">
            <v/>
          </cell>
          <cell r="BC795" t="str">
            <v/>
          </cell>
          <cell r="BD795" t="str">
            <v/>
          </cell>
          <cell r="BE795" t="str">
            <v/>
          </cell>
          <cell r="BF795" t="str">
            <v/>
          </cell>
          <cell r="BG795" t="str">
            <v/>
          </cell>
          <cell r="BH795" t="str">
            <v/>
          </cell>
          <cell r="BI795">
            <v>0</v>
          </cell>
          <cell r="BJ795" t="str">
            <v/>
          </cell>
          <cell r="BK795">
            <v>0</v>
          </cell>
          <cell r="BL795">
            <v>0</v>
          </cell>
          <cell r="BM795" t="str">
            <v/>
          </cell>
          <cell r="BN795">
            <v>0</v>
          </cell>
          <cell r="BO795">
            <v>0</v>
          </cell>
          <cell r="BP795">
            <v>0</v>
          </cell>
          <cell r="BQ795">
            <v>0</v>
          </cell>
          <cell r="BR795">
            <v>0</v>
          </cell>
          <cell r="BS795">
            <v>0</v>
          </cell>
          <cell r="BT795">
            <v>0</v>
          </cell>
          <cell r="BU795">
            <v>0</v>
          </cell>
          <cell r="BV795">
            <v>0</v>
          </cell>
          <cell r="BW795">
            <v>0</v>
          </cell>
          <cell r="BX795">
            <v>0</v>
          </cell>
          <cell r="BY795" t="str">
            <v/>
          </cell>
          <cell r="BZ795" t="str">
            <v/>
          </cell>
          <cell r="CA795" t="str">
            <v/>
          </cell>
          <cell r="CB795" t="str">
            <v/>
          </cell>
          <cell r="CC795" t="str">
            <v/>
          </cell>
          <cell r="CD795" t="str">
            <v/>
          </cell>
          <cell r="CE795" t="str">
            <v/>
          </cell>
          <cell r="CF795" t="str">
            <v/>
          </cell>
          <cell r="CG795" t="str">
            <v/>
          </cell>
          <cell r="CH795" t="str">
            <v/>
          </cell>
        </row>
        <row r="796">
          <cell r="A796" t="str">
            <v>The Mall Alhambra, Barnsley - Owner : 2002 Questionnaire 11 Jul 2008 12:44 PM</v>
          </cell>
          <cell r="B796" t="str">
            <v>Survey Instance</v>
          </cell>
          <cell r="C796" t="str">
            <v>78</v>
          </cell>
          <cell r="D796" t="str">
            <v>Nick Hogg</v>
          </cell>
          <cell r="E796" t="str">
            <v>2</v>
          </cell>
          <cell r="F796">
            <v>0</v>
          </cell>
          <cell r="G796" t="str">
            <v/>
          </cell>
          <cell r="J796">
            <v>0</v>
          </cell>
          <cell r="K796">
            <v>0</v>
          </cell>
          <cell r="L796">
            <v>0</v>
          </cell>
          <cell r="M796">
            <v>0</v>
          </cell>
          <cell r="N796">
            <v>0</v>
          </cell>
          <cell r="Q796">
            <v>0</v>
          </cell>
          <cell r="R796">
            <v>0</v>
          </cell>
          <cell r="S796">
            <v>0</v>
          </cell>
          <cell r="T796">
            <v>0</v>
          </cell>
          <cell r="U796">
            <v>0</v>
          </cell>
          <cell r="V796">
            <v>0</v>
          </cell>
          <cell r="W796">
            <v>0</v>
          </cell>
          <cell r="X796">
            <v>0</v>
          </cell>
          <cell r="Y796">
            <v>0</v>
          </cell>
          <cell r="Z796">
            <v>0</v>
          </cell>
          <cell r="AA796">
            <v>0</v>
          </cell>
          <cell r="AB796" t="str">
            <v/>
          </cell>
          <cell r="AC796" t="str">
            <v/>
          </cell>
          <cell r="AD796" t="str">
            <v/>
          </cell>
          <cell r="AE796" t="str">
            <v/>
          </cell>
          <cell r="AF796" t="str">
            <v/>
          </cell>
          <cell r="AG796" t="str">
            <v/>
          </cell>
          <cell r="AH796" t="str">
            <v/>
          </cell>
          <cell r="AI796" t="str">
            <v/>
          </cell>
          <cell r="AJ796" t="str">
            <v/>
          </cell>
          <cell r="AK796" t="str">
            <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cell r="AY796" t="str">
            <v/>
          </cell>
          <cell r="AZ796" t="str">
            <v/>
          </cell>
          <cell r="BA796" t="str">
            <v/>
          </cell>
          <cell r="BB796" t="str">
            <v/>
          </cell>
          <cell r="BC796" t="str">
            <v/>
          </cell>
          <cell r="BD796" t="str">
            <v/>
          </cell>
          <cell r="BE796" t="str">
            <v/>
          </cell>
          <cell r="BF796" t="str">
            <v/>
          </cell>
          <cell r="BG796" t="str">
            <v/>
          </cell>
          <cell r="BH796" t="str">
            <v/>
          </cell>
          <cell r="BI796">
            <v>0</v>
          </cell>
          <cell r="BJ796" t="str">
            <v/>
          </cell>
          <cell r="BK796">
            <v>0</v>
          </cell>
          <cell r="BL796">
            <v>0</v>
          </cell>
          <cell r="BM796" t="str">
            <v/>
          </cell>
          <cell r="BN796">
            <v>0</v>
          </cell>
          <cell r="BO796">
            <v>0</v>
          </cell>
          <cell r="BP796">
            <v>0</v>
          </cell>
          <cell r="BQ796">
            <v>0</v>
          </cell>
          <cell r="BR796">
            <v>0</v>
          </cell>
          <cell r="BS796">
            <v>0</v>
          </cell>
          <cell r="BT796">
            <v>0</v>
          </cell>
          <cell r="BU796">
            <v>0</v>
          </cell>
          <cell r="BV796">
            <v>0</v>
          </cell>
          <cell r="BW796">
            <v>0</v>
          </cell>
          <cell r="BX796">
            <v>0</v>
          </cell>
          <cell r="BY796" t="str">
            <v/>
          </cell>
          <cell r="BZ796" t="str">
            <v/>
          </cell>
          <cell r="CA796" t="str">
            <v/>
          </cell>
          <cell r="CB796" t="str">
            <v/>
          </cell>
          <cell r="CC796" t="str">
            <v/>
          </cell>
          <cell r="CD796" t="str">
            <v/>
          </cell>
          <cell r="CE796" t="str">
            <v/>
          </cell>
          <cell r="CF796" t="str">
            <v/>
          </cell>
          <cell r="CG796" t="str">
            <v/>
          </cell>
          <cell r="CH796" t="str">
            <v/>
          </cell>
        </row>
        <row r="797">
          <cell r="A797" t="str">
            <v>The Mall Alhambra, Barnsley - Owner : 2003 Quesitonnaire 11 Jul 2008 12:48 PM</v>
          </cell>
          <cell r="B797" t="str">
            <v>Survey Instance</v>
          </cell>
          <cell r="C797" t="str">
            <v>78</v>
          </cell>
          <cell r="D797" t="str">
            <v>Nick Hogg</v>
          </cell>
          <cell r="E797" t="str">
            <v>3</v>
          </cell>
          <cell r="F797">
            <v>1</v>
          </cell>
          <cell r="G797" t="str">
            <v/>
          </cell>
          <cell r="J797">
            <v>45</v>
          </cell>
          <cell r="K797">
            <v>0</v>
          </cell>
          <cell r="L797">
            <v>0</v>
          </cell>
          <cell r="M797">
            <v>0</v>
          </cell>
          <cell r="N797">
            <v>99</v>
          </cell>
          <cell r="Q797">
            <v>0</v>
          </cell>
          <cell r="R797">
            <v>0</v>
          </cell>
          <cell r="S797">
            <v>0</v>
          </cell>
          <cell r="T797">
            <v>0</v>
          </cell>
          <cell r="U797">
            <v>0</v>
          </cell>
          <cell r="V797">
            <v>0</v>
          </cell>
          <cell r="W797">
            <v>0</v>
          </cell>
          <cell r="X797">
            <v>0</v>
          </cell>
          <cell r="Y797">
            <v>0</v>
          </cell>
          <cell r="Z797">
            <v>0</v>
          </cell>
          <cell r="AA797">
            <v>0</v>
          </cell>
          <cell r="AB797" t="str">
            <v/>
          </cell>
          <cell r="AC797" t="str">
            <v/>
          </cell>
          <cell r="AD797" t="str">
            <v>Metric Tonnes (1000 kgs)</v>
          </cell>
          <cell r="AE797" t="str">
            <v/>
          </cell>
          <cell r="AF797" t="str">
            <v/>
          </cell>
          <cell r="AG797" t="str">
            <v/>
          </cell>
          <cell r="AH797" t="str">
            <v>Metric Tonnes (1000 kgs)</v>
          </cell>
          <cell r="AI797" t="str">
            <v/>
          </cell>
          <cell r="AJ797" t="str">
            <v/>
          </cell>
          <cell r="AK797" t="str">
            <v/>
          </cell>
          <cell r="AL797">
            <v>0</v>
          </cell>
          <cell r="AM797">
            <v>0</v>
          </cell>
          <cell r="AN797">
            <v>144</v>
          </cell>
          <cell r="AO797">
            <v>0</v>
          </cell>
          <cell r="AP797">
            <v>0</v>
          </cell>
          <cell r="AQ797">
            <v>45</v>
          </cell>
          <cell r="AR797">
            <v>0</v>
          </cell>
          <cell r="AS797">
            <v>0</v>
          </cell>
          <cell r="AT797">
            <v>0</v>
          </cell>
          <cell r="AU797">
            <v>99</v>
          </cell>
          <cell r="AV797">
            <v>0</v>
          </cell>
          <cell r="AW797">
            <v>0</v>
          </cell>
          <cell r="AX797">
            <v>0</v>
          </cell>
          <cell r="AY797" t="str">
            <v/>
          </cell>
          <cell r="AZ797" t="str">
            <v/>
          </cell>
          <cell r="BA797" t="str">
            <v/>
          </cell>
          <cell r="BB797" t="str">
            <v/>
          </cell>
          <cell r="BC797" t="str">
            <v/>
          </cell>
          <cell r="BD797" t="str">
            <v/>
          </cell>
          <cell r="BE797" t="str">
            <v/>
          </cell>
          <cell r="BF797" t="str">
            <v/>
          </cell>
          <cell r="BG797" t="str">
            <v/>
          </cell>
          <cell r="BH797" t="str">
            <v/>
          </cell>
          <cell r="BI797">
            <v>0</v>
          </cell>
          <cell r="BJ797" t="str">
            <v/>
          </cell>
          <cell r="BK797">
            <v>0</v>
          </cell>
          <cell r="BL797">
            <v>0</v>
          </cell>
          <cell r="BM797" t="str">
            <v/>
          </cell>
          <cell r="BN797">
            <v>0</v>
          </cell>
          <cell r="BO797">
            <v>0</v>
          </cell>
          <cell r="BP797">
            <v>0</v>
          </cell>
          <cell r="BQ797">
            <v>0</v>
          </cell>
          <cell r="BR797">
            <v>0</v>
          </cell>
          <cell r="BS797">
            <v>0</v>
          </cell>
          <cell r="BT797">
            <v>0</v>
          </cell>
          <cell r="BU797">
            <v>0</v>
          </cell>
          <cell r="BV797">
            <v>0</v>
          </cell>
          <cell r="BW797">
            <v>0</v>
          </cell>
          <cell r="BX797">
            <v>0</v>
          </cell>
          <cell r="BY797" t="str">
            <v/>
          </cell>
          <cell r="BZ797" t="str">
            <v/>
          </cell>
          <cell r="CA797" t="str">
            <v/>
          </cell>
          <cell r="CB797" t="str">
            <v/>
          </cell>
          <cell r="CC797" t="str">
            <v/>
          </cell>
          <cell r="CD797" t="str">
            <v/>
          </cell>
          <cell r="CE797" t="str">
            <v/>
          </cell>
          <cell r="CF797" t="str">
            <v/>
          </cell>
          <cell r="CG797" t="str">
            <v/>
          </cell>
          <cell r="CH797" t="str">
            <v/>
          </cell>
        </row>
        <row r="798">
          <cell r="A798" t="str">
            <v>The Mall Alhambra, Barnsley - Owner : 2004 Questionnaire 11 Jul 2008 12:51 PM</v>
          </cell>
          <cell r="B798" t="str">
            <v>Survey Instance</v>
          </cell>
          <cell r="C798" t="str">
            <v>78</v>
          </cell>
          <cell r="D798" t="str">
            <v>Nick Hogg</v>
          </cell>
          <cell r="E798" t="str">
            <v>4</v>
          </cell>
          <cell r="F798">
            <v>1</v>
          </cell>
          <cell r="G798" t="str">
            <v/>
          </cell>
          <cell r="J798">
            <v>47</v>
          </cell>
          <cell r="K798">
            <v>0</v>
          </cell>
          <cell r="L798">
            <v>0</v>
          </cell>
          <cell r="M798">
            <v>0</v>
          </cell>
          <cell r="N798">
            <v>84</v>
          </cell>
          <cell r="Q798">
            <v>0</v>
          </cell>
          <cell r="R798">
            <v>0</v>
          </cell>
          <cell r="S798">
            <v>0</v>
          </cell>
          <cell r="T798">
            <v>0</v>
          </cell>
          <cell r="U798">
            <v>0</v>
          </cell>
          <cell r="V798">
            <v>0</v>
          </cell>
          <cell r="W798">
            <v>0</v>
          </cell>
          <cell r="X798">
            <v>0</v>
          </cell>
          <cell r="Y798">
            <v>0</v>
          </cell>
          <cell r="Z798">
            <v>0</v>
          </cell>
          <cell r="AA798">
            <v>0</v>
          </cell>
          <cell r="AB798" t="str">
            <v/>
          </cell>
          <cell r="AC798" t="str">
            <v/>
          </cell>
          <cell r="AD798" t="str">
            <v>Metric Tonnes (1000 kgs)</v>
          </cell>
          <cell r="AE798" t="str">
            <v/>
          </cell>
          <cell r="AF798" t="str">
            <v/>
          </cell>
          <cell r="AG798" t="str">
            <v/>
          </cell>
          <cell r="AH798" t="str">
            <v>Metric Tonnes (1000 kgs)</v>
          </cell>
          <cell r="AI798" t="str">
            <v/>
          </cell>
          <cell r="AJ798" t="str">
            <v/>
          </cell>
          <cell r="AK798" t="str">
            <v/>
          </cell>
          <cell r="AL798">
            <v>0</v>
          </cell>
          <cell r="AM798">
            <v>0</v>
          </cell>
          <cell r="AN798">
            <v>131</v>
          </cell>
          <cell r="AO798">
            <v>0</v>
          </cell>
          <cell r="AP798">
            <v>0</v>
          </cell>
          <cell r="AQ798">
            <v>47</v>
          </cell>
          <cell r="AR798">
            <v>0</v>
          </cell>
          <cell r="AS798">
            <v>0</v>
          </cell>
          <cell r="AT798">
            <v>0</v>
          </cell>
          <cell r="AU798">
            <v>84</v>
          </cell>
          <cell r="AV798">
            <v>0</v>
          </cell>
          <cell r="AW798">
            <v>0</v>
          </cell>
          <cell r="AX798">
            <v>0</v>
          </cell>
          <cell r="AY798" t="str">
            <v/>
          </cell>
          <cell r="AZ798" t="str">
            <v/>
          </cell>
          <cell r="BA798" t="str">
            <v/>
          </cell>
          <cell r="BB798" t="str">
            <v/>
          </cell>
          <cell r="BC798" t="str">
            <v/>
          </cell>
          <cell r="BD798" t="str">
            <v/>
          </cell>
          <cell r="BE798" t="str">
            <v/>
          </cell>
          <cell r="BF798" t="str">
            <v/>
          </cell>
          <cell r="BG798" t="str">
            <v/>
          </cell>
          <cell r="BH798" t="str">
            <v/>
          </cell>
          <cell r="BI798">
            <v>0</v>
          </cell>
          <cell r="BJ798" t="str">
            <v/>
          </cell>
          <cell r="BK798">
            <v>0</v>
          </cell>
          <cell r="BL798">
            <v>0</v>
          </cell>
          <cell r="BM798" t="str">
            <v/>
          </cell>
          <cell r="BN798">
            <v>0</v>
          </cell>
          <cell r="BO798">
            <v>0</v>
          </cell>
          <cell r="BP798">
            <v>0</v>
          </cell>
          <cell r="BQ798">
            <v>0</v>
          </cell>
          <cell r="BR798">
            <v>0</v>
          </cell>
          <cell r="BS798">
            <v>0</v>
          </cell>
          <cell r="BT798">
            <v>0</v>
          </cell>
          <cell r="BU798">
            <v>0</v>
          </cell>
          <cell r="BV798">
            <v>0</v>
          </cell>
          <cell r="BW798">
            <v>0</v>
          </cell>
          <cell r="BX798">
            <v>0</v>
          </cell>
          <cell r="BY798" t="str">
            <v/>
          </cell>
          <cell r="BZ798" t="str">
            <v/>
          </cell>
          <cell r="CA798" t="str">
            <v/>
          </cell>
          <cell r="CB798" t="str">
            <v/>
          </cell>
          <cell r="CC798" t="str">
            <v/>
          </cell>
          <cell r="CD798" t="str">
            <v/>
          </cell>
          <cell r="CE798" t="str">
            <v/>
          </cell>
          <cell r="CF798" t="str">
            <v/>
          </cell>
          <cell r="CG798" t="str">
            <v/>
          </cell>
          <cell r="CH798" t="str">
            <v/>
          </cell>
        </row>
        <row r="799">
          <cell r="A799" t="str">
            <v>The Mall Alhambra, Barnsley - Owner : 2005 Questionnaire 11 Jul 2008 1:01 PM</v>
          </cell>
          <cell r="B799" t="str">
            <v>Survey Instance</v>
          </cell>
          <cell r="C799" t="str">
            <v>78</v>
          </cell>
          <cell r="D799" t="str">
            <v>Nick Hogg</v>
          </cell>
          <cell r="E799" t="str">
            <v>5</v>
          </cell>
          <cell r="F799">
            <v>1</v>
          </cell>
          <cell r="G799" t="str">
            <v/>
          </cell>
          <cell r="J799">
            <v>54</v>
          </cell>
          <cell r="K799">
            <v>0</v>
          </cell>
          <cell r="L799">
            <v>0</v>
          </cell>
          <cell r="M799">
            <v>0</v>
          </cell>
          <cell r="N799">
            <v>88</v>
          </cell>
          <cell r="Q799">
            <v>0</v>
          </cell>
          <cell r="R799">
            <v>0</v>
          </cell>
          <cell r="S799">
            <v>0</v>
          </cell>
          <cell r="T799">
            <v>0</v>
          </cell>
          <cell r="U799">
            <v>0</v>
          </cell>
          <cell r="V799">
            <v>0</v>
          </cell>
          <cell r="W799">
            <v>0</v>
          </cell>
          <cell r="X799">
            <v>0</v>
          </cell>
          <cell r="Y799">
            <v>0</v>
          </cell>
          <cell r="Z799">
            <v>0</v>
          </cell>
          <cell r="AA799">
            <v>0</v>
          </cell>
          <cell r="AB799" t="str">
            <v/>
          </cell>
          <cell r="AC799" t="str">
            <v/>
          </cell>
          <cell r="AD799" t="str">
            <v>Metric Tonnes (1000 kgs)</v>
          </cell>
          <cell r="AE799" t="str">
            <v/>
          </cell>
          <cell r="AF799" t="str">
            <v/>
          </cell>
          <cell r="AG799" t="str">
            <v/>
          </cell>
          <cell r="AH799" t="str">
            <v>Metric Tonnes (1000 kgs)</v>
          </cell>
          <cell r="AI799" t="str">
            <v/>
          </cell>
          <cell r="AJ799" t="str">
            <v/>
          </cell>
          <cell r="AK799" t="str">
            <v/>
          </cell>
          <cell r="AL799">
            <v>0</v>
          </cell>
          <cell r="AM799">
            <v>0</v>
          </cell>
          <cell r="AN799">
            <v>142</v>
          </cell>
          <cell r="AO799">
            <v>0</v>
          </cell>
          <cell r="AP799">
            <v>0</v>
          </cell>
          <cell r="AQ799">
            <v>54</v>
          </cell>
          <cell r="AR799">
            <v>0</v>
          </cell>
          <cell r="AS799">
            <v>0</v>
          </cell>
          <cell r="AT799">
            <v>0</v>
          </cell>
          <cell r="AU799">
            <v>88</v>
          </cell>
          <cell r="AV799">
            <v>0</v>
          </cell>
          <cell r="AW799">
            <v>0</v>
          </cell>
          <cell r="AX799">
            <v>0</v>
          </cell>
          <cell r="AY799" t="str">
            <v/>
          </cell>
          <cell r="AZ799" t="str">
            <v/>
          </cell>
          <cell r="BA799" t="str">
            <v/>
          </cell>
          <cell r="BB799" t="str">
            <v/>
          </cell>
          <cell r="BC799" t="str">
            <v/>
          </cell>
          <cell r="BD799" t="str">
            <v/>
          </cell>
          <cell r="BE799" t="str">
            <v/>
          </cell>
          <cell r="BF799" t="str">
            <v/>
          </cell>
          <cell r="BG799" t="str">
            <v/>
          </cell>
          <cell r="BH799" t="str">
            <v/>
          </cell>
          <cell r="BI799">
            <v>0</v>
          </cell>
          <cell r="BJ799" t="str">
            <v/>
          </cell>
          <cell r="BK799">
            <v>0</v>
          </cell>
          <cell r="BL799">
            <v>0</v>
          </cell>
          <cell r="BM799" t="str">
            <v/>
          </cell>
          <cell r="BN799">
            <v>0</v>
          </cell>
          <cell r="BO799">
            <v>0</v>
          </cell>
          <cell r="BP799">
            <v>0</v>
          </cell>
          <cell r="BQ799">
            <v>0</v>
          </cell>
          <cell r="BR799">
            <v>0</v>
          </cell>
          <cell r="BS799">
            <v>0</v>
          </cell>
          <cell r="BT799">
            <v>0</v>
          </cell>
          <cell r="BU799">
            <v>0</v>
          </cell>
          <cell r="BV799">
            <v>0</v>
          </cell>
          <cell r="BW799">
            <v>0</v>
          </cell>
          <cell r="BX799">
            <v>0</v>
          </cell>
          <cell r="BY799" t="str">
            <v/>
          </cell>
          <cell r="BZ799" t="str">
            <v/>
          </cell>
          <cell r="CA799" t="str">
            <v/>
          </cell>
          <cell r="CB799" t="str">
            <v/>
          </cell>
          <cell r="CC799" t="str">
            <v/>
          </cell>
          <cell r="CD799" t="str">
            <v/>
          </cell>
          <cell r="CE799" t="str">
            <v/>
          </cell>
          <cell r="CF799" t="str">
            <v/>
          </cell>
          <cell r="CG799" t="str">
            <v/>
          </cell>
          <cell r="CH799" t="str">
            <v/>
          </cell>
        </row>
        <row r="800">
          <cell r="A800" t="str">
            <v>The Mall Alhambra, Barnsley - Owner : 2006 Questionnaire 18 Apr 2008 11:58 AM</v>
          </cell>
          <cell r="B800" t="str">
            <v>Survey Instance</v>
          </cell>
          <cell r="C800" t="str">
            <v>78</v>
          </cell>
          <cell r="D800" t="str">
            <v>Alex Robinson</v>
          </cell>
          <cell r="E800" t="str">
            <v>6</v>
          </cell>
          <cell r="F800">
            <v>1</v>
          </cell>
          <cell r="G800" t="str">
            <v/>
          </cell>
          <cell r="J800">
            <v>116</v>
          </cell>
          <cell r="K800">
            <v>0</v>
          </cell>
          <cell r="L800">
            <v>0</v>
          </cell>
          <cell r="M800">
            <v>0</v>
          </cell>
          <cell r="N800">
            <v>105</v>
          </cell>
          <cell r="Q800">
            <v>0</v>
          </cell>
          <cell r="R800">
            <v>0</v>
          </cell>
          <cell r="S800">
            <v>0</v>
          </cell>
          <cell r="T800">
            <v>0</v>
          </cell>
          <cell r="U800">
            <v>0</v>
          </cell>
          <cell r="V800">
            <v>0</v>
          </cell>
          <cell r="W800">
            <v>0</v>
          </cell>
          <cell r="X800">
            <v>0</v>
          </cell>
          <cell r="Y800">
            <v>0</v>
          </cell>
          <cell r="Z800">
            <v>0</v>
          </cell>
          <cell r="AA800">
            <v>0</v>
          </cell>
          <cell r="AB800" t="str">
            <v/>
          </cell>
          <cell r="AC800" t="str">
            <v/>
          </cell>
          <cell r="AD800" t="str">
            <v>Metric Tonnes (1000 kgs)</v>
          </cell>
          <cell r="AE800" t="str">
            <v/>
          </cell>
          <cell r="AF800" t="str">
            <v/>
          </cell>
          <cell r="AG800" t="str">
            <v/>
          </cell>
          <cell r="AH800" t="str">
            <v>Metric Tonnes (1000 kgs)</v>
          </cell>
          <cell r="AI800" t="str">
            <v/>
          </cell>
          <cell r="AJ800" t="str">
            <v/>
          </cell>
          <cell r="AK800" t="str">
            <v/>
          </cell>
          <cell r="AL800">
            <v>0</v>
          </cell>
          <cell r="AM800">
            <v>0</v>
          </cell>
          <cell r="AN800">
            <v>221</v>
          </cell>
          <cell r="AO800">
            <v>0</v>
          </cell>
          <cell r="AP800">
            <v>0</v>
          </cell>
          <cell r="AQ800">
            <v>116</v>
          </cell>
          <cell r="AR800">
            <v>0</v>
          </cell>
          <cell r="AS800">
            <v>0</v>
          </cell>
          <cell r="AT800">
            <v>0</v>
          </cell>
          <cell r="AU800">
            <v>105</v>
          </cell>
          <cell r="AV800">
            <v>0</v>
          </cell>
          <cell r="AW800">
            <v>0</v>
          </cell>
          <cell r="AX800">
            <v>0</v>
          </cell>
          <cell r="AY800" t="str">
            <v/>
          </cell>
          <cell r="AZ800" t="str">
            <v/>
          </cell>
          <cell r="BA800" t="str">
            <v/>
          </cell>
          <cell r="BB800" t="str">
            <v/>
          </cell>
          <cell r="BC800" t="str">
            <v/>
          </cell>
          <cell r="BD800" t="str">
            <v/>
          </cell>
          <cell r="BE800" t="str">
            <v/>
          </cell>
          <cell r="BF800" t="str">
            <v/>
          </cell>
          <cell r="BG800" t="str">
            <v/>
          </cell>
          <cell r="BH800" t="str">
            <v/>
          </cell>
          <cell r="BI800">
            <v>0</v>
          </cell>
          <cell r="BJ800" t="str">
            <v/>
          </cell>
          <cell r="BK800">
            <v>0</v>
          </cell>
          <cell r="BL800">
            <v>0</v>
          </cell>
          <cell r="BM800" t="str">
            <v/>
          </cell>
          <cell r="BN800">
            <v>0</v>
          </cell>
          <cell r="BO800">
            <v>0</v>
          </cell>
          <cell r="BP800">
            <v>0</v>
          </cell>
          <cell r="BQ800">
            <v>0</v>
          </cell>
          <cell r="BR800">
            <v>0</v>
          </cell>
          <cell r="BS800">
            <v>0</v>
          </cell>
          <cell r="BT800">
            <v>0</v>
          </cell>
          <cell r="BU800">
            <v>0</v>
          </cell>
          <cell r="BV800">
            <v>0</v>
          </cell>
          <cell r="BW800">
            <v>0</v>
          </cell>
          <cell r="BX800">
            <v>0</v>
          </cell>
          <cell r="BY800" t="str">
            <v/>
          </cell>
          <cell r="BZ800" t="str">
            <v/>
          </cell>
          <cell r="CA800" t="str">
            <v/>
          </cell>
          <cell r="CB800" t="str">
            <v/>
          </cell>
          <cell r="CC800" t="str">
            <v/>
          </cell>
          <cell r="CD800" t="str">
            <v/>
          </cell>
          <cell r="CE800" t="str">
            <v/>
          </cell>
          <cell r="CF800" t="str">
            <v/>
          </cell>
          <cell r="CG800" t="str">
            <v/>
          </cell>
          <cell r="CH800" t="str">
            <v/>
          </cell>
        </row>
        <row r="801">
          <cell r="A801" t="str">
            <v>The Mall Alhambra, Barnsley - Owner : 2007 Questionnaire 21 Apr 2008 9:47 PM</v>
          </cell>
          <cell r="B801" t="str">
            <v>Survey Instance</v>
          </cell>
          <cell r="C801" t="str">
            <v/>
          </cell>
          <cell r="D801" t="str">
            <v>Nick Hogg</v>
          </cell>
          <cell r="E801" t="str">
            <v/>
          </cell>
          <cell r="F801">
            <v>1</v>
          </cell>
          <cell r="G801" t="str">
            <v/>
          </cell>
          <cell r="J801">
            <v>263</v>
          </cell>
          <cell r="N801">
            <v>93</v>
          </cell>
          <cell r="R801">
            <v>0</v>
          </cell>
          <cell r="S801">
            <v>0</v>
          </cell>
          <cell r="T801">
            <v>0</v>
          </cell>
          <cell r="U801">
            <v>0</v>
          </cell>
          <cell r="V801">
            <v>0</v>
          </cell>
          <cell r="W801">
            <v>0</v>
          </cell>
          <cell r="X801">
            <v>0</v>
          </cell>
          <cell r="Y801">
            <v>0</v>
          </cell>
          <cell r="Z801">
            <v>0</v>
          </cell>
          <cell r="AA801">
            <v>0</v>
          </cell>
          <cell r="AB801" t="str">
            <v/>
          </cell>
          <cell r="AC801" t="str">
            <v/>
          </cell>
          <cell r="AD801" t="str">
            <v>Metric Tonnes (1000 kgs)</v>
          </cell>
          <cell r="AE801" t="str">
            <v/>
          </cell>
          <cell r="AF801" t="str">
            <v/>
          </cell>
          <cell r="AG801" t="str">
            <v/>
          </cell>
          <cell r="AH801" t="str">
            <v>Metric Tonnes (1000 kgs)</v>
          </cell>
          <cell r="AI801" t="str">
            <v/>
          </cell>
          <cell r="AJ801" t="str">
            <v/>
          </cell>
          <cell r="AK801" t="str">
            <v/>
          </cell>
          <cell r="AL801">
            <v>0</v>
          </cell>
          <cell r="AM801">
            <v>0</v>
          </cell>
          <cell r="AN801">
            <v>356</v>
          </cell>
          <cell r="AO801">
            <v>0</v>
          </cell>
          <cell r="AP801">
            <v>0</v>
          </cell>
          <cell r="AQ801">
            <v>263</v>
          </cell>
          <cell r="AR801">
            <v>0</v>
          </cell>
          <cell r="AS801">
            <v>0</v>
          </cell>
          <cell r="AT801">
            <v>0</v>
          </cell>
          <cell r="AU801">
            <v>93</v>
          </cell>
          <cell r="AV801">
            <v>0</v>
          </cell>
          <cell r="AW801">
            <v>0</v>
          </cell>
          <cell r="AX801">
            <v>0</v>
          </cell>
          <cell r="AY801" t="str">
            <v/>
          </cell>
          <cell r="AZ801" t="str">
            <v/>
          </cell>
          <cell r="BA801" t="str">
            <v/>
          </cell>
          <cell r="BB801" t="str">
            <v/>
          </cell>
          <cell r="BC801" t="str">
            <v/>
          </cell>
          <cell r="BD801" t="str">
            <v/>
          </cell>
          <cell r="BE801" t="str">
            <v/>
          </cell>
          <cell r="BF801" t="str">
            <v/>
          </cell>
          <cell r="BG801" t="str">
            <v/>
          </cell>
          <cell r="BH801" t="str">
            <v/>
          </cell>
          <cell r="BI801">
            <v>1</v>
          </cell>
          <cell r="BJ801" t="str">
            <v>Few Tenants opted out</v>
          </cell>
          <cell r="BK801">
            <v>0</v>
          </cell>
          <cell r="BL801">
            <v>0</v>
          </cell>
          <cell r="BM801" t="str">
            <v/>
          </cell>
          <cell r="BN801">
            <v>0</v>
          </cell>
          <cell r="BO801">
            <v>0</v>
          </cell>
          <cell r="BP801">
            <v>0</v>
          </cell>
          <cell r="BQ801">
            <v>0</v>
          </cell>
          <cell r="BR801">
            <v>0</v>
          </cell>
          <cell r="BS801">
            <v>0</v>
          </cell>
          <cell r="BT801">
            <v>0</v>
          </cell>
          <cell r="BU801">
            <v>0</v>
          </cell>
          <cell r="BV801">
            <v>0</v>
          </cell>
          <cell r="BW801">
            <v>0</v>
          </cell>
          <cell r="BX801">
            <v>0</v>
          </cell>
          <cell r="BY801" t="str">
            <v/>
          </cell>
          <cell r="BZ801" t="str">
            <v/>
          </cell>
          <cell r="CA801" t="str">
            <v/>
          </cell>
          <cell r="CB801" t="str">
            <v/>
          </cell>
          <cell r="CC801" t="str">
            <v/>
          </cell>
          <cell r="CD801" t="str">
            <v/>
          </cell>
          <cell r="CE801" t="str">
            <v/>
          </cell>
          <cell r="CF801" t="str">
            <v/>
          </cell>
          <cell r="CG801" t="str">
            <v/>
          </cell>
          <cell r="CH801" t="str">
            <v/>
          </cell>
        </row>
        <row r="802">
          <cell r="A802" t="str">
            <v>The Mall Ashley, Epsom - Owner : 2001 Questionnaire 11 Jul 2008 12:42 PM</v>
          </cell>
          <cell r="B802" t="str">
            <v>Survey Instance</v>
          </cell>
          <cell r="C802" t="str">
            <v>82</v>
          </cell>
          <cell r="D802" t="str">
            <v>Nick Hogg</v>
          </cell>
          <cell r="E802" t="str">
            <v>1</v>
          </cell>
          <cell r="F802">
            <v>0</v>
          </cell>
          <cell r="G802" t="str">
            <v/>
          </cell>
          <cell r="J802">
            <v>0</v>
          </cell>
          <cell r="K802">
            <v>0</v>
          </cell>
          <cell r="L802">
            <v>0</v>
          </cell>
          <cell r="M802">
            <v>0</v>
          </cell>
          <cell r="N802">
            <v>0</v>
          </cell>
          <cell r="Q802">
            <v>0</v>
          </cell>
          <cell r="R802">
            <v>0</v>
          </cell>
          <cell r="S802">
            <v>0</v>
          </cell>
          <cell r="T802">
            <v>0</v>
          </cell>
          <cell r="U802">
            <v>0</v>
          </cell>
          <cell r="V802">
            <v>0</v>
          </cell>
          <cell r="W802">
            <v>0</v>
          </cell>
          <cell r="X802">
            <v>0</v>
          </cell>
          <cell r="Y802">
            <v>0</v>
          </cell>
          <cell r="Z802">
            <v>0</v>
          </cell>
          <cell r="AA802">
            <v>0</v>
          </cell>
          <cell r="AB802" t="str">
            <v/>
          </cell>
          <cell r="AC802" t="str">
            <v/>
          </cell>
          <cell r="AD802" t="str">
            <v/>
          </cell>
          <cell r="AE802" t="str">
            <v/>
          </cell>
          <cell r="AF802" t="str">
            <v/>
          </cell>
          <cell r="AG802" t="str">
            <v/>
          </cell>
          <cell r="AH802" t="str">
            <v/>
          </cell>
          <cell r="AI802" t="str">
            <v/>
          </cell>
          <cell r="AJ802" t="str">
            <v/>
          </cell>
          <cell r="AK802" t="str">
            <v/>
          </cell>
          <cell r="AL802">
            <v>0</v>
          </cell>
          <cell r="AM802">
            <v>0</v>
          </cell>
          <cell r="AN802">
            <v>0</v>
          </cell>
          <cell r="AO802">
            <v>0</v>
          </cell>
          <cell r="AP802">
            <v>0</v>
          </cell>
          <cell r="AQ802">
            <v>0</v>
          </cell>
          <cell r="AR802">
            <v>0</v>
          </cell>
          <cell r="AS802">
            <v>0</v>
          </cell>
          <cell r="AT802">
            <v>0</v>
          </cell>
          <cell r="AU802">
            <v>0</v>
          </cell>
          <cell r="AV802">
            <v>0</v>
          </cell>
          <cell r="AW802">
            <v>0</v>
          </cell>
          <cell r="AX802">
            <v>0</v>
          </cell>
          <cell r="AY802" t="str">
            <v/>
          </cell>
          <cell r="AZ802" t="str">
            <v/>
          </cell>
          <cell r="BA802" t="str">
            <v/>
          </cell>
          <cell r="BB802" t="str">
            <v/>
          </cell>
          <cell r="BC802" t="str">
            <v/>
          </cell>
          <cell r="BD802" t="str">
            <v/>
          </cell>
          <cell r="BE802" t="str">
            <v/>
          </cell>
          <cell r="BF802" t="str">
            <v/>
          </cell>
          <cell r="BG802" t="str">
            <v/>
          </cell>
          <cell r="BH802" t="str">
            <v/>
          </cell>
          <cell r="BI802">
            <v>0</v>
          </cell>
          <cell r="BJ802" t="str">
            <v/>
          </cell>
          <cell r="BK802">
            <v>0</v>
          </cell>
          <cell r="BL802">
            <v>0</v>
          </cell>
          <cell r="BM802" t="str">
            <v/>
          </cell>
          <cell r="BN802">
            <v>0</v>
          </cell>
          <cell r="BO802">
            <v>0</v>
          </cell>
          <cell r="BP802">
            <v>0</v>
          </cell>
          <cell r="BQ802">
            <v>0</v>
          </cell>
          <cell r="BR802">
            <v>0</v>
          </cell>
          <cell r="BS802">
            <v>0</v>
          </cell>
          <cell r="BT802">
            <v>0</v>
          </cell>
          <cell r="BU802">
            <v>0</v>
          </cell>
          <cell r="BV802">
            <v>0</v>
          </cell>
          <cell r="BW802">
            <v>0</v>
          </cell>
          <cell r="BX802">
            <v>0</v>
          </cell>
          <cell r="BY802" t="str">
            <v/>
          </cell>
          <cell r="BZ802" t="str">
            <v/>
          </cell>
          <cell r="CA802" t="str">
            <v/>
          </cell>
          <cell r="CB802" t="str">
            <v/>
          </cell>
          <cell r="CC802" t="str">
            <v/>
          </cell>
          <cell r="CD802" t="str">
            <v/>
          </cell>
          <cell r="CE802" t="str">
            <v/>
          </cell>
          <cell r="CF802" t="str">
            <v/>
          </cell>
          <cell r="CG802" t="str">
            <v/>
          </cell>
          <cell r="CH802" t="str">
            <v/>
          </cell>
        </row>
        <row r="803">
          <cell r="A803" t="str">
            <v>The Mall Ashley, Epsom - Owner : 2002 Questionnaire 11 Jul 2008 12:44 PM</v>
          </cell>
          <cell r="B803" t="str">
            <v>Survey Instance</v>
          </cell>
          <cell r="C803" t="str">
            <v>82</v>
          </cell>
          <cell r="D803" t="str">
            <v>Nick Hogg</v>
          </cell>
          <cell r="E803" t="str">
            <v>2</v>
          </cell>
          <cell r="F803">
            <v>0</v>
          </cell>
          <cell r="G803" t="str">
            <v/>
          </cell>
          <cell r="J803">
            <v>0</v>
          </cell>
          <cell r="K803">
            <v>0</v>
          </cell>
          <cell r="L803">
            <v>0</v>
          </cell>
          <cell r="M803">
            <v>0</v>
          </cell>
          <cell r="N803">
            <v>0</v>
          </cell>
          <cell r="Q803">
            <v>0</v>
          </cell>
          <cell r="R803">
            <v>0</v>
          </cell>
          <cell r="S803">
            <v>0</v>
          </cell>
          <cell r="T803">
            <v>0</v>
          </cell>
          <cell r="U803">
            <v>0</v>
          </cell>
          <cell r="V803">
            <v>0</v>
          </cell>
          <cell r="W803">
            <v>0</v>
          </cell>
          <cell r="X803">
            <v>0</v>
          </cell>
          <cell r="Y803">
            <v>0</v>
          </cell>
          <cell r="Z803">
            <v>0</v>
          </cell>
          <cell r="AA803">
            <v>0</v>
          </cell>
          <cell r="AB803" t="str">
            <v/>
          </cell>
          <cell r="AC803" t="str">
            <v/>
          </cell>
          <cell r="AD803" t="str">
            <v/>
          </cell>
          <cell r="AE803" t="str">
            <v/>
          </cell>
          <cell r="AF803" t="str">
            <v/>
          </cell>
          <cell r="AG803" t="str">
            <v/>
          </cell>
          <cell r="AH803" t="str">
            <v/>
          </cell>
          <cell r="AI803" t="str">
            <v/>
          </cell>
          <cell r="AJ803" t="str">
            <v/>
          </cell>
          <cell r="AK803" t="str">
            <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cell r="AY803" t="str">
            <v/>
          </cell>
          <cell r="AZ803" t="str">
            <v/>
          </cell>
          <cell r="BA803" t="str">
            <v/>
          </cell>
          <cell r="BB803" t="str">
            <v/>
          </cell>
          <cell r="BC803" t="str">
            <v/>
          </cell>
          <cell r="BD803" t="str">
            <v/>
          </cell>
          <cell r="BE803" t="str">
            <v/>
          </cell>
          <cell r="BF803" t="str">
            <v/>
          </cell>
          <cell r="BG803" t="str">
            <v/>
          </cell>
          <cell r="BH803" t="str">
            <v/>
          </cell>
          <cell r="BI803">
            <v>0</v>
          </cell>
          <cell r="BJ803" t="str">
            <v/>
          </cell>
          <cell r="BK803">
            <v>0</v>
          </cell>
          <cell r="BL803">
            <v>0</v>
          </cell>
          <cell r="BM803" t="str">
            <v/>
          </cell>
          <cell r="BN803">
            <v>0</v>
          </cell>
          <cell r="BO803">
            <v>0</v>
          </cell>
          <cell r="BP803">
            <v>0</v>
          </cell>
          <cell r="BQ803">
            <v>0</v>
          </cell>
          <cell r="BR803">
            <v>0</v>
          </cell>
          <cell r="BS803">
            <v>0</v>
          </cell>
          <cell r="BT803">
            <v>0</v>
          </cell>
          <cell r="BU803">
            <v>0</v>
          </cell>
          <cell r="BV803">
            <v>0</v>
          </cell>
          <cell r="BW803">
            <v>0</v>
          </cell>
          <cell r="BX803">
            <v>0</v>
          </cell>
          <cell r="BY803" t="str">
            <v/>
          </cell>
          <cell r="BZ803" t="str">
            <v/>
          </cell>
          <cell r="CA803" t="str">
            <v/>
          </cell>
          <cell r="CB803" t="str">
            <v/>
          </cell>
          <cell r="CC803" t="str">
            <v/>
          </cell>
          <cell r="CD803" t="str">
            <v/>
          </cell>
          <cell r="CE803" t="str">
            <v/>
          </cell>
          <cell r="CF803" t="str">
            <v/>
          </cell>
          <cell r="CG803" t="str">
            <v/>
          </cell>
          <cell r="CH803" t="str">
            <v/>
          </cell>
        </row>
        <row r="804">
          <cell r="A804" t="str">
            <v>The Mall Ashley, Epsom - Owner : 2003 Quesitonnaire 11 Jul 2008 12:48 PM</v>
          </cell>
          <cell r="B804" t="str">
            <v>Survey Instance</v>
          </cell>
          <cell r="C804" t="str">
            <v>82</v>
          </cell>
          <cell r="D804" t="str">
            <v>Nick Hogg</v>
          </cell>
          <cell r="E804" t="str">
            <v>3</v>
          </cell>
          <cell r="F804">
            <v>1</v>
          </cell>
          <cell r="G804" t="str">
            <v/>
          </cell>
          <cell r="J804">
            <v>261</v>
          </cell>
          <cell r="K804">
            <v>0</v>
          </cell>
          <cell r="L804">
            <v>0</v>
          </cell>
          <cell r="M804">
            <v>0</v>
          </cell>
          <cell r="N804">
            <v>412</v>
          </cell>
          <cell r="Q804">
            <v>0</v>
          </cell>
          <cell r="R804">
            <v>0</v>
          </cell>
          <cell r="S804">
            <v>0</v>
          </cell>
          <cell r="T804">
            <v>0</v>
          </cell>
          <cell r="U804">
            <v>0</v>
          </cell>
          <cell r="V804">
            <v>0</v>
          </cell>
          <cell r="W804">
            <v>0</v>
          </cell>
          <cell r="X804">
            <v>0</v>
          </cell>
          <cell r="Y804">
            <v>0</v>
          </cell>
          <cell r="Z804">
            <v>0</v>
          </cell>
          <cell r="AA804">
            <v>0</v>
          </cell>
          <cell r="AB804" t="str">
            <v/>
          </cell>
          <cell r="AC804" t="str">
            <v/>
          </cell>
          <cell r="AD804" t="str">
            <v>Metric Tonnes (1000 kgs)</v>
          </cell>
          <cell r="AE804" t="str">
            <v/>
          </cell>
          <cell r="AF804" t="str">
            <v/>
          </cell>
          <cell r="AG804" t="str">
            <v/>
          </cell>
          <cell r="AH804" t="str">
            <v>Metric Tonnes (1000 kgs)</v>
          </cell>
          <cell r="AI804" t="str">
            <v/>
          </cell>
          <cell r="AJ804" t="str">
            <v/>
          </cell>
          <cell r="AK804" t="str">
            <v/>
          </cell>
          <cell r="AL804">
            <v>0</v>
          </cell>
          <cell r="AM804">
            <v>0</v>
          </cell>
          <cell r="AN804">
            <v>673</v>
          </cell>
          <cell r="AO804">
            <v>0</v>
          </cell>
          <cell r="AP804">
            <v>0</v>
          </cell>
          <cell r="AQ804">
            <v>261</v>
          </cell>
          <cell r="AR804">
            <v>0</v>
          </cell>
          <cell r="AS804">
            <v>0</v>
          </cell>
          <cell r="AT804">
            <v>0</v>
          </cell>
          <cell r="AU804">
            <v>412</v>
          </cell>
          <cell r="AV804">
            <v>0</v>
          </cell>
          <cell r="AW804">
            <v>0</v>
          </cell>
          <cell r="AX804">
            <v>0</v>
          </cell>
          <cell r="AY804" t="str">
            <v/>
          </cell>
          <cell r="AZ804" t="str">
            <v/>
          </cell>
          <cell r="BA804" t="str">
            <v/>
          </cell>
          <cell r="BB804" t="str">
            <v/>
          </cell>
          <cell r="BC804" t="str">
            <v/>
          </cell>
          <cell r="BD804" t="str">
            <v/>
          </cell>
          <cell r="BE804" t="str">
            <v/>
          </cell>
          <cell r="BF804" t="str">
            <v/>
          </cell>
          <cell r="BG804" t="str">
            <v/>
          </cell>
          <cell r="BH804" t="str">
            <v/>
          </cell>
          <cell r="BI804">
            <v>0</v>
          </cell>
          <cell r="BJ804" t="str">
            <v/>
          </cell>
          <cell r="BK804">
            <v>0</v>
          </cell>
          <cell r="BL804">
            <v>0</v>
          </cell>
          <cell r="BM804" t="str">
            <v/>
          </cell>
          <cell r="BN804">
            <v>0</v>
          </cell>
          <cell r="BO804">
            <v>0</v>
          </cell>
          <cell r="BP804">
            <v>0</v>
          </cell>
          <cell r="BQ804">
            <v>0</v>
          </cell>
          <cell r="BR804">
            <v>0</v>
          </cell>
          <cell r="BS804">
            <v>0</v>
          </cell>
          <cell r="BT804">
            <v>0</v>
          </cell>
          <cell r="BU804">
            <v>0</v>
          </cell>
          <cell r="BV804">
            <v>0</v>
          </cell>
          <cell r="BW804">
            <v>0</v>
          </cell>
          <cell r="BX804">
            <v>0</v>
          </cell>
          <cell r="BY804" t="str">
            <v/>
          </cell>
          <cell r="BZ804" t="str">
            <v/>
          </cell>
          <cell r="CA804" t="str">
            <v/>
          </cell>
          <cell r="CB804" t="str">
            <v/>
          </cell>
          <cell r="CC804" t="str">
            <v/>
          </cell>
          <cell r="CD804" t="str">
            <v/>
          </cell>
          <cell r="CE804" t="str">
            <v/>
          </cell>
          <cell r="CF804" t="str">
            <v/>
          </cell>
          <cell r="CG804" t="str">
            <v/>
          </cell>
          <cell r="CH804" t="str">
            <v/>
          </cell>
        </row>
        <row r="805">
          <cell r="A805" t="str">
            <v>The Mall Ashley, Epsom - Owner : 2004 Questionnaire 11 Jul 2008 12:51 PM</v>
          </cell>
          <cell r="B805" t="str">
            <v>Survey Instance</v>
          </cell>
          <cell r="C805" t="str">
            <v>82</v>
          </cell>
          <cell r="D805" t="str">
            <v>Nick Hogg</v>
          </cell>
          <cell r="E805" t="str">
            <v>4</v>
          </cell>
          <cell r="F805">
            <v>1</v>
          </cell>
          <cell r="G805" t="str">
            <v/>
          </cell>
          <cell r="J805">
            <v>261</v>
          </cell>
          <cell r="K805">
            <v>0</v>
          </cell>
          <cell r="L805">
            <v>0</v>
          </cell>
          <cell r="M805">
            <v>0</v>
          </cell>
          <cell r="N805">
            <v>427.4</v>
          </cell>
          <cell r="Q805">
            <v>0</v>
          </cell>
          <cell r="R805">
            <v>0</v>
          </cell>
          <cell r="S805">
            <v>0</v>
          </cell>
          <cell r="T805">
            <v>0</v>
          </cell>
          <cell r="U805">
            <v>0</v>
          </cell>
          <cell r="V805">
            <v>0</v>
          </cell>
          <cell r="W805">
            <v>0</v>
          </cell>
          <cell r="X805">
            <v>0</v>
          </cell>
          <cell r="Y805">
            <v>0</v>
          </cell>
          <cell r="Z805">
            <v>0</v>
          </cell>
          <cell r="AA805">
            <v>0</v>
          </cell>
          <cell r="AB805" t="str">
            <v/>
          </cell>
          <cell r="AC805" t="str">
            <v/>
          </cell>
          <cell r="AD805" t="str">
            <v>Metric Tonnes (1000 kgs)</v>
          </cell>
          <cell r="AE805" t="str">
            <v/>
          </cell>
          <cell r="AF805" t="str">
            <v/>
          </cell>
          <cell r="AG805" t="str">
            <v/>
          </cell>
          <cell r="AH805" t="str">
            <v>Metric Tonnes (1000 kgs)</v>
          </cell>
          <cell r="AI805" t="str">
            <v/>
          </cell>
          <cell r="AJ805" t="str">
            <v/>
          </cell>
          <cell r="AK805" t="str">
            <v/>
          </cell>
          <cell r="AL805">
            <v>0</v>
          </cell>
          <cell r="AM805">
            <v>0</v>
          </cell>
          <cell r="AN805">
            <v>0</v>
          </cell>
          <cell r="AO805">
            <v>0</v>
          </cell>
          <cell r="AP805">
            <v>0</v>
          </cell>
          <cell r="AQ805">
            <v>261</v>
          </cell>
          <cell r="AR805">
            <v>0</v>
          </cell>
          <cell r="AS805">
            <v>0</v>
          </cell>
          <cell r="AT805">
            <v>0</v>
          </cell>
          <cell r="AU805">
            <v>427.4</v>
          </cell>
          <cell r="AV805">
            <v>0</v>
          </cell>
          <cell r="AW805">
            <v>0</v>
          </cell>
          <cell r="AX805">
            <v>0</v>
          </cell>
          <cell r="AY805" t="str">
            <v/>
          </cell>
          <cell r="AZ805" t="str">
            <v/>
          </cell>
          <cell r="BA805" t="str">
            <v/>
          </cell>
          <cell r="BB805" t="str">
            <v/>
          </cell>
          <cell r="BC805" t="str">
            <v/>
          </cell>
          <cell r="BD805" t="str">
            <v/>
          </cell>
          <cell r="BE805" t="str">
            <v/>
          </cell>
          <cell r="BF805" t="str">
            <v/>
          </cell>
          <cell r="BG805" t="str">
            <v/>
          </cell>
          <cell r="BH805" t="str">
            <v/>
          </cell>
          <cell r="BI805">
            <v>0</v>
          </cell>
          <cell r="BJ805" t="str">
            <v/>
          </cell>
          <cell r="BK805">
            <v>0</v>
          </cell>
          <cell r="BL805">
            <v>0</v>
          </cell>
          <cell r="BM805" t="str">
            <v/>
          </cell>
          <cell r="BN805">
            <v>0</v>
          </cell>
          <cell r="BO805">
            <v>0</v>
          </cell>
          <cell r="BP805">
            <v>0</v>
          </cell>
          <cell r="BQ805">
            <v>0</v>
          </cell>
          <cell r="BR805">
            <v>0</v>
          </cell>
          <cell r="BS805">
            <v>0</v>
          </cell>
          <cell r="BT805">
            <v>0</v>
          </cell>
          <cell r="BU805">
            <v>0</v>
          </cell>
          <cell r="BV805">
            <v>0</v>
          </cell>
          <cell r="BW805">
            <v>0</v>
          </cell>
          <cell r="BX805">
            <v>0</v>
          </cell>
          <cell r="BY805" t="str">
            <v/>
          </cell>
          <cell r="BZ805" t="str">
            <v/>
          </cell>
          <cell r="CA805" t="str">
            <v/>
          </cell>
          <cell r="CB805" t="str">
            <v/>
          </cell>
          <cell r="CC805" t="str">
            <v/>
          </cell>
          <cell r="CD805" t="str">
            <v/>
          </cell>
          <cell r="CE805" t="str">
            <v/>
          </cell>
          <cell r="CF805" t="str">
            <v/>
          </cell>
          <cell r="CG805" t="str">
            <v/>
          </cell>
          <cell r="CH805" t="str">
            <v/>
          </cell>
        </row>
        <row r="806">
          <cell r="A806" t="str">
            <v>The Mall Ashley, Epsom - Owner : 2005 Questionnaire 11 Jul 2008 1:01 PM</v>
          </cell>
          <cell r="B806" t="str">
            <v>Survey Instance</v>
          </cell>
          <cell r="C806" t="str">
            <v>82</v>
          </cell>
          <cell r="D806" t="str">
            <v>Nick Hogg</v>
          </cell>
          <cell r="E806" t="str">
            <v>5</v>
          </cell>
          <cell r="F806">
            <v>1</v>
          </cell>
          <cell r="G806" t="str">
            <v/>
          </cell>
          <cell r="J806">
            <v>240</v>
          </cell>
          <cell r="K806">
            <v>0</v>
          </cell>
          <cell r="L806">
            <v>0</v>
          </cell>
          <cell r="M806">
            <v>0</v>
          </cell>
          <cell r="N806">
            <v>421</v>
          </cell>
          <cell r="Q806">
            <v>0</v>
          </cell>
          <cell r="R806">
            <v>0</v>
          </cell>
          <cell r="S806">
            <v>0</v>
          </cell>
          <cell r="T806">
            <v>0</v>
          </cell>
          <cell r="U806">
            <v>0</v>
          </cell>
          <cell r="V806">
            <v>0</v>
          </cell>
          <cell r="W806">
            <v>0</v>
          </cell>
          <cell r="X806">
            <v>0</v>
          </cell>
          <cell r="Y806">
            <v>0</v>
          </cell>
          <cell r="Z806">
            <v>0</v>
          </cell>
          <cell r="AA806">
            <v>0</v>
          </cell>
          <cell r="AB806" t="str">
            <v/>
          </cell>
          <cell r="AC806" t="str">
            <v/>
          </cell>
          <cell r="AD806" t="str">
            <v>Metric Tonnes (1000 kgs)</v>
          </cell>
          <cell r="AE806" t="str">
            <v/>
          </cell>
          <cell r="AF806" t="str">
            <v/>
          </cell>
          <cell r="AG806" t="str">
            <v/>
          </cell>
          <cell r="AH806" t="str">
            <v>Metric Tonnes (1000 kgs)</v>
          </cell>
          <cell r="AI806" t="str">
            <v/>
          </cell>
          <cell r="AJ806" t="str">
            <v/>
          </cell>
          <cell r="AK806" t="str">
            <v/>
          </cell>
          <cell r="AL806">
            <v>0</v>
          </cell>
          <cell r="AM806">
            <v>0</v>
          </cell>
          <cell r="AN806">
            <v>661</v>
          </cell>
          <cell r="AO806">
            <v>0</v>
          </cell>
          <cell r="AP806">
            <v>0</v>
          </cell>
          <cell r="AQ806">
            <v>240</v>
          </cell>
          <cell r="AR806">
            <v>0</v>
          </cell>
          <cell r="AS806">
            <v>0</v>
          </cell>
          <cell r="AT806">
            <v>0</v>
          </cell>
          <cell r="AU806">
            <v>421</v>
          </cell>
          <cell r="AV806">
            <v>0</v>
          </cell>
          <cell r="AW806">
            <v>0</v>
          </cell>
          <cell r="AX806">
            <v>0</v>
          </cell>
          <cell r="AY806" t="str">
            <v/>
          </cell>
          <cell r="AZ806" t="str">
            <v/>
          </cell>
          <cell r="BA806" t="str">
            <v/>
          </cell>
          <cell r="BB806" t="str">
            <v/>
          </cell>
          <cell r="BC806" t="str">
            <v/>
          </cell>
          <cell r="BD806" t="str">
            <v/>
          </cell>
          <cell r="BE806" t="str">
            <v/>
          </cell>
          <cell r="BF806" t="str">
            <v/>
          </cell>
          <cell r="BG806" t="str">
            <v/>
          </cell>
          <cell r="BH806" t="str">
            <v/>
          </cell>
          <cell r="BI806">
            <v>0</v>
          </cell>
          <cell r="BJ806" t="str">
            <v/>
          </cell>
          <cell r="BK806">
            <v>0</v>
          </cell>
          <cell r="BL806">
            <v>0</v>
          </cell>
          <cell r="BM806" t="str">
            <v/>
          </cell>
          <cell r="BN806">
            <v>0</v>
          </cell>
          <cell r="BO806">
            <v>0</v>
          </cell>
          <cell r="BP806">
            <v>0</v>
          </cell>
          <cell r="BQ806">
            <v>0</v>
          </cell>
          <cell r="BR806">
            <v>0</v>
          </cell>
          <cell r="BS806">
            <v>0</v>
          </cell>
          <cell r="BT806">
            <v>0</v>
          </cell>
          <cell r="BU806">
            <v>0</v>
          </cell>
          <cell r="BV806">
            <v>0</v>
          </cell>
          <cell r="BW806">
            <v>0</v>
          </cell>
          <cell r="BX806">
            <v>0</v>
          </cell>
          <cell r="BY806" t="str">
            <v/>
          </cell>
          <cell r="BZ806" t="str">
            <v/>
          </cell>
          <cell r="CA806" t="str">
            <v/>
          </cell>
          <cell r="CB806" t="str">
            <v/>
          </cell>
          <cell r="CC806" t="str">
            <v/>
          </cell>
          <cell r="CD806" t="str">
            <v/>
          </cell>
          <cell r="CE806" t="str">
            <v/>
          </cell>
          <cell r="CF806" t="str">
            <v/>
          </cell>
          <cell r="CG806" t="str">
            <v/>
          </cell>
          <cell r="CH806" t="str">
            <v/>
          </cell>
        </row>
        <row r="807">
          <cell r="A807" t="str">
            <v>The Mall Ashley, Epsom - Owner : 2006 Questionnaire 18 Apr 2008 11:58 AM</v>
          </cell>
          <cell r="B807" t="str">
            <v>Survey Instance</v>
          </cell>
          <cell r="C807" t="str">
            <v>82</v>
          </cell>
          <cell r="D807" t="str">
            <v>Alex Robinson</v>
          </cell>
          <cell r="E807" t="str">
            <v>6</v>
          </cell>
          <cell r="F807">
            <v>1</v>
          </cell>
          <cell r="G807" t="str">
            <v/>
          </cell>
          <cell r="J807">
            <v>99</v>
          </cell>
          <cell r="K807">
            <v>0</v>
          </cell>
          <cell r="L807">
            <v>0</v>
          </cell>
          <cell r="M807">
            <v>0</v>
          </cell>
          <cell r="N807">
            <v>242</v>
          </cell>
          <cell r="Q807">
            <v>0</v>
          </cell>
          <cell r="R807">
            <v>0</v>
          </cell>
          <cell r="S807">
            <v>0</v>
          </cell>
          <cell r="T807">
            <v>0</v>
          </cell>
          <cell r="U807">
            <v>0</v>
          </cell>
          <cell r="V807">
            <v>0</v>
          </cell>
          <cell r="W807">
            <v>0</v>
          </cell>
          <cell r="X807">
            <v>0</v>
          </cell>
          <cell r="Y807">
            <v>0</v>
          </cell>
          <cell r="Z807">
            <v>0</v>
          </cell>
          <cell r="AA807">
            <v>0</v>
          </cell>
          <cell r="AB807" t="str">
            <v/>
          </cell>
          <cell r="AC807" t="str">
            <v/>
          </cell>
          <cell r="AD807" t="str">
            <v>Metric Tonnes (1000 kgs)</v>
          </cell>
          <cell r="AE807" t="str">
            <v/>
          </cell>
          <cell r="AF807" t="str">
            <v/>
          </cell>
          <cell r="AG807" t="str">
            <v/>
          </cell>
          <cell r="AH807" t="str">
            <v>Metric Tonnes (1000 kgs)</v>
          </cell>
          <cell r="AI807" t="str">
            <v/>
          </cell>
          <cell r="AJ807" t="str">
            <v/>
          </cell>
          <cell r="AK807" t="str">
            <v/>
          </cell>
          <cell r="AL807">
            <v>0</v>
          </cell>
          <cell r="AM807">
            <v>0</v>
          </cell>
          <cell r="AN807">
            <v>341</v>
          </cell>
          <cell r="AO807">
            <v>0</v>
          </cell>
          <cell r="AP807">
            <v>0</v>
          </cell>
          <cell r="AQ807">
            <v>99</v>
          </cell>
          <cell r="AR807">
            <v>0</v>
          </cell>
          <cell r="AS807">
            <v>0</v>
          </cell>
          <cell r="AT807">
            <v>0</v>
          </cell>
          <cell r="AU807">
            <v>242</v>
          </cell>
          <cell r="AV807">
            <v>0</v>
          </cell>
          <cell r="AW807">
            <v>0</v>
          </cell>
          <cell r="AX807">
            <v>0</v>
          </cell>
          <cell r="AY807" t="str">
            <v/>
          </cell>
          <cell r="AZ807" t="str">
            <v/>
          </cell>
          <cell r="BA807" t="str">
            <v/>
          </cell>
          <cell r="BB807" t="str">
            <v/>
          </cell>
          <cell r="BC807" t="str">
            <v/>
          </cell>
          <cell r="BD807" t="str">
            <v/>
          </cell>
          <cell r="BE807" t="str">
            <v/>
          </cell>
          <cell r="BF807" t="str">
            <v/>
          </cell>
          <cell r="BG807" t="str">
            <v/>
          </cell>
          <cell r="BH807" t="str">
            <v/>
          </cell>
          <cell r="BI807">
            <v>0</v>
          </cell>
          <cell r="BJ807" t="str">
            <v/>
          </cell>
          <cell r="BK807">
            <v>0</v>
          </cell>
          <cell r="BL807">
            <v>0</v>
          </cell>
          <cell r="BM807" t="str">
            <v/>
          </cell>
          <cell r="BN807">
            <v>0</v>
          </cell>
          <cell r="BO807">
            <v>0</v>
          </cell>
          <cell r="BP807">
            <v>0</v>
          </cell>
          <cell r="BQ807">
            <v>0</v>
          </cell>
          <cell r="BR807">
            <v>0</v>
          </cell>
          <cell r="BS807">
            <v>0</v>
          </cell>
          <cell r="BT807">
            <v>0</v>
          </cell>
          <cell r="BU807">
            <v>0</v>
          </cell>
          <cell r="BV807">
            <v>0</v>
          </cell>
          <cell r="BW807">
            <v>0</v>
          </cell>
          <cell r="BX807">
            <v>0</v>
          </cell>
          <cell r="BY807" t="str">
            <v/>
          </cell>
          <cell r="BZ807" t="str">
            <v/>
          </cell>
          <cell r="CA807" t="str">
            <v/>
          </cell>
          <cell r="CB807" t="str">
            <v/>
          </cell>
          <cell r="CC807" t="str">
            <v/>
          </cell>
          <cell r="CD807" t="str">
            <v/>
          </cell>
          <cell r="CE807" t="str">
            <v/>
          </cell>
          <cell r="CF807" t="str">
            <v/>
          </cell>
          <cell r="CG807" t="str">
            <v/>
          </cell>
          <cell r="CH807" t="str">
            <v/>
          </cell>
        </row>
        <row r="808">
          <cell r="A808" t="str">
            <v>The Mall Ashley, Epsom - Owner : 2007 Questionnaire 21 Apr 2008 9:47 PM</v>
          </cell>
          <cell r="B808" t="str">
            <v>Survey Instance</v>
          </cell>
          <cell r="C808" t="str">
            <v/>
          </cell>
          <cell r="D808" t="str">
            <v>Nick Hogg</v>
          </cell>
          <cell r="E808" t="str">
            <v/>
          </cell>
          <cell r="F808">
            <v>1</v>
          </cell>
          <cell r="G808" t="str">
            <v/>
          </cell>
          <cell r="J808">
            <v>147</v>
          </cell>
          <cell r="N808">
            <v>320</v>
          </cell>
          <cell r="R808">
            <v>0</v>
          </cell>
          <cell r="S808">
            <v>0</v>
          </cell>
          <cell r="T808">
            <v>0</v>
          </cell>
          <cell r="U808">
            <v>0</v>
          </cell>
          <cell r="V808">
            <v>0</v>
          </cell>
          <cell r="W808">
            <v>0</v>
          </cell>
          <cell r="X808">
            <v>0</v>
          </cell>
          <cell r="Y808">
            <v>0</v>
          </cell>
          <cell r="Z808">
            <v>0</v>
          </cell>
          <cell r="AA808">
            <v>0</v>
          </cell>
          <cell r="AB808" t="str">
            <v/>
          </cell>
          <cell r="AC808" t="str">
            <v/>
          </cell>
          <cell r="AD808" t="str">
            <v>Metric Tonnes (1000 kgs)</v>
          </cell>
          <cell r="AE808" t="str">
            <v/>
          </cell>
          <cell r="AF808" t="str">
            <v/>
          </cell>
          <cell r="AG808" t="str">
            <v/>
          </cell>
          <cell r="AH808" t="str">
            <v>Metric Tonnes (1000 kgs)</v>
          </cell>
          <cell r="AI808" t="str">
            <v/>
          </cell>
          <cell r="AJ808" t="str">
            <v/>
          </cell>
          <cell r="AK808" t="str">
            <v/>
          </cell>
          <cell r="AL808">
            <v>0</v>
          </cell>
          <cell r="AM808">
            <v>0</v>
          </cell>
          <cell r="AN808">
            <v>467</v>
          </cell>
          <cell r="AO808">
            <v>0</v>
          </cell>
          <cell r="AP808">
            <v>0</v>
          </cell>
          <cell r="AQ808">
            <v>147</v>
          </cell>
          <cell r="AR808">
            <v>0</v>
          </cell>
          <cell r="AS808">
            <v>0</v>
          </cell>
          <cell r="AT808">
            <v>0</v>
          </cell>
          <cell r="AU808">
            <v>320</v>
          </cell>
          <cell r="AV808">
            <v>0</v>
          </cell>
          <cell r="AW808">
            <v>0</v>
          </cell>
          <cell r="AX808">
            <v>0</v>
          </cell>
          <cell r="AY808" t="str">
            <v/>
          </cell>
          <cell r="AZ808" t="str">
            <v/>
          </cell>
          <cell r="BA808" t="str">
            <v/>
          </cell>
          <cell r="BB808" t="str">
            <v/>
          </cell>
          <cell r="BC808" t="str">
            <v/>
          </cell>
          <cell r="BD808" t="str">
            <v/>
          </cell>
          <cell r="BE808" t="str">
            <v/>
          </cell>
          <cell r="BF808" t="str">
            <v/>
          </cell>
          <cell r="BG808" t="str">
            <v/>
          </cell>
          <cell r="BH808" t="str">
            <v/>
          </cell>
          <cell r="BI808">
            <v>2</v>
          </cell>
          <cell r="BJ808" t="str">
            <v>Few Tenants opted out</v>
          </cell>
          <cell r="BK808">
            <v>0</v>
          </cell>
          <cell r="BL808">
            <v>0</v>
          </cell>
          <cell r="BM808" t="str">
            <v/>
          </cell>
          <cell r="BN808">
            <v>0</v>
          </cell>
          <cell r="BO808">
            <v>0</v>
          </cell>
          <cell r="BP808">
            <v>0</v>
          </cell>
          <cell r="BQ808">
            <v>0</v>
          </cell>
          <cell r="BR808">
            <v>0</v>
          </cell>
          <cell r="BS808">
            <v>0</v>
          </cell>
          <cell r="BT808">
            <v>0</v>
          </cell>
          <cell r="BU808">
            <v>0</v>
          </cell>
          <cell r="BV808">
            <v>0</v>
          </cell>
          <cell r="BW808">
            <v>0</v>
          </cell>
          <cell r="BX808">
            <v>0</v>
          </cell>
          <cell r="BY808" t="str">
            <v/>
          </cell>
          <cell r="BZ808" t="str">
            <v/>
          </cell>
          <cell r="CA808" t="str">
            <v/>
          </cell>
          <cell r="CB808" t="str">
            <v/>
          </cell>
          <cell r="CC808" t="str">
            <v/>
          </cell>
          <cell r="CD808" t="str">
            <v/>
          </cell>
          <cell r="CE808" t="str">
            <v/>
          </cell>
          <cell r="CF808" t="str">
            <v/>
          </cell>
          <cell r="CG808" t="str">
            <v/>
          </cell>
          <cell r="CH808" t="str">
            <v/>
          </cell>
        </row>
        <row r="809">
          <cell r="A809" t="str">
            <v>The Mall at Cribbs Causeway - Owner : 2004 Questionnaire 11 Jul 2008 12:51 PM</v>
          </cell>
          <cell r="B809" t="str">
            <v>Survey Instance</v>
          </cell>
          <cell r="C809" t="str">
            <v>315</v>
          </cell>
          <cell r="D809" t="str">
            <v>Nick Hogg</v>
          </cell>
          <cell r="E809" t="str">
            <v>4</v>
          </cell>
          <cell r="F809">
            <v>1</v>
          </cell>
          <cell r="G809" t="str">
            <v/>
          </cell>
          <cell r="J809">
            <v>0</v>
          </cell>
          <cell r="K809">
            <v>0</v>
          </cell>
          <cell r="L809">
            <v>0</v>
          </cell>
          <cell r="M809">
            <v>0</v>
          </cell>
          <cell r="N809">
            <v>0</v>
          </cell>
          <cell r="Q809">
            <v>0</v>
          </cell>
          <cell r="R809">
            <v>0</v>
          </cell>
          <cell r="S809">
            <v>0</v>
          </cell>
          <cell r="T809">
            <v>0</v>
          </cell>
          <cell r="U809">
            <v>0</v>
          </cell>
          <cell r="V809">
            <v>0</v>
          </cell>
          <cell r="W809">
            <v>0</v>
          </cell>
          <cell r="X809">
            <v>0</v>
          </cell>
          <cell r="Y809">
            <v>0</v>
          </cell>
          <cell r="Z809">
            <v>0</v>
          </cell>
          <cell r="AA809">
            <v>0</v>
          </cell>
          <cell r="AB809" t="str">
            <v/>
          </cell>
          <cell r="AC809" t="str">
            <v/>
          </cell>
          <cell r="AD809" t="str">
            <v/>
          </cell>
          <cell r="AE809" t="str">
            <v/>
          </cell>
          <cell r="AF809" t="str">
            <v/>
          </cell>
          <cell r="AG809" t="str">
            <v/>
          </cell>
          <cell r="AH809" t="str">
            <v/>
          </cell>
          <cell r="AI809" t="str">
            <v/>
          </cell>
          <cell r="AJ809" t="str">
            <v/>
          </cell>
          <cell r="AK809" t="str">
            <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t="str">
            <v/>
          </cell>
          <cell r="AZ809" t="str">
            <v/>
          </cell>
          <cell r="BA809" t="str">
            <v/>
          </cell>
          <cell r="BB809" t="str">
            <v/>
          </cell>
          <cell r="BC809" t="str">
            <v/>
          </cell>
          <cell r="BD809" t="str">
            <v/>
          </cell>
          <cell r="BE809" t="str">
            <v/>
          </cell>
          <cell r="BF809" t="str">
            <v/>
          </cell>
          <cell r="BG809" t="str">
            <v/>
          </cell>
          <cell r="BH809" t="str">
            <v/>
          </cell>
          <cell r="BI809">
            <v>0</v>
          </cell>
          <cell r="BJ809" t="str">
            <v/>
          </cell>
          <cell r="BK809">
            <v>0</v>
          </cell>
          <cell r="BL809">
            <v>0</v>
          </cell>
          <cell r="BM809" t="str">
            <v/>
          </cell>
          <cell r="BN809">
            <v>0</v>
          </cell>
          <cell r="BO809">
            <v>0</v>
          </cell>
          <cell r="BP809">
            <v>0</v>
          </cell>
          <cell r="BQ809">
            <v>0</v>
          </cell>
          <cell r="BR809">
            <v>0</v>
          </cell>
          <cell r="BS809">
            <v>0</v>
          </cell>
          <cell r="BT809">
            <v>0</v>
          </cell>
          <cell r="BU809">
            <v>0</v>
          </cell>
          <cell r="BV809">
            <v>0</v>
          </cell>
          <cell r="BW809">
            <v>0</v>
          </cell>
          <cell r="BX809">
            <v>0</v>
          </cell>
          <cell r="BY809" t="str">
            <v/>
          </cell>
          <cell r="BZ809" t="str">
            <v/>
          </cell>
          <cell r="CA809" t="str">
            <v/>
          </cell>
          <cell r="CB809" t="str">
            <v/>
          </cell>
          <cell r="CC809" t="str">
            <v/>
          </cell>
          <cell r="CD809" t="str">
            <v/>
          </cell>
          <cell r="CE809" t="str">
            <v/>
          </cell>
          <cell r="CF809" t="str">
            <v/>
          </cell>
          <cell r="CG809" t="str">
            <v/>
          </cell>
          <cell r="CH809" t="str">
            <v/>
          </cell>
        </row>
        <row r="810">
          <cell r="A810" t="str">
            <v>The Mall at Cribbs Causeway - Owner : 2005 Questionnaire 11 Jul 2008 1:01 PM</v>
          </cell>
          <cell r="B810" t="str">
            <v>Survey Instance</v>
          </cell>
          <cell r="C810" t="str">
            <v>315</v>
          </cell>
          <cell r="D810" t="str">
            <v>Nick Hogg</v>
          </cell>
          <cell r="E810" t="str">
            <v>5</v>
          </cell>
          <cell r="F810">
            <v>1</v>
          </cell>
          <cell r="G810" t="str">
            <v/>
          </cell>
          <cell r="J810">
            <v>0</v>
          </cell>
          <cell r="K810">
            <v>0</v>
          </cell>
          <cell r="L810">
            <v>0</v>
          </cell>
          <cell r="M810">
            <v>0</v>
          </cell>
          <cell r="N810">
            <v>0</v>
          </cell>
          <cell r="Q810">
            <v>0</v>
          </cell>
          <cell r="R810">
            <v>0</v>
          </cell>
          <cell r="S810">
            <v>0</v>
          </cell>
          <cell r="T810">
            <v>0</v>
          </cell>
          <cell r="U810">
            <v>0</v>
          </cell>
          <cell r="V810">
            <v>0</v>
          </cell>
          <cell r="W810">
            <v>0</v>
          </cell>
          <cell r="X810">
            <v>0</v>
          </cell>
          <cell r="Y810">
            <v>0</v>
          </cell>
          <cell r="Z810">
            <v>0</v>
          </cell>
          <cell r="AA810">
            <v>0</v>
          </cell>
          <cell r="AB810" t="str">
            <v/>
          </cell>
          <cell r="AC810" t="str">
            <v/>
          </cell>
          <cell r="AD810" t="str">
            <v/>
          </cell>
          <cell r="AE810" t="str">
            <v/>
          </cell>
          <cell r="AF810" t="str">
            <v/>
          </cell>
          <cell r="AG810" t="str">
            <v/>
          </cell>
          <cell r="AH810" t="str">
            <v/>
          </cell>
          <cell r="AI810" t="str">
            <v/>
          </cell>
          <cell r="AJ810" t="str">
            <v/>
          </cell>
          <cell r="AK810" t="str">
            <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cell r="AY810" t="str">
            <v/>
          </cell>
          <cell r="AZ810" t="str">
            <v/>
          </cell>
          <cell r="BA810" t="str">
            <v/>
          </cell>
          <cell r="BB810" t="str">
            <v/>
          </cell>
          <cell r="BC810" t="str">
            <v/>
          </cell>
          <cell r="BD810" t="str">
            <v/>
          </cell>
          <cell r="BE810" t="str">
            <v/>
          </cell>
          <cell r="BF810" t="str">
            <v/>
          </cell>
          <cell r="BG810" t="str">
            <v/>
          </cell>
          <cell r="BH810" t="str">
            <v/>
          </cell>
          <cell r="BI810">
            <v>0</v>
          </cell>
          <cell r="BJ810" t="str">
            <v/>
          </cell>
          <cell r="BK810">
            <v>0</v>
          </cell>
          <cell r="BL810">
            <v>0</v>
          </cell>
          <cell r="BM810" t="str">
            <v/>
          </cell>
          <cell r="BN810">
            <v>0</v>
          </cell>
          <cell r="BO810">
            <v>0</v>
          </cell>
          <cell r="BP810">
            <v>0</v>
          </cell>
          <cell r="BQ810">
            <v>0</v>
          </cell>
          <cell r="BR810">
            <v>0</v>
          </cell>
          <cell r="BS810">
            <v>0</v>
          </cell>
          <cell r="BT810">
            <v>0</v>
          </cell>
          <cell r="BU810">
            <v>0</v>
          </cell>
          <cell r="BV810">
            <v>0</v>
          </cell>
          <cell r="BW810">
            <v>0</v>
          </cell>
          <cell r="BX810">
            <v>0</v>
          </cell>
          <cell r="BY810" t="str">
            <v/>
          </cell>
          <cell r="BZ810" t="str">
            <v/>
          </cell>
          <cell r="CA810" t="str">
            <v/>
          </cell>
          <cell r="CB810" t="str">
            <v/>
          </cell>
          <cell r="CC810" t="str">
            <v/>
          </cell>
          <cell r="CD810" t="str">
            <v/>
          </cell>
          <cell r="CE810" t="str">
            <v/>
          </cell>
          <cell r="CF810" t="str">
            <v/>
          </cell>
          <cell r="CG810" t="str">
            <v/>
          </cell>
          <cell r="CH810" t="str">
            <v/>
          </cell>
        </row>
        <row r="811">
          <cell r="A811" t="str">
            <v>The Mall at Cribbs Causeway - Owner : 2006 Questionnaire 18 Apr 2008 11:58 AM</v>
          </cell>
          <cell r="B811" t="str">
            <v>Survey Instance</v>
          </cell>
          <cell r="C811" t="str">
            <v>315</v>
          </cell>
          <cell r="D811" t="str">
            <v>Alex Robinson</v>
          </cell>
          <cell r="E811" t="str">
            <v>6</v>
          </cell>
          <cell r="F811">
            <v>1</v>
          </cell>
          <cell r="G811" t="str">
            <v/>
          </cell>
          <cell r="J811">
            <v>350</v>
          </cell>
          <cell r="K811">
            <v>0</v>
          </cell>
          <cell r="L811">
            <v>0</v>
          </cell>
          <cell r="M811">
            <v>0</v>
          </cell>
          <cell r="N811">
            <v>1700</v>
          </cell>
          <cell r="Q811">
            <v>0</v>
          </cell>
          <cell r="R811">
            <v>0</v>
          </cell>
          <cell r="S811">
            <v>0</v>
          </cell>
          <cell r="T811">
            <v>0</v>
          </cell>
          <cell r="U811">
            <v>0</v>
          </cell>
          <cell r="V811">
            <v>0</v>
          </cell>
          <cell r="W811">
            <v>0</v>
          </cell>
          <cell r="X811">
            <v>0</v>
          </cell>
          <cell r="Y811">
            <v>0</v>
          </cell>
          <cell r="Z811">
            <v>0</v>
          </cell>
          <cell r="AA811">
            <v>0</v>
          </cell>
          <cell r="AB811" t="str">
            <v/>
          </cell>
          <cell r="AC811" t="str">
            <v/>
          </cell>
          <cell r="AD811" t="str">
            <v>Metric Tonnes (1000 kgs)</v>
          </cell>
          <cell r="AE811" t="str">
            <v/>
          </cell>
          <cell r="AF811" t="str">
            <v/>
          </cell>
          <cell r="AG811" t="str">
            <v/>
          </cell>
          <cell r="AH811" t="str">
            <v>Metric Tonnes (1000 kgs)</v>
          </cell>
          <cell r="AI811" t="str">
            <v/>
          </cell>
          <cell r="AJ811" t="str">
            <v/>
          </cell>
          <cell r="AK811" t="str">
            <v/>
          </cell>
          <cell r="AL811">
            <v>0</v>
          </cell>
          <cell r="AM811">
            <v>0</v>
          </cell>
          <cell r="AN811">
            <v>2050</v>
          </cell>
          <cell r="AO811">
            <v>0</v>
          </cell>
          <cell r="AP811">
            <v>0</v>
          </cell>
          <cell r="AQ811">
            <v>350</v>
          </cell>
          <cell r="AR811">
            <v>0</v>
          </cell>
          <cell r="AS811">
            <v>0</v>
          </cell>
          <cell r="AT811">
            <v>0</v>
          </cell>
          <cell r="AU811">
            <v>1700</v>
          </cell>
          <cell r="AV811">
            <v>0</v>
          </cell>
          <cell r="AW811">
            <v>0</v>
          </cell>
          <cell r="AX811">
            <v>0</v>
          </cell>
          <cell r="AY811" t="str">
            <v/>
          </cell>
          <cell r="AZ811" t="str">
            <v/>
          </cell>
          <cell r="BA811" t="str">
            <v/>
          </cell>
          <cell r="BB811" t="str">
            <v/>
          </cell>
          <cell r="BC811" t="str">
            <v/>
          </cell>
          <cell r="BD811" t="str">
            <v/>
          </cell>
          <cell r="BE811" t="str">
            <v/>
          </cell>
          <cell r="BF811" t="str">
            <v/>
          </cell>
          <cell r="BG811" t="str">
            <v/>
          </cell>
          <cell r="BH811" t="str">
            <v/>
          </cell>
          <cell r="BI811">
            <v>5</v>
          </cell>
          <cell r="BJ811" t="str">
            <v/>
          </cell>
          <cell r="BK811">
            <v>0</v>
          </cell>
          <cell r="BL811">
            <v>0</v>
          </cell>
          <cell r="BM811" t="str">
            <v/>
          </cell>
          <cell r="BN811">
            <v>0</v>
          </cell>
          <cell r="BO811">
            <v>0</v>
          </cell>
          <cell r="BP811">
            <v>0</v>
          </cell>
          <cell r="BQ811">
            <v>0</v>
          </cell>
          <cell r="BR811">
            <v>0</v>
          </cell>
          <cell r="BS811">
            <v>0</v>
          </cell>
          <cell r="BT811">
            <v>0</v>
          </cell>
          <cell r="BU811">
            <v>0</v>
          </cell>
          <cell r="BV811">
            <v>0</v>
          </cell>
          <cell r="BW811">
            <v>0</v>
          </cell>
          <cell r="BX811">
            <v>0</v>
          </cell>
          <cell r="BY811" t="str">
            <v/>
          </cell>
          <cell r="BZ811" t="str">
            <v/>
          </cell>
          <cell r="CA811" t="str">
            <v/>
          </cell>
          <cell r="CB811" t="str">
            <v/>
          </cell>
          <cell r="CC811" t="str">
            <v/>
          </cell>
          <cell r="CD811" t="str">
            <v/>
          </cell>
          <cell r="CE811" t="str">
            <v/>
          </cell>
          <cell r="CF811" t="str">
            <v/>
          </cell>
          <cell r="CG811" t="str">
            <v/>
          </cell>
          <cell r="CH811" t="str">
            <v/>
          </cell>
        </row>
        <row r="812">
          <cell r="A812" t="str">
            <v>The Mall at Cribbs Causeway - Owner : 2007 Questionnaire 21 Apr 2008 9:47 PM</v>
          </cell>
          <cell r="B812" t="str">
            <v>Survey Instance</v>
          </cell>
          <cell r="C812" t="str">
            <v/>
          </cell>
          <cell r="D812" t="str">
            <v>Alex Robinson</v>
          </cell>
          <cell r="E812" t="str">
            <v/>
          </cell>
          <cell r="F812" t="str">
            <v>YES</v>
          </cell>
          <cell r="G812" t="str">
            <v/>
          </cell>
          <cell r="J812">
            <v>325.14</v>
          </cell>
          <cell r="N812">
            <v>1554.56</v>
          </cell>
          <cell r="R812">
            <v>0</v>
          </cell>
          <cell r="S812">
            <v>0</v>
          </cell>
          <cell r="T812">
            <v>0</v>
          </cell>
          <cell r="U812">
            <v>0</v>
          </cell>
          <cell r="V812">
            <v>0</v>
          </cell>
          <cell r="W812">
            <v>0</v>
          </cell>
          <cell r="X812">
            <v>0</v>
          </cell>
          <cell r="Y812">
            <v>0</v>
          </cell>
          <cell r="Z812">
            <v>0</v>
          </cell>
          <cell r="AA812">
            <v>0</v>
          </cell>
          <cell r="AB812" t="str">
            <v/>
          </cell>
          <cell r="AC812" t="str">
            <v/>
          </cell>
          <cell r="AD812" t="str">
            <v>UK Ton</v>
          </cell>
          <cell r="AE812" t="str">
            <v/>
          </cell>
          <cell r="AF812" t="str">
            <v/>
          </cell>
          <cell r="AG812" t="str">
            <v/>
          </cell>
          <cell r="AH812" t="str">
            <v>UK Ton</v>
          </cell>
          <cell r="AI812" t="str">
            <v/>
          </cell>
          <cell r="AJ812" t="str">
            <v/>
          </cell>
          <cell r="AK812" t="str">
            <v/>
          </cell>
          <cell r="AL812">
            <v>0</v>
          </cell>
          <cell r="AM812">
            <v>0</v>
          </cell>
          <cell r="AN812">
            <v>1880</v>
          </cell>
          <cell r="AO812">
            <v>0</v>
          </cell>
          <cell r="AP812">
            <v>0</v>
          </cell>
          <cell r="AQ812">
            <v>320</v>
          </cell>
          <cell r="AR812">
            <v>0</v>
          </cell>
          <cell r="AS812">
            <v>0</v>
          </cell>
          <cell r="AT812">
            <v>0</v>
          </cell>
          <cell r="AU812">
            <v>1530</v>
          </cell>
          <cell r="AV812">
            <v>0</v>
          </cell>
          <cell r="AW812">
            <v>0</v>
          </cell>
          <cell r="AX812">
            <v>0</v>
          </cell>
          <cell r="AY812" t="str">
            <v/>
          </cell>
          <cell r="AZ812" t="str">
            <v/>
          </cell>
          <cell r="BA812" t="str">
            <v/>
          </cell>
          <cell r="BB812" t="str">
            <v/>
          </cell>
          <cell r="BC812" t="str">
            <v/>
          </cell>
          <cell r="BD812" t="str">
            <v/>
          </cell>
          <cell r="BE812" t="str">
            <v/>
          </cell>
          <cell r="BF812" t="str">
            <v/>
          </cell>
          <cell r="BG812" t="str">
            <v/>
          </cell>
          <cell r="BH812" t="str">
            <v/>
          </cell>
          <cell r="BI812">
            <v>5</v>
          </cell>
          <cell r="BJ812" t="str">
            <v>Few Tenants opted out</v>
          </cell>
          <cell r="BK812">
            <v>0</v>
          </cell>
          <cell r="BL812">
            <v>1</v>
          </cell>
          <cell r="BM812" t="str">
            <v>A significant amount of waste is segregated on site by FM operators.  A new initiative started in May 2008 encourages tenants to segregate more waste at source and provides the tenant with recycling points for cardboard and polythene and a recycling box s</v>
          </cell>
          <cell r="BN812">
            <v>0</v>
          </cell>
          <cell r="BO812">
            <v>0</v>
          </cell>
          <cell r="BP812">
            <v>0</v>
          </cell>
          <cell r="BQ812">
            <v>0</v>
          </cell>
          <cell r="BR812">
            <v>0</v>
          </cell>
          <cell r="BS812">
            <v>0</v>
          </cell>
          <cell r="BT812">
            <v>0</v>
          </cell>
          <cell r="BU812">
            <v>0</v>
          </cell>
          <cell r="BV812">
            <v>0</v>
          </cell>
          <cell r="BW812">
            <v>0</v>
          </cell>
          <cell r="BX812">
            <v>0</v>
          </cell>
          <cell r="BY812" t="str">
            <v/>
          </cell>
          <cell r="BZ812" t="str">
            <v/>
          </cell>
          <cell r="CA812" t="str">
            <v/>
          </cell>
          <cell r="CB812" t="str">
            <v/>
          </cell>
          <cell r="CC812" t="str">
            <v/>
          </cell>
          <cell r="CD812" t="str">
            <v/>
          </cell>
          <cell r="CE812" t="str">
            <v/>
          </cell>
          <cell r="CF812" t="str">
            <v/>
          </cell>
          <cell r="CG812" t="str">
            <v/>
          </cell>
          <cell r="CH812" t="str">
            <v/>
          </cell>
        </row>
        <row r="813">
          <cell r="A813" t="str">
            <v>The Mall Blackburn, Blackburn - Owner : 2005 Questionnaire 11 Jul 2008 1:01 PM</v>
          </cell>
          <cell r="B813" t="str">
            <v>Survey Instance</v>
          </cell>
          <cell r="C813" t="str">
            <v>126</v>
          </cell>
          <cell r="D813" t="str">
            <v>Nick Hogg</v>
          </cell>
          <cell r="E813" t="str">
            <v>5</v>
          </cell>
          <cell r="F813">
            <v>1</v>
          </cell>
          <cell r="G813" t="str">
            <v/>
          </cell>
          <cell r="J813">
            <v>234</v>
          </cell>
          <cell r="K813">
            <v>0</v>
          </cell>
          <cell r="L813">
            <v>0</v>
          </cell>
          <cell r="M813">
            <v>0</v>
          </cell>
          <cell r="N813">
            <v>702</v>
          </cell>
          <cell r="Q813">
            <v>0</v>
          </cell>
          <cell r="R813">
            <v>0</v>
          </cell>
          <cell r="S813">
            <v>0</v>
          </cell>
          <cell r="T813">
            <v>0</v>
          </cell>
          <cell r="U813">
            <v>0</v>
          </cell>
          <cell r="V813">
            <v>0</v>
          </cell>
          <cell r="W813">
            <v>0</v>
          </cell>
          <cell r="X813">
            <v>0</v>
          </cell>
          <cell r="Y813">
            <v>0</v>
          </cell>
          <cell r="Z813">
            <v>0</v>
          </cell>
          <cell r="AA813">
            <v>0</v>
          </cell>
          <cell r="AB813" t="str">
            <v/>
          </cell>
          <cell r="AC813" t="str">
            <v/>
          </cell>
          <cell r="AD813" t="str">
            <v>Metric Tonnes (1000 kgs)</v>
          </cell>
          <cell r="AE813" t="str">
            <v/>
          </cell>
          <cell r="AF813" t="str">
            <v/>
          </cell>
          <cell r="AG813" t="str">
            <v/>
          </cell>
          <cell r="AH813" t="str">
            <v>Metric Tonnes (1000 kgs)</v>
          </cell>
          <cell r="AI813" t="str">
            <v/>
          </cell>
          <cell r="AJ813" t="str">
            <v/>
          </cell>
          <cell r="AK813" t="str">
            <v/>
          </cell>
          <cell r="AL813">
            <v>0</v>
          </cell>
          <cell r="AM813">
            <v>0</v>
          </cell>
          <cell r="AN813">
            <v>936</v>
          </cell>
          <cell r="AO813">
            <v>0</v>
          </cell>
          <cell r="AP813">
            <v>0</v>
          </cell>
          <cell r="AQ813">
            <v>234</v>
          </cell>
          <cell r="AR813">
            <v>0</v>
          </cell>
          <cell r="AS813">
            <v>0</v>
          </cell>
          <cell r="AT813">
            <v>0</v>
          </cell>
          <cell r="AU813">
            <v>702</v>
          </cell>
          <cell r="AV813">
            <v>0</v>
          </cell>
          <cell r="AW813">
            <v>0</v>
          </cell>
          <cell r="AX813">
            <v>0</v>
          </cell>
          <cell r="AY813" t="str">
            <v/>
          </cell>
          <cell r="AZ813" t="str">
            <v/>
          </cell>
          <cell r="BA813" t="str">
            <v/>
          </cell>
          <cell r="BB813" t="str">
            <v/>
          </cell>
          <cell r="BC813" t="str">
            <v/>
          </cell>
          <cell r="BD813" t="str">
            <v/>
          </cell>
          <cell r="BE813" t="str">
            <v/>
          </cell>
          <cell r="BF813" t="str">
            <v/>
          </cell>
          <cell r="BG813" t="str">
            <v/>
          </cell>
          <cell r="BH813" t="str">
            <v/>
          </cell>
          <cell r="BI813">
            <v>4</v>
          </cell>
          <cell r="BJ813" t="str">
            <v/>
          </cell>
          <cell r="BK813">
            <v>0</v>
          </cell>
          <cell r="BL813">
            <v>0</v>
          </cell>
          <cell r="BM813" t="str">
            <v/>
          </cell>
          <cell r="BN813">
            <v>0</v>
          </cell>
          <cell r="BO813">
            <v>0</v>
          </cell>
          <cell r="BP813">
            <v>0</v>
          </cell>
          <cell r="BQ813">
            <v>0</v>
          </cell>
          <cell r="BR813">
            <v>0</v>
          </cell>
          <cell r="BS813">
            <v>0</v>
          </cell>
          <cell r="BT813">
            <v>0</v>
          </cell>
          <cell r="BU813">
            <v>0</v>
          </cell>
          <cell r="BV813">
            <v>0</v>
          </cell>
          <cell r="BW813">
            <v>0</v>
          </cell>
          <cell r="BX813">
            <v>0</v>
          </cell>
          <cell r="BY813" t="str">
            <v/>
          </cell>
          <cell r="BZ813" t="str">
            <v/>
          </cell>
          <cell r="CA813" t="str">
            <v/>
          </cell>
          <cell r="CB813" t="str">
            <v/>
          </cell>
          <cell r="CC813" t="str">
            <v/>
          </cell>
          <cell r="CD813" t="str">
            <v/>
          </cell>
          <cell r="CE813" t="str">
            <v/>
          </cell>
          <cell r="CF813" t="str">
            <v/>
          </cell>
          <cell r="CG813" t="str">
            <v/>
          </cell>
          <cell r="CH813" t="str">
            <v/>
          </cell>
        </row>
        <row r="814">
          <cell r="A814" t="str">
            <v>The Mall Blackburn, Blackburn - Owner : 2006 Questionnaire 18 Apr 2008 11:58 AM</v>
          </cell>
          <cell r="B814" t="str">
            <v>Survey Instance</v>
          </cell>
          <cell r="C814" t="str">
            <v>126</v>
          </cell>
          <cell r="D814" t="str">
            <v>Alex Robinson</v>
          </cell>
          <cell r="E814" t="str">
            <v>6</v>
          </cell>
          <cell r="F814">
            <v>1</v>
          </cell>
          <cell r="G814" t="str">
            <v/>
          </cell>
          <cell r="J814">
            <v>280</v>
          </cell>
          <cell r="K814">
            <v>0</v>
          </cell>
          <cell r="L814">
            <v>0</v>
          </cell>
          <cell r="M814">
            <v>0</v>
          </cell>
          <cell r="N814">
            <v>380</v>
          </cell>
          <cell r="Q814">
            <v>0</v>
          </cell>
          <cell r="R814">
            <v>0</v>
          </cell>
          <cell r="S814">
            <v>0</v>
          </cell>
          <cell r="T814">
            <v>0</v>
          </cell>
          <cell r="U814">
            <v>0</v>
          </cell>
          <cell r="V814">
            <v>0</v>
          </cell>
          <cell r="W814">
            <v>0</v>
          </cell>
          <cell r="X814">
            <v>0</v>
          </cell>
          <cell r="Y814">
            <v>0</v>
          </cell>
          <cell r="Z814">
            <v>0</v>
          </cell>
          <cell r="AA814">
            <v>0</v>
          </cell>
          <cell r="AB814" t="str">
            <v/>
          </cell>
          <cell r="AC814" t="str">
            <v/>
          </cell>
          <cell r="AD814" t="str">
            <v>Metric Tonnes (1000 kgs)</v>
          </cell>
          <cell r="AE814" t="str">
            <v/>
          </cell>
          <cell r="AF814" t="str">
            <v/>
          </cell>
          <cell r="AG814" t="str">
            <v/>
          </cell>
          <cell r="AH814" t="str">
            <v>Metric Tonnes (1000 kgs)</v>
          </cell>
          <cell r="AI814" t="str">
            <v/>
          </cell>
          <cell r="AJ814" t="str">
            <v/>
          </cell>
          <cell r="AK814" t="str">
            <v/>
          </cell>
          <cell r="AL814">
            <v>0</v>
          </cell>
          <cell r="AM814">
            <v>0</v>
          </cell>
          <cell r="AN814">
            <v>660</v>
          </cell>
          <cell r="AO814">
            <v>0</v>
          </cell>
          <cell r="AP814">
            <v>0</v>
          </cell>
          <cell r="AQ814">
            <v>280</v>
          </cell>
          <cell r="AR814">
            <v>0</v>
          </cell>
          <cell r="AS814">
            <v>0</v>
          </cell>
          <cell r="AT814">
            <v>0</v>
          </cell>
          <cell r="AU814">
            <v>380</v>
          </cell>
          <cell r="AV814">
            <v>0</v>
          </cell>
          <cell r="AW814">
            <v>0</v>
          </cell>
          <cell r="AX814">
            <v>0</v>
          </cell>
          <cell r="AY814" t="str">
            <v/>
          </cell>
          <cell r="AZ814" t="str">
            <v/>
          </cell>
          <cell r="BA814" t="str">
            <v/>
          </cell>
          <cell r="BB814" t="str">
            <v/>
          </cell>
          <cell r="BC814" t="str">
            <v/>
          </cell>
          <cell r="BD814" t="str">
            <v/>
          </cell>
          <cell r="BE814" t="str">
            <v/>
          </cell>
          <cell r="BF814" t="str">
            <v/>
          </cell>
          <cell r="BG814" t="str">
            <v/>
          </cell>
          <cell r="BH814" t="str">
            <v/>
          </cell>
          <cell r="BI814">
            <v>4</v>
          </cell>
          <cell r="BJ814" t="str">
            <v/>
          </cell>
          <cell r="BK814">
            <v>0</v>
          </cell>
          <cell r="BL814">
            <v>0</v>
          </cell>
          <cell r="BM814" t="str">
            <v/>
          </cell>
          <cell r="BN814">
            <v>0</v>
          </cell>
          <cell r="BO814">
            <v>0</v>
          </cell>
          <cell r="BP814">
            <v>0</v>
          </cell>
          <cell r="BQ814">
            <v>0</v>
          </cell>
          <cell r="BR814">
            <v>0</v>
          </cell>
          <cell r="BS814">
            <v>0</v>
          </cell>
          <cell r="BT814">
            <v>0</v>
          </cell>
          <cell r="BU814">
            <v>0</v>
          </cell>
          <cell r="BV814">
            <v>0</v>
          </cell>
          <cell r="BW814">
            <v>0</v>
          </cell>
          <cell r="BX814">
            <v>0</v>
          </cell>
          <cell r="BY814" t="str">
            <v/>
          </cell>
          <cell r="BZ814" t="str">
            <v/>
          </cell>
          <cell r="CA814" t="str">
            <v/>
          </cell>
          <cell r="CB814" t="str">
            <v/>
          </cell>
          <cell r="CC814" t="str">
            <v/>
          </cell>
          <cell r="CD814" t="str">
            <v/>
          </cell>
          <cell r="CE814" t="str">
            <v/>
          </cell>
          <cell r="CF814" t="str">
            <v/>
          </cell>
          <cell r="CG814" t="str">
            <v/>
          </cell>
          <cell r="CH814" t="str">
            <v/>
          </cell>
        </row>
        <row r="815">
          <cell r="A815" t="str">
            <v>The Mall Blackburn, Blackburn - Owner : 2007 Questionnaire 21 Apr 2008 9:47 PM</v>
          </cell>
          <cell r="B815" t="str">
            <v>Survey Instance</v>
          </cell>
          <cell r="C815" t="str">
            <v/>
          </cell>
          <cell r="D815" t="str">
            <v>Nick Hogg</v>
          </cell>
          <cell r="E815" t="str">
            <v/>
          </cell>
          <cell r="F815">
            <v>1</v>
          </cell>
          <cell r="G815" t="str">
            <v/>
          </cell>
          <cell r="J815">
            <v>248</v>
          </cell>
          <cell r="N815">
            <v>354</v>
          </cell>
          <cell r="R815">
            <v>0</v>
          </cell>
          <cell r="S815">
            <v>0</v>
          </cell>
          <cell r="T815">
            <v>0</v>
          </cell>
          <cell r="U815">
            <v>0</v>
          </cell>
          <cell r="V815">
            <v>0</v>
          </cell>
          <cell r="W815">
            <v>0</v>
          </cell>
          <cell r="X815">
            <v>0</v>
          </cell>
          <cell r="Y815">
            <v>0</v>
          </cell>
          <cell r="Z815">
            <v>0</v>
          </cell>
          <cell r="AA815">
            <v>0</v>
          </cell>
          <cell r="AB815" t="str">
            <v/>
          </cell>
          <cell r="AC815" t="str">
            <v/>
          </cell>
          <cell r="AD815" t="str">
            <v>Metric Tonnes (1000 kgs)</v>
          </cell>
          <cell r="AE815" t="str">
            <v/>
          </cell>
          <cell r="AF815" t="str">
            <v/>
          </cell>
          <cell r="AG815" t="str">
            <v/>
          </cell>
          <cell r="AH815" t="str">
            <v>Metric Tonnes (1000 kgs)</v>
          </cell>
          <cell r="AI815" t="str">
            <v/>
          </cell>
          <cell r="AJ815" t="str">
            <v/>
          </cell>
          <cell r="AK815" t="str">
            <v/>
          </cell>
          <cell r="AL815">
            <v>0</v>
          </cell>
          <cell r="AM815">
            <v>0</v>
          </cell>
          <cell r="AN815">
            <v>602</v>
          </cell>
          <cell r="AO815">
            <v>0</v>
          </cell>
          <cell r="AP815">
            <v>0</v>
          </cell>
          <cell r="AQ815">
            <v>248</v>
          </cell>
          <cell r="AR815">
            <v>0</v>
          </cell>
          <cell r="AS815">
            <v>0</v>
          </cell>
          <cell r="AT815">
            <v>0</v>
          </cell>
          <cell r="AU815">
            <v>354</v>
          </cell>
          <cell r="AV815">
            <v>0</v>
          </cell>
          <cell r="AW815">
            <v>0</v>
          </cell>
          <cell r="AX815">
            <v>0</v>
          </cell>
          <cell r="AY815" t="str">
            <v/>
          </cell>
          <cell r="AZ815" t="str">
            <v/>
          </cell>
          <cell r="BA815" t="str">
            <v/>
          </cell>
          <cell r="BB815" t="str">
            <v/>
          </cell>
          <cell r="BC815" t="str">
            <v/>
          </cell>
          <cell r="BD815" t="str">
            <v/>
          </cell>
          <cell r="BE815" t="str">
            <v/>
          </cell>
          <cell r="BF815" t="str">
            <v/>
          </cell>
          <cell r="BG815" t="str">
            <v/>
          </cell>
          <cell r="BH815" t="str">
            <v/>
          </cell>
          <cell r="BI815">
            <v>4</v>
          </cell>
          <cell r="BJ815" t="str">
            <v>Few Tenants opted out</v>
          </cell>
          <cell r="BK815">
            <v>0</v>
          </cell>
          <cell r="BL815">
            <v>0</v>
          </cell>
          <cell r="BM815" t="str">
            <v/>
          </cell>
          <cell r="BN815">
            <v>0</v>
          </cell>
          <cell r="BO815">
            <v>0</v>
          </cell>
          <cell r="BP815">
            <v>0</v>
          </cell>
          <cell r="BQ815">
            <v>0</v>
          </cell>
          <cell r="BR815">
            <v>0</v>
          </cell>
          <cell r="BS815">
            <v>0</v>
          </cell>
          <cell r="BT815">
            <v>0</v>
          </cell>
          <cell r="BU815">
            <v>0</v>
          </cell>
          <cell r="BV815">
            <v>0</v>
          </cell>
          <cell r="BW815">
            <v>0</v>
          </cell>
          <cell r="BX815">
            <v>0</v>
          </cell>
          <cell r="BY815" t="str">
            <v/>
          </cell>
          <cell r="BZ815" t="str">
            <v/>
          </cell>
          <cell r="CA815" t="str">
            <v/>
          </cell>
          <cell r="CB815" t="str">
            <v/>
          </cell>
          <cell r="CC815" t="str">
            <v/>
          </cell>
          <cell r="CD815" t="str">
            <v/>
          </cell>
          <cell r="CE815" t="str">
            <v/>
          </cell>
          <cell r="CF815" t="str">
            <v/>
          </cell>
          <cell r="CG815" t="str">
            <v/>
          </cell>
          <cell r="CH815" t="str">
            <v/>
          </cell>
        </row>
        <row r="816">
          <cell r="A816" t="str">
            <v>The Mall Broadwalk, Edgware - Owner : 2002 Questionnaire 11 Jul 2008 12:44 PM</v>
          </cell>
          <cell r="B816" t="str">
            <v>Survey Instance</v>
          </cell>
          <cell r="C816" t="str">
            <v>81</v>
          </cell>
          <cell r="D816" t="str">
            <v>Nick Hogg</v>
          </cell>
          <cell r="E816" t="str">
            <v>2</v>
          </cell>
          <cell r="F816">
            <v>0</v>
          </cell>
          <cell r="G816" t="str">
            <v/>
          </cell>
          <cell r="J816">
            <v>0</v>
          </cell>
          <cell r="K816">
            <v>0</v>
          </cell>
          <cell r="L816">
            <v>0</v>
          </cell>
          <cell r="M816">
            <v>0</v>
          </cell>
          <cell r="N816">
            <v>0</v>
          </cell>
          <cell r="Q816">
            <v>0</v>
          </cell>
          <cell r="R816">
            <v>0</v>
          </cell>
          <cell r="S816">
            <v>0</v>
          </cell>
          <cell r="T816">
            <v>0</v>
          </cell>
          <cell r="U816">
            <v>0</v>
          </cell>
          <cell r="V816">
            <v>0</v>
          </cell>
          <cell r="W816">
            <v>0</v>
          </cell>
          <cell r="X816">
            <v>0</v>
          </cell>
          <cell r="Y816">
            <v>0</v>
          </cell>
          <cell r="Z816">
            <v>0</v>
          </cell>
          <cell r="AA816">
            <v>0</v>
          </cell>
          <cell r="AB816" t="str">
            <v/>
          </cell>
          <cell r="AC816" t="str">
            <v/>
          </cell>
          <cell r="AD816" t="str">
            <v/>
          </cell>
          <cell r="AE816" t="str">
            <v/>
          </cell>
          <cell r="AF816" t="str">
            <v/>
          </cell>
          <cell r="AG816" t="str">
            <v/>
          </cell>
          <cell r="AH816" t="str">
            <v/>
          </cell>
          <cell r="AI816" t="str">
            <v/>
          </cell>
          <cell r="AJ816" t="str">
            <v/>
          </cell>
          <cell r="AK816" t="str">
            <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cell r="AY816" t="str">
            <v/>
          </cell>
          <cell r="AZ816" t="str">
            <v/>
          </cell>
          <cell r="BA816" t="str">
            <v/>
          </cell>
          <cell r="BB816" t="str">
            <v/>
          </cell>
          <cell r="BC816" t="str">
            <v/>
          </cell>
          <cell r="BD816" t="str">
            <v/>
          </cell>
          <cell r="BE816" t="str">
            <v/>
          </cell>
          <cell r="BF816" t="str">
            <v/>
          </cell>
          <cell r="BG816" t="str">
            <v/>
          </cell>
          <cell r="BH816" t="str">
            <v/>
          </cell>
          <cell r="BI816">
            <v>0</v>
          </cell>
          <cell r="BJ816" t="str">
            <v/>
          </cell>
          <cell r="BK816">
            <v>0</v>
          </cell>
          <cell r="BL816">
            <v>0</v>
          </cell>
          <cell r="BM816" t="str">
            <v/>
          </cell>
          <cell r="BN816">
            <v>0</v>
          </cell>
          <cell r="BO816">
            <v>0</v>
          </cell>
          <cell r="BP816">
            <v>0</v>
          </cell>
          <cell r="BQ816">
            <v>0</v>
          </cell>
          <cell r="BR816">
            <v>0</v>
          </cell>
          <cell r="BS816">
            <v>0</v>
          </cell>
          <cell r="BT816">
            <v>0</v>
          </cell>
          <cell r="BU816">
            <v>0</v>
          </cell>
          <cell r="BV816">
            <v>0</v>
          </cell>
          <cell r="BW816">
            <v>0</v>
          </cell>
          <cell r="BX816">
            <v>0</v>
          </cell>
          <cell r="BY816" t="str">
            <v/>
          </cell>
          <cell r="BZ816" t="str">
            <v/>
          </cell>
          <cell r="CA816" t="str">
            <v/>
          </cell>
          <cell r="CB816" t="str">
            <v/>
          </cell>
          <cell r="CC816" t="str">
            <v/>
          </cell>
          <cell r="CD816" t="str">
            <v/>
          </cell>
          <cell r="CE816" t="str">
            <v/>
          </cell>
          <cell r="CF816" t="str">
            <v/>
          </cell>
          <cell r="CG816" t="str">
            <v/>
          </cell>
          <cell r="CH816" t="str">
            <v/>
          </cell>
        </row>
        <row r="817">
          <cell r="A817" t="str">
            <v>The Mall Broadwalk, Edgware - Owner : 2003 Quesitonnaire 11 Jul 2008 12:48 PM</v>
          </cell>
          <cell r="B817" t="str">
            <v>Survey Instance</v>
          </cell>
          <cell r="C817" t="str">
            <v>81</v>
          </cell>
          <cell r="D817" t="str">
            <v>Nick Hogg</v>
          </cell>
          <cell r="E817" t="str">
            <v>3</v>
          </cell>
          <cell r="F817">
            <v>1</v>
          </cell>
          <cell r="G817" t="str">
            <v/>
          </cell>
          <cell r="J817">
            <v>83</v>
          </cell>
          <cell r="K817">
            <v>0</v>
          </cell>
          <cell r="L817">
            <v>0</v>
          </cell>
          <cell r="M817">
            <v>0</v>
          </cell>
          <cell r="N817">
            <v>213</v>
          </cell>
          <cell r="Q817">
            <v>0</v>
          </cell>
          <cell r="R817">
            <v>0</v>
          </cell>
          <cell r="S817">
            <v>0</v>
          </cell>
          <cell r="T817">
            <v>0</v>
          </cell>
          <cell r="U817">
            <v>0</v>
          </cell>
          <cell r="V817">
            <v>0</v>
          </cell>
          <cell r="W817">
            <v>0</v>
          </cell>
          <cell r="X817">
            <v>0</v>
          </cell>
          <cell r="Y817">
            <v>0</v>
          </cell>
          <cell r="Z817">
            <v>0</v>
          </cell>
          <cell r="AA817">
            <v>0</v>
          </cell>
          <cell r="AB817" t="str">
            <v/>
          </cell>
          <cell r="AC817" t="str">
            <v/>
          </cell>
          <cell r="AD817" t="str">
            <v>Metric Tonnes (1000 kgs)</v>
          </cell>
          <cell r="AE817" t="str">
            <v/>
          </cell>
          <cell r="AF817" t="str">
            <v/>
          </cell>
          <cell r="AG817" t="str">
            <v/>
          </cell>
          <cell r="AH817" t="str">
            <v>Metric Tonnes (1000 kgs)</v>
          </cell>
          <cell r="AI817" t="str">
            <v/>
          </cell>
          <cell r="AJ817" t="str">
            <v/>
          </cell>
          <cell r="AK817" t="str">
            <v/>
          </cell>
          <cell r="AL817">
            <v>0</v>
          </cell>
          <cell r="AM817">
            <v>0</v>
          </cell>
          <cell r="AN817">
            <v>296</v>
          </cell>
          <cell r="AO817">
            <v>0</v>
          </cell>
          <cell r="AP817">
            <v>0</v>
          </cell>
          <cell r="AQ817">
            <v>83</v>
          </cell>
          <cell r="AR817">
            <v>0</v>
          </cell>
          <cell r="AS817">
            <v>0</v>
          </cell>
          <cell r="AT817">
            <v>0</v>
          </cell>
          <cell r="AU817">
            <v>213</v>
          </cell>
          <cell r="AV817">
            <v>0</v>
          </cell>
          <cell r="AW817">
            <v>0</v>
          </cell>
          <cell r="AX817">
            <v>0</v>
          </cell>
          <cell r="AY817" t="str">
            <v/>
          </cell>
          <cell r="AZ817" t="str">
            <v/>
          </cell>
          <cell r="BA817" t="str">
            <v/>
          </cell>
          <cell r="BB817" t="str">
            <v/>
          </cell>
          <cell r="BC817" t="str">
            <v/>
          </cell>
          <cell r="BD817" t="str">
            <v/>
          </cell>
          <cell r="BE817" t="str">
            <v/>
          </cell>
          <cell r="BF817" t="str">
            <v/>
          </cell>
          <cell r="BG817" t="str">
            <v/>
          </cell>
          <cell r="BH817" t="str">
            <v/>
          </cell>
          <cell r="BI817">
            <v>0</v>
          </cell>
          <cell r="BJ817" t="str">
            <v/>
          </cell>
          <cell r="BK817">
            <v>0</v>
          </cell>
          <cell r="BL817">
            <v>0</v>
          </cell>
          <cell r="BM817" t="str">
            <v/>
          </cell>
          <cell r="BN817">
            <v>0</v>
          </cell>
          <cell r="BO817">
            <v>0</v>
          </cell>
          <cell r="BP817">
            <v>0</v>
          </cell>
          <cell r="BQ817">
            <v>0</v>
          </cell>
          <cell r="BR817">
            <v>0</v>
          </cell>
          <cell r="BS817">
            <v>0</v>
          </cell>
          <cell r="BT817">
            <v>0</v>
          </cell>
          <cell r="BU817">
            <v>0</v>
          </cell>
          <cell r="BV817">
            <v>0</v>
          </cell>
          <cell r="BW817">
            <v>0</v>
          </cell>
          <cell r="BX817">
            <v>0</v>
          </cell>
          <cell r="BY817" t="str">
            <v/>
          </cell>
          <cell r="BZ817" t="str">
            <v/>
          </cell>
          <cell r="CA817" t="str">
            <v/>
          </cell>
          <cell r="CB817" t="str">
            <v/>
          </cell>
          <cell r="CC817" t="str">
            <v/>
          </cell>
          <cell r="CD817" t="str">
            <v/>
          </cell>
          <cell r="CE817" t="str">
            <v/>
          </cell>
          <cell r="CF817" t="str">
            <v/>
          </cell>
          <cell r="CG817" t="str">
            <v/>
          </cell>
          <cell r="CH817" t="str">
            <v/>
          </cell>
        </row>
        <row r="818">
          <cell r="A818" t="str">
            <v>The Mall Broadwalk, Edgware - Owner : 2004 Questionnaire 11 Jul 2008 12:51 PM</v>
          </cell>
          <cell r="B818" t="str">
            <v>Survey Instance</v>
          </cell>
          <cell r="C818" t="str">
            <v>81</v>
          </cell>
          <cell r="D818" t="str">
            <v>Nick Hogg</v>
          </cell>
          <cell r="E818" t="str">
            <v>4</v>
          </cell>
          <cell r="F818">
            <v>1</v>
          </cell>
          <cell r="G818" t="str">
            <v/>
          </cell>
          <cell r="J818">
            <v>91</v>
          </cell>
          <cell r="K818">
            <v>0</v>
          </cell>
          <cell r="L818">
            <v>0</v>
          </cell>
          <cell r="M818">
            <v>0</v>
          </cell>
          <cell r="N818">
            <v>202</v>
          </cell>
          <cell r="Q818">
            <v>0</v>
          </cell>
          <cell r="R818">
            <v>0</v>
          </cell>
          <cell r="S818">
            <v>0</v>
          </cell>
          <cell r="T818">
            <v>0</v>
          </cell>
          <cell r="U818">
            <v>0</v>
          </cell>
          <cell r="V818">
            <v>0</v>
          </cell>
          <cell r="W818">
            <v>0</v>
          </cell>
          <cell r="X818">
            <v>0</v>
          </cell>
          <cell r="Y818">
            <v>0</v>
          </cell>
          <cell r="Z818">
            <v>0</v>
          </cell>
          <cell r="AA818">
            <v>0</v>
          </cell>
          <cell r="AB818" t="str">
            <v/>
          </cell>
          <cell r="AC818" t="str">
            <v/>
          </cell>
          <cell r="AD818" t="str">
            <v>Metric Tonnes (1000 kgs)</v>
          </cell>
          <cell r="AE818" t="str">
            <v/>
          </cell>
          <cell r="AF818" t="str">
            <v/>
          </cell>
          <cell r="AG818" t="str">
            <v/>
          </cell>
          <cell r="AH818" t="str">
            <v>Metric Tonnes (1000 kgs)</v>
          </cell>
          <cell r="AI818" t="str">
            <v/>
          </cell>
          <cell r="AJ818" t="str">
            <v/>
          </cell>
          <cell r="AK818" t="str">
            <v/>
          </cell>
          <cell r="AL818">
            <v>0</v>
          </cell>
          <cell r="AM818">
            <v>0</v>
          </cell>
          <cell r="AN818">
            <v>293</v>
          </cell>
          <cell r="AO818">
            <v>0</v>
          </cell>
          <cell r="AP818">
            <v>0</v>
          </cell>
          <cell r="AQ818">
            <v>91</v>
          </cell>
          <cell r="AR818">
            <v>0</v>
          </cell>
          <cell r="AS818">
            <v>0</v>
          </cell>
          <cell r="AT818">
            <v>0</v>
          </cell>
          <cell r="AU818">
            <v>202</v>
          </cell>
          <cell r="AV818">
            <v>0</v>
          </cell>
          <cell r="AW818">
            <v>0</v>
          </cell>
          <cell r="AX818">
            <v>0</v>
          </cell>
          <cell r="AY818" t="str">
            <v/>
          </cell>
          <cell r="AZ818" t="str">
            <v/>
          </cell>
          <cell r="BA818" t="str">
            <v/>
          </cell>
          <cell r="BB818" t="str">
            <v/>
          </cell>
          <cell r="BC818" t="str">
            <v/>
          </cell>
          <cell r="BD818" t="str">
            <v/>
          </cell>
          <cell r="BE818" t="str">
            <v/>
          </cell>
          <cell r="BF818" t="str">
            <v/>
          </cell>
          <cell r="BG818" t="str">
            <v/>
          </cell>
          <cell r="BH818" t="str">
            <v/>
          </cell>
          <cell r="BI818">
            <v>2</v>
          </cell>
          <cell r="BJ818" t="str">
            <v/>
          </cell>
          <cell r="BK818">
            <v>0</v>
          </cell>
          <cell r="BL818">
            <v>0</v>
          </cell>
          <cell r="BM818" t="str">
            <v/>
          </cell>
          <cell r="BN818">
            <v>0</v>
          </cell>
          <cell r="BO818">
            <v>0</v>
          </cell>
          <cell r="BP818">
            <v>0</v>
          </cell>
          <cell r="BQ818">
            <v>0</v>
          </cell>
          <cell r="BR818">
            <v>0</v>
          </cell>
          <cell r="BS818">
            <v>0</v>
          </cell>
          <cell r="BT818">
            <v>0</v>
          </cell>
          <cell r="BU818">
            <v>0</v>
          </cell>
          <cell r="BV818">
            <v>0</v>
          </cell>
          <cell r="BW818">
            <v>0</v>
          </cell>
          <cell r="BX818">
            <v>0</v>
          </cell>
          <cell r="BY818" t="str">
            <v/>
          </cell>
          <cell r="BZ818" t="str">
            <v/>
          </cell>
          <cell r="CA818" t="str">
            <v/>
          </cell>
          <cell r="CB818" t="str">
            <v/>
          </cell>
          <cell r="CC818" t="str">
            <v/>
          </cell>
          <cell r="CD818" t="str">
            <v/>
          </cell>
          <cell r="CE818" t="str">
            <v/>
          </cell>
          <cell r="CF818" t="str">
            <v/>
          </cell>
          <cell r="CG818" t="str">
            <v/>
          </cell>
          <cell r="CH818" t="str">
            <v/>
          </cell>
        </row>
        <row r="819">
          <cell r="A819" t="str">
            <v>The Mall Broadwalk, Edgware - Owner : 2005 Questionnaire 11 Jul 2008 1:01 PM</v>
          </cell>
          <cell r="B819" t="str">
            <v>Survey Instance</v>
          </cell>
          <cell r="C819" t="str">
            <v>81</v>
          </cell>
          <cell r="D819" t="str">
            <v>Nick Hogg</v>
          </cell>
          <cell r="E819" t="str">
            <v>5</v>
          </cell>
          <cell r="F819">
            <v>1</v>
          </cell>
          <cell r="G819" t="str">
            <v/>
          </cell>
          <cell r="J819">
            <v>101</v>
          </cell>
          <cell r="K819">
            <v>0</v>
          </cell>
          <cell r="L819">
            <v>0</v>
          </cell>
          <cell r="M819">
            <v>0</v>
          </cell>
          <cell r="N819">
            <v>201</v>
          </cell>
          <cell r="Q819">
            <v>0</v>
          </cell>
          <cell r="R819">
            <v>0</v>
          </cell>
          <cell r="S819">
            <v>0</v>
          </cell>
          <cell r="T819">
            <v>0</v>
          </cell>
          <cell r="U819">
            <v>0</v>
          </cell>
          <cell r="V819">
            <v>0</v>
          </cell>
          <cell r="W819">
            <v>0</v>
          </cell>
          <cell r="X819">
            <v>0</v>
          </cell>
          <cell r="Y819">
            <v>0</v>
          </cell>
          <cell r="Z819">
            <v>0</v>
          </cell>
          <cell r="AA819">
            <v>0</v>
          </cell>
          <cell r="AB819" t="str">
            <v/>
          </cell>
          <cell r="AC819" t="str">
            <v/>
          </cell>
          <cell r="AD819" t="str">
            <v>Metric Tonnes (1000 kgs)</v>
          </cell>
          <cell r="AE819" t="str">
            <v/>
          </cell>
          <cell r="AF819" t="str">
            <v/>
          </cell>
          <cell r="AG819" t="str">
            <v/>
          </cell>
          <cell r="AH819" t="str">
            <v>Metric Tonnes (1000 kgs)</v>
          </cell>
          <cell r="AI819" t="str">
            <v/>
          </cell>
          <cell r="AJ819" t="str">
            <v/>
          </cell>
          <cell r="AK819" t="str">
            <v/>
          </cell>
          <cell r="AL819">
            <v>0</v>
          </cell>
          <cell r="AM819">
            <v>0</v>
          </cell>
          <cell r="AN819">
            <v>302</v>
          </cell>
          <cell r="AO819">
            <v>0</v>
          </cell>
          <cell r="AP819">
            <v>0</v>
          </cell>
          <cell r="AQ819">
            <v>101</v>
          </cell>
          <cell r="AR819">
            <v>0</v>
          </cell>
          <cell r="AS819">
            <v>0</v>
          </cell>
          <cell r="AT819">
            <v>0</v>
          </cell>
          <cell r="AU819">
            <v>201</v>
          </cell>
          <cell r="AV819">
            <v>0</v>
          </cell>
          <cell r="AW819">
            <v>0</v>
          </cell>
          <cell r="AX819">
            <v>0</v>
          </cell>
          <cell r="AY819" t="str">
            <v/>
          </cell>
          <cell r="AZ819" t="str">
            <v/>
          </cell>
          <cell r="BA819" t="str">
            <v/>
          </cell>
          <cell r="BB819" t="str">
            <v/>
          </cell>
          <cell r="BC819" t="str">
            <v/>
          </cell>
          <cell r="BD819" t="str">
            <v/>
          </cell>
          <cell r="BE819" t="str">
            <v/>
          </cell>
          <cell r="BF819" t="str">
            <v/>
          </cell>
          <cell r="BG819" t="str">
            <v/>
          </cell>
          <cell r="BH819" t="str">
            <v/>
          </cell>
          <cell r="BI819">
            <v>2</v>
          </cell>
          <cell r="BJ819" t="str">
            <v/>
          </cell>
          <cell r="BK819">
            <v>0</v>
          </cell>
          <cell r="BL819">
            <v>0</v>
          </cell>
          <cell r="BM819" t="str">
            <v/>
          </cell>
          <cell r="BN819">
            <v>0</v>
          </cell>
          <cell r="BO819">
            <v>0</v>
          </cell>
          <cell r="BP819">
            <v>0</v>
          </cell>
          <cell r="BQ819">
            <v>0</v>
          </cell>
          <cell r="BR819">
            <v>0</v>
          </cell>
          <cell r="BS819">
            <v>0</v>
          </cell>
          <cell r="BT819">
            <v>0</v>
          </cell>
          <cell r="BU819">
            <v>0</v>
          </cell>
          <cell r="BV819">
            <v>0</v>
          </cell>
          <cell r="BW819">
            <v>0</v>
          </cell>
          <cell r="BX819">
            <v>0</v>
          </cell>
          <cell r="BY819" t="str">
            <v/>
          </cell>
          <cell r="BZ819" t="str">
            <v/>
          </cell>
          <cell r="CA819" t="str">
            <v/>
          </cell>
          <cell r="CB819" t="str">
            <v/>
          </cell>
          <cell r="CC819" t="str">
            <v/>
          </cell>
          <cell r="CD819" t="str">
            <v/>
          </cell>
          <cell r="CE819" t="str">
            <v/>
          </cell>
          <cell r="CF819" t="str">
            <v/>
          </cell>
          <cell r="CG819" t="str">
            <v/>
          </cell>
          <cell r="CH819" t="str">
            <v/>
          </cell>
        </row>
        <row r="820">
          <cell r="A820" t="str">
            <v>The Mall Broadwalk, Edgware - Owner : 2006 Questionnaire 18 Apr 2008 11:58 AM</v>
          </cell>
          <cell r="B820" t="str">
            <v>Survey Instance</v>
          </cell>
          <cell r="C820" t="str">
            <v>81</v>
          </cell>
          <cell r="D820" t="str">
            <v>Alex Robinson</v>
          </cell>
          <cell r="E820" t="str">
            <v>6</v>
          </cell>
          <cell r="F820">
            <v>1</v>
          </cell>
          <cell r="G820" t="str">
            <v/>
          </cell>
          <cell r="J820">
            <v>112</v>
          </cell>
          <cell r="K820">
            <v>0</v>
          </cell>
          <cell r="L820">
            <v>0</v>
          </cell>
          <cell r="M820">
            <v>0</v>
          </cell>
          <cell r="N820">
            <v>185</v>
          </cell>
          <cell r="Q820">
            <v>0</v>
          </cell>
          <cell r="R820">
            <v>0</v>
          </cell>
          <cell r="S820">
            <v>0</v>
          </cell>
          <cell r="T820">
            <v>0</v>
          </cell>
          <cell r="U820">
            <v>0</v>
          </cell>
          <cell r="V820">
            <v>0</v>
          </cell>
          <cell r="W820">
            <v>0</v>
          </cell>
          <cell r="X820">
            <v>0</v>
          </cell>
          <cell r="Y820">
            <v>0</v>
          </cell>
          <cell r="Z820">
            <v>0</v>
          </cell>
          <cell r="AA820">
            <v>0</v>
          </cell>
          <cell r="AB820" t="str">
            <v/>
          </cell>
          <cell r="AC820" t="str">
            <v/>
          </cell>
          <cell r="AD820" t="str">
            <v>Metric Tonnes (1000 kgs)</v>
          </cell>
          <cell r="AE820" t="str">
            <v/>
          </cell>
          <cell r="AF820" t="str">
            <v/>
          </cell>
          <cell r="AG820" t="str">
            <v/>
          </cell>
          <cell r="AH820" t="str">
            <v>Metric Tonnes (1000 kgs)</v>
          </cell>
          <cell r="AI820" t="str">
            <v/>
          </cell>
          <cell r="AJ820" t="str">
            <v/>
          </cell>
          <cell r="AK820" t="str">
            <v/>
          </cell>
          <cell r="AL820">
            <v>0</v>
          </cell>
          <cell r="AM820">
            <v>0</v>
          </cell>
          <cell r="AN820">
            <v>297</v>
          </cell>
          <cell r="AO820">
            <v>0</v>
          </cell>
          <cell r="AP820">
            <v>0</v>
          </cell>
          <cell r="AQ820">
            <v>112</v>
          </cell>
          <cell r="AR820">
            <v>0</v>
          </cell>
          <cell r="AS820">
            <v>0</v>
          </cell>
          <cell r="AT820">
            <v>0</v>
          </cell>
          <cell r="AU820">
            <v>185</v>
          </cell>
          <cell r="AV820">
            <v>0</v>
          </cell>
          <cell r="AW820">
            <v>0</v>
          </cell>
          <cell r="AX820">
            <v>0</v>
          </cell>
          <cell r="AY820" t="str">
            <v/>
          </cell>
          <cell r="AZ820" t="str">
            <v/>
          </cell>
          <cell r="BA820" t="str">
            <v/>
          </cell>
          <cell r="BB820" t="str">
            <v/>
          </cell>
          <cell r="BC820" t="str">
            <v/>
          </cell>
          <cell r="BD820" t="str">
            <v/>
          </cell>
          <cell r="BE820" t="str">
            <v/>
          </cell>
          <cell r="BF820" t="str">
            <v/>
          </cell>
          <cell r="BG820" t="str">
            <v/>
          </cell>
          <cell r="BH820" t="str">
            <v/>
          </cell>
          <cell r="BI820">
            <v>2</v>
          </cell>
          <cell r="BJ820" t="str">
            <v/>
          </cell>
          <cell r="BK820">
            <v>0</v>
          </cell>
          <cell r="BL820">
            <v>0</v>
          </cell>
          <cell r="BM820" t="str">
            <v/>
          </cell>
          <cell r="BN820">
            <v>0</v>
          </cell>
          <cell r="BO820">
            <v>0</v>
          </cell>
          <cell r="BP820">
            <v>0</v>
          </cell>
          <cell r="BQ820">
            <v>0</v>
          </cell>
          <cell r="BR820">
            <v>0</v>
          </cell>
          <cell r="BS820">
            <v>0</v>
          </cell>
          <cell r="BT820">
            <v>0</v>
          </cell>
          <cell r="BU820">
            <v>0</v>
          </cell>
          <cell r="BV820">
            <v>0</v>
          </cell>
          <cell r="BW820">
            <v>0</v>
          </cell>
          <cell r="BX820">
            <v>0</v>
          </cell>
          <cell r="BY820" t="str">
            <v/>
          </cell>
          <cell r="BZ820" t="str">
            <v/>
          </cell>
          <cell r="CA820" t="str">
            <v/>
          </cell>
          <cell r="CB820" t="str">
            <v/>
          </cell>
          <cell r="CC820" t="str">
            <v/>
          </cell>
          <cell r="CD820" t="str">
            <v/>
          </cell>
          <cell r="CE820" t="str">
            <v/>
          </cell>
          <cell r="CF820" t="str">
            <v/>
          </cell>
          <cell r="CG820" t="str">
            <v/>
          </cell>
          <cell r="CH820" t="str">
            <v/>
          </cell>
        </row>
        <row r="821">
          <cell r="A821" t="str">
            <v>The Mall Broadwalk, Edgware - Owner : 2007 Questionnaire 21 Apr 2008 9:47 PM</v>
          </cell>
          <cell r="B821" t="str">
            <v>Survey Instance</v>
          </cell>
          <cell r="C821" t="str">
            <v/>
          </cell>
          <cell r="D821" t="str">
            <v>Nick Hogg</v>
          </cell>
          <cell r="E821" t="str">
            <v/>
          </cell>
          <cell r="F821">
            <v>1</v>
          </cell>
          <cell r="G821" t="str">
            <v/>
          </cell>
          <cell r="J821">
            <v>164</v>
          </cell>
          <cell r="N821">
            <v>183</v>
          </cell>
          <cell r="R821">
            <v>0</v>
          </cell>
          <cell r="S821">
            <v>0</v>
          </cell>
          <cell r="T821">
            <v>0</v>
          </cell>
          <cell r="U821">
            <v>0</v>
          </cell>
          <cell r="V821">
            <v>0</v>
          </cell>
          <cell r="W821">
            <v>0</v>
          </cell>
          <cell r="X821">
            <v>0</v>
          </cell>
          <cell r="Y821">
            <v>0</v>
          </cell>
          <cell r="Z821">
            <v>0</v>
          </cell>
          <cell r="AA821">
            <v>0</v>
          </cell>
          <cell r="AB821" t="str">
            <v/>
          </cell>
          <cell r="AC821" t="str">
            <v/>
          </cell>
          <cell r="AD821" t="str">
            <v>Metric Tonnes (1000 kgs)</v>
          </cell>
          <cell r="AE821" t="str">
            <v/>
          </cell>
          <cell r="AF821" t="str">
            <v/>
          </cell>
          <cell r="AG821" t="str">
            <v/>
          </cell>
          <cell r="AH821" t="str">
            <v>Metric Tonnes (1000 kgs)</v>
          </cell>
          <cell r="AI821" t="str">
            <v/>
          </cell>
          <cell r="AJ821" t="str">
            <v/>
          </cell>
          <cell r="AK821" t="str">
            <v/>
          </cell>
          <cell r="AL821">
            <v>0</v>
          </cell>
          <cell r="AM821">
            <v>0</v>
          </cell>
          <cell r="AN821">
            <v>347</v>
          </cell>
          <cell r="AO821">
            <v>0</v>
          </cell>
          <cell r="AP821">
            <v>0</v>
          </cell>
          <cell r="AQ821">
            <v>164</v>
          </cell>
          <cell r="AR821">
            <v>0</v>
          </cell>
          <cell r="AS821">
            <v>0</v>
          </cell>
          <cell r="AT821">
            <v>0</v>
          </cell>
          <cell r="AU821">
            <v>183</v>
          </cell>
          <cell r="AV821">
            <v>0</v>
          </cell>
          <cell r="AW821">
            <v>0</v>
          </cell>
          <cell r="AX821">
            <v>0</v>
          </cell>
          <cell r="AY821" t="str">
            <v/>
          </cell>
          <cell r="AZ821" t="str">
            <v/>
          </cell>
          <cell r="BA821" t="str">
            <v/>
          </cell>
          <cell r="BB821" t="str">
            <v/>
          </cell>
          <cell r="BC821" t="str">
            <v/>
          </cell>
          <cell r="BD821" t="str">
            <v/>
          </cell>
          <cell r="BE821" t="str">
            <v/>
          </cell>
          <cell r="BF821" t="str">
            <v/>
          </cell>
          <cell r="BG821" t="str">
            <v/>
          </cell>
          <cell r="BH821" t="str">
            <v/>
          </cell>
          <cell r="BI821">
            <v>2</v>
          </cell>
          <cell r="BJ821" t="str">
            <v>Few Tenants opted out</v>
          </cell>
          <cell r="BK821">
            <v>0</v>
          </cell>
          <cell r="BL821">
            <v>0</v>
          </cell>
          <cell r="BM821" t="str">
            <v/>
          </cell>
          <cell r="BN821">
            <v>0</v>
          </cell>
          <cell r="BO821">
            <v>0</v>
          </cell>
          <cell r="BP821">
            <v>0</v>
          </cell>
          <cell r="BQ821">
            <v>0</v>
          </cell>
          <cell r="BR821">
            <v>0</v>
          </cell>
          <cell r="BS821">
            <v>0</v>
          </cell>
          <cell r="BT821">
            <v>0</v>
          </cell>
          <cell r="BU821">
            <v>0</v>
          </cell>
          <cell r="BV821">
            <v>0</v>
          </cell>
          <cell r="BW821">
            <v>0</v>
          </cell>
          <cell r="BX821">
            <v>0</v>
          </cell>
          <cell r="BY821" t="str">
            <v/>
          </cell>
          <cell r="BZ821" t="str">
            <v/>
          </cell>
          <cell r="CA821" t="str">
            <v/>
          </cell>
          <cell r="CB821" t="str">
            <v/>
          </cell>
          <cell r="CC821" t="str">
            <v/>
          </cell>
          <cell r="CD821" t="str">
            <v/>
          </cell>
          <cell r="CE821" t="str">
            <v/>
          </cell>
          <cell r="CF821" t="str">
            <v/>
          </cell>
          <cell r="CG821" t="str">
            <v/>
          </cell>
          <cell r="CH821" t="str">
            <v/>
          </cell>
        </row>
        <row r="822">
          <cell r="A822" t="str">
            <v>The Mall Broadway, Bexleyheath - Owner : 2002 Questionnaire 11 Jul 2008 12:44 PM</v>
          </cell>
          <cell r="B822" t="str">
            <v>Survey Instance</v>
          </cell>
          <cell r="C822" t="str">
            <v>79</v>
          </cell>
          <cell r="D822" t="str">
            <v>Nick Hogg</v>
          </cell>
          <cell r="E822" t="str">
            <v>2</v>
          </cell>
          <cell r="F822">
            <v>0</v>
          </cell>
          <cell r="G822" t="str">
            <v/>
          </cell>
          <cell r="J822">
            <v>0</v>
          </cell>
          <cell r="K822">
            <v>0</v>
          </cell>
          <cell r="L822">
            <v>0</v>
          </cell>
          <cell r="M822">
            <v>0</v>
          </cell>
          <cell r="N822">
            <v>0</v>
          </cell>
          <cell r="Q822">
            <v>0</v>
          </cell>
          <cell r="R822">
            <v>0</v>
          </cell>
          <cell r="S822">
            <v>0</v>
          </cell>
          <cell r="T822">
            <v>0</v>
          </cell>
          <cell r="U822">
            <v>0</v>
          </cell>
          <cell r="V822">
            <v>0</v>
          </cell>
          <cell r="W822">
            <v>0</v>
          </cell>
          <cell r="X822">
            <v>0</v>
          </cell>
          <cell r="Y822">
            <v>0</v>
          </cell>
          <cell r="Z822">
            <v>0</v>
          </cell>
          <cell r="AA822">
            <v>0</v>
          </cell>
          <cell r="AB822" t="str">
            <v/>
          </cell>
          <cell r="AC822" t="str">
            <v/>
          </cell>
          <cell r="AD822" t="str">
            <v/>
          </cell>
          <cell r="AE822" t="str">
            <v/>
          </cell>
          <cell r="AF822" t="str">
            <v/>
          </cell>
          <cell r="AG822" t="str">
            <v/>
          </cell>
          <cell r="AH822" t="str">
            <v/>
          </cell>
          <cell r="AI822" t="str">
            <v/>
          </cell>
          <cell r="AJ822" t="str">
            <v/>
          </cell>
          <cell r="AK822" t="str">
            <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cell r="AY822" t="str">
            <v/>
          </cell>
          <cell r="AZ822" t="str">
            <v/>
          </cell>
          <cell r="BA822" t="str">
            <v/>
          </cell>
          <cell r="BB822" t="str">
            <v/>
          </cell>
          <cell r="BC822" t="str">
            <v/>
          </cell>
          <cell r="BD822" t="str">
            <v/>
          </cell>
          <cell r="BE822" t="str">
            <v/>
          </cell>
          <cell r="BF822" t="str">
            <v/>
          </cell>
          <cell r="BG822" t="str">
            <v/>
          </cell>
          <cell r="BH822" t="str">
            <v/>
          </cell>
          <cell r="BI822">
            <v>0</v>
          </cell>
          <cell r="BJ822" t="str">
            <v/>
          </cell>
          <cell r="BK822">
            <v>0</v>
          </cell>
          <cell r="BL822">
            <v>0</v>
          </cell>
          <cell r="BM822" t="str">
            <v/>
          </cell>
          <cell r="BN822">
            <v>0</v>
          </cell>
          <cell r="BO822">
            <v>0</v>
          </cell>
          <cell r="BP822">
            <v>0</v>
          </cell>
          <cell r="BQ822">
            <v>0</v>
          </cell>
          <cell r="BR822">
            <v>0</v>
          </cell>
          <cell r="BS822">
            <v>0</v>
          </cell>
          <cell r="BT822">
            <v>0</v>
          </cell>
          <cell r="BU822">
            <v>0</v>
          </cell>
          <cell r="BV822">
            <v>0</v>
          </cell>
          <cell r="BW822">
            <v>0</v>
          </cell>
          <cell r="BX822">
            <v>0</v>
          </cell>
          <cell r="BY822" t="str">
            <v/>
          </cell>
          <cell r="BZ822" t="str">
            <v/>
          </cell>
          <cell r="CA822" t="str">
            <v/>
          </cell>
          <cell r="CB822" t="str">
            <v/>
          </cell>
          <cell r="CC822" t="str">
            <v/>
          </cell>
          <cell r="CD822" t="str">
            <v/>
          </cell>
          <cell r="CE822" t="str">
            <v/>
          </cell>
          <cell r="CF822" t="str">
            <v/>
          </cell>
          <cell r="CG822" t="str">
            <v/>
          </cell>
          <cell r="CH822" t="str">
            <v/>
          </cell>
        </row>
        <row r="823">
          <cell r="A823" t="str">
            <v>The Mall Broadway, Bexleyheath - Owner : 2003 Quesitonnaire 11 Jul 2008 12:48 PM</v>
          </cell>
          <cell r="B823" t="str">
            <v>Survey Instance</v>
          </cell>
          <cell r="C823" t="str">
            <v>79</v>
          </cell>
          <cell r="D823" t="str">
            <v>Nick Hogg</v>
          </cell>
          <cell r="E823" t="str">
            <v>3</v>
          </cell>
          <cell r="F823">
            <v>1</v>
          </cell>
          <cell r="G823" t="str">
            <v/>
          </cell>
          <cell r="J823">
            <v>327</v>
          </cell>
          <cell r="K823">
            <v>0</v>
          </cell>
          <cell r="L823">
            <v>0</v>
          </cell>
          <cell r="M823">
            <v>0</v>
          </cell>
          <cell r="N823">
            <v>565</v>
          </cell>
          <cell r="Q823">
            <v>0</v>
          </cell>
          <cell r="R823">
            <v>0</v>
          </cell>
          <cell r="S823">
            <v>0</v>
          </cell>
          <cell r="T823">
            <v>0</v>
          </cell>
          <cell r="U823">
            <v>0</v>
          </cell>
          <cell r="V823">
            <v>0</v>
          </cell>
          <cell r="W823">
            <v>0</v>
          </cell>
          <cell r="X823">
            <v>0</v>
          </cell>
          <cell r="Y823">
            <v>0</v>
          </cell>
          <cell r="Z823">
            <v>0</v>
          </cell>
          <cell r="AA823">
            <v>0</v>
          </cell>
          <cell r="AB823" t="str">
            <v/>
          </cell>
          <cell r="AC823" t="str">
            <v/>
          </cell>
          <cell r="AD823" t="str">
            <v>Metric Tonnes (1000 kgs)</v>
          </cell>
          <cell r="AE823" t="str">
            <v/>
          </cell>
          <cell r="AF823" t="str">
            <v/>
          </cell>
          <cell r="AG823" t="str">
            <v/>
          </cell>
          <cell r="AH823" t="str">
            <v>Metric Tonnes (1000 kgs)</v>
          </cell>
          <cell r="AI823" t="str">
            <v/>
          </cell>
          <cell r="AJ823" t="str">
            <v/>
          </cell>
          <cell r="AK823" t="str">
            <v/>
          </cell>
          <cell r="AL823">
            <v>0</v>
          </cell>
          <cell r="AM823">
            <v>0</v>
          </cell>
          <cell r="AN823">
            <v>892</v>
          </cell>
          <cell r="AO823">
            <v>0</v>
          </cell>
          <cell r="AP823">
            <v>0</v>
          </cell>
          <cell r="AQ823">
            <v>327</v>
          </cell>
          <cell r="AR823">
            <v>0</v>
          </cell>
          <cell r="AS823">
            <v>0</v>
          </cell>
          <cell r="AT823">
            <v>0</v>
          </cell>
          <cell r="AU823">
            <v>565</v>
          </cell>
          <cell r="AV823">
            <v>0</v>
          </cell>
          <cell r="AW823">
            <v>0</v>
          </cell>
          <cell r="AX823">
            <v>0</v>
          </cell>
          <cell r="AY823" t="str">
            <v/>
          </cell>
          <cell r="AZ823" t="str">
            <v/>
          </cell>
          <cell r="BA823" t="str">
            <v/>
          </cell>
          <cell r="BB823" t="str">
            <v/>
          </cell>
          <cell r="BC823" t="str">
            <v/>
          </cell>
          <cell r="BD823" t="str">
            <v/>
          </cell>
          <cell r="BE823" t="str">
            <v/>
          </cell>
          <cell r="BF823" t="str">
            <v/>
          </cell>
          <cell r="BG823" t="str">
            <v/>
          </cell>
          <cell r="BH823" t="str">
            <v/>
          </cell>
          <cell r="BI823">
            <v>0</v>
          </cell>
          <cell r="BJ823" t="str">
            <v/>
          </cell>
          <cell r="BK823">
            <v>0</v>
          </cell>
          <cell r="BL823">
            <v>0</v>
          </cell>
          <cell r="BM823" t="str">
            <v/>
          </cell>
          <cell r="BN823">
            <v>0</v>
          </cell>
          <cell r="BO823">
            <v>0</v>
          </cell>
          <cell r="BP823">
            <v>0</v>
          </cell>
          <cell r="BQ823">
            <v>0</v>
          </cell>
          <cell r="BR823">
            <v>0</v>
          </cell>
          <cell r="BS823">
            <v>0</v>
          </cell>
          <cell r="BT823">
            <v>0</v>
          </cell>
          <cell r="BU823">
            <v>0</v>
          </cell>
          <cell r="BV823">
            <v>0</v>
          </cell>
          <cell r="BW823">
            <v>0</v>
          </cell>
          <cell r="BX823">
            <v>0</v>
          </cell>
          <cell r="BY823" t="str">
            <v/>
          </cell>
          <cell r="BZ823" t="str">
            <v/>
          </cell>
          <cell r="CA823" t="str">
            <v/>
          </cell>
          <cell r="CB823" t="str">
            <v/>
          </cell>
          <cell r="CC823" t="str">
            <v/>
          </cell>
          <cell r="CD823" t="str">
            <v/>
          </cell>
          <cell r="CE823" t="str">
            <v/>
          </cell>
          <cell r="CF823" t="str">
            <v/>
          </cell>
          <cell r="CG823" t="str">
            <v/>
          </cell>
          <cell r="CH823" t="str">
            <v/>
          </cell>
        </row>
        <row r="824">
          <cell r="A824" t="str">
            <v>The Mall Broadway, Bexleyheath - Owner : 2004 Questionnaire 11 Jul 2008 12:51 PM</v>
          </cell>
          <cell r="B824" t="str">
            <v>Survey Instance</v>
          </cell>
          <cell r="C824" t="str">
            <v>79</v>
          </cell>
          <cell r="D824" t="str">
            <v>Nick Hogg</v>
          </cell>
          <cell r="E824" t="str">
            <v>4</v>
          </cell>
          <cell r="F824">
            <v>1</v>
          </cell>
          <cell r="G824" t="str">
            <v/>
          </cell>
          <cell r="J824">
            <v>334</v>
          </cell>
          <cell r="K824">
            <v>0</v>
          </cell>
          <cell r="L824">
            <v>0</v>
          </cell>
          <cell r="M824">
            <v>0</v>
          </cell>
          <cell r="N824">
            <v>547</v>
          </cell>
          <cell r="Q824">
            <v>0</v>
          </cell>
          <cell r="R824">
            <v>0</v>
          </cell>
          <cell r="S824">
            <v>0</v>
          </cell>
          <cell r="T824">
            <v>0</v>
          </cell>
          <cell r="U824">
            <v>0</v>
          </cell>
          <cell r="V824">
            <v>0</v>
          </cell>
          <cell r="W824">
            <v>0</v>
          </cell>
          <cell r="X824">
            <v>0</v>
          </cell>
          <cell r="Y824">
            <v>0</v>
          </cell>
          <cell r="Z824">
            <v>0</v>
          </cell>
          <cell r="AA824">
            <v>0</v>
          </cell>
          <cell r="AB824" t="str">
            <v/>
          </cell>
          <cell r="AC824" t="str">
            <v/>
          </cell>
          <cell r="AD824" t="str">
            <v>Metric Tonnes (1000 kgs)</v>
          </cell>
          <cell r="AE824" t="str">
            <v/>
          </cell>
          <cell r="AF824" t="str">
            <v/>
          </cell>
          <cell r="AG824" t="str">
            <v/>
          </cell>
          <cell r="AH824" t="str">
            <v>Metric Tonnes (1000 kgs)</v>
          </cell>
          <cell r="AI824" t="str">
            <v/>
          </cell>
          <cell r="AJ824" t="str">
            <v/>
          </cell>
          <cell r="AK824" t="str">
            <v/>
          </cell>
          <cell r="AL824">
            <v>0</v>
          </cell>
          <cell r="AM824">
            <v>0</v>
          </cell>
          <cell r="AN824">
            <v>881</v>
          </cell>
          <cell r="AO824">
            <v>0</v>
          </cell>
          <cell r="AP824">
            <v>0</v>
          </cell>
          <cell r="AQ824">
            <v>334</v>
          </cell>
          <cell r="AR824">
            <v>0</v>
          </cell>
          <cell r="AS824">
            <v>0</v>
          </cell>
          <cell r="AT824">
            <v>0</v>
          </cell>
          <cell r="AU824">
            <v>547</v>
          </cell>
          <cell r="AV824">
            <v>0</v>
          </cell>
          <cell r="AW824">
            <v>0</v>
          </cell>
          <cell r="AX824">
            <v>0</v>
          </cell>
          <cell r="AY824" t="str">
            <v/>
          </cell>
          <cell r="AZ824" t="str">
            <v/>
          </cell>
          <cell r="BA824" t="str">
            <v/>
          </cell>
          <cell r="BB824" t="str">
            <v/>
          </cell>
          <cell r="BC824" t="str">
            <v/>
          </cell>
          <cell r="BD824" t="str">
            <v/>
          </cell>
          <cell r="BE824" t="str">
            <v/>
          </cell>
          <cell r="BF824" t="str">
            <v/>
          </cell>
          <cell r="BG824" t="str">
            <v/>
          </cell>
          <cell r="BH824" t="str">
            <v/>
          </cell>
          <cell r="BI824">
            <v>0</v>
          </cell>
          <cell r="BJ824" t="str">
            <v/>
          </cell>
          <cell r="BK824">
            <v>0</v>
          </cell>
          <cell r="BL824">
            <v>0</v>
          </cell>
          <cell r="BM824" t="str">
            <v/>
          </cell>
          <cell r="BN824">
            <v>0</v>
          </cell>
          <cell r="BO824">
            <v>0</v>
          </cell>
          <cell r="BP824">
            <v>0</v>
          </cell>
          <cell r="BQ824">
            <v>0</v>
          </cell>
          <cell r="BR824">
            <v>0</v>
          </cell>
          <cell r="BS824">
            <v>0</v>
          </cell>
          <cell r="BT824">
            <v>0</v>
          </cell>
          <cell r="BU824">
            <v>0</v>
          </cell>
          <cell r="BV824">
            <v>0</v>
          </cell>
          <cell r="BW824">
            <v>0</v>
          </cell>
          <cell r="BX824">
            <v>0</v>
          </cell>
          <cell r="BY824" t="str">
            <v/>
          </cell>
          <cell r="BZ824" t="str">
            <v/>
          </cell>
          <cell r="CA824" t="str">
            <v/>
          </cell>
          <cell r="CB824" t="str">
            <v/>
          </cell>
          <cell r="CC824" t="str">
            <v/>
          </cell>
          <cell r="CD824" t="str">
            <v/>
          </cell>
          <cell r="CE824" t="str">
            <v/>
          </cell>
          <cell r="CF824" t="str">
            <v/>
          </cell>
          <cell r="CG824" t="str">
            <v/>
          </cell>
          <cell r="CH824" t="str">
            <v/>
          </cell>
        </row>
        <row r="825">
          <cell r="A825" t="str">
            <v>The Mall Broadway, Bexleyheath - Owner : 2005 Questionnaire 11 Jul 2008 1:01 PM</v>
          </cell>
          <cell r="B825" t="str">
            <v>Survey Instance</v>
          </cell>
          <cell r="C825" t="str">
            <v>79</v>
          </cell>
          <cell r="D825" t="str">
            <v>Nick Hogg</v>
          </cell>
          <cell r="E825" t="str">
            <v>5</v>
          </cell>
          <cell r="F825">
            <v>1</v>
          </cell>
          <cell r="G825" t="str">
            <v/>
          </cell>
          <cell r="J825">
            <v>342</v>
          </cell>
          <cell r="K825">
            <v>0</v>
          </cell>
          <cell r="L825">
            <v>0</v>
          </cell>
          <cell r="M825">
            <v>0</v>
          </cell>
          <cell r="N825">
            <v>532</v>
          </cell>
          <cell r="Q825">
            <v>0</v>
          </cell>
          <cell r="R825">
            <v>0</v>
          </cell>
          <cell r="S825">
            <v>0</v>
          </cell>
          <cell r="T825">
            <v>0</v>
          </cell>
          <cell r="U825">
            <v>0</v>
          </cell>
          <cell r="V825">
            <v>0</v>
          </cell>
          <cell r="W825">
            <v>0</v>
          </cell>
          <cell r="X825">
            <v>0</v>
          </cell>
          <cell r="Y825">
            <v>0</v>
          </cell>
          <cell r="Z825">
            <v>0</v>
          </cell>
          <cell r="AA825">
            <v>0</v>
          </cell>
          <cell r="AB825" t="str">
            <v/>
          </cell>
          <cell r="AC825" t="str">
            <v/>
          </cell>
          <cell r="AD825" t="str">
            <v>Metric Tonnes (1000 kgs)</v>
          </cell>
          <cell r="AE825" t="str">
            <v/>
          </cell>
          <cell r="AF825" t="str">
            <v/>
          </cell>
          <cell r="AG825" t="str">
            <v/>
          </cell>
          <cell r="AH825" t="str">
            <v>Metric Tonnes (1000 kgs)</v>
          </cell>
          <cell r="AI825" t="str">
            <v/>
          </cell>
          <cell r="AJ825" t="str">
            <v/>
          </cell>
          <cell r="AK825" t="str">
            <v/>
          </cell>
          <cell r="AL825">
            <v>0</v>
          </cell>
          <cell r="AM825">
            <v>0</v>
          </cell>
          <cell r="AN825">
            <v>874</v>
          </cell>
          <cell r="AO825">
            <v>0</v>
          </cell>
          <cell r="AP825">
            <v>0</v>
          </cell>
          <cell r="AQ825">
            <v>342</v>
          </cell>
          <cell r="AR825">
            <v>0</v>
          </cell>
          <cell r="AS825">
            <v>0</v>
          </cell>
          <cell r="AT825">
            <v>0</v>
          </cell>
          <cell r="AU825">
            <v>532</v>
          </cell>
          <cell r="AV825">
            <v>0</v>
          </cell>
          <cell r="AW825">
            <v>0</v>
          </cell>
          <cell r="AX825">
            <v>0</v>
          </cell>
          <cell r="AY825" t="str">
            <v/>
          </cell>
          <cell r="AZ825" t="str">
            <v/>
          </cell>
          <cell r="BA825" t="str">
            <v/>
          </cell>
          <cell r="BB825" t="str">
            <v/>
          </cell>
          <cell r="BC825" t="str">
            <v/>
          </cell>
          <cell r="BD825" t="str">
            <v/>
          </cell>
          <cell r="BE825" t="str">
            <v/>
          </cell>
          <cell r="BF825" t="str">
            <v/>
          </cell>
          <cell r="BG825" t="str">
            <v/>
          </cell>
          <cell r="BH825" t="str">
            <v/>
          </cell>
          <cell r="BI825">
            <v>0</v>
          </cell>
          <cell r="BJ825" t="str">
            <v/>
          </cell>
          <cell r="BK825">
            <v>0</v>
          </cell>
          <cell r="BL825">
            <v>0</v>
          </cell>
          <cell r="BM825" t="str">
            <v/>
          </cell>
          <cell r="BN825">
            <v>0</v>
          </cell>
          <cell r="BO825">
            <v>0</v>
          </cell>
          <cell r="BP825">
            <v>0</v>
          </cell>
          <cell r="BQ825">
            <v>0</v>
          </cell>
          <cell r="BR825">
            <v>0</v>
          </cell>
          <cell r="BS825">
            <v>0</v>
          </cell>
          <cell r="BT825">
            <v>0</v>
          </cell>
          <cell r="BU825">
            <v>0</v>
          </cell>
          <cell r="BV825">
            <v>0</v>
          </cell>
          <cell r="BW825">
            <v>0</v>
          </cell>
          <cell r="BX825">
            <v>0</v>
          </cell>
          <cell r="BY825" t="str">
            <v/>
          </cell>
          <cell r="BZ825" t="str">
            <v/>
          </cell>
          <cell r="CA825" t="str">
            <v/>
          </cell>
          <cell r="CB825" t="str">
            <v/>
          </cell>
          <cell r="CC825" t="str">
            <v/>
          </cell>
          <cell r="CD825" t="str">
            <v/>
          </cell>
          <cell r="CE825" t="str">
            <v/>
          </cell>
          <cell r="CF825" t="str">
            <v/>
          </cell>
          <cell r="CG825" t="str">
            <v/>
          </cell>
          <cell r="CH825" t="str">
            <v/>
          </cell>
        </row>
        <row r="826">
          <cell r="A826" t="str">
            <v>The Mall Broadway, Bexleyheath - Owner : 2006 Questionnaire 18 Apr 2008 11:58 AM</v>
          </cell>
          <cell r="B826" t="str">
            <v>Survey Instance</v>
          </cell>
          <cell r="C826" t="str">
            <v>79</v>
          </cell>
          <cell r="D826" t="str">
            <v>Alex Robinson</v>
          </cell>
          <cell r="E826" t="str">
            <v>6</v>
          </cell>
          <cell r="F826">
            <v>1</v>
          </cell>
          <cell r="G826" t="str">
            <v/>
          </cell>
          <cell r="J826">
            <v>354</v>
          </cell>
          <cell r="K826">
            <v>0</v>
          </cell>
          <cell r="L826">
            <v>0</v>
          </cell>
          <cell r="M826">
            <v>0</v>
          </cell>
          <cell r="N826">
            <v>502</v>
          </cell>
          <cell r="Q826">
            <v>0</v>
          </cell>
          <cell r="R826">
            <v>0</v>
          </cell>
          <cell r="S826">
            <v>0</v>
          </cell>
          <cell r="T826">
            <v>0</v>
          </cell>
          <cell r="U826">
            <v>0</v>
          </cell>
          <cell r="V826">
            <v>0</v>
          </cell>
          <cell r="W826">
            <v>0</v>
          </cell>
          <cell r="X826">
            <v>0</v>
          </cell>
          <cell r="Y826">
            <v>0</v>
          </cell>
          <cell r="Z826">
            <v>0</v>
          </cell>
          <cell r="AA826">
            <v>0</v>
          </cell>
          <cell r="AB826" t="str">
            <v/>
          </cell>
          <cell r="AC826" t="str">
            <v/>
          </cell>
          <cell r="AD826" t="str">
            <v>Metric Tonnes (1000 kgs)</v>
          </cell>
          <cell r="AE826" t="str">
            <v/>
          </cell>
          <cell r="AF826" t="str">
            <v/>
          </cell>
          <cell r="AG826" t="str">
            <v/>
          </cell>
          <cell r="AH826" t="str">
            <v>Metric Tonnes (1000 kgs)</v>
          </cell>
          <cell r="AI826" t="str">
            <v/>
          </cell>
          <cell r="AJ826" t="str">
            <v/>
          </cell>
          <cell r="AK826" t="str">
            <v/>
          </cell>
          <cell r="AL826">
            <v>0</v>
          </cell>
          <cell r="AM826">
            <v>0</v>
          </cell>
          <cell r="AN826">
            <v>856</v>
          </cell>
          <cell r="AO826">
            <v>0</v>
          </cell>
          <cell r="AP826">
            <v>0</v>
          </cell>
          <cell r="AQ826">
            <v>354</v>
          </cell>
          <cell r="AR826">
            <v>0</v>
          </cell>
          <cell r="AS826">
            <v>0</v>
          </cell>
          <cell r="AT826">
            <v>0</v>
          </cell>
          <cell r="AU826">
            <v>502</v>
          </cell>
          <cell r="AV826">
            <v>0</v>
          </cell>
          <cell r="AW826">
            <v>0</v>
          </cell>
          <cell r="AX826">
            <v>0</v>
          </cell>
          <cell r="AY826" t="str">
            <v/>
          </cell>
          <cell r="AZ826" t="str">
            <v/>
          </cell>
          <cell r="BA826" t="str">
            <v/>
          </cell>
          <cell r="BB826" t="str">
            <v/>
          </cell>
          <cell r="BC826" t="str">
            <v/>
          </cell>
          <cell r="BD826" t="str">
            <v/>
          </cell>
          <cell r="BE826" t="str">
            <v/>
          </cell>
          <cell r="BF826" t="str">
            <v/>
          </cell>
          <cell r="BG826" t="str">
            <v/>
          </cell>
          <cell r="BH826" t="str">
            <v/>
          </cell>
          <cell r="BI826">
            <v>0</v>
          </cell>
          <cell r="BJ826" t="str">
            <v/>
          </cell>
          <cell r="BK826">
            <v>0</v>
          </cell>
          <cell r="BL826">
            <v>0</v>
          </cell>
          <cell r="BM826" t="str">
            <v/>
          </cell>
          <cell r="BN826">
            <v>0</v>
          </cell>
          <cell r="BO826">
            <v>0</v>
          </cell>
          <cell r="BP826">
            <v>0</v>
          </cell>
          <cell r="BQ826">
            <v>0</v>
          </cell>
          <cell r="BR826">
            <v>0</v>
          </cell>
          <cell r="BS826">
            <v>0</v>
          </cell>
          <cell r="BT826">
            <v>0</v>
          </cell>
          <cell r="BU826">
            <v>0</v>
          </cell>
          <cell r="BV826">
            <v>0</v>
          </cell>
          <cell r="BW826">
            <v>0</v>
          </cell>
          <cell r="BX826">
            <v>0</v>
          </cell>
          <cell r="BY826" t="str">
            <v/>
          </cell>
          <cell r="BZ826" t="str">
            <v/>
          </cell>
          <cell r="CA826" t="str">
            <v/>
          </cell>
          <cell r="CB826" t="str">
            <v/>
          </cell>
          <cell r="CC826" t="str">
            <v/>
          </cell>
          <cell r="CD826" t="str">
            <v/>
          </cell>
          <cell r="CE826" t="str">
            <v/>
          </cell>
          <cell r="CF826" t="str">
            <v/>
          </cell>
          <cell r="CG826" t="str">
            <v/>
          </cell>
          <cell r="CH826" t="str">
            <v/>
          </cell>
        </row>
        <row r="827">
          <cell r="A827" t="str">
            <v>The Mall Broadway, Bexleyheath - Owner : 2007 Questionnaire 21 Apr 2008 9:47 PM</v>
          </cell>
          <cell r="B827" t="str">
            <v>Survey Instance</v>
          </cell>
          <cell r="C827" t="str">
            <v/>
          </cell>
          <cell r="D827" t="str">
            <v>Nick Hogg</v>
          </cell>
          <cell r="E827" t="str">
            <v/>
          </cell>
          <cell r="F827">
            <v>1</v>
          </cell>
          <cell r="G827" t="str">
            <v/>
          </cell>
          <cell r="J827">
            <v>335</v>
          </cell>
          <cell r="N827">
            <v>440</v>
          </cell>
          <cell r="R827">
            <v>0</v>
          </cell>
          <cell r="S827">
            <v>0</v>
          </cell>
          <cell r="T827">
            <v>0</v>
          </cell>
          <cell r="U827">
            <v>0</v>
          </cell>
          <cell r="V827">
            <v>0</v>
          </cell>
          <cell r="W827">
            <v>0</v>
          </cell>
          <cell r="X827">
            <v>0</v>
          </cell>
          <cell r="Y827">
            <v>0</v>
          </cell>
          <cell r="Z827">
            <v>0</v>
          </cell>
          <cell r="AA827">
            <v>0</v>
          </cell>
          <cell r="AB827" t="str">
            <v/>
          </cell>
          <cell r="AC827" t="str">
            <v/>
          </cell>
          <cell r="AD827" t="str">
            <v>Metric Tonnes (1000 kgs)</v>
          </cell>
          <cell r="AE827" t="str">
            <v/>
          </cell>
          <cell r="AF827" t="str">
            <v/>
          </cell>
          <cell r="AG827" t="str">
            <v/>
          </cell>
          <cell r="AH827" t="str">
            <v>Metric Tonnes (1000 kgs)</v>
          </cell>
          <cell r="AI827" t="str">
            <v/>
          </cell>
          <cell r="AJ827" t="str">
            <v/>
          </cell>
          <cell r="AK827" t="str">
            <v/>
          </cell>
          <cell r="AL827">
            <v>0</v>
          </cell>
          <cell r="AM827">
            <v>0</v>
          </cell>
          <cell r="AN827">
            <v>775</v>
          </cell>
          <cell r="AO827">
            <v>0</v>
          </cell>
          <cell r="AP827">
            <v>0</v>
          </cell>
          <cell r="AQ827">
            <v>335</v>
          </cell>
          <cell r="AR827">
            <v>0</v>
          </cell>
          <cell r="AS827">
            <v>0</v>
          </cell>
          <cell r="AT827">
            <v>0</v>
          </cell>
          <cell r="AU827">
            <v>440</v>
          </cell>
          <cell r="AV827">
            <v>0</v>
          </cell>
          <cell r="AW827">
            <v>0</v>
          </cell>
          <cell r="AX827">
            <v>0</v>
          </cell>
          <cell r="AY827" t="str">
            <v/>
          </cell>
          <cell r="AZ827" t="str">
            <v/>
          </cell>
          <cell r="BA827" t="str">
            <v/>
          </cell>
          <cell r="BB827" t="str">
            <v/>
          </cell>
          <cell r="BC827" t="str">
            <v/>
          </cell>
          <cell r="BD827" t="str">
            <v/>
          </cell>
          <cell r="BE827" t="str">
            <v/>
          </cell>
          <cell r="BF827" t="str">
            <v/>
          </cell>
          <cell r="BG827" t="str">
            <v/>
          </cell>
          <cell r="BH827" t="str">
            <v/>
          </cell>
          <cell r="BI827">
            <v>2</v>
          </cell>
          <cell r="BJ827" t="str">
            <v>Few Tenants opted out</v>
          </cell>
          <cell r="BK827">
            <v>0</v>
          </cell>
          <cell r="BL827">
            <v>0</v>
          </cell>
          <cell r="BM827" t="str">
            <v/>
          </cell>
          <cell r="BN827">
            <v>0</v>
          </cell>
          <cell r="BO827">
            <v>0</v>
          </cell>
          <cell r="BP827">
            <v>0</v>
          </cell>
          <cell r="BQ827">
            <v>0</v>
          </cell>
          <cell r="BR827">
            <v>0</v>
          </cell>
          <cell r="BS827">
            <v>0</v>
          </cell>
          <cell r="BT827">
            <v>0</v>
          </cell>
          <cell r="BU827">
            <v>0</v>
          </cell>
          <cell r="BV827">
            <v>0</v>
          </cell>
          <cell r="BW827">
            <v>0</v>
          </cell>
          <cell r="BX827">
            <v>0</v>
          </cell>
          <cell r="BY827" t="str">
            <v/>
          </cell>
          <cell r="BZ827" t="str">
            <v/>
          </cell>
          <cell r="CA827" t="str">
            <v/>
          </cell>
          <cell r="CB827" t="str">
            <v/>
          </cell>
          <cell r="CC827" t="str">
            <v/>
          </cell>
          <cell r="CD827" t="str">
            <v/>
          </cell>
          <cell r="CE827" t="str">
            <v/>
          </cell>
          <cell r="CF827" t="str">
            <v/>
          </cell>
          <cell r="CG827" t="str">
            <v/>
          </cell>
          <cell r="CH827" t="str">
            <v/>
          </cell>
        </row>
        <row r="828">
          <cell r="A828" t="str">
            <v>The Mall Castle, Norwich - Owner : 2001 Questionnaire 11 Jul 2008 12:42 PM</v>
          </cell>
          <cell r="B828" t="str">
            <v>Survey Instance</v>
          </cell>
          <cell r="C828" t="str">
            <v>5</v>
          </cell>
          <cell r="D828" t="str">
            <v>Nick Hogg</v>
          </cell>
          <cell r="E828" t="str">
            <v>1</v>
          </cell>
          <cell r="F828">
            <v>1</v>
          </cell>
          <cell r="G828" t="str">
            <v/>
          </cell>
          <cell r="J828">
            <v>0</v>
          </cell>
          <cell r="K828">
            <v>0</v>
          </cell>
          <cell r="L828">
            <v>0</v>
          </cell>
          <cell r="M828">
            <v>0</v>
          </cell>
          <cell r="N828">
            <v>651.79999999999995</v>
          </cell>
          <cell r="Q828">
            <v>0</v>
          </cell>
          <cell r="R828">
            <v>0</v>
          </cell>
          <cell r="S828">
            <v>0</v>
          </cell>
          <cell r="T828">
            <v>0</v>
          </cell>
          <cell r="U828">
            <v>0</v>
          </cell>
          <cell r="V828">
            <v>0</v>
          </cell>
          <cell r="W828">
            <v>0</v>
          </cell>
          <cell r="X828">
            <v>0</v>
          </cell>
          <cell r="Y828">
            <v>0</v>
          </cell>
          <cell r="Z828">
            <v>0</v>
          </cell>
          <cell r="AA828">
            <v>0</v>
          </cell>
          <cell r="AB828" t="str">
            <v/>
          </cell>
          <cell r="AC828" t="str">
            <v/>
          </cell>
          <cell r="AD828" t="str">
            <v/>
          </cell>
          <cell r="AE828" t="str">
            <v/>
          </cell>
          <cell r="AF828" t="str">
            <v/>
          </cell>
          <cell r="AG828" t="str">
            <v/>
          </cell>
          <cell r="AH828" t="str">
            <v>Metric Tonnes (1000 kgs)</v>
          </cell>
          <cell r="AI828" t="str">
            <v/>
          </cell>
          <cell r="AJ828" t="str">
            <v/>
          </cell>
          <cell r="AK828" t="str">
            <v/>
          </cell>
          <cell r="AL828">
            <v>0</v>
          </cell>
          <cell r="AM828">
            <v>0</v>
          </cell>
          <cell r="AN828">
            <v>0</v>
          </cell>
          <cell r="AO828">
            <v>0</v>
          </cell>
          <cell r="AP828">
            <v>0</v>
          </cell>
          <cell r="AQ828">
            <v>0</v>
          </cell>
          <cell r="AR828">
            <v>0</v>
          </cell>
          <cell r="AS828">
            <v>0</v>
          </cell>
          <cell r="AT828">
            <v>0</v>
          </cell>
          <cell r="AU828">
            <v>651.79999999999995</v>
          </cell>
          <cell r="AV828">
            <v>0</v>
          </cell>
          <cell r="AW828">
            <v>0</v>
          </cell>
          <cell r="AX828">
            <v>0</v>
          </cell>
          <cell r="AY828" t="str">
            <v/>
          </cell>
          <cell r="AZ828" t="str">
            <v/>
          </cell>
          <cell r="BA828" t="str">
            <v/>
          </cell>
          <cell r="BB828" t="str">
            <v/>
          </cell>
          <cell r="BC828" t="str">
            <v/>
          </cell>
          <cell r="BD828" t="str">
            <v/>
          </cell>
          <cell r="BE828" t="str">
            <v/>
          </cell>
          <cell r="BF828" t="str">
            <v/>
          </cell>
          <cell r="BG828" t="str">
            <v/>
          </cell>
          <cell r="BH828" t="str">
            <v/>
          </cell>
          <cell r="BI828">
            <v>0</v>
          </cell>
          <cell r="BJ828" t="str">
            <v/>
          </cell>
          <cell r="BK828">
            <v>0</v>
          </cell>
          <cell r="BL828">
            <v>0</v>
          </cell>
          <cell r="BM828" t="str">
            <v/>
          </cell>
          <cell r="BN828">
            <v>0</v>
          </cell>
          <cell r="BO828">
            <v>0</v>
          </cell>
          <cell r="BP828">
            <v>0</v>
          </cell>
          <cell r="BQ828">
            <v>0</v>
          </cell>
          <cell r="BR828">
            <v>0</v>
          </cell>
          <cell r="BS828">
            <v>0</v>
          </cell>
          <cell r="BT828">
            <v>0</v>
          </cell>
          <cell r="BU828">
            <v>0</v>
          </cell>
          <cell r="BV828">
            <v>0</v>
          </cell>
          <cell r="BW828">
            <v>0</v>
          </cell>
          <cell r="BX828">
            <v>0</v>
          </cell>
          <cell r="BY828" t="str">
            <v/>
          </cell>
          <cell r="BZ828" t="str">
            <v/>
          </cell>
          <cell r="CA828" t="str">
            <v/>
          </cell>
          <cell r="CB828" t="str">
            <v/>
          </cell>
          <cell r="CC828" t="str">
            <v/>
          </cell>
          <cell r="CD828" t="str">
            <v/>
          </cell>
          <cell r="CE828" t="str">
            <v/>
          </cell>
          <cell r="CF828" t="str">
            <v/>
          </cell>
          <cell r="CG828" t="str">
            <v/>
          </cell>
          <cell r="CH828" t="str">
            <v/>
          </cell>
        </row>
        <row r="829">
          <cell r="A829" t="str">
            <v>The Mall Castle, Norwich - Owner : 2002 Questionnaire 11 Jul 2008 12:44 PM</v>
          </cell>
          <cell r="B829" t="str">
            <v>Survey Instance</v>
          </cell>
          <cell r="C829" t="str">
            <v>5</v>
          </cell>
          <cell r="D829" t="str">
            <v>Nick Hogg</v>
          </cell>
          <cell r="E829" t="str">
            <v>2</v>
          </cell>
          <cell r="F829">
            <v>1</v>
          </cell>
          <cell r="G829" t="str">
            <v/>
          </cell>
          <cell r="J829">
            <v>0</v>
          </cell>
          <cell r="K829">
            <v>0</v>
          </cell>
          <cell r="L829">
            <v>0</v>
          </cell>
          <cell r="M829">
            <v>0</v>
          </cell>
          <cell r="N829">
            <v>211</v>
          </cell>
          <cell r="Q829">
            <v>0</v>
          </cell>
          <cell r="R829">
            <v>0</v>
          </cell>
          <cell r="S829">
            <v>0</v>
          </cell>
          <cell r="T829">
            <v>0</v>
          </cell>
          <cell r="U829">
            <v>0</v>
          </cell>
          <cell r="V829">
            <v>0</v>
          </cell>
          <cell r="W829">
            <v>0</v>
          </cell>
          <cell r="X829">
            <v>0</v>
          </cell>
          <cell r="Y829">
            <v>0</v>
          </cell>
          <cell r="Z829">
            <v>0</v>
          </cell>
          <cell r="AA829">
            <v>0</v>
          </cell>
          <cell r="AB829" t="str">
            <v/>
          </cell>
          <cell r="AC829" t="str">
            <v/>
          </cell>
          <cell r="AD829" t="str">
            <v/>
          </cell>
          <cell r="AE829" t="str">
            <v/>
          </cell>
          <cell r="AF829" t="str">
            <v/>
          </cell>
          <cell r="AG829" t="str">
            <v/>
          </cell>
          <cell r="AH829" t="str">
            <v>Metric Tonnes (1000 kgs)</v>
          </cell>
          <cell r="AI829" t="str">
            <v/>
          </cell>
          <cell r="AJ829" t="str">
            <v/>
          </cell>
          <cell r="AK829" t="str">
            <v/>
          </cell>
          <cell r="AL829">
            <v>0</v>
          </cell>
          <cell r="AM829">
            <v>0</v>
          </cell>
          <cell r="AN829">
            <v>211</v>
          </cell>
          <cell r="AO829">
            <v>0</v>
          </cell>
          <cell r="AP829">
            <v>0</v>
          </cell>
          <cell r="AQ829">
            <v>0</v>
          </cell>
          <cell r="AR829">
            <v>0</v>
          </cell>
          <cell r="AS829">
            <v>0</v>
          </cell>
          <cell r="AT829">
            <v>0</v>
          </cell>
          <cell r="AU829">
            <v>211</v>
          </cell>
          <cell r="AV829">
            <v>0</v>
          </cell>
          <cell r="AW829">
            <v>0</v>
          </cell>
          <cell r="AX829">
            <v>0</v>
          </cell>
          <cell r="AY829" t="str">
            <v/>
          </cell>
          <cell r="AZ829" t="str">
            <v/>
          </cell>
          <cell r="BA829" t="str">
            <v/>
          </cell>
          <cell r="BB829" t="str">
            <v/>
          </cell>
          <cell r="BC829" t="str">
            <v/>
          </cell>
          <cell r="BD829" t="str">
            <v/>
          </cell>
          <cell r="BE829" t="str">
            <v/>
          </cell>
          <cell r="BF829" t="str">
            <v/>
          </cell>
          <cell r="BG829" t="str">
            <v/>
          </cell>
          <cell r="BH829" t="str">
            <v/>
          </cell>
          <cell r="BI829">
            <v>3</v>
          </cell>
          <cell r="BJ829" t="str">
            <v/>
          </cell>
          <cell r="BK829">
            <v>0</v>
          </cell>
          <cell r="BL829">
            <v>0</v>
          </cell>
          <cell r="BM829" t="str">
            <v/>
          </cell>
          <cell r="BN829">
            <v>0</v>
          </cell>
          <cell r="BO829">
            <v>0</v>
          </cell>
          <cell r="BP829">
            <v>0</v>
          </cell>
          <cell r="BQ829">
            <v>0</v>
          </cell>
          <cell r="BR829">
            <v>0</v>
          </cell>
          <cell r="BS829">
            <v>0</v>
          </cell>
          <cell r="BT829">
            <v>0</v>
          </cell>
          <cell r="BU829">
            <v>0</v>
          </cell>
          <cell r="BV829">
            <v>0</v>
          </cell>
          <cell r="BW829">
            <v>0</v>
          </cell>
          <cell r="BX829">
            <v>0</v>
          </cell>
          <cell r="BY829" t="str">
            <v/>
          </cell>
          <cell r="BZ829" t="str">
            <v/>
          </cell>
          <cell r="CA829" t="str">
            <v/>
          </cell>
          <cell r="CB829" t="str">
            <v/>
          </cell>
          <cell r="CC829" t="str">
            <v/>
          </cell>
          <cell r="CD829" t="str">
            <v/>
          </cell>
          <cell r="CE829" t="str">
            <v/>
          </cell>
          <cell r="CF829" t="str">
            <v/>
          </cell>
          <cell r="CG829" t="str">
            <v/>
          </cell>
          <cell r="CH829" t="str">
            <v/>
          </cell>
        </row>
        <row r="830">
          <cell r="A830" t="str">
            <v>The Mall Castle, Norwich - Owner : 2003 Quesitonnaire 11 Jul 2008 12:48 PM</v>
          </cell>
          <cell r="B830" t="str">
            <v>Survey Instance</v>
          </cell>
          <cell r="C830" t="str">
            <v>5</v>
          </cell>
          <cell r="D830" t="str">
            <v>Nick Hogg</v>
          </cell>
          <cell r="E830" t="str">
            <v>3</v>
          </cell>
          <cell r="F830">
            <v>1</v>
          </cell>
          <cell r="G830" t="str">
            <v/>
          </cell>
          <cell r="J830">
            <v>0</v>
          </cell>
          <cell r="K830">
            <v>0</v>
          </cell>
          <cell r="L830">
            <v>0</v>
          </cell>
          <cell r="M830">
            <v>0</v>
          </cell>
          <cell r="N830">
            <v>646</v>
          </cell>
          <cell r="Q830">
            <v>0</v>
          </cell>
          <cell r="R830">
            <v>0</v>
          </cell>
          <cell r="S830">
            <v>0</v>
          </cell>
          <cell r="T830">
            <v>0</v>
          </cell>
          <cell r="U830">
            <v>0</v>
          </cell>
          <cell r="V830">
            <v>0</v>
          </cell>
          <cell r="W830">
            <v>0</v>
          </cell>
          <cell r="X830">
            <v>0</v>
          </cell>
          <cell r="Y830">
            <v>0</v>
          </cell>
          <cell r="Z830">
            <v>0</v>
          </cell>
          <cell r="AA830">
            <v>0</v>
          </cell>
          <cell r="AB830" t="str">
            <v/>
          </cell>
          <cell r="AC830" t="str">
            <v/>
          </cell>
          <cell r="AD830" t="str">
            <v/>
          </cell>
          <cell r="AE830" t="str">
            <v/>
          </cell>
          <cell r="AF830" t="str">
            <v/>
          </cell>
          <cell r="AG830" t="str">
            <v/>
          </cell>
          <cell r="AH830" t="str">
            <v>Metric Tonnes (1000 kgs)</v>
          </cell>
          <cell r="AI830" t="str">
            <v/>
          </cell>
          <cell r="AJ830" t="str">
            <v/>
          </cell>
          <cell r="AK830" t="str">
            <v/>
          </cell>
          <cell r="AL830">
            <v>0</v>
          </cell>
          <cell r="AM830">
            <v>0</v>
          </cell>
          <cell r="AN830">
            <v>646</v>
          </cell>
          <cell r="AO830">
            <v>0</v>
          </cell>
          <cell r="AP830">
            <v>0</v>
          </cell>
          <cell r="AQ830">
            <v>0</v>
          </cell>
          <cell r="AR830">
            <v>0</v>
          </cell>
          <cell r="AS830">
            <v>0</v>
          </cell>
          <cell r="AT830">
            <v>0</v>
          </cell>
          <cell r="AU830">
            <v>646</v>
          </cell>
          <cell r="AV830">
            <v>0</v>
          </cell>
          <cell r="AW830">
            <v>0</v>
          </cell>
          <cell r="AX830">
            <v>0</v>
          </cell>
          <cell r="AY830" t="str">
            <v/>
          </cell>
          <cell r="AZ830" t="str">
            <v/>
          </cell>
          <cell r="BA830" t="str">
            <v/>
          </cell>
          <cell r="BB830" t="str">
            <v/>
          </cell>
          <cell r="BC830" t="str">
            <v/>
          </cell>
          <cell r="BD830" t="str">
            <v/>
          </cell>
          <cell r="BE830" t="str">
            <v/>
          </cell>
          <cell r="BF830" t="str">
            <v/>
          </cell>
          <cell r="BG830" t="str">
            <v/>
          </cell>
          <cell r="BH830" t="str">
            <v/>
          </cell>
          <cell r="BI830">
            <v>0</v>
          </cell>
          <cell r="BJ830" t="str">
            <v/>
          </cell>
          <cell r="BK830">
            <v>0</v>
          </cell>
          <cell r="BL830">
            <v>0</v>
          </cell>
          <cell r="BM830" t="str">
            <v/>
          </cell>
          <cell r="BN830">
            <v>0</v>
          </cell>
          <cell r="BO830">
            <v>0</v>
          </cell>
          <cell r="BP830">
            <v>0</v>
          </cell>
          <cell r="BQ830">
            <v>0</v>
          </cell>
          <cell r="BR830">
            <v>0</v>
          </cell>
          <cell r="BS830">
            <v>0</v>
          </cell>
          <cell r="BT830">
            <v>0</v>
          </cell>
          <cell r="BU830">
            <v>0</v>
          </cell>
          <cell r="BV830">
            <v>0</v>
          </cell>
          <cell r="BW830">
            <v>0</v>
          </cell>
          <cell r="BX830">
            <v>0</v>
          </cell>
          <cell r="BY830" t="str">
            <v/>
          </cell>
          <cell r="BZ830" t="str">
            <v/>
          </cell>
          <cell r="CA830" t="str">
            <v/>
          </cell>
          <cell r="CB830" t="str">
            <v/>
          </cell>
          <cell r="CC830" t="str">
            <v/>
          </cell>
          <cell r="CD830" t="str">
            <v/>
          </cell>
          <cell r="CE830" t="str">
            <v/>
          </cell>
          <cell r="CF830" t="str">
            <v/>
          </cell>
          <cell r="CG830" t="str">
            <v/>
          </cell>
          <cell r="CH830" t="str">
            <v/>
          </cell>
        </row>
        <row r="831">
          <cell r="A831" t="str">
            <v>The Mall Castle, Norwich - Owner : 2004 Questionnaire 11 Jul 2008 12:51 PM</v>
          </cell>
          <cell r="B831" t="str">
            <v>Survey Instance</v>
          </cell>
          <cell r="C831" t="str">
            <v>5</v>
          </cell>
          <cell r="D831" t="str">
            <v>Nick Hogg</v>
          </cell>
          <cell r="E831" t="str">
            <v>4</v>
          </cell>
          <cell r="F831">
            <v>1</v>
          </cell>
          <cell r="G831" t="str">
            <v/>
          </cell>
          <cell r="J831">
            <v>0</v>
          </cell>
          <cell r="K831">
            <v>0</v>
          </cell>
          <cell r="L831">
            <v>0</v>
          </cell>
          <cell r="M831">
            <v>0</v>
          </cell>
          <cell r="N831">
            <v>735</v>
          </cell>
          <cell r="Q831">
            <v>0</v>
          </cell>
          <cell r="R831">
            <v>0</v>
          </cell>
          <cell r="S831">
            <v>0</v>
          </cell>
          <cell r="T831">
            <v>0</v>
          </cell>
          <cell r="U831">
            <v>0</v>
          </cell>
          <cell r="V831">
            <v>0</v>
          </cell>
          <cell r="W831">
            <v>0</v>
          </cell>
          <cell r="X831">
            <v>0</v>
          </cell>
          <cell r="Y831">
            <v>0</v>
          </cell>
          <cell r="Z831">
            <v>0</v>
          </cell>
          <cell r="AA831">
            <v>0</v>
          </cell>
          <cell r="AB831" t="str">
            <v/>
          </cell>
          <cell r="AC831" t="str">
            <v/>
          </cell>
          <cell r="AD831" t="str">
            <v/>
          </cell>
          <cell r="AE831" t="str">
            <v/>
          </cell>
          <cell r="AF831" t="str">
            <v/>
          </cell>
          <cell r="AG831" t="str">
            <v/>
          </cell>
          <cell r="AH831" t="str">
            <v>Metric Tonnes (1000 kgs)</v>
          </cell>
          <cell r="AI831" t="str">
            <v/>
          </cell>
          <cell r="AJ831" t="str">
            <v/>
          </cell>
          <cell r="AK831" t="str">
            <v/>
          </cell>
          <cell r="AL831">
            <v>0</v>
          </cell>
          <cell r="AM831">
            <v>0</v>
          </cell>
          <cell r="AN831">
            <v>735</v>
          </cell>
          <cell r="AO831">
            <v>0</v>
          </cell>
          <cell r="AP831">
            <v>0</v>
          </cell>
          <cell r="AQ831">
            <v>0</v>
          </cell>
          <cell r="AR831">
            <v>0</v>
          </cell>
          <cell r="AS831">
            <v>0</v>
          </cell>
          <cell r="AT831">
            <v>0</v>
          </cell>
          <cell r="AU831">
            <v>735</v>
          </cell>
          <cell r="AV831">
            <v>0</v>
          </cell>
          <cell r="AW831">
            <v>0</v>
          </cell>
          <cell r="AX831">
            <v>0</v>
          </cell>
          <cell r="AY831" t="str">
            <v/>
          </cell>
          <cell r="AZ831" t="str">
            <v/>
          </cell>
          <cell r="BA831" t="str">
            <v/>
          </cell>
          <cell r="BB831" t="str">
            <v/>
          </cell>
          <cell r="BC831" t="str">
            <v/>
          </cell>
          <cell r="BD831" t="str">
            <v/>
          </cell>
          <cell r="BE831" t="str">
            <v/>
          </cell>
          <cell r="BF831" t="str">
            <v/>
          </cell>
          <cell r="BG831" t="str">
            <v/>
          </cell>
          <cell r="BH831" t="str">
            <v/>
          </cell>
          <cell r="BI831">
            <v>3</v>
          </cell>
          <cell r="BJ831" t="str">
            <v/>
          </cell>
          <cell r="BK831">
            <v>0</v>
          </cell>
          <cell r="BL831">
            <v>0</v>
          </cell>
          <cell r="BM831" t="str">
            <v/>
          </cell>
          <cell r="BN831">
            <v>0</v>
          </cell>
          <cell r="BO831">
            <v>0</v>
          </cell>
          <cell r="BP831">
            <v>0</v>
          </cell>
          <cell r="BQ831">
            <v>0</v>
          </cell>
          <cell r="BR831">
            <v>0</v>
          </cell>
          <cell r="BS831">
            <v>0</v>
          </cell>
          <cell r="BT831">
            <v>0</v>
          </cell>
          <cell r="BU831">
            <v>0</v>
          </cell>
          <cell r="BV831">
            <v>0</v>
          </cell>
          <cell r="BW831">
            <v>0</v>
          </cell>
          <cell r="BX831">
            <v>0</v>
          </cell>
          <cell r="BY831" t="str">
            <v/>
          </cell>
          <cell r="BZ831" t="str">
            <v/>
          </cell>
          <cell r="CA831" t="str">
            <v/>
          </cell>
          <cell r="CB831" t="str">
            <v/>
          </cell>
          <cell r="CC831" t="str">
            <v/>
          </cell>
          <cell r="CD831" t="str">
            <v/>
          </cell>
          <cell r="CE831" t="str">
            <v/>
          </cell>
          <cell r="CF831" t="str">
            <v/>
          </cell>
          <cell r="CG831" t="str">
            <v/>
          </cell>
          <cell r="CH831" t="str">
            <v/>
          </cell>
        </row>
        <row r="832">
          <cell r="A832" t="str">
            <v>The Mall Castle, Norwich - Owner : 2005 Questionnaire 11 Jul 2008 1:01 PM</v>
          </cell>
          <cell r="B832" t="str">
            <v>Survey Instance</v>
          </cell>
          <cell r="C832" t="str">
            <v>5</v>
          </cell>
          <cell r="D832" t="str">
            <v>Nick Hogg</v>
          </cell>
          <cell r="E832" t="str">
            <v>5</v>
          </cell>
          <cell r="F832">
            <v>1</v>
          </cell>
          <cell r="G832" t="str">
            <v/>
          </cell>
          <cell r="J832">
            <v>109</v>
          </cell>
          <cell r="K832">
            <v>525</v>
          </cell>
          <cell r="L832">
            <v>0</v>
          </cell>
          <cell r="M832">
            <v>0</v>
          </cell>
          <cell r="N832">
            <v>0</v>
          </cell>
          <cell r="Q832">
            <v>0</v>
          </cell>
          <cell r="R832">
            <v>0</v>
          </cell>
          <cell r="S832">
            <v>0</v>
          </cell>
          <cell r="T832">
            <v>0</v>
          </cell>
          <cell r="U832">
            <v>0</v>
          </cell>
          <cell r="V832">
            <v>0</v>
          </cell>
          <cell r="W832">
            <v>0</v>
          </cell>
          <cell r="X832">
            <v>0</v>
          </cell>
          <cell r="Y832">
            <v>0</v>
          </cell>
          <cell r="Z832">
            <v>0</v>
          </cell>
          <cell r="AA832">
            <v>0</v>
          </cell>
          <cell r="AB832" t="str">
            <v/>
          </cell>
          <cell r="AC832" t="str">
            <v/>
          </cell>
          <cell r="AD832" t="str">
            <v>Metric Tonnes (1000 kgs)</v>
          </cell>
          <cell r="AE832" t="str">
            <v>Metric Tonnes (1000 kgs)</v>
          </cell>
          <cell r="AF832" t="str">
            <v/>
          </cell>
          <cell r="AG832" t="str">
            <v/>
          </cell>
          <cell r="AH832" t="str">
            <v/>
          </cell>
          <cell r="AI832" t="str">
            <v/>
          </cell>
          <cell r="AJ832" t="str">
            <v/>
          </cell>
          <cell r="AK832" t="str">
            <v/>
          </cell>
          <cell r="AL832">
            <v>0</v>
          </cell>
          <cell r="AM832">
            <v>0</v>
          </cell>
          <cell r="AN832">
            <v>634</v>
          </cell>
          <cell r="AO832">
            <v>0</v>
          </cell>
          <cell r="AP832">
            <v>0</v>
          </cell>
          <cell r="AQ832">
            <v>109</v>
          </cell>
          <cell r="AR832">
            <v>525</v>
          </cell>
          <cell r="AS832">
            <v>0</v>
          </cell>
          <cell r="AT832">
            <v>0</v>
          </cell>
          <cell r="AU832">
            <v>0</v>
          </cell>
          <cell r="AV832">
            <v>0</v>
          </cell>
          <cell r="AW832">
            <v>0</v>
          </cell>
          <cell r="AX832">
            <v>0</v>
          </cell>
          <cell r="AY832" t="str">
            <v/>
          </cell>
          <cell r="AZ832" t="str">
            <v/>
          </cell>
          <cell r="BA832" t="str">
            <v/>
          </cell>
          <cell r="BB832" t="str">
            <v/>
          </cell>
          <cell r="BC832" t="str">
            <v/>
          </cell>
          <cell r="BD832" t="str">
            <v/>
          </cell>
          <cell r="BE832" t="str">
            <v/>
          </cell>
          <cell r="BF832" t="str">
            <v/>
          </cell>
          <cell r="BG832" t="str">
            <v/>
          </cell>
          <cell r="BH832" t="str">
            <v/>
          </cell>
          <cell r="BI832">
            <v>3</v>
          </cell>
          <cell r="BJ832" t="str">
            <v/>
          </cell>
          <cell r="BK832">
            <v>0</v>
          </cell>
          <cell r="BL832">
            <v>1</v>
          </cell>
          <cell r="BM832" t="str">
            <v/>
          </cell>
          <cell r="BN832">
            <v>0</v>
          </cell>
          <cell r="BO832">
            <v>0</v>
          </cell>
          <cell r="BP832">
            <v>0</v>
          </cell>
          <cell r="BQ832">
            <v>0</v>
          </cell>
          <cell r="BR832">
            <v>0</v>
          </cell>
          <cell r="BS832">
            <v>0</v>
          </cell>
          <cell r="BT832">
            <v>0</v>
          </cell>
          <cell r="BU832">
            <v>0</v>
          </cell>
          <cell r="BV832">
            <v>0</v>
          </cell>
          <cell r="BW832">
            <v>0</v>
          </cell>
          <cell r="BX832">
            <v>0</v>
          </cell>
          <cell r="BY832" t="str">
            <v/>
          </cell>
          <cell r="BZ832" t="str">
            <v/>
          </cell>
          <cell r="CA832" t="str">
            <v/>
          </cell>
          <cell r="CB832" t="str">
            <v/>
          </cell>
          <cell r="CC832" t="str">
            <v/>
          </cell>
          <cell r="CD832" t="str">
            <v/>
          </cell>
          <cell r="CE832" t="str">
            <v/>
          </cell>
          <cell r="CF832" t="str">
            <v/>
          </cell>
          <cell r="CG832" t="str">
            <v/>
          </cell>
          <cell r="CH832" t="str">
            <v/>
          </cell>
        </row>
        <row r="833">
          <cell r="A833" t="str">
            <v>The Mall Castle, Norwich - Owner : 2006 Questionnaire 18 Apr 2008 11:58 AM</v>
          </cell>
          <cell r="B833" t="str">
            <v>Survey Instance</v>
          </cell>
          <cell r="C833" t="str">
            <v>5</v>
          </cell>
          <cell r="D833" t="str">
            <v>Alex Robinson</v>
          </cell>
          <cell r="E833" t="str">
            <v>6</v>
          </cell>
          <cell r="F833">
            <v>1</v>
          </cell>
          <cell r="G833" t="str">
            <v/>
          </cell>
          <cell r="J833">
            <v>151</v>
          </cell>
          <cell r="K833">
            <v>0</v>
          </cell>
          <cell r="L833">
            <v>0</v>
          </cell>
          <cell r="M833">
            <v>0</v>
          </cell>
          <cell r="N833">
            <v>340</v>
          </cell>
          <cell r="Q833">
            <v>0</v>
          </cell>
          <cell r="R833">
            <v>0</v>
          </cell>
          <cell r="S833">
            <v>0</v>
          </cell>
          <cell r="T833">
            <v>0</v>
          </cell>
          <cell r="U833">
            <v>0</v>
          </cell>
          <cell r="V833">
            <v>0</v>
          </cell>
          <cell r="W833">
            <v>0</v>
          </cell>
          <cell r="X833">
            <v>0</v>
          </cell>
          <cell r="Y833">
            <v>0</v>
          </cell>
          <cell r="Z833">
            <v>0</v>
          </cell>
          <cell r="AA833">
            <v>0</v>
          </cell>
          <cell r="AB833" t="str">
            <v/>
          </cell>
          <cell r="AC833" t="str">
            <v/>
          </cell>
          <cell r="AD833" t="str">
            <v>Metric Tonnes (1000 kgs)</v>
          </cell>
          <cell r="AE833" t="str">
            <v/>
          </cell>
          <cell r="AF833" t="str">
            <v/>
          </cell>
          <cell r="AG833" t="str">
            <v/>
          </cell>
          <cell r="AH833" t="str">
            <v>Metric Tonnes (1000 kgs)</v>
          </cell>
          <cell r="AI833" t="str">
            <v/>
          </cell>
          <cell r="AJ833" t="str">
            <v/>
          </cell>
          <cell r="AK833" t="str">
            <v/>
          </cell>
          <cell r="AL833">
            <v>0</v>
          </cell>
          <cell r="AM833">
            <v>0</v>
          </cell>
          <cell r="AN833">
            <v>491</v>
          </cell>
          <cell r="AO833">
            <v>0</v>
          </cell>
          <cell r="AP833">
            <v>0</v>
          </cell>
          <cell r="AQ833">
            <v>151</v>
          </cell>
          <cell r="AR833">
            <v>0</v>
          </cell>
          <cell r="AS833">
            <v>0</v>
          </cell>
          <cell r="AT833">
            <v>0</v>
          </cell>
          <cell r="AU833">
            <v>340</v>
          </cell>
          <cell r="AV833">
            <v>0</v>
          </cell>
          <cell r="AW833">
            <v>0</v>
          </cell>
          <cell r="AX833">
            <v>0</v>
          </cell>
          <cell r="AY833" t="str">
            <v/>
          </cell>
          <cell r="AZ833" t="str">
            <v/>
          </cell>
          <cell r="BA833" t="str">
            <v/>
          </cell>
          <cell r="BB833" t="str">
            <v/>
          </cell>
          <cell r="BC833" t="str">
            <v/>
          </cell>
          <cell r="BD833" t="str">
            <v/>
          </cell>
          <cell r="BE833" t="str">
            <v/>
          </cell>
          <cell r="BF833" t="str">
            <v/>
          </cell>
          <cell r="BG833" t="str">
            <v/>
          </cell>
          <cell r="BH833" t="str">
            <v/>
          </cell>
          <cell r="BI833">
            <v>3</v>
          </cell>
          <cell r="BJ833" t="str">
            <v/>
          </cell>
          <cell r="BK833">
            <v>0</v>
          </cell>
          <cell r="BL833">
            <v>0</v>
          </cell>
          <cell r="BM833" t="str">
            <v/>
          </cell>
          <cell r="BN833">
            <v>0</v>
          </cell>
          <cell r="BO833">
            <v>0</v>
          </cell>
          <cell r="BP833">
            <v>0</v>
          </cell>
          <cell r="BQ833">
            <v>0</v>
          </cell>
          <cell r="BR833">
            <v>0</v>
          </cell>
          <cell r="BS833">
            <v>0</v>
          </cell>
          <cell r="BT833">
            <v>0</v>
          </cell>
          <cell r="BU833">
            <v>0</v>
          </cell>
          <cell r="BV833">
            <v>0</v>
          </cell>
          <cell r="BW833">
            <v>0</v>
          </cell>
          <cell r="BX833">
            <v>0</v>
          </cell>
          <cell r="BY833" t="str">
            <v/>
          </cell>
          <cell r="BZ833" t="str">
            <v/>
          </cell>
          <cell r="CA833" t="str">
            <v/>
          </cell>
          <cell r="CB833" t="str">
            <v/>
          </cell>
          <cell r="CC833" t="str">
            <v/>
          </cell>
          <cell r="CD833" t="str">
            <v/>
          </cell>
          <cell r="CE833" t="str">
            <v/>
          </cell>
          <cell r="CF833" t="str">
            <v/>
          </cell>
          <cell r="CG833" t="str">
            <v/>
          </cell>
          <cell r="CH833" t="str">
            <v/>
          </cell>
        </row>
        <row r="834">
          <cell r="A834" t="str">
            <v>The Mall Castle, Norwich - Owner : 2007 Questionnaire 21 Apr 2008 9:47 PM</v>
          </cell>
          <cell r="B834" t="str">
            <v>Survey Instance</v>
          </cell>
          <cell r="C834" t="str">
            <v/>
          </cell>
          <cell r="D834" t="str">
            <v>Nick Hogg</v>
          </cell>
          <cell r="E834" t="str">
            <v/>
          </cell>
          <cell r="F834">
            <v>1</v>
          </cell>
          <cell r="G834" t="str">
            <v/>
          </cell>
          <cell r="J834">
            <v>199</v>
          </cell>
          <cell r="N834">
            <v>294</v>
          </cell>
          <cell r="R834">
            <v>0</v>
          </cell>
          <cell r="S834">
            <v>0</v>
          </cell>
          <cell r="T834">
            <v>0</v>
          </cell>
          <cell r="U834">
            <v>0</v>
          </cell>
          <cell r="V834">
            <v>0</v>
          </cell>
          <cell r="W834">
            <v>0</v>
          </cell>
          <cell r="X834">
            <v>0</v>
          </cell>
          <cell r="Y834">
            <v>0</v>
          </cell>
          <cell r="Z834">
            <v>0</v>
          </cell>
          <cell r="AA834">
            <v>0</v>
          </cell>
          <cell r="AB834" t="str">
            <v/>
          </cell>
          <cell r="AC834" t="str">
            <v/>
          </cell>
          <cell r="AD834" t="str">
            <v>Metric Tonnes (1000 kgs)</v>
          </cell>
          <cell r="AE834" t="str">
            <v/>
          </cell>
          <cell r="AF834" t="str">
            <v/>
          </cell>
          <cell r="AG834" t="str">
            <v/>
          </cell>
          <cell r="AH834" t="str">
            <v>Metric Tonnes (1000 kgs)</v>
          </cell>
          <cell r="AI834" t="str">
            <v/>
          </cell>
          <cell r="AJ834" t="str">
            <v/>
          </cell>
          <cell r="AK834" t="str">
            <v/>
          </cell>
          <cell r="AL834">
            <v>0</v>
          </cell>
          <cell r="AM834">
            <v>0</v>
          </cell>
          <cell r="AN834">
            <v>493</v>
          </cell>
          <cell r="AO834">
            <v>0</v>
          </cell>
          <cell r="AP834">
            <v>0</v>
          </cell>
          <cell r="AQ834">
            <v>199</v>
          </cell>
          <cell r="AR834">
            <v>0</v>
          </cell>
          <cell r="AS834">
            <v>0</v>
          </cell>
          <cell r="AT834">
            <v>0</v>
          </cell>
          <cell r="AU834">
            <v>294</v>
          </cell>
          <cell r="AV834">
            <v>0</v>
          </cell>
          <cell r="AW834">
            <v>0</v>
          </cell>
          <cell r="AX834">
            <v>0</v>
          </cell>
          <cell r="AY834" t="str">
            <v/>
          </cell>
          <cell r="AZ834" t="str">
            <v/>
          </cell>
          <cell r="BA834" t="str">
            <v/>
          </cell>
          <cell r="BB834" t="str">
            <v/>
          </cell>
          <cell r="BC834" t="str">
            <v/>
          </cell>
          <cell r="BD834" t="str">
            <v/>
          </cell>
          <cell r="BE834" t="str">
            <v/>
          </cell>
          <cell r="BF834" t="str">
            <v/>
          </cell>
          <cell r="BG834" t="str">
            <v/>
          </cell>
          <cell r="BH834" t="str">
            <v/>
          </cell>
          <cell r="BI834">
            <v>3</v>
          </cell>
          <cell r="BJ834" t="str">
            <v>Few Tenants opted out</v>
          </cell>
          <cell r="BK834">
            <v>0</v>
          </cell>
          <cell r="BL834">
            <v>0</v>
          </cell>
          <cell r="BM834" t="str">
            <v/>
          </cell>
          <cell r="BN834">
            <v>0</v>
          </cell>
          <cell r="BO834">
            <v>0</v>
          </cell>
          <cell r="BP834">
            <v>0</v>
          </cell>
          <cell r="BQ834">
            <v>0</v>
          </cell>
          <cell r="BR834">
            <v>0</v>
          </cell>
          <cell r="BS834">
            <v>0</v>
          </cell>
          <cell r="BT834">
            <v>0</v>
          </cell>
          <cell r="BU834">
            <v>0</v>
          </cell>
          <cell r="BV834">
            <v>0</v>
          </cell>
          <cell r="BW834">
            <v>0</v>
          </cell>
          <cell r="BX834">
            <v>0</v>
          </cell>
          <cell r="BY834" t="str">
            <v/>
          </cell>
          <cell r="BZ834" t="str">
            <v/>
          </cell>
          <cell r="CA834" t="str">
            <v/>
          </cell>
          <cell r="CB834" t="str">
            <v/>
          </cell>
          <cell r="CC834" t="str">
            <v/>
          </cell>
          <cell r="CD834" t="str">
            <v/>
          </cell>
          <cell r="CE834" t="str">
            <v/>
          </cell>
          <cell r="CF834" t="str">
            <v/>
          </cell>
          <cell r="CG834" t="str">
            <v/>
          </cell>
          <cell r="CH834" t="str">
            <v/>
          </cell>
        </row>
        <row r="835">
          <cell r="A835" t="str">
            <v>The Mall Chequers, Maidstone - Owner : 2004 Questionnaire 11 Jul 2008 12:51 PM</v>
          </cell>
          <cell r="B835" t="str">
            <v>Survey Instance</v>
          </cell>
          <cell r="C835" t="str">
            <v>129</v>
          </cell>
          <cell r="D835" t="str">
            <v>Nick Hogg</v>
          </cell>
          <cell r="E835" t="str">
            <v>4</v>
          </cell>
          <cell r="F835">
            <v>1</v>
          </cell>
          <cell r="G835" t="str">
            <v/>
          </cell>
          <cell r="J835">
            <v>167</v>
          </cell>
          <cell r="K835">
            <v>0</v>
          </cell>
          <cell r="L835">
            <v>0</v>
          </cell>
          <cell r="M835">
            <v>0</v>
          </cell>
          <cell r="N835">
            <v>637</v>
          </cell>
          <cell r="Q835">
            <v>0</v>
          </cell>
          <cell r="R835">
            <v>0</v>
          </cell>
          <cell r="S835">
            <v>0</v>
          </cell>
          <cell r="T835">
            <v>0</v>
          </cell>
          <cell r="U835">
            <v>0</v>
          </cell>
          <cell r="V835">
            <v>0</v>
          </cell>
          <cell r="W835">
            <v>0</v>
          </cell>
          <cell r="X835">
            <v>0</v>
          </cell>
          <cell r="Y835">
            <v>0</v>
          </cell>
          <cell r="Z835">
            <v>0</v>
          </cell>
          <cell r="AA835">
            <v>0</v>
          </cell>
          <cell r="AB835" t="str">
            <v/>
          </cell>
          <cell r="AC835" t="str">
            <v/>
          </cell>
          <cell r="AD835" t="str">
            <v>Metric Tonnes (1000 kgs)</v>
          </cell>
          <cell r="AE835" t="str">
            <v/>
          </cell>
          <cell r="AF835" t="str">
            <v/>
          </cell>
          <cell r="AG835" t="str">
            <v/>
          </cell>
          <cell r="AH835" t="str">
            <v>Metric Tonnes (1000 kgs)</v>
          </cell>
          <cell r="AI835" t="str">
            <v/>
          </cell>
          <cell r="AJ835" t="str">
            <v/>
          </cell>
          <cell r="AK835" t="str">
            <v/>
          </cell>
          <cell r="AL835">
            <v>0</v>
          </cell>
          <cell r="AM835">
            <v>0</v>
          </cell>
          <cell r="AN835">
            <v>804</v>
          </cell>
          <cell r="AO835">
            <v>0</v>
          </cell>
          <cell r="AP835">
            <v>0</v>
          </cell>
          <cell r="AQ835">
            <v>167</v>
          </cell>
          <cell r="AR835">
            <v>0</v>
          </cell>
          <cell r="AS835">
            <v>0</v>
          </cell>
          <cell r="AT835">
            <v>0</v>
          </cell>
          <cell r="AU835">
            <v>637</v>
          </cell>
          <cell r="AV835">
            <v>0</v>
          </cell>
          <cell r="AW835">
            <v>0</v>
          </cell>
          <cell r="AX835">
            <v>0</v>
          </cell>
          <cell r="AY835" t="str">
            <v/>
          </cell>
          <cell r="AZ835" t="str">
            <v/>
          </cell>
          <cell r="BA835" t="str">
            <v/>
          </cell>
          <cell r="BB835" t="str">
            <v/>
          </cell>
          <cell r="BC835" t="str">
            <v/>
          </cell>
          <cell r="BD835" t="str">
            <v/>
          </cell>
          <cell r="BE835" t="str">
            <v/>
          </cell>
          <cell r="BF835" t="str">
            <v/>
          </cell>
          <cell r="BG835" t="str">
            <v/>
          </cell>
          <cell r="BH835" t="str">
            <v/>
          </cell>
          <cell r="BI835">
            <v>3</v>
          </cell>
          <cell r="BJ835" t="str">
            <v/>
          </cell>
          <cell r="BK835">
            <v>0</v>
          </cell>
          <cell r="BL835">
            <v>0</v>
          </cell>
          <cell r="BM835" t="str">
            <v/>
          </cell>
          <cell r="BN835">
            <v>0</v>
          </cell>
          <cell r="BO835">
            <v>0</v>
          </cell>
          <cell r="BP835">
            <v>0</v>
          </cell>
          <cell r="BQ835">
            <v>0</v>
          </cell>
          <cell r="BR835">
            <v>0</v>
          </cell>
          <cell r="BS835">
            <v>0</v>
          </cell>
          <cell r="BT835">
            <v>0</v>
          </cell>
          <cell r="BU835">
            <v>0</v>
          </cell>
          <cell r="BV835">
            <v>0</v>
          </cell>
          <cell r="BW835">
            <v>0</v>
          </cell>
          <cell r="BX835">
            <v>0</v>
          </cell>
          <cell r="BY835" t="str">
            <v/>
          </cell>
          <cell r="BZ835" t="str">
            <v/>
          </cell>
          <cell r="CA835" t="str">
            <v/>
          </cell>
          <cell r="CB835" t="str">
            <v/>
          </cell>
          <cell r="CC835" t="str">
            <v/>
          </cell>
          <cell r="CD835" t="str">
            <v/>
          </cell>
          <cell r="CE835" t="str">
            <v/>
          </cell>
          <cell r="CF835" t="str">
            <v/>
          </cell>
          <cell r="CG835" t="str">
            <v/>
          </cell>
          <cell r="CH835" t="str">
            <v/>
          </cell>
        </row>
        <row r="836">
          <cell r="A836" t="str">
            <v>The Mall Chequers, Maidstone - Owner : 2005 Questionnaire 11 Jul 2008 1:01 PM</v>
          </cell>
          <cell r="B836" t="str">
            <v>Survey Instance</v>
          </cell>
          <cell r="C836" t="str">
            <v>129</v>
          </cell>
          <cell r="D836" t="str">
            <v>Nick Hogg</v>
          </cell>
          <cell r="E836" t="str">
            <v>5</v>
          </cell>
          <cell r="F836">
            <v>1</v>
          </cell>
          <cell r="G836" t="str">
            <v/>
          </cell>
          <cell r="J836">
            <v>213</v>
          </cell>
          <cell r="K836">
            <v>0</v>
          </cell>
          <cell r="L836">
            <v>0</v>
          </cell>
          <cell r="M836">
            <v>0</v>
          </cell>
          <cell r="N836">
            <v>597</v>
          </cell>
          <cell r="Q836">
            <v>0</v>
          </cell>
          <cell r="R836">
            <v>0</v>
          </cell>
          <cell r="S836">
            <v>0</v>
          </cell>
          <cell r="T836">
            <v>0</v>
          </cell>
          <cell r="U836">
            <v>0</v>
          </cell>
          <cell r="V836">
            <v>0</v>
          </cell>
          <cell r="W836">
            <v>0</v>
          </cell>
          <cell r="X836">
            <v>0</v>
          </cell>
          <cell r="Y836">
            <v>0</v>
          </cell>
          <cell r="Z836">
            <v>0</v>
          </cell>
          <cell r="AA836">
            <v>0</v>
          </cell>
          <cell r="AB836" t="str">
            <v/>
          </cell>
          <cell r="AC836" t="str">
            <v/>
          </cell>
          <cell r="AD836" t="str">
            <v>Metric Tonnes (1000 kgs)</v>
          </cell>
          <cell r="AE836" t="str">
            <v/>
          </cell>
          <cell r="AF836" t="str">
            <v/>
          </cell>
          <cell r="AG836" t="str">
            <v/>
          </cell>
          <cell r="AH836" t="str">
            <v>Metric Tonnes (1000 kgs)</v>
          </cell>
          <cell r="AI836" t="str">
            <v/>
          </cell>
          <cell r="AJ836" t="str">
            <v/>
          </cell>
          <cell r="AK836" t="str">
            <v/>
          </cell>
          <cell r="AL836">
            <v>0</v>
          </cell>
          <cell r="AM836">
            <v>0</v>
          </cell>
          <cell r="AN836">
            <v>810</v>
          </cell>
          <cell r="AO836">
            <v>0</v>
          </cell>
          <cell r="AP836">
            <v>0</v>
          </cell>
          <cell r="AQ836">
            <v>213</v>
          </cell>
          <cell r="AR836">
            <v>0</v>
          </cell>
          <cell r="AS836">
            <v>0</v>
          </cell>
          <cell r="AT836">
            <v>0</v>
          </cell>
          <cell r="AU836">
            <v>597</v>
          </cell>
          <cell r="AV836">
            <v>0</v>
          </cell>
          <cell r="AW836">
            <v>0</v>
          </cell>
          <cell r="AX836">
            <v>0</v>
          </cell>
          <cell r="AY836" t="str">
            <v/>
          </cell>
          <cell r="AZ836" t="str">
            <v/>
          </cell>
          <cell r="BA836" t="str">
            <v/>
          </cell>
          <cell r="BB836" t="str">
            <v/>
          </cell>
          <cell r="BC836" t="str">
            <v/>
          </cell>
          <cell r="BD836" t="str">
            <v/>
          </cell>
          <cell r="BE836" t="str">
            <v/>
          </cell>
          <cell r="BF836" t="str">
            <v/>
          </cell>
          <cell r="BG836" t="str">
            <v/>
          </cell>
          <cell r="BH836" t="str">
            <v/>
          </cell>
          <cell r="BI836">
            <v>3</v>
          </cell>
          <cell r="BJ836" t="str">
            <v/>
          </cell>
          <cell r="BK836">
            <v>0</v>
          </cell>
          <cell r="BL836">
            <v>0</v>
          </cell>
          <cell r="BM836" t="str">
            <v/>
          </cell>
          <cell r="BN836">
            <v>0</v>
          </cell>
          <cell r="BO836">
            <v>0</v>
          </cell>
          <cell r="BP836">
            <v>0</v>
          </cell>
          <cell r="BQ836">
            <v>0</v>
          </cell>
          <cell r="BR836">
            <v>0</v>
          </cell>
          <cell r="BS836">
            <v>0</v>
          </cell>
          <cell r="BT836">
            <v>0</v>
          </cell>
          <cell r="BU836">
            <v>0</v>
          </cell>
          <cell r="BV836">
            <v>0</v>
          </cell>
          <cell r="BW836">
            <v>0</v>
          </cell>
          <cell r="BX836">
            <v>0</v>
          </cell>
          <cell r="BY836" t="str">
            <v/>
          </cell>
          <cell r="BZ836" t="str">
            <v/>
          </cell>
          <cell r="CA836" t="str">
            <v/>
          </cell>
          <cell r="CB836" t="str">
            <v/>
          </cell>
          <cell r="CC836" t="str">
            <v/>
          </cell>
          <cell r="CD836" t="str">
            <v/>
          </cell>
          <cell r="CE836" t="str">
            <v/>
          </cell>
          <cell r="CF836" t="str">
            <v/>
          </cell>
          <cell r="CG836" t="str">
            <v/>
          </cell>
          <cell r="CH836" t="str">
            <v/>
          </cell>
        </row>
        <row r="837">
          <cell r="A837" t="str">
            <v>The Mall Chequers, Maidstone - Owner : 2006 Questionnaire 18 Apr 2008 11:58 AM</v>
          </cell>
          <cell r="B837" t="str">
            <v>Survey Instance</v>
          </cell>
          <cell r="C837" t="str">
            <v>129</v>
          </cell>
          <cell r="D837" t="str">
            <v>Alex Robinson</v>
          </cell>
          <cell r="E837" t="str">
            <v>6</v>
          </cell>
          <cell r="F837">
            <v>1</v>
          </cell>
          <cell r="G837" t="str">
            <v/>
          </cell>
          <cell r="J837">
            <v>360</v>
          </cell>
          <cell r="K837">
            <v>0</v>
          </cell>
          <cell r="L837">
            <v>0</v>
          </cell>
          <cell r="M837">
            <v>0</v>
          </cell>
          <cell r="N837">
            <v>567</v>
          </cell>
          <cell r="Q837">
            <v>0</v>
          </cell>
          <cell r="R837">
            <v>0</v>
          </cell>
          <cell r="S837">
            <v>0</v>
          </cell>
          <cell r="T837">
            <v>0</v>
          </cell>
          <cell r="U837">
            <v>0</v>
          </cell>
          <cell r="V837">
            <v>0</v>
          </cell>
          <cell r="W837">
            <v>0</v>
          </cell>
          <cell r="X837">
            <v>0</v>
          </cell>
          <cell r="Y837">
            <v>0</v>
          </cell>
          <cell r="Z837">
            <v>0</v>
          </cell>
          <cell r="AA837">
            <v>0</v>
          </cell>
          <cell r="AB837" t="str">
            <v/>
          </cell>
          <cell r="AC837" t="str">
            <v/>
          </cell>
          <cell r="AD837" t="str">
            <v>Metric Tonnes (1000 kgs)</v>
          </cell>
          <cell r="AE837" t="str">
            <v/>
          </cell>
          <cell r="AF837" t="str">
            <v/>
          </cell>
          <cell r="AG837" t="str">
            <v/>
          </cell>
          <cell r="AH837" t="str">
            <v>Metric Tonnes (1000 kgs)</v>
          </cell>
          <cell r="AI837" t="str">
            <v/>
          </cell>
          <cell r="AJ837" t="str">
            <v/>
          </cell>
          <cell r="AK837" t="str">
            <v/>
          </cell>
          <cell r="AL837">
            <v>0</v>
          </cell>
          <cell r="AM837">
            <v>0</v>
          </cell>
          <cell r="AN837">
            <v>927</v>
          </cell>
          <cell r="AO837">
            <v>0</v>
          </cell>
          <cell r="AP837">
            <v>0</v>
          </cell>
          <cell r="AQ837">
            <v>360</v>
          </cell>
          <cell r="AR837">
            <v>0</v>
          </cell>
          <cell r="AS837">
            <v>0</v>
          </cell>
          <cell r="AT837">
            <v>0</v>
          </cell>
          <cell r="AU837">
            <v>567</v>
          </cell>
          <cell r="AV837">
            <v>0</v>
          </cell>
          <cell r="AW837">
            <v>0</v>
          </cell>
          <cell r="AX837">
            <v>0</v>
          </cell>
          <cell r="AY837" t="str">
            <v/>
          </cell>
          <cell r="AZ837" t="str">
            <v/>
          </cell>
          <cell r="BA837" t="str">
            <v/>
          </cell>
          <cell r="BB837" t="str">
            <v/>
          </cell>
          <cell r="BC837" t="str">
            <v/>
          </cell>
          <cell r="BD837" t="str">
            <v/>
          </cell>
          <cell r="BE837" t="str">
            <v/>
          </cell>
          <cell r="BF837" t="str">
            <v/>
          </cell>
          <cell r="BG837" t="str">
            <v/>
          </cell>
          <cell r="BH837" t="str">
            <v/>
          </cell>
          <cell r="BI837">
            <v>3</v>
          </cell>
          <cell r="BJ837" t="str">
            <v/>
          </cell>
          <cell r="BK837">
            <v>0</v>
          </cell>
          <cell r="BL837">
            <v>0</v>
          </cell>
          <cell r="BM837" t="str">
            <v/>
          </cell>
          <cell r="BN837">
            <v>0</v>
          </cell>
          <cell r="BO837">
            <v>0</v>
          </cell>
          <cell r="BP837">
            <v>0</v>
          </cell>
          <cell r="BQ837">
            <v>0</v>
          </cell>
          <cell r="BR837">
            <v>0</v>
          </cell>
          <cell r="BS837">
            <v>0</v>
          </cell>
          <cell r="BT837">
            <v>0</v>
          </cell>
          <cell r="BU837">
            <v>0</v>
          </cell>
          <cell r="BV837">
            <v>0</v>
          </cell>
          <cell r="BW837">
            <v>0</v>
          </cell>
          <cell r="BX837">
            <v>0</v>
          </cell>
          <cell r="BY837" t="str">
            <v/>
          </cell>
          <cell r="BZ837" t="str">
            <v/>
          </cell>
          <cell r="CA837" t="str">
            <v/>
          </cell>
          <cell r="CB837" t="str">
            <v/>
          </cell>
          <cell r="CC837" t="str">
            <v/>
          </cell>
          <cell r="CD837" t="str">
            <v/>
          </cell>
          <cell r="CE837" t="str">
            <v/>
          </cell>
          <cell r="CF837" t="str">
            <v/>
          </cell>
          <cell r="CG837" t="str">
            <v/>
          </cell>
          <cell r="CH837" t="str">
            <v/>
          </cell>
        </row>
        <row r="838">
          <cell r="A838" t="str">
            <v>The Mall Chequers, Maidstone - Owner : 2007 Questionnaire 21 Apr 2008 9:47 PM</v>
          </cell>
          <cell r="B838" t="str">
            <v>Survey Instance</v>
          </cell>
          <cell r="C838" t="str">
            <v/>
          </cell>
          <cell r="D838" t="str">
            <v>Nick Hogg</v>
          </cell>
          <cell r="E838" t="str">
            <v/>
          </cell>
          <cell r="F838">
            <v>1</v>
          </cell>
          <cell r="G838" t="str">
            <v/>
          </cell>
          <cell r="J838">
            <v>326</v>
          </cell>
          <cell r="N838">
            <v>612</v>
          </cell>
          <cell r="R838">
            <v>0</v>
          </cell>
          <cell r="S838">
            <v>0</v>
          </cell>
          <cell r="T838">
            <v>0</v>
          </cell>
          <cell r="U838">
            <v>0</v>
          </cell>
          <cell r="V838">
            <v>0</v>
          </cell>
          <cell r="W838">
            <v>0</v>
          </cell>
          <cell r="X838">
            <v>0</v>
          </cell>
          <cell r="Y838">
            <v>0</v>
          </cell>
          <cell r="Z838">
            <v>0</v>
          </cell>
          <cell r="AA838">
            <v>0</v>
          </cell>
          <cell r="AB838" t="str">
            <v/>
          </cell>
          <cell r="AC838" t="str">
            <v/>
          </cell>
          <cell r="AD838" t="str">
            <v>Metric Tonnes (1000 kgs)</v>
          </cell>
          <cell r="AE838" t="str">
            <v/>
          </cell>
          <cell r="AF838" t="str">
            <v/>
          </cell>
          <cell r="AG838" t="str">
            <v/>
          </cell>
          <cell r="AH838" t="str">
            <v>Metric Tonnes (1000 kgs)</v>
          </cell>
          <cell r="AI838" t="str">
            <v/>
          </cell>
          <cell r="AJ838" t="str">
            <v/>
          </cell>
          <cell r="AK838" t="str">
            <v/>
          </cell>
          <cell r="AL838">
            <v>0</v>
          </cell>
          <cell r="AM838">
            <v>0</v>
          </cell>
          <cell r="AN838">
            <v>938</v>
          </cell>
          <cell r="AO838">
            <v>0</v>
          </cell>
          <cell r="AP838">
            <v>0</v>
          </cell>
          <cell r="AQ838">
            <v>326</v>
          </cell>
          <cell r="AR838">
            <v>0</v>
          </cell>
          <cell r="AS838">
            <v>0</v>
          </cell>
          <cell r="AT838">
            <v>0</v>
          </cell>
          <cell r="AU838">
            <v>612</v>
          </cell>
          <cell r="AV838">
            <v>0</v>
          </cell>
          <cell r="AW838">
            <v>0</v>
          </cell>
          <cell r="AX838">
            <v>0</v>
          </cell>
          <cell r="AY838" t="str">
            <v/>
          </cell>
          <cell r="AZ838" t="str">
            <v/>
          </cell>
          <cell r="BA838" t="str">
            <v/>
          </cell>
          <cell r="BB838" t="str">
            <v/>
          </cell>
          <cell r="BC838" t="str">
            <v/>
          </cell>
          <cell r="BD838" t="str">
            <v/>
          </cell>
          <cell r="BE838" t="str">
            <v/>
          </cell>
          <cell r="BF838" t="str">
            <v/>
          </cell>
          <cell r="BG838" t="str">
            <v/>
          </cell>
          <cell r="BH838" t="str">
            <v/>
          </cell>
          <cell r="BI838">
            <v>3</v>
          </cell>
          <cell r="BJ838" t="str">
            <v>Few Tenants opted out</v>
          </cell>
          <cell r="BK838">
            <v>0</v>
          </cell>
          <cell r="BL838">
            <v>0</v>
          </cell>
          <cell r="BM838" t="str">
            <v/>
          </cell>
          <cell r="BN838">
            <v>0</v>
          </cell>
          <cell r="BO838">
            <v>0</v>
          </cell>
          <cell r="BP838">
            <v>0</v>
          </cell>
          <cell r="BQ838">
            <v>0</v>
          </cell>
          <cell r="BR838">
            <v>0</v>
          </cell>
          <cell r="BS838">
            <v>0</v>
          </cell>
          <cell r="BT838">
            <v>0</v>
          </cell>
          <cell r="BU838">
            <v>0</v>
          </cell>
          <cell r="BV838">
            <v>0</v>
          </cell>
          <cell r="BW838">
            <v>0</v>
          </cell>
          <cell r="BX838">
            <v>0</v>
          </cell>
          <cell r="BY838" t="str">
            <v/>
          </cell>
          <cell r="BZ838" t="str">
            <v/>
          </cell>
          <cell r="CA838" t="str">
            <v/>
          </cell>
          <cell r="CB838" t="str">
            <v/>
          </cell>
          <cell r="CC838" t="str">
            <v/>
          </cell>
          <cell r="CD838" t="str">
            <v/>
          </cell>
          <cell r="CE838" t="str">
            <v/>
          </cell>
          <cell r="CF838" t="str">
            <v/>
          </cell>
          <cell r="CG838" t="str">
            <v/>
          </cell>
          <cell r="CH838" t="str">
            <v/>
          </cell>
        </row>
        <row r="839">
          <cell r="A839" t="str">
            <v>The Mall Cleveland, Middlesbrough - Owner : 2004 Questionnaire 11 Jul 2008 12:52 PM</v>
          </cell>
          <cell r="B839" t="str">
            <v>Survey Instance</v>
          </cell>
          <cell r="C839" t="str">
            <v>130</v>
          </cell>
          <cell r="D839" t="str">
            <v>Nick Hogg</v>
          </cell>
          <cell r="E839" t="str">
            <v>4</v>
          </cell>
          <cell r="F839">
            <v>1</v>
          </cell>
          <cell r="G839" t="str">
            <v/>
          </cell>
          <cell r="J839">
            <v>206</v>
          </cell>
          <cell r="K839">
            <v>0</v>
          </cell>
          <cell r="L839">
            <v>0</v>
          </cell>
          <cell r="M839">
            <v>0</v>
          </cell>
          <cell r="N839">
            <v>363</v>
          </cell>
          <cell r="Q839">
            <v>0</v>
          </cell>
          <cell r="R839">
            <v>0</v>
          </cell>
          <cell r="S839">
            <v>0</v>
          </cell>
          <cell r="T839">
            <v>0</v>
          </cell>
          <cell r="U839">
            <v>0</v>
          </cell>
          <cell r="V839">
            <v>0</v>
          </cell>
          <cell r="W839">
            <v>0</v>
          </cell>
          <cell r="X839">
            <v>0</v>
          </cell>
          <cell r="Y839">
            <v>0</v>
          </cell>
          <cell r="Z839">
            <v>0</v>
          </cell>
          <cell r="AA839">
            <v>0</v>
          </cell>
          <cell r="AB839" t="str">
            <v/>
          </cell>
          <cell r="AC839" t="str">
            <v/>
          </cell>
          <cell r="AD839" t="str">
            <v>Metric Tonnes (1000 kgs)</v>
          </cell>
          <cell r="AE839" t="str">
            <v/>
          </cell>
          <cell r="AF839" t="str">
            <v/>
          </cell>
          <cell r="AG839" t="str">
            <v/>
          </cell>
          <cell r="AH839" t="str">
            <v>Metric Tonnes (1000 kgs)</v>
          </cell>
          <cell r="AI839" t="str">
            <v/>
          </cell>
          <cell r="AJ839" t="str">
            <v/>
          </cell>
          <cell r="AK839" t="str">
            <v/>
          </cell>
          <cell r="AL839">
            <v>0</v>
          </cell>
          <cell r="AM839">
            <v>0</v>
          </cell>
          <cell r="AN839">
            <v>569</v>
          </cell>
          <cell r="AO839">
            <v>0</v>
          </cell>
          <cell r="AP839">
            <v>0</v>
          </cell>
          <cell r="AQ839">
            <v>206</v>
          </cell>
          <cell r="AR839">
            <v>0</v>
          </cell>
          <cell r="AS839">
            <v>0</v>
          </cell>
          <cell r="AT839">
            <v>0</v>
          </cell>
          <cell r="AU839">
            <v>363</v>
          </cell>
          <cell r="AV839">
            <v>0</v>
          </cell>
          <cell r="AW839">
            <v>0</v>
          </cell>
          <cell r="AX839">
            <v>0</v>
          </cell>
          <cell r="AY839" t="str">
            <v/>
          </cell>
          <cell r="AZ839" t="str">
            <v/>
          </cell>
          <cell r="BA839" t="str">
            <v/>
          </cell>
          <cell r="BB839" t="str">
            <v/>
          </cell>
          <cell r="BC839" t="str">
            <v/>
          </cell>
          <cell r="BD839" t="str">
            <v/>
          </cell>
          <cell r="BE839" t="str">
            <v/>
          </cell>
          <cell r="BF839" t="str">
            <v/>
          </cell>
          <cell r="BG839" t="str">
            <v/>
          </cell>
          <cell r="BH839" t="str">
            <v/>
          </cell>
          <cell r="BI839">
            <v>2</v>
          </cell>
          <cell r="BJ839" t="str">
            <v/>
          </cell>
          <cell r="BK839">
            <v>0</v>
          </cell>
          <cell r="BL839">
            <v>0</v>
          </cell>
          <cell r="BM839" t="str">
            <v/>
          </cell>
          <cell r="BN839">
            <v>0</v>
          </cell>
          <cell r="BO839">
            <v>0</v>
          </cell>
          <cell r="BP839">
            <v>0</v>
          </cell>
          <cell r="BQ839">
            <v>0</v>
          </cell>
          <cell r="BR839">
            <v>0</v>
          </cell>
          <cell r="BS839">
            <v>0</v>
          </cell>
          <cell r="BT839">
            <v>0</v>
          </cell>
          <cell r="BU839">
            <v>0</v>
          </cell>
          <cell r="BV839">
            <v>0</v>
          </cell>
          <cell r="BW839">
            <v>0</v>
          </cell>
          <cell r="BX839">
            <v>0</v>
          </cell>
          <cell r="BY839" t="str">
            <v/>
          </cell>
          <cell r="BZ839" t="str">
            <v/>
          </cell>
          <cell r="CA839" t="str">
            <v/>
          </cell>
          <cell r="CB839" t="str">
            <v/>
          </cell>
          <cell r="CC839" t="str">
            <v/>
          </cell>
          <cell r="CD839" t="str">
            <v/>
          </cell>
          <cell r="CE839" t="str">
            <v/>
          </cell>
          <cell r="CF839" t="str">
            <v/>
          </cell>
          <cell r="CG839" t="str">
            <v/>
          </cell>
          <cell r="CH839" t="str">
            <v/>
          </cell>
        </row>
        <row r="840">
          <cell r="A840" t="str">
            <v>The Mall Cleveland, Middlesbrough - Owner : 2005 Questionnaire 11 Jul 2008 1:01 PM</v>
          </cell>
          <cell r="B840" t="str">
            <v>Survey Instance</v>
          </cell>
          <cell r="C840" t="str">
            <v>130</v>
          </cell>
          <cell r="D840" t="str">
            <v>Nick Hogg</v>
          </cell>
          <cell r="E840" t="str">
            <v>5</v>
          </cell>
          <cell r="F840">
            <v>1</v>
          </cell>
          <cell r="G840" t="str">
            <v/>
          </cell>
          <cell r="J840">
            <v>151</v>
          </cell>
          <cell r="K840">
            <v>0</v>
          </cell>
          <cell r="L840">
            <v>0</v>
          </cell>
          <cell r="M840">
            <v>0</v>
          </cell>
          <cell r="N840">
            <v>300</v>
          </cell>
          <cell r="Q840">
            <v>0</v>
          </cell>
          <cell r="R840">
            <v>0</v>
          </cell>
          <cell r="S840">
            <v>0</v>
          </cell>
          <cell r="T840">
            <v>0</v>
          </cell>
          <cell r="U840">
            <v>0</v>
          </cell>
          <cell r="V840">
            <v>0</v>
          </cell>
          <cell r="W840">
            <v>0</v>
          </cell>
          <cell r="X840">
            <v>0</v>
          </cell>
          <cell r="Y840">
            <v>0</v>
          </cell>
          <cell r="Z840">
            <v>0</v>
          </cell>
          <cell r="AA840">
            <v>0</v>
          </cell>
          <cell r="AB840" t="str">
            <v/>
          </cell>
          <cell r="AC840" t="str">
            <v/>
          </cell>
          <cell r="AD840" t="str">
            <v>Metric Tonnes (1000 kgs)</v>
          </cell>
          <cell r="AE840" t="str">
            <v/>
          </cell>
          <cell r="AF840" t="str">
            <v/>
          </cell>
          <cell r="AG840" t="str">
            <v/>
          </cell>
          <cell r="AH840" t="str">
            <v>Metric Tonnes (1000 kgs)</v>
          </cell>
          <cell r="AI840" t="str">
            <v/>
          </cell>
          <cell r="AJ840" t="str">
            <v/>
          </cell>
          <cell r="AK840" t="str">
            <v/>
          </cell>
          <cell r="AL840">
            <v>0</v>
          </cell>
          <cell r="AM840">
            <v>0</v>
          </cell>
          <cell r="AN840">
            <v>451</v>
          </cell>
          <cell r="AO840">
            <v>0</v>
          </cell>
          <cell r="AP840">
            <v>0</v>
          </cell>
          <cell r="AQ840">
            <v>151</v>
          </cell>
          <cell r="AR840">
            <v>0</v>
          </cell>
          <cell r="AS840">
            <v>0</v>
          </cell>
          <cell r="AT840">
            <v>0</v>
          </cell>
          <cell r="AU840">
            <v>300</v>
          </cell>
          <cell r="AV840">
            <v>0</v>
          </cell>
          <cell r="AW840">
            <v>0</v>
          </cell>
          <cell r="AX840">
            <v>0</v>
          </cell>
          <cell r="AY840" t="str">
            <v/>
          </cell>
          <cell r="AZ840" t="str">
            <v/>
          </cell>
          <cell r="BA840" t="str">
            <v/>
          </cell>
          <cell r="BB840" t="str">
            <v/>
          </cell>
          <cell r="BC840" t="str">
            <v/>
          </cell>
          <cell r="BD840" t="str">
            <v/>
          </cell>
          <cell r="BE840" t="str">
            <v/>
          </cell>
          <cell r="BF840" t="str">
            <v/>
          </cell>
          <cell r="BG840" t="str">
            <v/>
          </cell>
          <cell r="BH840" t="str">
            <v/>
          </cell>
          <cell r="BI840">
            <v>2</v>
          </cell>
          <cell r="BJ840" t="str">
            <v/>
          </cell>
          <cell r="BK840">
            <v>0</v>
          </cell>
          <cell r="BL840">
            <v>0</v>
          </cell>
          <cell r="BM840" t="str">
            <v/>
          </cell>
          <cell r="BN840">
            <v>0</v>
          </cell>
          <cell r="BO840">
            <v>0</v>
          </cell>
          <cell r="BP840">
            <v>0</v>
          </cell>
          <cell r="BQ840">
            <v>0</v>
          </cell>
          <cell r="BR840">
            <v>0</v>
          </cell>
          <cell r="BS840">
            <v>0</v>
          </cell>
          <cell r="BT840">
            <v>0</v>
          </cell>
          <cell r="BU840">
            <v>0</v>
          </cell>
          <cell r="BV840">
            <v>0</v>
          </cell>
          <cell r="BW840">
            <v>0</v>
          </cell>
          <cell r="BX840">
            <v>0</v>
          </cell>
          <cell r="BY840" t="str">
            <v/>
          </cell>
          <cell r="BZ840" t="str">
            <v/>
          </cell>
          <cell r="CA840" t="str">
            <v/>
          </cell>
          <cell r="CB840" t="str">
            <v/>
          </cell>
          <cell r="CC840" t="str">
            <v/>
          </cell>
          <cell r="CD840" t="str">
            <v/>
          </cell>
          <cell r="CE840" t="str">
            <v/>
          </cell>
          <cell r="CF840" t="str">
            <v/>
          </cell>
          <cell r="CG840" t="str">
            <v/>
          </cell>
          <cell r="CH840" t="str">
            <v/>
          </cell>
        </row>
        <row r="841">
          <cell r="A841" t="str">
            <v>The Mall Cleveland, Middlesbrough - Owner : 2006 Questionnaire 18 Apr 2008 11:58 AM</v>
          </cell>
          <cell r="B841" t="str">
            <v>Survey Instance</v>
          </cell>
          <cell r="C841" t="str">
            <v>130</v>
          </cell>
          <cell r="D841" t="str">
            <v>Alex Robinson</v>
          </cell>
          <cell r="E841" t="str">
            <v>6</v>
          </cell>
          <cell r="F841">
            <v>1</v>
          </cell>
          <cell r="G841" t="str">
            <v/>
          </cell>
          <cell r="J841">
            <v>143</v>
          </cell>
          <cell r="K841">
            <v>0</v>
          </cell>
          <cell r="L841">
            <v>0</v>
          </cell>
          <cell r="M841">
            <v>0</v>
          </cell>
          <cell r="N841">
            <v>280</v>
          </cell>
          <cell r="Q841">
            <v>0</v>
          </cell>
          <cell r="R841">
            <v>0</v>
          </cell>
          <cell r="S841">
            <v>0</v>
          </cell>
          <cell r="T841">
            <v>0</v>
          </cell>
          <cell r="U841">
            <v>0</v>
          </cell>
          <cell r="V841">
            <v>0</v>
          </cell>
          <cell r="W841">
            <v>0</v>
          </cell>
          <cell r="X841">
            <v>0</v>
          </cell>
          <cell r="Y841">
            <v>0</v>
          </cell>
          <cell r="Z841">
            <v>0</v>
          </cell>
          <cell r="AA841">
            <v>0</v>
          </cell>
          <cell r="AB841" t="str">
            <v/>
          </cell>
          <cell r="AC841" t="str">
            <v/>
          </cell>
          <cell r="AD841" t="str">
            <v>Metric Tonnes (1000 kgs)</v>
          </cell>
          <cell r="AE841" t="str">
            <v/>
          </cell>
          <cell r="AF841" t="str">
            <v/>
          </cell>
          <cell r="AG841" t="str">
            <v/>
          </cell>
          <cell r="AH841" t="str">
            <v>Metric Tonnes (1000 kgs)</v>
          </cell>
          <cell r="AI841" t="str">
            <v/>
          </cell>
          <cell r="AJ841" t="str">
            <v/>
          </cell>
          <cell r="AK841" t="str">
            <v/>
          </cell>
          <cell r="AL841">
            <v>0</v>
          </cell>
          <cell r="AM841">
            <v>0</v>
          </cell>
          <cell r="AN841">
            <v>423</v>
          </cell>
          <cell r="AO841">
            <v>0</v>
          </cell>
          <cell r="AP841">
            <v>0</v>
          </cell>
          <cell r="AQ841">
            <v>143</v>
          </cell>
          <cell r="AR841">
            <v>0</v>
          </cell>
          <cell r="AS841">
            <v>0</v>
          </cell>
          <cell r="AT841">
            <v>0</v>
          </cell>
          <cell r="AU841">
            <v>280</v>
          </cell>
          <cell r="AV841">
            <v>0</v>
          </cell>
          <cell r="AW841">
            <v>0</v>
          </cell>
          <cell r="AX841">
            <v>0</v>
          </cell>
          <cell r="AY841" t="str">
            <v/>
          </cell>
          <cell r="AZ841" t="str">
            <v/>
          </cell>
          <cell r="BA841" t="str">
            <v/>
          </cell>
          <cell r="BB841" t="str">
            <v/>
          </cell>
          <cell r="BC841" t="str">
            <v/>
          </cell>
          <cell r="BD841" t="str">
            <v/>
          </cell>
          <cell r="BE841" t="str">
            <v/>
          </cell>
          <cell r="BF841" t="str">
            <v/>
          </cell>
          <cell r="BG841" t="str">
            <v/>
          </cell>
          <cell r="BH841" t="str">
            <v/>
          </cell>
          <cell r="BI841">
            <v>2</v>
          </cell>
          <cell r="BJ841" t="str">
            <v/>
          </cell>
          <cell r="BK841">
            <v>0</v>
          </cell>
          <cell r="BL841">
            <v>0</v>
          </cell>
          <cell r="BM841" t="str">
            <v/>
          </cell>
          <cell r="BN841">
            <v>0</v>
          </cell>
          <cell r="BO841">
            <v>0</v>
          </cell>
          <cell r="BP841">
            <v>0</v>
          </cell>
          <cell r="BQ841">
            <v>0</v>
          </cell>
          <cell r="BR841">
            <v>0</v>
          </cell>
          <cell r="BS841">
            <v>0</v>
          </cell>
          <cell r="BT841">
            <v>0</v>
          </cell>
          <cell r="BU841">
            <v>0</v>
          </cell>
          <cell r="BV841">
            <v>0</v>
          </cell>
          <cell r="BW841">
            <v>0</v>
          </cell>
          <cell r="BX841">
            <v>0</v>
          </cell>
          <cell r="BY841" t="str">
            <v/>
          </cell>
          <cell r="BZ841" t="str">
            <v/>
          </cell>
          <cell r="CA841" t="str">
            <v/>
          </cell>
          <cell r="CB841" t="str">
            <v/>
          </cell>
          <cell r="CC841" t="str">
            <v/>
          </cell>
          <cell r="CD841" t="str">
            <v/>
          </cell>
          <cell r="CE841" t="str">
            <v/>
          </cell>
          <cell r="CF841" t="str">
            <v/>
          </cell>
          <cell r="CG841" t="str">
            <v/>
          </cell>
          <cell r="CH841" t="str">
            <v/>
          </cell>
        </row>
        <row r="842">
          <cell r="A842" t="str">
            <v>The Mall Cleveland, Middlesbrough - Owner : 2007 Questionnaire 21 Apr 2008 9:47 PM</v>
          </cell>
          <cell r="B842" t="str">
            <v>Survey Instance</v>
          </cell>
          <cell r="C842" t="str">
            <v/>
          </cell>
          <cell r="D842" t="str">
            <v>Nick Hogg</v>
          </cell>
          <cell r="E842" t="str">
            <v/>
          </cell>
          <cell r="F842">
            <v>1</v>
          </cell>
          <cell r="G842" t="str">
            <v/>
          </cell>
          <cell r="J842">
            <v>146</v>
          </cell>
          <cell r="N842">
            <v>293</v>
          </cell>
          <cell r="R842">
            <v>0</v>
          </cell>
          <cell r="S842">
            <v>0</v>
          </cell>
          <cell r="T842">
            <v>0</v>
          </cell>
          <cell r="U842">
            <v>0</v>
          </cell>
          <cell r="V842">
            <v>0</v>
          </cell>
          <cell r="W842">
            <v>0</v>
          </cell>
          <cell r="X842">
            <v>0</v>
          </cell>
          <cell r="Y842">
            <v>0</v>
          </cell>
          <cell r="Z842">
            <v>0</v>
          </cell>
          <cell r="AA842">
            <v>0</v>
          </cell>
          <cell r="AB842" t="str">
            <v/>
          </cell>
          <cell r="AC842" t="str">
            <v/>
          </cell>
          <cell r="AD842" t="str">
            <v>Metric Tonnes (1000 kgs)</v>
          </cell>
          <cell r="AE842" t="str">
            <v/>
          </cell>
          <cell r="AF842" t="str">
            <v/>
          </cell>
          <cell r="AG842" t="str">
            <v/>
          </cell>
          <cell r="AH842" t="str">
            <v>Metric Tonnes (1000 kgs)</v>
          </cell>
          <cell r="AI842" t="str">
            <v/>
          </cell>
          <cell r="AJ842" t="str">
            <v/>
          </cell>
          <cell r="AK842" t="str">
            <v/>
          </cell>
          <cell r="AL842">
            <v>0</v>
          </cell>
          <cell r="AM842">
            <v>0</v>
          </cell>
          <cell r="AN842">
            <v>439</v>
          </cell>
          <cell r="AO842">
            <v>0</v>
          </cell>
          <cell r="AP842">
            <v>0</v>
          </cell>
          <cell r="AQ842">
            <v>146</v>
          </cell>
          <cell r="AR842">
            <v>0</v>
          </cell>
          <cell r="AS842">
            <v>0</v>
          </cell>
          <cell r="AT842">
            <v>0</v>
          </cell>
          <cell r="AU842">
            <v>293</v>
          </cell>
          <cell r="AV842">
            <v>0</v>
          </cell>
          <cell r="AW842">
            <v>0</v>
          </cell>
          <cell r="AX842">
            <v>0</v>
          </cell>
          <cell r="AY842" t="str">
            <v/>
          </cell>
          <cell r="AZ842" t="str">
            <v/>
          </cell>
          <cell r="BA842" t="str">
            <v/>
          </cell>
          <cell r="BB842" t="str">
            <v/>
          </cell>
          <cell r="BC842" t="str">
            <v/>
          </cell>
          <cell r="BD842" t="str">
            <v/>
          </cell>
          <cell r="BE842" t="str">
            <v/>
          </cell>
          <cell r="BF842" t="str">
            <v/>
          </cell>
          <cell r="BG842" t="str">
            <v/>
          </cell>
          <cell r="BH842" t="str">
            <v/>
          </cell>
          <cell r="BI842">
            <v>2</v>
          </cell>
          <cell r="BJ842" t="str">
            <v>Few Tenants opted out</v>
          </cell>
          <cell r="BK842">
            <v>0</v>
          </cell>
          <cell r="BL842">
            <v>0</v>
          </cell>
          <cell r="BM842" t="str">
            <v/>
          </cell>
          <cell r="BN842">
            <v>0</v>
          </cell>
          <cell r="BO842">
            <v>0</v>
          </cell>
          <cell r="BP842">
            <v>0</v>
          </cell>
          <cell r="BQ842">
            <v>0</v>
          </cell>
          <cell r="BR842">
            <v>0</v>
          </cell>
          <cell r="BS842">
            <v>0</v>
          </cell>
          <cell r="BT842">
            <v>0</v>
          </cell>
          <cell r="BU842">
            <v>0</v>
          </cell>
          <cell r="BV842">
            <v>0</v>
          </cell>
          <cell r="BW842">
            <v>0</v>
          </cell>
          <cell r="BX842">
            <v>0</v>
          </cell>
          <cell r="BY842" t="str">
            <v/>
          </cell>
          <cell r="BZ842" t="str">
            <v/>
          </cell>
          <cell r="CA842" t="str">
            <v/>
          </cell>
          <cell r="CB842" t="str">
            <v/>
          </cell>
          <cell r="CC842" t="str">
            <v/>
          </cell>
          <cell r="CD842" t="str">
            <v/>
          </cell>
          <cell r="CE842" t="str">
            <v/>
          </cell>
          <cell r="CF842" t="str">
            <v/>
          </cell>
          <cell r="CG842" t="str">
            <v/>
          </cell>
          <cell r="CH842" t="str">
            <v/>
          </cell>
        </row>
        <row r="843">
          <cell r="A843" t="str">
            <v>The Mall Eastgate, Gloucester - Owner : 2004 Questionnaire 11 Jul 2008 12:52 PM</v>
          </cell>
          <cell r="B843" t="str">
            <v>Survey Instance</v>
          </cell>
          <cell r="C843" t="str">
            <v>128</v>
          </cell>
          <cell r="D843" t="str">
            <v>Nick Hogg</v>
          </cell>
          <cell r="E843" t="str">
            <v>4</v>
          </cell>
          <cell r="F843">
            <v>1</v>
          </cell>
          <cell r="G843" t="str">
            <v/>
          </cell>
          <cell r="J843">
            <v>36</v>
          </cell>
          <cell r="K843">
            <v>0</v>
          </cell>
          <cell r="L843">
            <v>0</v>
          </cell>
          <cell r="M843">
            <v>0</v>
          </cell>
          <cell r="N843">
            <v>256</v>
          </cell>
          <cell r="Q843">
            <v>0</v>
          </cell>
          <cell r="R843">
            <v>0</v>
          </cell>
          <cell r="S843">
            <v>0</v>
          </cell>
          <cell r="T843">
            <v>0</v>
          </cell>
          <cell r="U843">
            <v>0</v>
          </cell>
          <cell r="V843">
            <v>0</v>
          </cell>
          <cell r="W843">
            <v>0</v>
          </cell>
          <cell r="X843">
            <v>0</v>
          </cell>
          <cell r="Y843">
            <v>0</v>
          </cell>
          <cell r="Z843">
            <v>0</v>
          </cell>
          <cell r="AA843">
            <v>0</v>
          </cell>
          <cell r="AB843" t="str">
            <v/>
          </cell>
          <cell r="AC843" t="str">
            <v/>
          </cell>
          <cell r="AD843" t="str">
            <v>Metric Tonnes (1000 kgs)</v>
          </cell>
          <cell r="AE843" t="str">
            <v/>
          </cell>
          <cell r="AF843" t="str">
            <v/>
          </cell>
          <cell r="AG843" t="str">
            <v/>
          </cell>
          <cell r="AH843" t="str">
            <v>Metric Tonnes (1000 kgs)</v>
          </cell>
          <cell r="AI843" t="str">
            <v/>
          </cell>
          <cell r="AJ843" t="str">
            <v/>
          </cell>
          <cell r="AK843" t="str">
            <v/>
          </cell>
          <cell r="AL843">
            <v>0</v>
          </cell>
          <cell r="AM843">
            <v>0</v>
          </cell>
          <cell r="AN843">
            <v>292</v>
          </cell>
          <cell r="AO843">
            <v>0</v>
          </cell>
          <cell r="AP843">
            <v>0</v>
          </cell>
          <cell r="AQ843">
            <v>36</v>
          </cell>
          <cell r="AR843">
            <v>0</v>
          </cell>
          <cell r="AS843">
            <v>0</v>
          </cell>
          <cell r="AT843">
            <v>0</v>
          </cell>
          <cell r="AU843">
            <v>256</v>
          </cell>
          <cell r="AV843">
            <v>0</v>
          </cell>
          <cell r="AW843">
            <v>0</v>
          </cell>
          <cell r="AX843">
            <v>0</v>
          </cell>
          <cell r="AY843" t="str">
            <v/>
          </cell>
          <cell r="AZ843" t="str">
            <v/>
          </cell>
          <cell r="BA843" t="str">
            <v/>
          </cell>
          <cell r="BB843" t="str">
            <v/>
          </cell>
          <cell r="BC843" t="str">
            <v/>
          </cell>
          <cell r="BD843" t="str">
            <v/>
          </cell>
          <cell r="BE843" t="str">
            <v/>
          </cell>
          <cell r="BF843" t="str">
            <v/>
          </cell>
          <cell r="BG843" t="str">
            <v/>
          </cell>
          <cell r="BH843" t="str">
            <v/>
          </cell>
          <cell r="BI843">
            <v>1</v>
          </cell>
          <cell r="BJ843" t="str">
            <v/>
          </cell>
          <cell r="BK843">
            <v>0</v>
          </cell>
          <cell r="BL843">
            <v>0</v>
          </cell>
          <cell r="BM843" t="str">
            <v/>
          </cell>
          <cell r="BN843">
            <v>0</v>
          </cell>
          <cell r="BO843">
            <v>0</v>
          </cell>
          <cell r="BP843">
            <v>0</v>
          </cell>
          <cell r="BQ843">
            <v>0</v>
          </cell>
          <cell r="BR843">
            <v>0</v>
          </cell>
          <cell r="BS843">
            <v>0</v>
          </cell>
          <cell r="BT843">
            <v>0</v>
          </cell>
          <cell r="BU843">
            <v>0</v>
          </cell>
          <cell r="BV843">
            <v>0</v>
          </cell>
          <cell r="BW843">
            <v>0</v>
          </cell>
          <cell r="BX843">
            <v>0</v>
          </cell>
          <cell r="BY843" t="str">
            <v/>
          </cell>
          <cell r="BZ843" t="str">
            <v/>
          </cell>
          <cell r="CA843" t="str">
            <v/>
          </cell>
          <cell r="CB843" t="str">
            <v/>
          </cell>
          <cell r="CC843" t="str">
            <v/>
          </cell>
          <cell r="CD843" t="str">
            <v/>
          </cell>
          <cell r="CE843" t="str">
            <v/>
          </cell>
          <cell r="CF843" t="str">
            <v/>
          </cell>
          <cell r="CG843" t="str">
            <v/>
          </cell>
          <cell r="CH843" t="str">
            <v/>
          </cell>
        </row>
        <row r="844">
          <cell r="A844" t="str">
            <v>The Mall Eastgate, Gloucester - Owner : 2005 Questionnaire 11 Jul 2008 1:01 PM</v>
          </cell>
          <cell r="B844" t="str">
            <v>Survey Instance</v>
          </cell>
          <cell r="C844" t="str">
            <v>128</v>
          </cell>
          <cell r="D844" t="str">
            <v>Nick Hogg</v>
          </cell>
          <cell r="E844" t="str">
            <v>5</v>
          </cell>
          <cell r="F844">
            <v>1</v>
          </cell>
          <cell r="G844" t="str">
            <v/>
          </cell>
          <cell r="J844">
            <v>41</v>
          </cell>
          <cell r="K844">
            <v>0</v>
          </cell>
          <cell r="L844">
            <v>0</v>
          </cell>
          <cell r="M844">
            <v>0</v>
          </cell>
          <cell r="N844">
            <v>265</v>
          </cell>
          <cell r="Q844">
            <v>0</v>
          </cell>
          <cell r="R844">
            <v>0</v>
          </cell>
          <cell r="S844">
            <v>0</v>
          </cell>
          <cell r="T844">
            <v>0</v>
          </cell>
          <cell r="U844">
            <v>0</v>
          </cell>
          <cell r="V844">
            <v>0</v>
          </cell>
          <cell r="W844">
            <v>0</v>
          </cell>
          <cell r="X844">
            <v>0</v>
          </cell>
          <cell r="Y844">
            <v>0</v>
          </cell>
          <cell r="Z844">
            <v>0</v>
          </cell>
          <cell r="AA844">
            <v>0</v>
          </cell>
          <cell r="AB844" t="str">
            <v/>
          </cell>
          <cell r="AC844" t="str">
            <v/>
          </cell>
          <cell r="AD844" t="str">
            <v>Metric Tonnes (1000 kgs)</v>
          </cell>
          <cell r="AE844" t="str">
            <v/>
          </cell>
          <cell r="AF844" t="str">
            <v/>
          </cell>
          <cell r="AG844" t="str">
            <v/>
          </cell>
          <cell r="AH844" t="str">
            <v>Metric Tonnes (1000 kgs)</v>
          </cell>
          <cell r="AI844" t="str">
            <v/>
          </cell>
          <cell r="AJ844" t="str">
            <v/>
          </cell>
          <cell r="AK844" t="str">
            <v/>
          </cell>
          <cell r="AL844">
            <v>0</v>
          </cell>
          <cell r="AM844">
            <v>0</v>
          </cell>
          <cell r="AN844">
            <v>306</v>
          </cell>
          <cell r="AO844">
            <v>0</v>
          </cell>
          <cell r="AP844">
            <v>0</v>
          </cell>
          <cell r="AQ844">
            <v>41</v>
          </cell>
          <cell r="AR844">
            <v>0</v>
          </cell>
          <cell r="AS844">
            <v>0</v>
          </cell>
          <cell r="AT844">
            <v>0</v>
          </cell>
          <cell r="AU844">
            <v>265</v>
          </cell>
          <cell r="AV844">
            <v>0</v>
          </cell>
          <cell r="AW844">
            <v>0</v>
          </cell>
          <cell r="AX844">
            <v>0</v>
          </cell>
          <cell r="AY844" t="str">
            <v/>
          </cell>
          <cell r="AZ844" t="str">
            <v/>
          </cell>
          <cell r="BA844" t="str">
            <v/>
          </cell>
          <cell r="BB844" t="str">
            <v/>
          </cell>
          <cell r="BC844" t="str">
            <v/>
          </cell>
          <cell r="BD844" t="str">
            <v/>
          </cell>
          <cell r="BE844" t="str">
            <v/>
          </cell>
          <cell r="BF844" t="str">
            <v/>
          </cell>
          <cell r="BG844" t="str">
            <v/>
          </cell>
          <cell r="BH844" t="str">
            <v/>
          </cell>
          <cell r="BI844">
            <v>1</v>
          </cell>
          <cell r="BJ844" t="str">
            <v/>
          </cell>
          <cell r="BK844">
            <v>0</v>
          </cell>
          <cell r="BL844">
            <v>0</v>
          </cell>
          <cell r="BM844" t="str">
            <v/>
          </cell>
          <cell r="BN844">
            <v>0</v>
          </cell>
          <cell r="BO844">
            <v>0</v>
          </cell>
          <cell r="BP844">
            <v>0</v>
          </cell>
          <cell r="BQ844">
            <v>0</v>
          </cell>
          <cell r="BR844">
            <v>0</v>
          </cell>
          <cell r="BS844">
            <v>0</v>
          </cell>
          <cell r="BT844">
            <v>0</v>
          </cell>
          <cell r="BU844">
            <v>0</v>
          </cell>
          <cell r="BV844">
            <v>0</v>
          </cell>
          <cell r="BW844">
            <v>0</v>
          </cell>
          <cell r="BX844">
            <v>0</v>
          </cell>
          <cell r="BY844" t="str">
            <v/>
          </cell>
          <cell r="BZ844" t="str">
            <v/>
          </cell>
          <cell r="CA844" t="str">
            <v/>
          </cell>
          <cell r="CB844" t="str">
            <v/>
          </cell>
          <cell r="CC844" t="str">
            <v/>
          </cell>
          <cell r="CD844" t="str">
            <v/>
          </cell>
          <cell r="CE844" t="str">
            <v/>
          </cell>
          <cell r="CF844" t="str">
            <v/>
          </cell>
          <cell r="CG844" t="str">
            <v/>
          </cell>
          <cell r="CH844" t="str">
            <v/>
          </cell>
        </row>
        <row r="845">
          <cell r="A845" t="str">
            <v>The Mall Eastgate, Gloucester - Owner : 2006 Questionnaire 18 Apr 2008 11:58 AM</v>
          </cell>
          <cell r="B845" t="str">
            <v>Survey Instance</v>
          </cell>
          <cell r="C845" t="str">
            <v>128</v>
          </cell>
          <cell r="D845" t="str">
            <v>Alex Robinson</v>
          </cell>
          <cell r="E845" t="str">
            <v>6</v>
          </cell>
          <cell r="F845">
            <v>1</v>
          </cell>
          <cell r="G845" t="str">
            <v/>
          </cell>
          <cell r="J845">
            <v>48</v>
          </cell>
          <cell r="K845">
            <v>0</v>
          </cell>
          <cell r="L845">
            <v>0</v>
          </cell>
          <cell r="M845">
            <v>0</v>
          </cell>
          <cell r="N845">
            <v>115</v>
          </cell>
          <cell r="Q845">
            <v>0</v>
          </cell>
          <cell r="R845">
            <v>0</v>
          </cell>
          <cell r="S845">
            <v>0</v>
          </cell>
          <cell r="T845">
            <v>0</v>
          </cell>
          <cell r="U845">
            <v>0</v>
          </cell>
          <cell r="V845">
            <v>0</v>
          </cell>
          <cell r="W845">
            <v>0</v>
          </cell>
          <cell r="X845">
            <v>0</v>
          </cell>
          <cell r="Y845">
            <v>0</v>
          </cell>
          <cell r="Z845">
            <v>0</v>
          </cell>
          <cell r="AA845">
            <v>0</v>
          </cell>
          <cell r="AB845" t="str">
            <v/>
          </cell>
          <cell r="AC845" t="str">
            <v/>
          </cell>
          <cell r="AD845" t="str">
            <v>Metric Tonnes (1000 kgs)</v>
          </cell>
          <cell r="AE845" t="str">
            <v/>
          </cell>
          <cell r="AF845" t="str">
            <v/>
          </cell>
          <cell r="AG845" t="str">
            <v/>
          </cell>
          <cell r="AH845" t="str">
            <v>Metric Tonnes (1000 kgs)</v>
          </cell>
          <cell r="AI845" t="str">
            <v/>
          </cell>
          <cell r="AJ845" t="str">
            <v/>
          </cell>
          <cell r="AK845" t="str">
            <v/>
          </cell>
          <cell r="AL845">
            <v>0</v>
          </cell>
          <cell r="AM845">
            <v>0</v>
          </cell>
          <cell r="AN845">
            <v>163</v>
          </cell>
          <cell r="AO845">
            <v>0</v>
          </cell>
          <cell r="AP845">
            <v>0</v>
          </cell>
          <cell r="AQ845">
            <v>48</v>
          </cell>
          <cell r="AR845">
            <v>0</v>
          </cell>
          <cell r="AS845">
            <v>0</v>
          </cell>
          <cell r="AT845">
            <v>0</v>
          </cell>
          <cell r="AU845">
            <v>115</v>
          </cell>
          <cell r="AV845">
            <v>0</v>
          </cell>
          <cell r="AW845">
            <v>0</v>
          </cell>
          <cell r="AX845">
            <v>0</v>
          </cell>
          <cell r="AY845" t="str">
            <v/>
          </cell>
          <cell r="AZ845" t="str">
            <v/>
          </cell>
          <cell r="BA845" t="str">
            <v/>
          </cell>
          <cell r="BB845" t="str">
            <v/>
          </cell>
          <cell r="BC845" t="str">
            <v/>
          </cell>
          <cell r="BD845" t="str">
            <v/>
          </cell>
          <cell r="BE845" t="str">
            <v/>
          </cell>
          <cell r="BF845" t="str">
            <v/>
          </cell>
          <cell r="BG845" t="str">
            <v/>
          </cell>
          <cell r="BH845" t="str">
            <v/>
          </cell>
          <cell r="BI845">
            <v>1</v>
          </cell>
          <cell r="BJ845" t="str">
            <v/>
          </cell>
          <cell r="BK845">
            <v>0</v>
          </cell>
          <cell r="BL845">
            <v>0</v>
          </cell>
          <cell r="BM845" t="str">
            <v/>
          </cell>
          <cell r="BN845">
            <v>0</v>
          </cell>
          <cell r="BO845">
            <v>0</v>
          </cell>
          <cell r="BP845">
            <v>0</v>
          </cell>
          <cell r="BQ845">
            <v>0</v>
          </cell>
          <cell r="BR845">
            <v>0</v>
          </cell>
          <cell r="BS845">
            <v>0</v>
          </cell>
          <cell r="BT845">
            <v>0</v>
          </cell>
          <cell r="BU845">
            <v>0</v>
          </cell>
          <cell r="BV845">
            <v>0</v>
          </cell>
          <cell r="BW845">
            <v>0</v>
          </cell>
          <cell r="BX845">
            <v>0</v>
          </cell>
          <cell r="BY845" t="str">
            <v/>
          </cell>
          <cell r="BZ845" t="str">
            <v/>
          </cell>
          <cell r="CA845" t="str">
            <v/>
          </cell>
          <cell r="CB845" t="str">
            <v/>
          </cell>
          <cell r="CC845" t="str">
            <v/>
          </cell>
          <cell r="CD845" t="str">
            <v/>
          </cell>
          <cell r="CE845" t="str">
            <v/>
          </cell>
          <cell r="CF845" t="str">
            <v/>
          </cell>
          <cell r="CG845" t="str">
            <v/>
          </cell>
          <cell r="CH845" t="str">
            <v/>
          </cell>
        </row>
        <row r="846">
          <cell r="A846" t="str">
            <v>The Mall Eastgate, Gloucester - Owner : 2007 Questionnaire 21 Apr 2008 9:47 PM</v>
          </cell>
          <cell r="B846" t="str">
            <v>Survey Instance</v>
          </cell>
          <cell r="C846" t="str">
            <v/>
          </cell>
          <cell r="D846" t="str">
            <v>Nick Hogg</v>
          </cell>
          <cell r="E846" t="str">
            <v/>
          </cell>
          <cell r="F846">
            <v>1</v>
          </cell>
          <cell r="G846" t="str">
            <v/>
          </cell>
          <cell r="J846">
            <v>53</v>
          </cell>
          <cell r="N846">
            <v>175</v>
          </cell>
          <cell r="R846">
            <v>0</v>
          </cell>
          <cell r="S846">
            <v>0</v>
          </cell>
          <cell r="T846">
            <v>0</v>
          </cell>
          <cell r="U846">
            <v>0</v>
          </cell>
          <cell r="V846">
            <v>0</v>
          </cell>
          <cell r="W846">
            <v>0</v>
          </cell>
          <cell r="X846">
            <v>0</v>
          </cell>
          <cell r="Y846">
            <v>0</v>
          </cell>
          <cell r="Z846">
            <v>0</v>
          </cell>
          <cell r="AA846">
            <v>0</v>
          </cell>
          <cell r="AB846" t="str">
            <v/>
          </cell>
          <cell r="AC846" t="str">
            <v/>
          </cell>
          <cell r="AD846" t="str">
            <v>Metric Tonnes (1000 kgs)</v>
          </cell>
          <cell r="AE846" t="str">
            <v/>
          </cell>
          <cell r="AF846" t="str">
            <v/>
          </cell>
          <cell r="AG846" t="str">
            <v/>
          </cell>
          <cell r="AH846" t="str">
            <v>Metric Tonnes (1000 kgs)</v>
          </cell>
          <cell r="AI846" t="str">
            <v/>
          </cell>
          <cell r="AJ846" t="str">
            <v/>
          </cell>
          <cell r="AK846" t="str">
            <v/>
          </cell>
          <cell r="AL846">
            <v>0</v>
          </cell>
          <cell r="AM846">
            <v>0</v>
          </cell>
          <cell r="AN846">
            <v>228</v>
          </cell>
          <cell r="AO846">
            <v>0</v>
          </cell>
          <cell r="AP846">
            <v>0</v>
          </cell>
          <cell r="AQ846">
            <v>53</v>
          </cell>
          <cell r="AR846">
            <v>0</v>
          </cell>
          <cell r="AS846">
            <v>0</v>
          </cell>
          <cell r="AT846">
            <v>0</v>
          </cell>
          <cell r="AU846">
            <v>175</v>
          </cell>
          <cell r="AV846">
            <v>0</v>
          </cell>
          <cell r="AW846">
            <v>0</v>
          </cell>
          <cell r="AX846">
            <v>0</v>
          </cell>
          <cell r="AY846" t="str">
            <v/>
          </cell>
          <cell r="AZ846" t="str">
            <v/>
          </cell>
          <cell r="BA846" t="str">
            <v/>
          </cell>
          <cell r="BB846" t="str">
            <v/>
          </cell>
          <cell r="BC846" t="str">
            <v/>
          </cell>
          <cell r="BD846" t="str">
            <v/>
          </cell>
          <cell r="BE846" t="str">
            <v/>
          </cell>
          <cell r="BF846" t="str">
            <v/>
          </cell>
          <cell r="BG846" t="str">
            <v/>
          </cell>
          <cell r="BH846" t="str">
            <v/>
          </cell>
          <cell r="BI846">
            <v>1</v>
          </cell>
          <cell r="BJ846" t="str">
            <v>Few Tenants opted out</v>
          </cell>
          <cell r="BK846">
            <v>0</v>
          </cell>
          <cell r="BL846">
            <v>0</v>
          </cell>
          <cell r="BM846" t="str">
            <v/>
          </cell>
          <cell r="BN846">
            <v>0</v>
          </cell>
          <cell r="BO846">
            <v>0</v>
          </cell>
          <cell r="BP846">
            <v>0</v>
          </cell>
          <cell r="BQ846">
            <v>0</v>
          </cell>
          <cell r="BR846">
            <v>0</v>
          </cell>
          <cell r="BS846">
            <v>0</v>
          </cell>
          <cell r="BT846">
            <v>0</v>
          </cell>
          <cell r="BU846">
            <v>0</v>
          </cell>
          <cell r="BV846">
            <v>0</v>
          </cell>
          <cell r="BW846">
            <v>0</v>
          </cell>
          <cell r="BX846">
            <v>0</v>
          </cell>
          <cell r="BY846" t="str">
            <v/>
          </cell>
          <cell r="BZ846" t="str">
            <v/>
          </cell>
          <cell r="CA846" t="str">
            <v/>
          </cell>
          <cell r="CB846" t="str">
            <v/>
          </cell>
          <cell r="CC846" t="str">
            <v/>
          </cell>
          <cell r="CD846" t="str">
            <v/>
          </cell>
          <cell r="CE846" t="str">
            <v/>
          </cell>
          <cell r="CF846" t="str">
            <v/>
          </cell>
          <cell r="CG846" t="str">
            <v/>
          </cell>
          <cell r="CH846" t="str">
            <v/>
          </cell>
        </row>
        <row r="847">
          <cell r="A847" t="str">
            <v>The Mall Exchange, Ilford - Owner : 2001 Questionnaire 11 Jul 2008 12:42 PM</v>
          </cell>
          <cell r="B847" t="str">
            <v>Survey Instance</v>
          </cell>
          <cell r="C847" t="str">
            <v>84</v>
          </cell>
          <cell r="D847" t="str">
            <v>Nick Hogg</v>
          </cell>
          <cell r="E847" t="str">
            <v>1</v>
          </cell>
          <cell r="F847">
            <v>0</v>
          </cell>
          <cell r="G847" t="str">
            <v/>
          </cell>
          <cell r="J847">
            <v>0</v>
          </cell>
          <cell r="K847">
            <v>0</v>
          </cell>
          <cell r="L847">
            <v>0</v>
          </cell>
          <cell r="M847">
            <v>0</v>
          </cell>
          <cell r="N847">
            <v>0</v>
          </cell>
          <cell r="Q847">
            <v>0</v>
          </cell>
          <cell r="R847">
            <v>0</v>
          </cell>
          <cell r="S847">
            <v>0</v>
          </cell>
          <cell r="T847">
            <v>0</v>
          </cell>
          <cell r="U847">
            <v>0</v>
          </cell>
          <cell r="V847">
            <v>0</v>
          </cell>
          <cell r="W847">
            <v>0</v>
          </cell>
          <cell r="X847">
            <v>0</v>
          </cell>
          <cell r="Y847">
            <v>0</v>
          </cell>
          <cell r="Z847">
            <v>0</v>
          </cell>
          <cell r="AA847">
            <v>0</v>
          </cell>
          <cell r="AB847" t="str">
            <v/>
          </cell>
          <cell r="AC847" t="str">
            <v/>
          </cell>
          <cell r="AD847" t="str">
            <v/>
          </cell>
          <cell r="AE847" t="str">
            <v/>
          </cell>
          <cell r="AF847" t="str">
            <v/>
          </cell>
          <cell r="AG847" t="str">
            <v/>
          </cell>
          <cell r="AH847" t="str">
            <v/>
          </cell>
          <cell r="AI847" t="str">
            <v/>
          </cell>
          <cell r="AJ847" t="str">
            <v/>
          </cell>
          <cell r="AK847" t="str">
            <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cell r="AY847" t="str">
            <v/>
          </cell>
          <cell r="AZ847" t="str">
            <v/>
          </cell>
          <cell r="BA847" t="str">
            <v/>
          </cell>
          <cell r="BB847" t="str">
            <v/>
          </cell>
          <cell r="BC847" t="str">
            <v/>
          </cell>
          <cell r="BD847" t="str">
            <v/>
          </cell>
          <cell r="BE847" t="str">
            <v/>
          </cell>
          <cell r="BF847" t="str">
            <v/>
          </cell>
          <cell r="BG847" t="str">
            <v/>
          </cell>
          <cell r="BH847" t="str">
            <v/>
          </cell>
          <cell r="BI847">
            <v>0</v>
          </cell>
          <cell r="BJ847" t="str">
            <v/>
          </cell>
          <cell r="BK847">
            <v>0</v>
          </cell>
          <cell r="BL847">
            <v>0</v>
          </cell>
          <cell r="BM847" t="str">
            <v/>
          </cell>
          <cell r="BN847">
            <v>0</v>
          </cell>
          <cell r="BO847">
            <v>0</v>
          </cell>
          <cell r="BP847">
            <v>0</v>
          </cell>
          <cell r="BQ847">
            <v>0</v>
          </cell>
          <cell r="BR847">
            <v>0</v>
          </cell>
          <cell r="BS847">
            <v>0</v>
          </cell>
          <cell r="BT847">
            <v>0</v>
          </cell>
          <cell r="BU847">
            <v>0</v>
          </cell>
          <cell r="BV847">
            <v>0</v>
          </cell>
          <cell r="BW847">
            <v>0</v>
          </cell>
          <cell r="BX847">
            <v>0</v>
          </cell>
          <cell r="BY847" t="str">
            <v/>
          </cell>
          <cell r="BZ847" t="str">
            <v/>
          </cell>
          <cell r="CA847" t="str">
            <v/>
          </cell>
          <cell r="CB847" t="str">
            <v/>
          </cell>
          <cell r="CC847" t="str">
            <v/>
          </cell>
          <cell r="CD847" t="str">
            <v/>
          </cell>
          <cell r="CE847" t="str">
            <v/>
          </cell>
          <cell r="CF847" t="str">
            <v/>
          </cell>
          <cell r="CG847" t="str">
            <v/>
          </cell>
          <cell r="CH847" t="str">
            <v/>
          </cell>
        </row>
        <row r="848">
          <cell r="A848" t="str">
            <v>The Mall Exchange, Ilford - Owner : 2002 Questionnaire 11 Jul 2008 12:44 PM</v>
          </cell>
          <cell r="B848" t="str">
            <v>Survey Instance</v>
          </cell>
          <cell r="C848" t="str">
            <v>84</v>
          </cell>
          <cell r="D848" t="str">
            <v>Nick Hogg</v>
          </cell>
          <cell r="E848" t="str">
            <v>2</v>
          </cell>
          <cell r="F848">
            <v>0</v>
          </cell>
          <cell r="G848" t="str">
            <v/>
          </cell>
          <cell r="J848">
            <v>0</v>
          </cell>
          <cell r="K848">
            <v>0</v>
          </cell>
          <cell r="L848">
            <v>0</v>
          </cell>
          <cell r="M848">
            <v>0</v>
          </cell>
          <cell r="N848">
            <v>0</v>
          </cell>
          <cell r="Q848">
            <v>0</v>
          </cell>
          <cell r="R848">
            <v>0</v>
          </cell>
          <cell r="S848">
            <v>0</v>
          </cell>
          <cell r="T848">
            <v>0</v>
          </cell>
          <cell r="U848">
            <v>0</v>
          </cell>
          <cell r="V848">
            <v>0</v>
          </cell>
          <cell r="W848">
            <v>0</v>
          </cell>
          <cell r="X848">
            <v>0</v>
          </cell>
          <cell r="Y848">
            <v>0</v>
          </cell>
          <cell r="Z848">
            <v>0</v>
          </cell>
          <cell r="AA848">
            <v>0</v>
          </cell>
          <cell r="AB848" t="str">
            <v/>
          </cell>
          <cell r="AC848" t="str">
            <v/>
          </cell>
          <cell r="AD848" t="str">
            <v/>
          </cell>
          <cell r="AE848" t="str">
            <v/>
          </cell>
          <cell r="AF848" t="str">
            <v/>
          </cell>
          <cell r="AG848" t="str">
            <v/>
          </cell>
          <cell r="AH848" t="str">
            <v/>
          </cell>
          <cell r="AI848" t="str">
            <v/>
          </cell>
          <cell r="AJ848" t="str">
            <v/>
          </cell>
          <cell r="AK848" t="str">
            <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cell r="AY848" t="str">
            <v/>
          </cell>
          <cell r="AZ848" t="str">
            <v/>
          </cell>
          <cell r="BA848" t="str">
            <v/>
          </cell>
          <cell r="BB848" t="str">
            <v/>
          </cell>
          <cell r="BC848" t="str">
            <v/>
          </cell>
          <cell r="BD848" t="str">
            <v/>
          </cell>
          <cell r="BE848" t="str">
            <v/>
          </cell>
          <cell r="BF848" t="str">
            <v/>
          </cell>
          <cell r="BG848" t="str">
            <v/>
          </cell>
          <cell r="BH848" t="str">
            <v/>
          </cell>
          <cell r="BI848">
            <v>0</v>
          </cell>
          <cell r="BJ848" t="str">
            <v/>
          </cell>
          <cell r="BK848">
            <v>0</v>
          </cell>
          <cell r="BL848">
            <v>0</v>
          </cell>
          <cell r="BM848" t="str">
            <v/>
          </cell>
          <cell r="BN848">
            <v>0</v>
          </cell>
          <cell r="BO848">
            <v>0</v>
          </cell>
          <cell r="BP848">
            <v>0</v>
          </cell>
          <cell r="BQ848">
            <v>0</v>
          </cell>
          <cell r="BR848">
            <v>0</v>
          </cell>
          <cell r="BS848">
            <v>0</v>
          </cell>
          <cell r="BT848">
            <v>0</v>
          </cell>
          <cell r="BU848">
            <v>0</v>
          </cell>
          <cell r="BV848">
            <v>0</v>
          </cell>
          <cell r="BW848">
            <v>0</v>
          </cell>
          <cell r="BX848">
            <v>0</v>
          </cell>
          <cell r="BY848" t="str">
            <v/>
          </cell>
          <cell r="BZ848" t="str">
            <v/>
          </cell>
          <cell r="CA848" t="str">
            <v/>
          </cell>
          <cell r="CB848" t="str">
            <v/>
          </cell>
          <cell r="CC848" t="str">
            <v/>
          </cell>
          <cell r="CD848" t="str">
            <v/>
          </cell>
          <cell r="CE848" t="str">
            <v/>
          </cell>
          <cell r="CF848" t="str">
            <v/>
          </cell>
          <cell r="CG848" t="str">
            <v/>
          </cell>
          <cell r="CH848" t="str">
            <v/>
          </cell>
        </row>
        <row r="849">
          <cell r="A849" t="str">
            <v>The Mall Exchange, Ilford - Owner : 2003 Quesitonnaire 11 Jul 2008 12:48 PM</v>
          </cell>
          <cell r="B849" t="str">
            <v>Survey Instance</v>
          </cell>
          <cell r="C849" t="str">
            <v>84</v>
          </cell>
          <cell r="D849" t="str">
            <v>Nick Hogg</v>
          </cell>
          <cell r="E849" t="str">
            <v>3</v>
          </cell>
          <cell r="F849">
            <v>1</v>
          </cell>
          <cell r="G849" t="str">
            <v/>
          </cell>
          <cell r="J849">
            <v>174</v>
          </cell>
          <cell r="K849">
            <v>0</v>
          </cell>
          <cell r="L849">
            <v>0</v>
          </cell>
          <cell r="M849">
            <v>0</v>
          </cell>
          <cell r="N849">
            <v>719</v>
          </cell>
          <cell r="Q849">
            <v>0</v>
          </cell>
          <cell r="R849">
            <v>0</v>
          </cell>
          <cell r="S849">
            <v>0</v>
          </cell>
          <cell r="T849">
            <v>0</v>
          </cell>
          <cell r="U849">
            <v>0</v>
          </cell>
          <cell r="V849">
            <v>0</v>
          </cell>
          <cell r="W849">
            <v>0</v>
          </cell>
          <cell r="X849">
            <v>0</v>
          </cell>
          <cell r="Y849">
            <v>0</v>
          </cell>
          <cell r="Z849">
            <v>0</v>
          </cell>
          <cell r="AA849">
            <v>0</v>
          </cell>
          <cell r="AB849" t="str">
            <v/>
          </cell>
          <cell r="AC849" t="str">
            <v/>
          </cell>
          <cell r="AD849" t="str">
            <v>Metric Tonnes (1000 kgs)</v>
          </cell>
          <cell r="AE849" t="str">
            <v/>
          </cell>
          <cell r="AF849" t="str">
            <v/>
          </cell>
          <cell r="AG849" t="str">
            <v/>
          </cell>
          <cell r="AH849" t="str">
            <v>Metric Tonnes (1000 kgs)</v>
          </cell>
          <cell r="AI849" t="str">
            <v/>
          </cell>
          <cell r="AJ849" t="str">
            <v/>
          </cell>
          <cell r="AK849" t="str">
            <v/>
          </cell>
          <cell r="AL849">
            <v>0</v>
          </cell>
          <cell r="AM849">
            <v>0</v>
          </cell>
          <cell r="AN849">
            <v>893</v>
          </cell>
          <cell r="AO849">
            <v>0</v>
          </cell>
          <cell r="AP849">
            <v>0</v>
          </cell>
          <cell r="AQ849">
            <v>174</v>
          </cell>
          <cell r="AR849">
            <v>0</v>
          </cell>
          <cell r="AS849">
            <v>0</v>
          </cell>
          <cell r="AT849">
            <v>0</v>
          </cell>
          <cell r="AU849">
            <v>719</v>
          </cell>
          <cell r="AV849">
            <v>0</v>
          </cell>
          <cell r="AW849">
            <v>0</v>
          </cell>
          <cell r="AX849">
            <v>0</v>
          </cell>
          <cell r="AY849" t="str">
            <v/>
          </cell>
          <cell r="AZ849" t="str">
            <v/>
          </cell>
          <cell r="BA849" t="str">
            <v/>
          </cell>
          <cell r="BB849" t="str">
            <v/>
          </cell>
          <cell r="BC849" t="str">
            <v/>
          </cell>
          <cell r="BD849" t="str">
            <v/>
          </cell>
          <cell r="BE849" t="str">
            <v/>
          </cell>
          <cell r="BF849" t="str">
            <v/>
          </cell>
          <cell r="BG849" t="str">
            <v/>
          </cell>
          <cell r="BH849" t="str">
            <v/>
          </cell>
          <cell r="BI849">
            <v>0</v>
          </cell>
          <cell r="BJ849" t="str">
            <v/>
          </cell>
          <cell r="BK849">
            <v>0</v>
          </cell>
          <cell r="BL849">
            <v>0</v>
          </cell>
          <cell r="BM849" t="str">
            <v/>
          </cell>
          <cell r="BN849">
            <v>0</v>
          </cell>
          <cell r="BO849">
            <v>0</v>
          </cell>
          <cell r="BP849">
            <v>0</v>
          </cell>
          <cell r="BQ849">
            <v>0</v>
          </cell>
          <cell r="BR849">
            <v>0</v>
          </cell>
          <cell r="BS849">
            <v>0</v>
          </cell>
          <cell r="BT849">
            <v>0</v>
          </cell>
          <cell r="BU849">
            <v>0</v>
          </cell>
          <cell r="BV849">
            <v>0</v>
          </cell>
          <cell r="BW849">
            <v>0</v>
          </cell>
          <cell r="BX849">
            <v>0</v>
          </cell>
          <cell r="BY849" t="str">
            <v/>
          </cell>
          <cell r="BZ849" t="str">
            <v/>
          </cell>
          <cell r="CA849" t="str">
            <v/>
          </cell>
          <cell r="CB849" t="str">
            <v/>
          </cell>
          <cell r="CC849" t="str">
            <v/>
          </cell>
          <cell r="CD849" t="str">
            <v/>
          </cell>
          <cell r="CE849" t="str">
            <v/>
          </cell>
          <cell r="CF849" t="str">
            <v/>
          </cell>
          <cell r="CG849" t="str">
            <v/>
          </cell>
          <cell r="CH849" t="str">
            <v/>
          </cell>
        </row>
        <row r="850">
          <cell r="A850" t="str">
            <v>The Mall Exchange, Ilford - Owner : 2004 Questionnaire 11 Jul 2008 12:52 PM</v>
          </cell>
          <cell r="B850" t="str">
            <v>Survey Instance</v>
          </cell>
          <cell r="C850" t="str">
            <v>84</v>
          </cell>
          <cell r="D850" t="str">
            <v>Nick Hogg</v>
          </cell>
          <cell r="E850" t="str">
            <v>4</v>
          </cell>
          <cell r="F850">
            <v>1</v>
          </cell>
          <cell r="G850" t="str">
            <v/>
          </cell>
          <cell r="J850">
            <v>168</v>
          </cell>
          <cell r="K850">
            <v>0</v>
          </cell>
          <cell r="L850">
            <v>0</v>
          </cell>
          <cell r="M850">
            <v>0</v>
          </cell>
          <cell r="N850">
            <v>593</v>
          </cell>
          <cell r="Q850">
            <v>0</v>
          </cell>
          <cell r="R850">
            <v>0</v>
          </cell>
          <cell r="S850">
            <v>0</v>
          </cell>
          <cell r="T850">
            <v>0</v>
          </cell>
          <cell r="U850">
            <v>0</v>
          </cell>
          <cell r="V850">
            <v>0</v>
          </cell>
          <cell r="W850">
            <v>0</v>
          </cell>
          <cell r="X850">
            <v>0</v>
          </cell>
          <cell r="Y850">
            <v>0</v>
          </cell>
          <cell r="Z850">
            <v>0</v>
          </cell>
          <cell r="AA850">
            <v>0</v>
          </cell>
          <cell r="AB850" t="str">
            <v/>
          </cell>
          <cell r="AC850" t="str">
            <v/>
          </cell>
          <cell r="AD850" t="str">
            <v>Metric Tonnes (1000 kgs)</v>
          </cell>
          <cell r="AE850" t="str">
            <v/>
          </cell>
          <cell r="AF850" t="str">
            <v/>
          </cell>
          <cell r="AG850" t="str">
            <v/>
          </cell>
          <cell r="AH850" t="str">
            <v>Metric Tonnes (1000 kgs)</v>
          </cell>
          <cell r="AI850" t="str">
            <v/>
          </cell>
          <cell r="AJ850" t="str">
            <v/>
          </cell>
          <cell r="AK850" t="str">
            <v/>
          </cell>
          <cell r="AL850">
            <v>0</v>
          </cell>
          <cell r="AM850">
            <v>0</v>
          </cell>
          <cell r="AN850">
            <v>761</v>
          </cell>
          <cell r="AO850">
            <v>0</v>
          </cell>
          <cell r="AP850">
            <v>0</v>
          </cell>
          <cell r="AQ850">
            <v>168</v>
          </cell>
          <cell r="AR850">
            <v>0</v>
          </cell>
          <cell r="AS850">
            <v>0</v>
          </cell>
          <cell r="AT850">
            <v>0</v>
          </cell>
          <cell r="AU850">
            <v>593</v>
          </cell>
          <cell r="AV850">
            <v>0</v>
          </cell>
          <cell r="AW850">
            <v>0</v>
          </cell>
          <cell r="AX850">
            <v>0</v>
          </cell>
          <cell r="AY850" t="str">
            <v/>
          </cell>
          <cell r="AZ850" t="str">
            <v/>
          </cell>
          <cell r="BA850" t="str">
            <v/>
          </cell>
          <cell r="BB850" t="str">
            <v/>
          </cell>
          <cell r="BC850" t="str">
            <v/>
          </cell>
          <cell r="BD850" t="str">
            <v/>
          </cell>
          <cell r="BE850" t="str">
            <v/>
          </cell>
          <cell r="BF850" t="str">
            <v/>
          </cell>
          <cell r="BG850" t="str">
            <v/>
          </cell>
          <cell r="BH850" t="str">
            <v/>
          </cell>
          <cell r="BI850">
            <v>3</v>
          </cell>
          <cell r="BJ850" t="str">
            <v/>
          </cell>
          <cell r="BK850">
            <v>0</v>
          </cell>
          <cell r="BL850">
            <v>0</v>
          </cell>
          <cell r="BM850" t="str">
            <v/>
          </cell>
          <cell r="BN850">
            <v>0</v>
          </cell>
          <cell r="BO850">
            <v>0</v>
          </cell>
          <cell r="BP850">
            <v>0</v>
          </cell>
          <cell r="BQ850">
            <v>0</v>
          </cell>
          <cell r="BR850">
            <v>0</v>
          </cell>
          <cell r="BS850">
            <v>0</v>
          </cell>
          <cell r="BT850">
            <v>0</v>
          </cell>
          <cell r="BU850">
            <v>0</v>
          </cell>
          <cell r="BV850">
            <v>0</v>
          </cell>
          <cell r="BW850">
            <v>0</v>
          </cell>
          <cell r="BX850">
            <v>0</v>
          </cell>
          <cell r="BY850" t="str">
            <v/>
          </cell>
          <cell r="BZ850" t="str">
            <v/>
          </cell>
          <cell r="CA850" t="str">
            <v/>
          </cell>
          <cell r="CB850" t="str">
            <v/>
          </cell>
          <cell r="CC850" t="str">
            <v/>
          </cell>
          <cell r="CD850" t="str">
            <v/>
          </cell>
          <cell r="CE850" t="str">
            <v/>
          </cell>
          <cell r="CF850" t="str">
            <v/>
          </cell>
          <cell r="CG850" t="str">
            <v/>
          </cell>
          <cell r="CH850" t="str">
            <v/>
          </cell>
        </row>
        <row r="851">
          <cell r="A851" t="str">
            <v>The Mall Exchange, Ilford - Owner : 2005 Questionnaire 11 Jul 2008 1:01 PM</v>
          </cell>
          <cell r="B851" t="str">
            <v>Survey Instance</v>
          </cell>
          <cell r="C851" t="str">
            <v>84</v>
          </cell>
          <cell r="D851" t="str">
            <v>Nick Hogg</v>
          </cell>
          <cell r="E851" t="str">
            <v>5</v>
          </cell>
          <cell r="F851">
            <v>1</v>
          </cell>
          <cell r="G851" t="str">
            <v/>
          </cell>
          <cell r="J851">
            <v>124</v>
          </cell>
          <cell r="K851">
            <v>0</v>
          </cell>
          <cell r="L851">
            <v>0</v>
          </cell>
          <cell r="M851">
            <v>0</v>
          </cell>
          <cell r="N851">
            <v>558</v>
          </cell>
          <cell r="Q851">
            <v>0</v>
          </cell>
          <cell r="R851">
            <v>0</v>
          </cell>
          <cell r="S851">
            <v>0</v>
          </cell>
          <cell r="T851">
            <v>0</v>
          </cell>
          <cell r="U851">
            <v>0</v>
          </cell>
          <cell r="V851">
            <v>0</v>
          </cell>
          <cell r="W851">
            <v>0</v>
          </cell>
          <cell r="X851">
            <v>0</v>
          </cell>
          <cell r="Y851">
            <v>0</v>
          </cell>
          <cell r="Z851">
            <v>0</v>
          </cell>
          <cell r="AA851">
            <v>0</v>
          </cell>
          <cell r="AB851" t="str">
            <v/>
          </cell>
          <cell r="AC851" t="str">
            <v/>
          </cell>
          <cell r="AD851" t="str">
            <v>Metric Tonnes (1000 kgs)</v>
          </cell>
          <cell r="AE851" t="str">
            <v/>
          </cell>
          <cell r="AF851" t="str">
            <v/>
          </cell>
          <cell r="AG851" t="str">
            <v/>
          </cell>
          <cell r="AH851" t="str">
            <v>Metric Tonnes (1000 kgs)</v>
          </cell>
          <cell r="AI851" t="str">
            <v/>
          </cell>
          <cell r="AJ851" t="str">
            <v/>
          </cell>
          <cell r="AK851" t="str">
            <v/>
          </cell>
          <cell r="AL851">
            <v>0</v>
          </cell>
          <cell r="AM851">
            <v>0</v>
          </cell>
          <cell r="AN851">
            <v>682</v>
          </cell>
          <cell r="AO851">
            <v>0</v>
          </cell>
          <cell r="AP851">
            <v>0</v>
          </cell>
          <cell r="AQ851">
            <v>124</v>
          </cell>
          <cell r="AR851">
            <v>0</v>
          </cell>
          <cell r="AS851">
            <v>0</v>
          </cell>
          <cell r="AT851">
            <v>0</v>
          </cell>
          <cell r="AU851">
            <v>558</v>
          </cell>
          <cell r="AV851">
            <v>0</v>
          </cell>
          <cell r="AW851">
            <v>0</v>
          </cell>
          <cell r="AX851">
            <v>0</v>
          </cell>
          <cell r="AY851" t="str">
            <v/>
          </cell>
          <cell r="AZ851" t="str">
            <v/>
          </cell>
          <cell r="BA851" t="str">
            <v/>
          </cell>
          <cell r="BB851" t="str">
            <v/>
          </cell>
          <cell r="BC851" t="str">
            <v/>
          </cell>
          <cell r="BD851" t="str">
            <v/>
          </cell>
          <cell r="BE851" t="str">
            <v/>
          </cell>
          <cell r="BF851" t="str">
            <v/>
          </cell>
          <cell r="BG851" t="str">
            <v/>
          </cell>
          <cell r="BH851" t="str">
            <v/>
          </cell>
          <cell r="BI851">
            <v>3</v>
          </cell>
          <cell r="BJ851" t="str">
            <v/>
          </cell>
          <cell r="BK851">
            <v>0</v>
          </cell>
          <cell r="BL851">
            <v>0</v>
          </cell>
          <cell r="BM851" t="str">
            <v/>
          </cell>
          <cell r="BN851">
            <v>0</v>
          </cell>
          <cell r="BO851">
            <v>0</v>
          </cell>
          <cell r="BP851">
            <v>0</v>
          </cell>
          <cell r="BQ851">
            <v>0</v>
          </cell>
          <cell r="BR851">
            <v>0</v>
          </cell>
          <cell r="BS851">
            <v>0</v>
          </cell>
          <cell r="BT851">
            <v>0</v>
          </cell>
          <cell r="BU851">
            <v>0</v>
          </cell>
          <cell r="BV851">
            <v>0</v>
          </cell>
          <cell r="BW851">
            <v>0</v>
          </cell>
          <cell r="BX851">
            <v>0</v>
          </cell>
          <cell r="BY851" t="str">
            <v/>
          </cell>
          <cell r="BZ851" t="str">
            <v/>
          </cell>
          <cell r="CA851" t="str">
            <v/>
          </cell>
          <cell r="CB851" t="str">
            <v/>
          </cell>
          <cell r="CC851" t="str">
            <v/>
          </cell>
          <cell r="CD851" t="str">
            <v/>
          </cell>
          <cell r="CE851" t="str">
            <v/>
          </cell>
          <cell r="CF851" t="str">
            <v/>
          </cell>
          <cell r="CG851" t="str">
            <v/>
          </cell>
          <cell r="CH851" t="str">
            <v/>
          </cell>
        </row>
        <row r="852">
          <cell r="A852" t="str">
            <v>The Mall Exchange, Ilford - Owner : 2006 Questionnaire 18 Apr 2008 11:58 AM</v>
          </cell>
          <cell r="B852" t="str">
            <v>Survey Instance</v>
          </cell>
          <cell r="C852" t="str">
            <v>84</v>
          </cell>
          <cell r="D852" t="str">
            <v>Alex Robinson</v>
          </cell>
          <cell r="E852" t="str">
            <v>6</v>
          </cell>
          <cell r="F852">
            <v>1</v>
          </cell>
          <cell r="G852" t="str">
            <v/>
          </cell>
          <cell r="J852">
            <v>101</v>
          </cell>
          <cell r="K852">
            <v>360</v>
          </cell>
          <cell r="L852">
            <v>0</v>
          </cell>
          <cell r="M852">
            <v>0</v>
          </cell>
          <cell r="N852">
            <v>0</v>
          </cell>
          <cell r="Q852">
            <v>0</v>
          </cell>
          <cell r="R852">
            <v>0</v>
          </cell>
          <cell r="S852">
            <v>0</v>
          </cell>
          <cell r="T852">
            <v>0</v>
          </cell>
          <cell r="U852">
            <v>0</v>
          </cell>
          <cell r="V852">
            <v>0</v>
          </cell>
          <cell r="W852">
            <v>0</v>
          </cell>
          <cell r="X852">
            <v>0</v>
          </cell>
          <cell r="Y852">
            <v>0</v>
          </cell>
          <cell r="Z852">
            <v>0</v>
          </cell>
          <cell r="AA852">
            <v>0</v>
          </cell>
          <cell r="AB852" t="str">
            <v/>
          </cell>
          <cell r="AC852" t="str">
            <v/>
          </cell>
          <cell r="AD852" t="str">
            <v>Metric Tonnes (1000 kgs)</v>
          </cell>
          <cell r="AE852" t="str">
            <v>Metric Tonnes (1000 kgs)</v>
          </cell>
          <cell r="AF852" t="str">
            <v/>
          </cell>
          <cell r="AG852" t="str">
            <v/>
          </cell>
          <cell r="AH852" t="str">
            <v/>
          </cell>
          <cell r="AI852" t="str">
            <v/>
          </cell>
          <cell r="AJ852" t="str">
            <v/>
          </cell>
          <cell r="AK852" t="str">
            <v/>
          </cell>
          <cell r="AL852">
            <v>0</v>
          </cell>
          <cell r="AM852">
            <v>0</v>
          </cell>
          <cell r="AN852">
            <v>461</v>
          </cell>
          <cell r="AO852">
            <v>0</v>
          </cell>
          <cell r="AP852">
            <v>0</v>
          </cell>
          <cell r="AQ852">
            <v>101</v>
          </cell>
          <cell r="AR852">
            <v>360</v>
          </cell>
          <cell r="AS852">
            <v>0</v>
          </cell>
          <cell r="AT852">
            <v>0</v>
          </cell>
          <cell r="AU852">
            <v>0</v>
          </cell>
          <cell r="AV852">
            <v>0</v>
          </cell>
          <cell r="AW852">
            <v>0</v>
          </cell>
          <cell r="AX852">
            <v>0</v>
          </cell>
          <cell r="AY852" t="str">
            <v/>
          </cell>
          <cell r="AZ852" t="str">
            <v/>
          </cell>
          <cell r="BA852" t="str">
            <v/>
          </cell>
          <cell r="BB852" t="str">
            <v/>
          </cell>
          <cell r="BC852" t="str">
            <v/>
          </cell>
          <cell r="BD852" t="str">
            <v/>
          </cell>
          <cell r="BE852" t="str">
            <v/>
          </cell>
          <cell r="BF852" t="str">
            <v/>
          </cell>
          <cell r="BG852" t="str">
            <v/>
          </cell>
          <cell r="BH852" t="str">
            <v/>
          </cell>
          <cell r="BI852">
            <v>3</v>
          </cell>
          <cell r="BJ852" t="str">
            <v/>
          </cell>
          <cell r="BK852">
            <v>0</v>
          </cell>
          <cell r="BL852">
            <v>1</v>
          </cell>
          <cell r="BM852" t="str">
            <v/>
          </cell>
          <cell r="BN852">
            <v>0</v>
          </cell>
          <cell r="BO852">
            <v>0</v>
          </cell>
          <cell r="BP852">
            <v>0</v>
          </cell>
          <cell r="BQ852">
            <v>0</v>
          </cell>
          <cell r="BR852">
            <v>0</v>
          </cell>
          <cell r="BS852">
            <v>0</v>
          </cell>
          <cell r="BT852">
            <v>0</v>
          </cell>
          <cell r="BU852">
            <v>0</v>
          </cell>
          <cell r="BV852">
            <v>0</v>
          </cell>
          <cell r="BW852">
            <v>0</v>
          </cell>
          <cell r="BX852">
            <v>0</v>
          </cell>
          <cell r="BY852" t="str">
            <v/>
          </cell>
          <cell r="BZ852" t="str">
            <v/>
          </cell>
          <cell r="CA852" t="str">
            <v/>
          </cell>
          <cell r="CB852" t="str">
            <v/>
          </cell>
          <cell r="CC852" t="str">
            <v/>
          </cell>
          <cell r="CD852" t="str">
            <v/>
          </cell>
          <cell r="CE852" t="str">
            <v/>
          </cell>
          <cell r="CF852" t="str">
            <v/>
          </cell>
          <cell r="CG852" t="str">
            <v/>
          </cell>
          <cell r="CH852" t="str">
            <v/>
          </cell>
        </row>
        <row r="853">
          <cell r="A853" t="str">
            <v>The Mall Exchange, Ilford - Owner : 2007 Questionnaire 21 Apr 2008 9:48 PM</v>
          </cell>
          <cell r="B853" t="str">
            <v>Survey Instance</v>
          </cell>
          <cell r="C853" t="str">
            <v/>
          </cell>
          <cell r="D853" t="str">
            <v>Nick Hogg</v>
          </cell>
          <cell r="E853" t="str">
            <v/>
          </cell>
          <cell r="F853">
            <v>1</v>
          </cell>
          <cell r="G853" t="str">
            <v/>
          </cell>
          <cell r="J853">
            <v>121</v>
          </cell>
          <cell r="K853">
            <v>20</v>
          </cell>
          <cell r="N853">
            <v>258</v>
          </cell>
          <cell r="R853">
            <v>0</v>
          </cell>
          <cell r="S853">
            <v>0</v>
          </cell>
          <cell r="T853">
            <v>0</v>
          </cell>
          <cell r="U853">
            <v>0</v>
          </cell>
          <cell r="V853">
            <v>0</v>
          </cell>
          <cell r="W853">
            <v>0</v>
          </cell>
          <cell r="X853">
            <v>0</v>
          </cell>
          <cell r="Y853">
            <v>0</v>
          </cell>
          <cell r="Z853">
            <v>0</v>
          </cell>
          <cell r="AA853">
            <v>0</v>
          </cell>
          <cell r="AB853" t="str">
            <v/>
          </cell>
          <cell r="AC853" t="str">
            <v/>
          </cell>
          <cell r="AD853" t="str">
            <v>Metric Tonnes (1000 kgs)</v>
          </cell>
          <cell r="AE853" t="str">
            <v>Metric Tonnes (1000 kgs)</v>
          </cell>
          <cell r="AF853" t="str">
            <v/>
          </cell>
          <cell r="AG853" t="str">
            <v/>
          </cell>
          <cell r="AH853" t="str">
            <v>Metric Tonnes (1000 kgs)</v>
          </cell>
          <cell r="AI853" t="str">
            <v/>
          </cell>
          <cell r="AJ853" t="str">
            <v/>
          </cell>
          <cell r="AK853" t="str">
            <v/>
          </cell>
          <cell r="AL853">
            <v>0</v>
          </cell>
          <cell r="AM853">
            <v>0</v>
          </cell>
          <cell r="AN853">
            <v>399</v>
          </cell>
          <cell r="AO853">
            <v>0</v>
          </cell>
          <cell r="AP853">
            <v>0</v>
          </cell>
          <cell r="AQ853">
            <v>121</v>
          </cell>
          <cell r="AR853">
            <v>20</v>
          </cell>
          <cell r="AS853">
            <v>0</v>
          </cell>
          <cell r="AT853">
            <v>0</v>
          </cell>
          <cell r="AU853">
            <v>258</v>
          </cell>
          <cell r="AV853">
            <v>0</v>
          </cell>
          <cell r="AW853">
            <v>0</v>
          </cell>
          <cell r="AX853">
            <v>0</v>
          </cell>
          <cell r="AY853" t="str">
            <v/>
          </cell>
          <cell r="AZ853" t="str">
            <v/>
          </cell>
          <cell r="BA853" t="str">
            <v/>
          </cell>
          <cell r="BB853" t="str">
            <v/>
          </cell>
          <cell r="BC853" t="str">
            <v/>
          </cell>
          <cell r="BD853" t="str">
            <v/>
          </cell>
          <cell r="BE853" t="str">
            <v/>
          </cell>
          <cell r="BF853" t="str">
            <v/>
          </cell>
          <cell r="BG853" t="str">
            <v/>
          </cell>
          <cell r="BH853" t="str">
            <v/>
          </cell>
          <cell r="BI853">
            <v>3</v>
          </cell>
          <cell r="BJ853" t="str">
            <v>Few Tenants opted out</v>
          </cell>
          <cell r="BK853">
            <v>0</v>
          </cell>
          <cell r="BL853">
            <v>1</v>
          </cell>
          <cell r="BM853" t="str">
            <v/>
          </cell>
          <cell r="BN853">
            <v>100</v>
          </cell>
          <cell r="BO853">
            <v>0</v>
          </cell>
          <cell r="BP853">
            <v>0</v>
          </cell>
          <cell r="BQ853">
            <v>80</v>
          </cell>
          <cell r="BR853">
            <v>0</v>
          </cell>
          <cell r="BS853">
            <v>20</v>
          </cell>
          <cell r="BT853">
            <v>0</v>
          </cell>
          <cell r="BU853">
            <v>0</v>
          </cell>
          <cell r="BV853">
            <v>0</v>
          </cell>
          <cell r="BW853">
            <v>0</v>
          </cell>
          <cell r="BX853">
            <v>0</v>
          </cell>
          <cell r="BY853" t="str">
            <v/>
          </cell>
          <cell r="BZ853" t="str">
            <v/>
          </cell>
          <cell r="CA853" t="str">
            <v/>
          </cell>
          <cell r="CB853" t="str">
            <v/>
          </cell>
          <cell r="CC853" t="str">
            <v/>
          </cell>
          <cell r="CD853" t="str">
            <v/>
          </cell>
          <cell r="CE853" t="str">
            <v/>
          </cell>
          <cell r="CF853" t="str">
            <v/>
          </cell>
          <cell r="CG853" t="str">
            <v/>
          </cell>
          <cell r="CH853" t="str">
            <v/>
          </cell>
        </row>
        <row r="854">
          <cell r="A854" t="str">
            <v>The Mall Galleries, Bristol - Owner : 2004 Questionnaire 11 Jul 2008 12:52 PM</v>
          </cell>
          <cell r="B854" t="str">
            <v>Survey Instance</v>
          </cell>
          <cell r="C854" t="str">
            <v>127</v>
          </cell>
          <cell r="D854" t="str">
            <v>Nick Hogg</v>
          </cell>
          <cell r="E854" t="str">
            <v>4</v>
          </cell>
          <cell r="F854">
            <v>1</v>
          </cell>
          <cell r="G854" t="str">
            <v/>
          </cell>
          <cell r="J854">
            <v>115</v>
          </cell>
          <cell r="K854">
            <v>0</v>
          </cell>
          <cell r="L854">
            <v>0</v>
          </cell>
          <cell r="M854">
            <v>0</v>
          </cell>
          <cell r="N854">
            <v>604</v>
          </cell>
          <cell r="Q854">
            <v>0</v>
          </cell>
          <cell r="R854">
            <v>0</v>
          </cell>
          <cell r="S854">
            <v>0</v>
          </cell>
          <cell r="T854">
            <v>0</v>
          </cell>
          <cell r="U854">
            <v>0</v>
          </cell>
          <cell r="V854">
            <v>0</v>
          </cell>
          <cell r="W854">
            <v>0</v>
          </cell>
          <cell r="X854">
            <v>0</v>
          </cell>
          <cell r="Y854">
            <v>0</v>
          </cell>
          <cell r="Z854">
            <v>0</v>
          </cell>
          <cell r="AA854">
            <v>0</v>
          </cell>
          <cell r="AB854" t="str">
            <v/>
          </cell>
          <cell r="AC854" t="str">
            <v/>
          </cell>
          <cell r="AD854" t="str">
            <v>Metric Tonnes (1000 kgs)</v>
          </cell>
          <cell r="AE854" t="str">
            <v/>
          </cell>
          <cell r="AF854" t="str">
            <v/>
          </cell>
          <cell r="AG854" t="str">
            <v/>
          </cell>
          <cell r="AH854" t="str">
            <v>Metric Tonnes (1000 kgs)</v>
          </cell>
          <cell r="AI854" t="str">
            <v/>
          </cell>
          <cell r="AJ854" t="str">
            <v/>
          </cell>
          <cell r="AK854" t="str">
            <v/>
          </cell>
          <cell r="AL854">
            <v>0</v>
          </cell>
          <cell r="AM854">
            <v>0</v>
          </cell>
          <cell r="AN854">
            <v>719</v>
          </cell>
          <cell r="AO854">
            <v>0</v>
          </cell>
          <cell r="AP854">
            <v>0</v>
          </cell>
          <cell r="AQ854">
            <v>115</v>
          </cell>
          <cell r="AR854">
            <v>0</v>
          </cell>
          <cell r="AS854">
            <v>0</v>
          </cell>
          <cell r="AT854">
            <v>0</v>
          </cell>
          <cell r="AU854">
            <v>604</v>
          </cell>
          <cell r="AV854">
            <v>0</v>
          </cell>
          <cell r="AW854">
            <v>0</v>
          </cell>
          <cell r="AX854">
            <v>0</v>
          </cell>
          <cell r="AY854" t="str">
            <v/>
          </cell>
          <cell r="AZ854" t="str">
            <v/>
          </cell>
          <cell r="BA854" t="str">
            <v/>
          </cell>
          <cell r="BB854" t="str">
            <v/>
          </cell>
          <cell r="BC854" t="str">
            <v/>
          </cell>
          <cell r="BD854" t="str">
            <v/>
          </cell>
          <cell r="BE854" t="str">
            <v/>
          </cell>
          <cell r="BF854" t="str">
            <v/>
          </cell>
          <cell r="BG854" t="str">
            <v/>
          </cell>
          <cell r="BH854" t="str">
            <v/>
          </cell>
          <cell r="BI854">
            <v>3</v>
          </cell>
          <cell r="BJ854" t="str">
            <v/>
          </cell>
          <cell r="BK854">
            <v>0</v>
          </cell>
          <cell r="BL854">
            <v>0</v>
          </cell>
          <cell r="BM854" t="str">
            <v/>
          </cell>
          <cell r="BN854">
            <v>0</v>
          </cell>
          <cell r="BO854">
            <v>0</v>
          </cell>
          <cell r="BP854">
            <v>0</v>
          </cell>
          <cell r="BQ854">
            <v>0</v>
          </cell>
          <cell r="BR854">
            <v>0</v>
          </cell>
          <cell r="BS854">
            <v>0</v>
          </cell>
          <cell r="BT854">
            <v>0</v>
          </cell>
          <cell r="BU854">
            <v>0</v>
          </cell>
          <cell r="BV854">
            <v>0</v>
          </cell>
          <cell r="BW854">
            <v>0</v>
          </cell>
          <cell r="BX854">
            <v>0</v>
          </cell>
          <cell r="BY854" t="str">
            <v/>
          </cell>
          <cell r="BZ854" t="str">
            <v/>
          </cell>
          <cell r="CA854" t="str">
            <v/>
          </cell>
          <cell r="CB854" t="str">
            <v/>
          </cell>
          <cell r="CC854" t="str">
            <v/>
          </cell>
          <cell r="CD854" t="str">
            <v/>
          </cell>
          <cell r="CE854" t="str">
            <v/>
          </cell>
          <cell r="CF854" t="str">
            <v/>
          </cell>
          <cell r="CG854" t="str">
            <v/>
          </cell>
          <cell r="CH854" t="str">
            <v/>
          </cell>
        </row>
        <row r="855">
          <cell r="A855" t="str">
            <v>The Mall Galleries, Bristol - Owner : 2005 Questionnaire 11 Jul 2008 1:01 PM</v>
          </cell>
          <cell r="B855" t="str">
            <v>Survey Instance</v>
          </cell>
          <cell r="C855" t="str">
            <v>127</v>
          </cell>
          <cell r="D855" t="str">
            <v>Nick Hogg</v>
          </cell>
          <cell r="E855" t="str">
            <v>5</v>
          </cell>
          <cell r="F855">
            <v>1</v>
          </cell>
          <cell r="G855" t="str">
            <v/>
          </cell>
          <cell r="J855">
            <v>195</v>
          </cell>
          <cell r="K855">
            <v>336</v>
          </cell>
          <cell r="L855">
            <v>0</v>
          </cell>
          <cell r="M855">
            <v>0</v>
          </cell>
          <cell r="N855">
            <v>0</v>
          </cell>
          <cell r="Q855">
            <v>0</v>
          </cell>
          <cell r="R855">
            <v>0</v>
          </cell>
          <cell r="S855">
            <v>0</v>
          </cell>
          <cell r="T855">
            <v>0</v>
          </cell>
          <cell r="U855">
            <v>0</v>
          </cell>
          <cell r="V855">
            <v>0</v>
          </cell>
          <cell r="W855">
            <v>0</v>
          </cell>
          <cell r="X855">
            <v>0</v>
          </cell>
          <cell r="Y855">
            <v>0</v>
          </cell>
          <cell r="Z855">
            <v>0</v>
          </cell>
          <cell r="AA855">
            <v>0</v>
          </cell>
          <cell r="AB855" t="str">
            <v/>
          </cell>
          <cell r="AC855" t="str">
            <v/>
          </cell>
          <cell r="AD855" t="str">
            <v>Metric Tonnes (1000 kgs)</v>
          </cell>
          <cell r="AE855" t="str">
            <v>Metric Tonnes (1000 kgs)</v>
          </cell>
          <cell r="AF855" t="str">
            <v/>
          </cell>
          <cell r="AG855" t="str">
            <v/>
          </cell>
          <cell r="AH855" t="str">
            <v/>
          </cell>
          <cell r="AI855" t="str">
            <v/>
          </cell>
          <cell r="AJ855" t="str">
            <v/>
          </cell>
          <cell r="AK855" t="str">
            <v/>
          </cell>
          <cell r="AL855">
            <v>0</v>
          </cell>
          <cell r="AM855">
            <v>0</v>
          </cell>
          <cell r="AN855">
            <v>531</v>
          </cell>
          <cell r="AO855">
            <v>0</v>
          </cell>
          <cell r="AP855">
            <v>0</v>
          </cell>
          <cell r="AQ855">
            <v>195</v>
          </cell>
          <cell r="AR855">
            <v>336</v>
          </cell>
          <cell r="AS855">
            <v>0</v>
          </cell>
          <cell r="AT855">
            <v>0</v>
          </cell>
          <cell r="AU855">
            <v>0</v>
          </cell>
          <cell r="AV855">
            <v>0</v>
          </cell>
          <cell r="AW855">
            <v>0</v>
          </cell>
          <cell r="AX855">
            <v>0</v>
          </cell>
          <cell r="AY855" t="str">
            <v/>
          </cell>
          <cell r="AZ855" t="str">
            <v/>
          </cell>
          <cell r="BA855" t="str">
            <v/>
          </cell>
          <cell r="BB855" t="str">
            <v/>
          </cell>
          <cell r="BC855" t="str">
            <v/>
          </cell>
          <cell r="BD855" t="str">
            <v/>
          </cell>
          <cell r="BE855" t="str">
            <v/>
          </cell>
          <cell r="BF855" t="str">
            <v/>
          </cell>
          <cell r="BG855" t="str">
            <v/>
          </cell>
          <cell r="BH855" t="str">
            <v/>
          </cell>
          <cell r="BI855">
            <v>3</v>
          </cell>
          <cell r="BJ855" t="str">
            <v/>
          </cell>
          <cell r="BK855">
            <v>0</v>
          </cell>
          <cell r="BL855">
            <v>1</v>
          </cell>
          <cell r="BM855" t="str">
            <v/>
          </cell>
          <cell r="BN855">
            <v>0</v>
          </cell>
          <cell r="BO855">
            <v>0</v>
          </cell>
          <cell r="BP855">
            <v>0</v>
          </cell>
          <cell r="BQ855">
            <v>0</v>
          </cell>
          <cell r="BR855">
            <v>0</v>
          </cell>
          <cell r="BS855">
            <v>0</v>
          </cell>
          <cell r="BT855">
            <v>0</v>
          </cell>
          <cell r="BU855">
            <v>0</v>
          </cell>
          <cell r="BV855">
            <v>0</v>
          </cell>
          <cell r="BW855">
            <v>0</v>
          </cell>
          <cell r="BX855">
            <v>0</v>
          </cell>
          <cell r="BY855" t="str">
            <v/>
          </cell>
          <cell r="BZ855" t="str">
            <v/>
          </cell>
          <cell r="CA855" t="str">
            <v/>
          </cell>
          <cell r="CB855" t="str">
            <v/>
          </cell>
          <cell r="CC855" t="str">
            <v/>
          </cell>
          <cell r="CD855" t="str">
            <v/>
          </cell>
          <cell r="CE855" t="str">
            <v/>
          </cell>
          <cell r="CF855" t="str">
            <v/>
          </cell>
          <cell r="CG855" t="str">
            <v/>
          </cell>
          <cell r="CH855" t="str">
            <v/>
          </cell>
        </row>
        <row r="856">
          <cell r="A856" t="str">
            <v>The Mall Galleries, Bristol - Owner : 2006 Questionnaire 18 Apr 2008 11:58 AM</v>
          </cell>
          <cell r="B856" t="str">
            <v>Survey Instance</v>
          </cell>
          <cell r="C856" t="str">
            <v>127</v>
          </cell>
          <cell r="D856" t="str">
            <v>Alex Robinson</v>
          </cell>
          <cell r="E856" t="str">
            <v>6</v>
          </cell>
          <cell r="F856">
            <v>1</v>
          </cell>
          <cell r="G856" t="str">
            <v/>
          </cell>
          <cell r="J856">
            <v>184</v>
          </cell>
          <cell r="K856">
            <v>265</v>
          </cell>
          <cell r="L856">
            <v>0</v>
          </cell>
          <cell r="M856">
            <v>0</v>
          </cell>
          <cell r="N856">
            <v>0</v>
          </cell>
          <cell r="Q856">
            <v>0</v>
          </cell>
          <cell r="R856">
            <v>0</v>
          </cell>
          <cell r="S856">
            <v>0</v>
          </cell>
          <cell r="T856">
            <v>0</v>
          </cell>
          <cell r="U856">
            <v>0</v>
          </cell>
          <cell r="V856">
            <v>0</v>
          </cell>
          <cell r="W856">
            <v>0</v>
          </cell>
          <cell r="X856">
            <v>0</v>
          </cell>
          <cell r="Y856">
            <v>0</v>
          </cell>
          <cell r="Z856">
            <v>0</v>
          </cell>
          <cell r="AA856">
            <v>0</v>
          </cell>
          <cell r="AB856" t="str">
            <v/>
          </cell>
          <cell r="AC856" t="str">
            <v/>
          </cell>
          <cell r="AD856" t="str">
            <v>Metric Tonnes (1000 kgs)</v>
          </cell>
          <cell r="AE856" t="str">
            <v>Metric Tonnes (1000 kgs)</v>
          </cell>
          <cell r="AF856" t="str">
            <v/>
          </cell>
          <cell r="AG856" t="str">
            <v/>
          </cell>
          <cell r="AH856" t="str">
            <v/>
          </cell>
          <cell r="AI856" t="str">
            <v/>
          </cell>
          <cell r="AJ856" t="str">
            <v/>
          </cell>
          <cell r="AK856" t="str">
            <v/>
          </cell>
          <cell r="AL856">
            <v>0</v>
          </cell>
          <cell r="AM856">
            <v>0</v>
          </cell>
          <cell r="AN856">
            <v>449</v>
          </cell>
          <cell r="AO856">
            <v>0</v>
          </cell>
          <cell r="AP856">
            <v>0</v>
          </cell>
          <cell r="AQ856">
            <v>184</v>
          </cell>
          <cell r="AR856">
            <v>265</v>
          </cell>
          <cell r="AS856">
            <v>0</v>
          </cell>
          <cell r="AT856">
            <v>0</v>
          </cell>
          <cell r="AU856">
            <v>0</v>
          </cell>
          <cell r="AV856">
            <v>0</v>
          </cell>
          <cell r="AW856">
            <v>0</v>
          </cell>
          <cell r="AX856">
            <v>0</v>
          </cell>
          <cell r="AY856" t="str">
            <v/>
          </cell>
          <cell r="AZ856" t="str">
            <v/>
          </cell>
          <cell r="BA856" t="str">
            <v/>
          </cell>
          <cell r="BB856" t="str">
            <v/>
          </cell>
          <cell r="BC856" t="str">
            <v/>
          </cell>
          <cell r="BD856" t="str">
            <v/>
          </cell>
          <cell r="BE856" t="str">
            <v/>
          </cell>
          <cell r="BF856" t="str">
            <v/>
          </cell>
          <cell r="BG856" t="str">
            <v/>
          </cell>
          <cell r="BH856" t="str">
            <v/>
          </cell>
          <cell r="BI856">
            <v>3</v>
          </cell>
          <cell r="BJ856" t="str">
            <v/>
          </cell>
          <cell r="BK856">
            <v>0</v>
          </cell>
          <cell r="BL856">
            <v>1</v>
          </cell>
          <cell r="BM856" t="str">
            <v/>
          </cell>
          <cell r="BN856">
            <v>0</v>
          </cell>
          <cell r="BO856">
            <v>0</v>
          </cell>
          <cell r="BP856">
            <v>0</v>
          </cell>
          <cell r="BQ856">
            <v>0</v>
          </cell>
          <cell r="BR856">
            <v>0</v>
          </cell>
          <cell r="BS856">
            <v>0</v>
          </cell>
          <cell r="BT856">
            <v>0</v>
          </cell>
          <cell r="BU856">
            <v>0</v>
          </cell>
          <cell r="BV856">
            <v>0</v>
          </cell>
          <cell r="BW856">
            <v>0</v>
          </cell>
          <cell r="BX856">
            <v>0</v>
          </cell>
          <cell r="BY856" t="str">
            <v/>
          </cell>
          <cell r="BZ856" t="str">
            <v/>
          </cell>
          <cell r="CA856" t="str">
            <v/>
          </cell>
          <cell r="CB856" t="str">
            <v/>
          </cell>
          <cell r="CC856" t="str">
            <v/>
          </cell>
          <cell r="CD856" t="str">
            <v/>
          </cell>
          <cell r="CE856" t="str">
            <v/>
          </cell>
          <cell r="CF856" t="str">
            <v/>
          </cell>
          <cell r="CG856" t="str">
            <v/>
          </cell>
          <cell r="CH856" t="str">
            <v/>
          </cell>
        </row>
        <row r="857">
          <cell r="A857" t="str">
            <v>The Mall Galleries, Bristol - Owner : 2007 Questionnaire 21 Apr 2008 9:48 PM</v>
          </cell>
          <cell r="B857" t="str">
            <v>Survey Instance</v>
          </cell>
          <cell r="C857" t="str">
            <v/>
          </cell>
          <cell r="D857" t="str">
            <v>Nick Hogg</v>
          </cell>
          <cell r="E857" t="str">
            <v/>
          </cell>
          <cell r="F857">
            <v>1</v>
          </cell>
          <cell r="G857" t="str">
            <v/>
          </cell>
          <cell r="J857">
            <v>151</v>
          </cell>
          <cell r="K857">
            <v>338</v>
          </cell>
          <cell r="R857">
            <v>0</v>
          </cell>
          <cell r="S857">
            <v>0</v>
          </cell>
          <cell r="T857">
            <v>0</v>
          </cell>
          <cell r="U857">
            <v>0</v>
          </cell>
          <cell r="V857">
            <v>0</v>
          </cell>
          <cell r="W857">
            <v>0</v>
          </cell>
          <cell r="X857">
            <v>0</v>
          </cell>
          <cell r="Y857">
            <v>0</v>
          </cell>
          <cell r="Z857">
            <v>0</v>
          </cell>
          <cell r="AA857">
            <v>0</v>
          </cell>
          <cell r="AB857" t="str">
            <v/>
          </cell>
          <cell r="AC857" t="str">
            <v/>
          </cell>
          <cell r="AD857" t="str">
            <v>Metric Tonnes (1000 kgs)</v>
          </cell>
          <cell r="AE857" t="str">
            <v>Metric Tonnes (1000 kgs)</v>
          </cell>
          <cell r="AF857" t="str">
            <v/>
          </cell>
          <cell r="AG857" t="str">
            <v/>
          </cell>
          <cell r="AH857" t="str">
            <v/>
          </cell>
          <cell r="AI857" t="str">
            <v/>
          </cell>
          <cell r="AJ857" t="str">
            <v/>
          </cell>
          <cell r="AK857" t="str">
            <v/>
          </cell>
          <cell r="AL857">
            <v>0</v>
          </cell>
          <cell r="AM857">
            <v>0</v>
          </cell>
          <cell r="AN857">
            <v>489</v>
          </cell>
          <cell r="AO857">
            <v>0</v>
          </cell>
          <cell r="AP857">
            <v>0</v>
          </cell>
          <cell r="AQ857">
            <v>151</v>
          </cell>
          <cell r="AR857">
            <v>338</v>
          </cell>
          <cell r="AS857">
            <v>0</v>
          </cell>
          <cell r="AT857">
            <v>0</v>
          </cell>
          <cell r="AU857">
            <v>0</v>
          </cell>
          <cell r="AV857">
            <v>0</v>
          </cell>
          <cell r="AW857">
            <v>0</v>
          </cell>
          <cell r="AX857">
            <v>0</v>
          </cell>
          <cell r="AY857" t="str">
            <v/>
          </cell>
          <cell r="AZ857" t="str">
            <v/>
          </cell>
          <cell r="BA857" t="str">
            <v/>
          </cell>
          <cell r="BB857" t="str">
            <v/>
          </cell>
          <cell r="BC857" t="str">
            <v/>
          </cell>
          <cell r="BD857" t="str">
            <v/>
          </cell>
          <cell r="BE857" t="str">
            <v/>
          </cell>
          <cell r="BF857" t="str">
            <v/>
          </cell>
          <cell r="BG857" t="str">
            <v/>
          </cell>
          <cell r="BH857" t="str">
            <v/>
          </cell>
          <cell r="BI857">
            <v>3</v>
          </cell>
          <cell r="BJ857" t="str">
            <v>Few Tenants opted out</v>
          </cell>
          <cell r="BK857">
            <v>0</v>
          </cell>
          <cell r="BL857">
            <v>1</v>
          </cell>
          <cell r="BM857" t="str">
            <v/>
          </cell>
          <cell r="BN857">
            <v>100</v>
          </cell>
          <cell r="BO857">
            <v>0</v>
          </cell>
          <cell r="BP857">
            <v>0</v>
          </cell>
          <cell r="BQ857">
            <v>5</v>
          </cell>
          <cell r="BR857">
            <v>10</v>
          </cell>
          <cell r="BS857">
            <v>50</v>
          </cell>
          <cell r="BT857">
            <v>0</v>
          </cell>
          <cell r="BU857">
            <v>0</v>
          </cell>
          <cell r="BV857">
            <v>35</v>
          </cell>
          <cell r="BW857">
            <v>0</v>
          </cell>
          <cell r="BX857">
            <v>0</v>
          </cell>
          <cell r="BY857" t="str">
            <v/>
          </cell>
          <cell r="BZ857" t="str">
            <v/>
          </cell>
          <cell r="CA857" t="str">
            <v/>
          </cell>
          <cell r="CB857" t="str">
            <v/>
          </cell>
          <cell r="CC857" t="str">
            <v/>
          </cell>
          <cell r="CD857" t="str">
            <v/>
          </cell>
          <cell r="CE857" t="str">
            <v/>
          </cell>
          <cell r="CF857" t="str">
            <v/>
          </cell>
          <cell r="CG857" t="str">
            <v/>
          </cell>
          <cell r="CH857" t="str">
            <v/>
          </cell>
        </row>
        <row r="858">
          <cell r="A858" t="str">
            <v>The Mall Gracechurch, Sutton Coldfield - Owner : 2002 Questionnaire 11 Jul 2008 12:44 PM</v>
          </cell>
          <cell r="B858" t="str">
            <v>Survey Instance</v>
          </cell>
          <cell r="C858" t="str">
            <v>87</v>
          </cell>
          <cell r="D858" t="str">
            <v>Nick Hogg</v>
          </cell>
          <cell r="E858" t="str">
            <v>2</v>
          </cell>
          <cell r="F858">
            <v>0</v>
          </cell>
          <cell r="G858" t="str">
            <v/>
          </cell>
          <cell r="J858">
            <v>0</v>
          </cell>
          <cell r="K858">
            <v>0</v>
          </cell>
          <cell r="L858">
            <v>0</v>
          </cell>
          <cell r="M858">
            <v>0</v>
          </cell>
          <cell r="N858">
            <v>0</v>
          </cell>
          <cell r="Q858">
            <v>0</v>
          </cell>
          <cell r="R858">
            <v>0</v>
          </cell>
          <cell r="S858">
            <v>0</v>
          </cell>
          <cell r="T858">
            <v>0</v>
          </cell>
          <cell r="U858">
            <v>0</v>
          </cell>
          <cell r="V858">
            <v>0</v>
          </cell>
          <cell r="W858">
            <v>0</v>
          </cell>
          <cell r="X858">
            <v>0</v>
          </cell>
          <cell r="Y858">
            <v>0</v>
          </cell>
          <cell r="Z858">
            <v>0</v>
          </cell>
          <cell r="AA858">
            <v>0</v>
          </cell>
          <cell r="AB858" t="str">
            <v/>
          </cell>
          <cell r="AC858" t="str">
            <v/>
          </cell>
          <cell r="AD858" t="str">
            <v/>
          </cell>
          <cell r="AE858" t="str">
            <v/>
          </cell>
          <cell r="AF858" t="str">
            <v/>
          </cell>
          <cell r="AG858" t="str">
            <v/>
          </cell>
          <cell r="AH858" t="str">
            <v/>
          </cell>
          <cell r="AI858" t="str">
            <v/>
          </cell>
          <cell r="AJ858" t="str">
            <v/>
          </cell>
          <cell r="AK858" t="str">
            <v/>
          </cell>
          <cell r="AL858">
            <v>0</v>
          </cell>
          <cell r="AM858">
            <v>0</v>
          </cell>
          <cell r="AN858">
            <v>0</v>
          </cell>
          <cell r="AO858">
            <v>0</v>
          </cell>
          <cell r="AP858">
            <v>0</v>
          </cell>
          <cell r="AQ858">
            <v>0</v>
          </cell>
          <cell r="AR858">
            <v>0</v>
          </cell>
          <cell r="AS858">
            <v>0</v>
          </cell>
          <cell r="AT858">
            <v>0</v>
          </cell>
          <cell r="AU858">
            <v>0</v>
          </cell>
          <cell r="AV858">
            <v>0</v>
          </cell>
          <cell r="AW858">
            <v>0</v>
          </cell>
          <cell r="AX858">
            <v>0</v>
          </cell>
          <cell r="AY858" t="str">
            <v/>
          </cell>
          <cell r="AZ858" t="str">
            <v/>
          </cell>
          <cell r="BA858" t="str">
            <v/>
          </cell>
          <cell r="BB858" t="str">
            <v/>
          </cell>
          <cell r="BC858" t="str">
            <v/>
          </cell>
          <cell r="BD858" t="str">
            <v/>
          </cell>
          <cell r="BE858" t="str">
            <v/>
          </cell>
          <cell r="BF858" t="str">
            <v/>
          </cell>
          <cell r="BG858" t="str">
            <v/>
          </cell>
          <cell r="BH858" t="str">
            <v/>
          </cell>
          <cell r="BI858">
            <v>0</v>
          </cell>
          <cell r="BJ858" t="str">
            <v/>
          </cell>
          <cell r="BK858">
            <v>0</v>
          </cell>
          <cell r="BL858">
            <v>0</v>
          </cell>
          <cell r="BM858" t="str">
            <v/>
          </cell>
          <cell r="BN858">
            <v>0</v>
          </cell>
          <cell r="BO858">
            <v>0</v>
          </cell>
          <cell r="BP858">
            <v>0</v>
          </cell>
          <cell r="BQ858">
            <v>0</v>
          </cell>
          <cell r="BR858">
            <v>0</v>
          </cell>
          <cell r="BS858">
            <v>0</v>
          </cell>
          <cell r="BT858">
            <v>0</v>
          </cell>
          <cell r="BU858">
            <v>0</v>
          </cell>
          <cell r="BV858">
            <v>0</v>
          </cell>
          <cell r="BW858">
            <v>0</v>
          </cell>
          <cell r="BX858">
            <v>0</v>
          </cell>
          <cell r="BY858" t="str">
            <v/>
          </cell>
          <cell r="BZ858" t="str">
            <v/>
          </cell>
          <cell r="CA858" t="str">
            <v/>
          </cell>
          <cell r="CB858" t="str">
            <v/>
          </cell>
          <cell r="CC858" t="str">
            <v/>
          </cell>
          <cell r="CD858" t="str">
            <v/>
          </cell>
          <cell r="CE858" t="str">
            <v/>
          </cell>
          <cell r="CF858" t="str">
            <v/>
          </cell>
          <cell r="CG858" t="str">
            <v/>
          </cell>
          <cell r="CH858" t="str">
            <v/>
          </cell>
        </row>
        <row r="859">
          <cell r="A859" t="str">
            <v>The Mall Gracechurch, Sutton Coldfield - Owner : 2003 Quesitonnaire 11 Jul 2008 12:48 PM</v>
          </cell>
          <cell r="B859" t="str">
            <v>Survey Instance</v>
          </cell>
          <cell r="C859" t="str">
            <v>87</v>
          </cell>
          <cell r="D859" t="str">
            <v>Nick Hogg</v>
          </cell>
          <cell r="E859" t="str">
            <v>3</v>
          </cell>
          <cell r="F859">
            <v>1</v>
          </cell>
          <cell r="G859" t="str">
            <v/>
          </cell>
          <cell r="J859">
            <v>53</v>
          </cell>
          <cell r="K859">
            <v>0</v>
          </cell>
          <cell r="L859">
            <v>0</v>
          </cell>
          <cell r="M859">
            <v>0</v>
          </cell>
          <cell r="N859">
            <v>550</v>
          </cell>
          <cell r="Q859">
            <v>0</v>
          </cell>
          <cell r="R859">
            <v>0</v>
          </cell>
          <cell r="S859">
            <v>0</v>
          </cell>
          <cell r="T859">
            <v>0</v>
          </cell>
          <cell r="U859">
            <v>0</v>
          </cell>
          <cell r="V859">
            <v>0</v>
          </cell>
          <cell r="W859">
            <v>0</v>
          </cell>
          <cell r="X859">
            <v>0</v>
          </cell>
          <cell r="Y859">
            <v>0</v>
          </cell>
          <cell r="Z859">
            <v>0</v>
          </cell>
          <cell r="AA859">
            <v>0</v>
          </cell>
          <cell r="AB859" t="str">
            <v/>
          </cell>
          <cell r="AC859" t="str">
            <v/>
          </cell>
          <cell r="AD859" t="str">
            <v>Metric Tonnes (1000 kgs)</v>
          </cell>
          <cell r="AE859" t="str">
            <v/>
          </cell>
          <cell r="AF859" t="str">
            <v/>
          </cell>
          <cell r="AG859" t="str">
            <v/>
          </cell>
          <cell r="AH859" t="str">
            <v>Metric Tonnes (1000 kgs)</v>
          </cell>
          <cell r="AI859" t="str">
            <v/>
          </cell>
          <cell r="AJ859" t="str">
            <v/>
          </cell>
          <cell r="AK859" t="str">
            <v/>
          </cell>
          <cell r="AL859">
            <v>0</v>
          </cell>
          <cell r="AM859">
            <v>0</v>
          </cell>
          <cell r="AN859">
            <v>603</v>
          </cell>
          <cell r="AO859">
            <v>0</v>
          </cell>
          <cell r="AP859">
            <v>0</v>
          </cell>
          <cell r="AQ859">
            <v>53</v>
          </cell>
          <cell r="AR859">
            <v>0</v>
          </cell>
          <cell r="AS859">
            <v>0</v>
          </cell>
          <cell r="AT859">
            <v>0</v>
          </cell>
          <cell r="AU859">
            <v>550</v>
          </cell>
          <cell r="AV859">
            <v>0</v>
          </cell>
          <cell r="AW859">
            <v>0</v>
          </cell>
          <cell r="AX859">
            <v>0</v>
          </cell>
          <cell r="AY859" t="str">
            <v/>
          </cell>
          <cell r="AZ859" t="str">
            <v/>
          </cell>
          <cell r="BA859" t="str">
            <v/>
          </cell>
          <cell r="BB859" t="str">
            <v/>
          </cell>
          <cell r="BC859" t="str">
            <v/>
          </cell>
          <cell r="BD859" t="str">
            <v/>
          </cell>
          <cell r="BE859" t="str">
            <v/>
          </cell>
          <cell r="BF859" t="str">
            <v/>
          </cell>
          <cell r="BG859" t="str">
            <v/>
          </cell>
          <cell r="BH859" t="str">
            <v/>
          </cell>
          <cell r="BI859">
            <v>0</v>
          </cell>
          <cell r="BJ859" t="str">
            <v/>
          </cell>
          <cell r="BK859">
            <v>0</v>
          </cell>
          <cell r="BL859">
            <v>0</v>
          </cell>
          <cell r="BM859" t="str">
            <v/>
          </cell>
          <cell r="BN859">
            <v>0</v>
          </cell>
          <cell r="BO859">
            <v>0</v>
          </cell>
          <cell r="BP859">
            <v>0</v>
          </cell>
          <cell r="BQ859">
            <v>0</v>
          </cell>
          <cell r="BR859">
            <v>0</v>
          </cell>
          <cell r="BS859">
            <v>0</v>
          </cell>
          <cell r="BT859">
            <v>0</v>
          </cell>
          <cell r="BU859">
            <v>0</v>
          </cell>
          <cell r="BV859">
            <v>0</v>
          </cell>
          <cell r="BW859">
            <v>0</v>
          </cell>
          <cell r="BX859">
            <v>0</v>
          </cell>
          <cell r="BY859" t="str">
            <v/>
          </cell>
          <cell r="BZ859" t="str">
            <v/>
          </cell>
          <cell r="CA859" t="str">
            <v/>
          </cell>
          <cell r="CB859" t="str">
            <v/>
          </cell>
          <cell r="CC859" t="str">
            <v/>
          </cell>
          <cell r="CD859" t="str">
            <v/>
          </cell>
          <cell r="CE859" t="str">
            <v/>
          </cell>
          <cell r="CF859" t="str">
            <v/>
          </cell>
          <cell r="CG859" t="str">
            <v/>
          </cell>
          <cell r="CH859" t="str">
            <v/>
          </cell>
        </row>
        <row r="860">
          <cell r="A860" t="str">
            <v>The Mall Gracechurch, Sutton Coldfield - Owner : 2004 Questionnaire 11 Jul 2008 12:52 PM</v>
          </cell>
          <cell r="B860" t="str">
            <v>Survey Instance</v>
          </cell>
          <cell r="C860" t="str">
            <v>87</v>
          </cell>
          <cell r="D860" t="str">
            <v>Nick Hogg</v>
          </cell>
          <cell r="E860" t="str">
            <v>4</v>
          </cell>
          <cell r="F860">
            <v>1</v>
          </cell>
          <cell r="G860" t="str">
            <v/>
          </cell>
          <cell r="J860">
            <v>521</v>
          </cell>
          <cell r="K860">
            <v>0</v>
          </cell>
          <cell r="L860">
            <v>0</v>
          </cell>
          <cell r="M860">
            <v>0</v>
          </cell>
          <cell r="N860">
            <v>250</v>
          </cell>
          <cell r="Q860">
            <v>0</v>
          </cell>
          <cell r="R860">
            <v>0</v>
          </cell>
          <cell r="S860">
            <v>0</v>
          </cell>
          <cell r="T860">
            <v>0</v>
          </cell>
          <cell r="U860">
            <v>0</v>
          </cell>
          <cell r="V860">
            <v>0</v>
          </cell>
          <cell r="W860">
            <v>0</v>
          </cell>
          <cell r="X860">
            <v>0</v>
          </cell>
          <cell r="Y860">
            <v>0</v>
          </cell>
          <cell r="Z860">
            <v>0</v>
          </cell>
          <cell r="AA860">
            <v>0</v>
          </cell>
          <cell r="AB860" t="str">
            <v/>
          </cell>
          <cell r="AC860" t="str">
            <v/>
          </cell>
          <cell r="AD860" t="str">
            <v>Metric Tonnes (1000 kgs)</v>
          </cell>
          <cell r="AE860" t="str">
            <v/>
          </cell>
          <cell r="AF860" t="str">
            <v/>
          </cell>
          <cell r="AG860" t="str">
            <v/>
          </cell>
          <cell r="AH860" t="str">
            <v>Metric Tonnes (1000 kgs)</v>
          </cell>
          <cell r="AI860" t="str">
            <v/>
          </cell>
          <cell r="AJ860" t="str">
            <v/>
          </cell>
          <cell r="AK860" t="str">
            <v/>
          </cell>
          <cell r="AL860">
            <v>0</v>
          </cell>
          <cell r="AM860">
            <v>0</v>
          </cell>
          <cell r="AN860">
            <v>771</v>
          </cell>
          <cell r="AO860">
            <v>0</v>
          </cell>
          <cell r="AP860">
            <v>0</v>
          </cell>
          <cell r="AQ860">
            <v>521</v>
          </cell>
          <cell r="AR860">
            <v>0</v>
          </cell>
          <cell r="AS860">
            <v>0</v>
          </cell>
          <cell r="AT860">
            <v>0</v>
          </cell>
          <cell r="AU860">
            <v>250</v>
          </cell>
          <cell r="AV860">
            <v>0</v>
          </cell>
          <cell r="AW860">
            <v>0</v>
          </cell>
          <cell r="AX860">
            <v>0</v>
          </cell>
          <cell r="AY860" t="str">
            <v/>
          </cell>
          <cell r="AZ860" t="str">
            <v/>
          </cell>
          <cell r="BA860" t="str">
            <v/>
          </cell>
          <cell r="BB860" t="str">
            <v/>
          </cell>
          <cell r="BC860" t="str">
            <v/>
          </cell>
          <cell r="BD860" t="str">
            <v/>
          </cell>
          <cell r="BE860" t="str">
            <v/>
          </cell>
          <cell r="BF860" t="str">
            <v/>
          </cell>
          <cell r="BG860" t="str">
            <v/>
          </cell>
          <cell r="BH860" t="str">
            <v/>
          </cell>
          <cell r="BI860">
            <v>3</v>
          </cell>
          <cell r="BJ860" t="str">
            <v/>
          </cell>
          <cell r="BK860">
            <v>0</v>
          </cell>
          <cell r="BL860">
            <v>0</v>
          </cell>
          <cell r="BM860" t="str">
            <v/>
          </cell>
          <cell r="BN860">
            <v>0</v>
          </cell>
          <cell r="BO860">
            <v>0</v>
          </cell>
          <cell r="BP860">
            <v>0</v>
          </cell>
          <cell r="BQ860">
            <v>0</v>
          </cell>
          <cell r="BR860">
            <v>0</v>
          </cell>
          <cell r="BS860">
            <v>0</v>
          </cell>
          <cell r="BT860">
            <v>0</v>
          </cell>
          <cell r="BU860">
            <v>0</v>
          </cell>
          <cell r="BV860">
            <v>0</v>
          </cell>
          <cell r="BW860">
            <v>0</v>
          </cell>
          <cell r="BX860">
            <v>0</v>
          </cell>
          <cell r="BY860" t="str">
            <v/>
          </cell>
          <cell r="BZ860" t="str">
            <v/>
          </cell>
          <cell r="CA860" t="str">
            <v/>
          </cell>
          <cell r="CB860" t="str">
            <v/>
          </cell>
          <cell r="CC860" t="str">
            <v/>
          </cell>
          <cell r="CD860" t="str">
            <v/>
          </cell>
          <cell r="CE860" t="str">
            <v/>
          </cell>
          <cell r="CF860" t="str">
            <v/>
          </cell>
          <cell r="CG860" t="str">
            <v/>
          </cell>
          <cell r="CH860" t="str">
            <v/>
          </cell>
        </row>
        <row r="861">
          <cell r="A861" t="str">
            <v>The Mall Gracechurch, Sutton Coldfield - Owner : 2005 Questionnaire 11 Jul 2008 1:01 PM</v>
          </cell>
          <cell r="B861" t="str">
            <v>Survey Instance</v>
          </cell>
          <cell r="C861" t="str">
            <v>87</v>
          </cell>
          <cell r="D861" t="str">
            <v>Nick Hogg</v>
          </cell>
          <cell r="E861" t="str">
            <v>5</v>
          </cell>
          <cell r="F861">
            <v>1</v>
          </cell>
          <cell r="G861" t="str">
            <v/>
          </cell>
          <cell r="J861">
            <v>269</v>
          </cell>
          <cell r="K861">
            <v>0</v>
          </cell>
          <cell r="L861">
            <v>0</v>
          </cell>
          <cell r="M861">
            <v>0</v>
          </cell>
          <cell r="N861">
            <v>549</v>
          </cell>
          <cell r="Q861">
            <v>0</v>
          </cell>
          <cell r="R861">
            <v>0</v>
          </cell>
          <cell r="S861">
            <v>0</v>
          </cell>
          <cell r="T861">
            <v>0</v>
          </cell>
          <cell r="U861">
            <v>0</v>
          </cell>
          <cell r="V861">
            <v>0</v>
          </cell>
          <cell r="W861">
            <v>0</v>
          </cell>
          <cell r="X861">
            <v>0</v>
          </cell>
          <cell r="Y861">
            <v>0</v>
          </cell>
          <cell r="Z861">
            <v>0</v>
          </cell>
          <cell r="AA861">
            <v>0</v>
          </cell>
          <cell r="AB861" t="str">
            <v/>
          </cell>
          <cell r="AC861" t="str">
            <v/>
          </cell>
          <cell r="AD861" t="str">
            <v>Metric Tonnes (1000 kgs)</v>
          </cell>
          <cell r="AE861" t="str">
            <v/>
          </cell>
          <cell r="AF861" t="str">
            <v/>
          </cell>
          <cell r="AG861" t="str">
            <v/>
          </cell>
          <cell r="AH861" t="str">
            <v>Metric Tonnes (1000 kgs)</v>
          </cell>
          <cell r="AI861" t="str">
            <v/>
          </cell>
          <cell r="AJ861" t="str">
            <v/>
          </cell>
          <cell r="AK861" t="str">
            <v/>
          </cell>
          <cell r="AL861">
            <v>0</v>
          </cell>
          <cell r="AM861">
            <v>0</v>
          </cell>
          <cell r="AN861">
            <v>818</v>
          </cell>
          <cell r="AO861">
            <v>0</v>
          </cell>
          <cell r="AP861">
            <v>0</v>
          </cell>
          <cell r="AQ861">
            <v>269</v>
          </cell>
          <cell r="AR861">
            <v>0</v>
          </cell>
          <cell r="AS861">
            <v>0</v>
          </cell>
          <cell r="AT861">
            <v>0</v>
          </cell>
          <cell r="AU861">
            <v>549</v>
          </cell>
          <cell r="AV861">
            <v>0</v>
          </cell>
          <cell r="AW861">
            <v>0</v>
          </cell>
          <cell r="AX861">
            <v>0</v>
          </cell>
          <cell r="AY861" t="str">
            <v/>
          </cell>
          <cell r="AZ861" t="str">
            <v/>
          </cell>
          <cell r="BA861" t="str">
            <v/>
          </cell>
          <cell r="BB861" t="str">
            <v/>
          </cell>
          <cell r="BC861" t="str">
            <v/>
          </cell>
          <cell r="BD861" t="str">
            <v/>
          </cell>
          <cell r="BE861" t="str">
            <v/>
          </cell>
          <cell r="BF861" t="str">
            <v/>
          </cell>
          <cell r="BG861" t="str">
            <v/>
          </cell>
          <cell r="BH861" t="str">
            <v/>
          </cell>
          <cell r="BI861">
            <v>3</v>
          </cell>
          <cell r="BJ861" t="str">
            <v/>
          </cell>
          <cell r="BK861">
            <v>0</v>
          </cell>
          <cell r="BL861">
            <v>0</v>
          </cell>
          <cell r="BM861" t="str">
            <v/>
          </cell>
          <cell r="BN861">
            <v>0</v>
          </cell>
          <cell r="BO861">
            <v>0</v>
          </cell>
          <cell r="BP861">
            <v>0</v>
          </cell>
          <cell r="BQ861">
            <v>0</v>
          </cell>
          <cell r="BR861">
            <v>0</v>
          </cell>
          <cell r="BS861">
            <v>0</v>
          </cell>
          <cell r="BT861">
            <v>0</v>
          </cell>
          <cell r="BU861">
            <v>0</v>
          </cell>
          <cell r="BV861">
            <v>0</v>
          </cell>
          <cell r="BW861">
            <v>0</v>
          </cell>
          <cell r="BX861">
            <v>0</v>
          </cell>
          <cell r="BY861" t="str">
            <v/>
          </cell>
          <cell r="BZ861" t="str">
            <v/>
          </cell>
          <cell r="CA861" t="str">
            <v/>
          </cell>
          <cell r="CB861" t="str">
            <v/>
          </cell>
          <cell r="CC861" t="str">
            <v/>
          </cell>
          <cell r="CD861" t="str">
            <v/>
          </cell>
          <cell r="CE861" t="str">
            <v/>
          </cell>
          <cell r="CF861" t="str">
            <v/>
          </cell>
          <cell r="CG861" t="str">
            <v/>
          </cell>
          <cell r="CH861" t="str">
            <v/>
          </cell>
        </row>
        <row r="862">
          <cell r="A862" t="str">
            <v>The Mall Gracechurch, Sutton Coldfield - Owner : 2006 Questionnaire 18 Apr 2008 11:58 AM</v>
          </cell>
          <cell r="B862" t="str">
            <v>Survey Instance</v>
          </cell>
          <cell r="C862" t="str">
            <v>87</v>
          </cell>
          <cell r="D862" t="str">
            <v>Alex Robinson</v>
          </cell>
          <cell r="E862" t="str">
            <v>6</v>
          </cell>
          <cell r="F862">
            <v>1</v>
          </cell>
          <cell r="G862" t="str">
            <v/>
          </cell>
          <cell r="J862">
            <v>275</v>
          </cell>
          <cell r="K862">
            <v>0</v>
          </cell>
          <cell r="L862">
            <v>0</v>
          </cell>
          <cell r="M862">
            <v>0</v>
          </cell>
          <cell r="N862">
            <v>365</v>
          </cell>
          <cell r="Q862">
            <v>0</v>
          </cell>
          <cell r="R862">
            <v>0</v>
          </cell>
          <cell r="S862">
            <v>0</v>
          </cell>
          <cell r="T862">
            <v>0</v>
          </cell>
          <cell r="U862">
            <v>0</v>
          </cell>
          <cell r="V862">
            <v>0</v>
          </cell>
          <cell r="W862">
            <v>0</v>
          </cell>
          <cell r="X862">
            <v>0</v>
          </cell>
          <cell r="Y862">
            <v>0</v>
          </cell>
          <cell r="Z862">
            <v>0</v>
          </cell>
          <cell r="AA862">
            <v>0</v>
          </cell>
          <cell r="AB862" t="str">
            <v/>
          </cell>
          <cell r="AC862" t="str">
            <v/>
          </cell>
          <cell r="AD862" t="str">
            <v>Metric Tonnes (1000 kgs)</v>
          </cell>
          <cell r="AE862" t="str">
            <v/>
          </cell>
          <cell r="AF862" t="str">
            <v/>
          </cell>
          <cell r="AG862" t="str">
            <v/>
          </cell>
          <cell r="AH862" t="str">
            <v>Metric Tonnes (1000 kgs)</v>
          </cell>
          <cell r="AI862" t="str">
            <v/>
          </cell>
          <cell r="AJ862" t="str">
            <v/>
          </cell>
          <cell r="AK862" t="str">
            <v/>
          </cell>
          <cell r="AL862">
            <v>0</v>
          </cell>
          <cell r="AM862">
            <v>0</v>
          </cell>
          <cell r="AN862">
            <v>640</v>
          </cell>
          <cell r="AO862">
            <v>0</v>
          </cell>
          <cell r="AP862">
            <v>0</v>
          </cell>
          <cell r="AQ862">
            <v>275</v>
          </cell>
          <cell r="AR862">
            <v>0</v>
          </cell>
          <cell r="AS862">
            <v>0</v>
          </cell>
          <cell r="AT862">
            <v>0</v>
          </cell>
          <cell r="AU862">
            <v>365</v>
          </cell>
          <cell r="AV862">
            <v>0</v>
          </cell>
          <cell r="AW862">
            <v>0</v>
          </cell>
          <cell r="AX862">
            <v>0</v>
          </cell>
          <cell r="AY862" t="str">
            <v/>
          </cell>
          <cell r="AZ862" t="str">
            <v/>
          </cell>
          <cell r="BA862" t="str">
            <v/>
          </cell>
          <cell r="BB862" t="str">
            <v/>
          </cell>
          <cell r="BC862" t="str">
            <v/>
          </cell>
          <cell r="BD862" t="str">
            <v/>
          </cell>
          <cell r="BE862" t="str">
            <v/>
          </cell>
          <cell r="BF862" t="str">
            <v/>
          </cell>
          <cell r="BG862" t="str">
            <v/>
          </cell>
          <cell r="BH862" t="str">
            <v/>
          </cell>
          <cell r="BI862">
            <v>3</v>
          </cell>
          <cell r="BJ862" t="str">
            <v/>
          </cell>
          <cell r="BK862">
            <v>0</v>
          </cell>
          <cell r="BL862">
            <v>0</v>
          </cell>
          <cell r="BM862" t="str">
            <v/>
          </cell>
          <cell r="BN862">
            <v>0</v>
          </cell>
          <cell r="BO862">
            <v>0</v>
          </cell>
          <cell r="BP862">
            <v>0</v>
          </cell>
          <cell r="BQ862">
            <v>0</v>
          </cell>
          <cell r="BR862">
            <v>0</v>
          </cell>
          <cell r="BS862">
            <v>0</v>
          </cell>
          <cell r="BT862">
            <v>0</v>
          </cell>
          <cell r="BU862">
            <v>0</v>
          </cell>
          <cell r="BV862">
            <v>0</v>
          </cell>
          <cell r="BW862">
            <v>0</v>
          </cell>
          <cell r="BX862">
            <v>0</v>
          </cell>
          <cell r="BY862" t="str">
            <v/>
          </cell>
          <cell r="BZ862" t="str">
            <v/>
          </cell>
          <cell r="CA862" t="str">
            <v/>
          </cell>
          <cell r="CB862" t="str">
            <v/>
          </cell>
          <cell r="CC862" t="str">
            <v/>
          </cell>
          <cell r="CD862" t="str">
            <v/>
          </cell>
          <cell r="CE862" t="str">
            <v/>
          </cell>
          <cell r="CF862" t="str">
            <v/>
          </cell>
          <cell r="CG862" t="str">
            <v/>
          </cell>
          <cell r="CH862" t="str">
            <v/>
          </cell>
        </row>
        <row r="863">
          <cell r="A863" t="str">
            <v>The Mall Gracechurch, Sutton Coldfield - Owner : 2007 Questionnaire 21 Apr 2008 9:48 PM</v>
          </cell>
          <cell r="B863" t="str">
            <v>Survey Instance</v>
          </cell>
          <cell r="C863" t="str">
            <v/>
          </cell>
          <cell r="D863" t="str">
            <v>Nick Hogg</v>
          </cell>
          <cell r="E863" t="str">
            <v/>
          </cell>
          <cell r="F863">
            <v>1</v>
          </cell>
          <cell r="G863" t="str">
            <v/>
          </cell>
          <cell r="J863">
            <v>286</v>
          </cell>
          <cell r="N863">
            <v>323</v>
          </cell>
          <cell r="R863">
            <v>0</v>
          </cell>
          <cell r="S863">
            <v>0</v>
          </cell>
          <cell r="T863">
            <v>0</v>
          </cell>
          <cell r="U863">
            <v>0</v>
          </cell>
          <cell r="V863">
            <v>0</v>
          </cell>
          <cell r="W863">
            <v>0</v>
          </cell>
          <cell r="X863">
            <v>0</v>
          </cell>
          <cell r="Y863">
            <v>0</v>
          </cell>
          <cell r="Z863">
            <v>0</v>
          </cell>
          <cell r="AA863">
            <v>0</v>
          </cell>
          <cell r="AB863" t="str">
            <v/>
          </cell>
          <cell r="AC863" t="str">
            <v/>
          </cell>
          <cell r="AD863" t="str">
            <v>Metric Tonnes (1000 kgs)</v>
          </cell>
          <cell r="AE863" t="str">
            <v/>
          </cell>
          <cell r="AF863" t="str">
            <v/>
          </cell>
          <cell r="AG863" t="str">
            <v/>
          </cell>
          <cell r="AH863" t="str">
            <v>Metric Tonnes (1000 kgs)</v>
          </cell>
          <cell r="AI863" t="str">
            <v/>
          </cell>
          <cell r="AJ863" t="str">
            <v/>
          </cell>
          <cell r="AK863" t="str">
            <v/>
          </cell>
          <cell r="AL863">
            <v>0</v>
          </cell>
          <cell r="AM863">
            <v>0</v>
          </cell>
          <cell r="AN863">
            <v>609</v>
          </cell>
          <cell r="AO863">
            <v>0</v>
          </cell>
          <cell r="AP863">
            <v>0</v>
          </cell>
          <cell r="AQ863">
            <v>286</v>
          </cell>
          <cell r="AR863">
            <v>0</v>
          </cell>
          <cell r="AS863">
            <v>0</v>
          </cell>
          <cell r="AT863">
            <v>0</v>
          </cell>
          <cell r="AU863">
            <v>323</v>
          </cell>
          <cell r="AV863">
            <v>0</v>
          </cell>
          <cell r="AW863">
            <v>0</v>
          </cell>
          <cell r="AX863">
            <v>0</v>
          </cell>
          <cell r="AY863" t="str">
            <v/>
          </cell>
          <cell r="AZ863" t="str">
            <v/>
          </cell>
          <cell r="BA863" t="str">
            <v/>
          </cell>
          <cell r="BB863" t="str">
            <v/>
          </cell>
          <cell r="BC863" t="str">
            <v/>
          </cell>
          <cell r="BD863" t="str">
            <v/>
          </cell>
          <cell r="BE863" t="str">
            <v/>
          </cell>
          <cell r="BF863" t="str">
            <v/>
          </cell>
          <cell r="BG863" t="str">
            <v/>
          </cell>
          <cell r="BH863" t="str">
            <v/>
          </cell>
          <cell r="BI863">
            <v>3</v>
          </cell>
          <cell r="BJ863" t="str">
            <v>Few Tenants opted out</v>
          </cell>
          <cell r="BK863">
            <v>0</v>
          </cell>
          <cell r="BL863">
            <v>0</v>
          </cell>
          <cell r="BM863" t="str">
            <v/>
          </cell>
          <cell r="BN863">
            <v>0</v>
          </cell>
          <cell r="BO863">
            <v>0</v>
          </cell>
          <cell r="BP863">
            <v>0</v>
          </cell>
          <cell r="BQ863">
            <v>0</v>
          </cell>
          <cell r="BR863">
            <v>0</v>
          </cell>
          <cell r="BS863">
            <v>0</v>
          </cell>
          <cell r="BT863">
            <v>0</v>
          </cell>
          <cell r="BU863">
            <v>0</v>
          </cell>
          <cell r="BV863">
            <v>0</v>
          </cell>
          <cell r="BW863">
            <v>0</v>
          </cell>
          <cell r="BX863">
            <v>0</v>
          </cell>
          <cell r="BY863" t="str">
            <v/>
          </cell>
          <cell r="BZ863" t="str">
            <v/>
          </cell>
          <cell r="CA863" t="str">
            <v/>
          </cell>
          <cell r="CB863" t="str">
            <v/>
          </cell>
          <cell r="CC863" t="str">
            <v/>
          </cell>
          <cell r="CD863" t="str">
            <v/>
          </cell>
          <cell r="CE863" t="str">
            <v/>
          </cell>
          <cell r="CF863" t="str">
            <v/>
          </cell>
          <cell r="CG863" t="str">
            <v/>
          </cell>
          <cell r="CH863" t="str">
            <v/>
          </cell>
        </row>
        <row r="864">
          <cell r="A864" t="str">
            <v>The Mall Grosvenor, Chester - Owner : 2001 Questionnaire 11 Jul 2008 12:42 PM</v>
          </cell>
          <cell r="B864" t="str">
            <v>Survey Instance</v>
          </cell>
          <cell r="C864" t="str">
            <v>13</v>
          </cell>
          <cell r="D864" t="str">
            <v>Nick Hogg</v>
          </cell>
          <cell r="E864" t="str">
            <v>1</v>
          </cell>
          <cell r="F864">
            <v>0</v>
          </cell>
          <cell r="G864" t="str">
            <v/>
          </cell>
          <cell r="J864">
            <v>0</v>
          </cell>
          <cell r="K864">
            <v>0</v>
          </cell>
          <cell r="L864">
            <v>0</v>
          </cell>
          <cell r="M864">
            <v>0</v>
          </cell>
          <cell r="N864">
            <v>0</v>
          </cell>
          <cell r="Q864">
            <v>0</v>
          </cell>
          <cell r="R864">
            <v>0</v>
          </cell>
          <cell r="S864">
            <v>0</v>
          </cell>
          <cell r="T864">
            <v>0</v>
          </cell>
          <cell r="U864">
            <v>0</v>
          </cell>
          <cell r="V864">
            <v>0</v>
          </cell>
          <cell r="W864">
            <v>0</v>
          </cell>
          <cell r="X864">
            <v>0</v>
          </cell>
          <cell r="Y864">
            <v>0</v>
          </cell>
          <cell r="Z864">
            <v>0</v>
          </cell>
          <cell r="AA864">
            <v>0</v>
          </cell>
          <cell r="AB864" t="str">
            <v/>
          </cell>
          <cell r="AC864" t="str">
            <v/>
          </cell>
          <cell r="AD864" t="str">
            <v/>
          </cell>
          <cell r="AE864" t="str">
            <v/>
          </cell>
          <cell r="AF864" t="str">
            <v/>
          </cell>
          <cell r="AG864" t="str">
            <v/>
          </cell>
          <cell r="AH864" t="str">
            <v/>
          </cell>
          <cell r="AI864" t="str">
            <v/>
          </cell>
          <cell r="AJ864" t="str">
            <v/>
          </cell>
          <cell r="AK864" t="str">
            <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t="str">
            <v/>
          </cell>
          <cell r="AZ864" t="str">
            <v/>
          </cell>
          <cell r="BA864" t="str">
            <v/>
          </cell>
          <cell r="BB864" t="str">
            <v/>
          </cell>
          <cell r="BC864" t="str">
            <v/>
          </cell>
          <cell r="BD864" t="str">
            <v/>
          </cell>
          <cell r="BE864" t="str">
            <v/>
          </cell>
          <cell r="BF864" t="str">
            <v/>
          </cell>
          <cell r="BG864" t="str">
            <v/>
          </cell>
          <cell r="BH864" t="str">
            <v/>
          </cell>
          <cell r="BI864">
            <v>0</v>
          </cell>
          <cell r="BJ864" t="str">
            <v/>
          </cell>
          <cell r="BK864">
            <v>0</v>
          </cell>
          <cell r="BL864">
            <v>0</v>
          </cell>
          <cell r="BM864" t="str">
            <v/>
          </cell>
          <cell r="BN864">
            <v>0</v>
          </cell>
          <cell r="BO864">
            <v>0</v>
          </cell>
          <cell r="BP864">
            <v>0</v>
          </cell>
          <cell r="BQ864">
            <v>0</v>
          </cell>
          <cell r="BR864">
            <v>0</v>
          </cell>
          <cell r="BS864">
            <v>0</v>
          </cell>
          <cell r="BT864">
            <v>0</v>
          </cell>
          <cell r="BU864">
            <v>0</v>
          </cell>
          <cell r="BV864">
            <v>0</v>
          </cell>
          <cell r="BW864">
            <v>0</v>
          </cell>
          <cell r="BX864">
            <v>0</v>
          </cell>
          <cell r="BY864" t="str">
            <v/>
          </cell>
          <cell r="BZ864" t="str">
            <v/>
          </cell>
          <cell r="CA864" t="str">
            <v/>
          </cell>
          <cell r="CB864" t="str">
            <v/>
          </cell>
          <cell r="CC864" t="str">
            <v/>
          </cell>
          <cell r="CD864" t="str">
            <v/>
          </cell>
          <cell r="CE864" t="str">
            <v/>
          </cell>
          <cell r="CF864" t="str">
            <v/>
          </cell>
          <cell r="CG864" t="str">
            <v/>
          </cell>
          <cell r="CH864" t="str">
            <v/>
          </cell>
        </row>
        <row r="865">
          <cell r="A865" t="str">
            <v>The Mall Grosvenor, Chester - Owner : 2002 Questionnaire 11 Jul 2008 12:44 PM</v>
          </cell>
          <cell r="B865" t="str">
            <v>Survey Instance</v>
          </cell>
          <cell r="C865" t="str">
            <v>13</v>
          </cell>
          <cell r="D865" t="str">
            <v>Nick Hogg</v>
          </cell>
          <cell r="E865" t="str">
            <v>2</v>
          </cell>
          <cell r="F865">
            <v>0</v>
          </cell>
          <cell r="G865" t="str">
            <v/>
          </cell>
          <cell r="J865">
            <v>0</v>
          </cell>
          <cell r="K865">
            <v>0</v>
          </cell>
          <cell r="L865">
            <v>0</v>
          </cell>
          <cell r="M865">
            <v>0</v>
          </cell>
          <cell r="N865">
            <v>0</v>
          </cell>
          <cell r="Q865">
            <v>0</v>
          </cell>
          <cell r="R865">
            <v>0</v>
          </cell>
          <cell r="S865">
            <v>0</v>
          </cell>
          <cell r="T865">
            <v>0</v>
          </cell>
          <cell r="U865">
            <v>0</v>
          </cell>
          <cell r="V865">
            <v>0</v>
          </cell>
          <cell r="W865">
            <v>0</v>
          </cell>
          <cell r="X865">
            <v>0</v>
          </cell>
          <cell r="Y865">
            <v>0</v>
          </cell>
          <cell r="Z865">
            <v>0</v>
          </cell>
          <cell r="AA865">
            <v>0</v>
          </cell>
          <cell r="AB865" t="str">
            <v/>
          </cell>
          <cell r="AC865" t="str">
            <v/>
          </cell>
          <cell r="AD865" t="str">
            <v/>
          </cell>
          <cell r="AE865" t="str">
            <v/>
          </cell>
          <cell r="AF865" t="str">
            <v/>
          </cell>
          <cell r="AG865" t="str">
            <v/>
          </cell>
          <cell r="AH865" t="str">
            <v/>
          </cell>
          <cell r="AI865" t="str">
            <v/>
          </cell>
          <cell r="AJ865" t="str">
            <v/>
          </cell>
          <cell r="AK865" t="str">
            <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t="str">
            <v/>
          </cell>
          <cell r="AZ865" t="str">
            <v/>
          </cell>
          <cell r="BA865" t="str">
            <v/>
          </cell>
          <cell r="BB865" t="str">
            <v/>
          </cell>
          <cell r="BC865" t="str">
            <v/>
          </cell>
          <cell r="BD865" t="str">
            <v/>
          </cell>
          <cell r="BE865" t="str">
            <v/>
          </cell>
          <cell r="BF865" t="str">
            <v/>
          </cell>
          <cell r="BG865" t="str">
            <v/>
          </cell>
          <cell r="BH865" t="str">
            <v/>
          </cell>
          <cell r="BI865">
            <v>0</v>
          </cell>
          <cell r="BJ865" t="str">
            <v/>
          </cell>
          <cell r="BK865">
            <v>0</v>
          </cell>
          <cell r="BL865">
            <v>0</v>
          </cell>
          <cell r="BM865" t="str">
            <v/>
          </cell>
          <cell r="BN865">
            <v>0</v>
          </cell>
          <cell r="BO865">
            <v>0</v>
          </cell>
          <cell r="BP865">
            <v>0</v>
          </cell>
          <cell r="BQ865">
            <v>0</v>
          </cell>
          <cell r="BR865">
            <v>0</v>
          </cell>
          <cell r="BS865">
            <v>0</v>
          </cell>
          <cell r="BT865">
            <v>0</v>
          </cell>
          <cell r="BU865">
            <v>0</v>
          </cell>
          <cell r="BV865">
            <v>0</v>
          </cell>
          <cell r="BW865">
            <v>0</v>
          </cell>
          <cell r="BX865">
            <v>0</v>
          </cell>
          <cell r="BY865" t="str">
            <v/>
          </cell>
          <cell r="BZ865" t="str">
            <v/>
          </cell>
          <cell r="CA865" t="str">
            <v/>
          </cell>
          <cell r="CB865" t="str">
            <v/>
          </cell>
          <cell r="CC865" t="str">
            <v/>
          </cell>
          <cell r="CD865" t="str">
            <v/>
          </cell>
          <cell r="CE865" t="str">
            <v/>
          </cell>
          <cell r="CF865" t="str">
            <v/>
          </cell>
          <cell r="CG865" t="str">
            <v/>
          </cell>
          <cell r="CH865" t="str">
            <v/>
          </cell>
        </row>
        <row r="866">
          <cell r="A866" t="str">
            <v>The Mall Grosvenor, Chester - Owner : 2003 Quesitonnaire 11 Jul 2008 12:48 PM</v>
          </cell>
          <cell r="B866" t="str">
            <v>Survey Instance</v>
          </cell>
          <cell r="C866" t="str">
            <v>13</v>
          </cell>
          <cell r="D866" t="str">
            <v>Nick Hogg</v>
          </cell>
          <cell r="E866" t="str">
            <v>3</v>
          </cell>
          <cell r="F866">
            <v>1</v>
          </cell>
          <cell r="G866" t="str">
            <v/>
          </cell>
          <cell r="J866">
            <v>70</v>
          </cell>
          <cell r="K866">
            <v>0</v>
          </cell>
          <cell r="L866">
            <v>0</v>
          </cell>
          <cell r="M866">
            <v>0</v>
          </cell>
          <cell r="N866">
            <v>129</v>
          </cell>
          <cell r="Q866">
            <v>0</v>
          </cell>
          <cell r="R866">
            <v>0</v>
          </cell>
          <cell r="S866">
            <v>0</v>
          </cell>
          <cell r="T866">
            <v>0</v>
          </cell>
          <cell r="U866">
            <v>0</v>
          </cell>
          <cell r="V866">
            <v>0</v>
          </cell>
          <cell r="W866">
            <v>0</v>
          </cell>
          <cell r="X866">
            <v>0</v>
          </cell>
          <cell r="Y866">
            <v>0</v>
          </cell>
          <cell r="Z866">
            <v>0</v>
          </cell>
          <cell r="AA866">
            <v>0</v>
          </cell>
          <cell r="AB866" t="str">
            <v/>
          </cell>
          <cell r="AC866" t="str">
            <v/>
          </cell>
          <cell r="AD866" t="str">
            <v>Metric Tonnes (1000 kgs)</v>
          </cell>
          <cell r="AE866" t="str">
            <v/>
          </cell>
          <cell r="AF866" t="str">
            <v/>
          </cell>
          <cell r="AG866" t="str">
            <v/>
          </cell>
          <cell r="AH866" t="str">
            <v>Metric Tonnes (1000 kgs)</v>
          </cell>
          <cell r="AI866" t="str">
            <v/>
          </cell>
          <cell r="AJ866" t="str">
            <v/>
          </cell>
          <cell r="AK866" t="str">
            <v/>
          </cell>
          <cell r="AL866">
            <v>0</v>
          </cell>
          <cell r="AM866">
            <v>0</v>
          </cell>
          <cell r="AN866">
            <v>199</v>
          </cell>
          <cell r="AO866">
            <v>0</v>
          </cell>
          <cell r="AP866">
            <v>0</v>
          </cell>
          <cell r="AQ866">
            <v>70</v>
          </cell>
          <cell r="AR866">
            <v>0</v>
          </cell>
          <cell r="AS866">
            <v>0</v>
          </cell>
          <cell r="AT866">
            <v>0</v>
          </cell>
          <cell r="AU866">
            <v>129</v>
          </cell>
          <cell r="AV866">
            <v>0</v>
          </cell>
          <cell r="AW866">
            <v>0</v>
          </cell>
          <cell r="AX866">
            <v>0</v>
          </cell>
          <cell r="AY866" t="str">
            <v/>
          </cell>
          <cell r="AZ866" t="str">
            <v/>
          </cell>
          <cell r="BA866" t="str">
            <v/>
          </cell>
          <cell r="BB866" t="str">
            <v/>
          </cell>
          <cell r="BC866" t="str">
            <v/>
          </cell>
          <cell r="BD866" t="str">
            <v/>
          </cell>
          <cell r="BE866" t="str">
            <v/>
          </cell>
          <cell r="BF866" t="str">
            <v/>
          </cell>
          <cell r="BG866" t="str">
            <v/>
          </cell>
          <cell r="BH866" t="str">
            <v/>
          </cell>
          <cell r="BI866">
            <v>1</v>
          </cell>
          <cell r="BJ866" t="str">
            <v/>
          </cell>
          <cell r="BK866">
            <v>0</v>
          </cell>
          <cell r="BL866">
            <v>0</v>
          </cell>
          <cell r="BM866" t="str">
            <v/>
          </cell>
          <cell r="BN866">
            <v>0</v>
          </cell>
          <cell r="BO866">
            <v>0</v>
          </cell>
          <cell r="BP866">
            <v>0</v>
          </cell>
          <cell r="BQ866">
            <v>0</v>
          </cell>
          <cell r="BR866">
            <v>0</v>
          </cell>
          <cell r="BS866">
            <v>0</v>
          </cell>
          <cell r="BT866">
            <v>0</v>
          </cell>
          <cell r="BU866">
            <v>0</v>
          </cell>
          <cell r="BV866">
            <v>0</v>
          </cell>
          <cell r="BW866">
            <v>0</v>
          </cell>
          <cell r="BX866">
            <v>0</v>
          </cell>
          <cell r="BY866" t="str">
            <v/>
          </cell>
          <cell r="BZ866" t="str">
            <v/>
          </cell>
          <cell r="CA866" t="str">
            <v/>
          </cell>
          <cell r="CB866" t="str">
            <v/>
          </cell>
          <cell r="CC866" t="str">
            <v/>
          </cell>
          <cell r="CD866" t="str">
            <v/>
          </cell>
          <cell r="CE866" t="str">
            <v/>
          </cell>
          <cell r="CF866" t="str">
            <v/>
          </cell>
          <cell r="CG866" t="str">
            <v/>
          </cell>
          <cell r="CH866" t="str">
            <v/>
          </cell>
        </row>
        <row r="867">
          <cell r="A867" t="str">
            <v>The Mall Grosvenor, Chester - Owner : 2004 Questionnaire 11 Jul 2008 12:52 PM</v>
          </cell>
          <cell r="B867" t="str">
            <v>Survey Instance</v>
          </cell>
          <cell r="C867" t="str">
            <v>13</v>
          </cell>
          <cell r="D867" t="str">
            <v>Nick Hogg</v>
          </cell>
          <cell r="E867" t="str">
            <v>4</v>
          </cell>
          <cell r="F867">
            <v>1</v>
          </cell>
          <cell r="G867" t="str">
            <v/>
          </cell>
          <cell r="J867">
            <v>56</v>
          </cell>
          <cell r="K867">
            <v>0</v>
          </cell>
          <cell r="L867">
            <v>0</v>
          </cell>
          <cell r="M867">
            <v>0</v>
          </cell>
          <cell r="N867">
            <v>302</v>
          </cell>
          <cell r="Q867">
            <v>0</v>
          </cell>
          <cell r="R867">
            <v>0</v>
          </cell>
          <cell r="S867">
            <v>0</v>
          </cell>
          <cell r="T867">
            <v>0</v>
          </cell>
          <cell r="U867">
            <v>0</v>
          </cell>
          <cell r="V867">
            <v>0</v>
          </cell>
          <cell r="W867">
            <v>0</v>
          </cell>
          <cell r="X867">
            <v>0</v>
          </cell>
          <cell r="Y867">
            <v>0</v>
          </cell>
          <cell r="Z867">
            <v>0</v>
          </cell>
          <cell r="AA867">
            <v>0</v>
          </cell>
          <cell r="AB867" t="str">
            <v/>
          </cell>
          <cell r="AC867" t="str">
            <v/>
          </cell>
          <cell r="AD867" t="str">
            <v>Metric Tonnes (1000 kgs)</v>
          </cell>
          <cell r="AE867" t="str">
            <v/>
          </cell>
          <cell r="AF867" t="str">
            <v/>
          </cell>
          <cell r="AG867" t="str">
            <v/>
          </cell>
          <cell r="AH867" t="str">
            <v>Metric Tonnes (1000 kgs)</v>
          </cell>
          <cell r="AI867" t="str">
            <v/>
          </cell>
          <cell r="AJ867" t="str">
            <v/>
          </cell>
          <cell r="AK867" t="str">
            <v/>
          </cell>
          <cell r="AL867">
            <v>0</v>
          </cell>
          <cell r="AM867">
            <v>0</v>
          </cell>
          <cell r="AN867">
            <v>358</v>
          </cell>
          <cell r="AO867">
            <v>0</v>
          </cell>
          <cell r="AP867">
            <v>0</v>
          </cell>
          <cell r="AQ867">
            <v>56</v>
          </cell>
          <cell r="AR867">
            <v>0</v>
          </cell>
          <cell r="AS867">
            <v>0</v>
          </cell>
          <cell r="AT867">
            <v>0</v>
          </cell>
          <cell r="AU867">
            <v>302</v>
          </cell>
          <cell r="AV867">
            <v>0</v>
          </cell>
          <cell r="AW867">
            <v>0</v>
          </cell>
          <cell r="AX867">
            <v>0</v>
          </cell>
          <cell r="AY867" t="str">
            <v/>
          </cell>
          <cell r="AZ867" t="str">
            <v/>
          </cell>
          <cell r="BA867" t="str">
            <v/>
          </cell>
          <cell r="BB867" t="str">
            <v/>
          </cell>
          <cell r="BC867" t="str">
            <v/>
          </cell>
          <cell r="BD867" t="str">
            <v/>
          </cell>
          <cell r="BE867" t="str">
            <v/>
          </cell>
          <cell r="BF867" t="str">
            <v/>
          </cell>
          <cell r="BG867" t="str">
            <v/>
          </cell>
          <cell r="BH867" t="str">
            <v/>
          </cell>
          <cell r="BI867">
            <v>1</v>
          </cell>
          <cell r="BJ867" t="str">
            <v/>
          </cell>
          <cell r="BK867">
            <v>0</v>
          </cell>
          <cell r="BL867">
            <v>0</v>
          </cell>
          <cell r="BM867" t="str">
            <v/>
          </cell>
          <cell r="BN867">
            <v>0</v>
          </cell>
          <cell r="BO867">
            <v>0</v>
          </cell>
          <cell r="BP867">
            <v>0</v>
          </cell>
          <cell r="BQ867">
            <v>0</v>
          </cell>
          <cell r="BR867">
            <v>0</v>
          </cell>
          <cell r="BS867">
            <v>0</v>
          </cell>
          <cell r="BT867">
            <v>0</v>
          </cell>
          <cell r="BU867">
            <v>0</v>
          </cell>
          <cell r="BV867">
            <v>0</v>
          </cell>
          <cell r="BW867">
            <v>0</v>
          </cell>
          <cell r="BX867">
            <v>0</v>
          </cell>
          <cell r="BY867" t="str">
            <v/>
          </cell>
          <cell r="BZ867" t="str">
            <v/>
          </cell>
          <cell r="CA867" t="str">
            <v/>
          </cell>
          <cell r="CB867" t="str">
            <v/>
          </cell>
          <cell r="CC867" t="str">
            <v/>
          </cell>
          <cell r="CD867" t="str">
            <v/>
          </cell>
          <cell r="CE867" t="str">
            <v/>
          </cell>
          <cell r="CF867" t="str">
            <v/>
          </cell>
          <cell r="CG867" t="str">
            <v/>
          </cell>
          <cell r="CH867" t="str">
            <v/>
          </cell>
        </row>
        <row r="868">
          <cell r="A868" t="str">
            <v>The Mall Grosvenor, Chester - Owner : 2005 Questionnaire 11 Jul 2008 1:01 PM</v>
          </cell>
          <cell r="B868" t="str">
            <v>Survey Instance</v>
          </cell>
          <cell r="C868" t="str">
            <v>13</v>
          </cell>
          <cell r="D868" t="str">
            <v>Nick Hogg</v>
          </cell>
          <cell r="E868" t="str">
            <v>5</v>
          </cell>
          <cell r="F868">
            <v>1</v>
          </cell>
          <cell r="G868" t="str">
            <v/>
          </cell>
          <cell r="J868">
            <v>71</v>
          </cell>
          <cell r="K868">
            <v>0</v>
          </cell>
          <cell r="L868">
            <v>0</v>
          </cell>
          <cell r="M868">
            <v>0</v>
          </cell>
          <cell r="N868">
            <v>298</v>
          </cell>
          <cell r="Q868">
            <v>0</v>
          </cell>
          <cell r="R868">
            <v>0</v>
          </cell>
          <cell r="S868">
            <v>0</v>
          </cell>
          <cell r="T868">
            <v>0</v>
          </cell>
          <cell r="U868">
            <v>0</v>
          </cell>
          <cell r="V868">
            <v>0</v>
          </cell>
          <cell r="W868">
            <v>0</v>
          </cell>
          <cell r="X868">
            <v>0</v>
          </cell>
          <cell r="Y868">
            <v>0</v>
          </cell>
          <cell r="Z868">
            <v>0</v>
          </cell>
          <cell r="AA868">
            <v>0</v>
          </cell>
          <cell r="AB868" t="str">
            <v/>
          </cell>
          <cell r="AC868" t="str">
            <v/>
          </cell>
          <cell r="AD868" t="str">
            <v>Metric Tonnes (1000 kgs)</v>
          </cell>
          <cell r="AE868" t="str">
            <v/>
          </cell>
          <cell r="AF868" t="str">
            <v/>
          </cell>
          <cell r="AG868" t="str">
            <v/>
          </cell>
          <cell r="AH868" t="str">
            <v>Metric Tonnes (1000 kgs)</v>
          </cell>
          <cell r="AI868" t="str">
            <v/>
          </cell>
          <cell r="AJ868" t="str">
            <v/>
          </cell>
          <cell r="AK868" t="str">
            <v/>
          </cell>
          <cell r="AL868">
            <v>0</v>
          </cell>
          <cell r="AM868">
            <v>0</v>
          </cell>
          <cell r="AN868">
            <v>369</v>
          </cell>
          <cell r="AO868">
            <v>0</v>
          </cell>
          <cell r="AP868">
            <v>0</v>
          </cell>
          <cell r="AQ868">
            <v>71</v>
          </cell>
          <cell r="AR868">
            <v>0</v>
          </cell>
          <cell r="AS868">
            <v>0</v>
          </cell>
          <cell r="AT868">
            <v>0</v>
          </cell>
          <cell r="AU868">
            <v>298</v>
          </cell>
          <cell r="AV868">
            <v>0</v>
          </cell>
          <cell r="AW868">
            <v>0</v>
          </cell>
          <cell r="AX868">
            <v>0</v>
          </cell>
          <cell r="AY868" t="str">
            <v/>
          </cell>
          <cell r="AZ868" t="str">
            <v/>
          </cell>
          <cell r="BA868" t="str">
            <v/>
          </cell>
          <cell r="BB868" t="str">
            <v/>
          </cell>
          <cell r="BC868" t="str">
            <v/>
          </cell>
          <cell r="BD868" t="str">
            <v/>
          </cell>
          <cell r="BE868" t="str">
            <v/>
          </cell>
          <cell r="BF868" t="str">
            <v/>
          </cell>
          <cell r="BG868" t="str">
            <v/>
          </cell>
          <cell r="BH868" t="str">
            <v/>
          </cell>
          <cell r="BI868">
            <v>1</v>
          </cell>
          <cell r="BJ868" t="str">
            <v/>
          </cell>
          <cell r="BK868">
            <v>0</v>
          </cell>
          <cell r="BL868">
            <v>0</v>
          </cell>
          <cell r="BM868" t="str">
            <v/>
          </cell>
          <cell r="BN868">
            <v>0</v>
          </cell>
          <cell r="BO868">
            <v>0</v>
          </cell>
          <cell r="BP868">
            <v>0</v>
          </cell>
          <cell r="BQ868">
            <v>0</v>
          </cell>
          <cell r="BR868">
            <v>0</v>
          </cell>
          <cell r="BS868">
            <v>0</v>
          </cell>
          <cell r="BT868">
            <v>0</v>
          </cell>
          <cell r="BU868">
            <v>0</v>
          </cell>
          <cell r="BV868">
            <v>0</v>
          </cell>
          <cell r="BW868">
            <v>0</v>
          </cell>
          <cell r="BX868">
            <v>0</v>
          </cell>
          <cell r="BY868" t="str">
            <v/>
          </cell>
          <cell r="BZ868" t="str">
            <v/>
          </cell>
          <cell r="CA868" t="str">
            <v/>
          </cell>
          <cell r="CB868" t="str">
            <v/>
          </cell>
          <cell r="CC868" t="str">
            <v/>
          </cell>
          <cell r="CD868" t="str">
            <v/>
          </cell>
          <cell r="CE868" t="str">
            <v/>
          </cell>
          <cell r="CF868" t="str">
            <v/>
          </cell>
          <cell r="CG868" t="str">
            <v/>
          </cell>
          <cell r="CH868" t="str">
            <v/>
          </cell>
        </row>
        <row r="869">
          <cell r="A869" t="str">
            <v>The Mall Grosvenor, Chester - Owner : 2006 Questionnaire 18 Apr 2008 11:58 AM</v>
          </cell>
          <cell r="B869" t="str">
            <v>Survey Instance</v>
          </cell>
          <cell r="C869" t="str">
            <v>13</v>
          </cell>
          <cell r="D869" t="str">
            <v>Alex Robinson</v>
          </cell>
          <cell r="E869" t="str">
            <v>6</v>
          </cell>
          <cell r="F869">
            <v>1</v>
          </cell>
          <cell r="G869" t="str">
            <v/>
          </cell>
          <cell r="J869">
            <v>72</v>
          </cell>
          <cell r="K869">
            <v>62</v>
          </cell>
          <cell r="L869">
            <v>0</v>
          </cell>
          <cell r="M869">
            <v>0</v>
          </cell>
          <cell r="N869">
            <v>72</v>
          </cell>
          <cell r="Q869">
            <v>0</v>
          </cell>
          <cell r="R869">
            <v>0</v>
          </cell>
          <cell r="S869">
            <v>0</v>
          </cell>
          <cell r="T869">
            <v>0</v>
          </cell>
          <cell r="U869">
            <v>0</v>
          </cell>
          <cell r="V869">
            <v>0</v>
          </cell>
          <cell r="W869">
            <v>0</v>
          </cell>
          <cell r="X869">
            <v>0</v>
          </cell>
          <cell r="Y869">
            <v>0</v>
          </cell>
          <cell r="Z869">
            <v>0</v>
          </cell>
          <cell r="AA869">
            <v>0</v>
          </cell>
          <cell r="AB869" t="str">
            <v/>
          </cell>
          <cell r="AC869" t="str">
            <v/>
          </cell>
          <cell r="AD869" t="str">
            <v>Metric Tonnes (1000 kgs)</v>
          </cell>
          <cell r="AE869" t="str">
            <v>Metric Tonnes (1000 kgs)</v>
          </cell>
          <cell r="AF869" t="str">
            <v/>
          </cell>
          <cell r="AG869" t="str">
            <v/>
          </cell>
          <cell r="AH869" t="str">
            <v>Metric Tonnes (1000 kgs)</v>
          </cell>
          <cell r="AI869" t="str">
            <v/>
          </cell>
          <cell r="AJ869" t="str">
            <v/>
          </cell>
          <cell r="AK869" t="str">
            <v/>
          </cell>
          <cell r="AL869">
            <v>0</v>
          </cell>
          <cell r="AM869">
            <v>0</v>
          </cell>
          <cell r="AN869">
            <v>206</v>
          </cell>
          <cell r="AO869">
            <v>0</v>
          </cell>
          <cell r="AP869">
            <v>0</v>
          </cell>
          <cell r="AQ869">
            <v>72</v>
          </cell>
          <cell r="AR869">
            <v>62</v>
          </cell>
          <cell r="AS869">
            <v>0</v>
          </cell>
          <cell r="AT869">
            <v>0</v>
          </cell>
          <cell r="AU869">
            <v>72</v>
          </cell>
          <cell r="AV869">
            <v>0</v>
          </cell>
          <cell r="AW869">
            <v>0</v>
          </cell>
          <cell r="AX869">
            <v>0</v>
          </cell>
          <cell r="AY869" t="str">
            <v/>
          </cell>
          <cell r="AZ869" t="str">
            <v/>
          </cell>
          <cell r="BA869" t="str">
            <v/>
          </cell>
          <cell r="BB869" t="str">
            <v/>
          </cell>
          <cell r="BC869" t="str">
            <v/>
          </cell>
          <cell r="BD869" t="str">
            <v/>
          </cell>
          <cell r="BE869" t="str">
            <v/>
          </cell>
          <cell r="BF869" t="str">
            <v/>
          </cell>
          <cell r="BG869" t="str">
            <v/>
          </cell>
          <cell r="BH869" t="str">
            <v/>
          </cell>
          <cell r="BI869">
            <v>1</v>
          </cell>
          <cell r="BJ869" t="str">
            <v/>
          </cell>
          <cell r="BK869">
            <v>0</v>
          </cell>
          <cell r="BL869">
            <v>1</v>
          </cell>
          <cell r="BM869" t="str">
            <v/>
          </cell>
          <cell r="BN869">
            <v>0</v>
          </cell>
          <cell r="BO869">
            <v>0</v>
          </cell>
          <cell r="BP869">
            <v>0</v>
          </cell>
          <cell r="BQ869">
            <v>0</v>
          </cell>
          <cell r="BR869">
            <v>0</v>
          </cell>
          <cell r="BS869">
            <v>0</v>
          </cell>
          <cell r="BT869">
            <v>0</v>
          </cell>
          <cell r="BU869">
            <v>0</v>
          </cell>
          <cell r="BV869">
            <v>0</v>
          </cell>
          <cell r="BW869">
            <v>0</v>
          </cell>
          <cell r="BX869">
            <v>0</v>
          </cell>
          <cell r="BY869" t="str">
            <v/>
          </cell>
          <cell r="BZ869" t="str">
            <v/>
          </cell>
          <cell r="CA869" t="str">
            <v/>
          </cell>
          <cell r="CB869" t="str">
            <v/>
          </cell>
          <cell r="CC869" t="str">
            <v/>
          </cell>
          <cell r="CD869" t="str">
            <v/>
          </cell>
          <cell r="CE869" t="str">
            <v/>
          </cell>
          <cell r="CF869" t="str">
            <v/>
          </cell>
          <cell r="CG869" t="str">
            <v/>
          </cell>
          <cell r="CH869" t="str">
            <v/>
          </cell>
        </row>
        <row r="870">
          <cell r="A870" t="str">
            <v>The Mall Grosvenor, Chester - Owner : 2007 Questionnaire 21 Apr 2008 9:48 PM</v>
          </cell>
          <cell r="B870" t="str">
            <v>Survey Instance</v>
          </cell>
          <cell r="C870" t="str">
            <v/>
          </cell>
          <cell r="D870" t="str">
            <v>Nick Hogg</v>
          </cell>
          <cell r="E870" t="str">
            <v/>
          </cell>
          <cell r="F870">
            <v>1</v>
          </cell>
          <cell r="G870" t="str">
            <v/>
          </cell>
          <cell r="J870">
            <v>119</v>
          </cell>
          <cell r="K870">
            <v>68</v>
          </cell>
          <cell r="R870">
            <v>0</v>
          </cell>
          <cell r="S870">
            <v>0</v>
          </cell>
          <cell r="T870">
            <v>0</v>
          </cell>
          <cell r="U870">
            <v>0</v>
          </cell>
          <cell r="V870">
            <v>0</v>
          </cell>
          <cell r="W870">
            <v>0</v>
          </cell>
          <cell r="X870">
            <v>0</v>
          </cell>
          <cell r="Y870">
            <v>0</v>
          </cell>
          <cell r="Z870">
            <v>0</v>
          </cell>
          <cell r="AA870">
            <v>0</v>
          </cell>
          <cell r="AB870" t="str">
            <v/>
          </cell>
          <cell r="AC870" t="str">
            <v/>
          </cell>
          <cell r="AD870" t="str">
            <v>Metric Tonnes (1000 kgs)</v>
          </cell>
          <cell r="AE870" t="str">
            <v>Metric Tonnes (1000 kgs)</v>
          </cell>
          <cell r="AF870" t="str">
            <v/>
          </cell>
          <cell r="AG870" t="str">
            <v/>
          </cell>
          <cell r="AH870" t="str">
            <v/>
          </cell>
          <cell r="AI870" t="str">
            <v/>
          </cell>
          <cell r="AJ870" t="str">
            <v/>
          </cell>
          <cell r="AK870" t="str">
            <v/>
          </cell>
          <cell r="AL870">
            <v>0</v>
          </cell>
          <cell r="AM870">
            <v>0</v>
          </cell>
          <cell r="AN870">
            <v>187</v>
          </cell>
          <cell r="AO870">
            <v>0</v>
          </cell>
          <cell r="AP870">
            <v>0</v>
          </cell>
          <cell r="AQ870">
            <v>119</v>
          </cell>
          <cell r="AR870">
            <v>68</v>
          </cell>
          <cell r="AS870">
            <v>0</v>
          </cell>
          <cell r="AT870">
            <v>0</v>
          </cell>
          <cell r="AU870">
            <v>0</v>
          </cell>
          <cell r="AV870">
            <v>0</v>
          </cell>
          <cell r="AW870">
            <v>0</v>
          </cell>
          <cell r="AX870">
            <v>0</v>
          </cell>
          <cell r="AY870" t="str">
            <v/>
          </cell>
          <cell r="AZ870" t="str">
            <v/>
          </cell>
          <cell r="BA870" t="str">
            <v/>
          </cell>
          <cell r="BB870" t="str">
            <v/>
          </cell>
          <cell r="BC870" t="str">
            <v/>
          </cell>
          <cell r="BD870" t="str">
            <v/>
          </cell>
          <cell r="BE870" t="str">
            <v/>
          </cell>
          <cell r="BF870" t="str">
            <v/>
          </cell>
          <cell r="BG870" t="str">
            <v/>
          </cell>
          <cell r="BH870" t="str">
            <v/>
          </cell>
          <cell r="BI870">
            <v>1</v>
          </cell>
          <cell r="BJ870" t="str">
            <v>Few Tenants opted out</v>
          </cell>
          <cell r="BK870">
            <v>0</v>
          </cell>
          <cell r="BL870">
            <v>1</v>
          </cell>
          <cell r="BM870" t="str">
            <v/>
          </cell>
          <cell r="BN870">
            <v>100</v>
          </cell>
          <cell r="BO870">
            <v>0</v>
          </cell>
          <cell r="BP870">
            <v>0</v>
          </cell>
          <cell r="BQ870">
            <v>20</v>
          </cell>
          <cell r="BR870">
            <v>0</v>
          </cell>
          <cell r="BS870">
            <v>45</v>
          </cell>
          <cell r="BT870">
            <v>0</v>
          </cell>
          <cell r="BU870">
            <v>0</v>
          </cell>
          <cell r="BV870">
            <v>35</v>
          </cell>
          <cell r="BW870">
            <v>0</v>
          </cell>
          <cell r="BX870">
            <v>0</v>
          </cell>
          <cell r="BY870" t="str">
            <v/>
          </cell>
          <cell r="BZ870" t="str">
            <v/>
          </cell>
          <cell r="CA870" t="str">
            <v/>
          </cell>
          <cell r="CB870" t="str">
            <v/>
          </cell>
          <cell r="CC870" t="str">
            <v/>
          </cell>
          <cell r="CD870" t="str">
            <v/>
          </cell>
          <cell r="CE870" t="str">
            <v/>
          </cell>
          <cell r="CF870" t="str">
            <v/>
          </cell>
          <cell r="CG870" t="str">
            <v/>
          </cell>
          <cell r="CH870" t="str">
            <v/>
          </cell>
        </row>
        <row r="871">
          <cell r="A871" t="str">
            <v>The Mall Howgate, Falkirk - Owner : 2001 Questionnaire 11 Jul 2008 12:42 PM</v>
          </cell>
          <cell r="B871" t="str">
            <v>Survey Instance</v>
          </cell>
          <cell r="C871" t="str">
            <v>83</v>
          </cell>
          <cell r="D871" t="str">
            <v>Nick Hogg</v>
          </cell>
          <cell r="E871" t="str">
            <v>1</v>
          </cell>
          <cell r="F871">
            <v>0</v>
          </cell>
          <cell r="G871" t="str">
            <v/>
          </cell>
          <cell r="J871">
            <v>0</v>
          </cell>
          <cell r="K871">
            <v>0</v>
          </cell>
          <cell r="L871">
            <v>0</v>
          </cell>
          <cell r="M871">
            <v>0</v>
          </cell>
          <cell r="N871">
            <v>0</v>
          </cell>
          <cell r="Q871">
            <v>0</v>
          </cell>
          <cell r="R871">
            <v>0</v>
          </cell>
          <cell r="S871">
            <v>0</v>
          </cell>
          <cell r="T871">
            <v>0</v>
          </cell>
          <cell r="U871">
            <v>0</v>
          </cell>
          <cell r="V871">
            <v>0</v>
          </cell>
          <cell r="W871">
            <v>0</v>
          </cell>
          <cell r="X871">
            <v>0</v>
          </cell>
          <cell r="Y871">
            <v>0</v>
          </cell>
          <cell r="Z871">
            <v>0</v>
          </cell>
          <cell r="AA871">
            <v>0</v>
          </cell>
          <cell r="AB871" t="str">
            <v/>
          </cell>
          <cell r="AC871" t="str">
            <v/>
          </cell>
          <cell r="AD871" t="str">
            <v/>
          </cell>
          <cell r="AE871" t="str">
            <v/>
          </cell>
          <cell r="AF871" t="str">
            <v/>
          </cell>
          <cell r="AG871" t="str">
            <v/>
          </cell>
          <cell r="AH871" t="str">
            <v/>
          </cell>
          <cell r="AI871" t="str">
            <v/>
          </cell>
          <cell r="AJ871" t="str">
            <v/>
          </cell>
          <cell r="AK871" t="str">
            <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cell r="AY871" t="str">
            <v/>
          </cell>
          <cell r="AZ871" t="str">
            <v/>
          </cell>
          <cell r="BA871" t="str">
            <v/>
          </cell>
          <cell r="BB871" t="str">
            <v/>
          </cell>
          <cell r="BC871" t="str">
            <v/>
          </cell>
          <cell r="BD871" t="str">
            <v/>
          </cell>
          <cell r="BE871" t="str">
            <v/>
          </cell>
          <cell r="BF871" t="str">
            <v/>
          </cell>
          <cell r="BG871" t="str">
            <v/>
          </cell>
          <cell r="BH871" t="str">
            <v/>
          </cell>
          <cell r="BI871">
            <v>0</v>
          </cell>
          <cell r="BJ871" t="str">
            <v/>
          </cell>
          <cell r="BK871">
            <v>0</v>
          </cell>
          <cell r="BL871">
            <v>0</v>
          </cell>
          <cell r="BM871" t="str">
            <v/>
          </cell>
          <cell r="BN871">
            <v>0</v>
          </cell>
          <cell r="BO871">
            <v>0</v>
          </cell>
          <cell r="BP871">
            <v>0</v>
          </cell>
          <cell r="BQ871">
            <v>0</v>
          </cell>
          <cell r="BR871">
            <v>0</v>
          </cell>
          <cell r="BS871">
            <v>0</v>
          </cell>
          <cell r="BT871">
            <v>0</v>
          </cell>
          <cell r="BU871">
            <v>0</v>
          </cell>
          <cell r="BV871">
            <v>0</v>
          </cell>
          <cell r="BW871">
            <v>0</v>
          </cell>
          <cell r="BX871">
            <v>0</v>
          </cell>
          <cell r="BY871" t="str">
            <v/>
          </cell>
          <cell r="BZ871" t="str">
            <v/>
          </cell>
          <cell r="CA871" t="str">
            <v/>
          </cell>
          <cell r="CB871" t="str">
            <v/>
          </cell>
          <cell r="CC871" t="str">
            <v/>
          </cell>
          <cell r="CD871" t="str">
            <v/>
          </cell>
          <cell r="CE871" t="str">
            <v/>
          </cell>
          <cell r="CF871" t="str">
            <v/>
          </cell>
          <cell r="CG871" t="str">
            <v/>
          </cell>
          <cell r="CH871" t="str">
            <v/>
          </cell>
        </row>
        <row r="872">
          <cell r="A872" t="str">
            <v>The Mall Howgate, Falkirk - Owner : 2002 Questionnaire 11 Jul 2008 12:44 PM</v>
          </cell>
          <cell r="B872" t="str">
            <v>Survey Instance</v>
          </cell>
          <cell r="C872" t="str">
            <v>83</v>
          </cell>
          <cell r="D872" t="str">
            <v>Nick Hogg</v>
          </cell>
          <cell r="E872" t="str">
            <v>2</v>
          </cell>
          <cell r="F872">
            <v>0</v>
          </cell>
          <cell r="G872" t="str">
            <v/>
          </cell>
          <cell r="J872">
            <v>0</v>
          </cell>
          <cell r="K872">
            <v>0</v>
          </cell>
          <cell r="L872">
            <v>0</v>
          </cell>
          <cell r="M872">
            <v>0</v>
          </cell>
          <cell r="N872">
            <v>0</v>
          </cell>
          <cell r="Q872">
            <v>0</v>
          </cell>
          <cell r="R872">
            <v>0</v>
          </cell>
          <cell r="S872">
            <v>0</v>
          </cell>
          <cell r="T872">
            <v>0</v>
          </cell>
          <cell r="U872">
            <v>0</v>
          </cell>
          <cell r="V872">
            <v>0</v>
          </cell>
          <cell r="W872">
            <v>0</v>
          </cell>
          <cell r="X872">
            <v>0</v>
          </cell>
          <cell r="Y872">
            <v>0</v>
          </cell>
          <cell r="Z872">
            <v>0</v>
          </cell>
          <cell r="AA872">
            <v>0</v>
          </cell>
          <cell r="AB872" t="str">
            <v/>
          </cell>
          <cell r="AC872" t="str">
            <v/>
          </cell>
          <cell r="AD872" t="str">
            <v/>
          </cell>
          <cell r="AE872" t="str">
            <v/>
          </cell>
          <cell r="AF872" t="str">
            <v/>
          </cell>
          <cell r="AG872" t="str">
            <v/>
          </cell>
          <cell r="AH872" t="str">
            <v/>
          </cell>
          <cell r="AI872" t="str">
            <v/>
          </cell>
          <cell r="AJ872" t="str">
            <v/>
          </cell>
          <cell r="AK872" t="str">
            <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cell r="AY872" t="str">
            <v/>
          </cell>
          <cell r="AZ872" t="str">
            <v/>
          </cell>
          <cell r="BA872" t="str">
            <v/>
          </cell>
          <cell r="BB872" t="str">
            <v/>
          </cell>
          <cell r="BC872" t="str">
            <v/>
          </cell>
          <cell r="BD872" t="str">
            <v/>
          </cell>
          <cell r="BE872" t="str">
            <v/>
          </cell>
          <cell r="BF872" t="str">
            <v/>
          </cell>
          <cell r="BG872" t="str">
            <v/>
          </cell>
          <cell r="BH872" t="str">
            <v/>
          </cell>
          <cell r="BI872">
            <v>0</v>
          </cell>
          <cell r="BJ872" t="str">
            <v/>
          </cell>
          <cell r="BK872">
            <v>0</v>
          </cell>
          <cell r="BL872">
            <v>0</v>
          </cell>
          <cell r="BM872" t="str">
            <v/>
          </cell>
          <cell r="BN872">
            <v>0</v>
          </cell>
          <cell r="BO872">
            <v>0</v>
          </cell>
          <cell r="BP872">
            <v>0</v>
          </cell>
          <cell r="BQ872">
            <v>0</v>
          </cell>
          <cell r="BR872">
            <v>0</v>
          </cell>
          <cell r="BS872">
            <v>0</v>
          </cell>
          <cell r="BT872">
            <v>0</v>
          </cell>
          <cell r="BU872">
            <v>0</v>
          </cell>
          <cell r="BV872">
            <v>0</v>
          </cell>
          <cell r="BW872">
            <v>0</v>
          </cell>
          <cell r="BX872">
            <v>0</v>
          </cell>
          <cell r="BY872" t="str">
            <v/>
          </cell>
          <cell r="BZ872" t="str">
            <v/>
          </cell>
          <cell r="CA872" t="str">
            <v/>
          </cell>
          <cell r="CB872" t="str">
            <v/>
          </cell>
          <cell r="CC872" t="str">
            <v/>
          </cell>
          <cell r="CD872" t="str">
            <v/>
          </cell>
          <cell r="CE872" t="str">
            <v/>
          </cell>
          <cell r="CF872" t="str">
            <v/>
          </cell>
          <cell r="CG872" t="str">
            <v/>
          </cell>
          <cell r="CH872" t="str">
            <v/>
          </cell>
        </row>
        <row r="873">
          <cell r="A873" t="str">
            <v>The Mall Howgate, Falkirk - Owner : 2003 Quesitonnaire 11 Jul 2008 12:48 PM</v>
          </cell>
          <cell r="B873" t="str">
            <v>Survey Instance</v>
          </cell>
          <cell r="C873" t="str">
            <v>83</v>
          </cell>
          <cell r="D873" t="str">
            <v>Nick Hogg</v>
          </cell>
          <cell r="E873" t="str">
            <v>3</v>
          </cell>
          <cell r="F873">
            <v>1</v>
          </cell>
          <cell r="G873" t="str">
            <v/>
          </cell>
          <cell r="J873">
            <v>157</v>
          </cell>
          <cell r="K873">
            <v>0</v>
          </cell>
          <cell r="L873">
            <v>0</v>
          </cell>
          <cell r="M873">
            <v>0</v>
          </cell>
          <cell r="N873">
            <v>347</v>
          </cell>
          <cell r="Q873">
            <v>0</v>
          </cell>
          <cell r="R873">
            <v>0</v>
          </cell>
          <cell r="S873">
            <v>0</v>
          </cell>
          <cell r="T873">
            <v>0</v>
          </cell>
          <cell r="U873">
            <v>0</v>
          </cell>
          <cell r="V873">
            <v>0</v>
          </cell>
          <cell r="W873">
            <v>0</v>
          </cell>
          <cell r="X873">
            <v>0</v>
          </cell>
          <cell r="Y873">
            <v>0</v>
          </cell>
          <cell r="Z873">
            <v>0</v>
          </cell>
          <cell r="AA873">
            <v>0</v>
          </cell>
          <cell r="AB873" t="str">
            <v/>
          </cell>
          <cell r="AC873" t="str">
            <v/>
          </cell>
          <cell r="AD873" t="str">
            <v>Metric Tonnes (1000 kgs)</v>
          </cell>
          <cell r="AE873" t="str">
            <v/>
          </cell>
          <cell r="AF873" t="str">
            <v/>
          </cell>
          <cell r="AG873" t="str">
            <v/>
          </cell>
          <cell r="AH873" t="str">
            <v>Metric Tonnes (1000 kgs)</v>
          </cell>
          <cell r="AI873" t="str">
            <v/>
          </cell>
          <cell r="AJ873" t="str">
            <v/>
          </cell>
          <cell r="AK873" t="str">
            <v/>
          </cell>
          <cell r="AL873">
            <v>0</v>
          </cell>
          <cell r="AM873">
            <v>0</v>
          </cell>
          <cell r="AN873">
            <v>504</v>
          </cell>
          <cell r="AO873">
            <v>0</v>
          </cell>
          <cell r="AP873">
            <v>0</v>
          </cell>
          <cell r="AQ873">
            <v>157</v>
          </cell>
          <cell r="AR873">
            <v>0</v>
          </cell>
          <cell r="AS873">
            <v>0</v>
          </cell>
          <cell r="AT873">
            <v>0</v>
          </cell>
          <cell r="AU873">
            <v>347</v>
          </cell>
          <cell r="AV873">
            <v>0</v>
          </cell>
          <cell r="AW873">
            <v>0</v>
          </cell>
          <cell r="AX873">
            <v>0</v>
          </cell>
          <cell r="AY873" t="str">
            <v/>
          </cell>
          <cell r="AZ873" t="str">
            <v/>
          </cell>
          <cell r="BA873" t="str">
            <v/>
          </cell>
          <cell r="BB873" t="str">
            <v/>
          </cell>
          <cell r="BC873" t="str">
            <v/>
          </cell>
          <cell r="BD873" t="str">
            <v/>
          </cell>
          <cell r="BE873" t="str">
            <v/>
          </cell>
          <cell r="BF873" t="str">
            <v/>
          </cell>
          <cell r="BG873" t="str">
            <v/>
          </cell>
          <cell r="BH873" t="str">
            <v/>
          </cell>
          <cell r="BI873">
            <v>0</v>
          </cell>
          <cell r="BJ873" t="str">
            <v/>
          </cell>
          <cell r="BK873">
            <v>0</v>
          </cell>
          <cell r="BL873">
            <v>0</v>
          </cell>
          <cell r="BM873" t="str">
            <v/>
          </cell>
          <cell r="BN873">
            <v>0</v>
          </cell>
          <cell r="BO873">
            <v>0</v>
          </cell>
          <cell r="BP873">
            <v>0</v>
          </cell>
          <cell r="BQ873">
            <v>0</v>
          </cell>
          <cell r="BR873">
            <v>0</v>
          </cell>
          <cell r="BS873">
            <v>0</v>
          </cell>
          <cell r="BT873">
            <v>0</v>
          </cell>
          <cell r="BU873">
            <v>0</v>
          </cell>
          <cell r="BV873">
            <v>0</v>
          </cell>
          <cell r="BW873">
            <v>0</v>
          </cell>
          <cell r="BX873">
            <v>0</v>
          </cell>
          <cell r="BY873" t="str">
            <v/>
          </cell>
          <cell r="BZ873" t="str">
            <v/>
          </cell>
          <cell r="CA873" t="str">
            <v/>
          </cell>
          <cell r="CB873" t="str">
            <v/>
          </cell>
          <cell r="CC873" t="str">
            <v/>
          </cell>
          <cell r="CD873" t="str">
            <v/>
          </cell>
          <cell r="CE873" t="str">
            <v/>
          </cell>
          <cell r="CF873" t="str">
            <v/>
          </cell>
          <cell r="CG873" t="str">
            <v/>
          </cell>
          <cell r="CH873" t="str">
            <v/>
          </cell>
        </row>
        <row r="874">
          <cell r="A874" t="str">
            <v>The Mall Howgate, Falkirk - Owner : 2004 Questionnaire 11 Jul 2008 12:52 PM</v>
          </cell>
          <cell r="B874" t="str">
            <v>Survey Instance</v>
          </cell>
          <cell r="C874" t="str">
            <v>83</v>
          </cell>
          <cell r="D874" t="str">
            <v>Nick Hogg</v>
          </cell>
          <cell r="E874" t="str">
            <v>4</v>
          </cell>
          <cell r="F874">
            <v>1</v>
          </cell>
          <cell r="G874" t="str">
            <v/>
          </cell>
          <cell r="J874">
            <v>172</v>
          </cell>
          <cell r="K874">
            <v>0</v>
          </cell>
          <cell r="L874">
            <v>0</v>
          </cell>
          <cell r="M874">
            <v>0</v>
          </cell>
          <cell r="N874">
            <v>333</v>
          </cell>
          <cell r="Q874">
            <v>0</v>
          </cell>
          <cell r="R874">
            <v>0</v>
          </cell>
          <cell r="S874">
            <v>0</v>
          </cell>
          <cell r="T874">
            <v>0</v>
          </cell>
          <cell r="U874">
            <v>0</v>
          </cell>
          <cell r="V874">
            <v>0</v>
          </cell>
          <cell r="W874">
            <v>0</v>
          </cell>
          <cell r="X874">
            <v>0</v>
          </cell>
          <cell r="Y874">
            <v>0</v>
          </cell>
          <cell r="Z874">
            <v>0</v>
          </cell>
          <cell r="AA874">
            <v>0</v>
          </cell>
          <cell r="AB874" t="str">
            <v/>
          </cell>
          <cell r="AC874" t="str">
            <v/>
          </cell>
          <cell r="AD874" t="str">
            <v>Metric Tonnes (1000 kgs)</v>
          </cell>
          <cell r="AE874" t="str">
            <v/>
          </cell>
          <cell r="AF874" t="str">
            <v/>
          </cell>
          <cell r="AG874" t="str">
            <v/>
          </cell>
          <cell r="AH874" t="str">
            <v>Metric Tonnes (1000 kgs)</v>
          </cell>
          <cell r="AI874" t="str">
            <v/>
          </cell>
          <cell r="AJ874" t="str">
            <v/>
          </cell>
          <cell r="AK874" t="str">
            <v/>
          </cell>
          <cell r="AL874">
            <v>0</v>
          </cell>
          <cell r="AM874">
            <v>0</v>
          </cell>
          <cell r="AN874">
            <v>505</v>
          </cell>
          <cell r="AO874">
            <v>0</v>
          </cell>
          <cell r="AP874">
            <v>0</v>
          </cell>
          <cell r="AQ874">
            <v>172</v>
          </cell>
          <cell r="AR874">
            <v>0</v>
          </cell>
          <cell r="AS874">
            <v>0</v>
          </cell>
          <cell r="AT874">
            <v>0</v>
          </cell>
          <cell r="AU874">
            <v>333</v>
          </cell>
          <cell r="AV874">
            <v>0</v>
          </cell>
          <cell r="AW874">
            <v>0</v>
          </cell>
          <cell r="AX874">
            <v>0</v>
          </cell>
          <cell r="AY874" t="str">
            <v/>
          </cell>
          <cell r="AZ874" t="str">
            <v/>
          </cell>
          <cell r="BA874" t="str">
            <v/>
          </cell>
          <cell r="BB874" t="str">
            <v/>
          </cell>
          <cell r="BC874" t="str">
            <v/>
          </cell>
          <cell r="BD874" t="str">
            <v/>
          </cell>
          <cell r="BE874" t="str">
            <v/>
          </cell>
          <cell r="BF874" t="str">
            <v/>
          </cell>
          <cell r="BG874" t="str">
            <v/>
          </cell>
          <cell r="BH874" t="str">
            <v/>
          </cell>
          <cell r="BI874">
            <v>2</v>
          </cell>
          <cell r="BJ874" t="str">
            <v/>
          </cell>
          <cell r="BK874">
            <v>0</v>
          </cell>
          <cell r="BL874">
            <v>0</v>
          </cell>
          <cell r="BM874" t="str">
            <v/>
          </cell>
          <cell r="BN874">
            <v>0</v>
          </cell>
          <cell r="BO874">
            <v>0</v>
          </cell>
          <cell r="BP874">
            <v>0</v>
          </cell>
          <cell r="BQ874">
            <v>0</v>
          </cell>
          <cell r="BR874">
            <v>0</v>
          </cell>
          <cell r="BS874">
            <v>0</v>
          </cell>
          <cell r="BT874">
            <v>0</v>
          </cell>
          <cell r="BU874">
            <v>0</v>
          </cell>
          <cell r="BV874">
            <v>0</v>
          </cell>
          <cell r="BW874">
            <v>0</v>
          </cell>
          <cell r="BX874">
            <v>0</v>
          </cell>
          <cell r="BY874" t="str">
            <v/>
          </cell>
          <cell r="BZ874" t="str">
            <v/>
          </cell>
          <cell r="CA874" t="str">
            <v/>
          </cell>
          <cell r="CB874" t="str">
            <v/>
          </cell>
          <cell r="CC874" t="str">
            <v/>
          </cell>
          <cell r="CD874" t="str">
            <v/>
          </cell>
          <cell r="CE874" t="str">
            <v/>
          </cell>
          <cell r="CF874" t="str">
            <v/>
          </cell>
          <cell r="CG874" t="str">
            <v/>
          </cell>
          <cell r="CH874" t="str">
            <v/>
          </cell>
        </row>
        <row r="875">
          <cell r="A875" t="str">
            <v>The Mall Howgate, Falkirk - Owner : 2005 Questionnaire 11 Jul 2008 1:01 PM</v>
          </cell>
          <cell r="B875" t="str">
            <v>Survey Instance</v>
          </cell>
          <cell r="C875" t="str">
            <v>83</v>
          </cell>
          <cell r="D875" t="str">
            <v>Nick Hogg</v>
          </cell>
          <cell r="E875" t="str">
            <v>5</v>
          </cell>
          <cell r="F875">
            <v>1</v>
          </cell>
          <cell r="G875" t="str">
            <v/>
          </cell>
          <cell r="J875">
            <v>183</v>
          </cell>
          <cell r="K875">
            <v>0</v>
          </cell>
          <cell r="L875">
            <v>0</v>
          </cell>
          <cell r="M875">
            <v>0</v>
          </cell>
          <cell r="N875">
            <v>308</v>
          </cell>
          <cell r="Q875">
            <v>0</v>
          </cell>
          <cell r="R875">
            <v>0</v>
          </cell>
          <cell r="S875">
            <v>0</v>
          </cell>
          <cell r="T875">
            <v>0</v>
          </cell>
          <cell r="U875">
            <v>0</v>
          </cell>
          <cell r="V875">
            <v>0</v>
          </cell>
          <cell r="W875">
            <v>0</v>
          </cell>
          <cell r="X875">
            <v>0</v>
          </cell>
          <cell r="Y875">
            <v>0</v>
          </cell>
          <cell r="Z875">
            <v>0</v>
          </cell>
          <cell r="AA875">
            <v>0</v>
          </cell>
          <cell r="AB875" t="str">
            <v/>
          </cell>
          <cell r="AC875" t="str">
            <v/>
          </cell>
          <cell r="AD875" t="str">
            <v>Metric Tonnes (1000 kgs)</v>
          </cell>
          <cell r="AE875" t="str">
            <v/>
          </cell>
          <cell r="AF875" t="str">
            <v/>
          </cell>
          <cell r="AG875" t="str">
            <v/>
          </cell>
          <cell r="AH875" t="str">
            <v>Metric Tonnes (1000 kgs)</v>
          </cell>
          <cell r="AI875" t="str">
            <v/>
          </cell>
          <cell r="AJ875" t="str">
            <v/>
          </cell>
          <cell r="AK875" t="str">
            <v/>
          </cell>
          <cell r="AL875">
            <v>0</v>
          </cell>
          <cell r="AM875">
            <v>0</v>
          </cell>
          <cell r="AN875">
            <v>491</v>
          </cell>
          <cell r="AO875">
            <v>0</v>
          </cell>
          <cell r="AP875">
            <v>0</v>
          </cell>
          <cell r="AQ875">
            <v>183</v>
          </cell>
          <cell r="AR875">
            <v>0</v>
          </cell>
          <cell r="AS875">
            <v>0</v>
          </cell>
          <cell r="AT875">
            <v>0</v>
          </cell>
          <cell r="AU875">
            <v>308</v>
          </cell>
          <cell r="AV875">
            <v>0</v>
          </cell>
          <cell r="AW875">
            <v>0</v>
          </cell>
          <cell r="AX875">
            <v>0</v>
          </cell>
          <cell r="AY875" t="str">
            <v/>
          </cell>
          <cell r="AZ875" t="str">
            <v/>
          </cell>
          <cell r="BA875" t="str">
            <v/>
          </cell>
          <cell r="BB875" t="str">
            <v/>
          </cell>
          <cell r="BC875" t="str">
            <v/>
          </cell>
          <cell r="BD875" t="str">
            <v/>
          </cell>
          <cell r="BE875" t="str">
            <v/>
          </cell>
          <cell r="BF875" t="str">
            <v/>
          </cell>
          <cell r="BG875" t="str">
            <v/>
          </cell>
          <cell r="BH875" t="str">
            <v/>
          </cell>
          <cell r="BI875">
            <v>2</v>
          </cell>
          <cell r="BJ875" t="str">
            <v/>
          </cell>
          <cell r="BK875">
            <v>0</v>
          </cell>
          <cell r="BL875">
            <v>0</v>
          </cell>
          <cell r="BM875" t="str">
            <v/>
          </cell>
          <cell r="BN875">
            <v>0</v>
          </cell>
          <cell r="BO875">
            <v>0</v>
          </cell>
          <cell r="BP875">
            <v>0</v>
          </cell>
          <cell r="BQ875">
            <v>0</v>
          </cell>
          <cell r="BR875">
            <v>0</v>
          </cell>
          <cell r="BS875">
            <v>0</v>
          </cell>
          <cell r="BT875">
            <v>0</v>
          </cell>
          <cell r="BU875">
            <v>0</v>
          </cell>
          <cell r="BV875">
            <v>0</v>
          </cell>
          <cell r="BW875">
            <v>0</v>
          </cell>
          <cell r="BX875">
            <v>0</v>
          </cell>
          <cell r="BY875" t="str">
            <v/>
          </cell>
          <cell r="BZ875" t="str">
            <v/>
          </cell>
          <cell r="CA875" t="str">
            <v/>
          </cell>
          <cell r="CB875" t="str">
            <v/>
          </cell>
          <cell r="CC875" t="str">
            <v/>
          </cell>
          <cell r="CD875" t="str">
            <v/>
          </cell>
          <cell r="CE875" t="str">
            <v/>
          </cell>
          <cell r="CF875" t="str">
            <v/>
          </cell>
          <cell r="CG875" t="str">
            <v/>
          </cell>
          <cell r="CH875" t="str">
            <v/>
          </cell>
        </row>
        <row r="876">
          <cell r="A876" t="str">
            <v>The Mall Howgate, Falkirk - Owner : 2006 Questionnaire 18 Apr 2008 11:58 AM</v>
          </cell>
          <cell r="B876" t="str">
            <v>Survey Instance</v>
          </cell>
          <cell r="C876" t="str">
            <v>83</v>
          </cell>
          <cell r="D876" t="str">
            <v>Alex Robinson</v>
          </cell>
          <cell r="E876" t="str">
            <v>6</v>
          </cell>
          <cell r="F876">
            <v>1</v>
          </cell>
          <cell r="G876" t="str">
            <v/>
          </cell>
          <cell r="J876">
            <v>182</v>
          </cell>
          <cell r="K876">
            <v>0</v>
          </cell>
          <cell r="L876">
            <v>0</v>
          </cell>
          <cell r="M876">
            <v>0</v>
          </cell>
          <cell r="N876">
            <v>288</v>
          </cell>
          <cell r="Q876">
            <v>0</v>
          </cell>
          <cell r="R876">
            <v>0</v>
          </cell>
          <cell r="S876">
            <v>0</v>
          </cell>
          <cell r="T876">
            <v>0</v>
          </cell>
          <cell r="U876">
            <v>0</v>
          </cell>
          <cell r="V876">
            <v>0</v>
          </cell>
          <cell r="W876">
            <v>0</v>
          </cell>
          <cell r="X876">
            <v>0</v>
          </cell>
          <cell r="Y876">
            <v>0</v>
          </cell>
          <cell r="Z876">
            <v>0</v>
          </cell>
          <cell r="AA876">
            <v>0</v>
          </cell>
          <cell r="AB876" t="str">
            <v/>
          </cell>
          <cell r="AC876" t="str">
            <v/>
          </cell>
          <cell r="AD876" t="str">
            <v>Metric Tonnes (1000 kgs)</v>
          </cell>
          <cell r="AE876" t="str">
            <v/>
          </cell>
          <cell r="AF876" t="str">
            <v/>
          </cell>
          <cell r="AG876" t="str">
            <v/>
          </cell>
          <cell r="AH876" t="str">
            <v>Metric Tonnes (1000 kgs)</v>
          </cell>
          <cell r="AI876" t="str">
            <v/>
          </cell>
          <cell r="AJ876" t="str">
            <v/>
          </cell>
          <cell r="AK876" t="str">
            <v/>
          </cell>
          <cell r="AL876">
            <v>0</v>
          </cell>
          <cell r="AM876">
            <v>0</v>
          </cell>
          <cell r="AN876">
            <v>470</v>
          </cell>
          <cell r="AO876">
            <v>0</v>
          </cell>
          <cell r="AP876">
            <v>0</v>
          </cell>
          <cell r="AQ876">
            <v>182</v>
          </cell>
          <cell r="AR876">
            <v>0</v>
          </cell>
          <cell r="AS876">
            <v>0</v>
          </cell>
          <cell r="AT876">
            <v>0</v>
          </cell>
          <cell r="AU876">
            <v>288</v>
          </cell>
          <cell r="AV876">
            <v>0</v>
          </cell>
          <cell r="AW876">
            <v>0</v>
          </cell>
          <cell r="AX876">
            <v>0</v>
          </cell>
          <cell r="AY876" t="str">
            <v/>
          </cell>
          <cell r="AZ876" t="str">
            <v/>
          </cell>
          <cell r="BA876" t="str">
            <v/>
          </cell>
          <cell r="BB876" t="str">
            <v/>
          </cell>
          <cell r="BC876" t="str">
            <v/>
          </cell>
          <cell r="BD876" t="str">
            <v/>
          </cell>
          <cell r="BE876" t="str">
            <v/>
          </cell>
          <cell r="BF876" t="str">
            <v/>
          </cell>
          <cell r="BG876" t="str">
            <v/>
          </cell>
          <cell r="BH876" t="str">
            <v/>
          </cell>
          <cell r="BI876">
            <v>2</v>
          </cell>
          <cell r="BJ876" t="str">
            <v/>
          </cell>
          <cell r="BK876">
            <v>0</v>
          </cell>
          <cell r="BL876">
            <v>0</v>
          </cell>
          <cell r="BM876" t="str">
            <v/>
          </cell>
          <cell r="BN876">
            <v>0</v>
          </cell>
          <cell r="BO876">
            <v>0</v>
          </cell>
          <cell r="BP876">
            <v>0</v>
          </cell>
          <cell r="BQ876">
            <v>0</v>
          </cell>
          <cell r="BR876">
            <v>0</v>
          </cell>
          <cell r="BS876">
            <v>0</v>
          </cell>
          <cell r="BT876">
            <v>0</v>
          </cell>
          <cell r="BU876">
            <v>0</v>
          </cell>
          <cell r="BV876">
            <v>0</v>
          </cell>
          <cell r="BW876">
            <v>0</v>
          </cell>
          <cell r="BX876">
            <v>0</v>
          </cell>
          <cell r="BY876" t="str">
            <v/>
          </cell>
          <cell r="BZ876" t="str">
            <v/>
          </cell>
          <cell r="CA876" t="str">
            <v/>
          </cell>
          <cell r="CB876" t="str">
            <v/>
          </cell>
          <cell r="CC876" t="str">
            <v/>
          </cell>
          <cell r="CD876" t="str">
            <v/>
          </cell>
          <cell r="CE876" t="str">
            <v/>
          </cell>
          <cell r="CF876" t="str">
            <v/>
          </cell>
          <cell r="CG876" t="str">
            <v/>
          </cell>
          <cell r="CH876" t="str">
            <v/>
          </cell>
        </row>
        <row r="877">
          <cell r="A877" t="str">
            <v>The Mall Howgate, Falkirk - Owner : 2007 Questionnaire 21 Apr 2008 9:48 PM</v>
          </cell>
          <cell r="B877" t="str">
            <v>Survey Instance</v>
          </cell>
          <cell r="C877" t="str">
            <v/>
          </cell>
          <cell r="D877" t="str">
            <v>Nick Hogg</v>
          </cell>
          <cell r="E877" t="str">
            <v/>
          </cell>
          <cell r="F877">
            <v>1</v>
          </cell>
          <cell r="G877" t="str">
            <v/>
          </cell>
          <cell r="J877">
            <v>146</v>
          </cell>
          <cell r="N877">
            <v>216</v>
          </cell>
          <cell r="R877">
            <v>0</v>
          </cell>
          <cell r="S877">
            <v>0</v>
          </cell>
          <cell r="T877">
            <v>0</v>
          </cell>
          <cell r="U877">
            <v>0</v>
          </cell>
          <cell r="V877">
            <v>0</v>
          </cell>
          <cell r="W877">
            <v>0</v>
          </cell>
          <cell r="X877">
            <v>0</v>
          </cell>
          <cell r="Y877">
            <v>0</v>
          </cell>
          <cell r="Z877">
            <v>0</v>
          </cell>
          <cell r="AA877">
            <v>0</v>
          </cell>
          <cell r="AB877" t="str">
            <v/>
          </cell>
          <cell r="AC877" t="str">
            <v/>
          </cell>
          <cell r="AD877" t="str">
            <v>Metric Tonnes (1000 kgs)</v>
          </cell>
          <cell r="AE877" t="str">
            <v/>
          </cell>
          <cell r="AF877" t="str">
            <v/>
          </cell>
          <cell r="AG877" t="str">
            <v/>
          </cell>
          <cell r="AH877" t="str">
            <v>Metric Tonnes (1000 kgs)</v>
          </cell>
          <cell r="AI877" t="str">
            <v/>
          </cell>
          <cell r="AJ877" t="str">
            <v/>
          </cell>
          <cell r="AK877" t="str">
            <v/>
          </cell>
          <cell r="AL877">
            <v>0</v>
          </cell>
          <cell r="AM877">
            <v>0</v>
          </cell>
          <cell r="AN877">
            <v>362</v>
          </cell>
          <cell r="AO877">
            <v>0</v>
          </cell>
          <cell r="AP877">
            <v>0</v>
          </cell>
          <cell r="AQ877">
            <v>146</v>
          </cell>
          <cell r="AR877">
            <v>0</v>
          </cell>
          <cell r="AS877">
            <v>0</v>
          </cell>
          <cell r="AT877">
            <v>0</v>
          </cell>
          <cell r="AU877">
            <v>216</v>
          </cell>
          <cell r="AV877">
            <v>0</v>
          </cell>
          <cell r="AW877">
            <v>0</v>
          </cell>
          <cell r="AX877">
            <v>0</v>
          </cell>
          <cell r="AY877" t="str">
            <v/>
          </cell>
          <cell r="AZ877" t="str">
            <v/>
          </cell>
          <cell r="BA877" t="str">
            <v/>
          </cell>
          <cell r="BB877" t="str">
            <v/>
          </cell>
          <cell r="BC877" t="str">
            <v/>
          </cell>
          <cell r="BD877" t="str">
            <v/>
          </cell>
          <cell r="BE877" t="str">
            <v/>
          </cell>
          <cell r="BF877" t="str">
            <v/>
          </cell>
          <cell r="BG877" t="str">
            <v/>
          </cell>
          <cell r="BH877" t="str">
            <v/>
          </cell>
          <cell r="BI877">
            <v>2</v>
          </cell>
          <cell r="BJ877" t="str">
            <v>Few Tenants opted out</v>
          </cell>
          <cell r="BK877">
            <v>0</v>
          </cell>
          <cell r="BL877">
            <v>0</v>
          </cell>
          <cell r="BM877" t="str">
            <v/>
          </cell>
          <cell r="BN877">
            <v>0</v>
          </cell>
          <cell r="BO877">
            <v>0</v>
          </cell>
          <cell r="BP877">
            <v>0</v>
          </cell>
          <cell r="BQ877">
            <v>0</v>
          </cell>
          <cell r="BR877">
            <v>0</v>
          </cell>
          <cell r="BS877">
            <v>0</v>
          </cell>
          <cell r="BT877">
            <v>0</v>
          </cell>
          <cell r="BU877">
            <v>0</v>
          </cell>
          <cell r="BV877">
            <v>0</v>
          </cell>
          <cell r="BW877">
            <v>0</v>
          </cell>
          <cell r="BX877">
            <v>0</v>
          </cell>
          <cell r="BY877" t="str">
            <v/>
          </cell>
          <cell r="BZ877" t="str">
            <v/>
          </cell>
          <cell r="CA877" t="str">
            <v/>
          </cell>
          <cell r="CB877" t="str">
            <v/>
          </cell>
          <cell r="CC877" t="str">
            <v/>
          </cell>
          <cell r="CD877" t="str">
            <v/>
          </cell>
          <cell r="CE877" t="str">
            <v/>
          </cell>
          <cell r="CF877" t="str">
            <v/>
          </cell>
          <cell r="CG877" t="str">
            <v/>
          </cell>
          <cell r="CH877" t="str">
            <v/>
          </cell>
        </row>
        <row r="878">
          <cell r="A878" t="str">
            <v>The Mall Luton - Owner : 2005 Questionnaire 11 Jul 2008 1:01 PM</v>
          </cell>
          <cell r="B878" t="str">
            <v>Survey Instance</v>
          </cell>
          <cell r="C878" t="str">
            <v>280</v>
          </cell>
          <cell r="D878" t="str">
            <v>Nick Hogg</v>
          </cell>
          <cell r="E878" t="str">
            <v>5</v>
          </cell>
          <cell r="F878">
            <v>1</v>
          </cell>
          <cell r="G878" t="str">
            <v/>
          </cell>
          <cell r="J878">
            <v>353</v>
          </cell>
          <cell r="K878">
            <v>980</v>
          </cell>
          <cell r="L878">
            <v>0</v>
          </cell>
          <cell r="M878">
            <v>0</v>
          </cell>
          <cell r="N878">
            <v>0</v>
          </cell>
          <cell r="Q878">
            <v>2</v>
          </cell>
          <cell r="R878">
            <v>0</v>
          </cell>
          <cell r="S878">
            <v>0</v>
          </cell>
          <cell r="T878">
            <v>0</v>
          </cell>
          <cell r="U878">
            <v>0</v>
          </cell>
          <cell r="V878">
            <v>0</v>
          </cell>
          <cell r="W878">
            <v>0</v>
          </cell>
          <cell r="X878">
            <v>0</v>
          </cell>
          <cell r="Y878">
            <v>0</v>
          </cell>
          <cell r="Z878">
            <v>0</v>
          </cell>
          <cell r="AA878">
            <v>0</v>
          </cell>
          <cell r="AB878" t="str">
            <v/>
          </cell>
          <cell r="AC878" t="str">
            <v/>
          </cell>
          <cell r="AD878" t="str">
            <v>Metric Tonnes (1000 kgs)</v>
          </cell>
          <cell r="AE878" t="str">
            <v>Metric Tonnes (1000 kgs)</v>
          </cell>
          <cell r="AF878" t="str">
            <v/>
          </cell>
          <cell r="AG878" t="str">
            <v/>
          </cell>
          <cell r="AH878" t="str">
            <v/>
          </cell>
          <cell r="AI878" t="str">
            <v/>
          </cell>
          <cell r="AJ878" t="str">
            <v/>
          </cell>
          <cell r="AK878" t="str">
            <v>Metric Tonnes (1000 kgs)</v>
          </cell>
          <cell r="AL878">
            <v>0</v>
          </cell>
          <cell r="AM878">
            <v>0</v>
          </cell>
          <cell r="AN878">
            <v>1335</v>
          </cell>
          <cell r="AO878">
            <v>0</v>
          </cell>
          <cell r="AP878">
            <v>0</v>
          </cell>
          <cell r="AQ878">
            <v>353</v>
          </cell>
          <cell r="AR878">
            <v>980</v>
          </cell>
          <cell r="AS878">
            <v>0</v>
          </cell>
          <cell r="AT878">
            <v>0</v>
          </cell>
          <cell r="AU878">
            <v>0</v>
          </cell>
          <cell r="AV878">
            <v>0</v>
          </cell>
          <cell r="AW878">
            <v>0</v>
          </cell>
          <cell r="AX878">
            <v>2</v>
          </cell>
          <cell r="AY878" t="str">
            <v/>
          </cell>
          <cell r="AZ878" t="str">
            <v/>
          </cell>
          <cell r="BA878" t="str">
            <v/>
          </cell>
          <cell r="BB878" t="str">
            <v/>
          </cell>
          <cell r="BC878" t="str">
            <v/>
          </cell>
          <cell r="BD878" t="str">
            <v/>
          </cell>
          <cell r="BE878" t="str">
            <v/>
          </cell>
          <cell r="BF878" t="str">
            <v/>
          </cell>
          <cell r="BG878" t="str">
            <v/>
          </cell>
          <cell r="BH878" t="str">
            <v/>
          </cell>
          <cell r="BI878">
            <v>5</v>
          </cell>
          <cell r="BJ878" t="str">
            <v/>
          </cell>
          <cell r="BK878">
            <v>0</v>
          </cell>
          <cell r="BL878">
            <v>1</v>
          </cell>
          <cell r="BM878" t="str">
            <v/>
          </cell>
          <cell r="BN878">
            <v>0</v>
          </cell>
          <cell r="BO878">
            <v>0</v>
          </cell>
          <cell r="BP878">
            <v>0</v>
          </cell>
          <cell r="BQ878">
            <v>0</v>
          </cell>
          <cell r="BR878">
            <v>0</v>
          </cell>
          <cell r="BS878">
            <v>0</v>
          </cell>
          <cell r="BT878">
            <v>0</v>
          </cell>
          <cell r="BU878">
            <v>0</v>
          </cell>
          <cell r="BV878">
            <v>0</v>
          </cell>
          <cell r="BW878">
            <v>0</v>
          </cell>
          <cell r="BX878">
            <v>0</v>
          </cell>
          <cell r="BY878" t="str">
            <v/>
          </cell>
          <cell r="BZ878" t="str">
            <v/>
          </cell>
          <cell r="CA878" t="str">
            <v/>
          </cell>
          <cell r="CB878" t="str">
            <v/>
          </cell>
          <cell r="CC878" t="str">
            <v/>
          </cell>
          <cell r="CD878" t="str">
            <v/>
          </cell>
          <cell r="CE878" t="str">
            <v/>
          </cell>
          <cell r="CF878" t="str">
            <v/>
          </cell>
          <cell r="CG878" t="str">
            <v/>
          </cell>
          <cell r="CH878" t="str">
            <v/>
          </cell>
        </row>
        <row r="879">
          <cell r="A879" t="str">
            <v>The Mall Luton - Owner : 2006 Questionnaire 18 Apr 2008 11:58 AM</v>
          </cell>
          <cell r="B879" t="str">
            <v>Survey Instance</v>
          </cell>
          <cell r="C879" t="str">
            <v>280</v>
          </cell>
          <cell r="D879" t="str">
            <v>Alex Robinson</v>
          </cell>
          <cell r="E879" t="str">
            <v>6</v>
          </cell>
          <cell r="F879">
            <v>1</v>
          </cell>
          <cell r="G879" t="str">
            <v/>
          </cell>
          <cell r="J879">
            <v>406</v>
          </cell>
          <cell r="K879">
            <v>0</v>
          </cell>
          <cell r="L879">
            <v>0</v>
          </cell>
          <cell r="M879">
            <v>0</v>
          </cell>
          <cell r="N879">
            <v>954</v>
          </cell>
          <cell r="Q879">
            <v>0</v>
          </cell>
          <cell r="R879">
            <v>0</v>
          </cell>
          <cell r="S879">
            <v>0</v>
          </cell>
          <cell r="T879">
            <v>0</v>
          </cell>
          <cell r="U879">
            <v>0</v>
          </cell>
          <cell r="V879">
            <v>0</v>
          </cell>
          <cell r="W879">
            <v>0</v>
          </cell>
          <cell r="X879">
            <v>0</v>
          </cell>
          <cell r="Y879">
            <v>0</v>
          </cell>
          <cell r="Z879">
            <v>0</v>
          </cell>
          <cell r="AA879">
            <v>0</v>
          </cell>
          <cell r="AB879" t="str">
            <v/>
          </cell>
          <cell r="AC879" t="str">
            <v/>
          </cell>
          <cell r="AD879" t="str">
            <v>Metric Tonnes (1000 kgs)</v>
          </cell>
          <cell r="AE879" t="str">
            <v/>
          </cell>
          <cell r="AF879" t="str">
            <v/>
          </cell>
          <cell r="AG879" t="str">
            <v/>
          </cell>
          <cell r="AH879" t="str">
            <v>Metric Tonnes (1000 kgs)</v>
          </cell>
          <cell r="AI879" t="str">
            <v/>
          </cell>
          <cell r="AJ879" t="str">
            <v/>
          </cell>
          <cell r="AK879" t="str">
            <v/>
          </cell>
          <cell r="AL879">
            <v>0</v>
          </cell>
          <cell r="AM879">
            <v>0</v>
          </cell>
          <cell r="AN879">
            <v>1360</v>
          </cell>
          <cell r="AO879">
            <v>0</v>
          </cell>
          <cell r="AP879">
            <v>0</v>
          </cell>
          <cell r="AQ879">
            <v>406</v>
          </cell>
          <cell r="AR879">
            <v>0</v>
          </cell>
          <cell r="AS879">
            <v>0</v>
          </cell>
          <cell r="AT879">
            <v>0</v>
          </cell>
          <cell r="AU879">
            <v>954</v>
          </cell>
          <cell r="AV879">
            <v>0</v>
          </cell>
          <cell r="AW879">
            <v>0</v>
          </cell>
          <cell r="AX879">
            <v>0</v>
          </cell>
          <cell r="AY879" t="str">
            <v/>
          </cell>
          <cell r="AZ879" t="str">
            <v/>
          </cell>
          <cell r="BA879" t="str">
            <v/>
          </cell>
          <cell r="BB879" t="str">
            <v/>
          </cell>
          <cell r="BC879" t="str">
            <v/>
          </cell>
          <cell r="BD879" t="str">
            <v/>
          </cell>
          <cell r="BE879" t="str">
            <v/>
          </cell>
          <cell r="BF879" t="str">
            <v/>
          </cell>
          <cell r="BG879" t="str">
            <v/>
          </cell>
          <cell r="BH879" t="str">
            <v/>
          </cell>
          <cell r="BI879">
            <v>5</v>
          </cell>
          <cell r="BJ879" t="str">
            <v/>
          </cell>
          <cell r="BK879">
            <v>0</v>
          </cell>
          <cell r="BL879">
            <v>0</v>
          </cell>
          <cell r="BM879" t="str">
            <v/>
          </cell>
          <cell r="BN879">
            <v>0</v>
          </cell>
          <cell r="BO879">
            <v>0</v>
          </cell>
          <cell r="BP879">
            <v>0</v>
          </cell>
          <cell r="BQ879">
            <v>0</v>
          </cell>
          <cell r="BR879">
            <v>0</v>
          </cell>
          <cell r="BS879">
            <v>0</v>
          </cell>
          <cell r="BT879">
            <v>0</v>
          </cell>
          <cell r="BU879">
            <v>0</v>
          </cell>
          <cell r="BV879">
            <v>0</v>
          </cell>
          <cell r="BW879">
            <v>0</v>
          </cell>
          <cell r="BX879">
            <v>0</v>
          </cell>
          <cell r="BY879" t="str">
            <v/>
          </cell>
          <cell r="BZ879" t="str">
            <v/>
          </cell>
          <cell r="CA879" t="str">
            <v/>
          </cell>
          <cell r="CB879" t="str">
            <v/>
          </cell>
          <cell r="CC879" t="str">
            <v/>
          </cell>
          <cell r="CD879" t="str">
            <v/>
          </cell>
          <cell r="CE879" t="str">
            <v/>
          </cell>
          <cell r="CF879" t="str">
            <v/>
          </cell>
          <cell r="CG879" t="str">
            <v/>
          </cell>
          <cell r="CH879" t="str">
            <v/>
          </cell>
        </row>
        <row r="880">
          <cell r="A880" t="str">
            <v>The Mall Luton - Owner : 2007 Questionnaire 21 Apr 2008 9:48 PM</v>
          </cell>
          <cell r="B880" t="str">
            <v>Survey Instance</v>
          </cell>
          <cell r="C880" t="str">
            <v/>
          </cell>
          <cell r="D880" t="str">
            <v>Nick Hogg</v>
          </cell>
          <cell r="E880" t="str">
            <v/>
          </cell>
          <cell r="F880">
            <v>0</v>
          </cell>
          <cell r="G880" t="str">
            <v/>
          </cell>
          <cell r="J880">
            <v>391</v>
          </cell>
          <cell r="N880">
            <v>967</v>
          </cell>
          <cell r="R880">
            <v>0</v>
          </cell>
          <cell r="S880">
            <v>0</v>
          </cell>
          <cell r="T880">
            <v>0</v>
          </cell>
          <cell r="U880">
            <v>0</v>
          </cell>
          <cell r="V880">
            <v>0</v>
          </cell>
          <cell r="W880">
            <v>0</v>
          </cell>
          <cell r="X880">
            <v>0</v>
          </cell>
          <cell r="Y880">
            <v>0</v>
          </cell>
          <cell r="Z880">
            <v>0</v>
          </cell>
          <cell r="AA880">
            <v>0</v>
          </cell>
          <cell r="AB880" t="str">
            <v/>
          </cell>
          <cell r="AC880" t="str">
            <v/>
          </cell>
          <cell r="AD880" t="str">
            <v>Metric Tonnes (1000 kgs)</v>
          </cell>
          <cell r="AE880" t="str">
            <v/>
          </cell>
          <cell r="AF880" t="str">
            <v/>
          </cell>
          <cell r="AG880" t="str">
            <v/>
          </cell>
          <cell r="AH880" t="str">
            <v>Metric Tonnes (1000 kgs)</v>
          </cell>
          <cell r="AI880" t="str">
            <v/>
          </cell>
          <cell r="AJ880" t="str">
            <v/>
          </cell>
          <cell r="AK880" t="str">
            <v/>
          </cell>
          <cell r="AL880">
            <v>0</v>
          </cell>
          <cell r="AM880">
            <v>0</v>
          </cell>
          <cell r="AN880">
            <v>1358</v>
          </cell>
          <cell r="AO880">
            <v>0</v>
          </cell>
          <cell r="AP880">
            <v>0</v>
          </cell>
          <cell r="AQ880">
            <v>391</v>
          </cell>
          <cell r="AR880">
            <v>0</v>
          </cell>
          <cell r="AS880">
            <v>0</v>
          </cell>
          <cell r="AT880">
            <v>0</v>
          </cell>
          <cell r="AU880">
            <v>967</v>
          </cell>
          <cell r="AV880">
            <v>0</v>
          </cell>
          <cell r="AW880">
            <v>0</v>
          </cell>
          <cell r="AX880">
            <v>0</v>
          </cell>
          <cell r="AY880" t="str">
            <v/>
          </cell>
          <cell r="AZ880" t="str">
            <v/>
          </cell>
          <cell r="BA880" t="str">
            <v/>
          </cell>
          <cell r="BB880" t="str">
            <v/>
          </cell>
          <cell r="BC880" t="str">
            <v/>
          </cell>
          <cell r="BD880" t="str">
            <v/>
          </cell>
          <cell r="BE880" t="str">
            <v/>
          </cell>
          <cell r="BF880" t="str">
            <v/>
          </cell>
          <cell r="BG880" t="str">
            <v/>
          </cell>
          <cell r="BH880" t="str">
            <v/>
          </cell>
          <cell r="BI880">
            <v>5</v>
          </cell>
          <cell r="BJ880" t="str">
            <v>Few Tenants opted out</v>
          </cell>
          <cell r="BK880">
            <v>0</v>
          </cell>
          <cell r="BL880">
            <v>0</v>
          </cell>
          <cell r="BM880" t="str">
            <v/>
          </cell>
          <cell r="BN880">
            <v>0</v>
          </cell>
          <cell r="BO880">
            <v>0</v>
          </cell>
          <cell r="BP880">
            <v>0</v>
          </cell>
          <cell r="BQ880">
            <v>0</v>
          </cell>
          <cell r="BR880">
            <v>0</v>
          </cell>
          <cell r="BS880">
            <v>0</v>
          </cell>
          <cell r="BT880">
            <v>0</v>
          </cell>
          <cell r="BU880">
            <v>0</v>
          </cell>
          <cell r="BV880">
            <v>0</v>
          </cell>
          <cell r="BW880">
            <v>0</v>
          </cell>
          <cell r="BX880">
            <v>0</v>
          </cell>
          <cell r="BY880" t="str">
            <v/>
          </cell>
          <cell r="BZ880" t="str">
            <v/>
          </cell>
          <cell r="CA880" t="str">
            <v/>
          </cell>
          <cell r="CB880" t="str">
            <v/>
          </cell>
          <cell r="CC880" t="str">
            <v/>
          </cell>
          <cell r="CD880" t="str">
            <v/>
          </cell>
          <cell r="CE880" t="str">
            <v/>
          </cell>
          <cell r="CF880" t="str">
            <v/>
          </cell>
          <cell r="CG880" t="str">
            <v/>
          </cell>
          <cell r="CH880" t="str">
            <v/>
          </cell>
        </row>
        <row r="881">
          <cell r="A881" t="str">
            <v>The Mall Main Square, Camberley - Owner : 2005 Questionnaire 11 Jul 2008 1:01 PM</v>
          </cell>
          <cell r="B881" t="str">
            <v>Survey Instance</v>
          </cell>
          <cell r="C881" t="str">
            <v>132</v>
          </cell>
          <cell r="D881" t="str">
            <v>Nick Hogg</v>
          </cell>
          <cell r="E881" t="str">
            <v>5</v>
          </cell>
          <cell r="F881">
            <v>1</v>
          </cell>
          <cell r="G881" t="str">
            <v/>
          </cell>
          <cell r="J881">
            <v>1352</v>
          </cell>
          <cell r="K881">
            <v>192</v>
          </cell>
          <cell r="L881">
            <v>0</v>
          </cell>
          <cell r="M881">
            <v>0</v>
          </cell>
          <cell r="N881">
            <v>0</v>
          </cell>
          <cell r="Q881">
            <v>0</v>
          </cell>
          <cell r="R881">
            <v>0</v>
          </cell>
          <cell r="S881">
            <v>0</v>
          </cell>
          <cell r="T881">
            <v>0</v>
          </cell>
          <cell r="U881">
            <v>0</v>
          </cell>
          <cell r="V881">
            <v>0</v>
          </cell>
          <cell r="W881">
            <v>0</v>
          </cell>
          <cell r="X881">
            <v>0</v>
          </cell>
          <cell r="Y881">
            <v>0</v>
          </cell>
          <cell r="Z881">
            <v>0</v>
          </cell>
          <cell r="AA881">
            <v>0</v>
          </cell>
          <cell r="AB881" t="str">
            <v/>
          </cell>
          <cell r="AC881" t="str">
            <v/>
          </cell>
          <cell r="AD881" t="str">
            <v>Cubic Metres (m3)</v>
          </cell>
          <cell r="AE881" t="str">
            <v>Metric Tonnes (1000 kgs)</v>
          </cell>
          <cell r="AF881" t="str">
            <v/>
          </cell>
          <cell r="AG881" t="str">
            <v/>
          </cell>
          <cell r="AH881" t="str">
            <v/>
          </cell>
          <cell r="AI881" t="str">
            <v/>
          </cell>
          <cell r="AJ881" t="str">
            <v/>
          </cell>
          <cell r="AK881" t="str">
            <v/>
          </cell>
          <cell r="AL881">
            <v>0</v>
          </cell>
          <cell r="AM881">
            <v>1352</v>
          </cell>
          <cell r="AN881">
            <v>192</v>
          </cell>
          <cell r="AO881">
            <v>0</v>
          </cell>
          <cell r="AP881">
            <v>0</v>
          </cell>
          <cell r="AQ881">
            <v>1352</v>
          </cell>
          <cell r="AR881">
            <v>192</v>
          </cell>
          <cell r="AS881">
            <v>0</v>
          </cell>
          <cell r="AT881">
            <v>0</v>
          </cell>
          <cell r="AU881">
            <v>0</v>
          </cell>
          <cell r="AV881">
            <v>0</v>
          </cell>
          <cell r="AW881">
            <v>0</v>
          </cell>
          <cell r="AX881">
            <v>0</v>
          </cell>
          <cell r="AY881" t="str">
            <v/>
          </cell>
          <cell r="AZ881" t="str">
            <v/>
          </cell>
          <cell r="BA881" t="str">
            <v/>
          </cell>
          <cell r="BB881" t="str">
            <v/>
          </cell>
          <cell r="BC881" t="str">
            <v/>
          </cell>
          <cell r="BD881" t="str">
            <v/>
          </cell>
          <cell r="BE881" t="str">
            <v/>
          </cell>
          <cell r="BF881" t="str">
            <v/>
          </cell>
          <cell r="BG881" t="str">
            <v/>
          </cell>
          <cell r="BH881" t="str">
            <v/>
          </cell>
          <cell r="BI881">
            <v>0</v>
          </cell>
          <cell r="BJ881" t="str">
            <v/>
          </cell>
          <cell r="BK881">
            <v>0</v>
          </cell>
          <cell r="BL881">
            <v>1</v>
          </cell>
          <cell r="BM881" t="str">
            <v/>
          </cell>
          <cell r="BN881">
            <v>0</v>
          </cell>
          <cell r="BO881">
            <v>0</v>
          </cell>
          <cell r="BP881">
            <v>0</v>
          </cell>
          <cell r="BQ881">
            <v>0</v>
          </cell>
          <cell r="BR881">
            <v>0</v>
          </cell>
          <cell r="BS881">
            <v>0</v>
          </cell>
          <cell r="BT881">
            <v>0</v>
          </cell>
          <cell r="BU881">
            <v>0</v>
          </cell>
          <cell r="BV881">
            <v>0</v>
          </cell>
          <cell r="BW881">
            <v>0</v>
          </cell>
          <cell r="BX881">
            <v>0</v>
          </cell>
          <cell r="BY881" t="str">
            <v/>
          </cell>
          <cell r="BZ881" t="str">
            <v/>
          </cell>
          <cell r="CA881" t="str">
            <v/>
          </cell>
          <cell r="CB881" t="str">
            <v/>
          </cell>
          <cell r="CC881" t="str">
            <v/>
          </cell>
          <cell r="CD881" t="str">
            <v/>
          </cell>
          <cell r="CE881" t="str">
            <v/>
          </cell>
          <cell r="CF881" t="str">
            <v/>
          </cell>
          <cell r="CG881" t="str">
            <v/>
          </cell>
          <cell r="CH881" t="str">
            <v/>
          </cell>
        </row>
        <row r="882">
          <cell r="A882" t="str">
            <v>The Mall Main Square, Camberley - Owner : 2006 Questionnaire 18 Apr 2008 11:58 AM</v>
          </cell>
          <cell r="B882" t="str">
            <v>Survey Instance</v>
          </cell>
          <cell r="C882" t="str">
            <v>132</v>
          </cell>
          <cell r="D882" t="str">
            <v>Alex Robinson</v>
          </cell>
          <cell r="E882" t="str">
            <v>6</v>
          </cell>
          <cell r="F882">
            <v>1</v>
          </cell>
          <cell r="G882" t="str">
            <v/>
          </cell>
          <cell r="J882">
            <v>440</v>
          </cell>
          <cell r="K882">
            <v>0</v>
          </cell>
          <cell r="L882">
            <v>0</v>
          </cell>
          <cell r="M882">
            <v>0</v>
          </cell>
          <cell r="N882">
            <v>104</v>
          </cell>
          <cell r="Q882">
            <v>0</v>
          </cell>
          <cell r="R882">
            <v>0</v>
          </cell>
          <cell r="S882">
            <v>0</v>
          </cell>
          <cell r="T882">
            <v>0</v>
          </cell>
          <cell r="U882">
            <v>0</v>
          </cell>
          <cell r="V882">
            <v>0</v>
          </cell>
          <cell r="W882">
            <v>0</v>
          </cell>
          <cell r="X882">
            <v>0</v>
          </cell>
          <cell r="Y882">
            <v>0</v>
          </cell>
          <cell r="Z882">
            <v>0</v>
          </cell>
          <cell r="AA882">
            <v>0</v>
          </cell>
          <cell r="AB882" t="str">
            <v/>
          </cell>
          <cell r="AC882" t="str">
            <v/>
          </cell>
          <cell r="AD882" t="str">
            <v>Metric Tonnes (1000 kgs)</v>
          </cell>
          <cell r="AE882" t="str">
            <v/>
          </cell>
          <cell r="AF882" t="str">
            <v/>
          </cell>
          <cell r="AG882" t="str">
            <v/>
          </cell>
          <cell r="AH882" t="str">
            <v>Metric Tonnes (1000 kgs)</v>
          </cell>
          <cell r="AI882" t="str">
            <v/>
          </cell>
          <cell r="AJ882" t="str">
            <v/>
          </cell>
          <cell r="AK882" t="str">
            <v/>
          </cell>
          <cell r="AL882">
            <v>0</v>
          </cell>
          <cell r="AM882">
            <v>0</v>
          </cell>
          <cell r="AN882">
            <v>544</v>
          </cell>
          <cell r="AO882">
            <v>0</v>
          </cell>
          <cell r="AP882">
            <v>0</v>
          </cell>
          <cell r="AQ882">
            <v>440</v>
          </cell>
          <cell r="AR882">
            <v>0</v>
          </cell>
          <cell r="AS882">
            <v>0</v>
          </cell>
          <cell r="AT882">
            <v>0</v>
          </cell>
          <cell r="AU882">
            <v>104</v>
          </cell>
          <cell r="AV882">
            <v>0</v>
          </cell>
          <cell r="AW882">
            <v>0</v>
          </cell>
          <cell r="AX882">
            <v>0</v>
          </cell>
          <cell r="AY882" t="str">
            <v/>
          </cell>
          <cell r="AZ882" t="str">
            <v/>
          </cell>
          <cell r="BA882" t="str">
            <v/>
          </cell>
          <cell r="BB882" t="str">
            <v/>
          </cell>
          <cell r="BC882" t="str">
            <v/>
          </cell>
          <cell r="BD882" t="str">
            <v/>
          </cell>
          <cell r="BE882" t="str">
            <v/>
          </cell>
          <cell r="BF882" t="str">
            <v/>
          </cell>
          <cell r="BG882" t="str">
            <v/>
          </cell>
          <cell r="BH882" t="str">
            <v/>
          </cell>
          <cell r="BI882">
            <v>0</v>
          </cell>
          <cell r="BJ882" t="str">
            <v/>
          </cell>
          <cell r="BK882">
            <v>0</v>
          </cell>
          <cell r="BL882">
            <v>0</v>
          </cell>
          <cell r="BM882" t="str">
            <v/>
          </cell>
          <cell r="BN882">
            <v>0</v>
          </cell>
          <cell r="BO882">
            <v>0</v>
          </cell>
          <cell r="BP882">
            <v>0</v>
          </cell>
          <cell r="BQ882">
            <v>0</v>
          </cell>
          <cell r="BR882">
            <v>0</v>
          </cell>
          <cell r="BS882">
            <v>0</v>
          </cell>
          <cell r="BT882">
            <v>0</v>
          </cell>
          <cell r="BU882">
            <v>0</v>
          </cell>
          <cell r="BV882">
            <v>0</v>
          </cell>
          <cell r="BW882">
            <v>0</v>
          </cell>
          <cell r="BX882">
            <v>0</v>
          </cell>
          <cell r="BY882" t="str">
            <v/>
          </cell>
          <cell r="BZ882" t="str">
            <v/>
          </cell>
          <cell r="CA882" t="str">
            <v/>
          </cell>
          <cell r="CB882" t="str">
            <v/>
          </cell>
          <cell r="CC882" t="str">
            <v/>
          </cell>
          <cell r="CD882" t="str">
            <v/>
          </cell>
          <cell r="CE882" t="str">
            <v/>
          </cell>
          <cell r="CF882" t="str">
            <v/>
          </cell>
          <cell r="CG882" t="str">
            <v/>
          </cell>
          <cell r="CH882" t="str">
            <v/>
          </cell>
        </row>
        <row r="883">
          <cell r="A883" t="str">
            <v>The Mall Main Square, Camberley - Owner : 2007 Questionnaire 21 Apr 2008 9:48 PM</v>
          </cell>
          <cell r="B883" t="str">
            <v>Survey Instance</v>
          </cell>
          <cell r="C883" t="str">
            <v/>
          </cell>
          <cell r="D883" t="str">
            <v>Nick Hogg</v>
          </cell>
          <cell r="E883" t="str">
            <v/>
          </cell>
          <cell r="F883">
            <v>0</v>
          </cell>
          <cell r="G883" t="str">
            <v/>
          </cell>
          <cell r="J883">
            <v>124</v>
          </cell>
          <cell r="N883">
            <v>488</v>
          </cell>
          <cell r="R883">
            <v>0</v>
          </cell>
          <cell r="S883">
            <v>0</v>
          </cell>
          <cell r="T883">
            <v>0</v>
          </cell>
          <cell r="U883">
            <v>0</v>
          </cell>
          <cell r="V883">
            <v>0</v>
          </cell>
          <cell r="W883">
            <v>0</v>
          </cell>
          <cell r="X883">
            <v>0</v>
          </cell>
          <cell r="Y883">
            <v>0</v>
          </cell>
          <cell r="Z883">
            <v>0</v>
          </cell>
          <cell r="AA883">
            <v>0</v>
          </cell>
          <cell r="AB883" t="str">
            <v/>
          </cell>
          <cell r="AC883" t="str">
            <v/>
          </cell>
          <cell r="AD883" t="str">
            <v>Metric Tonnes (1000 kgs)</v>
          </cell>
          <cell r="AE883" t="str">
            <v/>
          </cell>
          <cell r="AF883" t="str">
            <v/>
          </cell>
          <cell r="AG883" t="str">
            <v/>
          </cell>
          <cell r="AH883" t="str">
            <v>Metric Tonnes (1000 kgs)</v>
          </cell>
          <cell r="AI883" t="str">
            <v/>
          </cell>
          <cell r="AJ883" t="str">
            <v/>
          </cell>
          <cell r="AK883" t="str">
            <v/>
          </cell>
          <cell r="AL883">
            <v>0</v>
          </cell>
          <cell r="AM883">
            <v>0</v>
          </cell>
          <cell r="AN883">
            <v>612</v>
          </cell>
          <cell r="AO883">
            <v>0</v>
          </cell>
          <cell r="AP883">
            <v>0</v>
          </cell>
          <cell r="AQ883">
            <v>124</v>
          </cell>
          <cell r="AR883">
            <v>0</v>
          </cell>
          <cell r="AS883">
            <v>0</v>
          </cell>
          <cell r="AT883">
            <v>0</v>
          </cell>
          <cell r="AU883">
            <v>488</v>
          </cell>
          <cell r="AV883">
            <v>0</v>
          </cell>
          <cell r="AW883">
            <v>0</v>
          </cell>
          <cell r="AX883">
            <v>0</v>
          </cell>
          <cell r="AY883" t="str">
            <v/>
          </cell>
          <cell r="AZ883" t="str">
            <v/>
          </cell>
          <cell r="BA883" t="str">
            <v/>
          </cell>
          <cell r="BB883" t="str">
            <v/>
          </cell>
          <cell r="BC883" t="str">
            <v/>
          </cell>
          <cell r="BD883" t="str">
            <v/>
          </cell>
          <cell r="BE883" t="str">
            <v/>
          </cell>
          <cell r="BF883" t="str">
            <v/>
          </cell>
          <cell r="BG883" t="str">
            <v/>
          </cell>
          <cell r="BH883" t="str">
            <v/>
          </cell>
          <cell r="BI883">
            <v>0</v>
          </cell>
          <cell r="BJ883" t="str">
            <v>Few Tenants opted out</v>
          </cell>
          <cell r="BK883">
            <v>0</v>
          </cell>
          <cell r="BL883">
            <v>0</v>
          </cell>
          <cell r="BM883" t="str">
            <v/>
          </cell>
          <cell r="BN883">
            <v>0</v>
          </cell>
          <cell r="BO883">
            <v>0</v>
          </cell>
          <cell r="BP883">
            <v>0</v>
          </cell>
          <cell r="BQ883">
            <v>0</v>
          </cell>
          <cell r="BR883">
            <v>0</v>
          </cell>
          <cell r="BS883">
            <v>0</v>
          </cell>
          <cell r="BT883">
            <v>0</v>
          </cell>
          <cell r="BU883">
            <v>0</v>
          </cell>
          <cell r="BV883">
            <v>0</v>
          </cell>
          <cell r="BW883">
            <v>0</v>
          </cell>
          <cell r="BX883">
            <v>0</v>
          </cell>
          <cell r="BY883" t="str">
            <v/>
          </cell>
          <cell r="BZ883" t="str">
            <v/>
          </cell>
          <cell r="CA883" t="str">
            <v/>
          </cell>
          <cell r="CB883" t="str">
            <v/>
          </cell>
          <cell r="CC883" t="str">
            <v/>
          </cell>
          <cell r="CD883" t="str">
            <v/>
          </cell>
          <cell r="CE883" t="str">
            <v/>
          </cell>
          <cell r="CF883" t="str">
            <v/>
          </cell>
          <cell r="CG883" t="str">
            <v/>
          </cell>
          <cell r="CH883" t="str">
            <v/>
          </cell>
        </row>
        <row r="884">
          <cell r="A884" t="str">
            <v>The Mall Marlands, Southampton - Owner : 2002 Questionnaire 11 Jul 2008 12:44 PM</v>
          </cell>
          <cell r="B884" t="str">
            <v>Survey Instance</v>
          </cell>
          <cell r="C884" t="str">
            <v>86</v>
          </cell>
          <cell r="D884" t="str">
            <v>Nick Hogg</v>
          </cell>
          <cell r="E884" t="str">
            <v>2</v>
          </cell>
          <cell r="F884">
            <v>0</v>
          </cell>
          <cell r="G884" t="str">
            <v/>
          </cell>
          <cell r="J884">
            <v>0</v>
          </cell>
          <cell r="K884">
            <v>0</v>
          </cell>
          <cell r="L884">
            <v>0</v>
          </cell>
          <cell r="M884">
            <v>0</v>
          </cell>
          <cell r="N884">
            <v>0</v>
          </cell>
          <cell r="Q884">
            <v>0</v>
          </cell>
          <cell r="R884">
            <v>0</v>
          </cell>
          <cell r="S884">
            <v>0</v>
          </cell>
          <cell r="T884">
            <v>0</v>
          </cell>
          <cell r="U884">
            <v>0</v>
          </cell>
          <cell r="V884">
            <v>0</v>
          </cell>
          <cell r="W884">
            <v>0</v>
          </cell>
          <cell r="X884">
            <v>0</v>
          </cell>
          <cell r="Y884">
            <v>0</v>
          </cell>
          <cell r="Z884">
            <v>0</v>
          </cell>
          <cell r="AA884">
            <v>0</v>
          </cell>
          <cell r="AB884" t="str">
            <v/>
          </cell>
          <cell r="AC884" t="str">
            <v/>
          </cell>
          <cell r="AD884" t="str">
            <v/>
          </cell>
          <cell r="AE884" t="str">
            <v/>
          </cell>
          <cell r="AF884" t="str">
            <v/>
          </cell>
          <cell r="AG884" t="str">
            <v/>
          </cell>
          <cell r="AH884" t="str">
            <v/>
          </cell>
          <cell r="AI884" t="str">
            <v/>
          </cell>
          <cell r="AJ884" t="str">
            <v/>
          </cell>
          <cell r="AK884" t="str">
            <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cell r="AY884" t="str">
            <v/>
          </cell>
          <cell r="AZ884" t="str">
            <v/>
          </cell>
          <cell r="BA884" t="str">
            <v/>
          </cell>
          <cell r="BB884" t="str">
            <v/>
          </cell>
          <cell r="BC884" t="str">
            <v/>
          </cell>
          <cell r="BD884" t="str">
            <v/>
          </cell>
          <cell r="BE884" t="str">
            <v/>
          </cell>
          <cell r="BF884" t="str">
            <v/>
          </cell>
          <cell r="BG884" t="str">
            <v/>
          </cell>
          <cell r="BH884" t="str">
            <v/>
          </cell>
          <cell r="BI884">
            <v>0</v>
          </cell>
          <cell r="BJ884" t="str">
            <v/>
          </cell>
          <cell r="BK884">
            <v>0</v>
          </cell>
          <cell r="BL884">
            <v>0</v>
          </cell>
          <cell r="BM884" t="str">
            <v/>
          </cell>
          <cell r="BN884">
            <v>0</v>
          </cell>
          <cell r="BO884">
            <v>0</v>
          </cell>
          <cell r="BP884">
            <v>0</v>
          </cell>
          <cell r="BQ884">
            <v>0</v>
          </cell>
          <cell r="BR884">
            <v>0</v>
          </cell>
          <cell r="BS884">
            <v>0</v>
          </cell>
          <cell r="BT884">
            <v>0</v>
          </cell>
          <cell r="BU884">
            <v>0</v>
          </cell>
          <cell r="BV884">
            <v>0</v>
          </cell>
          <cell r="BW884">
            <v>0</v>
          </cell>
          <cell r="BX884">
            <v>0</v>
          </cell>
          <cell r="BY884" t="str">
            <v/>
          </cell>
          <cell r="BZ884" t="str">
            <v/>
          </cell>
          <cell r="CA884" t="str">
            <v/>
          </cell>
          <cell r="CB884" t="str">
            <v/>
          </cell>
          <cell r="CC884" t="str">
            <v/>
          </cell>
          <cell r="CD884" t="str">
            <v/>
          </cell>
          <cell r="CE884" t="str">
            <v/>
          </cell>
          <cell r="CF884" t="str">
            <v/>
          </cell>
          <cell r="CG884" t="str">
            <v/>
          </cell>
          <cell r="CH884" t="str">
            <v/>
          </cell>
        </row>
        <row r="885">
          <cell r="A885" t="str">
            <v>The Mall Marlands, Southampton - Owner : 2003 Quesitonnaire 11 Jul 2008 12:48 PM</v>
          </cell>
          <cell r="B885" t="str">
            <v>Survey Instance</v>
          </cell>
          <cell r="C885" t="str">
            <v>86</v>
          </cell>
          <cell r="D885" t="str">
            <v>Nick Hogg</v>
          </cell>
          <cell r="E885" t="str">
            <v>3</v>
          </cell>
          <cell r="F885">
            <v>0</v>
          </cell>
          <cell r="G885" t="str">
            <v/>
          </cell>
          <cell r="J885">
            <v>0</v>
          </cell>
          <cell r="K885">
            <v>0</v>
          </cell>
          <cell r="L885">
            <v>0</v>
          </cell>
          <cell r="M885">
            <v>0</v>
          </cell>
          <cell r="N885">
            <v>0</v>
          </cell>
          <cell r="Q885">
            <v>0</v>
          </cell>
          <cell r="R885">
            <v>0</v>
          </cell>
          <cell r="S885">
            <v>0</v>
          </cell>
          <cell r="T885">
            <v>0</v>
          </cell>
          <cell r="U885">
            <v>0</v>
          </cell>
          <cell r="V885">
            <v>0</v>
          </cell>
          <cell r="W885">
            <v>0</v>
          </cell>
          <cell r="X885">
            <v>0</v>
          </cell>
          <cell r="Y885">
            <v>0</v>
          </cell>
          <cell r="Z885">
            <v>0</v>
          </cell>
          <cell r="AA885">
            <v>0</v>
          </cell>
          <cell r="AB885" t="str">
            <v/>
          </cell>
          <cell r="AC885" t="str">
            <v/>
          </cell>
          <cell r="AD885" t="str">
            <v/>
          </cell>
          <cell r="AE885" t="str">
            <v/>
          </cell>
          <cell r="AF885" t="str">
            <v/>
          </cell>
          <cell r="AG885" t="str">
            <v/>
          </cell>
          <cell r="AH885" t="str">
            <v/>
          </cell>
          <cell r="AI885" t="str">
            <v/>
          </cell>
          <cell r="AJ885" t="str">
            <v/>
          </cell>
          <cell r="AK885" t="str">
            <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t="str">
            <v/>
          </cell>
          <cell r="AZ885" t="str">
            <v/>
          </cell>
          <cell r="BA885" t="str">
            <v/>
          </cell>
          <cell r="BB885" t="str">
            <v/>
          </cell>
          <cell r="BC885" t="str">
            <v/>
          </cell>
          <cell r="BD885" t="str">
            <v/>
          </cell>
          <cell r="BE885" t="str">
            <v/>
          </cell>
          <cell r="BF885" t="str">
            <v/>
          </cell>
          <cell r="BG885" t="str">
            <v/>
          </cell>
          <cell r="BH885" t="str">
            <v/>
          </cell>
          <cell r="BI885">
            <v>0</v>
          </cell>
          <cell r="BJ885" t="str">
            <v/>
          </cell>
          <cell r="BK885">
            <v>0</v>
          </cell>
          <cell r="BL885">
            <v>0</v>
          </cell>
          <cell r="BM885" t="str">
            <v/>
          </cell>
          <cell r="BN885">
            <v>0</v>
          </cell>
          <cell r="BO885">
            <v>0</v>
          </cell>
          <cell r="BP885">
            <v>0</v>
          </cell>
          <cell r="BQ885">
            <v>0</v>
          </cell>
          <cell r="BR885">
            <v>0</v>
          </cell>
          <cell r="BS885">
            <v>0</v>
          </cell>
          <cell r="BT885">
            <v>0</v>
          </cell>
          <cell r="BU885">
            <v>0</v>
          </cell>
          <cell r="BV885">
            <v>0</v>
          </cell>
          <cell r="BW885">
            <v>0</v>
          </cell>
          <cell r="BX885">
            <v>0</v>
          </cell>
          <cell r="BY885" t="str">
            <v/>
          </cell>
          <cell r="BZ885" t="str">
            <v/>
          </cell>
          <cell r="CA885" t="str">
            <v/>
          </cell>
          <cell r="CB885" t="str">
            <v/>
          </cell>
          <cell r="CC885" t="str">
            <v/>
          </cell>
          <cell r="CD885" t="str">
            <v/>
          </cell>
          <cell r="CE885" t="str">
            <v/>
          </cell>
          <cell r="CF885" t="str">
            <v/>
          </cell>
          <cell r="CG885" t="str">
            <v/>
          </cell>
          <cell r="CH885" t="str">
            <v/>
          </cell>
        </row>
        <row r="886">
          <cell r="A886" t="str">
            <v>The Mall Marlands, Southampton - Owner : 2004 Questionnaire 11 Jul 2008 12:52 PM</v>
          </cell>
          <cell r="B886" t="str">
            <v>Survey Instance</v>
          </cell>
          <cell r="C886" t="str">
            <v>86</v>
          </cell>
          <cell r="D886" t="str">
            <v>Nick Hogg</v>
          </cell>
          <cell r="E886" t="str">
            <v>4</v>
          </cell>
          <cell r="F886">
            <v>1</v>
          </cell>
          <cell r="G886" t="str">
            <v/>
          </cell>
          <cell r="J886">
            <v>164</v>
          </cell>
          <cell r="K886">
            <v>0</v>
          </cell>
          <cell r="L886">
            <v>0</v>
          </cell>
          <cell r="M886">
            <v>0</v>
          </cell>
          <cell r="N886">
            <v>99</v>
          </cell>
          <cell r="Q886">
            <v>0</v>
          </cell>
          <cell r="R886">
            <v>0</v>
          </cell>
          <cell r="S886">
            <v>0</v>
          </cell>
          <cell r="T886">
            <v>0</v>
          </cell>
          <cell r="U886">
            <v>0</v>
          </cell>
          <cell r="V886">
            <v>0</v>
          </cell>
          <cell r="W886">
            <v>0</v>
          </cell>
          <cell r="X886">
            <v>0</v>
          </cell>
          <cell r="Y886">
            <v>0</v>
          </cell>
          <cell r="Z886">
            <v>0</v>
          </cell>
          <cell r="AA886">
            <v>0</v>
          </cell>
          <cell r="AB886" t="str">
            <v/>
          </cell>
          <cell r="AC886" t="str">
            <v/>
          </cell>
          <cell r="AD886" t="str">
            <v>Metric Tonnes (1000 kgs)</v>
          </cell>
          <cell r="AE886" t="str">
            <v/>
          </cell>
          <cell r="AF886" t="str">
            <v/>
          </cell>
          <cell r="AG886" t="str">
            <v/>
          </cell>
          <cell r="AH886" t="str">
            <v>Metric Tonnes (1000 kgs)</v>
          </cell>
          <cell r="AI886" t="str">
            <v/>
          </cell>
          <cell r="AJ886" t="str">
            <v/>
          </cell>
          <cell r="AK886" t="str">
            <v/>
          </cell>
          <cell r="AL886">
            <v>0</v>
          </cell>
          <cell r="AM886">
            <v>0</v>
          </cell>
          <cell r="AN886">
            <v>263</v>
          </cell>
          <cell r="AO886">
            <v>0</v>
          </cell>
          <cell r="AP886">
            <v>0</v>
          </cell>
          <cell r="AQ886">
            <v>164</v>
          </cell>
          <cell r="AR886">
            <v>0</v>
          </cell>
          <cell r="AS886">
            <v>0</v>
          </cell>
          <cell r="AT886">
            <v>0</v>
          </cell>
          <cell r="AU886">
            <v>99</v>
          </cell>
          <cell r="AV886">
            <v>0</v>
          </cell>
          <cell r="AW886">
            <v>0</v>
          </cell>
          <cell r="AX886">
            <v>0</v>
          </cell>
          <cell r="AY886" t="str">
            <v/>
          </cell>
          <cell r="AZ886" t="str">
            <v/>
          </cell>
          <cell r="BA886" t="str">
            <v/>
          </cell>
          <cell r="BB886" t="str">
            <v/>
          </cell>
          <cell r="BC886" t="str">
            <v/>
          </cell>
          <cell r="BD886" t="str">
            <v/>
          </cell>
          <cell r="BE886" t="str">
            <v/>
          </cell>
          <cell r="BF886" t="str">
            <v/>
          </cell>
          <cell r="BG886" t="str">
            <v/>
          </cell>
          <cell r="BH886" t="str">
            <v/>
          </cell>
          <cell r="BI886">
            <v>2</v>
          </cell>
          <cell r="BJ886" t="str">
            <v/>
          </cell>
          <cell r="BK886">
            <v>0</v>
          </cell>
          <cell r="BL886">
            <v>0</v>
          </cell>
          <cell r="BM886" t="str">
            <v/>
          </cell>
          <cell r="BN886">
            <v>0</v>
          </cell>
          <cell r="BO886">
            <v>0</v>
          </cell>
          <cell r="BP886">
            <v>0</v>
          </cell>
          <cell r="BQ886">
            <v>0</v>
          </cell>
          <cell r="BR886">
            <v>0</v>
          </cell>
          <cell r="BS886">
            <v>0</v>
          </cell>
          <cell r="BT886">
            <v>0</v>
          </cell>
          <cell r="BU886">
            <v>0</v>
          </cell>
          <cell r="BV886">
            <v>0</v>
          </cell>
          <cell r="BW886">
            <v>0</v>
          </cell>
          <cell r="BX886">
            <v>0</v>
          </cell>
          <cell r="BY886" t="str">
            <v/>
          </cell>
          <cell r="BZ886" t="str">
            <v/>
          </cell>
          <cell r="CA886" t="str">
            <v/>
          </cell>
          <cell r="CB886" t="str">
            <v/>
          </cell>
          <cell r="CC886" t="str">
            <v/>
          </cell>
          <cell r="CD886" t="str">
            <v/>
          </cell>
          <cell r="CE886" t="str">
            <v/>
          </cell>
          <cell r="CF886" t="str">
            <v/>
          </cell>
          <cell r="CG886" t="str">
            <v/>
          </cell>
          <cell r="CH886" t="str">
            <v/>
          </cell>
        </row>
        <row r="887">
          <cell r="A887" t="str">
            <v>The Mall Marlands, Southampton - Owner : 2005 Questionnaire 11 Jul 2008 1:01 PM</v>
          </cell>
          <cell r="B887" t="str">
            <v>Survey Instance</v>
          </cell>
          <cell r="C887" t="str">
            <v>86</v>
          </cell>
          <cell r="D887" t="str">
            <v>Nick Hogg</v>
          </cell>
          <cell r="E887" t="str">
            <v>5</v>
          </cell>
          <cell r="F887">
            <v>1</v>
          </cell>
          <cell r="G887" t="str">
            <v/>
          </cell>
          <cell r="J887">
            <v>177</v>
          </cell>
          <cell r="K887">
            <v>0</v>
          </cell>
          <cell r="L887">
            <v>0</v>
          </cell>
          <cell r="M887">
            <v>0</v>
          </cell>
          <cell r="N887">
            <v>134</v>
          </cell>
          <cell r="Q887">
            <v>0</v>
          </cell>
          <cell r="R887">
            <v>0</v>
          </cell>
          <cell r="S887">
            <v>0</v>
          </cell>
          <cell r="T887">
            <v>0</v>
          </cell>
          <cell r="U887">
            <v>0</v>
          </cell>
          <cell r="V887">
            <v>0</v>
          </cell>
          <cell r="W887">
            <v>0</v>
          </cell>
          <cell r="X887">
            <v>0</v>
          </cell>
          <cell r="Y887">
            <v>0</v>
          </cell>
          <cell r="Z887">
            <v>0</v>
          </cell>
          <cell r="AA887">
            <v>0</v>
          </cell>
          <cell r="AB887" t="str">
            <v/>
          </cell>
          <cell r="AC887" t="str">
            <v/>
          </cell>
          <cell r="AD887" t="str">
            <v>Metric Tonnes (1000 kgs)</v>
          </cell>
          <cell r="AE887" t="str">
            <v/>
          </cell>
          <cell r="AF887" t="str">
            <v/>
          </cell>
          <cell r="AG887" t="str">
            <v/>
          </cell>
          <cell r="AH887" t="str">
            <v>Metric Tonnes (1000 kgs)</v>
          </cell>
          <cell r="AI887" t="str">
            <v/>
          </cell>
          <cell r="AJ887" t="str">
            <v/>
          </cell>
          <cell r="AK887" t="str">
            <v/>
          </cell>
          <cell r="AL887">
            <v>0</v>
          </cell>
          <cell r="AM887">
            <v>0</v>
          </cell>
          <cell r="AN887">
            <v>311</v>
          </cell>
          <cell r="AO887">
            <v>0</v>
          </cell>
          <cell r="AP887">
            <v>0</v>
          </cell>
          <cell r="AQ887">
            <v>177</v>
          </cell>
          <cell r="AR887">
            <v>0</v>
          </cell>
          <cell r="AS887">
            <v>0</v>
          </cell>
          <cell r="AT887">
            <v>0</v>
          </cell>
          <cell r="AU887">
            <v>134</v>
          </cell>
          <cell r="AV887">
            <v>0</v>
          </cell>
          <cell r="AW887">
            <v>0</v>
          </cell>
          <cell r="AX887">
            <v>0</v>
          </cell>
          <cell r="AY887" t="str">
            <v/>
          </cell>
          <cell r="AZ887" t="str">
            <v/>
          </cell>
          <cell r="BA887" t="str">
            <v/>
          </cell>
          <cell r="BB887" t="str">
            <v/>
          </cell>
          <cell r="BC887" t="str">
            <v/>
          </cell>
          <cell r="BD887" t="str">
            <v/>
          </cell>
          <cell r="BE887" t="str">
            <v/>
          </cell>
          <cell r="BF887" t="str">
            <v/>
          </cell>
          <cell r="BG887" t="str">
            <v/>
          </cell>
          <cell r="BH887" t="str">
            <v/>
          </cell>
          <cell r="BI887">
            <v>2</v>
          </cell>
          <cell r="BJ887" t="str">
            <v/>
          </cell>
          <cell r="BK887">
            <v>0</v>
          </cell>
          <cell r="BL887">
            <v>0</v>
          </cell>
          <cell r="BM887" t="str">
            <v/>
          </cell>
          <cell r="BN887">
            <v>0</v>
          </cell>
          <cell r="BO887">
            <v>0</v>
          </cell>
          <cell r="BP887">
            <v>0</v>
          </cell>
          <cell r="BQ887">
            <v>0</v>
          </cell>
          <cell r="BR887">
            <v>0</v>
          </cell>
          <cell r="BS887">
            <v>0</v>
          </cell>
          <cell r="BT887">
            <v>0</v>
          </cell>
          <cell r="BU887">
            <v>0</v>
          </cell>
          <cell r="BV887">
            <v>0</v>
          </cell>
          <cell r="BW887">
            <v>0</v>
          </cell>
          <cell r="BX887">
            <v>0</v>
          </cell>
          <cell r="BY887" t="str">
            <v/>
          </cell>
          <cell r="BZ887" t="str">
            <v/>
          </cell>
          <cell r="CA887" t="str">
            <v/>
          </cell>
          <cell r="CB887" t="str">
            <v/>
          </cell>
          <cell r="CC887" t="str">
            <v/>
          </cell>
          <cell r="CD887" t="str">
            <v/>
          </cell>
          <cell r="CE887" t="str">
            <v/>
          </cell>
          <cell r="CF887" t="str">
            <v/>
          </cell>
          <cell r="CG887" t="str">
            <v/>
          </cell>
          <cell r="CH887" t="str">
            <v/>
          </cell>
        </row>
        <row r="888">
          <cell r="A888" t="str">
            <v>The Mall Marlands, Southampton - Owner : 2006 Questionnaire 18 Apr 2008 11:58 AM</v>
          </cell>
          <cell r="B888" t="str">
            <v>Survey Instance</v>
          </cell>
          <cell r="C888" t="str">
            <v>86</v>
          </cell>
          <cell r="D888" t="str">
            <v>Alex Robinson</v>
          </cell>
          <cell r="E888" t="str">
            <v>6</v>
          </cell>
          <cell r="F888">
            <v>1</v>
          </cell>
          <cell r="G888" t="str">
            <v/>
          </cell>
          <cell r="J888">
            <v>182</v>
          </cell>
          <cell r="K888">
            <v>0</v>
          </cell>
          <cell r="L888">
            <v>0</v>
          </cell>
          <cell r="M888">
            <v>0</v>
          </cell>
          <cell r="N888">
            <v>128</v>
          </cell>
          <cell r="Q888">
            <v>0</v>
          </cell>
          <cell r="R888">
            <v>0</v>
          </cell>
          <cell r="S888">
            <v>0</v>
          </cell>
          <cell r="T888">
            <v>0</v>
          </cell>
          <cell r="U888">
            <v>0</v>
          </cell>
          <cell r="V888">
            <v>0</v>
          </cell>
          <cell r="W888">
            <v>0</v>
          </cell>
          <cell r="X888">
            <v>0</v>
          </cell>
          <cell r="Y888">
            <v>0</v>
          </cell>
          <cell r="Z888">
            <v>0</v>
          </cell>
          <cell r="AA888">
            <v>0</v>
          </cell>
          <cell r="AB888" t="str">
            <v/>
          </cell>
          <cell r="AC888" t="str">
            <v/>
          </cell>
          <cell r="AD888" t="str">
            <v>Metric Tonnes (1000 kgs)</v>
          </cell>
          <cell r="AE888" t="str">
            <v/>
          </cell>
          <cell r="AF888" t="str">
            <v/>
          </cell>
          <cell r="AG888" t="str">
            <v/>
          </cell>
          <cell r="AH888" t="str">
            <v>Metric Tonnes (1000 kgs)</v>
          </cell>
          <cell r="AI888" t="str">
            <v/>
          </cell>
          <cell r="AJ888" t="str">
            <v/>
          </cell>
          <cell r="AK888" t="str">
            <v/>
          </cell>
          <cell r="AL888">
            <v>0</v>
          </cell>
          <cell r="AM888">
            <v>0</v>
          </cell>
          <cell r="AN888">
            <v>310</v>
          </cell>
          <cell r="AO888">
            <v>0</v>
          </cell>
          <cell r="AP888">
            <v>0</v>
          </cell>
          <cell r="AQ888">
            <v>182</v>
          </cell>
          <cell r="AR888">
            <v>0</v>
          </cell>
          <cell r="AS888">
            <v>0</v>
          </cell>
          <cell r="AT888">
            <v>0</v>
          </cell>
          <cell r="AU888">
            <v>128</v>
          </cell>
          <cell r="AV888">
            <v>0</v>
          </cell>
          <cell r="AW888">
            <v>0</v>
          </cell>
          <cell r="AX888">
            <v>0</v>
          </cell>
          <cell r="AY888" t="str">
            <v/>
          </cell>
          <cell r="AZ888" t="str">
            <v/>
          </cell>
          <cell r="BA888" t="str">
            <v/>
          </cell>
          <cell r="BB888" t="str">
            <v/>
          </cell>
          <cell r="BC888" t="str">
            <v/>
          </cell>
          <cell r="BD888" t="str">
            <v/>
          </cell>
          <cell r="BE888" t="str">
            <v/>
          </cell>
          <cell r="BF888" t="str">
            <v/>
          </cell>
          <cell r="BG888" t="str">
            <v/>
          </cell>
          <cell r="BH888" t="str">
            <v/>
          </cell>
          <cell r="BI888">
            <v>2</v>
          </cell>
          <cell r="BJ888" t="str">
            <v/>
          </cell>
          <cell r="BK888">
            <v>0</v>
          </cell>
          <cell r="BL888">
            <v>0</v>
          </cell>
          <cell r="BM888" t="str">
            <v/>
          </cell>
          <cell r="BN888">
            <v>0</v>
          </cell>
          <cell r="BO888">
            <v>0</v>
          </cell>
          <cell r="BP888">
            <v>0</v>
          </cell>
          <cell r="BQ888">
            <v>0</v>
          </cell>
          <cell r="BR888">
            <v>0</v>
          </cell>
          <cell r="BS888">
            <v>0</v>
          </cell>
          <cell r="BT888">
            <v>0</v>
          </cell>
          <cell r="BU888">
            <v>0</v>
          </cell>
          <cell r="BV888">
            <v>0</v>
          </cell>
          <cell r="BW888">
            <v>0</v>
          </cell>
          <cell r="BX888">
            <v>0</v>
          </cell>
          <cell r="BY888" t="str">
            <v/>
          </cell>
          <cell r="BZ888" t="str">
            <v/>
          </cell>
          <cell r="CA888" t="str">
            <v/>
          </cell>
          <cell r="CB888" t="str">
            <v/>
          </cell>
          <cell r="CC888" t="str">
            <v/>
          </cell>
          <cell r="CD888" t="str">
            <v/>
          </cell>
          <cell r="CE888" t="str">
            <v/>
          </cell>
          <cell r="CF888" t="str">
            <v/>
          </cell>
          <cell r="CG888" t="str">
            <v/>
          </cell>
          <cell r="CH888" t="str">
            <v/>
          </cell>
        </row>
        <row r="889">
          <cell r="A889" t="str">
            <v>The Mall Marlands, Southampton - Owner : 2007 Questionnaire 21 Apr 2008 9:48 PM</v>
          </cell>
          <cell r="B889" t="str">
            <v>Survey Instance</v>
          </cell>
          <cell r="C889" t="str">
            <v/>
          </cell>
          <cell r="D889" t="str">
            <v>Nick Hogg</v>
          </cell>
          <cell r="E889" t="str">
            <v/>
          </cell>
          <cell r="F889">
            <v>1</v>
          </cell>
          <cell r="G889" t="str">
            <v/>
          </cell>
          <cell r="J889">
            <v>161</v>
          </cell>
          <cell r="N889">
            <v>128</v>
          </cell>
          <cell r="R889">
            <v>0</v>
          </cell>
          <cell r="S889">
            <v>0</v>
          </cell>
          <cell r="T889">
            <v>0</v>
          </cell>
          <cell r="U889">
            <v>0</v>
          </cell>
          <cell r="V889">
            <v>0</v>
          </cell>
          <cell r="W889">
            <v>0</v>
          </cell>
          <cell r="X889">
            <v>0</v>
          </cell>
          <cell r="Y889">
            <v>0</v>
          </cell>
          <cell r="Z889">
            <v>0</v>
          </cell>
          <cell r="AA889">
            <v>0</v>
          </cell>
          <cell r="AB889" t="str">
            <v/>
          </cell>
          <cell r="AC889" t="str">
            <v/>
          </cell>
          <cell r="AD889" t="str">
            <v>Metric Tonnes (1000 kgs)</v>
          </cell>
          <cell r="AE889" t="str">
            <v/>
          </cell>
          <cell r="AF889" t="str">
            <v/>
          </cell>
          <cell r="AG889" t="str">
            <v/>
          </cell>
          <cell r="AH889" t="str">
            <v>Metric Tonnes (1000 kgs)</v>
          </cell>
          <cell r="AI889" t="str">
            <v/>
          </cell>
          <cell r="AJ889" t="str">
            <v/>
          </cell>
          <cell r="AK889" t="str">
            <v/>
          </cell>
          <cell r="AL889">
            <v>0</v>
          </cell>
          <cell r="AM889">
            <v>0</v>
          </cell>
          <cell r="AN889">
            <v>289</v>
          </cell>
          <cell r="AO889">
            <v>0</v>
          </cell>
          <cell r="AP889">
            <v>0</v>
          </cell>
          <cell r="AQ889">
            <v>161</v>
          </cell>
          <cell r="AR889">
            <v>0</v>
          </cell>
          <cell r="AS889">
            <v>0</v>
          </cell>
          <cell r="AT889">
            <v>0</v>
          </cell>
          <cell r="AU889">
            <v>128</v>
          </cell>
          <cell r="AV889">
            <v>0</v>
          </cell>
          <cell r="AW889">
            <v>0</v>
          </cell>
          <cell r="AX889">
            <v>0</v>
          </cell>
          <cell r="AY889" t="str">
            <v/>
          </cell>
          <cell r="AZ889" t="str">
            <v/>
          </cell>
          <cell r="BA889" t="str">
            <v/>
          </cell>
          <cell r="BB889" t="str">
            <v/>
          </cell>
          <cell r="BC889" t="str">
            <v/>
          </cell>
          <cell r="BD889" t="str">
            <v/>
          </cell>
          <cell r="BE889" t="str">
            <v/>
          </cell>
          <cell r="BF889" t="str">
            <v/>
          </cell>
          <cell r="BG889" t="str">
            <v/>
          </cell>
          <cell r="BH889" t="str">
            <v/>
          </cell>
          <cell r="BI889">
            <v>2</v>
          </cell>
          <cell r="BJ889" t="str">
            <v>Few Tenants opted out</v>
          </cell>
          <cell r="BK889">
            <v>0</v>
          </cell>
          <cell r="BL889">
            <v>0</v>
          </cell>
          <cell r="BM889" t="str">
            <v/>
          </cell>
          <cell r="BN889">
            <v>0</v>
          </cell>
          <cell r="BO889">
            <v>0</v>
          </cell>
          <cell r="BP889">
            <v>0</v>
          </cell>
          <cell r="BQ889">
            <v>0</v>
          </cell>
          <cell r="BR889">
            <v>0</v>
          </cell>
          <cell r="BS889">
            <v>0</v>
          </cell>
          <cell r="BT889">
            <v>0</v>
          </cell>
          <cell r="BU889">
            <v>0</v>
          </cell>
          <cell r="BV889">
            <v>0</v>
          </cell>
          <cell r="BW889">
            <v>0</v>
          </cell>
          <cell r="BX889">
            <v>0</v>
          </cell>
          <cell r="BY889" t="str">
            <v/>
          </cell>
          <cell r="BZ889" t="str">
            <v/>
          </cell>
          <cell r="CA889" t="str">
            <v/>
          </cell>
          <cell r="CB889" t="str">
            <v/>
          </cell>
          <cell r="CC889" t="str">
            <v/>
          </cell>
          <cell r="CD889" t="str">
            <v/>
          </cell>
          <cell r="CE889" t="str">
            <v/>
          </cell>
          <cell r="CF889" t="str">
            <v/>
          </cell>
          <cell r="CG889" t="str">
            <v/>
          </cell>
          <cell r="CH889" t="str">
            <v/>
          </cell>
        </row>
        <row r="890">
          <cell r="A890" t="str">
            <v>The Mall Romford, Romford - Owner : 2001 Questionnaire 11 Jul 2008 12:42 PM</v>
          </cell>
          <cell r="B890" t="str">
            <v>Survey Instance</v>
          </cell>
          <cell r="C890" t="str">
            <v>85</v>
          </cell>
          <cell r="D890" t="str">
            <v>Nick Hogg</v>
          </cell>
          <cell r="E890" t="str">
            <v>1</v>
          </cell>
          <cell r="F890">
            <v>0</v>
          </cell>
          <cell r="G890" t="str">
            <v/>
          </cell>
          <cell r="J890">
            <v>0</v>
          </cell>
          <cell r="K890">
            <v>0</v>
          </cell>
          <cell r="L890">
            <v>0</v>
          </cell>
          <cell r="M890">
            <v>0</v>
          </cell>
          <cell r="N890">
            <v>0</v>
          </cell>
          <cell r="Q890">
            <v>0</v>
          </cell>
          <cell r="R890">
            <v>0</v>
          </cell>
          <cell r="S890">
            <v>0</v>
          </cell>
          <cell r="T890">
            <v>0</v>
          </cell>
          <cell r="U890">
            <v>0</v>
          </cell>
          <cell r="V890">
            <v>0</v>
          </cell>
          <cell r="W890">
            <v>0</v>
          </cell>
          <cell r="X890">
            <v>0</v>
          </cell>
          <cell r="Y890">
            <v>0</v>
          </cell>
          <cell r="Z890">
            <v>0</v>
          </cell>
          <cell r="AA890">
            <v>0</v>
          </cell>
          <cell r="AB890" t="str">
            <v/>
          </cell>
          <cell r="AC890" t="str">
            <v/>
          </cell>
          <cell r="AD890" t="str">
            <v/>
          </cell>
          <cell r="AE890" t="str">
            <v/>
          </cell>
          <cell r="AF890" t="str">
            <v/>
          </cell>
          <cell r="AG890" t="str">
            <v/>
          </cell>
          <cell r="AH890" t="str">
            <v/>
          </cell>
          <cell r="AI890" t="str">
            <v/>
          </cell>
          <cell r="AJ890" t="str">
            <v/>
          </cell>
          <cell r="AK890" t="str">
            <v/>
          </cell>
          <cell r="AL890">
            <v>0</v>
          </cell>
          <cell r="AM890">
            <v>0</v>
          </cell>
          <cell r="AN890">
            <v>0</v>
          </cell>
          <cell r="AO890">
            <v>0</v>
          </cell>
          <cell r="AP890">
            <v>0</v>
          </cell>
          <cell r="AQ890">
            <v>0</v>
          </cell>
          <cell r="AR890">
            <v>0</v>
          </cell>
          <cell r="AS890">
            <v>0</v>
          </cell>
          <cell r="AT890">
            <v>0</v>
          </cell>
          <cell r="AU890">
            <v>0</v>
          </cell>
          <cell r="AV890">
            <v>0</v>
          </cell>
          <cell r="AW890">
            <v>0</v>
          </cell>
          <cell r="AX890">
            <v>0</v>
          </cell>
          <cell r="AY890" t="str">
            <v/>
          </cell>
          <cell r="AZ890" t="str">
            <v/>
          </cell>
          <cell r="BA890" t="str">
            <v/>
          </cell>
          <cell r="BB890" t="str">
            <v/>
          </cell>
          <cell r="BC890" t="str">
            <v/>
          </cell>
          <cell r="BD890" t="str">
            <v/>
          </cell>
          <cell r="BE890" t="str">
            <v/>
          </cell>
          <cell r="BF890" t="str">
            <v/>
          </cell>
          <cell r="BG890" t="str">
            <v/>
          </cell>
          <cell r="BH890" t="str">
            <v/>
          </cell>
          <cell r="BI890">
            <v>0</v>
          </cell>
          <cell r="BJ890" t="str">
            <v/>
          </cell>
          <cell r="BK890">
            <v>0</v>
          </cell>
          <cell r="BL890">
            <v>0</v>
          </cell>
          <cell r="BM890" t="str">
            <v/>
          </cell>
          <cell r="BN890">
            <v>0</v>
          </cell>
          <cell r="BO890">
            <v>0</v>
          </cell>
          <cell r="BP890">
            <v>0</v>
          </cell>
          <cell r="BQ890">
            <v>0</v>
          </cell>
          <cell r="BR890">
            <v>0</v>
          </cell>
          <cell r="BS890">
            <v>0</v>
          </cell>
          <cell r="BT890">
            <v>0</v>
          </cell>
          <cell r="BU890">
            <v>0</v>
          </cell>
          <cell r="BV890">
            <v>0</v>
          </cell>
          <cell r="BW890">
            <v>0</v>
          </cell>
          <cell r="BX890">
            <v>0</v>
          </cell>
          <cell r="BY890" t="str">
            <v/>
          </cell>
          <cell r="BZ890" t="str">
            <v/>
          </cell>
          <cell r="CA890" t="str">
            <v/>
          </cell>
          <cell r="CB890" t="str">
            <v/>
          </cell>
          <cell r="CC890" t="str">
            <v/>
          </cell>
          <cell r="CD890" t="str">
            <v/>
          </cell>
          <cell r="CE890" t="str">
            <v/>
          </cell>
          <cell r="CF890" t="str">
            <v/>
          </cell>
          <cell r="CG890" t="str">
            <v/>
          </cell>
          <cell r="CH890" t="str">
            <v/>
          </cell>
        </row>
        <row r="891">
          <cell r="A891" t="str">
            <v>The Mall Romford, Romford - Owner : 2002 Questionnaire 11 Jul 2008 12:44 PM</v>
          </cell>
          <cell r="B891" t="str">
            <v>Survey Instance</v>
          </cell>
          <cell r="C891" t="str">
            <v>85</v>
          </cell>
          <cell r="D891" t="str">
            <v>Nick Hogg</v>
          </cell>
          <cell r="E891" t="str">
            <v>2</v>
          </cell>
          <cell r="F891">
            <v>0</v>
          </cell>
          <cell r="G891" t="str">
            <v/>
          </cell>
          <cell r="J891">
            <v>0</v>
          </cell>
          <cell r="K891">
            <v>0</v>
          </cell>
          <cell r="L891">
            <v>0</v>
          </cell>
          <cell r="M891">
            <v>0</v>
          </cell>
          <cell r="N891">
            <v>0</v>
          </cell>
          <cell r="Q891">
            <v>0</v>
          </cell>
          <cell r="R891">
            <v>0</v>
          </cell>
          <cell r="S891">
            <v>0</v>
          </cell>
          <cell r="T891">
            <v>0</v>
          </cell>
          <cell r="U891">
            <v>0</v>
          </cell>
          <cell r="V891">
            <v>0</v>
          </cell>
          <cell r="W891">
            <v>0</v>
          </cell>
          <cell r="X891">
            <v>0</v>
          </cell>
          <cell r="Y891">
            <v>0</v>
          </cell>
          <cell r="Z891">
            <v>0</v>
          </cell>
          <cell r="AA891">
            <v>0</v>
          </cell>
          <cell r="AB891" t="str">
            <v/>
          </cell>
          <cell r="AC891" t="str">
            <v/>
          </cell>
          <cell r="AD891" t="str">
            <v/>
          </cell>
          <cell r="AE891" t="str">
            <v/>
          </cell>
          <cell r="AF891" t="str">
            <v/>
          </cell>
          <cell r="AG891" t="str">
            <v/>
          </cell>
          <cell r="AH891" t="str">
            <v/>
          </cell>
          <cell r="AI891" t="str">
            <v/>
          </cell>
          <cell r="AJ891" t="str">
            <v/>
          </cell>
          <cell r="AK891" t="str">
            <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cell r="AY891" t="str">
            <v/>
          </cell>
          <cell r="AZ891" t="str">
            <v/>
          </cell>
          <cell r="BA891" t="str">
            <v/>
          </cell>
          <cell r="BB891" t="str">
            <v/>
          </cell>
          <cell r="BC891" t="str">
            <v/>
          </cell>
          <cell r="BD891" t="str">
            <v/>
          </cell>
          <cell r="BE891" t="str">
            <v/>
          </cell>
          <cell r="BF891" t="str">
            <v/>
          </cell>
          <cell r="BG891" t="str">
            <v/>
          </cell>
          <cell r="BH891" t="str">
            <v/>
          </cell>
          <cell r="BI891">
            <v>0</v>
          </cell>
          <cell r="BJ891" t="str">
            <v/>
          </cell>
          <cell r="BK891">
            <v>0</v>
          </cell>
          <cell r="BL891">
            <v>0</v>
          </cell>
          <cell r="BM891" t="str">
            <v/>
          </cell>
          <cell r="BN891">
            <v>0</v>
          </cell>
          <cell r="BO891">
            <v>0</v>
          </cell>
          <cell r="BP891">
            <v>0</v>
          </cell>
          <cell r="BQ891">
            <v>0</v>
          </cell>
          <cell r="BR891">
            <v>0</v>
          </cell>
          <cell r="BS891">
            <v>0</v>
          </cell>
          <cell r="BT891">
            <v>0</v>
          </cell>
          <cell r="BU891">
            <v>0</v>
          </cell>
          <cell r="BV891">
            <v>0</v>
          </cell>
          <cell r="BW891">
            <v>0</v>
          </cell>
          <cell r="BX891">
            <v>0</v>
          </cell>
          <cell r="BY891" t="str">
            <v/>
          </cell>
          <cell r="BZ891" t="str">
            <v/>
          </cell>
          <cell r="CA891" t="str">
            <v/>
          </cell>
          <cell r="CB891" t="str">
            <v/>
          </cell>
          <cell r="CC891" t="str">
            <v/>
          </cell>
          <cell r="CD891" t="str">
            <v/>
          </cell>
          <cell r="CE891" t="str">
            <v/>
          </cell>
          <cell r="CF891" t="str">
            <v/>
          </cell>
          <cell r="CG891" t="str">
            <v/>
          </cell>
          <cell r="CH891" t="str">
            <v/>
          </cell>
        </row>
        <row r="892">
          <cell r="A892" t="str">
            <v>The Mall Romford, Romford - Owner : 2003 Quesitonnaire 11 Jul 2008 12:48 PM</v>
          </cell>
          <cell r="B892" t="str">
            <v>Survey Instance</v>
          </cell>
          <cell r="C892" t="str">
            <v>85</v>
          </cell>
          <cell r="D892" t="str">
            <v>Nick Hogg</v>
          </cell>
          <cell r="E892" t="str">
            <v>3</v>
          </cell>
          <cell r="F892">
            <v>1</v>
          </cell>
          <cell r="G892" t="str">
            <v/>
          </cell>
          <cell r="J892">
            <v>135</v>
          </cell>
          <cell r="K892">
            <v>0</v>
          </cell>
          <cell r="L892">
            <v>0</v>
          </cell>
          <cell r="M892">
            <v>0</v>
          </cell>
          <cell r="N892">
            <v>225</v>
          </cell>
          <cell r="Q892">
            <v>0</v>
          </cell>
          <cell r="R892">
            <v>0</v>
          </cell>
          <cell r="S892">
            <v>0</v>
          </cell>
          <cell r="T892">
            <v>0</v>
          </cell>
          <cell r="U892">
            <v>0</v>
          </cell>
          <cell r="V892">
            <v>0</v>
          </cell>
          <cell r="W892">
            <v>0</v>
          </cell>
          <cell r="X892">
            <v>0</v>
          </cell>
          <cell r="Y892">
            <v>0</v>
          </cell>
          <cell r="Z892">
            <v>0</v>
          </cell>
          <cell r="AA892">
            <v>0</v>
          </cell>
          <cell r="AB892" t="str">
            <v/>
          </cell>
          <cell r="AC892" t="str">
            <v/>
          </cell>
          <cell r="AD892" t="str">
            <v>Metric Tonnes (1000 kgs)</v>
          </cell>
          <cell r="AE892" t="str">
            <v/>
          </cell>
          <cell r="AF892" t="str">
            <v/>
          </cell>
          <cell r="AG892" t="str">
            <v/>
          </cell>
          <cell r="AH892" t="str">
            <v>Metric Tonnes (1000 kgs)</v>
          </cell>
          <cell r="AI892" t="str">
            <v/>
          </cell>
          <cell r="AJ892" t="str">
            <v/>
          </cell>
          <cell r="AK892" t="str">
            <v/>
          </cell>
          <cell r="AL892">
            <v>0</v>
          </cell>
          <cell r="AM892">
            <v>0</v>
          </cell>
          <cell r="AN892">
            <v>360</v>
          </cell>
          <cell r="AO892">
            <v>0</v>
          </cell>
          <cell r="AP892">
            <v>0</v>
          </cell>
          <cell r="AQ892">
            <v>135</v>
          </cell>
          <cell r="AR892">
            <v>0</v>
          </cell>
          <cell r="AS892">
            <v>0</v>
          </cell>
          <cell r="AT892">
            <v>0</v>
          </cell>
          <cell r="AU892">
            <v>225</v>
          </cell>
          <cell r="AV892">
            <v>0</v>
          </cell>
          <cell r="AW892">
            <v>0</v>
          </cell>
          <cell r="AX892">
            <v>0</v>
          </cell>
          <cell r="AY892" t="str">
            <v/>
          </cell>
          <cell r="AZ892" t="str">
            <v/>
          </cell>
          <cell r="BA892" t="str">
            <v/>
          </cell>
          <cell r="BB892" t="str">
            <v/>
          </cell>
          <cell r="BC892" t="str">
            <v/>
          </cell>
          <cell r="BD892" t="str">
            <v/>
          </cell>
          <cell r="BE892" t="str">
            <v/>
          </cell>
          <cell r="BF892" t="str">
            <v/>
          </cell>
          <cell r="BG892" t="str">
            <v/>
          </cell>
          <cell r="BH892" t="str">
            <v/>
          </cell>
          <cell r="BI892">
            <v>0</v>
          </cell>
          <cell r="BJ892" t="str">
            <v/>
          </cell>
          <cell r="BK892">
            <v>0</v>
          </cell>
          <cell r="BL892">
            <v>0</v>
          </cell>
          <cell r="BM892" t="str">
            <v/>
          </cell>
          <cell r="BN892">
            <v>0</v>
          </cell>
          <cell r="BO892">
            <v>0</v>
          </cell>
          <cell r="BP892">
            <v>0</v>
          </cell>
          <cell r="BQ892">
            <v>0</v>
          </cell>
          <cell r="BR892">
            <v>0</v>
          </cell>
          <cell r="BS892">
            <v>0</v>
          </cell>
          <cell r="BT892">
            <v>0</v>
          </cell>
          <cell r="BU892">
            <v>0</v>
          </cell>
          <cell r="BV892">
            <v>0</v>
          </cell>
          <cell r="BW892">
            <v>0</v>
          </cell>
          <cell r="BX892">
            <v>0</v>
          </cell>
          <cell r="BY892" t="str">
            <v/>
          </cell>
          <cell r="BZ892" t="str">
            <v/>
          </cell>
          <cell r="CA892" t="str">
            <v/>
          </cell>
          <cell r="CB892" t="str">
            <v/>
          </cell>
          <cell r="CC892" t="str">
            <v/>
          </cell>
          <cell r="CD892" t="str">
            <v/>
          </cell>
          <cell r="CE892" t="str">
            <v/>
          </cell>
          <cell r="CF892" t="str">
            <v/>
          </cell>
          <cell r="CG892" t="str">
            <v/>
          </cell>
          <cell r="CH892" t="str">
            <v/>
          </cell>
        </row>
        <row r="893">
          <cell r="A893" t="str">
            <v>The Mall Romford, Romford - Owner : 2004 Questionnaire 11 Jul 2008 12:52 PM</v>
          </cell>
          <cell r="B893" t="str">
            <v>Survey Instance</v>
          </cell>
          <cell r="C893" t="str">
            <v>85</v>
          </cell>
          <cell r="D893" t="str">
            <v>Nick Hogg</v>
          </cell>
          <cell r="E893" t="str">
            <v>4</v>
          </cell>
          <cell r="F893">
            <v>1</v>
          </cell>
          <cell r="G893" t="str">
            <v/>
          </cell>
          <cell r="J893">
            <v>328</v>
          </cell>
          <cell r="K893">
            <v>0</v>
          </cell>
          <cell r="L893">
            <v>0</v>
          </cell>
          <cell r="M893">
            <v>0</v>
          </cell>
          <cell r="N893">
            <v>253</v>
          </cell>
          <cell r="Q893">
            <v>0</v>
          </cell>
          <cell r="R893">
            <v>0</v>
          </cell>
          <cell r="S893">
            <v>0</v>
          </cell>
          <cell r="T893">
            <v>0</v>
          </cell>
          <cell r="U893">
            <v>0</v>
          </cell>
          <cell r="V893">
            <v>0</v>
          </cell>
          <cell r="W893">
            <v>0</v>
          </cell>
          <cell r="X893">
            <v>0</v>
          </cell>
          <cell r="Y893">
            <v>0</v>
          </cell>
          <cell r="Z893">
            <v>0</v>
          </cell>
          <cell r="AA893">
            <v>0</v>
          </cell>
          <cell r="AB893" t="str">
            <v/>
          </cell>
          <cell r="AC893" t="str">
            <v/>
          </cell>
          <cell r="AD893" t="str">
            <v>Metric Tonnes (1000 kgs)</v>
          </cell>
          <cell r="AE893" t="str">
            <v/>
          </cell>
          <cell r="AF893" t="str">
            <v/>
          </cell>
          <cell r="AG893" t="str">
            <v/>
          </cell>
          <cell r="AH893" t="str">
            <v>Metric Tonnes (1000 kgs)</v>
          </cell>
          <cell r="AI893" t="str">
            <v/>
          </cell>
          <cell r="AJ893" t="str">
            <v/>
          </cell>
          <cell r="AK893" t="str">
            <v/>
          </cell>
          <cell r="AL893">
            <v>0</v>
          </cell>
          <cell r="AM893">
            <v>0</v>
          </cell>
          <cell r="AN893">
            <v>581</v>
          </cell>
          <cell r="AO893">
            <v>0</v>
          </cell>
          <cell r="AP893">
            <v>0</v>
          </cell>
          <cell r="AQ893">
            <v>328</v>
          </cell>
          <cell r="AR893">
            <v>0</v>
          </cell>
          <cell r="AS893">
            <v>0</v>
          </cell>
          <cell r="AT893">
            <v>0</v>
          </cell>
          <cell r="AU893">
            <v>253</v>
          </cell>
          <cell r="AV893">
            <v>0</v>
          </cell>
          <cell r="AW893">
            <v>0</v>
          </cell>
          <cell r="AX893">
            <v>0</v>
          </cell>
          <cell r="AY893" t="str">
            <v/>
          </cell>
          <cell r="AZ893" t="str">
            <v/>
          </cell>
          <cell r="BA893" t="str">
            <v/>
          </cell>
          <cell r="BB893" t="str">
            <v/>
          </cell>
          <cell r="BC893" t="str">
            <v/>
          </cell>
          <cell r="BD893" t="str">
            <v/>
          </cell>
          <cell r="BE893" t="str">
            <v/>
          </cell>
          <cell r="BF893" t="str">
            <v/>
          </cell>
          <cell r="BG893" t="str">
            <v/>
          </cell>
          <cell r="BH893" t="str">
            <v/>
          </cell>
          <cell r="BI893">
            <v>2</v>
          </cell>
          <cell r="BJ893" t="str">
            <v/>
          </cell>
          <cell r="BK893">
            <v>0</v>
          </cell>
          <cell r="BL893">
            <v>0</v>
          </cell>
          <cell r="BM893" t="str">
            <v/>
          </cell>
          <cell r="BN893">
            <v>0</v>
          </cell>
          <cell r="BO893">
            <v>0</v>
          </cell>
          <cell r="BP893">
            <v>0</v>
          </cell>
          <cell r="BQ893">
            <v>0</v>
          </cell>
          <cell r="BR893">
            <v>0</v>
          </cell>
          <cell r="BS893">
            <v>0</v>
          </cell>
          <cell r="BT893">
            <v>0</v>
          </cell>
          <cell r="BU893">
            <v>0</v>
          </cell>
          <cell r="BV893">
            <v>0</v>
          </cell>
          <cell r="BW893">
            <v>0</v>
          </cell>
          <cell r="BX893">
            <v>0</v>
          </cell>
          <cell r="BY893" t="str">
            <v/>
          </cell>
          <cell r="BZ893" t="str">
            <v/>
          </cell>
          <cell r="CA893" t="str">
            <v/>
          </cell>
          <cell r="CB893" t="str">
            <v/>
          </cell>
          <cell r="CC893" t="str">
            <v/>
          </cell>
          <cell r="CD893" t="str">
            <v/>
          </cell>
          <cell r="CE893" t="str">
            <v/>
          </cell>
          <cell r="CF893" t="str">
            <v/>
          </cell>
          <cell r="CG893" t="str">
            <v/>
          </cell>
          <cell r="CH893" t="str">
            <v/>
          </cell>
        </row>
        <row r="894">
          <cell r="A894" t="str">
            <v>The Mall Romford, Romford - Owner : 2005 Questionnaire 11 Jul 2008 1:01 PM</v>
          </cell>
          <cell r="B894" t="str">
            <v>Survey Instance</v>
          </cell>
          <cell r="C894" t="str">
            <v>85</v>
          </cell>
          <cell r="D894" t="str">
            <v>Nick Hogg</v>
          </cell>
          <cell r="E894" t="str">
            <v>5</v>
          </cell>
          <cell r="F894">
            <v>1</v>
          </cell>
          <cell r="G894" t="str">
            <v/>
          </cell>
          <cell r="J894">
            <v>110</v>
          </cell>
          <cell r="K894">
            <v>258</v>
          </cell>
          <cell r="L894">
            <v>0</v>
          </cell>
          <cell r="M894">
            <v>0</v>
          </cell>
          <cell r="N894">
            <v>0</v>
          </cell>
          <cell r="Q894">
            <v>0</v>
          </cell>
          <cell r="R894">
            <v>0</v>
          </cell>
          <cell r="S894">
            <v>0</v>
          </cell>
          <cell r="T894">
            <v>0</v>
          </cell>
          <cell r="U894">
            <v>0</v>
          </cell>
          <cell r="V894">
            <v>0</v>
          </cell>
          <cell r="W894">
            <v>0</v>
          </cell>
          <cell r="X894">
            <v>0</v>
          </cell>
          <cell r="Y894">
            <v>0</v>
          </cell>
          <cell r="Z894">
            <v>0</v>
          </cell>
          <cell r="AA894">
            <v>0</v>
          </cell>
          <cell r="AB894" t="str">
            <v/>
          </cell>
          <cell r="AC894" t="str">
            <v/>
          </cell>
          <cell r="AD894" t="str">
            <v>Metric Tonnes (1000 kgs)</v>
          </cell>
          <cell r="AE894" t="str">
            <v>Metric Tonnes (1000 kgs)</v>
          </cell>
          <cell r="AF894" t="str">
            <v/>
          </cell>
          <cell r="AG894" t="str">
            <v/>
          </cell>
          <cell r="AH894" t="str">
            <v/>
          </cell>
          <cell r="AI894" t="str">
            <v/>
          </cell>
          <cell r="AJ894" t="str">
            <v/>
          </cell>
          <cell r="AK894" t="str">
            <v/>
          </cell>
          <cell r="AL894">
            <v>0</v>
          </cell>
          <cell r="AM894">
            <v>0</v>
          </cell>
          <cell r="AN894">
            <v>368</v>
          </cell>
          <cell r="AO894">
            <v>0</v>
          </cell>
          <cell r="AP894">
            <v>0</v>
          </cell>
          <cell r="AQ894">
            <v>110</v>
          </cell>
          <cell r="AR894">
            <v>258</v>
          </cell>
          <cell r="AS894">
            <v>0</v>
          </cell>
          <cell r="AT894">
            <v>0</v>
          </cell>
          <cell r="AU894">
            <v>0</v>
          </cell>
          <cell r="AV894">
            <v>0</v>
          </cell>
          <cell r="AW894">
            <v>0</v>
          </cell>
          <cell r="AX894">
            <v>0</v>
          </cell>
          <cell r="AY894" t="str">
            <v/>
          </cell>
          <cell r="AZ894" t="str">
            <v/>
          </cell>
          <cell r="BA894" t="str">
            <v/>
          </cell>
          <cell r="BB894" t="str">
            <v/>
          </cell>
          <cell r="BC894" t="str">
            <v/>
          </cell>
          <cell r="BD894" t="str">
            <v/>
          </cell>
          <cell r="BE894" t="str">
            <v/>
          </cell>
          <cell r="BF894" t="str">
            <v/>
          </cell>
          <cell r="BG894" t="str">
            <v/>
          </cell>
          <cell r="BH894" t="str">
            <v/>
          </cell>
          <cell r="BI894">
            <v>2</v>
          </cell>
          <cell r="BJ894" t="str">
            <v/>
          </cell>
          <cell r="BK894">
            <v>0</v>
          </cell>
          <cell r="BL894">
            <v>1</v>
          </cell>
          <cell r="BM894" t="str">
            <v/>
          </cell>
          <cell r="BN894">
            <v>0</v>
          </cell>
          <cell r="BO894">
            <v>0</v>
          </cell>
          <cell r="BP894">
            <v>0</v>
          </cell>
          <cell r="BQ894">
            <v>0</v>
          </cell>
          <cell r="BR894">
            <v>0</v>
          </cell>
          <cell r="BS894">
            <v>0</v>
          </cell>
          <cell r="BT894">
            <v>0</v>
          </cell>
          <cell r="BU894">
            <v>0</v>
          </cell>
          <cell r="BV894">
            <v>0</v>
          </cell>
          <cell r="BW894">
            <v>0</v>
          </cell>
          <cell r="BX894">
            <v>0</v>
          </cell>
          <cell r="BY894" t="str">
            <v/>
          </cell>
          <cell r="BZ894" t="str">
            <v/>
          </cell>
          <cell r="CA894" t="str">
            <v/>
          </cell>
          <cell r="CB894" t="str">
            <v/>
          </cell>
          <cell r="CC894" t="str">
            <v/>
          </cell>
          <cell r="CD894" t="str">
            <v/>
          </cell>
          <cell r="CE894" t="str">
            <v/>
          </cell>
          <cell r="CF894" t="str">
            <v/>
          </cell>
          <cell r="CG894" t="str">
            <v/>
          </cell>
          <cell r="CH894" t="str">
            <v/>
          </cell>
        </row>
        <row r="895">
          <cell r="A895" t="str">
            <v>The Mall Romford, Romford - Owner : 2006 Questionnaire 18 Apr 2008 11:59 AM</v>
          </cell>
          <cell r="B895" t="str">
            <v>Survey Instance</v>
          </cell>
          <cell r="C895" t="str">
            <v>85</v>
          </cell>
          <cell r="D895" t="str">
            <v>Alex Robinson</v>
          </cell>
          <cell r="E895" t="str">
            <v>6</v>
          </cell>
          <cell r="F895">
            <v>1</v>
          </cell>
          <cell r="G895" t="str">
            <v/>
          </cell>
          <cell r="J895">
            <v>101</v>
          </cell>
          <cell r="K895">
            <v>0</v>
          </cell>
          <cell r="L895">
            <v>0</v>
          </cell>
          <cell r="M895">
            <v>0</v>
          </cell>
          <cell r="N895">
            <v>220</v>
          </cell>
          <cell r="Q895">
            <v>0</v>
          </cell>
          <cell r="R895">
            <v>0</v>
          </cell>
          <cell r="S895">
            <v>0</v>
          </cell>
          <cell r="T895">
            <v>0</v>
          </cell>
          <cell r="U895">
            <v>0</v>
          </cell>
          <cell r="V895">
            <v>0</v>
          </cell>
          <cell r="W895">
            <v>0</v>
          </cell>
          <cell r="X895">
            <v>0</v>
          </cell>
          <cell r="Y895">
            <v>0</v>
          </cell>
          <cell r="Z895">
            <v>0</v>
          </cell>
          <cell r="AA895">
            <v>0</v>
          </cell>
          <cell r="AB895" t="str">
            <v/>
          </cell>
          <cell r="AC895" t="str">
            <v/>
          </cell>
          <cell r="AD895" t="str">
            <v>Metric Tonnes (1000 kgs)</v>
          </cell>
          <cell r="AE895" t="str">
            <v/>
          </cell>
          <cell r="AF895" t="str">
            <v/>
          </cell>
          <cell r="AG895" t="str">
            <v/>
          </cell>
          <cell r="AH895" t="str">
            <v>Metric Tonnes (1000 kgs)</v>
          </cell>
          <cell r="AI895" t="str">
            <v/>
          </cell>
          <cell r="AJ895" t="str">
            <v/>
          </cell>
          <cell r="AK895" t="str">
            <v/>
          </cell>
          <cell r="AL895">
            <v>0</v>
          </cell>
          <cell r="AM895">
            <v>0</v>
          </cell>
          <cell r="AN895">
            <v>321</v>
          </cell>
          <cell r="AO895">
            <v>0</v>
          </cell>
          <cell r="AP895">
            <v>0</v>
          </cell>
          <cell r="AQ895">
            <v>101</v>
          </cell>
          <cell r="AR895">
            <v>0</v>
          </cell>
          <cell r="AS895">
            <v>0</v>
          </cell>
          <cell r="AT895">
            <v>0</v>
          </cell>
          <cell r="AU895">
            <v>220</v>
          </cell>
          <cell r="AV895">
            <v>0</v>
          </cell>
          <cell r="AW895">
            <v>0</v>
          </cell>
          <cell r="AX895">
            <v>0</v>
          </cell>
          <cell r="AY895" t="str">
            <v/>
          </cell>
          <cell r="AZ895" t="str">
            <v/>
          </cell>
          <cell r="BA895" t="str">
            <v/>
          </cell>
          <cell r="BB895" t="str">
            <v/>
          </cell>
          <cell r="BC895" t="str">
            <v/>
          </cell>
          <cell r="BD895" t="str">
            <v/>
          </cell>
          <cell r="BE895" t="str">
            <v/>
          </cell>
          <cell r="BF895" t="str">
            <v/>
          </cell>
          <cell r="BG895" t="str">
            <v/>
          </cell>
          <cell r="BH895" t="str">
            <v/>
          </cell>
          <cell r="BI895">
            <v>2</v>
          </cell>
          <cell r="BJ895" t="str">
            <v/>
          </cell>
          <cell r="BK895">
            <v>0</v>
          </cell>
          <cell r="BL895">
            <v>0</v>
          </cell>
          <cell r="BM895" t="str">
            <v/>
          </cell>
          <cell r="BN895">
            <v>0</v>
          </cell>
          <cell r="BO895">
            <v>0</v>
          </cell>
          <cell r="BP895">
            <v>0</v>
          </cell>
          <cell r="BQ895">
            <v>0</v>
          </cell>
          <cell r="BR895">
            <v>0</v>
          </cell>
          <cell r="BS895">
            <v>0</v>
          </cell>
          <cell r="BT895">
            <v>0</v>
          </cell>
          <cell r="BU895">
            <v>0</v>
          </cell>
          <cell r="BV895">
            <v>0</v>
          </cell>
          <cell r="BW895">
            <v>0</v>
          </cell>
          <cell r="BX895">
            <v>0</v>
          </cell>
          <cell r="BY895" t="str">
            <v/>
          </cell>
          <cell r="BZ895" t="str">
            <v/>
          </cell>
          <cell r="CA895" t="str">
            <v/>
          </cell>
          <cell r="CB895" t="str">
            <v/>
          </cell>
          <cell r="CC895" t="str">
            <v/>
          </cell>
          <cell r="CD895" t="str">
            <v/>
          </cell>
          <cell r="CE895" t="str">
            <v/>
          </cell>
          <cell r="CF895" t="str">
            <v/>
          </cell>
          <cell r="CG895" t="str">
            <v/>
          </cell>
          <cell r="CH895" t="str">
            <v/>
          </cell>
        </row>
        <row r="896">
          <cell r="A896" t="str">
            <v>The Mall Romford, Romford - Owner : 2007 Questionnaire 21 Apr 2008 9:48 PM</v>
          </cell>
          <cell r="B896" t="str">
            <v>Survey Instance</v>
          </cell>
          <cell r="C896" t="str">
            <v/>
          </cell>
          <cell r="D896" t="str">
            <v>Nick Hogg</v>
          </cell>
          <cell r="E896" t="str">
            <v/>
          </cell>
          <cell r="F896">
            <v>1</v>
          </cell>
          <cell r="G896" t="str">
            <v/>
          </cell>
          <cell r="J896">
            <v>108</v>
          </cell>
          <cell r="N896">
            <v>123</v>
          </cell>
          <cell r="R896">
            <v>0</v>
          </cell>
          <cell r="S896">
            <v>0</v>
          </cell>
          <cell r="T896">
            <v>0</v>
          </cell>
          <cell r="U896">
            <v>0</v>
          </cell>
          <cell r="V896">
            <v>0</v>
          </cell>
          <cell r="W896">
            <v>0</v>
          </cell>
          <cell r="X896">
            <v>0</v>
          </cell>
          <cell r="Y896">
            <v>0</v>
          </cell>
          <cell r="Z896">
            <v>0</v>
          </cell>
          <cell r="AA896">
            <v>0</v>
          </cell>
          <cell r="AB896" t="str">
            <v/>
          </cell>
          <cell r="AC896" t="str">
            <v/>
          </cell>
          <cell r="AD896" t="str">
            <v>Metric Tonnes (1000 kgs)</v>
          </cell>
          <cell r="AE896" t="str">
            <v/>
          </cell>
          <cell r="AF896" t="str">
            <v/>
          </cell>
          <cell r="AG896" t="str">
            <v/>
          </cell>
          <cell r="AH896" t="str">
            <v>Metric Tonnes (1000 kgs)</v>
          </cell>
          <cell r="AI896" t="str">
            <v/>
          </cell>
          <cell r="AJ896" t="str">
            <v/>
          </cell>
          <cell r="AK896" t="str">
            <v/>
          </cell>
          <cell r="AL896">
            <v>0</v>
          </cell>
          <cell r="AM896">
            <v>0</v>
          </cell>
          <cell r="AN896">
            <v>231</v>
          </cell>
          <cell r="AO896">
            <v>0</v>
          </cell>
          <cell r="AP896">
            <v>0</v>
          </cell>
          <cell r="AQ896">
            <v>108</v>
          </cell>
          <cell r="AR896">
            <v>0</v>
          </cell>
          <cell r="AS896">
            <v>0</v>
          </cell>
          <cell r="AT896">
            <v>0</v>
          </cell>
          <cell r="AU896">
            <v>123</v>
          </cell>
          <cell r="AV896">
            <v>0</v>
          </cell>
          <cell r="AW896">
            <v>0</v>
          </cell>
          <cell r="AX896">
            <v>0</v>
          </cell>
          <cell r="AY896" t="str">
            <v/>
          </cell>
          <cell r="AZ896" t="str">
            <v/>
          </cell>
          <cell r="BA896" t="str">
            <v/>
          </cell>
          <cell r="BB896" t="str">
            <v/>
          </cell>
          <cell r="BC896" t="str">
            <v/>
          </cell>
          <cell r="BD896" t="str">
            <v/>
          </cell>
          <cell r="BE896" t="str">
            <v/>
          </cell>
          <cell r="BF896" t="str">
            <v/>
          </cell>
          <cell r="BG896" t="str">
            <v/>
          </cell>
          <cell r="BH896" t="str">
            <v/>
          </cell>
          <cell r="BI896">
            <v>2</v>
          </cell>
          <cell r="BJ896" t="str">
            <v>Few Tenants opted out</v>
          </cell>
          <cell r="BK896">
            <v>0</v>
          </cell>
          <cell r="BL896">
            <v>0</v>
          </cell>
          <cell r="BM896" t="str">
            <v/>
          </cell>
          <cell r="BN896">
            <v>0</v>
          </cell>
          <cell r="BO896">
            <v>0</v>
          </cell>
          <cell r="BP896">
            <v>0</v>
          </cell>
          <cell r="BQ896">
            <v>0</v>
          </cell>
          <cell r="BR896">
            <v>0</v>
          </cell>
          <cell r="BS896">
            <v>0</v>
          </cell>
          <cell r="BT896">
            <v>0</v>
          </cell>
          <cell r="BU896">
            <v>0</v>
          </cell>
          <cell r="BV896">
            <v>0</v>
          </cell>
          <cell r="BW896">
            <v>0</v>
          </cell>
          <cell r="BX896">
            <v>0</v>
          </cell>
          <cell r="BY896" t="str">
            <v/>
          </cell>
          <cell r="BZ896" t="str">
            <v/>
          </cell>
          <cell r="CA896" t="str">
            <v/>
          </cell>
          <cell r="CB896" t="str">
            <v/>
          </cell>
          <cell r="CC896" t="str">
            <v/>
          </cell>
          <cell r="CD896" t="str">
            <v/>
          </cell>
          <cell r="CE896" t="str">
            <v/>
          </cell>
          <cell r="CF896" t="str">
            <v/>
          </cell>
          <cell r="CG896" t="str">
            <v/>
          </cell>
          <cell r="CH896" t="str">
            <v/>
          </cell>
        </row>
        <row r="897">
          <cell r="A897" t="str">
            <v>The Mall SelborneWalk, Walthamstow - Owner : 2001 Questionnaire 11 Jul 2008 12:42 PM</v>
          </cell>
          <cell r="B897" t="str">
            <v>Survey Instance</v>
          </cell>
          <cell r="C897" t="str">
            <v>88</v>
          </cell>
          <cell r="D897" t="str">
            <v>Nick Hogg</v>
          </cell>
          <cell r="E897" t="str">
            <v>1</v>
          </cell>
          <cell r="F897">
            <v>0</v>
          </cell>
          <cell r="G897" t="str">
            <v/>
          </cell>
          <cell r="J897">
            <v>0</v>
          </cell>
          <cell r="K897">
            <v>0</v>
          </cell>
          <cell r="L897">
            <v>0</v>
          </cell>
          <cell r="M897">
            <v>0</v>
          </cell>
          <cell r="N897">
            <v>0</v>
          </cell>
          <cell r="Q897">
            <v>0</v>
          </cell>
          <cell r="R897">
            <v>0</v>
          </cell>
          <cell r="S897">
            <v>0</v>
          </cell>
          <cell r="T897">
            <v>0</v>
          </cell>
          <cell r="U897">
            <v>0</v>
          </cell>
          <cell r="V897">
            <v>0</v>
          </cell>
          <cell r="W897">
            <v>0</v>
          </cell>
          <cell r="X897">
            <v>0</v>
          </cell>
          <cell r="Y897">
            <v>0</v>
          </cell>
          <cell r="Z897">
            <v>0</v>
          </cell>
          <cell r="AA897">
            <v>0</v>
          </cell>
          <cell r="AB897" t="str">
            <v/>
          </cell>
          <cell r="AC897" t="str">
            <v/>
          </cell>
          <cell r="AD897" t="str">
            <v/>
          </cell>
          <cell r="AE897" t="str">
            <v/>
          </cell>
          <cell r="AF897" t="str">
            <v/>
          </cell>
          <cell r="AG897" t="str">
            <v/>
          </cell>
          <cell r="AH897" t="str">
            <v/>
          </cell>
          <cell r="AI897" t="str">
            <v/>
          </cell>
          <cell r="AJ897" t="str">
            <v/>
          </cell>
          <cell r="AK897" t="str">
            <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cell r="AY897" t="str">
            <v/>
          </cell>
          <cell r="AZ897" t="str">
            <v/>
          </cell>
          <cell r="BA897" t="str">
            <v/>
          </cell>
          <cell r="BB897" t="str">
            <v/>
          </cell>
          <cell r="BC897" t="str">
            <v/>
          </cell>
          <cell r="BD897" t="str">
            <v/>
          </cell>
          <cell r="BE897" t="str">
            <v/>
          </cell>
          <cell r="BF897" t="str">
            <v/>
          </cell>
          <cell r="BG897" t="str">
            <v/>
          </cell>
          <cell r="BH897" t="str">
            <v/>
          </cell>
          <cell r="BI897">
            <v>0</v>
          </cell>
          <cell r="BJ897" t="str">
            <v/>
          </cell>
          <cell r="BK897">
            <v>0</v>
          </cell>
          <cell r="BL897">
            <v>0</v>
          </cell>
          <cell r="BM897" t="str">
            <v/>
          </cell>
          <cell r="BN897">
            <v>0</v>
          </cell>
          <cell r="BO897">
            <v>0</v>
          </cell>
          <cell r="BP897">
            <v>0</v>
          </cell>
          <cell r="BQ897">
            <v>0</v>
          </cell>
          <cell r="BR897">
            <v>0</v>
          </cell>
          <cell r="BS897">
            <v>0</v>
          </cell>
          <cell r="BT897">
            <v>0</v>
          </cell>
          <cell r="BU897">
            <v>0</v>
          </cell>
          <cell r="BV897">
            <v>0</v>
          </cell>
          <cell r="BW897">
            <v>0</v>
          </cell>
          <cell r="BX897">
            <v>0</v>
          </cell>
          <cell r="BY897" t="str">
            <v/>
          </cell>
          <cell r="BZ897" t="str">
            <v/>
          </cell>
          <cell r="CA897" t="str">
            <v/>
          </cell>
          <cell r="CB897" t="str">
            <v/>
          </cell>
          <cell r="CC897" t="str">
            <v/>
          </cell>
          <cell r="CD897" t="str">
            <v/>
          </cell>
          <cell r="CE897" t="str">
            <v/>
          </cell>
          <cell r="CF897" t="str">
            <v/>
          </cell>
          <cell r="CG897" t="str">
            <v/>
          </cell>
          <cell r="CH897" t="str">
            <v/>
          </cell>
        </row>
        <row r="898">
          <cell r="A898" t="str">
            <v>The Mall SelborneWalk, Walthamstow - Owner : 2002 Questionnaire 11 Jul 2008 12:44 PM</v>
          </cell>
          <cell r="B898" t="str">
            <v>Survey Instance</v>
          </cell>
          <cell r="C898" t="str">
            <v>88</v>
          </cell>
          <cell r="D898" t="str">
            <v>Nick Hogg</v>
          </cell>
          <cell r="E898" t="str">
            <v>2</v>
          </cell>
          <cell r="F898">
            <v>0</v>
          </cell>
          <cell r="G898" t="str">
            <v/>
          </cell>
          <cell r="J898">
            <v>0</v>
          </cell>
          <cell r="K898">
            <v>0</v>
          </cell>
          <cell r="L898">
            <v>0</v>
          </cell>
          <cell r="M898">
            <v>0</v>
          </cell>
          <cell r="N898">
            <v>0</v>
          </cell>
          <cell r="Q898">
            <v>0</v>
          </cell>
          <cell r="R898">
            <v>0</v>
          </cell>
          <cell r="S898">
            <v>0</v>
          </cell>
          <cell r="T898">
            <v>0</v>
          </cell>
          <cell r="U898">
            <v>0</v>
          </cell>
          <cell r="V898">
            <v>0</v>
          </cell>
          <cell r="W898">
            <v>0</v>
          </cell>
          <cell r="X898">
            <v>0</v>
          </cell>
          <cell r="Y898">
            <v>0</v>
          </cell>
          <cell r="Z898">
            <v>0</v>
          </cell>
          <cell r="AA898">
            <v>0</v>
          </cell>
          <cell r="AB898" t="str">
            <v/>
          </cell>
          <cell r="AC898" t="str">
            <v/>
          </cell>
          <cell r="AD898" t="str">
            <v/>
          </cell>
          <cell r="AE898" t="str">
            <v/>
          </cell>
          <cell r="AF898" t="str">
            <v/>
          </cell>
          <cell r="AG898" t="str">
            <v/>
          </cell>
          <cell r="AH898" t="str">
            <v/>
          </cell>
          <cell r="AI898" t="str">
            <v/>
          </cell>
          <cell r="AJ898" t="str">
            <v/>
          </cell>
          <cell r="AK898" t="str">
            <v/>
          </cell>
          <cell r="AL898">
            <v>0</v>
          </cell>
          <cell r="AM898">
            <v>0</v>
          </cell>
          <cell r="AN898">
            <v>0</v>
          </cell>
          <cell r="AO898">
            <v>0</v>
          </cell>
          <cell r="AP898">
            <v>0</v>
          </cell>
          <cell r="AQ898">
            <v>0</v>
          </cell>
          <cell r="AR898">
            <v>0</v>
          </cell>
          <cell r="AS898">
            <v>0</v>
          </cell>
          <cell r="AT898">
            <v>0</v>
          </cell>
          <cell r="AU898">
            <v>0</v>
          </cell>
          <cell r="AV898">
            <v>0</v>
          </cell>
          <cell r="AW898">
            <v>0</v>
          </cell>
          <cell r="AX898">
            <v>0</v>
          </cell>
          <cell r="AY898" t="str">
            <v/>
          </cell>
          <cell r="AZ898" t="str">
            <v/>
          </cell>
          <cell r="BA898" t="str">
            <v/>
          </cell>
          <cell r="BB898" t="str">
            <v/>
          </cell>
          <cell r="BC898" t="str">
            <v/>
          </cell>
          <cell r="BD898" t="str">
            <v/>
          </cell>
          <cell r="BE898" t="str">
            <v/>
          </cell>
          <cell r="BF898" t="str">
            <v/>
          </cell>
          <cell r="BG898" t="str">
            <v/>
          </cell>
          <cell r="BH898" t="str">
            <v/>
          </cell>
          <cell r="BI898">
            <v>0</v>
          </cell>
          <cell r="BJ898" t="str">
            <v/>
          </cell>
          <cell r="BK898">
            <v>0</v>
          </cell>
          <cell r="BL898">
            <v>0</v>
          </cell>
          <cell r="BM898" t="str">
            <v/>
          </cell>
          <cell r="BN898">
            <v>0</v>
          </cell>
          <cell r="BO898">
            <v>0</v>
          </cell>
          <cell r="BP898">
            <v>0</v>
          </cell>
          <cell r="BQ898">
            <v>0</v>
          </cell>
          <cell r="BR898">
            <v>0</v>
          </cell>
          <cell r="BS898">
            <v>0</v>
          </cell>
          <cell r="BT898">
            <v>0</v>
          </cell>
          <cell r="BU898">
            <v>0</v>
          </cell>
          <cell r="BV898">
            <v>0</v>
          </cell>
          <cell r="BW898">
            <v>0</v>
          </cell>
          <cell r="BX898">
            <v>0</v>
          </cell>
          <cell r="BY898" t="str">
            <v/>
          </cell>
          <cell r="BZ898" t="str">
            <v/>
          </cell>
          <cell r="CA898" t="str">
            <v/>
          </cell>
          <cell r="CB898" t="str">
            <v/>
          </cell>
          <cell r="CC898" t="str">
            <v/>
          </cell>
          <cell r="CD898" t="str">
            <v/>
          </cell>
          <cell r="CE898" t="str">
            <v/>
          </cell>
          <cell r="CF898" t="str">
            <v/>
          </cell>
          <cell r="CG898" t="str">
            <v/>
          </cell>
          <cell r="CH898" t="str">
            <v/>
          </cell>
        </row>
        <row r="899">
          <cell r="A899" t="str">
            <v>The Mall SelborneWalk, Walthamstow - Owner : 2003 Quesitonnaire 11 Jul 2008 12:48 PM</v>
          </cell>
          <cell r="B899" t="str">
            <v>Survey Instance</v>
          </cell>
          <cell r="C899" t="str">
            <v>88</v>
          </cell>
          <cell r="D899" t="str">
            <v>Nick Hogg</v>
          </cell>
          <cell r="E899" t="str">
            <v>3</v>
          </cell>
          <cell r="F899">
            <v>1</v>
          </cell>
          <cell r="G899" t="str">
            <v/>
          </cell>
          <cell r="J899">
            <v>157</v>
          </cell>
          <cell r="K899">
            <v>0</v>
          </cell>
          <cell r="L899">
            <v>0</v>
          </cell>
          <cell r="M899">
            <v>0</v>
          </cell>
          <cell r="N899">
            <v>260</v>
          </cell>
          <cell r="Q899">
            <v>0</v>
          </cell>
          <cell r="R899">
            <v>0</v>
          </cell>
          <cell r="S899">
            <v>0</v>
          </cell>
          <cell r="T899">
            <v>0</v>
          </cell>
          <cell r="U899">
            <v>0</v>
          </cell>
          <cell r="V899">
            <v>0</v>
          </cell>
          <cell r="W899">
            <v>0</v>
          </cell>
          <cell r="X899">
            <v>0</v>
          </cell>
          <cell r="Y899">
            <v>0</v>
          </cell>
          <cell r="Z899">
            <v>0</v>
          </cell>
          <cell r="AA899">
            <v>0</v>
          </cell>
          <cell r="AB899" t="str">
            <v/>
          </cell>
          <cell r="AC899" t="str">
            <v/>
          </cell>
          <cell r="AD899" t="str">
            <v>Metric Tonnes (1000 kgs)</v>
          </cell>
          <cell r="AE899" t="str">
            <v/>
          </cell>
          <cell r="AF899" t="str">
            <v/>
          </cell>
          <cell r="AG899" t="str">
            <v/>
          </cell>
          <cell r="AH899" t="str">
            <v>Metric Tonnes (1000 kgs)</v>
          </cell>
          <cell r="AI899" t="str">
            <v/>
          </cell>
          <cell r="AJ899" t="str">
            <v/>
          </cell>
          <cell r="AK899" t="str">
            <v/>
          </cell>
          <cell r="AL899">
            <v>0</v>
          </cell>
          <cell r="AM899">
            <v>0</v>
          </cell>
          <cell r="AN899">
            <v>417</v>
          </cell>
          <cell r="AO899">
            <v>0</v>
          </cell>
          <cell r="AP899">
            <v>0</v>
          </cell>
          <cell r="AQ899">
            <v>157</v>
          </cell>
          <cell r="AR899">
            <v>0</v>
          </cell>
          <cell r="AS899">
            <v>0</v>
          </cell>
          <cell r="AT899">
            <v>0</v>
          </cell>
          <cell r="AU899">
            <v>260</v>
          </cell>
          <cell r="AV899">
            <v>0</v>
          </cell>
          <cell r="AW899">
            <v>0</v>
          </cell>
          <cell r="AX899">
            <v>0</v>
          </cell>
          <cell r="AY899" t="str">
            <v/>
          </cell>
          <cell r="AZ899" t="str">
            <v/>
          </cell>
          <cell r="BA899" t="str">
            <v/>
          </cell>
          <cell r="BB899" t="str">
            <v/>
          </cell>
          <cell r="BC899" t="str">
            <v/>
          </cell>
          <cell r="BD899" t="str">
            <v/>
          </cell>
          <cell r="BE899" t="str">
            <v/>
          </cell>
          <cell r="BF899" t="str">
            <v/>
          </cell>
          <cell r="BG899" t="str">
            <v/>
          </cell>
          <cell r="BH899" t="str">
            <v/>
          </cell>
          <cell r="BI899">
            <v>0</v>
          </cell>
          <cell r="BJ899" t="str">
            <v/>
          </cell>
          <cell r="BK899">
            <v>0</v>
          </cell>
          <cell r="BL899">
            <v>0</v>
          </cell>
          <cell r="BM899" t="str">
            <v/>
          </cell>
          <cell r="BN899">
            <v>0</v>
          </cell>
          <cell r="BO899">
            <v>0</v>
          </cell>
          <cell r="BP899">
            <v>0</v>
          </cell>
          <cell r="BQ899">
            <v>0</v>
          </cell>
          <cell r="BR899">
            <v>0</v>
          </cell>
          <cell r="BS899">
            <v>0</v>
          </cell>
          <cell r="BT899">
            <v>0</v>
          </cell>
          <cell r="BU899">
            <v>0</v>
          </cell>
          <cell r="BV899">
            <v>0</v>
          </cell>
          <cell r="BW899">
            <v>0</v>
          </cell>
          <cell r="BX899">
            <v>0</v>
          </cell>
          <cell r="BY899" t="str">
            <v/>
          </cell>
          <cell r="BZ899" t="str">
            <v/>
          </cell>
          <cell r="CA899" t="str">
            <v/>
          </cell>
          <cell r="CB899" t="str">
            <v/>
          </cell>
          <cell r="CC899" t="str">
            <v/>
          </cell>
          <cell r="CD899" t="str">
            <v/>
          </cell>
          <cell r="CE899" t="str">
            <v/>
          </cell>
          <cell r="CF899" t="str">
            <v/>
          </cell>
          <cell r="CG899" t="str">
            <v/>
          </cell>
          <cell r="CH899" t="str">
            <v/>
          </cell>
        </row>
        <row r="900">
          <cell r="A900" t="str">
            <v>The Mall SelborneWalk, Walthamstow - Owner : 2004 Questionnaire 11 Jul 2008 12:52 PM</v>
          </cell>
          <cell r="B900" t="str">
            <v>Survey Instance</v>
          </cell>
          <cell r="C900" t="str">
            <v>88</v>
          </cell>
          <cell r="D900" t="str">
            <v>Nick Hogg</v>
          </cell>
          <cell r="E900" t="str">
            <v>4</v>
          </cell>
          <cell r="F900">
            <v>1</v>
          </cell>
          <cell r="G900" t="str">
            <v/>
          </cell>
          <cell r="J900">
            <v>93</v>
          </cell>
          <cell r="K900">
            <v>0</v>
          </cell>
          <cell r="L900">
            <v>0</v>
          </cell>
          <cell r="M900">
            <v>0</v>
          </cell>
          <cell r="N900">
            <v>212</v>
          </cell>
          <cell r="Q900">
            <v>0</v>
          </cell>
          <cell r="R900">
            <v>0</v>
          </cell>
          <cell r="S900">
            <v>0</v>
          </cell>
          <cell r="T900">
            <v>0</v>
          </cell>
          <cell r="U900">
            <v>0</v>
          </cell>
          <cell r="V900">
            <v>0</v>
          </cell>
          <cell r="W900">
            <v>0</v>
          </cell>
          <cell r="X900">
            <v>0</v>
          </cell>
          <cell r="Y900">
            <v>0</v>
          </cell>
          <cell r="Z900">
            <v>0</v>
          </cell>
          <cell r="AA900">
            <v>0</v>
          </cell>
          <cell r="AB900" t="str">
            <v/>
          </cell>
          <cell r="AC900" t="str">
            <v/>
          </cell>
          <cell r="AD900" t="str">
            <v>Metric Tonnes (1000 kgs)</v>
          </cell>
          <cell r="AE900" t="str">
            <v/>
          </cell>
          <cell r="AF900" t="str">
            <v/>
          </cell>
          <cell r="AG900" t="str">
            <v/>
          </cell>
          <cell r="AH900" t="str">
            <v>Metric Tonnes (1000 kgs)</v>
          </cell>
          <cell r="AI900" t="str">
            <v/>
          </cell>
          <cell r="AJ900" t="str">
            <v/>
          </cell>
          <cell r="AK900" t="str">
            <v/>
          </cell>
          <cell r="AL900">
            <v>0</v>
          </cell>
          <cell r="AM900">
            <v>0</v>
          </cell>
          <cell r="AN900">
            <v>305</v>
          </cell>
          <cell r="AO900">
            <v>0</v>
          </cell>
          <cell r="AP900">
            <v>0</v>
          </cell>
          <cell r="AQ900">
            <v>93</v>
          </cell>
          <cell r="AR900">
            <v>0</v>
          </cell>
          <cell r="AS900">
            <v>0</v>
          </cell>
          <cell r="AT900">
            <v>0</v>
          </cell>
          <cell r="AU900">
            <v>212</v>
          </cell>
          <cell r="AV900">
            <v>0</v>
          </cell>
          <cell r="AW900">
            <v>0</v>
          </cell>
          <cell r="AX900">
            <v>0</v>
          </cell>
          <cell r="AY900" t="str">
            <v/>
          </cell>
          <cell r="AZ900" t="str">
            <v/>
          </cell>
          <cell r="BA900" t="str">
            <v/>
          </cell>
          <cell r="BB900" t="str">
            <v/>
          </cell>
          <cell r="BC900" t="str">
            <v/>
          </cell>
          <cell r="BD900" t="str">
            <v/>
          </cell>
          <cell r="BE900" t="str">
            <v/>
          </cell>
          <cell r="BF900" t="str">
            <v/>
          </cell>
          <cell r="BG900" t="str">
            <v/>
          </cell>
          <cell r="BH900" t="str">
            <v/>
          </cell>
          <cell r="BI900">
            <v>4</v>
          </cell>
          <cell r="BJ900" t="str">
            <v/>
          </cell>
          <cell r="BK900">
            <v>0</v>
          </cell>
          <cell r="BL900">
            <v>0</v>
          </cell>
          <cell r="BM900" t="str">
            <v/>
          </cell>
          <cell r="BN900">
            <v>0</v>
          </cell>
          <cell r="BO900">
            <v>0</v>
          </cell>
          <cell r="BP900">
            <v>0</v>
          </cell>
          <cell r="BQ900">
            <v>0</v>
          </cell>
          <cell r="BR900">
            <v>0</v>
          </cell>
          <cell r="BS900">
            <v>0</v>
          </cell>
          <cell r="BT900">
            <v>0</v>
          </cell>
          <cell r="BU900">
            <v>0</v>
          </cell>
          <cell r="BV900">
            <v>0</v>
          </cell>
          <cell r="BW900">
            <v>0</v>
          </cell>
          <cell r="BX900">
            <v>0</v>
          </cell>
          <cell r="BY900" t="str">
            <v/>
          </cell>
          <cell r="BZ900" t="str">
            <v/>
          </cell>
          <cell r="CA900" t="str">
            <v/>
          </cell>
          <cell r="CB900" t="str">
            <v/>
          </cell>
          <cell r="CC900" t="str">
            <v/>
          </cell>
          <cell r="CD900" t="str">
            <v/>
          </cell>
          <cell r="CE900" t="str">
            <v/>
          </cell>
          <cell r="CF900" t="str">
            <v/>
          </cell>
          <cell r="CG900" t="str">
            <v/>
          </cell>
          <cell r="CH900" t="str">
            <v/>
          </cell>
        </row>
        <row r="901">
          <cell r="A901" t="str">
            <v>The Mall SelborneWalk, Walthamstow - Owner : 2005 Questionnaire 11 Jul 2008 1:01 PM</v>
          </cell>
          <cell r="B901" t="str">
            <v>Survey Instance</v>
          </cell>
          <cell r="C901" t="str">
            <v>88</v>
          </cell>
          <cell r="D901" t="str">
            <v>Nick Hogg</v>
          </cell>
          <cell r="E901" t="str">
            <v>5</v>
          </cell>
          <cell r="F901">
            <v>1</v>
          </cell>
          <cell r="G901" t="str">
            <v/>
          </cell>
          <cell r="J901">
            <v>66</v>
          </cell>
          <cell r="K901">
            <v>216</v>
          </cell>
          <cell r="L901">
            <v>0</v>
          </cell>
          <cell r="M901">
            <v>0</v>
          </cell>
          <cell r="N901">
            <v>0</v>
          </cell>
          <cell r="Q901">
            <v>0</v>
          </cell>
          <cell r="R901">
            <v>0</v>
          </cell>
          <cell r="S901">
            <v>0</v>
          </cell>
          <cell r="T901">
            <v>0</v>
          </cell>
          <cell r="U901">
            <v>0</v>
          </cell>
          <cell r="V901">
            <v>0</v>
          </cell>
          <cell r="W901">
            <v>0</v>
          </cell>
          <cell r="X901">
            <v>0</v>
          </cell>
          <cell r="Y901">
            <v>0</v>
          </cell>
          <cell r="Z901">
            <v>0</v>
          </cell>
          <cell r="AA901">
            <v>0</v>
          </cell>
          <cell r="AB901" t="str">
            <v/>
          </cell>
          <cell r="AC901" t="str">
            <v/>
          </cell>
          <cell r="AD901" t="str">
            <v>Metric Tonnes (1000 kgs)</v>
          </cell>
          <cell r="AE901" t="str">
            <v>Metric Tonnes (1000 kgs)</v>
          </cell>
          <cell r="AF901" t="str">
            <v/>
          </cell>
          <cell r="AG901" t="str">
            <v/>
          </cell>
          <cell r="AH901" t="str">
            <v/>
          </cell>
          <cell r="AI901" t="str">
            <v/>
          </cell>
          <cell r="AJ901" t="str">
            <v/>
          </cell>
          <cell r="AK901" t="str">
            <v/>
          </cell>
          <cell r="AL901">
            <v>0</v>
          </cell>
          <cell r="AM901">
            <v>0</v>
          </cell>
          <cell r="AN901">
            <v>282</v>
          </cell>
          <cell r="AO901">
            <v>0</v>
          </cell>
          <cell r="AP901">
            <v>0</v>
          </cell>
          <cell r="AQ901">
            <v>66</v>
          </cell>
          <cell r="AR901">
            <v>216</v>
          </cell>
          <cell r="AS901">
            <v>0</v>
          </cell>
          <cell r="AT901">
            <v>0</v>
          </cell>
          <cell r="AU901">
            <v>0</v>
          </cell>
          <cell r="AV901">
            <v>0</v>
          </cell>
          <cell r="AW901">
            <v>0</v>
          </cell>
          <cell r="AX901">
            <v>0</v>
          </cell>
          <cell r="AY901" t="str">
            <v/>
          </cell>
          <cell r="AZ901" t="str">
            <v/>
          </cell>
          <cell r="BA901" t="str">
            <v/>
          </cell>
          <cell r="BB901" t="str">
            <v/>
          </cell>
          <cell r="BC901" t="str">
            <v/>
          </cell>
          <cell r="BD901" t="str">
            <v/>
          </cell>
          <cell r="BE901" t="str">
            <v/>
          </cell>
          <cell r="BF901" t="str">
            <v/>
          </cell>
          <cell r="BG901" t="str">
            <v/>
          </cell>
          <cell r="BH901" t="str">
            <v/>
          </cell>
          <cell r="BI901">
            <v>4</v>
          </cell>
          <cell r="BJ901" t="str">
            <v/>
          </cell>
          <cell r="BK901">
            <v>0</v>
          </cell>
          <cell r="BL901">
            <v>1</v>
          </cell>
          <cell r="BM901" t="str">
            <v/>
          </cell>
          <cell r="BN901">
            <v>0</v>
          </cell>
          <cell r="BO901">
            <v>0</v>
          </cell>
          <cell r="BP901">
            <v>0</v>
          </cell>
          <cell r="BQ901">
            <v>0</v>
          </cell>
          <cell r="BR901">
            <v>0</v>
          </cell>
          <cell r="BS901">
            <v>0</v>
          </cell>
          <cell r="BT901">
            <v>0</v>
          </cell>
          <cell r="BU901">
            <v>0</v>
          </cell>
          <cell r="BV901">
            <v>0</v>
          </cell>
          <cell r="BW901">
            <v>0</v>
          </cell>
          <cell r="BX901">
            <v>0</v>
          </cell>
          <cell r="BY901" t="str">
            <v/>
          </cell>
          <cell r="BZ901" t="str">
            <v/>
          </cell>
          <cell r="CA901" t="str">
            <v/>
          </cell>
          <cell r="CB901" t="str">
            <v/>
          </cell>
          <cell r="CC901" t="str">
            <v/>
          </cell>
          <cell r="CD901" t="str">
            <v/>
          </cell>
          <cell r="CE901" t="str">
            <v/>
          </cell>
          <cell r="CF901" t="str">
            <v/>
          </cell>
          <cell r="CG901" t="str">
            <v/>
          </cell>
          <cell r="CH901" t="str">
            <v/>
          </cell>
        </row>
        <row r="902">
          <cell r="A902" t="str">
            <v>The Mall SelborneWalk, Walthamstow - Owner : 2006 Questionnaire 18 Apr 2008 11:59 AM</v>
          </cell>
          <cell r="B902" t="str">
            <v>Survey Instance</v>
          </cell>
          <cell r="C902" t="str">
            <v>88</v>
          </cell>
          <cell r="D902" t="str">
            <v>Alex Robinson</v>
          </cell>
          <cell r="E902" t="str">
            <v>6</v>
          </cell>
          <cell r="F902">
            <v>1</v>
          </cell>
          <cell r="G902" t="str">
            <v/>
          </cell>
          <cell r="J902">
            <v>98</v>
          </cell>
          <cell r="K902">
            <v>0</v>
          </cell>
          <cell r="L902">
            <v>0</v>
          </cell>
          <cell r="M902">
            <v>0</v>
          </cell>
          <cell r="N902">
            <v>191</v>
          </cell>
          <cell r="Q902">
            <v>0</v>
          </cell>
          <cell r="R902">
            <v>0</v>
          </cell>
          <cell r="S902">
            <v>0</v>
          </cell>
          <cell r="T902">
            <v>0</v>
          </cell>
          <cell r="U902">
            <v>0</v>
          </cell>
          <cell r="V902">
            <v>0</v>
          </cell>
          <cell r="W902">
            <v>0</v>
          </cell>
          <cell r="X902">
            <v>0</v>
          </cell>
          <cell r="Y902">
            <v>0</v>
          </cell>
          <cell r="Z902">
            <v>0</v>
          </cell>
          <cell r="AA902">
            <v>0</v>
          </cell>
          <cell r="AB902" t="str">
            <v/>
          </cell>
          <cell r="AC902" t="str">
            <v/>
          </cell>
          <cell r="AD902" t="str">
            <v>Metric Tonnes (1000 kgs)</v>
          </cell>
          <cell r="AE902" t="str">
            <v/>
          </cell>
          <cell r="AF902" t="str">
            <v/>
          </cell>
          <cell r="AG902" t="str">
            <v/>
          </cell>
          <cell r="AH902" t="str">
            <v>Metric Tonnes (1000 kgs)</v>
          </cell>
          <cell r="AI902" t="str">
            <v/>
          </cell>
          <cell r="AJ902" t="str">
            <v/>
          </cell>
          <cell r="AK902" t="str">
            <v/>
          </cell>
          <cell r="AL902">
            <v>0</v>
          </cell>
          <cell r="AM902">
            <v>0</v>
          </cell>
          <cell r="AN902">
            <v>289</v>
          </cell>
          <cell r="AO902">
            <v>0</v>
          </cell>
          <cell r="AP902">
            <v>0</v>
          </cell>
          <cell r="AQ902">
            <v>98</v>
          </cell>
          <cell r="AR902">
            <v>0</v>
          </cell>
          <cell r="AS902">
            <v>0</v>
          </cell>
          <cell r="AT902">
            <v>0</v>
          </cell>
          <cell r="AU902">
            <v>191</v>
          </cell>
          <cell r="AV902">
            <v>0</v>
          </cell>
          <cell r="AW902">
            <v>0</v>
          </cell>
          <cell r="AX902">
            <v>0</v>
          </cell>
          <cell r="AY902" t="str">
            <v/>
          </cell>
          <cell r="AZ902" t="str">
            <v/>
          </cell>
          <cell r="BA902" t="str">
            <v/>
          </cell>
          <cell r="BB902" t="str">
            <v/>
          </cell>
          <cell r="BC902" t="str">
            <v/>
          </cell>
          <cell r="BD902" t="str">
            <v/>
          </cell>
          <cell r="BE902" t="str">
            <v/>
          </cell>
          <cell r="BF902" t="str">
            <v/>
          </cell>
          <cell r="BG902" t="str">
            <v/>
          </cell>
          <cell r="BH902" t="str">
            <v/>
          </cell>
          <cell r="BI902">
            <v>4</v>
          </cell>
          <cell r="BJ902" t="str">
            <v/>
          </cell>
          <cell r="BK902">
            <v>0</v>
          </cell>
          <cell r="BL902">
            <v>0</v>
          </cell>
          <cell r="BM902" t="str">
            <v/>
          </cell>
          <cell r="BN902">
            <v>0</v>
          </cell>
          <cell r="BO902">
            <v>0</v>
          </cell>
          <cell r="BP902">
            <v>0</v>
          </cell>
          <cell r="BQ902">
            <v>0</v>
          </cell>
          <cell r="BR902">
            <v>0</v>
          </cell>
          <cell r="BS902">
            <v>0</v>
          </cell>
          <cell r="BT902">
            <v>0</v>
          </cell>
          <cell r="BU902">
            <v>0</v>
          </cell>
          <cell r="BV902">
            <v>0</v>
          </cell>
          <cell r="BW902">
            <v>0</v>
          </cell>
          <cell r="BX902">
            <v>0</v>
          </cell>
          <cell r="BY902" t="str">
            <v/>
          </cell>
          <cell r="BZ902" t="str">
            <v/>
          </cell>
          <cell r="CA902" t="str">
            <v/>
          </cell>
          <cell r="CB902" t="str">
            <v/>
          </cell>
          <cell r="CC902" t="str">
            <v/>
          </cell>
          <cell r="CD902" t="str">
            <v/>
          </cell>
          <cell r="CE902" t="str">
            <v/>
          </cell>
          <cell r="CF902" t="str">
            <v/>
          </cell>
          <cell r="CG902" t="str">
            <v/>
          </cell>
          <cell r="CH902" t="str">
            <v/>
          </cell>
        </row>
        <row r="903">
          <cell r="A903" t="str">
            <v>The Mall SelborneWalk, Walthamstow - Owner : 2007 Questionnaire 21 Apr 2008 9:48 PM</v>
          </cell>
          <cell r="B903" t="str">
            <v>Survey Instance</v>
          </cell>
          <cell r="C903" t="str">
            <v/>
          </cell>
          <cell r="D903" t="str">
            <v>Nick Hogg</v>
          </cell>
          <cell r="E903" t="str">
            <v/>
          </cell>
          <cell r="F903">
            <v>1</v>
          </cell>
          <cell r="G903" t="str">
            <v/>
          </cell>
          <cell r="J903">
            <v>127</v>
          </cell>
          <cell r="N903">
            <v>167</v>
          </cell>
          <cell r="R903">
            <v>0</v>
          </cell>
          <cell r="S903">
            <v>0</v>
          </cell>
          <cell r="T903">
            <v>0</v>
          </cell>
          <cell r="U903">
            <v>0</v>
          </cell>
          <cell r="V903">
            <v>0</v>
          </cell>
          <cell r="W903">
            <v>0</v>
          </cell>
          <cell r="X903">
            <v>0</v>
          </cell>
          <cell r="Y903">
            <v>0</v>
          </cell>
          <cell r="Z903">
            <v>0</v>
          </cell>
          <cell r="AA903">
            <v>0</v>
          </cell>
          <cell r="AB903" t="str">
            <v/>
          </cell>
          <cell r="AC903" t="str">
            <v/>
          </cell>
          <cell r="AD903" t="str">
            <v>Metric Tonnes (1000 kgs)</v>
          </cell>
          <cell r="AE903" t="str">
            <v/>
          </cell>
          <cell r="AF903" t="str">
            <v/>
          </cell>
          <cell r="AG903" t="str">
            <v/>
          </cell>
          <cell r="AH903" t="str">
            <v>Metric Tonnes (1000 kgs)</v>
          </cell>
          <cell r="AI903" t="str">
            <v/>
          </cell>
          <cell r="AJ903" t="str">
            <v/>
          </cell>
          <cell r="AK903" t="str">
            <v/>
          </cell>
          <cell r="AL903">
            <v>0</v>
          </cell>
          <cell r="AM903">
            <v>0</v>
          </cell>
          <cell r="AN903">
            <v>294</v>
          </cell>
          <cell r="AO903">
            <v>0</v>
          </cell>
          <cell r="AP903">
            <v>0</v>
          </cell>
          <cell r="AQ903">
            <v>127</v>
          </cell>
          <cell r="AR903">
            <v>0</v>
          </cell>
          <cell r="AS903">
            <v>0</v>
          </cell>
          <cell r="AT903">
            <v>0</v>
          </cell>
          <cell r="AU903">
            <v>167</v>
          </cell>
          <cell r="AV903">
            <v>0</v>
          </cell>
          <cell r="AW903">
            <v>0</v>
          </cell>
          <cell r="AX903">
            <v>0</v>
          </cell>
          <cell r="AY903" t="str">
            <v/>
          </cell>
          <cell r="AZ903" t="str">
            <v/>
          </cell>
          <cell r="BA903" t="str">
            <v/>
          </cell>
          <cell r="BB903" t="str">
            <v/>
          </cell>
          <cell r="BC903" t="str">
            <v/>
          </cell>
          <cell r="BD903" t="str">
            <v/>
          </cell>
          <cell r="BE903" t="str">
            <v/>
          </cell>
          <cell r="BF903" t="str">
            <v/>
          </cell>
          <cell r="BG903" t="str">
            <v/>
          </cell>
          <cell r="BH903" t="str">
            <v/>
          </cell>
          <cell r="BI903">
            <v>3</v>
          </cell>
          <cell r="BJ903" t="str">
            <v>Few Tenants opted out</v>
          </cell>
          <cell r="BK903">
            <v>0</v>
          </cell>
          <cell r="BL903">
            <v>0</v>
          </cell>
          <cell r="BM903" t="str">
            <v/>
          </cell>
          <cell r="BN903">
            <v>0</v>
          </cell>
          <cell r="BO903">
            <v>0</v>
          </cell>
          <cell r="BP903">
            <v>0</v>
          </cell>
          <cell r="BQ903">
            <v>0</v>
          </cell>
          <cell r="BR903">
            <v>0</v>
          </cell>
          <cell r="BS903">
            <v>0</v>
          </cell>
          <cell r="BT903">
            <v>0</v>
          </cell>
          <cell r="BU903">
            <v>0</v>
          </cell>
          <cell r="BV903">
            <v>0</v>
          </cell>
          <cell r="BW903">
            <v>0</v>
          </cell>
          <cell r="BX903">
            <v>0</v>
          </cell>
          <cell r="BY903" t="str">
            <v/>
          </cell>
          <cell r="BZ903" t="str">
            <v/>
          </cell>
          <cell r="CA903" t="str">
            <v/>
          </cell>
          <cell r="CB903" t="str">
            <v/>
          </cell>
          <cell r="CC903" t="str">
            <v/>
          </cell>
          <cell r="CD903" t="str">
            <v/>
          </cell>
          <cell r="CE903" t="str">
            <v/>
          </cell>
          <cell r="CF903" t="str">
            <v/>
          </cell>
          <cell r="CG903" t="str">
            <v/>
          </cell>
          <cell r="CH903" t="str">
            <v/>
          </cell>
        </row>
        <row r="904">
          <cell r="A904" t="str">
            <v>The Mall ShoppingCity, Wood Green - Owner : 2001 Questionnaire 11 Jul 2008 12:42 PM</v>
          </cell>
          <cell r="B904" t="str">
            <v>Survey Instance</v>
          </cell>
          <cell r="C904" t="str">
            <v>89</v>
          </cell>
          <cell r="D904" t="str">
            <v>Nick Hogg</v>
          </cell>
          <cell r="E904" t="str">
            <v>1</v>
          </cell>
          <cell r="F904">
            <v>0</v>
          </cell>
          <cell r="G904" t="str">
            <v/>
          </cell>
          <cell r="J904">
            <v>0</v>
          </cell>
          <cell r="K904">
            <v>0</v>
          </cell>
          <cell r="L904">
            <v>0</v>
          </cell>
          <cell r="M904">
            <v>0</v>
          </cell>
          <cell r="N904">
            <v>0</v>
          </cell>
          <cell r="Q904">
            <v>0</v>
          </cell>
          <cell r="R904">
            <v>0</v>
          </cell>
          <cell r="S904">
            <v>0</v>
          </cell>
          <cell r="T904">
            <v>0</v>
          </cell>
          <cell r="U904">
            <v>0</v>
          </cell>
          <cell r="V904">
            <v>0</v>
          </cell>
          <cell r="W904">
            <v>0</v>
          </cell>
          <cell r="X904">
            <v>0</v>
          </cell>
          <cell r="Y904">
            <v>0</v>
          </cell>
          <cell r="Z904">
            <v>0</v>
          </cell>
          <cell r="AA904">
            <v>0</v>
          </cell>
          <cell r="AB904" t="str">
            <v/>
          </cell>
          <cell r="AC904" t="str">
            <v/>
          </cell>
          <cell r="AD904" t="str">
            <v/>
          </cell>
          <cell r="AE904" t="str">
            <v/>
          </cell>
          <cell r="AF904" t="str">
            <v/>
          </cell>
          <cell r="AG904" t="str">
            <v/>
          </cell>
          <cell r="AH904" t="str">
            <v/>
          </cell>
          <cell r="AI904" t="str">
            <v/>
          </cell>
          <cell r="AJ904" t="str">
            <v/>
          </cell>
          <cell r="AK904" t="str">
            <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cell r="AY904" t="str">
            <v/>
          </cell>
          <cell r="AZ904" t="str">
            <v/>
          </cell>
          <cell r="BA904" t="str">
            <v/>
          </cell>
          <cell r="BB904" t="str">
            <v/>
          </cell>
          <cell r="BC904" t="str">
            <v/>
          </cell>
          <cell r="BD904" t="str">
            <v/>
          </cell>
          <cell r="BE904" t="str">
            <v/>
          </cell>
          <cell r="BF904" t="str">
            <v/>
          </cell>
          <cell r="BG904" t="str">
            <v/>
          </cell>
          <cell r="BH904" t="str">
            <v/>
          </cell>
          <cell r="BI904">
            <v>0</v>
          </cell>
          <cell r="BJ904" t="str">
            <v/>
          </cell>
          <cell r="BK904">
            <v>0</v>
          </cell>
          <cell r="BL904">
            <v>0</v>
          </cell>
          <cell r="BM904" t="str">
            <v/>
          </cell>
          <cell r="BN904">
            <v>0</v>
          </cell>
          <cell r="BO904">
            <v>0</v>
          </cell>
          <cell r="BP904">
            <v>0</v>
          </cell>
          <cell r="BQ904">
            <v>0</v>
          </cell>
          <cell r="BR904">
            <v>0</v>
          </cell>
          <cell r="BS904">
            <v>0</v>
          </cell>
          <cell r="BT904">
            <v>0</v>
          </cell>
          <cell r="BU904">
            <v>0</v>
          </cell>
          <cell r="BV904">
            <v>0</v>
          </cell>
          <cell r="BW904">
            <v>0</v>
          </cell>
          <cell r="BX904">
            <v>0</v>
          </cell>
          <cell r="BY904" t="str">
            <v/>
          </cell>
          <cell r="BZ904" t="str">
            <v/>
          </cell>
          <cell r="CA904" t="str">
            <v/>
          </cell>
          <cell r="CB904" t="str">
            <v/>
          </cell>
          <cell r="CC904" t="str">
            <v/>
          </cell>
          <cell r="CD904" t="str">
            <v/>
          </cell>
          <cell r="CE904" t="str">
            <v/>
          </cell>
          <cell r="CF904" t="str">
            <v/>
          </cell>
          <cell r="CG904" t="str">
            <v/>
          </cell>
          <cell r="CH904" t="str">
            <v/>
          </cell>
        </row>
        <row r="905">
          <cell r="A905" t="str">
            <v>The Mall ShoppingCity, Wood Green - Owner : 2002 Questionnaire 11 Jul 2008 12:44 PM</v>
          </cell>
          <cell r="B905" t="str">
            <v>Survey Instance</v>
          </cell>
          <cell r="C905" t="str">
            <v>89</v>
          </cell>
          <cell r="D905" t="str">
            <v>Nick Hogg</v>
          </cell>
          <cell r="E905" t="str">
            <v>2</v>
          </cell>
          <cell r="F905">
            <v>0</v>
          </cell>
          <cell r="G905" t="str">
            <v/>
          </cell>
          <cell r="J905">
            <v>0</v>
          </cell>
          <cell r="K905">
            <v>0</v>
          </cell>
          <cell r="L905">
            <v>0</v>
          </cell>
          <cell r="M905">
            <v>0</v>
          </cell>
          <cell r="N905">
            <v>0</v>
          </cell>
          <cell r="Q905">
            <v>0</v>
          </cell>
          <cell r="R905">
            <v>0</v>
          </cell>
          <cell r="S905">
            <v>0</v>
          </cell>
          <cell r="T905">
            <v>0</v>
          </cell>
          <cell r="U905">
            <v>0</v>
          </cell>
          <cell r="V905">
            <v>0</v>
          </cell>
          <cell r="W905">
            <v>0</v>
          </cell>
          <cell r="X905">
            <v>0</v>
          </cell>
          <cell r="Y905">
            <v>0</v>
          </cell>
          <cell r="Z905">
            <v>0</v>
          </cell>
          <cell r="AA905">
            <v>0</v>
          </cell>
          <cell r="AB905" t="str">
            <v/>
          </cell>
          <cell r="AC905" t="str">
            <v/>
          </cell>
          <cell r="AD905" t="str">
            <v/>
          </cell>
          <cell r="AE905" t="str">
            <v/>
          </cell>
          <cell r="AF905" t="str">
            <v/>
          </cell>
          <cell r="AG905" t="str">
            <v/>
          </cell>
          <cell r="AH905" t="str">
            <v/>
          </cell>
          <cell r="AI905" t="str">
            <v/>
          </cell>
          <cell r="AJ905" t="str">
            <v/>
          </cell>
          <cell r="AK905" t="str">
            <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cell r="AY905" t="str">
            <v/>
          </cell>
          <cell r="AZ905" t="str">
            <v/>
          </cell>
          <cell r="BA905" t="str">
            <v/>
          </cell>
          <cell r="BB905" t="str">
            <v/>
          </cell>
          <cell r="BC905" t="str">
            <v/>
          </cell>
          <cell r="BD905" t="str">
            <v/>
          </cell>
          <cell r="BE905" t="str">
            <v/>
          </cell>
          <cell r="BF905" t="str">
            <v/>
          </cell>
          <cell r="BG905" t="str">
            <v/>
          </cell>
          <cell r="BH905" t="str">
            <v/>
          </cell>
          <cell r="BI905">
            <v>0</v>
          </cell>
          <cell r="BJ905" t="str">
            <v/>
          </cell>
          <cell r="BK905">
            <v>0</v>
          </cell>
          <cell r="BL905">
            <v>0</v>
          </cell>
          <cell r="BM905" t="str">
            <v/>
          </cell>
          <cell r="BN905">
            <v>0</v>
          </cell>
          <cell r="BO905">
            <v>0</v>
          </cell>
          <cell r="BP905">
            <v>0</v>
          </cell>
          <cell r="BQ905">
            <v>0</v>
          </cell>
          <cell r="BR905">
            <v>0</v>
          </cell>
          <cell r="BS905">
            <v>0</v>
          </cell>
          <cell r="BT905">
            <v>0</v>
          </cell>
          <cell r="BU905">
            <v>0</v>
          </cell>
          <cell r="BV905">
            <v>0</v>
          </cell>
          <cell r="BW905">
            <v>0</v>
          </cell>
          <cell r="BX905">
            <v>0</v>
          </cell>
          <cell r="BY905" t="str">
            <v/>
          </cell>
          <cell r="BZ905" t="str">
            <v/>
          </cell>
          <cell r="CA905" t="str">
            <v/>
          </cell>
          <cell r="CB905" t="str">
            <v/>
          </cell>
          <cell r="CC905" t="str">
            <v/>
          </cell>
          <cell r="CD905" t="str">
            <v/>
          </cell>
          <cell r="CE905" t="str">
            <v/>
          </cell>
          <cell r="CF905" t="str">
            <v/>
          </cell>
          <cell r="CG905" t="str">
            <v/>
          </cell>
          <cell r="CH905" t="str">
            <v/>
          </cell>
        </row>
        <row r="906">
          <cell r="A906" t="str">
            <v>The Mall ShoppingCity, Wood Green - Owner : 2003 Quesitonnaire 11 Jul 2008 12:48 PM</v>
          </cell>
          <cell r="B906" t="str">
            <v>Survey Instance</v>
          </cell>
          <cell r="C906" t="str">
            <v>89</v>
          </cell>
          <cell r="D906" t="str">
            <v>Nick Hogg</v>
          </cell>
          <cell r="E906" t="str">
            <v>3</v>
          </cell>
          <cell r="F906">
            <v>1</v>
          </cell>
          <cell r="G906" t="str">
            <v/>
          </cell>
          <cell r="J906">
            <v>0</v>
          </cell>
          <cell r="K906">
            <v>0</v>
          </cell>
          <cell r="L906">
            <v>1033</v>
          </cell>
          <cell r="M906">
            <v>0</v>
          </cell>
          <cell r="N906">
            <v>0</v>
          </cell>
          <cell r="Q906">
            <v>0</v>
          </cell>
          <cell r="R906">
            <v>0</v>
          </cell>
          <cell r="S906">
            <v>0</v>
          </cell>
          <cell r="T906">
            <v>0</v>
          </cell>
          <cell r="U906">
            <v>0</v>
          </cell>
          <cell r="V906">
            <v>0</v>
          </cell>
          <cell r="W906">
            <v>0</v>
          </cell>
          <cell r="X906">
            <v>0</v>
          </cell>
          <cell r="Y906">
            <v>0</v>
          </cell>
          <cell r="Z906">
            <v>0</v>
          </cell>
          <cell r="AA906">
            <v>0</v>
          </cell>
          <cell r="AB906" t="str">
            <v/>
          </cell>
          <cell r="AC906" t="str">
            <v/>
          </cell>
          <cell r="AD906" t="str">
            <v/>
          </cell>
          <cell r="AE906" t="str">
            <v/>
          </cell>
          <cell r="AF906" t="str">
            <v>Metric Tonnes (1000 kgs)</v>
          </cell>
          <cell r="AG906" t="str">
            <v/>
          </cell>
          <cell r="AH906" t="str">
            <v/>
          </cell>
          <cell r="AI906" t="str">
            <v/>
          </cell>
          <cell r="AJ906" t="str">
            <v/>
          </cell>
          <cell r="AK906" t="str">
            <v/>
          </cell>
          <cell r="AL906">
            <v>0</v>
          </cell>
          <cell r="AM906">
            <v>0</v>
          </cell>
          <cell r="AN906">
            <v>1033</v>
          </cell>
          <cell r="AO906">
            <v>0</v>
          </cell>
          <cell r="AP906">
            <v>0</v>
          </cell>
          <cell r="AQ906">
            <v>0</v>
          </cell>
          <cell r="AR906">
            <v>0</v>
          </cell>
          <cell r="AS906">
            <v>1033</v>
          </cell>
          <cell r="AT906">
            <v>0</v>
          </cell>
          <cell r="AU906">
            <v>0</v>
          </cell>
          <cell r="AV906">
            <v>0</v>
          </cell>
          <cell r="AW906">
            <v>0</v>
          </cell>
          <cell r="AX906">
            <v>0</v>
          </cell>
          <cell r="AY906" t="str">
            <v/>
          </cell>
          <cell r="AZ906" t="str">
            <v/>
          </cell>
          <cell r="BA906" t="str">
            <v/>
          </cell>
          <cell r="BB906" t="str">
            <v/>
          </cell>
          <cell r="BC906" t="str">
            <v/>
          </cell>
          <cell r="BD906" t="str">
            <v/>
          </cell>
          <cell r="BE906" t="str">
            <v/>
          </cell>
          <cell r="BF906" t="str">
            <v/>
          </cell>
          <cell r="BG906" t="str">
            <v/>
          </cell>
          <cell r="BH906" t="str">
            <v/>
          </cell>
          <cell r="BI906">
            <v>5</v>
          </cell>
          <cell r="BJ906" t="str">
            <v/>
          </cell>
          <cell r="BK906">
            <v>0</v>
          </cell>
          <cell r="BL906">
            <v>0</v>
          </cell>
          <cell r="BM906" t="str">
            <v/>
          </cell>
          <cell r="BN906">
            <v>0</v>
          </cell>
          <cell r="BO906">
            <v>0</v>
          </cell>
          <cell r="BP906">
            <v>0</v>
          </cell>
          <cell r="BQ906">
            <v>0</v>
          </cell>
          <cell r="BR906">
            <v>0</v>
          </cell>
          <cell r="BS906">
            <v>0</v>
          </cell>
          <cell r="BT906">
            <v>0</v>
          </cell>
          <cell r="BU906">
            <v>0</v>
          </cell>
          <cell r="BV906">
            <v>0</v>
          </cell>
          <cell r="BW906">
            <v>0</v>
          </cell>
          <cell r="BX906">
            <v>0</v>
          </cell>
          <cell r="BY906" t="str">
            <v/>
          </cell>
          <cell r="BZ906" t="str">
            <v/>
          </cell>
          <cell r="CA906" t="str">
            <v/>
          </cell>
          <cell r="CB906" t="str">
            <v/>
          </cell>
          <cell r="CC906" t="str">
            <v/>
          </cell>
          <cell r="CD906" t="str">
            <v/>
          </cell>
          <cell r="CE906" t="str">
            <v/>
          </cell>
          <cell r="CF906" t="str">
            <v/>
          </cell>
          <cell r="CG906" t="str">
            <v/>
          </cell>
          <cell r="CH906" t="str">
            <v/>
          </cell>
        </row>
        <row r="907">
          <cell r="A907" t="str">
            <v>The Mall ShoppingCity, Wood Green - Owner : 2004 Questionnaire 11 Jul 2008 12:52 PM</v>
          </cell>
          <cell r="B907" t="str">
            <v>Survey Instance</v>
          </cell>
          <cell r="C907" t="str">
            <v>89</v>
          </cell>
          <cell r="D907" t="str">
            <v>Nick Hogg</v>
          </cell>
          <cell r="E907" t="str">
            <v>4</v>
          </cell>
          <cell r="F907">
            <v>1</v>
          </cell>
          <cell r="G907" t="str">
            <v/>
          </cell>
          <cell r="J907">
            <v>24</v>
          </cell>
          <cell r="K907">
            <v>0</v>
          </cell>
          <cell r="L907">
            <v>0</v>
          </cell>
          <cell r="M907">
            <v>0</v>
          </cell>
          <cell r="N907">
            <v>900</v>
          </cell>
          <cell r="Q907">
            <v>0</v>
          </cell>
          <cell r="R907">
            <v>0</v>
          </cell>
          <cell r="S907">
            <v>0</v>
          </cell>
          <cell r="T907">
            <v>0</v>
          </cell>
          <cell r="U907">
            <v>0</v>
          </cell>
          <cell r="V907">
            <v>0</v>
          </cell>
          <cell r="W907">
            <v>0</v>
          </cell>
          <cell r="X907">
            <v>0</v>
          </cell>
          <cell r="Y907">
            <v>0</v>
          </cell>
          <cell r="Z907">
            <v>0</v>
          </cell>
          <cell r="AA907">
            <v>0</v>
          </cell>
          <cell r="AB907" t="str">
            <v/>
          </cell>
          <cell r="AC907" t="str">
            <v/>
          </cell>
          <cell r="AD907" t="str">
            <v>Metric Tonnes (1000 kgs)</v>
          </cell>
          <cell r="AE907" t="str">
            <v/>
          </cell>
          <cell r="AF907" t="str">
            <v/>
          </cell>
          <cell r="AG907" t="str">
            <v/>
          </cell>
          <cell r="AH907" t="str">
            <v>Metric Tonnes (1000 kgs)</v>
          </cell>
          <cell r="AI907" t="str">
            <v/>
          </cell>
          <cell r="AJ907" t="str">
            <v/>
          </cell>
          <cell r="AK907" t="str">
            <v/>
          </cell>
          <cell r="AL907">
            <v>0</v>
          </cell>
          <cell r="AM907">
            <v>0</v>
          </cell>
          <cell r="AN907">
            <v>924</v>
          </cell>
          <cell r="AO907">
            <v>0</v>
          </cell>
          <cell r="AP907">
            <v>0</v>
          </cell>
          <cell r="AQ907">
            <v>24</v>
          </cell>
          <cell r="AR907">
            <v>0</v>
          </cell>
          <cell r="AS907">
            <v>0</v>
          </cell>
          <cell r="AT907">
            <v>0</v>
          </cell>
          <cell r="AU907">
            <v>900</v>
          </cell>
          <cell r="AV907">
            <v>0</v>
          </cell>
          <cell r="AW907">
            <v>0</v>
          </cell>
          <cell r="AX907">
            <v>0</v>
          </cell>
          <cell r="AY907" t="str">
            <v/>
          </cell>
          <cell r="AZ907" t="str">
            <v/>
          </cell>
          <cell r="BA907" t="str">
            <v/>
          </cell>
          <cell r="BB907" t="str">
            <v/>
          </cell>
          <cell r="BC907" t="str">
            <v/>
          </cell>
          <cell r="BD907" t="str">
            <v/>
          </cell>
          <cell r="BE907" t="str">
            <v/>
          </cell>
          <cell r="BF907" t="str">
            <v/>
          </cell>
          <cell r="BG907" t="str">
            <v/>
          </cell>
          <cell r="BH907" t="str">
            <v/>
          </cell>
          <cell r="BI907">
            <v>5</v>
          </cell>
          <cell r="BJ907" t="str">
            <v/>
          </cell>
          <cell r="BK907">
            <v>0</v>
          </cell>
          <cell r="BL907">
            <v>0</v>
          </cell>
          <cell r="BM907" t="str">
            <v/>
          </cell>
          <cell r="BN907">
            <v>0</v>
          </cell>
          <cell r="BO907">
            <v>0</v>
          </cell>
          <cell r="BP907">
            <v>0</v>
          </cell>
          <cell r="BQ907">
            <v>0</v>
          </cell>
          <cell r="BR907">
            <v>0</v>
          </cell>
          <cell r="BS907">
            <v>0</v>
          </cell>
          <cell r="BT907">
            <v>0</v>
          </cell>
          <cell r="BU907">
            <v>0</v>
          </cell>
          <cell r="BV907">
            <v>0</v>
          </cell>
          <cell r="BW907">
            <v>0</v>
          </cell>
          <cell r="BX907">
            <v>0</v>
          </cell>
          <cell r="BY907" t="str">
            <v/>
          </cell>
          <cell r="BZ907" t="str">
            <v/>
          </cell>
          <cell r="CA907" t="str">
            <v/>
          </cell>
          <cell r="CB907" t="str">
            <v/>
          </cell>
          <cell r="CC907" t="str">
            <v/>
          </cell>
          <cell r="CD907" t="str">
            <v/>
          </cell>
          <cell r="CE907" t="str">
            <v/>
          </cell>
          <cell r="CF907" t="str">
            <v/>
          </cell>
          <cell r="CG907" t="str">
            <v/>
          </cell>
          <cell r="CH907" t="str">
            <v/>
          </cell>
        </row>
        <row r="908">
          <cell r="A908" t="str">
            <v>The Mall ShoppingCity, Wood Green - Owner : 2005 Questionnaire 11 Jul 2008 1:01 PM</v>
          </cell>
          <cell r="B908" t="str">
            <v>Survey Instance</v>
          </cell>
          <cell r="C908" t="str">
            <v>89</v>
          </cell>
          <cell r="D908" t="str">
            <v>Nick Hogg</v>
          </cell>
          <cell r="E908" t="str">
            <v>5</v>
          </cell>
          <cell r="F908">
            <v>1</v>
          </cell>
          <cell r="G908" t="str">
            <v/>
          </cell>
          <cell r="J908">
            <v>0</v>
          </cell>
          <cell r="K908">
            <v>958</v>
          </cell>
          <cell r="L908">
            <v>0</v>
          </cell>
          <cell r="M908">
            <v>0</v>
          </cell>
          <cell r="N908">
            <v>0</v>
          </cell>
          <cell r="Q908">
            <v>0</v>
          </cell>
          <cell r="R908">
            <v>0</v>
          </cell>
          <cell r="S908">
            <v>0</v>
          </cell>
          <cell r="T908">
            <v>0</v>
          </cell>
          <cell r="U908">
            <v>0</v>
          </cell>
          <cell r="V908">
            <v>0</v>
          </cell>
          <cell r="W908">
            <v>0</v>
          </cell>
          <cell r="X908">
            <v>0</v>
          </cell>
          <cell r="Y908">
            <v>0</v>
          </cell>
          <cell r="Z908">
            <v>0</v>
          </cell>
          <cell r="AA908">
            <v>0</v>
          </cell>
          <cell r="AB908" t="str">
            <v/>
          </cell>
          <cell r="AC908" t="str">
            <v/>
          </cell>
          <cell r="AD908" t="str">
            <v/>
          </cell>
          <cell r="AE908" t="str">
            <v>Metric Tonnes (1000 kgs)</v>
          </cell>
          <cell r="AF908" t="str">
            <v/>
          </cell>
          <cell r="AG908" t="str">
            <v/>
          </cell>
          <cell r="AH908" t="str">
            <v/>
          </cell>
          <cell r="AI908" t="str">
            <v/>
          </cell>
          <cell r="AJ908" t="str">
            <v/>
          </cell>
          <cell r="AK908" t="str">
            <v/>
          </cell>
          <cell r="AL908">
            <v>0</v>
          </cell>
          <cell r="AM908">
            <v>0</v>
          </cell>
          <cell r="AN908">
            <v>958</v>
          </cell>
          <cell r="AO908">
            <v>0</v>
          </cell>
          <cell r="AP908">
            <v>0</v>
          </cell>
          <cell r="AQ908">
            <v>0</v>
          </cell>
          <cell r="AR908">
            <v>958</v>
          </cell>
          <cell r="AS908">
            <v>0</v>
          </cell>
          <cell r="AT908">
            <v>0</v>
          </cell>
          <cell r="AU908">
            <v>0</v>
          </cell>
          <cell r="AV908">
            <v>0</v>
          </cell>
          <cell r="AW908">
            <v>0</v>
          </cell>
          <cell r="AX908">
            <v>0</v>
          </cell>
          <cell r="AY908" t="str">
            <v/>
          </cell>
          <cell r="AZ908" t="str">
            <v/>
          </cell>
          <cell r="BA908" t="str">
            <v/>
          </cell>
          <cell r="BB908" t="str">
            <v/>
          </cell>
          <cell r="BC908" t="str">
            <v/>
          </cell>
          <cell r="BD908" t="str">
            <v/>
          </cell>
          <cell r="BE908" t="str">
            <v/>
          </cell>
          <cell r="BF908" t="str">
            <v/>
          </cell>
          <cell r="BG908" t="str">
            <v/>
          </cell>
          <cell r="BH908" t="str">
            <v/>
          </cell>
          <cell r="BI908">
            <v>5</v>
          </cell>
          <cell r="BJ908" t="str">
            <v/>
          </cell>
          <cell r="BK908">
            <v>0</v>
          </cell>
          <cell r="BL908">
            <v>1</v>
          </cell>
          <cell r="BM908" t="str">
            <v/>
          </cell>
          <cell r="BN908">
            <v>0</v>
          </cell>
          <cell r="BO908">
            <v>0</v>
          </cell>
          <cell r="BP908">
            <v>0</v>
          </cell>
          <cell r="BQ908">
            <v>0</v>
          </cell>
          <cell r="BR908">
            <v>0</v>
          </cell>
          <cell r="BS908">
            <v>0</v>
          </cell>
          <cell r="BT908">
            <v>0</v>
          </cell>
          <cell r="BU908">
            <v>0</v>
          </cell>
          <cell r="BV908">
            <v>0</v>
          </cell>
          <cell r="BW908">
            <v>0</v>
          </cell>
          <cell r="BX908">
            <v>0</v>
          </cell>
          <cell r="BY908" t="str">
            <v/>
          </cell>
          <cell r="BZ908" t="str">
            <v/>
          </cell>
          <cell r="CA908" t="str">
            <v/>
          </cell>
          <cell r="CB908" t="str">
            <v/>
          </cell>
          <cell r="CC908" t="str">
            <v/>
          </cell>
          <cell r="CD908" t="str">
            <v/>
          </cell>
          <cell r="CE908" t="str">
            <v/>
          </cell>
          <cell r="CF908" t="str">
            <v/>
          </cell>
          <cell r="CG908" t="str">
            <v/>
          </cell>
          <cell r="CH908" t="str">
            <v/>
          </cell>
        </row>
        <row r="909">
          <cell r="A909" t="str">
            <v>The Mall ShoppingCity, Wood Green - Owner : 2006 Questionnaire 18 Apr 2008 11:59 AM</v>
          </cell>
          <cell r="B909" t="str">
            <v>Survey Instance</v>
          </cell>
          <cell r="C909" t="str">
            <v>89</v>
          </cell>
          <cell r="D909" t="str">
            <v>Alex Robinson</v>
          </cell>
          <cell r="E909" t="str">
            <v>6</v>
          </cell>
          <cell r="F909">
            <v>1</v>
          </cell>
          <cell r="G909" t="str">
            <v/>
          </cell>
          <cell r="J909">
            <v>207</v>
          </cell>
          <cell r="K909">
            <v>0</v>
          </cell>
          <cell r="L909">
            <v>0</v>
          </cell>
          <cell r="M909">
            <v>0</v>
          </cell>
          <cell r="N909">
            <v>693</v>
          </cell>
          <cell r="Q909">
            <v>0</v>
          </cell>
          <cell r="R909">
            <v>0</v>
          </cell>
          <cell r="S909">
            <v>0</v>
          </cell>
          <cell r="T909">
            <v>0</v>
          </cell>
          <cell r="U909">
            <v>0</v>
          </cell>
          <cell r="V909">
            <v>0</v>
          </cell>
          <cell r="W909">
            <v>0</v>
          </cell>
          <cell r="X909">
            <v>0</v>
          </cell>
          <cell r="Y909">
            <v>0</v>
          </cell>
          <cell r="Z909">
            <v>0</v>
          </cell>
          <cell r="AA909">
            <v>0</v>
          </cell>
          <cell r="AB909" t="str">
            <v/>
          </cell>
          <cell r="AC909" t="str">
            <v/>
          </cell>
          <cell r="AD909" t="str">
            <v>Metric Tonnes (1000 kgs)</v>
          </cell>
          <cell r="AE909" t="str">
            <v/>
          </cell>
          <cell r="AF909" t="str">
            <v/>
          </cell>
          <cell r="AG909" t="str">
            <v/>
          </cell>
          <cell r="AH909" t="str">
            <v>Metric Tonnes (1000 kgs)</v>
          </cell>
          <cell r="AI909" t="str">
            <v/>
          </cell>
          <cell r="AJ909" t="str">
            <v/>
          </cell>
          <cell r="AK909" t="str">
            <v/>
          </cell>
          <cell r="AL909">
            <v>0</v>
          </cell>
          <cell r="AM909">
            <v>0</v>
          </cell>
          <cell r="AN909">
            <v>900</v>
          </cell>
          <cell r="AO909">
            <v>0</v>
          </cell>
          <cell r="AP909">
            <v>0</v>
          </cell>
          <cell r="AQ909">
            <v>207</v>
          </cell>
          <cell r="AR909">
            <v>0</v>
          </cell>
          <cell r="AS909">
            <v>0</v>
          </cell>
          <cell r="AT909">
            <v>0</v>
          </cell>
          <cell r="AU909">
            <v>693</v>
          </cell>
          <cell r="AV909">
            <v>0</v>
          </cell>
          <cell r="AW909">
            <v>0</v>
          </cell>
          <cell r="AX909">
            <v>0</v>
          </cell>
          <cell r="AY909" t="str">
            <v/>
          </cell>
          <cell r="AZ909" t="str">
            <v/>
          </cell>
          <cell r="BA909" t="str">
            <v/>
          </cell>
          <cell r="BB909" t="str">
            <v/>
          </cell>
          <cell r="BC909" t="str">
            <v/>
          </cell>
          <cell r="BD909" t="str">
            <v/>
          </cell>
          <cell r="BE909" t="str">
            <v/>
          </cell>
          <cell r="BF909" t="str">
            <v/>
          </cell>
          <cell r="BG909" t="str">
            <v/>
          </cell>
          <cell r="BH909" t="str">
            <v/>
          </cell>
          <cell r="BI909">
            <v>5</v>
          </cell>
          <cell r="BJ909" t="str">
            <v/>
          </cell>
          <cell r="BK909">
            <v>0</v>
          </cell>
          <cell r="BL909">
            <v>0</v>
          </cell>
          <cell r="BM909" t="str">
            <v/>
          </cell>
          <cell r="BN909">
            <v>0</v>
          </cell>
          <cell r="BO909">
            <v>0</v>
          </cell>
          <cell r="BP909">
            <v>0</v>
          </cell>
          <cell r="BQ909">
            <v>0</v>
          </cell>
          <cell r="BR909">
            <v>0</v>
          </cell>
          <cell r="BS909">
            <v>0</v>
          </cell>
          <cell r="BT909">
            <v>0</v>
          </cell>
          <cell r="BU909">
            <v>0</v>
          </cell>
          <cell r="BV909">
            <v>0</v>
          </cell>
          <cell r="BW909">
            <v>0</v>
          </cell>
          <cell r="BX909">
            <v>0</v>
          </cell>
          <cell r="BY909" t="str">
            <v/>
          </cell>
          <cell r="BZ909" t="str">
            <v/>
          </cell>
          <cell r="CA909" t="str">
            <v/>
          </cell>
          <cell r="CB909" t="str">
            <v/>
          </cell>
          <cell r="CC909" t="str">
            <v/>
          </cell>
          <cell r="CD909" t="str">
            <v/>
          </cell>
          <cell r="CE909" t="str">
            <v/>
          </cell>
          <cell r="CF909" t="str">
            <v/>
          </cell>
          <cell r="CG909" t="str">
            <v/>
          </cell>
          <cell r="CH909" t="str">
            <v/>
          </cell>
        </row>
        <row r="910">
          <cell r="A910" t="str">
            <v>The Mall ShoppingCity, Wood Green - Owner : 2007 Questionnaire 21 Apr 2008 9:48 PM</v>
          </cell>
          <cell r="B910" t="str">
            <v>Survey Instance</v>
          </cell>
          <cell r="C910" t="str">
            <v/>
          </cell>
          <cell r="D910" t="str">
            <v>Nick Hogg</v>
          </cell>
          <cell r="E910" t="str">
            <v>7</v>
          </cell>
          <cell r="F910">
            <v>1</v>
          </cell>
          <cell r="G910" t="str">
            <v/>
          </cell>
          <cell r="J910">
            <v>769</v>
          </cell>
          <cell r="K910">
            <v>926</v>
          </cell>
          <cell r="R910">
            <v>0</v>
          </cell>
          <cell r="S910">
            <v>0</v>
          </cell>
          <cell r="T910">
            <v>0</v>
          </cell>
          <cell r="U910">
            <v>0</v>
          </cell>
          <cell r="V910">
            <v>0</v>
          </cell>
          <cell r="W910">
            <v>0</v>
          </cell>
          <cell r="X910">
            <v>0</v>
          </cell>
          <cell r="Y910">
            <v>0</v>
          </cell>
          <cell r="Z910">
            <v>0</v>
          </cell>
          <cell r="AA910">
            <v>0</v>
          </cell>
          <cell r="AB910" t="str">
            <v/>
          </cell>
          <cell r="AC910" t="str">
            <v/>
          </cell>
          <cell r="AD910" t="str">
            <v>Metric Tonnes (1000 kgs)</v>
          </cell>
          <cell r="AE910" t="str">
            <v>Metric Tonnes (1000 kgs)</v>
          </cell>
          <cell r="AF910" t="str">
            <v/>
          </cell>
          <cell r="AG910" t="str">
            <v/>
          </cell>
          <cell r="AH910" t="str">
            <v/>
          </cell>
          <cell r="AI910" t="str">
            <v/>
          </cell>
          <cell r="AJ910" t="str">
            <v/>
          </cell>
          <cell r="AK910" t="str">
            <v/>
          </cell>
          <cell r="AL910">
            <v>0</v>
          </cell>
          <cell r="AM910">
            <v>0</v>
          </cell>
          <cell r="AN910">
            <v>1695</v>
          </cell>
          <cell r="AO910">
            <v>0</v>
          </cell>
          <cell r="AP910">
            <v>0</v>
          </cell>
          <cell r="AQ910">
            <v>769</v>
          </cell>
          <cell r="AR910">
            <v>926</v>
          </cell>
          <cell r="AS910">
            <v>0</v>
          </cell>
          <cell r="AT910">
            <v>0</v>
          </cell>
          <cell r="AU910">
            <v>0</v>
          </cell>
          <cell r="AV910">
            <v>0</v>
          </cell>
          <cell r="AW910">
            <v>0</v>
          </cell>
          <cell r="AX910">
            <v>0</v>
          </cell>
          <cell r="AY910" t="str">
            <v/>
          </cell>
          <cell r="AZ910" t="str">
            <v/>
          </cell>
          <cell r="BA910" t="str">
            <v/>
          </cell>
          <cell r="BB910" t="str">
            <v/>
          </cell>
          <cell r="BC910" t="str">
            <v/>
          </cell>
          <cell r="BD910" t="str">
            <v/>
          </cell>
          <cell r="BE910" t="str">
            <v/>
          </cell>
          <cell r="BF910" t="str">
            <v/>
          </cell>
          <cell r="BG910" t="str">
            <v/>
          </cell>
          <cell r="BH910" t="str">
            <v/>
          </cell>
          <cell r="BI910">
            <v>5</v>
          </cell>
          <cell r="BJ910" t="str">
            <v>Few Tenants opted out</v>
          </cell>
          <cell r="BK910">
            <v>0</v>
          </cell>
          <cell r="BL910">
            <v>1</v>
          </cell>
          <cell r="BM910" t="str">
            <v/>
          </cell>
          <cell r="BN910">
            <v>100</v>
          </cell>
          <cell r="BO910">
            <v>0</v>
          </cell>
          <cell r="BP910">
            <v>0</v>
          </cell>
          <cell r="BQ910">
            <v>15</v>
          </cell>
          <cell r="BR910">
            <v>5</v>
          </cell>
          <cell r="BS910">
            <v>40</v>
          </cell>
          <cell r="BT910">
            <v>0</v>
          </cell>
          <cell r="BU910">
            <v>0</v>
          </cell>
          <cell r="BV910">
            <v>40</v>
          </cell>
          <cell r="BW910">
            <v>0</v>
          </cell>
          <cell r="BX910">
            <v>0</v>
          </cell>
          <cell r="BY910" t="str">
            <v/>
          </cell>
          <cell r="BZ910" t="str">
            <v/>
          </cell>
          <cell r="CA910" t="str">
            <v/>
          </cell>
          <cell r="CB910" t="str">
            <v/>
          </cell>
          <cell r="CC910" t="str">
            <v/>
          </cell>
          <cell r="CD910" t="str">
            <v/>
          </cell>
          <cell r="CE910" t="str">
            <v/>
          </cell>
          <cell r="CF910" t="str">
            <v/>
          </cell>
          <cell r="CG910" t="str">
            <v/>
          </cell>
          <cell r="CH910" t="str">
            <v/>
          </cell>
        </row>
        <row r="911">
          <cell r="A911" t="str">
            <v>The Mall stGeorge, Preston - Owner : 2004 Questionnaire 11 Jul 2008 12:52 PM</v>
          </cell>
          <cell r="B911" t="str">
            <v>Survey Instance</v>
          </cell>
          <cell r="C911" t="str">
            <v>131</v>
          </cell>
          <cell r="D911" t="str">
            <v>Nick Hogg</v>
          </cell>
          <cell r="E911" t="str">
            <v>4</v>
          </cell>
          <cell r="F911">
            <v>1</v>
          </cell>
          <cell r="G911" t="str">
            <v/>
          </cell>
          <cell r="J911">
            <v>234</v>
          </cell>
          <cell r="K911">
            <v>0</v>
          </cell>
          <cell r="L911">
            <v>0</v>
          </cell>
          <cell r="M911">
            <v>0</v>
          </cell>
          <cell r="N911">
            <v>349</v>
          </cell>
          <cell r="Q911">
            <v>0</v>
          </cell>
          <cell r="R911">
            <v>0</v>
          </cell>
          <cell r="S911">
            <v>0</v>
          </cell>
          <cell r="T911">
            <v>0</v>
          </cell>
          <cell r="U911">
            <v>0</v>
          </cell>
          <cell r="V911">
            <v>0</v>
          </cell>
          <cell r="W911">
            <v>0</v>
          </cell>
          <cell r="X911">
            <v>0</v>
          </cell>
          <cell r="Y911">
            <v>0</v>
          </cell>
          <cell r="Z911">
            <v>0</v>
          </cell>
          <cell r="AA911">
            <v>0</v>
          </cell>
          <cell r="AB911" t="str">
            <v/>
          </cell>
          <cell r="AC911" t="str">
            <v/>
          </cell>
          <cell r="AD911" t="str">
            <v>Metric Tonnes (1000 kgs)</v>
          </cell>
          <cell r="AE911" t="str">
            <v/>
          </cell>
          <cell r="AF911" t="str">
            <v/>
          </cell>
          <cell r="AG911" t="str">
            <v/>
          </cell>
          <cell r="AH911" t="str">
            <v>Metric Tonnes (1000 kgs)</v>
          </cell>
          <cell r="AI911" t="str">
            <v/>
          </cell>
          <cell r="AJ911" t="str">
            <v/>
          </cell>
          <cell r="AK911" t="str">
            <v/>
          </cell>
          <cell r="AL911">
            <v>0</v>
          </cell>
          <cell r="AM911">
            <v>0</v>
          </cell>
          <cell r="AN911">
            <v>583</v>
          </cell>
          <cell r="AO911">
            <v>0</v>
          </cell>
          <cell r="AP911">
            <v>0</v>
          </cell>
          <cell r="AQ911">
            <v>234</v>
          </cell>
          <cell r="AR911">
            <v>0</v>
          </cell>
          <cell r="AS911">
            <v>0</v>
          </cell>
          <cell r="AT911">
            <v>0</v>
          </cell>
          <cell r="AU911">
            <v>349</v>
          </cell>
          <cell r="AV911">
            <v>0</v>
          </cell>
          <cell r="AW911">
            <v>0</v>
          </cell>
          <cell r="AX911">
            <v>0</v>
          </cell>
          <cell r="AY911" t="str">
            <v/>
          </cell>
          <cell r="AZ911" t="str">
            <v/>
          </cell>
          <cell r="BA911" t="str">
            <v/>
          </cell>
          <cell r="BB911" t="str">
            <v/>
          </cell>
          <cell r="BC911" t="str">
            <v/>
          </cell>
          <cell r="BD911" t="str">
            <v/>
          </cell>
          <cell r="BE911" t="str">
            <v/>
          </cell>
          <cell r="BF911" t="str">
            <v/>
          </cell>
          <cell r="BG911" t="str">
            <v/>
          </cell>
          <cell r="BH911" t="str">
            <v/>
          </cell>
          <cell r="BI911">
            <v>3</v>
          </cell>
          <cell r="BJ911" t="str">
            <v/>
          </cell>
          <cell r="BK911">
            <v>0</v>
          </cell>
          <cell r="BL911">
            <v>0</v>
          </cell>
          <cell r="BM911" t="str">
            <v/>
          </cell>
          <cell r="BN911">
            <v>0</v>
          </cell>
          <cell r="BO911">
            <v>0</v>
          </cell>
          <cell r="BP911">
            <v>0</v>
          </cell>
          <cell r="BQ911">
            <v>0</v>
          </cell>
          <cell r="BR911">
            <v>0</v>
          </cell>
          <cell r="BS911">
            <v>0</v>
          </cell>
          <cell r="BT911">
            <v>0</v>
          </cell>
          <cell r="BU911">
            <v>0</v>
          </cell>
          <cell r="BV911">
            <v>0</v>
          </cell>
          <cell r="BW911">
            <v>0</v>
          </cell>
          <cell r="BX911">
            <v>0</v>
          </cell>
          <cell r="BY911" t="str">
            <v/>
          </cell>
          <cell r="BZ911" t="str">
            <v/>
          </cell>
          <cell r="CA911" t="str">
            <v/>
          </cell>
          <cell r="CB911" t="str">
            <v/>
          </cell>
          <cell r="CC911" t="str">
            <v/>
          </cell>
          <cell r="CD911" t="str">
            <v/>
          </cell>
          <cell r="CE911" t="str">
            <v/>
          </cell>
          <cell r="CF911" t="str">
            <v/>
          </cell>
          <cell r="CG911" t="str">
            <v/>
          </cell>
          <cell r="CH911" t="str">
            <v/>
          </cell>
        </row>
        <row r="912">
          <cell r="A912" t="str">
            <v>The Mall stGeorge, Preston - Owner : 2005 Questionnaire 11 Jul 2008 1:01 PM</v>
          </cell>
          <cell r="B912" t="str">
            <v>Survey Instance</v>
          </cell>
          <cell r="C912" t="str">
            <v>131</v>
          </cell>
          <cell r="D912" t="str">
            <v>Nick Hogg</v>
          </cell>
          <cell r="E912" t="str">
            <v>5</v>
          </cell>
          <cell r="F912">
            <v>1</v>
          </cell>
          <cell r="G912" t="str">
            <v/>
          </cell>
          <cell r="J912">
            <v>148</v>
          </cell>
          <cell r="K912">
            <v>0</v>
          </cell>
          <cell r="L912">
            <v>0</v>
          </cell>
          <cell r="M912">
            <v>0</v>
          </cell>
          <cell r="N912">
            <v>148</v>
          </cell>
          <cell r="Q912">
            <v>0</v>
          </cell>
          <cell r="R912">
            <v>0</v>
          </cell>
          <cell r="S912">
            <v>0</v>
          </cell>
          <cell r="T912">
            <v>0</v>
          </cell>
          <cell r="U912">
            <v>0</v>
          </cell>
          <cell r="V912">
            <v>0</v>
          </cell>
          <cell r="W912">
            <v>0</v>
          </cell>
          <cell r="X912">
            <v>0</v>
          </cell>
          <cell r="Y912">
            <v>0</v>
          </cell>
          <cell r="Z912">
            <v>0</v>
          </cell>
          <cell r="AA912">
            <v>0</v>
          </cell>
          <cell r="AB912" t="str">
            <v/>
          </cell>
          <cell r="AC912" t="str">
            <v/>
          </cell>
          <cell r="AD912" t="str">
            <v>Metric Tonnes (1000 kgs)</v>
          </cell>
          <cell r="AE912" t="str">
            <v/>
          </cell>
          <cell r="AF912" t="str">
            <v/>
          </cell>
          <cell r="AG912" t="str">
            <v/>
          </cell>
          <cell r="AH912" t="str">
            <v>Metric Tonnes (1000 kgs)</v>
          </cell>
          <cell r="AI912" t="str">
            <v/>
          </cell>
          <cell r="AJ912" t="str">
            <v/>
          </cell>
          <cell r="AK912" t="str">
            <v/>
          </cell>
          <cell r="AL912">
            <v>0</v>
          </cell>
          <cell r="AM912">
            <v>0</v>
          </cell>
          <cell r="AN912">
            <v>296</v>
          </cell>
          <cell r="AO912">
            <v>0</v>
          </cell>
          <cell r="AP912">
            <v>0</v>
          </cell>
          <cell r="AQ912">
            <v>148</v>
          </cell>
          <cell r="AR912">
            <v>0</v>
          </cell>
          <cell r="AS912">
            <v>0</v>
          </cell>
          <cell r="AT912">
            <v>0</v>
          </cell>
          <cell r="AU912">
            <v>148</v>
          </cell>
          <cell r="AV912">
            <v>0</v>
          </cell>
          <cell r="AW912">
            <v>0</v>
          </cell>
          <cell r="AX912">
            <v>0</v>
          </cell>
          <cell r="AY912" t="str">
            <v/>
          </cell>
          <cell r="AZ912" t="str">
            <v/>
          </cell>
          <cell r="BA912" t="str">
            <v/>
          </cell>
          <cell r="BB912" t="str">
            <v/>
          </cell>
          <cell r="BC912" t="str">
            <v/>
          </cell>
          <cell r="BD912" t="str">
            <v/>
          </cell>
          <cell r="BE912" t="str">
            <v/>
          </cell>
          <cell r="BF912" t="str">
            <v/>
          </cell>
          <cell r="BG912" t="str">
            <v/>
          </cell>
          <cell r="BH912" t="str">
            <v/>
          </cell>
          <cell r="BI912">
            <v>3</v>
          </cell>
          <cell r="BJ912" t="str">
            <v/>
          </cell>
          <cell r="BK912">
            <v>0</v>
          </cell>
          <cell r="BL912">
            <v>0</v>
          </cell>
          <cell r="BM912" t="str">
            <v/>
          </cell>
          <cell r="BN912">
            <v>0</v>
          </cell>
          <cell r="BO912">
            <v>0</v>
          </cell>
          <cell r="BP912">
            <v>0</v>
          </cell>
          <cell r="BQ912">
            <v>0</v>
          </cell>
          <cell r="BR912">
            <v>0</v>
          </cell>
          <cell r="BS912">
            <v>0</v>
          </cell>
          <cell r="BT912">
            <v>0</v>
          </cell>
          <cell r="BU912">
            <v>0</v>
          </cell>
          <cell r="BV912">
            <v>0</v>
          </cell>
          <cell r="BW912">
            <v>0</v>
          </cell>
          <cell r="BX912">
            <v>0</v>
          </cell>
          <cell r="BY912" t="str">
            <v/>
          </cell>
          <cell r="BZ912" t="str">
            <v/>
          </cell>
          <cell r="CA912" t="str">
            <v/>
          </cell>
          <cell r="CB912" t="str">
            <v/>
          </cell>
          <cell r="CC912" t="str">
            <v/>
          </cell>
          <cell r="CD912" t="str">
            <v/>
          </cell>
          <cell r="CE912" t="str">
            <v/>
          </cell>
          <cell r="CF912" t="str">
            <v/>
          </cell>
          <cell r="CG912" t="str">
            <v/>
          </cell>
          <cell r="CH912" t="str">
            <v/>
          </cell>
        </row>
        <row r="913">
          <cell r="A913" t="str">
            <v>The Mall stGeorge, Preston - Owner : 2006 Questionnaire 18 Apr 2008 11:59 AM</v>
          </cell>
          <cell r="B913" t="str">
            <v>Survey Instance</v>
          </cell>
          <cell r="C913" t="str">
            <v>131</v>
          </cell>
          <cell r="D913" t="str">
            <v>Alex Robinson</v>
          </cell>
          <cell r="E913" t="str">
            <v>6</v>
          </cell>
          <cell r="F913">
            <v>1</v>
          </cell>
          <cell r="G913" t="str">
            <v/>
          </cell>
          <cell r="J913">
            <v>153</v>
          </cell>
          <cell r="K913">
            <v>0</v>
          </cell>
          <cell r="L913">
            <v>0</v>
          </cell>
          <cell r="M913">
            <v>0</v>
          </cell>
          <cell r="N913">
            <v>311</v>
          </cell>
          <cell r="Q913">
            <v>0</v>
          </cell>
          <cell r="R913">
            <v>0</v>
          </cell>
          <cell r="S913">
            <v>0</v>
          </cell>
          <cell r="T913">
            <v>0</v>
          </cell>
          <cell r="U913">
            <v>0</v>
          </cell>
          <cell r="V913">
            <v>0</v>
          </cell>
          <cell r="W913">
            <v>0</v>
          </cell>
          <cell r="X913">
            <v>0</v>
          </cell>
          <cell r="Y913">
            <v>0</v>
          </cell>
          <cell r="Z913">
            <v>0</v>
          </cell>
          <cell r="AA913">
            <v>0</v>
          </cell>
          <cell r="AB913" t="str">
            <v/>
          </cell>
          <cell r="AC913" t="str">
            <v/>
          </cell>
          <cell r="AD913" t="str">
            <v>Metric Tonnes (1000 kgs)</v>
          </cell>
          <cell r="AE913" t="str">
            <v/>
          </cell>
          <cell r="AF913" t="str">
            <v/>
          </cell>
          <cell r="AG913" t="str">
            <v/>
          </cell>
          <cell r="AH913" t="str">
            <v>Metric Tonnes (1000 kgs)</v>
          </cell>
          <cell r="AI913" t="str">
            <v/>
          </cell>
          <cell r="AJ913" t="str">
            <v/>
          </cell>
          <cell r="AK913" t="str">
            <v/>
          </cell>
          <cell r="AL913">
            <v>0</v>
          </cell>
          <cell r="AM913">
            <v>0</v>
          </cell>
          <cell r="AN913">
            <v>464</v>
          </cell>
          <cell r="AO913">
            <v>0</v>
          </cell>
          <cell r="AP913">
            <v>0</v>
          </cell>
          <cell r="AQ913">
            <v>153</v>
          </cell>
          <cell r="AR913">
            <v>0</v>
          </cell>
          <cell r="AS913">
            <v>0</v>
          </cell>
          <cell r="AT913">
            <v>0</v>
          </cell>
          <cell r="AU913">
            <v>311</v>
          </cell>
          <cell r="AV913">
            <v>0</v>
          </cell>
          <cell r="AW913">
            <v>0</v>
          </cell>
          <cell r="AX913">
            <v>0</v>
          </cell>
          <cell r="AY913" t="str">
            <v/>
          </cell>
          <cell r="AZ913" t="str">
            <v/>
          </cell>
          <cell r="BA913" t="str">
            <v/>
          </cell>
          <cell r="BB913" t="str">
            <v/>
          </cell>
          <cell r="BC913" t="str">
            <v/>
          </cell>
          <cell r="BD913" t="str">
            <v/>
          </cell>
          <cell r="BE913" t="str">
            <v/>
          </cell>
          <cell r="BF913" t="str">
            <v/>
          </cell>
          <cell r="BG913" t="str">
            <v/>
          </cell>
          <cell r="BH913" t="str">
            <v/>
          </cell>
          <cell r="BI913">
            <v>3</v>
          </cell>
          <cell r="BJ913" t="str">
            <v/>
          </cell>
          <cell r="BK913">
            <v>0</v>
          </cell>
          <cell r="BL913">
            <v>0</v>
          </cell>
          <cell r="BM913" t="str">
            <v/>
          </cell>
          <cell r="BN913">
            <v>0</v>
          </cell>
          <cell r="BO913">
            <v>0</v>
          </cell>
          <cell r="BP913">
            <v>0</v>
          </cell>
          <cell r="BQ913">
            <v>0</v>
          </cell>
          <cell r="BR913">
            <v>0</v>
          </cell>
          <cell r="BS913">
            <v>0</v>
          </cell>
          <cell r="BT913">
            <v>0</v>
          </cell>
          <cell r="BU913">
            <v>0</v>
          </cell>
          <cell r="BV913">
            <v>0</v>
          </cell>
          <cell r="BW913">
            <v>0</v>
          </cell>
          <cell r="BX913">
            <v>0</v>
          </cell>
          <cell r="BY913" t="str">
            <v/>
          </cell>
          <cell r="BZ913" t="str">
            <v/>
          </cell>
          <cell r="CA913" t="str">
            <v/>
          </cell>
          <cell r="CB913" t="str">
            <v/>
          </cell>
          <cell r="CC913" t="str">
            <v/>
          </cell>
          <cell r="CD913" t="str">
            <v/>
          </cell>
          <cell r="CE913" t="str">
            <v/>
          </cell>
          <cell r="CF913" t="str">
            <v/>
          </cell>
          <cell r="CG913" t="str">
            <v/>
          </cell>
          <cell r="CH913" t="str">
            <v/>
          </cell>
        </row>
        <row r="914">
          <cell r="A914" t="str">
            <v>The Mall stGeorge, Preston - Owner : 2007 Questionnaire 21 Apr 2008 9:48 PM</v>
          </cell>
          <cell r="B914" t="str">
            <v>Survey Instance</v>
          </cell>
          <cell r="C914" t="str">
            <v/>
          </cell>
          <cell r="D914" t="str">
            <v>Nick Hogg</v>
          </cell>
          <cell r="E914" t="str">
            <v/>
          </cell>
          <cell r="F914">
            <v>1</v>
          </cell>
          <cell r="G914" t="str">
            <v/>
          </cell>
          <cell r="J914">
            <v>167</v>
          </cell>
          <cell r="N914">
            <v>184</v>
          </cell>
          <cell r="R914">
            <v>0</v>
          </cell>
          <cell r="S914">
            <v>0</v>
          </cell>
          <cell r="T914">
            <v>0</v>
          </cell>
          <cell r="U914">
            <v>0</v>
          </cell>
          <cell r="V914">
            <v>0</v>
          </cell>
          <cell r="W914">
            <v>0</v>
          </cell>
          <cell r="X914">
            <v>0</v>
          </cell>
          <cell r="Y914">
            <v>0</v>
          </cell>
          <cell r="Z914">
            <v>0</v>
          </cell>
          <cell r="AA914">
            <v>0</v>
          </cell>
          <cell r="AB914" t="str">
            <v/>
          </cell>
          <cell r="AC914" t="str">
            <v/>
          </cell>
          <cell r="AD914" t="str">
            <v>Metric Tonnes (1000 kgs)</v>
          </cell>
          <cell r="AE914" t="str">
            <v/>
          </cell>
          <cell r="AF914" t="str">
            <v/>
          </cell>
          <cell r="AG914" t="str">
            <v/>
          </cell>
          <cell r="AH914" t="str">
            <v>Metric Tonnes (1000 kgs)</v>
          </cell>
          <cell r="AI914" t="str">
            <v/>
          </cell>
          <cell r="AJ914" t="str">
            <v/>
          </cell>
          <cell r="AK914" t="str">
            <v/>
          </cell>
          <cell r="AL914">
            <v>0</v>
          </cell>
          <cell r="AM914">
            <v>0</v>
          </cell>
          <cell r="AN914">
            <v>351</v>
          </cell>
          <cell r="AO914">
            <v>0</v>
          </cell>
          <cell r="AP914">
            <v>0</v>
          </cell>
          <cell r="AQ914">
            <v>167</v>
          </cell>
          <cell r="AR914">
            <v>0</v>
          </cell>
          <cell r="AS914">
            <v>0</v>
          </cell>
          <cell r="AT914">
            <v>0</v>
          </cell>
          <cell r="AU914">
            <v>184</v>
          </cell>
          <cell r="AV914">
            <v>0</v>
          </cell>
          <cell r="AW914">
            <v>0</v>
          </cell>
          <cell r="AX914">
            <v>0</v>
          </cell>
          <cell r="AY914" t="str">
            <v/>
          </cell>
          <cell r="AZ914" t="str">
            <v/>
          </cell>
          <cell r="BA914" t="str">
            <v/>
          </cell>
          <cell r="BB914" t="str">
            <v/>
          </cell>
          <cell r="BC914" t="str">
            <v/>
          </cell>
          <cell r="BD914" t="str">
            <v/>
          </cell>
          <cell r="BE914" t="str">
            <v/>
          </cell>
          <cell r="BF914" t="str">
            <v/>
          </cell>
          <cell r="BG914" t="str">
            <v/>
          </cell>
          <cell r="BH914" t="str">
            <v/>
          </cell>
          <cell r="BI914">
            <v>3</v>
          </cell>
          <cell r="BJ914" t="str">
            <v>Few Tenants opted out</v>
          </cell>
          <cell r="BK914">
            <v>0</v>
          </cell>
          <cell r="BL914">
            <v>0</v>
          </cell>
          <cell r="BM914" t="str">
            <v/>
          </cell>
          <cell r="BN914">
            <v>0</v>
          </cell>
          <cell r="BO914">
            <v>0</v>
          </cell>
          <cell r="BP914">
            <v>0</v>
          </cell>
          <cell r="BQ914">
            <v>0</v>
          </cell>
          <cell r="BR914">
            <v>0</v>
          </cell>
          <cell r="BS914">
            <v>0</v>
          </cell>
          <cell r="BT914">
            <v>0</v>
          </cell>
          <cell r="BU914">
            <v>0</v>
          </cell>
          <cell r="BV914">
            <v>0</v>
          </cell>
          <cell r="BW914">
            <v>0</v>
          </cell>
          <cell r="BX914">
            <v>0</v>
          </cell>
          <cell r="BY914" t="str">
            <v/>
          </cell>
          <cell r="BZ914" t="str">
            <v/>
          </cell>
          <cell r="CA914" t="str">
            <v/>
          </cell>
          <cell r="CB914" t="str">
            <v/>
          </cell>
          <cell r="CC914" t="str">
            <v/>
          </cell>
          <cell r="CD914" t="str">
            <v/>
          </cell>
          <cell r="CE914" t="str">
            <v/>
          </cell>
          <cell r="CF914" t="str">
            <v/>
          </cell>
          <cell r="CG914" t="str">
            <v/>
          </cell>
          <cell r="CH914" t="str">
            <v/>
          </cell>
        </row>
        <row r="915">
          <cell r="A915" t="str">
            <v>The Mall Trinity, Aberdeen - Owner : 2001 Questionnaire 11 Jul 2008 12:42 PM</v>
          </cell>
          <cell r="B915" t="str">
            <v>Survey Instance</v>
          </cell>
          <cell r="C915" t="str">
            <v>77</v>
          </cell>
          <cell r="D915" t="str">
            <v>Nick Hogg</v>
          </cell>
          <cell r="E915" t="str">
            <v>1</v>
          </cell>
          <cell r="F915">
            <v>0</v>
          </cell>
          <cell r="G915" t="str">
            <v/>
          </cell>
          <cell r="J915">
            <v>0</v>
          </cell>
          <cell r="K915">
            <v>0</v>
          </cell>
          <cell r="L915">
            <v>0</v>
          </cell>
          <cell r="M915">
            <v>0</v>
          </cell>
          <cell r="N915">
            <v>0</v>
          </cell>
          <cell r="Q915">
            <v>0</v>
          </cell>
          <cell r="R915">
            <v>0</v>
          </cell>
          <cell r="S915">
            <v>0</v>
          </cell>
          <cell r="T915">
            <v>0</v>
          </cell>
          <cell r="U915">
            <v>0</v>
          </cell>
          <cell r="V915">
            <v>0</v>
          </cell>
          <cell r="W915">
            <v>0</v>
          </cell>
          <cell r="X915">
            <v>0</v>
          </cell>
          <cell r="Y915">
            <v>0</v>
          </cell>
          <cell r="Z915">
            <v>0</v>
          </cell>
          <cell r="AA915">
            <v>0</v>
          </cell>
          <cell r="AB915" t="str">
            <v/>
          </cell>
          <cell r="AC915" t="str">
            <v/>
          </cell>
          <cell r="AD915" t="str">
            <v/>
          </cell>
          <cell r="AE915" t="str">
            <v/>
          </cell>
          <cell r="AF915" t="str">
            <v/>
          </cell>
          <cell r="AG915" t="str">
            <v/>
          </cell>
          <cell r="AH915" t="str">
            <v/>
          </cell>
          <cell r="AI915" t="str">
            <v/>
          </cell>
          <cell r="AJ915" t="str">
            <v/>
          </cell>
          <cell r="AK915" t="str">
            <v/>
          </cell>
          <cell r="AL915">
            <v>0</v>
          </cell>
          <cell r="AM915">
            <v>0</v>
          </cell>
          <cell r="AN915">
            <v>0</v>
          </cell>
          <cell r="AO915">
            <v>0</v>
          </cell>
          <cell r="AP915">
            <v>0</v>
          </cell>
          <cell r="AQ915">
            <v>0</v>
          </cell>
          <cell r="AR915">
            <v>0</v>
          </cell>
          <cell r="AS915">
            <v>0</v>
          </cell>
          <cell r="AT915">
            <v>0</v>
          </cell>
          <cell r="AU915">
            <v>0</v>
          </cell>
          <cell r="AV915">
            <v>0</v>
          </cell>
          <cell r="AW915">
            <v>0</v>
          </cell>
          <cell r="AX915">
            <v>0</v>
          </cell>
          <cell r="AY915" t="str">
            <v/>
          </cell>
          <cell r="AZ915" t="str">
            <v/>
          </cell>
          <cell r="BA915" t="str">
            <v/>
          </cell>
          <cell r="BB915" t="str">
            <v/>
          </cell>
          <cell r="BC915" t="str">
            <v/>
          </cell>
          <cell r="BD915" t="str">
            <v/>
          </cell>
          <cell r="BE915" t="str">
            <v/>
          </cell>
          <cell r="BF915" t="str">
            <v/>
          </cell>
          <cell r="BG915" t="str">
            <v/>
          </cell>
          <cell r="BH915" t="str">
            <v/>
          </cell>
          <cell r="BI915">
            <v>0</v>
          </cell>
          <cell r="BJ915" t="str">
            <v/>
          </cell>
          <cell r="BK915">
            <v>0</v>
          </cell>
          <cell r="BL915">
            <v>0</v>
          </cell>
          <cell r="BM915" t="str">
            <v/>
          </cell>
          <cell r="BN915">
            <v>0</v>
          </cell>
          <cell r="BO915">
            <v>0</v>
          </cell>
          <cell r="BP915">
            <v>0</v>
          </cell>
          <cell r="BQ915">
            <v>0</v>
          </cell>
          <cell r="BR915">
            <v>0</v>
          </cell>
          <cell r="BS915">
            <v>0</v>
          </cell>
          <cell r="BT915">
            <v>0</v>
          </cell>
          <cell r="BU915">
            <v>0</v>
          </cell>
          <cell r="BV915">
            <v>0</v>
          </cell>
          <cell r="BW915">
            <v>0</v>
          </cell>
          <cell r="BX915">
            <v>0</v>
          </cell>
          <cell r="BY915" t="str">
            <v/>
          </cell>
          <cell r="BZ915" t="str">
            <v/>
          </cell>
          <cell r="CA915" t="str">
            <v/>
          </cell>
          <cell r="CB915" t="str">
            <v/>
          </cell>
          <cell r="CC915" t="str">
            <v/>
          </cell>
          <cell r="CD915" t="str">
            <v/>
          </cell>
          <cell r="CE915" t="str">
            <v/>
          </cell>
          <cell r="CF915" t="str">
            <v/>
          </cell>
          <cell r="CG915" t="str">
            <v/>
          </cell>
          <cell r="CH915" t="str">
            <v/>
          </cell>
        </row>
        <row r="916">
          <cell r="A916" t="str">
            <v>The Mall Trinity, Aberdeen - Owner : 2002 Questionnaire 11 Jul 2008 12:44 PM</v>
          </cell>
          <cell r="B916" t="str">
            <v>Survey Instance</v>
          </cell>
          <cell r="C916" t="str">
            <v>77</v>
          </cell>
          <cell r="D916" t="str">
            <v>Nick Hogg</v>
          </cell>
          <cell r="E916" t="str">
            <v>2</v>
          </cell>
          <cell r="F916">
            <v>0</v>
          </cell>
          <cell r="G916" t="str">
            <v/>
          </cell>
          <cell r="J916">
            <v>0</v>
          </cell>
          <cell r="K916">
            <v>0</v>
          </cell>
          <cell r="L916">
            <v>0</v>
          </cell>
          <cell r="M916">
            <v>0</v>
          </cell>
          <cell r="N916">
            <v>0</v>
          </cell>
          <cell r="Q916">
            <v>0</v>
          </cell>
          <cell r="R916">
            <v>0</v>
          </cell>
          <cell r="S916">
            <v>0</v>
          </cell>
          <cell r="T916">
            <v>0</v>
          </cell>
          <cell r="U916">
            <v>0</v>
          </cell>
          <cell r="V916">
            <v>0</v>
          </cell>
          <cell r="W916">
            <v>0</v>
          </cell>
          <cell r="X916">
            <v>0</v>
          </cell>
          <cell r="Y916">
            <v>0</v>
          </cell>
          <cell r="Z916">
            <v>0</v>
          </cell>
          <cell r="AA916">
            <v>0</v>
          </cell>
          <cell r="AB916" t="str">
            <v/>
          </cell>
          <cell r="AC916" t="str">
            <v/>
          </cell>
          <cell r="AD916" t="str">
            <v/>
          </cell>
          <cell r="AE916" t="str">
            <v/>
          </cell>
          <cell r="AF916" t="str">
            <v/>
          </cell>
          <cell r="AG916" t="str">
            <v/>
          </cell>
          <cell r="AH916" t="str">
            <v/>
          </cell>
          <cell r="AI916" t="str">
            <v/>
          </cell>
          <cell r="AJ916" t="str">
            <v/>
          </cell>
          <cell r="AK916" t="str">
            <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cell r="AY916" t="str">
            <v/>
          </cell>
          <cell r="AZ916" t="str">
            <v/>
          </cell>
          <cell r="BA916" t="str">
            <v/>
          </cell>
          <cell r="BB916" t="str">
            <v/>
          </cell>
          <cell r="BC916" t="str">
            <v/>
          </cell>
          <cell r="BD916" t="str">
            <v/>
          </cell>
          <cell r="BE916" t="str">
            <v/>
          </cell>
          <cell r="BF916" t="str">
            <v/>
          </cell>
          <cell r="BG916" t="str">
            <v/>
          </cell>
          <cell r="BH916" t="str">
            <v/>
          </cell>
          <cell r="BI916">
            <v>0</v>
          </cell>
          <cell r="BJ916" t="str">
            <v/>
          </cell>
          <cell r="BK916">
            <v>0</v>
          </cell>
          <cell r="BL916">
            <v>0</v>
          </cell>
          <cell r="BM916" t="str">
            <v/>
          </cell>
          <cell r="BN916">
            <v>0</v>
          </cell>
          <cell r="BO916">
            <v>0</v>
          </cell>
          <cell r="BP916">
            <v>0</v>
          </cell>
          <cell r="BQ916">
            <v>0</v>
          </cell>
          <cell r="BR916">
            <v>0</v>
          </cell>
          <cell r="BS916">
            <v>0</v>
          </cell>
          <cell r="BT916">
            <v>0</v>
          </cell>
          <cell r="BU916">
            <v>0</v>
          </cell>
          <cell r="BV916">
            <v>0</v>
          </cell>
          <cell r="BW916">
            <v>0</v>
          </cell>
          <cell r="BX916">
            <v>0</v>
          </cell>
          <cell r="BY916" t="str">
            <v/>
          </cell>
          <cell r="BZ916" t="str">
            <v/>
          </cell>
          <cell r="CA916" t="str">
            <v/>
          </cell>
          <cell r="CB916" t="str">
            <v/>
          </cell>
          <cell r="CC916" t="str">
            <v/>
          </cell>
          <cell r="CD916" t="str">
            <v/>
          </cell>
          <cell r="CE916" t="str">
            <v/>
          </cell>
          <cell r="CF916" t="str">
            <v/>
          </cell>
          <cell r="CG916" t="str">
            <v/>
          </cell>
          <cell r="CH916" t="str">
            <v/>
          </cell>
        </row>
        <row r="917">
          <cell r="A917" t="str">
            <v>The Mall Trinity, Aberdeen - Owner : 2003 Quesitonnaire 11 Jul 2008 12:48 PM</v>
          </cell>
          <cell r="B917" t="str">
            <v>Survey Instance</v>
          </cell>
          <cell r="C917" t="str">
            <v>77</v>
          </cell>
          <cell r="D917" t="str">
            <v>Nick Hogg</v>
          </cell>
          <cell r="E917" t="str">
            <v>3</v>
          </cell>
          <cell r="F917">
            <v>1</v>
          </cell>
          <cell r="G917" t="str">
            <v/>
          </cell>
          <cell r="J917">
            <v>72</v>
          </cell>
          <cell r="K917">
            <v>0</v>
          </cell>
          <cell r="L917">
            <v>0</v>
          </cell>
          <cell r="M917">
            <v>0</v>
          </cell>
          <cell r="N917">
            <v>137</v>
          </cell>
          <cell r="Q917">
            <v>0</v>
          </cell>
          <cell r="R917">
            <v>0</v>
          </cell>
          <cell r="S917">
            <v>0</v>
          </cell>
          <cell r="T917">
            <v>0</v>
          </cell>
          <cell r="U917">
            <v>0</v>
          </cell>
          <cell r="V917">
            <v>0</v>
          </cell>
          <cell r="W917">
            <v>0</v>
          </cell>
          <cell r="X917">
            <v>0</v>
          </cell>
          <cell r="Y917">
            <v>0</v>
          </cell>
          <cell r="Z917">
            <v>0</v>
          </cell>
          <cell r="AA917">
            <v>0</v>
          </cell>
          <cell r="AB917" t="str">
            <v/>
          </cell>
          <cell r="AC917" t="str">
            <v/>
          </cell>
          <cell r="AD917" t="str">
            <v>Metric Tonnes (1000 kgs)</v>
          </cell>
          <cell r="AE917" t="str">
            <v/>
          </cell>
          <cell r="AF917" t="str">
            <v/>
          </cell>
          <cell r="AG917" t="str">
            <v/>
          </cell>
          <cell r="AH917" t="str">
            <v>Metric Tonnes (1000 kgs)</v>
          </cell>
          <cell r="AI917" t="str">
            <v/>
          </cell>
          <cell r="AJ917" t="str">
            <v/>
          </cell>
          <cell r="AK917" t="str">
            <v/>
          </cell>
          <cell r="AL917">
            <v>0</v>
          </cell>
          <cell r="AM917">
            <v>0</v>
          </cell>
          <cell r="AN917">
            <v>209</v>
          </cell>
          <cell r="AO917">
            <v>0</v>
          </cell>
          <cell r="AP917">
            <v>0</v>
          </cell>
          <cell r="AQ917">
            <v>72</v>
          </cell>
          <cell r="AR917">
            <v>0</v>
          </cell>
          <cell r="AS917">
            <v>0</v>
          </cell>
          <cell r="AT917">
            <v>0</v>
          </cell>
          <cell r="AU917">
            <v>137</v>
          </cell>
          <cell r="AV917">
            <v>0</v>
          </cell>
          <cell r="AW917">
            <v>0</v>
          </cell>
          <cell r="AX917">
            <v>0</v>
          </cell>
          <cell r="AY917" t="str">
            <v/>
          </cell>
          <cell r="AZ917" t="str">
            <v/>
          </cell>
          <cell r="BA917" t="str">
            <v/>
          </cell>
          <cell r="BB917" t="str">
            <v/>
          </cell>
          <cell r="BC917" t="str">
            <v/>
          </cell>
          <cell r="BD917" t="str">
            <v/>
          </cell>
          <cell r="BE917" t="str">
            <v/>
          </cell>
          <cell r="BF917" t="str">
            <v/>
          </cell>
          <cell r="BG917" t="str">
            <v/>
          </cell>
          <cell r="BH917" t="str">
            <v/>
          </cell>
          <cell r="BI917">
            <v>0</v>
          </cell>
          <cell r="BJ917" t="str">
            <v/>
          </cell>
          <cell r="BK917">
            <v>0</v>
          </cell>
          <cell r="BL917">
            <v>0</v>
          </cell>
          <cell r="BM917" t="str">
            <v/>
          </cell>
          <cell r="BN917">
            <v>0</v>
          </cell>
          <cell r="BO917">
            <v>0</v>
          </cell>
          <cell r="BP917">
            <v>0</v>
          </cell>
          <cell r="BQ917">
            <v>0</v>
          </cell>
          <cell r="BR917">
            <v>0</v>
          </cell>
          <cell r="BS917">
            <v>0</v>
          </cell>
          <cell r="BT917">
            <v>0</v>
          </cell>
          <cell r="BU917">
            <v>0</v>
          </cell>
          <cell r="BV917">
            <v>0</v>
          </cell>
          <cell r="BW917">
            <v>0</v>
          </cell>
          <cell r="BX917">
            <v>0</v>
          </cell>
          <cell r="BY917" t="str">
            <v/>
          </cell>
          <cell r="BZ917" t="str">
            <v/>
          </cell>
          <cell r="CA917" t="str">
            <v/>
          </cell>
          <cell r="CB917" t="str">
            <v/>
          </cell>
          <cell r="CC917" t="str">
            <v/>
          </cell>
          <cell r="CD917" t="str">
            <v/>
          </cell>
          <cell r="CE917" t="str">
            <v/>
          </cell>
          <cell r="CF917" t="str">
            <v/>
          </cell>
          <cell r="CG917" t="str">
            <v/>
          </cell>
          <cell r="CH917" t="str">
            <v/>
          </cell>
        </row>
        <row r="918">
          <cell r="A918" t="str">
            <v>The Mall Trinity, Aberdeen - Owner : 2004 Questionnaire 11 Jul 2008 12:52 PM</v>
          </cell>
          <cell r="B918" t="str">
            <v>Survey Instance</v>
          </cell>
          <cell r="C918" t="str">
            <v>77</v>
          </cell>
          <cell r="D918" t="str">
            <v>Nick Hogg</v>
          </cell>
          <cell r="E918" t="str">
            <v>4</v>
          </cell>
          <cell r="F918">
            <v>1</v>
          </cell>
          <cell r="G918" t="str">
            <v/>
          </cell>
          <cell r="J918">
            <v>48</v>
          </cell>
          <cell r="K918">
            <v>0</v>
          </cell>
          <cell r="L918">
            <v>0</v>
          </cell>
          <cell r="M918">
            <v>0</v>
          </cell>
          <cell r="N918">
            <v>144</v>
          </cell>
          <cell r="Q918">
            <v>0</v>
          </cell>
          <cell r="R918">
            <v>0</v>
          </cell>
          <cell r="S918">
            <v>0</v>
          </cell>
          <cell r="T918">
            <v>0</v>
          </cell>
          <cell r="U918">
            <v>0</v>
          </cell>
          <cell r="V918">
            <v>0</v>
          </cell>
          <cell r="W918">
            <v>0</v>
          </cell>
          <cell r="X918">
            <v>0</v>
          </cell>
          <cell r="Y918">
            <v>0</v>
          </cell>
          <cell r="Z918">
            <v>0</v>
          </cell>
          <cell r="AA918">
            <v>0</v>
          </cell>
          <cell r="AB918" t="str">
            <v/>
          </cell>
          <cell r="AC918" t="str">
            <v/>
          </cell>
          <cell r="AD918" t="str">
            <v>Metric Tonnes (1000 kgs)</v>
          </cell>
          <cell r="AE918" t="str">
            <v/>
          </cell>
          <cell r="AF918" t="str">
            <v/>
          </cell>
          <cell r="AG918" t="str">
            <v/>
          </cell>
          <cell r="AH918" t="str">
            <v>Metric Tonnes (1000 kgs)</v>
          </cell>
          <cell r="AI918" t="str">
            <v/>
          </cell>
          <cell r="AJ918" t="str">
            <v/>
          </cell>
          <cell r="AK918" t="str">
            <v/>
          </cell>
          <cell r="AL918">
            <v>0</v>
          </cell>
          <cell r="AM918">
            <v>0</v>
          </cell>
          <cell r="AN918">
            <v>192</v>
          </cell>
          <cell r="AO918">
            <v>0</v>
          </cell>
          <cell r="AP918">
            <v>0</v>
          </cell>
          <cell r="AQ918">
            <v>48</v>
          </cell>
          <cell r="AR918">
            <v>0</v>
          </cell>
          <cell r="AS918">
            <v>0</v>
          </cell>
          <cell r="AT918">
            <v>0</v>
          </cell>
          <cell r="AU918">
            <v>144</v>
          </cell>
          <cell r="AV918">
            <v>0</v>
          </cell>
          <cell r="AW918">
            <v>0</v>
          </cell>
          <cell r="AX918">
            <v>0</v>
          </cell>
          <cell r="AY918" t="str">
            <v/>
          </cell>
          <cell r="AZ918" t="str">
            <v/>
          </cell>
          <cell r="BA918" t="str">
            <v/>
          </cell>
          <cell r="BB918" t="str">
            <v/>
          </cell>
          <cell r="BC918" t="str">
            <v/>
          </cell>
          <cell r="BD918" t="str">
            <v/>
          </cell>
          <cell r="BE918" t="str">
            <v/>
          </cell>
          <cell r="BF918" t="str">
            <v/>
          </cell>
          <cell r="BG918" t="str">
            <v/>
          </cell>
          <cell r="BH918" t="str">
            <v/>
          </cell>
          <cell r="BI918">
            <v>2</v>
          </cell>
          <cell r="BJ918" t="str">
            <v/>
          </cell>
          <cell r="BK918">
            <v>0</v>
          </cell>
          <cell r="BL918">
            <v>0</v>
          </cell>
          <cell r="BM918" t="str">
            <v/>
          </cell>
          <cell r="BN918">
            <v>0</v>
          </cell>
          <cell r="BO918">
            <v>0</v>
          </cell>
          <cell r="BP918">
            <v>0</v>
          </cell>
          <cell r="BQ918">
            <v>0</v>
          </cell>
          <cell r="BR918">
            <v>0</v>
          </cell>
          <cell r="BS918">
            <v>0</v>
          </cell>
          <cell r="BT918">
            <v>0</v>
          </cell>
          <cell r="BU918">
            <v>0</v>
          </cell>
          <cell r="BV918">
            <v>0</v>
          </cell>
          <cell r="BW918">
            <v>0</v>
          </cell>
          <cell r="BX918">
            <v>0</v>
          </cell>
          <cell r="BY918" t="str">
            <v/>
          </cell>
          <cell r="BZ918" t="str">
            <v/>
          </cell>
          <cell r="CA918" t="str">
            <v/>
          </cell>
          <cell r="CB918" t="str">
            <v/>
          </cell>
          <cell r="CC918" t="str">
            <v/>
          </cell>
          <cell r="CD918" t="str">
            <v/>
          </cell>
          <cell r="CE918" t="str">
            <v/>
          </cell>
          <cell r="CF918" t="str">
            <v/>
          </cell>
          <cell r="CG918" t="str">
            <v/>
          </cell>
          <cell r="CH918" t="str">
            <v/>
          </cell>
        </row>
        <row r="919">
          <cell r="A919" t="str">
            <v>The Mall Trinity, Aberdeen - Owner : 2005 Questionnaire 11 Jul 2008 1:01 PM</v>
          </cell>
          <cell r="B919" t="str">
            <v>Survey Instance</v>
          </cell>
          <cell r="C919" t="str">
            <v>77</v>
          </cell>
          <cell r="D919" t="str">
            <v>Nick Hogg</v>
          </cell>
          <cell r="E919" t="str">
            <v>5</v>
          </cell>
          <cell r="F919">
            <v>1</v>
          </cell>
          <cell r="G919" t="str">
            <v/>
          </cell>
          <cell r="J919">
            <v>71</v>
          </cell>
          <cell r="K919">
            <v>0</v>
          </cell>
          <cell r="L919">
            <v>0</v>
          </cell>
          <cell r="M919">
            <v>0</v>
          </cell>
          <cell r="N919">
            <v>124</v>
          </cell>
          <cell r="Q919">
            <v>0</v>
          </cell>
          <cell r="R919">
            <v>0</v>
          </cell>
          <cell r="S919">
            <v>0</v>
          </cell>
          <cell r="T919">
            <v>0</v>
          </cell>
          <cell r="U919">
            <v>0</v>
          </cell>
          <cell r="V919">
            <v>0</v>
          </cell>
          <cell r="W919">
            <v>0</v>
          </cell>
          <cell r="X919">
            <v>0</v>
          </cell>
          <cell r="Y919">
            <v>0</v>
          </cell>
          <cell r="Z919">
            <v>0</v>
          </cell>
          <cell r="AA919">
            <v>0</v>
          </cell>
          <cell r="AB919" t="str">
            <v/>
          </cell>
          <cell r="AC919" t="str">
            <v/>
          </cell>
          <cell r="AD919" t="str">
            <v>Metric Tonnes (1000 kgs)</v>
          </cell>
          <cell r="AE919" t="str">
            <v/>
          </cell>
          <cell r="AF919" t="str">
            <v/>
          </cell>
          <cell r="AG919" t="str">
            <v/>
          </cell>
          <cell r="AH919" t="str">
            <v>Metric Tonnes (1000 kgs)</v>
          </cell>
          <cell r="AI919" t="str">
            <v/>
          </cell>
          <cell r="AJ919" t="str">
            <v/>
          </cell>
          <cell r="AK919" t="str">
            <v/>
          </cell>
          <cell r="AL919">
            <v>0</v>
          </cell>
          <cell r="AM919">
            <v>0</v>
          </cell>
          <cell r="AN919">
            <v>195</v>
          </cell>
          <cell r="AO919">
            <v>0</v>
          </cell>
          <cell r="AP919">
            <v>0</v>
          </cell>
          <cell r="AQ919">
            <v>71</v>
          </cell>
          <cell r="AR919">
            <v>0</v>
          </cell>
          <cell r="AS919">
            <v>0</v>
          </cell>
          <cell r="AT919">
            <v>0</v>
          </cell>
          <cell r="AU919">
            <v>124</v>
          </cell>
          <cell r="AV919">
            <v>0</v>
          </cell>
          <cell r="AW919">
            <v>0</v>
          </cell>
          <cell r="AX919">
            <v>0</v>
          </cell>
          <cell r="AY919" t="str">
            <v/>
          </cell>
          <cell r="AZ919" t="str">
            <v/>
          </cell>
          <cell r="BA919" t="str">
            <v/>
          </cell>
          <cell r="BB919" t="str">
            <v/>
          </cell>
          <cell r="BC919" t="str">
            <v/>
          </cell>
          <cell r="BD919" t="str">
            <v/>
          </cell>
          <cell r="BE919" t="str">
            <v/>
          </cell>
          <cell r="BF919" t="str">
            <v/>
          </cell>
          <cell r="BG919" t="str">
            <v/>
          </cell>
          <cell r="BH919" t="str">
            <v/>
          </cell>
          <cell r="BI919">
            <v>2</v>
          </cell>
          <cell r="BJ919" t="str">
            <v/>
          </cell>
          <cell r="BK919">
            <v>0</v>
          </cell>
          <cell r="BL919">
            <v>0</v>
          </cell>
          <cell r="BM919" t="str">
            <v/>
          </cell>
          <cell r="BN919">
            <v>0</v>
          </cell>
          <cell r="BO919">
            <v>0</v>
          </cell>
          <cell r="BP919">
            <v>0</v>
          </cell>
          <cell r="BQ919">
            <v>0</v>
          </cell>
          <cell r="BR919">
            <v>0</v>
          </cell>
          <cell r="BS919">
            <v>0</v>
          </cell>
          <cell r="BT919">
            <v>0</v>
          </cell>
          <cell r="BU919">
            <v>0</v>
          </cell>
          <cell r="BV919">
            <v>0</v>
          </cell>
          <cell r="BW919">
            <v>0</v>
          </cell>
          <cell r="BX919">
            <v>0</v>
          </cell>
          <cell r="BY919" t="str">
            <v/>
          </cell>
          <cell r="BZ919" t="str">
            <v/>
          </cell>
          <cell r="CA919" t="str">
            <v/>
          </cell>
          <cell r="CB919" t="str">
            <v/>
          </cell>
          <cell r="CC919" t="str">
            <v/>
          </cell>
          <cell r="CD919" t="str">
            <v/>
          </cell>
          <cell r="CE919" t="str">
            <v/>
          </cell>
          <cell r="CF919" t="str">
            <v/>
          </cell>
          <cell r="CG919" t="str">
            <v/>
          </cell>
          <cell r="CH919" t="str">
            <v/>
          </cell>
        </row>
        <row r="920">
          <cell r="A920" t="str">
            <v>The Mall Trinity, Aberdeen - Owner : 2006 Questionnaire 18 Apr 2008 11:59 AM</v>
          </cell>
          <cell r="B920" t="str">
            <v>Survey Instance</v>
          </cell>
          <cell r="C920" t="str">
            <v>77</v>
          </cell>
          <cell r="D920" t="str">
            <v>Alex Robinson</v>
          </cell>
          <cell r="E920" t="str">
            <v>6</v>
          </cell>
          <cell r="F920">
            <v>1</v>
          </cell>
          <cell r="G920" t="str">
            <v/>
          </cell>
          <cell r="J920">
            <v>101</v>
          </cell>
          <cell r="K920">
            <v>0</v>
          </cell>
          <cell r="L920">
            <v>0</v>
          </cell>
          <cell r="M920">
            <v>0</v>
          </cell>
          <cell r="N920">
            <v>122</v>
          </cell>
          <cell r="Q920">
            <v>0</v>
          </cell>
          <cell r="R920">
            <v>0</v>
          </cell>
          <cell r="S920">
            <v>0</v>
          </cell>
          <cell r="T920">
            <v>0</v>
          </cell>
          <cell r="U920">
            <v>0</v>
          </cell>
          <cell r="V920">
            <v>0</v>
          </cell>
          <cell r="W920">
            <v>0</v>
          </cell>
          <cell r="X920">
            <v>0</v>
          </cell>
          <cell r="Y920">
            <v>0</v>
          </cell>
          <cell r="Z920">
            <v>0</v>
          </cell>
          <cell r="AA920">
            <v>0</v>
          </cell>
          <cell r="AB920" t="str">
            <v/>
          </cell>
          <cell r="AC920" t="str">
            <v/>
          </cell>
          <cell r="AD920" t="str">
            <v>Metric Tonnes (1000 kgs)</v>
          </cell>
          <cell r="AE920" t="str">
            <v/>
          </cell>
          <cell r="AF920" t="str">
            <v/>
          </cell>
          <cell r="AG920" t="str">
            <v/>
          </cell>
          <cell r="AH920" t="str">
            <v>Metric Tonnes (1000 kgs)</v>
          </cell>
          <cell r="AI920" t="str">
            <v/>
          </cell>
          <cell r="AJ920" t="str">
            <v/>
          </cell>
          <cell r="AK920" t="str">
            <v/>
          </cell>
          <cell r="AL920">
            <v>0</v>
          </cell>
          <cell r="AM920">
            <v>0</v>
          </cell>
          <cell r="AN920">
            <v>223</v>
          </cell>
          <cell r="AO920">
            <v>0</v>
          </cell>
          <cell r="AP920">
            <v>0</v>
          </cell>
          <cell r="AQ920">
            <v>101</v>
          </cell>
          <cell r="AR920">
            <v>0</v>
          </cell>
          <cell r="AS920">
            <v>0</v>
          </cell>
          <cell r="AT920">
            <v>0</v>
          </cell>
          <cell r="AU920">
            <v>122</v>
          </cell>
          <cell r="AV920">
            <v>0</v>
          </cell>
          <cell r="AW920">
            <v>0</v>
          </cell>
          <cell r="AX920">
            <v>0</v>
          </cell>
          <cell r="AY920" t="str">
            <v/>
          </cell>
          <cell r="AZ920" t="str">
            <v/>
          </cell>
          <cell r="BA920" t="str">
            <v/>
          </cell>
          <cell r="BB920" t="str">
            <v/>
          </cell>
          <cell r="BC920" t="str">
            <v/>
          </cell>
          <cell r="BD920" t="str">
            <v/>
          </cell>
          <cell r="BE920" t="str">
            <v/>
          </cell>
          <cell r="BF920" t="str">
            <v/>
          </cell>
          <cell r="BG920" t="str">
            <v/>
          </cell>
          <cell r="BH920" t="str">
            <v/>
          </cell>
          <cell r="BI920">
            <v>2</v>
          </cell>
          <cell r="BJ920" t="str">
            <v/>
          </cell>
          <cell r="BK920">
            <v>0</v>
          </cell>
          <cell r="BL920">
            <v>0</v>
          </cell>
          <cell r="BM920" t="str">
            <v/>
          </cell>
          <cell r="BN920">
            <v>0</v>
          </cell>
          <cell r="BO920">
            <v>0</v>
          </cell>
          <cell r="BP920">
            <v>0</v>
          </cell>
          <cell r="BQ920">
            <v>0</v>
          </cell>
          <cell r="BR920">
            <v>0</v>
          </cell>
          <cell r="BS920">
            <v>0</v>
          </cell>
          <cell r="BT920">
            <v>0</v>
          </cell>
          <cell r="BU920">
            <v>0</v>
          </cell>
          <cell r="BV920">
            <v>0</v>
          </cell>
          <cell r="BW920">
            <v>0</v>
          </cell>
          <cell r="BX920">
            <v>0</v>
          </cell>
          <cell r="BY920" t="str">
            <v/>
          </cell>
          <cell r="BZ920" t="str">
            <v/>
          </cell>
          <cell r="CA920" t="str">
            <v/>
          </cell>
          <cell r="CB920" t="str">
            <v/>
          </cell>
          <cell r="CC920" t="str">
            <v/>
          </cell>
          <cell r="CD920" t="str">
            <v/>
          </cell>
          <cell r="CE920" t="str">
            <v/>
          </cell>
          <cell r="CF920" t="str">
            <v/>
          </cell>
          <cell r="CG920" t="str">
            <v/>
          </cell>
          <cell r="CH920" t="str">
            <v/>
          </cell>
        </row>
        <row r="921">
          <cell r="A921" t="str">
            <v>The Mall Trinity, Aberdeen - Owner : 2007 Questionnaire 21 Apr 2008 9:48 PM</v>
          </cell>
          <cell r="B921" t="str">
            <v>Survey Instance</v>
          </cell>
          <cell r="C921" t="str">
            <v/>
          </cell>
          <cell r="D921" t="str">
            <v>Nick Hogg</v>
          </cell>
          <cell r="E921" t="str">
            <v/>
          </cell>
          <cell r="F921">
            <v>1</v>
          </cell>
          <cell r="G921" t="str">
            <v/>
          </cell>
          <cell r="J921">
            <v>151</v>
          </cell>
          <cell r="N921">
            <v>123</v>
          </cell>
          <cell r="R921">
            <v>0</v>
          </cell>
          <cell r="S921">
            <v>0</v>
          </cell>
          <cell r="T921">
            <v>0</v>
          </cell>
          <cell r="U921">
            <v>0</v>
          </cell>
          <cell r="V921">
            <v>0</v>
          </cell>
          <cell r="W921">
            <v>0</v>
          </cell>
          <cell r="X921">
            <v>0</v>
          </cell>
          <cell r="Y921">
            <v>0</v>
          </cell>
          <cell r="Z921">
            <v>0</v>
          </cell>
          <cell r="AA921">
            <v>0</v>
          </cell>
          <cell r="AB921" t="str">
            <v/>
          </cell>
          <cell r="AC921" t="str">
            <v/>
          </cell>
          <cell r="AD921" t="str">
            <v>Metric Tonnes (1000 kgs)</v>
          </cell>
          <cell r="AE921" t="str">
            <v/>
          </cell>
          <cell r="AF921" t="str">
            <v/>
          </cell>
          <cell r="AG921" t="str">
            <v/>
          </cell>
          <cell r="AH921" t="str">
            <v>Metric Tonnes (1000 kgs)</v>
          </cell>
          <cell r="AI921" t="str">
            <v/>
          </cell>
          <cell r="AJ921" t="str">
            <v/>
          </cell>
          <cell r="AK921" t="str">
            <v/>
          </cell>
          <cell r="AL921">
            <v>0</v>
          </cell>
          <cell r="AM921">
            <v>0</v>
          </cell>
          <cell r="AN921">
            <v>274</v>
          </cell>
          <cell r="AO921">
            <v>0</v>
          </cell>
          <cell r="AP921">
            <v>0</v>
          </cell>
          <cell r="AQ921">
            <v>151</v>
          </cell>
          <cell r="AR921">
            <v>0</v>
          </cell>
          <cell r="AS921">
            <v>0</v>
          </cell>
          <cell r="AT921">
            <v>0</v>
          </cell>
          <cell r="AU921">
            <v>123</v>
          </cell>
          <cell r="AV921">
            <v>0</v>
          </cell>
          <cell r="AW921">
            <v>0</v>
          </cell>
          <cell r="AX921">
            <v>0</v>
          </cell>
          <cell r="AY921" t="str">
            <v/>
          </cell>
          <cell r="AZ921" t="str">
            <v/>
          </cell>
          <cell r="BA921" t="str">
            <v/>
          </cell>
          <cell r="BB921" t="str">
            <v/>
          </cell>
          <cell r="BC921" t="str">
            <v/>
          </cell>
          <cell r="BD921" t="str">
            <v/>
          </cell>
          <cell r="BE921" t="str">
            <v/>
          </cell>
          <cell r="BF921" t="str">
            <v/>
          </cell>
          <cell r="BG921" t="str">
            <v/>
          </cell>
          <cell r="BH921" t="str">
            <v/>
          </cell>
          <cell r="BI921">
            <v>2</v>
          </cell>
          <cell r="BJ921" t="str">
            <v>Few Tenants opted out</v>
          </cell>
          <cell r="BK921">
            <v>0</v>
          </cell>
          <cell r="BL921">
            <v>0</v>
          </cell>
          <cell r="BM921" t="str">
            <v/>
          </cell>
          <cell r="BN921">
            <v>0</v>
          </cell>
          <cell r="BO921">
            <v>0</v>
          </cell>
          <cell r="BP921">
            <v>0</v>
          </cell>
          <cell r="BQ921">
            <v>0</v>
          </cell>
          <cell r="BR921">
            <v>0</v>
          </cell>
          <cell r="BS921">
            <v>0</v>
          </cell>
          <cell r="BT921">
            <v>0</v>
          </cell>
          <cell r="BU921">
            <v>0</v>
          </cell>
          <cell r="BV921">
            <v>0</v>
          </cell>
          <cell r="BW921">
            <v>0</v>
          </cell>
          <cell r="BX921">
            <v>0</v>
          </cell>
          <cell r="BY921" t="str">
            <v/>
          </cell>
          <cell r="BZ921" t="str">
            <v/>
          </cell>
          <cell r="CA921" t="str">
            <v/>
          </cell>
          <cell r="CB921" t="str">
            <v/>
          </cell>
          <cell r="CC921" t="str">
            <v/>
          </cell>
          <cell r="CD921" t="str">
            <v/>
          </cell>
          <cell r="CE921" t="str">
            <v/>
          </cell>
          <cell r="CF921" t="str">
            <v/>
          </cell>
          <cell r="CG921" t="str">
            <v/>
          </cell>
          <cell r="CH921" t="str">
            <v/>
          </cell>
        </row>
        <row r="922">
          <cell r="A922" t="str">
            <v>The Mall Uxbridge - Owner : 2005 Questionnaire 11 Jul 2008 1:01 PM</v>
          </cell>
          <cell r="B922" t="str">
            <v>Survey Instance</v>
          </cell>
          <cell r="C922" t="str">
            <v>323</v>
          </cell>
          <cell r="D922" t="str">
            <v>Nick Hogg</v>
          </cell>
          <cell r="E922" t="str">
            <v>5</v>
          </cell>
          <cell r="F922">
            <v>1</v>
          </cell>
          <cell r="G922" t="str">
            <v/>
          </cell>
          <cell r="J922">
            <v>210</v>
          </cell>
          <cell r="K922">
            <v>733</v>
          </cell>
          <cell r="L922">
            <v>0</v>
          </cell>
          <cell r="M922">
            <v>0</v>
          </cell>
          <cell r="N922">
            <v>0</v>
          </cell>
          <cell r="Q922">
            <v>0</v>
          </cell>
          <cell r="R922">
            <v>0</v>
          </cell>
          <cell r="S922">
            <v>0</v>
          </cell>
          <cell r="T922">
            <v>0</v>
          </cell>
          <cell r="U922">
            <v>0</v>
          </cell>
          <cell r="V922">
            <v>0</v>
          </cell>
          <cell r="W922">
            <v>0</v>
          </cell>
          <cell r="X922">
            <v>0</v>
          </cell>
          <cell r="Y922">
            <v>0</v>
          </cell>
          <cell r="Z922">
            <v>0</v>
          </cell>
          <cell r="AA922">
            <v>0</v>
          </cell>
          <cell r="AB922" t="str">
            <v/>
          </cell>
          <cell r="AC922" t="str">
            <v/>
          </cell>
          <cell r="AD922" t="str">
            <v>Metric Tonnes (1000 kgs)</v>
          </cell>
          <cell r="AE922" t="str">
            <v>Metric Tonnes (1000 kgs)</v>
          </cell>
          <cell r="AF922" t="str">
            <v/>
          </cell>
          <cell r="AG922" t="str">
            <v/>
          </cell>
          <cell r="AH922" t="str">
            <v/>
          </cell>
          <cell r="AI922" t="str">
            <v/>
          </cell>
          <cell r="AJ922" t="str">
            <v/>
          </cell>
          <cell r="AK922" t="str">
            <v/>
          </cell>
          <cell r="AL922">
            <v>0</v>
          </cell>
          <cell r="AM922">
            <v>0</v>
          </cell>
          <cell r="AN922">
            <v>943</v>
          </cell>
          <cell r="AO922">
            <v>0</v>
          </cell>
          <cell r="AP922">
            <v>0</v>
          </cell>
          <cell r="AQ922">
            <v>210</v>
          </cell>
          <cell r="AR922">
            <v>733</v>
          </cell>
          <cell r="AS922">
            <v>0</v>
          </cell>
          <cell r="AT922">
            <v>0</v>
          </cell>
          <cell r="AU922">
            <v>0</v>
          </cell>
          <cell r="AV922">
            <v>0</v>
          </cell>
          <cell r="AW922">
            <v>0</v>
          </cell>
          <cell r="AX922">
            <v>0</v>
          </cell>
          <cell r="AY922" t="str">
            <v/>
          </cell>
          <cell r="AZ922" t="str">
            <v/>
          </cell>
          <cell r="BA922" t="str">
            <v/>
          </cell>
          <cell r="BB922" t="str">
            <v/>
          </cell>
          <cell r="BC922" t="str">
            <v/>
          </cell>
          <cell r="BD922" t="str">
            <v/>
          </cell>
          <cell r="BE922" t="str">
            <v/>
          </cell>
          <cell r="BF922" t="str">
            <v/>
          </cell>
          <cell r="BG922" t="str">
            <v/>
          </cell>
          <cell r="BH922" t="str">
            <v/>
          </cell>
          <cell r="BI922">
            <v>0</v>
          </cell>
          <cell r="BJ922" t="str">
            <v/>
          </cell>
          <cell r="BK922">
            <v>0</v>
          </cell>
          <cell r="BL922">
            <v>1</v>
          </cell>
          <cell r="BM922" t="str">
            <v/>
          </cell>
          <cell r="BN922">
            <v>0</v>
          </cell>
          <cell r="BO922">
            <v>0</v>
          </cell>
          <cell r="BP922">
            <v>0</v>
          </cell>
          <cell r="BQ922">
            <v>0</v>
          </cell>
          <cell r="BR922">
            <v>0</v>
          </cell>
          <cell r="BS922">
            <v>0</v>
          </cell>
          <cell r="BT922">
            <v>0</v>
          </cell>
          <cell r="BU922">
            <v>0</v>
          </cell>
          <cell r="BV922">
            <v>0</v>
          </cell>
          <cell r="BW922">
            <v>0</v>
          </cell>
          <cell r="BX922">
            <v>0</v>
          </cell>
          <cell r="BY922" t="str">
            <v/>
          </cell>
          <cell r="BZ922" t="str">
            <v/>
          </cell>
          <cell r="CA922" t="str">
            <v/>
          </cell>
          <cell r="CB922" t="str">
            <v/>
          </cell>
          <cell r="CC922" t="str">
            <v/>
          </cell>
          <cell r="CD922" t="str">
            <v/>
          </cell>
          <cell r="CE922" t="str">
            <v/>
          </cell>
          <cell r="CF922" t="str">
            <v/>
          </cell>
          <cell r="CG922" t="str">
            <v/>
          </cell>
          <cell r="CH922" t="str">
            <v/>
          </cell>
        </row>
        <row r="923">
          <cell r="A923" t="str">
            <v>The Mall Uxbridge - Owner : 2006 Questionnaire 18 Apr 2008 11:59 AM</v>
          </cell>
          <cell r="B923" t="str">
            <v>Survey Instance</v>
          </cell>
          <cell r="C923" t="str">
            <v>323</v>
          </cell>
          <cell r="D923" t="str">
            <v>Alex Robinson</v>
          </cell>
          <cell r="E923" t="str">
            <v>6</v>
          </cell>
          <cell r="F923">
            <v>1</v>
          </cell>
          <cell r="G923" t="str">
            <v/>
          </cell>
          <cell r="J923">
            <v>235</v>
          </cell>
          <cell r="K923">
            <v>0</v>
          </cell>
          <cell r="L923">
            <v>0</v>
          </cell>
          <cell r="M923">
            <v>0</v>
          </cell>
          <cell r="N923">
            <v>520</v>
          </cell>
          <cell r="Q923">
            <v>0</v>
          </cell>
          <cell r="R923">
            <v>0</v>
          </cell>
          <cell r="S923">
            <v>0</v>
          </cell>
          <cell r="T923">
            <v>0</v>
          </cell>
          <cell r="U923">
            <v>0</v>
          </cell>
          <cell r="V923">
            <v>0</v>
          </cell>
          <cell r="W923">
            <v>0</v>
          </cell>
          <cell r="X923">
            <v>0</v>
          </cell>
          <cell r="Y923">
            <v>0</v>
          </cell>
          <cell r="Z923">
            <v>0</v>
          </cell>
          <cell r="AA923">
            <v>0</v>
          </cell>
          <cell r="AB923" t="str">
            <v/>
          </cell>
          <cell r="AC923" t="str">
            <v/>
          </cell>
          <cell r="AD923" t="str">
            <v>Metric Tonnes (1000 kgs)</v>
          </cell>
          <cell r="AE923" t="str">
            <v/>
          </cell>
          <cell r="AF923" t="str">
            <v/>
          </cell>
          <cell r="AG923" t="str">
            <v/>
          </cell>
          <cell r="AH923" t="str">
            <v>Metric Tonnes (1000 kgs)</v>
          </cell>
          <cell r="AI923" t="str">
            <v/>
          </cell>
          <cell r="AJ923" t="str">
            <v/>
          </cell>
          <cell r="AK923" t="str">
            <v/>
          </cell>
          <cell r="AL923">
            <v>0</v>
          </cell>
          <cell r="AM923">
            <v>0</v>
          </cell>
          <cell r="AN923">
            <v>755</v>
          </cell>
          <cell r="AO923">
            <v>0</v>
          </cell>
          <cell r="AP923">
            <v>0</v>
          </cell>
          <cell r="AQ923">
            <v>235</v>
          </cell>
          <cell r="AR923">
            <v>0</v>
          </cell>
          <cell r="AS923">
            <v>0</v>
          </cell>
          <cell r="AT923">
            <v>0</v>
          </cell>
          <cell r="AU923">
            <v>520</v>
          </cell>
          <cell r="AV923">
            <v>0</v>
          </cell>
          <cell r="AW923">
            <v>0</v>
          </cell>
          <cell r="AX923">
            <v>0</v>
          </cell>
          <cell r="AY923" t="str">
            <v/>
          </cell>
          <cell r="AZ923" t="str">
            <v/>
          </cell>
          <cell r="BA923" t="str">
            <v/>
          </cell>
          <cell r="BB923" t="str">
            <v/>
          </cell>
          <cell r="BC923" t="str">
            <v/>
          </cell>
          <cell r="BD923" t="str">
            <v/>
          </cell>
          <cell r="BE923" t="str">
            <v/>
          </cell>
          <cell r="BF923" t="str">
            <v/>
          </cell>
          <cell r="BG923" t="str">
            <v/>
          </cell>
          <cell r="BH923" t="str">
            <v/>
          </cell>
          <cell r="BI923">
            <v>3</v>
          </cell>
          <cell r="BJ923" t="str">
            <v/>
          </cell>
          <cell r="BK923">
            <v>0</v>
          </cell>
          <cell r="BL923">
            <v>0</v>
          </cell>
          <cell r="BM923" t="str">
            <v/>
          </cell>
          <cell r="BN923">
            <v>0</v>
          </cell>
          <cell r="BO923">
            <v>0</v>
          </cell>
          <cell r="BP923">
            <v>0</v>
          </cell>
          <cell r="BQ923">
            <v>0</v>
          </cell>
          <cell r="BR923">
            <v>0</v>
          </cell>
          <cell r="BS923">
            <v>0</v>
          </cell>
          <cell r="BT923">
            <v>0</v>
          </cell>
          <cell r="BU923">
            <v>0</v>
          </cell>
          <cell r="BV923">
            <v>0</v>
          </cell>
          <cell r="BW923">
            <v>0</v>
          </cell>
          <cell r="BX923">
            <v>0</v>
          </cell>
          <cell r="BY923" t="str">
            <v/>
          </cell>
          <cell r="BZ923" t="str">
            <v/>
          </cell>
          <cell r="CA923" t="str">
            <v/>
          </cell>
          <cell r="CB923" t="str">
            <v/>
          </cell>
          <cell r="CC923" t="str">
            <v/>
          </cell>
          <cell r="CD923" t="str">
            <v/>
          </cell>
          <cell r="CE923" t="str">
            <v/>
          </cell>
          <cell r="CF923" t="str">
            <v/>
          </cell>
          <cell r="CG923" t="str">
            <v/>
          </cell>
          <cell r="CH923" t="str">
            <v/>
          </cell>
        </row>
        <row r="924">
          <cell r="A924" t="str">
            <v>The Mall Uxbridge - Owner : 2007 Questionnaire 21 Apr 2008 9:48 PM</v>
          </cell>
          <cell r="B924" t="str">
            <v>Survey Instance</v>
          </cell>
          <cell r="C924" t="str">
            <v/>
          </cell>
          <cell r="D924" t="str">
            <v>Nick Hogg</v>
          </cell>
          <cell r="E924" t="str">
            <v/>
          </cell>
          <cell r="F924">
            <v>1</v>
          </cell>
          <cell r="G924" t="str">
            <v/>
          </cell>
          <cell r="J924">
            <v>254</v>
          </cell>
          <cell r="N924">
            <v>342</v>
          </cell>
          <cell r="R924">
            <v>0</v>
          </cell>
          <cell r="S924">
            <v>0</v>
          </cell>
          <cell r="T924">
            <v>0</v>
          </cell>
          <cell r="U924">
            <v>0</v>
          </cell>
          <cell r="V924">
            <v>0</v>
          </cell>
          <cell r="W924">
            <v>0</v>
          </cell>
          <cell r="X924">
            <v>0</v>
          </cell>
          <cell r="Y924">
            <v>0</v>
          </cell>
          <cell r="Z924">
            <v>0</v>
          </cell>
          <cell r="AA924">
            <v>0</v>
          </cell>
          <cell r="AB924" t="str">
            <v/>
          </cell>
          <cell r="AC924" t="str">
            <v/>
          </cell>
          <cell r="AD924" t="str">
            <v>Metric Tonnes (1000 kgs)</v>
          </cell>
          <cell r="AE924" t="str">
            <v/>
          </cell>
          <cell r="AF924" t="str">
            <v/>
          </cell>
          <cell r="AG924" t="str">
            <v/>
          </cell>
          <cell r="AH924" t="str">
            <v>Metric Tonnes (1000 kgs)</v>
          </cell>
          <cell r="AI924" t="str">
            <v/>
          </cell>
          <cell r="AJ924" t="str">
            <v/>
          </cell>
          <cell r="AK924" t="str">
            <v/>
          </cell>
          <cell r="AL924">
            <v>0</v>
          </cell>
          <cell r="AM924">
            <v>0</v>
          </cell>
          <cell r="AN924">
            <v>596</v>
          </cell>
          <cell r="AO924">
            <v>0</v>
          </cell>
          <cell r="AP924">
            <v>0</v>
          </cell>
          <cell r="AQ924">
            <v>254</v>
          </cell>
          <cell r="AR924">
            <v>0</v>
          </cell>
          <cell r="AS924">
            <v>0</v>
          </cell>
          <cell r="AT924">
            <v>0</v>
          </cell>
          <cell r="AU924">
            <v>342</v>
          </cell>
          <cell r="AV924">
            <v>0</v>
          </cell>
          <cell r="AW924">
            <v>0</v>
          </cell>
          <cell r="AX924">
            <v>0</v>
          </cell>
          <cell r="AY924" t="str">
            <v/>
          </cell>
          <cell r="AZ924" t="str">
            <v/>
          </cell>
          <cell r="BA924" t="str">
            <v/>
          </cell>
          <cell r="BB924" t="str">
            <v/>
          </cell>
          <cell r="BC924" t="str">
            <v/>
          </cell>
          <cell r="BD924" t="str">
            <v/>
          </cell>
          <cell r="BE924" t="str">
            <v/>
          </cell>
          <cell r="BF924" t="str">
            <v/>
          </cell>
          <cell r="BG924" t="str">
            <v/>
          </cell>
          <cell r="BH924" t="str">
            <v/>
          </cell>
          <cell r="BI924">
            <v>3</v>
          </cell>
          <cell r="BJ924" t="str">
            <v>Few Tenants opted out</v>
          </cell>
          <cell r="BK924">
            <v>0</v>
          </cell>
          <cell r="BL924">
            <v>0</v>
          </cell>
          <cell r="BM924" t="str">
            <v/>
          </cell>
          <cell r="BN924">
            <v>0</v>
          </cell>
          <cell r="BO924">
            <v>0</v>
          </cell>
          <cell r="BP924">
            <v>0</v>
          </cell>
          <cell r="BQ924">
            <v>0</v>
          </cell>
          <cell r="BR924">
            <v>0</v>
          </cell>
          <cell r="BS924">
            <v>0</v>
          </cell>
          <cell r="BT924">
            <v>0</v>
          </cell>
          <cell r="BU924">
            <v>0</v>
          </cell>
          <cell r="BV924">
            <v>0</v>
          </cell>
          <cell r="BW924">
            <v>0</v>
          </cell>
          <cell r="BX924">
            <v>0</v>
          </cell>
          <cell r="BY924" t="str">
            <v/>
          </cell>
          <cell r="BZ924" t="str">
            <v/>
          </cell>
          <cell r="CA924" t="str">
            <v/>
          </cell>
          <cell r="CB924" t="str">
            <v/>
          </cell>
          <cell r="CC924" t="str">
            <v/>
          </cell>
          <cell r="CD924" t="str">
            <v/>
          </cell>
          <cell r="CE924" t="str">
            <v/>
          </cell>
          <cell r="CF924" t="str">
            <v/>
          </cell>
          <cell r="CG924" t="str">
            <v/>
          </cell>
          <cell r="CH924" t="str">
            <v/>
          </cell>
        </row>
        <row r="925">
          <cell r="A925" t="str">
            <v>The Market Place, Bolton : 2001 Questionnaire 24 Jul 2008 6:20 PM</v>
          </cell>
          <cell r="B925" t="str">
            <v>Survey Instance</v>
          </cell>
          <cell r="C925" t="str">
            <v/>
          </cell>
          <cell r="D925" t="str">
            <v>Sam Carson</v>
          </cell>
          <cell r="E925" t="str">
            <v/>
          </cell>
          <cell r="F925" t="str">
            <v/>
          </cell>
          <cell r="G925" t="str">
            <v/>
          </cell>
          <cell r="R925">
            <v>0</v>
          </cell>
          <cell r="S925">
            <v>0</v>
          </cell>
          <cell r="T925">
            <v>0</v>
          </cell>
          <cell r="U925">
            <v>0</v>
          </cell>
          <cell r="V925">
            <v>0</v>
          </cell>
          <cell r="W925">
            <v>0</v>
          </cell>
          <cell r="X925">
            <v>0</v>
          </cell>
          <cell r="Y925">
            <v>0</v>
          </cell>
          <cell r="Z925">
            <v>0</v>
          </cell>
          <cell r="AA925">
            <v>0</v>
          </cell>
          <cell r="AB925" t="str">
            <v/>
          </cell>
          <cell r="AC925" t="str">
            <v/>
          </cell>
          <cell r="AD925" t="str">
            <v/>
          </cell>
          <cell r="AE925" t="str">
            <v/>
          </cell>
          <cell r="AF925" t="str">
            <v/>
          </cell>
          <cell r="AG925" t="str">
            <v/>
          </cell>
          <cell r="AH925" t="str">
            <v/>
          </cell>
          <cell r="AI925" t="str">
            <v/>
          </cell>
          <cell r="AJ925" t="str">
            <v/>
          </cell>
          <cell r="AK925" t="str">
            <v/>
          </cell>
          <cell r="AL925">
            <v>0</v>
          </cell>
          <cell r="AM925">
            <v>0</v>
          </cell>
          <cell r="AN925">
            <v>0</v>
          </cell>
          <cell r="AO925">
            <v>0</v>
          </cell>
          <cell r="AP925">
            <v>0</v>
          </cell>
          <cell r="AQ925">
            <v>0</v>
          </cell>
          <cell r="AR925">
            <v>0</v>
          </cell>
          <cell r="AS925">
            <v>0</v>
          </cell>
          <cell r="AT925">
            <v>0</v>
          </cell>
          <cell r="AU925">
            <v>0</v>
          </cell>
          <cell r="AV925">
            <v>0</v>
          </cell>
          <cell r="AW925">
            <v>0</v>
          </cell>
          <cell r="AX925">
            <v>0</v>
          </cell>
          <cell r="AY925" t="str">
            <v/>
          </cell>
          <cell r="AZ925" t="str">
            <v/>
          </cell>
          <cell r="BA925" t="str">
            <v/>
          </cell>
          <cell r="BB925" t="str">
            <v/>
          </cell>
          <cell r="BC925" t="str">
            <v/>
          </cell>
          <cell r="BD925" t="str">
            <v/>
          </cell>
          <cell r="BE925" t="str">
            <v/>
          </cell>
          <cell r="BF925" t="str">
            <v/>
          </cell>
          <cell r="BG925" t="str">
            <v/>
          </cell>
          <cell r="BH925" t="str">
            <v/>
          </cell>
          <cell r="BI925">
            <v>0</v>
          </cell>
          <cell r="BJ925" t="str">
            <v/>
          </cell>
          <cell r="BK925">
            <v>0</v>
          </cell>
          <cell r="BL925" t="str">
            <v/>
          </cell>
          <cell r="BM925" t="str">
            <v/>
          </cell>
          <cell r="BN925">
            <v>0</v>
          </cell>
          <cell r="BO925">
            <v>0</v>
          </cell>
          <cell r="BP925">
            <v>0</v>
          </cell>
          <cell r="BQ925">
            <v>0</v>
          </cell>
          <cell r="BR925">
            <v>0</v>
          </cell>
          <cell r="BS925">
            <v>0</v>
          </cell>
          <cell r="BT925">
            <v>0</v>
          </cell>
          <cell r="BU925">
            <v>0</v>
          </cell>
          <cell r="BV925">
            <v>0</v>
          </cell>
          <cell r="BW925">
            <v>0</v>
          </cell>
          <cell r="BX925">
            <v>0</v>
          </cell>
          <cell r="BY925" t="str">
            <v/>
          </cell>
          <cell r="BZ925" t="str">
            <v/>
          </cell>
          <cell r="CA925" t="str">
            <v/>
          </cell>
          <cell r="CB925" t="str">
            <v/>
          </cell>
          <cell r="CC925" t="str">
            <v/>
          </cell>
          <cell r="CD925" t="str">
            <v/>
          </cell>
          <cell r="CE925" t="str">
            <v/>
          </cell>
          <cell r="CF925" t="str">
            <v/>
          </cell>
          <cell r="CG925" t="str">
            <v/>
          </cell>
          <cell r="CH925" t="str">
            <v/>
          </cell>
        </row>
        <row r="926">
          <cell r="A926" t="str">
            <v>The Meadows, Chelmsford - Owner : 2002 Questionnaire 11 Jul 2008 12:44 PM</v>
          </cell>
          <cell r="B926" t="str">
            <v>Survey Instance</v>
          </cell>
          <cell r="C926" t="str">
            <v>71</v>
          </cell>
          <cell r="D926" t="str">
            <v>Nick Hogg</v>
          </cell>
          <cell r="E926" t="str">
            <v>2</v>
          </cell>
          <cell r="F926">
            <v>1</v>
          </cell>
          <cell r="G926" t="str">
            <v/>
          </cell>
          <cell r="J926">
            <v>0</v>
          </cell>
          <cell r="K926">
            <v>0</v>
          </cell>
          <cell r="L926">
            <v>0</v>
          </cell>
          <cell r="M926">
            <v>0</v>
          </cell>
          <cell r="N926">
            <v>374</v>
          </cell>
          <cell r="Q926">
            <v>0</v>
          </cell>
          <cell r="R926">
            <v>0</v>
          </cell>
          <cell r="S926">
            <v>0</v>
          </cell>
          <cell r="T926">
            <v>0</v>
          </cell>
          <cell r="U926">
            <v>0</v>
          </cell>
          <cell r="V926">
            <v>0</v>
          </cell>
          <cell r="W926">
            <v>0</v>
          </cell>
          <cell r="X926">
            <v>0</v>
          </cell>
          <cell r="Y926">
            <v>0</v>
          </cell>
          <cell r="Z926">
            <v>0</v>
          </cell>
          <cell r="AA926">
            <v>0</v>
          </cell>
          <cell r="AB926" t="str">
            <v/>
          </cell>
          <cell r="AC926" t="str">
            <v/>
          </cell>
          <cell r="AD926" t="str">
            <v/>
          </cell>
          <cell r="AE926" t="str">
            <v/>
          </cell>
          <cell r="AF926" t="str">
            <v/>
          </cell>
          <cell r="AG926" t="str">
            <v/>
          </cell>
          <cell r="AH926" t="str">
            <v>Metric Tonnes (1000 kgs)</v>
          </cell>
          <cell r="AI926" t="str">
            <v/>
          </cell>
          <cell r="AJ926" t="str">
            <v/>
          </cell>
          <cell r="AK926" t="str">
            <v/>
          </cell>
          <cell r="AL926">
            <v>0</v>
          </cell>
          <cell r="AM926">
            <v>0</v>
          </cell>
          <cell r="AN926">
            <v>374</v>
          </cell>
          <cell r="AO926">
            <v>0</v>
          </cell>
          <cell r="AP926">
            <v>0</v>
          </cell>
          <cell r="AQ926">
            <v>0</v>
          </cell>
          <cell r="AR926">
            <v>0</v>
          </cell>
          <cell r="AS926">
            <v>0</v>
          </cell>
          <cell r="AT926">
            <v>0</v>
          </cell>
          <cell r="AU926">
            <v>374</v>
          </cell>
          <cell r="AV926">
            <v>0</v>
          </cell>
          <cell r="AW926">
            <v>0</v>
          </cell>
          <cell r="AX926">
            <v>0</v>
          </cell>
          <cell r="AY926" t="str">
            <v/>
          </cell>
          <cell r="AZ926" t="str">
            <v/>
          </cell>
          <cell r="BA926" t="str">
            <v/>
          </cell>
          <cell r="BB926" t="str">
            <v/>
          </cell>
          <cell r="BC926" t="str">
            <v/>
          </cell>
          <cell r="BD926" t="str">
            <v/>
          </cell>
          <cell r="BE926" t="str">
            <v/>
          </cell>
          <cell r="BF926" t="str">
            <v/>
          </cell>
          <cell r="BG926" t="str">
            <v/>
          </cell>
          <cell r="BH926" t="str">
            <v/>
          </cell>
          <cell r="BI926">
            <v>1</v>
          </cell>
          <cell r="BJ926" t="str">
            <v/>
          </cell>
          <cell r="BK926">
            <v>0</v>
          </cell>
          <cell r="BL926">
            <v>0</v>
          </cell>
          <cell r="BM926" t="str">
            <v/>
          </cell>
          <cell r="BN926">
            <v>0</v>
          </cell>
          <cell r="BO926">
            <v>0</v>
          </cell>
          <cell r="BP926">
            <v>0</v>
          </cell>
          <cell r="BQ926">
            <v>0</v>
          </cell>
          <cell r="BR926">
            <v>0</v>
          </cell>
          <cell r="BS926">
            <v>0</v>
          </cell>
          <cell r="BT926">
            <v>0</v>
          </cell>
          <cell r="BU926">
            <v>0</v>
          </cell>
          <cell r="BV926">
            <v>0</v>
          </cell>
          <cell r="BW926">
            <v>0</v>
          </cell>
          <cell r="BX926">
            <v>0</v>
          </cell>
          <cell r="BY926" t="str">
            <v/>
          </cell>
          <cell r="BZ926" t="str">
            <v/>
          </cell>
          <cell r="CA926" t="str">
            <v/>
          </cell>
          <cell r="CB926" t="str">
            <v/>
          </cell>
          <cell r="CC926" t="str">
            <v/>
          </cell>
          <cell r="CD926" t="str">
            <v/>
          </cell>
          <cell r="CE926" t="str">
            <v/>
          </cell>
          <cell r="CF926" t="str">
            <v/>
          </cell>
          <cell r="CG926" t="str">
            <v/>
          </cell>
          <cell r="CH926" t="str">
            <v/>
          </cell>
        </row>
        <row r="927">
          <cell r="A927" t="str">
            <v>The Meadows, Chelmsford - Owner : 2003 Quesitonnaire 11 Jul 2008 12:48 PM</v>
          </cell>
          <cell r="B927" t="str">
            <v>Survey Instance</v>
          </cell>
          <cell r="C927" t="str">
            <v>71</v>
          </cell>
          <cell r="D927" t="str">
            <v>Nick Hogg</v>
          </cell>
          <cell r="E927" t="str">
            <v>3</v>
          </cell>
          <cell r="F927">
            <v>1</v>
          </cell>
          <cell r="G927" t="str">
            <v/>
          </cell>
          <cell r="J927">
            <v>0</v>
          </cell>
          <cell r="K927">
            <v>0</v>
          </cell>
          <cell r="L927">
            <v>0</v>
          </cell>
          <cell r="M927">
            <v>0</v>
          </cell>
          <cell r="N927">
            <v>339</v>
          </cell>
          <cell r="Q927">
            <v>0</v>
          </cell>
          <cell r="R927">
            <v>0</v>
          </cell>
          <cell r="S927">
            <v>0</v>
          </cell>
          <cell r="T927">
            <v>0</v>
          </cell>
          <cell r="U927">
            <v>0</v>
          </cell>
          <cell r="V927">
            <v>0</v>
          </cell>
          <cell r="W927">
            <v>0</v>
          </cell>
          <cell r="X927">
            <v>0</v>
          </cell>
          <cell r="Y927">
            <v>0</v>
          </cell>
          <cell r="Z927">
            <v>0</v>
          </cell>
          <cell r="AA927">
            <v>0</v>
          </cell>
          <cell r="AB927" t="str">
            <v/>
          </cell>
          <cell r="AC927" t="str">
            <v/>
          </cell>
          <cell r="AD927" t="str">
            <v/>
          </cell>
          <cell r="AE927" t="str">
            <v/>
          </cell>
          <cell r="AF927" t="str">
            <v/>
          </cell>
          <cell r="AG927" t="str">
            <v/>
          </cell>
          <cell r="AH927" t="str">
            <v>Metric Tonnes (1000 kgs)</v>
          </cell>
          <cell r="AI927" t="str">
            <v/>
          </cell>
          <cell r="AJ927" t="str">
            <v/>
          </cell>
          <cell r="AK927" t="str">
            <v/>
          </cell>
          <cell r="AL927">
            <v>0</v>
          </cell>
          <cell r="AM927">
            <v>0</v>
          </cell>
          <cell r="AN927">
            <v>339</v>
          </cell>
          <cell r="AO927">
            <v>0</v>
          </cell>
          <cell r="AP927">
            <v>0</v>
          </cell>
          <cell r="AQ927">
            <v>0</v>
          </cell>
          <cell r="AR927">
            <v>0</v>
          </cell>
          <cell r="AS927">
            <v>0</v>
          </cell>
          <cell r="AT927">
            <v>0</v>
          </cell>
          <cell r="AU927">
            <v>339</v>
          </cell>
          <cell r="AV927">
            <v>0</v>
          </cell>
          <cell r="AW927">
            <v>0</v>
          </cell>
          <cell r="AX927">
            <v>0</v>
          </cell>
          <cell r="AY927" t="str">
            <v/>
          </cell>
          <cell r="AZ927" t="str">
            <v/>
          </cell>
          <cell r="BA927" t="str">
            <v/>
          </cell>
          <cell r="BB927" t="str">
            <v/>
          </cell>
          <cell r="BC927" t="str">
            <v/>
          </cell>
          <cell r="BD927" t="str">
            <v/>
          </cell>
          <cell r="BE927" t="str">
            <v/>
          </cell>
          <cell r="BF927" t="str">
            <v/>
          </cell>
          <cell r="BG927" t="str">
            <v/>
          </cell>
          <cell r="BH927" t="str">
            <v/>
          </cell>
          <cell r="BI927">
            <v>1</v>
          </cell>
          <cell r="BJ927" t="str">
            <v/>
          </cell>
          <cell r="BK927">
            <v>0</v>
          </cell>
          <cell r="BL927">
            <v>0</v>
          </cell>
          <cell r="BM927" t="str">
            <v/>
          </cell>
          <cell r="BN927">
            <v>0</v>
          </cell>
          <cell r="BO927">
            <v>0</v>
          </cell>
          <cell r="BP927">
            <v>0</v>
          </cell>
          <cell r="BQ927">
            <v>0</v>
          </cell>
          <cell r="BR927">
            <v>0</v>
          </cell>
          <cell r="BS927">
            <v>0</v>
          </cell>
          <cell r="BT927">
            <v>0</v>
          </cell>
          <cell r="BU927">
            <v>0</v>
          </cell>
          <cell r="BV927">
            <v>0</v>
          </cell>
          <cell r="BW927">
            <v>0</v>
          </cell>
          <cell r="BX927">
            <v>0</v>
          </cell>
          <cell r="BY927" t="str">
            <v/>
          </cell>
          <cell r="BZ927" t="str">
            <v/>
          </cell>
          <cell r="CA927" t="str">
            <v/>
          </cell>
          <cell r="CB927" t="str">
            <v/>
          </cell>
          <cell r="CC927" t="str">
            <v/>
          </cell>
          <cell r="CD927" t="str">
            <v/>
          </cell>
          <cell r="CE927" t="str">
            <v/>
          </cell>
          <cell r="CF927" t="str">
            <v/>
          </cell>
          <cell r="CG927" t="str">
            <v/>
          </cell>
          <cell r="CH927" t="str">
            <v/>
          </cell>
        </row>
        <row r="928">
          <cell r="A928" t="str">
            <v>The Meadows, Chelmsford - Owner : 2004 Questionnaire 11 Jul 2008 12:52 PM</v>
          </cell>
          <cell r="B928" t="str">
            <v>Survey Instance</v>
          </cell>
          <cell r="C928" t="str">
            <v>71</v>
          </cell>
          <cell r="D928" t="str">
            <v>Nick Hogg</v>
          </cell>
          <cell r="E928" t="str">
            <v>4</v>
          </cell>
          <cell r="F928">
            <v>1</v>
          </cell>
          <cell r="G928" t="str">
            <v/>
          </cell>
          <cell r="J928">
            <v>170</v>
          </cell>
          <cell r="K928">
            <v>0</v>
          </cell>
          <cell r="L928">
            <v>0</v>
          </cell>
          <cell r="M928">
            <v>0</v>
          </cell>
          <cell r="N928">
            <v>169</v>
          </cell>
          <cell r="Q928">
            <v>0</v>
          </cell>
          <cell r="R928">
            <v>0</v>
          </cell>
          <cell r="S928">
            <v>0</v>
          </cell>
          <cell r="T928">
            <v>0</v>
          </cell>
          <cell r="U928">
            <v>0</v>
          </cell>
          <cell r="V928">
            <v>0</v>
          </cell>
          <cell r="W928">
            <v>0</v>
          </cell>
          <cell r="X928">
            <v>0</v>
          </cell>
          <cell r="Y928">
            <v>0</v>
          </cell>
          <cell r="Z928">
            <v>0</v>
          </cell>
          <cell r="AA928">
            <v>0</v>
          </cell>
          <cell r="AB928" t="str">
            <v/>
          </cell>
          <cell r="AC928" t="str">
            <v/>
          </cell>
          <cell r="AD928" t="str">
            <v>Metric Tonnes (1000 kgs)</v>
          </cell>
          <cell r="AE928" t="str">
            <v/>
          </cell>
          <cell r="AF928" t="str">
            <v/>
          </cell>
          <cell r="AG928" t="str">
            <v/>
          </cell>
          <cell r="AH928" t="str">
            <v>Metric Tonnes (1000 kgs)</v>
          </cell>
          <cell r="AI928" t="str">
            <v/>
          </cell>
          <cell r="AJ928" t="str">
            <v/>
          </cell>
          <cell r="AK928" t="str">
            <v/>
          </cell>
          <cell r="AL928">
            <v>0</v>
          </cell>
          <cell r="AM928">
            <v>0</v>
          </cell>
          <cell r="AN928">
            <v>339</v>
          </cell>
          <cell r="AO928">
            <v>0</v>
          </cell>
          <cell r="AP928">
            <v>0</v>
          </cell>
          <cell r="AQ928">
            <v>170</v>
          </cell>
          <cell r="AR928">
            <v>0</v>
          </cell>
          <cell r="AS928">
            <v>0</v>
          </cell>
          <cell r="AT928">
            <v>0</v>
          </cell>
          <cell r="AU928">
            <v>169</v>
          </cell>
          <cell r="AV928">
            <v>0</v>
          </cell>
          <cell r="AW928">
            <v>0</v>
          </cell>
          <cell r="AX928">
            <v>0</v>
          </cell>
          <cell r="AY928" t="str">
            <v/>
          </cell>
          <cell r="AZ928" t="str">
            <v/>
          </cell>
          <cell r="BA928" t="str">
            <v/>
          </cell>
          <cell r="BB928" t="str">
            <v/>
          </cell>
          <cell r="BC928" t="str">
            <v/>
          </cell>
          <cell r="BD928" t="str">
            <v/>
          </cell>
          <cell r="BE928" t="str">
            <v/>
          </cell>
          <cell r="BF928" t="str">
            <v/>
          </cell>
          <cell r="BG928" t="str">
            <v/>
          </cell>
          <cell r="BH928" t="str">
            <v/>
          </cell>
          <cell r="BI928">
            <v>1</v>
          </cell>
          <cell r="BJ928" t="str">
            <v/>
          </cell>
          <cell r="BK928">
            <v>0</v>
          </cell>
          <cell r="BL928">
            <v>0</v>
          </cell>
          <cell r="BM928" t="str">
            <v/>
          </cell>
          <cell r="BN928">
            <v>0</v>
          </cell>
          <cell r="BO928">
            <v>0</v>
          </cell>
          <cell r="BP928">
            <v>0</v>
          </cell>
          <cell r="BQ928">
            <v>0</v>
          </cell>
          <cell r="BR928">
            <v>0</v>
          </cell>
          <cell r="BS928">
            <v>0</v>
          </cell>
          <cell r="BT928">
            <v>0</v>
          </cell>
          <cell r="BU928">
            <v>0</v>
          </cell>
          <cell r="BV928">
            <v>0</v>
          </cell>
          <cell r="BW928">
            <v>0</v>
          </cell>
          <cell r="BX928">
            <v>0</v>
          </cell>
          <cell r="BY928" t="str">
            <v/>
          </cell>
          <cell r="BZ928" t="str">
            <v/>
          </cell>
          <cell r="CA928" t="str">
            <v/>
          </cell>
          <cell r="CB928" t="str">
            <v/>
          </cell>
          <cell r="CC928" t="str">
            <v/>
          </cell>
          <cell r="CD928" t="str">
            <v/>
          </cell>
          <cell r="CE928" t="str">
            <v/>
          </cell>
          <cell r="CF928" t="str">
            <v/>
          </cell>
          <cell r="CG928" t="str">
            <v/>
          </cell>
          <cell r="CH928" t="str">
            <v/>
          </cell>
        </row>
        <row r="929">
          <cell r="A929" t="str">
            <v>The Meadows, Chelmsford - Owner : 2006 Questionnaire 18 Apr 2008 11:59 AM</v>
          </cell>
          <cell r="B929" t="str">
            <v>Survey Instance</v>
          </cell>
          <cell r="C929" t="str">
            <v>71</v>
          </cell>
          <cell r="D929" t="str">
            <v>Alex Robinson</v>
          </cell>
          <cell r="E929" t="str">
            <v>6</v>
          </cell>
          <cell r="F929">
            <v>1</v>
          </cell>
          <cell r="G929" t="str">
            <v/>
          </cell>
          <cell r="J929">
            <v>145</v>
          </cell>
          <cell r="K929">
            <v>0</v>
          </cell>
          <cell r="L929">
            <v>0</v>
          </cell>
          <cell r="M929">
            <v>0</v>
          </cell>
          <cell r="N929">
            <v>179</v>
          </cell>
          <cell r="Q929">
            <v>0</v>
          </cell>
          <cell r="R929">
            <v>0</v>
          </cell>
          <cell r="S929">
            <v>0</v>
          </cell>
          <cell r="T929">
            <v>0</v>
          </cell>
          <cell r="U929">
            <v>0</v>
          </cell>
          <cell r="V929">
            <v>0</v>
          </cell>
          <cell r="W929">
            <v>0</v>
          </cell>
          <cell r="X929">
            <v>0</v>
          </cell>
          <cell r="Y929">
            <v>0</v>
          </cell>
          <cell r="Z929">
            <v>0</v>
          </cell>
          <cell r="AA929">
            <v>0</v>
          </cell>
          <cell r="AB929" t="str">
            <v/>
          </cell>
          <cell r="AC929" t="str">
            <v/>
          </cell>
          <cell r="AD929" t="str">
            <v>Metric Tonnes (1000 kgs)</v>
          </cell>
          <cell r="AE929" t="str">
            <v/>
          </cell>
          <cell r="AF929" t="str">
            <v/>
          </cell>
          <cell r="AG929" t="str">
            <v/>
          </cell>
          <cell r="AH929" t="str">
            <v>Metric Tonnes (1000 kgs)</v>
          </cell>
          <cell r="AI929" t="str">
            <v/>
          </cell>
          <cell r="AJ929" t="str">
            <v/>
          </cell>
          <cell r="AK929" t="str">
            <v/>
          </cell>
          <cell r="AL929">
            <v>0</v>
          </cell>
          <cell r="AM929">
            <v>0</v>
          </cell>
          <cell r="AN929">
            <v>324</v>
          </cell>
          <cell r="AO929">
            <v>0</v>
          </cell>
          <cell r="AP929">
            <v>0</v>
          </cell>
          <cell r="AQ929">
            <v>145</v>
          </cell>
          <cell r="AR929">
            <v>0</v>
          </cell>
          <cell r="AS929">
            <v>0</v>
          </cell>
          <cell r="AT929">
            <v>0</v>
          </cell>
          <cell r="AU929">
            <v>179</v>
          </cell>
          <cell r="AV929">
            <v>0</v>
          </cell>
          <cell r="AW929">
            <v>0</v>
          </cell>
          <cell r="AX929">
            <v>0</v>
          </cell>
          <cell r="AY929" t="str">
            <v/>
          </cell>
          <cell r="AZ929" t="str">
            <v/>
          </cell>
          <cell r="BA929" t="str">
            <v/>
          </cell>
          <cell r="BB929" t="str">
            <v/>
          </cell>
          <cell r="BC929" t="str">
            <v/>
          </cell>
          <cell r="BD929" t="str">
            <v/>
          </cell>
          <cell r="BE929" t="str">
            <v/>
          </cell>
          <cell r="BF929" t="str">
            <v/>
          </cell>
          <cell r="BG929" t="str">
            <v/>
          </cell>
          <cell r="BH929" t="str">
            <v/>
          </cell>
          <cell r="BI929">
            <v>0</v>
          </cell>
          <cell r="BJ929" t="str">
            <v/>
          </cell>
          <cell r="BK929">
            <v>0</v>
          </cell>
          <cell r="BL929">
            <v>0</v>
          </cell>
          <cell r="BM929" t="str">
            <v/>
          </cell>
          <cell r="BN929">
            <v>0</v>
          </cell>
          <cell r="BO929">
            <v>0</v>
          </cell>
          <cell r="BP929">
            <v>0</v>
          </cell>
          <cell r="BQ929">
            <v>0</v>
          </cell>
          <cell r="BR929">
            <v>0</v>
          </cell>
          <cell r="BS929">
            <v>0</v>
          </cell>
          <cell r="BT929">
            <v>0</v>
          </cell>
          <cell r="BU929">
            <v>0</v>
          </cell>
          <cell r="BV929">
            <v>0</v>
          </cell>
          <cell r="BW929">
            <v>0</v>
          </cell>
          <cell r="BX929">
            <v>0</v>
          </cell>
          <cell r="BY929" t="str">
            <v/>
          </cell>
          <cell r="BZ929" t="str">
            <v/>
          </cell>
          <cell r="CA929" t="str">
            <v/>
          </cell>
          <cell r="CB929" t="str">
            <v/>
          </cell>
          <cell r="CC929" t="str">
            <v/>
          </cell>
          <cell r="CD929" t="str">
            <v/>
          </cell>
          <cell r="CE929" t="str">
            <v/>
          </cell>
          <cell r="CF929" t="str">
            <v/>
          </cell>
          <cell r="CG929" t="str">
            <v/>
          </cell>
          <cell r="CH929" t="str">
            <v/>
          </cell>
        </row>
        <row r="930">
          <cell r="A930" t="str">
            <v>The Meadows, Chelmsford - Owner : 2007 Questionnaire 21 Apr 2008 9:48 PM</v>
          </cell>
          <cell r="B930" t="str">
            <v>Survey Instance</v>
          </cell>
          <cell r="C930" t="str">
            <v/>
          </cell>
          <cell r="D930" t="str">
            <v>Alex Robinson</v>
          </cell>
          <cell r="E930" t="str">
            <v/>
          </cell>
          <cell r="F930">
            <v>1</v>
          </cell>
          <cell r="G930" t="str">
            <v/>
          </cell>
          <cell r="I930">
            <v>9</v>
          </cell>
          <cell r="J930">
            <v>248</v>
          </cell>
          <cell r="N930">
            <v>150</v>
          </cell>
          <cell r="R930">
            <v>0</v>
          </cell>
          <cell r="S930">
            <v>0</v>
          </cell>
          <cell r="T930">
            <v>0</v>
          </cell>
          <cell r="U930">
            <v>0</v>
          </cell>
          <cell r="V930">
            <v>0</v>
          </cell>
          <cell r="W930">
            <v>0</v>
          </cell>
          <cell r="X930">
            <v>0</v>
          </cell>
          <cell r="Y930">
            <v>0</v>
          </cell>
          <cell r="Z930">
            <v>0</v>
          </cell>
          <cell r="AA930">
            <v>0</v>
          </cell>
          <cell r="AB930" t="str">
            <v/>
          </cell>
          <cell r="AC930" t="str">
            <v>Metric Tonnes (1000 kgs)</v>
          </cell>
          <cell r="AD930" t="str">
            <v>Metric Tonnes (1000 kgs)</v>
          </cell>
          <cell r="AE930" t="str">
            <v/>
          </cell>
          <cell r="AF930" t="str">
            <v/>
          </cell>
          <cell r="AG930" t="str">
            <v/>
          </cell>
          <cell r="AH930" t="str">
            <v>Metric Tonnes (1000 kgs)</v>
          </cell>
          <cell r="AI930" t="str">
            <v/>
          </cell>
          <cell r="AJ930" t="str">
            <v/>
          </cell>
          <cell r="AK930" t="str">
            <v/>
          </cell>
          <cell r="AL930">
            <v>0</v>
          </cell>
          <cell r="AM930">
            <v>0</v>
          </cell>
          <cell r="AN930">
            <v>407</v>
          </cell>
          <cell r="AO930">
            <v>0</v>
          </cell>
          <cell r="AP930">
            <v>9</v>
          </cell>
          <cell r="AQ930">
            <v>248</v>
          </cell>
          <cell r="AR930">
            <v>0</v>
          </cell>
          <cell r="AS930">
            <v>0</v>
          </cell>
          <cell r="AT930">
            <v>0</v>
          </cell>
          <cell r="AU930">
            <v>150</v>
          </cell>
          <cell r="AV930">
            <v>0</v>
          </cell>
          <cell r="AW930">
            <v>0</v>
          </cell>
          <cell r="AX930">
            <v>0</v>
          </cell>
          <cell r="AY930" t="str">
            <v/>
          </cell>
          <cell r="AZ930" t="str">
            <v/>
          </cell>
          <cell r="BA930" t="str">
            <v/>
          </cell>
          <cell r="BB930" t="str">
            <v/>
          </cell>
          <cell r="BC930" t="str">
            <v/>
          </cell>
          <cell r="BD930" t="str">
            <v/>
          </cell>
          <cell r="BE930" t="str">
            <v/>
          </cell>
          <cell r="BF930" t="str">
            <v/>
          </cell>
          <cell r="BG930" t="str">
            <v/>
          </cell>
          <cell r="BH930" t="str">
            <v/>
          </cell>
          <cell r="BI930">
            <v>1</v>
          </cell>
          <cell r="BJ930" t="str">
            <v>All Landlord and Tenants' waste</v>
          </cell>
          <cell r="BK930">
            <v>5</v>
          </cell>
          <cell r="BL930">
            <v>0</v>
          </cell>
          <cell r="BM930" t="str">
            <v/>
          </cell>
          <cell r="BN930">
            <v>0</v>
          </cell>
          <cell r="BO930">
            <v>0</v>
          </cell>
          <cell r="BP930">
            <v>0</v>
          </cell>
          <cell r="BQ930">
            <v>0</v>
          </cell>
          <cell r="BR930">
            <v>0</v>
          </cell>
          <cell r="BS930">
            <v>0</v>
          </cell>
          <cell r="BT930">
            <v>0</v>
          </cell>
          <cell r="BU930">
            <v>0</v>
          </cell>
          <cell r="BV930">
            <v>0</v>
          </cell>
          <cell r="BW930">
            <v>0</v>
          </cell>
          <cell r="BX930">
            <v>0</v>
          </cell>
          <cell r="BY930" t="str">
            <v/>
          </cell>
          <cell r="BZ930" t="str">
            <v/>
          </cell>
          <cell r="CA930" t="str">
            <v/>
          </cell>
          <cell r="CB930" t="str">
            <v/>
          </cell>
          <cell r="CC930" t="str">
            <v/>
          </cell>
          <cell r="CD930" t="str">
            <v/>
          </cell>
          <cell r="CE930" t="str">
            <v/>
          </cell>
          <cell r="CF930" t="str">
            <v/>
          </cell>
          <cell r="CG930" t="str">
            <v/>
          </cell>
          <cell r="CH930" t="str">
            <v/>
          </cell>
        </row>
        <row r="931">
          <cell r="A931" t="str">
            <v>The Oracle, Reading - Owner : 2001 Questionnaire 11 Jul 2008 12:42 PM</v>
          </cell>
          <cell r="B931" t="str">
            <v>Survey Instance</v>
          </cell>
          <cell r="C931" t="str">
            <v>19</v>
          </cell>
          <cell r="D931" t="str">
            <v>Nick Hogg</v>
          </cell>
          <cell r="E931" t="str">
            <v>1</v>
          </cell>
          <cell r="F931">
            <v>1</v>
          </cell>
          <cell r="G931" t="str">
            <v/>
          </cell>
          <cell r="J931">
            <v>387</v>
          </cell>
          <cell r="K931">
            <v>0</v>
          </cell>
          <cell r="L931">
            <v>0</v>
          </cell>
          <cell r="M931">
            <v>0</v>
          </cell>
          <cell r="N931">
            <v>1715.3</v>
          </cell>
          <cell r="Q931">
            <v>0</v>
          </cell>
          <cell r="R931">
            <v>0</v>
          </cell>
          <cell r="S931">
            <v>0</v>
          </cell>
          <cell r="T931">
            <v>0</v>
          </cell>
          <cell r="U931">
            <v>0</v>
          </cell>
          <cell r="V931">
            <v>0</v>
          </cell>
          <cell r="W931">
            <v>0</v>
          </cell>
          <cell r="X931">
            <v>0</v>
          </cell>
          <cell r="Y931">
            <v>0</v>
          </cell>
          <cell r="Z931">
            <v>0</v>
          </cell>
          <cell r="AA931">
            <v>0</v>
          </cell>
          <cell r="AB931" t="str">
            <v/>
          </cell>
          <cell r="AC931" t="str">
            <v/>
          </cell>
          <cell r="AD931" t="str">
            <v>Metric Tonnes (1000 kgs)</v>
          </cell>
          <cell r="AE931" t="str">
            <v/>
          </cell>
          <cell r="AF931" t="str">
            <v/>
          </cell>
          <cell r="AG931" t="str">
            <v/>
          </cell>
          <cell r="AH931" t="str">
            <v>Metric Tonnes (1000 kgs)</v>
          </cell>
          <cell r="AI931" t="str">
            <v/>
          </cell>
          <cell r="AJ931" t="str">
            <v/>
          </cell>
          <cell r="AK931" t="str">
            <v/>
          </cell>
          <cell r="AL931">
            <v>0</v>
          </cell>
          <cell r="AM931">
            <v>0</v>
          </cell>
          <cell r="AN931">
            <v>0</v>
          </cell>
          <cell r="AO931">
            <v>0</v>
          </cell>
          <cell r="AP931">
            <v>0</v>
          </cell>
          <cell r="AQ931">
            <v>387</v>
          </cell>
          <cell r="AR931">
            <v>0</v>
          </cell>
          <cell r="AS931">
            <v>0</v>
          </cell>
          <cell r="AT931">
            <v>0</v>
          </cell>
          <cell r="AU931">
            <v>1715.3</v>
          </cell>
          <cell r="AV931">
            <v>0</v>
          </cell>
          <cell r="AW931">
            <v>0</v>
          </cell>
          <cell r="AX931">
            <v>0</v>
          </cell>
          <cell r="AY931" t="str">
            <v/>
          </cell>
          <cell r="AZ931" t="str">
            <v/>
          </cell>
          <cell r="BA931" t="str">
            <v/>
          </cell>
          <cell r="BB931" t="str">
            <v/>
          </cell>
          <cell r="BC931" t="str">
            <v/>
          </cell>
          <cell r="BD931" t="str">
            <v/>
          </cell>
          <cell r="BE931" t="str">
            <v/>
          </cell>
          <cell r="BF931" t="str">
            <v/>
          </cell>
          <cell r="BG931" t="str">
            <v/>
          </cell>
          <cell r="BH931" t="str">
            <v/>
          </cell>
          <cell r="BI931">
            <v>0</v>
          </cell>
          <cell r="BJ931" t="str">
            <v/>
          </cell>
          <cell r="BK931">
            <v>0</v>
          </cell>
          <cell r="BL931">
            <v>0</v>
          </cell>
          <cell r="BM931" t="str">
            <v/>
          </cell>
          <cell r="BN931">
            <v>0</v>
          </cell>
          <cell r="BO931">
            <v>0</v>
          </cell>
          <cell r="BP931">
            <v>0</v>
          </cell>
          <cell r="BQ931">
            <v>0</v>
          </cell>
          <cell r="BR931">
            <v>0</v>
          </cell>
          <cell r="BS931">
            <v>0</v>
          </cell>
          <cell r="BT931">
            <v>0</v>
          </cell>
          <cell r="BU931">
            <v>0</v>
          </cell>
          <cell r="BV931">
            <v>0</v>
          </cell>
          <cell r="BW931">
            <v>0</v>
          </cell>
          <cell r="BX931">
            <v>0</v>
          </cell>
          <cell r="BY931" t="str">
            <v/>
          </cell>
          <cell r="BZ931" t="str">
            <v/>
          </cell>
          <cell r="CA931" t="str">
            <v/>
          </cell>
          <cell r="CB931" t="str">
            <v/>
          </cell>
          <cell r="CC931" t="str">
            <v/>
          </cell>
          <cell r="CD931" t="str">
            <v/>
          </cell>
          <cell r="CE931" t="str">
            <v/>
          </cell>
          <cell r="CF931" t="str">
            <v/>
          </cell>
          <cell r="CG931" t="str">
            <v/>
          </cell>
          <cell r="CH931" t="str">
            <v/>
          </cell>
        </row>
        <row r="932">
          <cell r="A932" t="str">
            <v>The Oracle, Reading - Owner : 2002 Questionnaire 11 Jul 2008 12:44 PM</v>
          </cell>
          <cell r="B932" t="str">
            <v>Survey Instance</v>
          </cell>
          <cell r="C932" t="str">
            <v>19</v>
          </cell>
          <cell r="D932" t="str">
            <v>Nick Hogg</v>
          </cell>
          <cell r="E932" t="str">
            <v>2</v>
          </cell>
          <cell r="F932">
            <v>1</v>
          </cell>
          <cell r="G932" t="str">
            <v/>
          </cell>
          <cell r="J932">
            <v>0</v>
          </cell>
          <cell r="K932">
            <v>2136</v>
          </cell>
          <cell r="L932">
            <v>0</v>
          </cell>
          <cell r="M932">
            <v>0</v>
          </cell>
          <cell r="N932">
            <v>0</v>
          </cell>
          <cell r="Q932">
            <v>0</v>
          </cell>
          <cell r="R932">
            <v>0</v>
          </cell>
          <cell r="S932">
            <v>0</v>
          </cell>
          <cell r="T932">
            <v>0</v>
          </cell>
          <cell r="U932">
            <v>0</v>
          </cell>
          <cell r="V932">
            <v>0</v>
          </cell>
          <cell r="W932">
            <v>0</v>
          </cell>
          <cell r="X932">
            <v>0</v>
          </cell>
          <cell r="Y932">
            <v>0</v>
          </cell>
          <cell r="Z932">
            <v>0</v>
          </cell>
          <cell r="AA932">
            <v>0</v>
          </cell>
          <cell r="AB932" t="str">
            <v/>
          </cell>
          <cell r="AC932" t="str">
            <v/>
          </cell>
          <cell r="AD932" t="str">
            <v/>
          </cell>
          <cell r="AE932" t="str">
            <v>Metric Tonnes (1000 kgs)</v>
          </cell>
          <cell r="AF932" t="str">
            <v/>
          </cell>
          <cell r="AG932" t="str">
            <v/>
          </cell>
          <cell r="AH932" t="str">
            <v/>
          </cell>
          <cell r="AI932" t="str">
            <v/>
          </cell>
          <cell r="AJ932" t="str">
            <v/>
          </cell>
          <cell r="AK932" t="str">
            <v/>
          </cell>
          <cell r="AL932">
            <v>0</v>
          </cell>
          <cell r="AM932">
            <v>0</v>
          </cell>
          <cell r="AN932">
            <v>2136</v>
          </cell>
          <cell r="AO932">
            <v>0</v>
          </cell>
          <cell r="AP932">
            <v>0</v>
          </cell>
          <cell r="AQ932">
            <v>0</v>
          </cell>
          <cell r="AR932">
            <v>2136</v>
          </cell>
          <cell r="AS932">
            <v>0</v>
          </cell>
          <cell r="AT932">
            <v>0</v>
          </cell>
          <cell r="AU932">
            <v>0</v>
          </cell>
          <cell r="AV932">
            <v>0</v>
          </cell>
          <cell r="AW932">
            <v>0</v>
          </cell>
          <cell r="AX932">
            <v>0</v>
          </cell>
          <cell r="AY932" t="str">
            <v/>
          </cell>
          <cell r="AZ932" t="str">
            <v/>
          </cell>
          <cell r="BA932" t="str">
            <v/>
          </cell>
          <cell r="BB932" t="str">
            <v/>
          </cell>
          <cell r="BC932" t="str">
            <v/>
          </cell>
          <cell r="BD932" t="str">
            <v/>
          </cell>
          <cell r="BE932" t="str">
            <v/>
          </cell>
          <cell r="BF932" t="str">
            <v/>
          </cell>
          <cell r="BG932" t="str">
            <v/>
          </cell>
          <cell r="BH932" t="str">
            <v/>
          </cell>
          <cell r="BI932">
            <v>3</v>
          </cell>
          <cell r="BJ932" t="str">
            <v/>
          </cell>
          <cell r="BK932">
            <v>0</v>
          </cell>
          <cell r="BL932">
            <v>1</v>
          </cell>
          <cell r="BM932" t="str">
            <v/>
          </cell>
          <cell r="BN932">
            <v>0</v>
          </cell>
          <cell r="BO932">
            <v>0</v>
          </cell>
          <cell r="BP932">
            <v>0</v>
          </cell>
          <cell r="BQ932">
            <v>0</v>
          </cell>
          <cell r="BR932">
            <v>0</v>
          </cell>
          <cell r="BS932">
            <v>0</v>
          </cell>
          <cell r="BT932">
            <v>0</v>
          </cell>
          <cell r="BU932">
            <v>0</v>
          </cell>
          <cell r="BV932">
            <v>0</v>
          </cell>
          <cell r="BW932">
            <v>0</v>
          </cell>
          <cell r="BX932">
            <v>0</v>
          </cell>
          <cell r="BY932" t="str">
            <v/>
          </cell>
          <cell r="BZ932" t="str">
            <v/>
          </cell>
          <cell r="CA932" t="str">
            <v/>
          </cell>
          <cell r="CB932" t="str">
            <v/>
          </cell>
          <cell r="CC932" t="str">
            <v/>
          </cell>
          <cell r="CD932" t="str">
            <v/>
          </cell>
          <cell r="CE932" t="str">
            <v/>
          </cell>
          <cell r="CF932" t="str">
            <v/>
          </cell>
          <cell r="CG932" t="str">
            <v/>
          </cell>
          <cell r="CH932" t="str">
            <v/>
          </cell>
        </row>
        <row r="933">
          <cell r="A933" t="str">
            <v>The Oracle, Reading - Owner : 2003 Quesitonnaire 11 Jul 2008 12:48 PM</v>
          </cell>
          <cell r="B933" t="str">
            <v>Survey Instance</v>
          </cell>
          <cell r="C933" t="str">
            <v>19</v>
          </cell>
          <cell r="D933" t="str">
            <v>Nick Hogg</v>
          </cell>
          <cell r="E933" t="str">
            <v>3</v>
          </cell>
          <cell r="F933">
            <v>1</v>
          </cell>
          <cell r="G933" t="str">
            <v/>
          </cell>
          <cell r="J933">
            <v>0</v>
          </cell>
          <cell r="K933">
            <v>2075</v>
          </cell>
          <cell r="L933">
            <v>0</v>
          </cell>
          <cell r="M933">
            <v>0</v>
          </cell>
          <cell r="N933">
            <v>0</v>
          </cell>
          <cell r="Q933">
            <v>0</v>
          </cell>
          <cell r="R933">
            <v>0</v>
          </cell>
          <cell r="S933">
            <v>0</v>
          </cell>
          <cell r="T933">
            <v>0</v>
          </cell>
          <cell r="U933">
            <v>0</v>
          </cell>
          <cell r="V933">
            <v>0</v>
          </cell>
          <cell r="W933">
            <v>0</v>
          </cell>
          <cell r="X933">
            <v>0</v>
          </cell>
          <cell r="Y933">
            <v>0</v>
          </cell>
          <cell r="Z933">
            <v>0</v>
          </cell>
          <cell r="AA933">
            <v>0</v>
          </cell>
          <cell r="AB933" t="str">
            <v/>
          </cell>
          <cell r="AC933" t="str">
            <v/>
          </cell>
          <cell r="AD933" t="str">
            <v/>
          </cell>
          <cell r="AE933" t="str">
            <v>Metric Tonnes (1000 kgs)</v>
          </cell>
          <cell r="AF933" t="str">
            <v/>
          </cell>
          <cell r="AG933" t="str">
            <v/>
          </cell>
          <cell r="AH933" t="str">
            <v/>
          </cell>
          <cell r="AI933" t="str">
            <v/>
          </cell>
          <cell r="AJ933" t="str">
            <v/>
          </cell>
          <cell r="AK933" t="str">
            <v/>
          </cell>
          <cell r="AL933">
            <v>0</v>
          </cell>
          <cell r="AM933">
            <v>0</v>
          </cell>
          <cell r="AN933">
            <v>2075</v>
          </cell>
          <cell r="AO933">
            <v>0</v>
          </cell>
          <cell r="AP933">
            <v>0</v>
          </cell>
          <cell r="AQ933">
            <v>0</v>
          </cell>
          <cell r="AR933">
            <v>2075</v>
          </cell>
          <cell r="AS933">
            <v>0</v>
          </cell>
          <cell r="AT933">
            <v>0</v>
          </cell>
          <cell r="AU933">
            <v>0</v>
          </cell>
          <cell r="AV933">
            <v>0</v>
          </cell>
          <cell r="AW933">
            <v>0</v>
          </cell>
          <cell r="AX933">
            <v>0</v>
          </cell>
          <cell r="AY933" t="str">
            <v/>
          </cell>
          <cell r="AZ933" t="str">
            <v/>
          </cell>
          <cell r="BA933" t="str">
            <v/>
          </cell>
          <cell r="BB933" t="str">
            <v/>
          </cell>
          <cell r="BC933" t="str">
            <v/>
          </cell>
          <cell r="BD933" t="str">
            <v/>
          </cell>
          <cell r="BE933" t="str">
            <v/>
          </cell>
          <cell r="BF933" t="str">
            <v/>
          </cell>
          <cell r="BG933" t="str">
            <v/>
          </cell>
          <cell r="BH933" t="str">
            <v/>
          </cell>
          <cell r="BI933">
            <v>3</v>
          </cell>
          <cell r="BJ933" t="str">
            <v/>
          </cell>
          <cell r="BK933">
            <v>0</v>
          </cell>
          <cell r="BL933">
            <v>1</v>
          </cell>
          <cell r="BM933" t="str">
            <v/>
          </cell>
          <cell r="BN933">
            <v>0</v>
          </cell>
          <cell r="BO933">
            <v>0</v>
          </cell>
          <cell r="BP933">
            <v>0</v>
          </cell>
          <cell r="BQ933">
            <v>0</v>
          </cell>
          <cell r="BR933">
            <v>0</v>
          </cell>
          <cell r="BS933">
            <v>0</v>
          </cell>
          <cell r="BT933">
            <v>0</v>
          </cell>
          <cell r="BU933">
            <v>0</v>
          </cell>
          <cell r="BV933">
            <v>0</v>
          </cell>
          <cell r="BW933">
            <v>0</v>
          </cell>
          <cell r="BX933">
            <v>0</v>
          </cell>
          <cell r="BY933" t="str">
            <v/>
          </cell>
          <cell r="BZ933" t="str">
            <v/>
          </cell>
          <cell r="CA933" t="str">
            <v/>
          </cell>
          <cell r="CB933" t="str">
            <v/>
          </cell>
          <cell r="CC933" t="str">
            <v/>
          </cell>
          <cell r="CD933" t="str">
            <v/>
          </cell>
          <cell r="CE933" t="str">
            <v/>
          </cell>
          <cell r="CF933" t="str">
            <v/>
          </cell>
          <cell r="CG933" t="str">
            <v/>
          </cell>
          <cell r="CH933" t="str">
            <v/>
          </cell>
        </row>
        <row r="934">
          <cell r="A934" t="str">
            <v>The Oracle, Reading - Owner : 2004 Questionnaire 11 Jul 2008 12:52 PM</v>
          </cell>
          <cell r="B934" t="str">
            <v>Survey Instance</v>
          </cell>
          <cell r="C934" t="str">
            <v>19</v>
          </cell>
          <cell r="D934" t="str">
            <v>Nick Hogg</v>
          </cell>
          <cell r="E934" t="str">
            <v>4</v>
          </cell>
          <cell r="F934">
            <v>1</v>
          </cell>
          <cell r="G934" t="str">
            <v/>
          </cell>
          <cell r="J934">
            <v>150</v>
          </cell>
          <cell r="K934">
            <v>1970</v>
          </cell>
          <cell r="L934">
            <v>0</v>
          </cell>
          <cell r="M934">
            <v>0</v>
          </cell>
          <cell r="N934">
            <v>0</v>
          </cell>
          <cell r="Q934">
            <v>0</v>
          </cell>
          <cell r="R934">
            <v>0</v>
          </cell>
          <cell r="S934">
            <v>0</v>
          </cell>
          <cell r="T934">
            <v>0</v>
          </cell>
          <cell r="U934">
            <v>0</v>
          </cell>
          <cell r="V934">
            <v>0</v>
          </cell>
          <cell r="W934">
            <v>0</v>
          </cell>
          <cell r="X934">
            <v>0</v>
          </cell>
          <cell r="Y934">
            <v>0</v>
          </cell>
          <cell r="Z934">
            <v>0</v>
          </cell>
          <cell r="AA934">
            <v>0</v>
          </cell>
          <cell r="AB934" t="str">
            <v/>
          </cell>
          <cell r="AC934" t="str">
            <v/>
          </cell>
          <cell r="AD934" t="str">
            <v>Metric Tonnes (1000 kgs)</v>
          </cell>
          <cell r="AE934" t="str">
            <v>Metric Tonnes (1000 kgs)</v>
          </cell>
          <cell r="AF934" t="str">
            <v/>
          </cell>
          <cell r="AG934" t="str">
            <v/>
          </cell>
          <cell r="AH934" t="str">
            <v/>
          </cell>
          <cell r="AI934" t="str">
            <v/>
          </cell>
          <cell r="AJ934" t="str">
            <v/>
          </cell>
          <cell r="AK934" t="str">
            <v/>
          </cell>
          <cell r="AL934">
            <v>0</v>
          </cell>
          <cell r="AM934">
            <v>0</v>
          </cell>
          <cell r="AN934">
            <v>2120</v>
          </cell>
          <cell r="AO934">
            <v>0</v>
          </cell>
          <cell r="AP934">
            <v>0</v>
          </cell>
          <cell r="AQ934">
            <v>150</v>
          </cell>
          <cell r="AR934">
            <v>1970</v>
          </cell>
          <cell r="AS934">
            <v>0</v>
          </cell>
          <cell r="AT934">
            <v>0</v>
          </cell>
          <cell r="AU934">
            <v>0</v>
          </cell>
          <cell r="AV934">
            <v>0</v>
          </cell>
          <cell r="AW934">
            <v>0</v>
          </cell>
          <cell r="AX934">
            <v>0</v>
          </cell>
          <cell r="AY934" t="str">
            <v/>
          </cell>
          <cell r="AZ934" t="str">
            <v/>
          </cell>
          <cell r="BA934" t="str">
            <v/>
          </cell>
          <cell r="BB934" t="str">
            <v/>
          </cell>
          <cell r="BC934" t="str">
            <v/>
          </cell>
          <cell r="BD934" t="str">
            <v/>
          </cell>
          <cell r="BE934" t="str">
            <v/>
          </cell>
          <cell r="BF934" t="str">
            <v/>
          </cell>
          <cell r="BG934" t="str">
            <v/>
          </cell>
          <cell r="BH934" t="str">
            <v/>
          </cell>
          <cell r="BI934">
            <v>3</v>
          </cell>
          <cell r="BJ934" t="str">
            <v/>
          </cell>
          <cell r="BK934">
            <v>0</v>
          </cell>
          <cell r="BL934">
            <v>1</v>
          </cell>
          <cell r="BM934" t="str">
            <v/>
          </cell>
          <cell r="BN934">
            <v>0</v>
          </cell>
          <cell r="BO934">
            <v>0</v>
          </cell>
          <cell r="BP934">
            <v>0</v>
          </cell>
          <cell r="BQ934">
            <v>0</v>
          </cell>
          <cell r="BR934">
            <v>0</v>
          </cell>
          <cell r="BS934">
            <v>0</v>
          </cell>
          <cell r="BT934">
            <v>0</v>
          </cell>
          <cell r="BU934">
            <v>0</v>
          </cell>
          <cell r="BV934">
            <v>0</v>
          </cell>
          <cell r="BW934">
            <v>0</v>
          </cell>
          <cell r="BX934">
            <v>0</v>
          </cell>
          <cell r="BY934" t="str">
            <v/>
          </cell>
          <cell r="BZ934" t="str">
            <v/>
          </cell>
          <cell r="CA934" t="str">
            <v/>
          </cell>
          <cell r="CB934" t="str">
            <v/>
          </cell>
          <cell r="CC934" t="str">
            <v/>
          </cell>
          <cell r="CD934" t="str">
            <v/>
          </cell>
          <cell r="CE934" t="str">
            <v/>
          </cell>
          <cell r="CF934" t="str">
            <v/>
          </cell>
          <cell r="CG934" t="str">
            <v/>
          </cell>
          <cell r="CH934" t="str">
            <v/>
          </cell>
        </row>
        <row r="935">
          <cell r="A935" t="str">
            <v>The Oracle, Reading - Owner : 2005 Questionnaire 11 Jul 2008 1:01 PM</v>
          </cell>
          <cell r="B935" t="str">
            <v>Survey Instance</v>
          </cell>
          <cell r="C935" t="str">
            <v>19</v>
          </cell>
          <cell r="D935" t="str">
            <v>Nick Hogg</v>
          </cell>
          <cell r="E935" t="str">
            <v>5</v>
          </cell>
          <cell r="F935">
            <v>1</v>
          </cell>
          <cell r="G935" t="str">
            <v/>
          </cell>
          <cell r="J935">
            <v>509</v>
          </cell>
          <cell r="K935">
            <v>1879</v>
          </cell>
          <cell r="L935">
            <v>0</v>
          </cell>
          <cell r="M935">
            <v>0</v>
          </cell>
          <cell r="N935">
            <v>0</v>
          </cell>
          <cell r="Q935">
            <v>0</v>
          </cell>
          <cell r="R935">
            <v>0</v>
          </cell>
          <cell r="S935">
            <v>0</v>
          </cell>
          <cell r="T935">
            <v>0</v>
          </cell>
          <cell r="U935">
            <v>0</v>
          </cell>
          <cell r="V935">
            <v>0</v>
          </cell>
          <cell r="W935">
            <v>0</v>
          </cell>
          <cell r="X935">
            <v>0</v>
          </cell>
          <cell r="Y935">
            <v>0</v>
          </cell>
          <cell r="Z935">
            <v>0</v>
          </cell>
          <cell r="AA935">
            <v>0</v>
          </cell>
          <cell r="AB935" t="str">
            <v/>
          </cell>
          <cell r="AC935" t="str">
            <v/>
          </cell>
          <cell r="AD935" t="str">
            <v>Metric Tonnes (1000 kgs)</v>
          </cell>
          <cell r="AE935" t="str">
            <v>Metric Tonnes (1000 kgs)</v>
          </cell>
          <cell r="AF935" t="str">
            <v/>
          </cell>
          <cell r="AG935" t="str">
            <v/>
          </cell>
          <cell r="AH935" t="str">
            <v/>
          </cell>
          <cell r="AI935" t="str">
            <v/>
          </cell>
          <cell r="AJ935" t="str">
            <v/>
          </cell>
          <cell r="AK935" t="str">
            <v/>
          </cell>
          <cell r="AL935">
            <v>0</v>
          </cell>
          <cell r="AM935">
            <v>0</v>
          </cell>
          <cell r="AN935">
            <v>2388</v>
          </cell>
          <cell r="AO935">
            <v>0</v>
          </cell>
          <cell r="AP935">
            <v>0</v>
          </cell>
          <cell r="AQ935">
            <v>509</v>
          </cell>
          <cell r="AR935">
            <v>1879</v>
          </cell>
          <cell r="AS935">
            <v>0</v>
          </cell>
          <cell r="AT935">
            <v>0</v>
          </cell>
          <cell r="AU935">
            <v>0</v>
          </cell>
          <cell r="AV935">
            <v>0</v>
          </cell>
          <cell r="AW935">
            <v>0</v>
          </cell>
          <cell r="AX935">
            <v>0</v>
          </cell>
          <cell r="AY935" t="str">
            <v/>
          </cell>
          <cell r="AZ935" t="str">
            <v/>
          </cell>
          <cell r="BA935" t="str">
            <v/>
          </cell>
          <cell r="BB935" t="str">
            <v/>
          </cell>
          <cell r="BC935" t="str">
            <v/>
          </cell>
          <cell r="BD935" t="str">
            <v/>
          </cell>
          <cell r="BE935" t="str">
            <v/>
          </cell>
          <cell r="BF935" t="str">
            <v/>
          </cell>
          <cell r="BG935" t="str">
            <v/>
          </cell>
          <cell r="BH935" t="str">
            <v/>
          </cell>
          <cell r="BI935">
            <v>3</v>
          </cell>
          <cell r="BJ935" t="str">
            <v/>
          </cell>
          <cell r="BK935">
            <v>0</v>
          </cell>
          <cell r="BL935">
            <v>1</v>
          </cell>
          <cell r="BM935" t="str">
            <v/>
          </cell>
          <cell r="BN935">
            <v>0</v>
          </cell>
          <cell r="BO935">
            <v>0</v>
          </cell>
          <cell r="BP935">
            <v>0</v>
          </cell>
          <cell r="BQ935">
            <v>0</v>
          </cell>
          <cell r="BR935">
            <v>0</v>
          </cell>
          <cell r="BS935">
            <v>0</v>
          </cell>
          <cell r="BT935">
            <v>0</v>
          </cell>
          <cell r="BU935">
            <v>0</v>
          </cell>
          <cell r="BV935">
            <v>0</v>
          </cell>
          <cell r="BW935">
            <v>0</v>
          </cell>
          <cell r="BX935">
            <v>0</v>
          </cell>
          <cell r="BY935" t="str">
            <v/>
          </cell>
          <cell r="BZ935" t="str">
            <v/>
          </cell>
          <cell r="CA935" t="str">
            <v/>
          </cell>
          <cell r="CB935" t="str">
            <v/>
          </cell>
          <cell r="CC935" t="str">
            <v/>
          </cell>
          <cell r="CD935" t="str">
            <v/>
          </cell>
          <cell r="CE935" t="str">
            <v/>
          </cell>
          <cell r="CF935" t="str">
            <v/>
          </cell>
          <cell r="CG935" t="str">
            <v/>
          </cell>
          <cell r="CH935" t="str">
            <v/>
          </cell>
        </row>
        <row r="936">
          <cell r="A936" t="str">
            <v>The Oracle, Reading - Owner : 2006 Questionnaire 18 Apr 2008 12:00 PM</v>
          </cell>
          <cell r="B936" t="str">
            <v>Survey Instance</v>
          </cell>
          <cell r="C936" t="str">
            <v>19</v>
          </cell>
          <cell r="D936" t="str">
            <v>Alex Robinson</v>
          </cell>
          <cell r="E936" t="str">
            <v>6</v>
          </cell>
          <cell r="F936">
            <v>1</v>
          </cell>
          <cell r="G936" t="str">
            <v/>
          </cell>
          <cell r="H936">
            <v>13</v>
          </cell>
          <cell r="J936">
            <v>485.6</v>
          </cell>
          <cell r="K936">
            <v>1728.46</v>
          </cell>
          <cell r="L936">
            <v>0</v>
          </cell>
          <cell r="M936">
            <v>0</v>
          </cell>
          <cell r="N936">
            <v>0</v>
          </cell>
          <cell r="Q936">
            <v>0</v>
          </cell>
          <cell r="R936">
            <v>0</v>
          </cell>
          <cell r="S936">
            <v>0</v>
          </cell>
          <cell r="T936">
            <v>0</v>
          </cell>
          <cell r="U936">
            <v>0</v>
          </cell>
          <cell r="V936">
            <v>0</v>
          </cell>
          <cell r="W936">
            <v>0</v>
          </cell>
          <cell r="X936">
            <v>0</v>
          </cell>
          <cell r="Y936">
            <v>0</v>
          </cell>
          <cell r="Z936">
            <v>0</v>
          </cell>
          <cell r="AA936">
            <v>0</v>
          </cell>
          <cell r="AB936" t="str">
            <v>Metric Tonnes (1000 kgs)</v>
          </cell>
          <cell r="AC936" t="str">
            <v/>
          </cell>
          <cell r="AD936" t="str">
            <v>Metric Tonnes (1000 kgs)</v>
          </cell>
          <cell r="AE936" t="str">
            <v>Metric Tonnes (1000 kgs)</v>
          </cell>
          <cell r="AF936" t="str">
            <v/>
          </cell>
          <cell r="AG936" t="str">
            <v/>
          </cell>
          <cell r="AH936" t="str">
            <v/>
          </cell>
          <cell r="AI936" t="str">
            <v/>
          </cell>
          <cell r="AJ936" t="str">
            <v/>
          </cell>
          <cell r="AK936" t="str">
            <v/>
          </cell>
          <cell r="AL936">
            <v>0</v>
          </cell>
          <cell r="AM936">
            <v>0</v>
          </cell>
          <cell r="AN936">
            <v>2228</v>
          </cell>
          <cell r="AO936">
            <v>13</v>
          </cell>
          <cell r="AP936">
            <v>0</v>
          </cell>
          <cell r="AQ936">
            <v>485.6</v>
          </cell>
          <cell r="AR936">
            <v>1728.46</v>
          </cell>
          <cell r="AS936">
            <v>0</v>
          </cell>
          <cell r="AT936">
            <v>0</v>
          </cell>
          <cell r="AU936">
            <v>0</v>
          </cell>
          <cell r="AV936">
            <v>0</v>
          </cell>
          <cell r="AW936">
            <v>0</v>
          </cell>
          <cell r="AX936">
            <v>0</v>
          </cell>
          <cell r="AY936" t="str">
            <v/>
          </cell>
          <cell r="AZ936" t="str">
            <v/>
          </cell>
          <cell r="BA936" t="str">
            <v/>
          </cell>
          <cell r="BB936" t="str">
            <v/>
          </cell>
          <cell r="BC936" t="str">
            <v/>
          </cell>
          <cell r="BD936" t="str">
            <v/>
          </cell>
          <cell r="BE936" t="str">
            <v/>
          </cell>
          <cell r="BF936" t="str">
            <v/>
          </cell>
          <cell r="BG936" t="str">
            <v/>
          </cell>
          <cell r="BH936" t="str">
            <v/>
          </cell>
          <cell r="BI936">
            <v>3</v>
          </cell>
          <cell r="BJ936" t="str">
            <v/>
          </cell>
          <cell r="BK936">
            <v>0</v>
          </cell>
          <cell r="BL936">
            <v>1</v>
          </cell>
          <cell r="BM936" t="str">
            <v/>
          </cell>
          <cell r="BN936">
            <v>0</v>
          </cell>
          <cell r="BO936">
            <v>0</v>
          </cell>
          <cell r="BP936">
            <v>0</v>
          </cell>
          <cell r="BQ936">
            <v>0</v>
          </cell>
          <cell r="BR936">
            <v>0</v>
          </cell>
          <cell r="BS936">
            <v>0</v>
          </cell>
          <cell r="BT936">
            <v>0</v>
          </cell>
          <cell r="BU936">
            <v>0</v>
          </cell>
          <cell r="BV936">
            <v>0</v>
          </cell>
          <cell r="BW936">
            <v>0</v>
          </cell>
          <cell r="BX936">
            <v>0</v>
          </cell>
          <cell r="BY936" t="str">
            <v/>
          </cell>
          <cell r="BZ936" t="str">
            <v/>
          </cell>
          <cell r="CA936" t="str">
            <v/>
          </cell>
          <cell r="CB936" t="str">
            <v/>
          </cell>
          <cell r="CC936" t="str">
            <v/>
          </cell>
          <cell r="CD936" t="str">
            <v/>
          </cell>
          <cell r="CE936" t="str">
            <v/>
          </cell>
          <cell r="CF936" t="str">
            <v/>
          </cell>
          <cell r="CG936" t="str">
            <v/>
          </cell>
          <cell r="CH936" t="str">
            <v/>
          </cell>
        </row>
        <row r="937">
          <cell r="A937" t="str">
            <v>The Oracle, Reading - Owner : 2007 Questionnaire 21 Apr 2008 9:48 PM</v>
          </cell>
          <cell r="B937" t="str">
            <v>Survey Instance</v>
          </cell>
          <cell r="C937" t="str">
            <v/>
          </cell>
          <cell r="D937" t="str">
            <v>Alex Robinson</v>
          </cell>
          <cell r="E937" t="str">
            <v/>
          </cell>
          <cell r="F937">
            <v>1</v>
          </cell>
          <cell r="G937" t="str">
            <v/>
          </cell>
          <cell r="H937">
            <v>327</v>
          </cell>
          <cell r="J937">
            <v>733</v>
          </cell>
          <cell r="N937">
            <v>1538</v>
          </cell>
          <cell r="R937">
            <v>0</v>
          </cell>
          <cell r="S937">
            <v>0</v>
          </cell>
          <cell r="T937">
            <v>0</v>
          </cell>
          <cell r="U937">
            <v>0</v>
          </cell>
          <cell r="V937">
            <v>0</v>
          </cell>
          <cell r="W937">
            <v>0</v>
          </cell>
          <cell r="X937">
            <v>0</v>
          </cell>
          <cell r="Y937">
            <v>0</v>
          </cell>
          <cell r="Z937">
            <v>0</v>
          </cell>
          <cell r="AA937">
            <v>0</v>
          </cell>
          <cell r="AB937" t="str">
            <v>Metric Tonnes (1000 kgs)</v>
          </cell>
          <cell r="AC937" t="str">
            <v/>
          </cell>
          <cell r="AD937" t="str">
            <v>Metric Tonnes (1000 kgs)</v>
          </cell>
          <cell r="AE937" t="str">
            <v>Metric Tonnes (1000 kgs)</v>
          </cell>
          <cell r="AF937" t="str">
            <v/>
          </cell>
          <cell r="AG937" t="str">
            <v/>
          </cell>
          <cell r="AH937" t="str">
            <v>Metric Tonnes (1000 kgs)</v>
          </cell>
          <cell r="AI937" t="str">
            <v/>
          </cell>
          <cell r="AJ937" t="str">
            <v/>
          </cell>
          <cell r="AK937" t="str">
            <v/>
          </cell>
          <cell r="AL937">
            <v>0</v>
          </cell>
          <cell r="AM937">
            <v>0</v>
          </cell>
          <cell r="AN937">
            <v>2598</v>
          </cell>
          <cell r="AO937">
            <v>327</v>
          </cell>
          <cell r="AP937">
            <v>0</v>
          </cell>
          <cell r="AQ937">
            <v>733</v>
          </cell>
          <cell r="AR937">
            <v>1538</v>
          </cell>
          <cell r="AS937">
            <v>0</v>
          </cell>
          <cell r="AT937">
            <v>0</v>
          </cell>
          <cell r="AU937">
            <v>0</v>
          </cell>
          <cell r="AV937">
            <v>0</v>
          </cell>
          <cell r="AW937">
            <v>0</v>
          </cell>
          <cell r="AX937">
            <v>0</v>
          </cell>
          <cell r="AY937" t="str">
            <v/>
          </cell>
          <cell r="AZ937" t="str">
            <v/>
          </cell>
          <cell r="BA937" t="str">
            <v/>
          </cell>
          <cell r="BB937" t="str">
            <v/>
          </cell>
          <cell r="BC937" t="str">
            <v/>
          </cell>
          <cell r="BD937" t="str">
            <v/>
          </cell>
          <cell r="BE937" t="str">
            <v/>
          </cell>
          <cell r="BF937" t="str">
            <v/>
          </cell>
          <cell r="BG937" t="str">
            <v/>
          </cell>
          <cell r="BH937" t="str">
            <v/>
          </cell>
          <cell r="BI937">
            <v>3</v>
          </cell>
          <cell r="BJ937" t="str">
            <v>Landlord waste only</v>
          </cell>
          <cell r="BK937">
            <v>1</v>
          </cell>
          <cell r="BL937">
            <v>1</v>
          </cell>
          <cell r="BM937" t="str">
            <v/>
          </cell>
          <cell r="BN937">
            <v>100</v>
          </cell>
          <cell r="BO937">
            <v>0</v>
          </cell>
          <cell r="BP937">
            <v>0</v>
          </cell>
          <cell r="BQ937">
            <v>20</v>
          </cell>
          <cell r="BR937">
            <v>0</v>
          </cell>
          <cell r="BS937">
            <v>0</v>
          </cell>
          <cell r="BT937">
            <v>0</v>
          </cell>
          <cell r="BU937">
            <v>0</v>
          </cell>
          <cell r="BV937">
            <v>80</v>
          </cell>
          <cell r="BW937">
            <v>0</v>
          </cell>
          <cell r="BX937">
            <v>0</v>
          </cell>
          <cell r="BY937" t="str">
            <v/>
          </cell>
          <cell r="BZ937" t="str">
            <v/>
          </cell>
          <cell r="CA937" t="str">
            <v/>
          </cell>
          <cell r="CB937" t="str">
            <v/>
          </cell>
          <cell r="CC937" t="str">
            <v/>
          </cell>
          <cell r="CD937" t="str">
            <v/>
          </cell>
          <cell r="CE937" t="str">
            <v/>
          </cell>
          <cell r="CF937" t="str">
            <v/>
          </cell>
          <cell r="CG937" t="str">
            <v/>
          </cell>
          <cell r="CH937" t="str">
            <v/>
          </cell>
        </row>
        <row r="938">
          <cell r="A938" t="str">
            <v>The Parade, Swindon - Landlord : 2001 Questionnaire 24 Jul 2008 6:20 PM</v>
          </cell>
          <cell r="B938" t="str">
            <v>Survey Instance</v>
          </cell>
          <cell r="C938" t="str">
            <v/>
          </cell>
          <cell r="D938" t="str">
            <v>Sam Carson</v>
          </cell>
          <cell r="E938" t="str">
            <v/>
          </cell>
          <cell r="F938" t="str">
            <v/>
          </cell>
          <cell r="G938" t="str">
            <v/>
          </cell>
          <cell r="R938">
            <v>0</v>
          </cell>
          <cell r="S938">
            <v>0</v>
          </cell>
          <cell r="T938">
            <v>0</v>
          </cell>
          <cell r="U938">
            <v>0</v>
          </cell>
          <cell r="V938">
            <v>0</v>
          </cell>
          <cell r="W938">
            <v>0</v>
          </cell>
          <cell r="X938">
            <v>0</v>
          </cell>
          <cell r="Y938">
            <v>0</v>
          </cell>
          <cell r="Z938">
            <v>0</v>
          </cell>
          <cell r="AA938">
            <v>0</v>
          </cell>
          <cell r="AB938" t="str">
            <v/>
          </cell>
          <cell r="AC938" t="str">
            <v/>
          </cell>
          <cell r="AD938" t="str">
            <v/>
          </cell>
          <cell r="AE938" t="str">
            <v/>
          </cell>
          <cell r="AF938" t="str">
            <v/>
          </cell>
          <cell r="AG938" t="str">
            <v/>
          </cell>
          <cell r="AH938" t="str">
            <v/>
          </cell>
          <cell r="AI938" t="str">
            <v/>
          </cell>
          <cell r="AJ938" t="str">
            <v/>
          </cell>
          <cell r="AK938" t="str">
            <v/>
          </cell>
          <cell r="AL938">
            <v>0</v>
          </cell>
          <cell r="AM938">
            <v>0</v>
          </cell>
          <cell r="AN938">
            <v>0</v>
          </cell>
          <cell r="AO938">
            <v>0</v>
          </cell>
          <cell r="AP938">
            <v>0</v>
          </cell>
          <cell r="AQ938">
            <v>0</v>
          </cell>
          <cell r="AR938">
            <v>0</v>
          </cell>
          <cell r="AS938">
            <v>0</v>
          </cell>
          <cell r="AT938">
            <v>0</v>
          </cell>
          <cell r="AU938">
            <v>0</v>
          </cell>
          <cell r="AV938">
            <v>0</v>
          </cell>
          <cell r="AW938">
            <v>0</v>
          </cell>
          <cell r="AX938">
            <v>0</v>
          </cell>
          <cell r="AY938" t="str">
            <v/>
          </cell>
          <cell r="AZ938" t="str">
            <v/>
          </cell>
          <cell r="BA938" t="str">
            <v/>
          </cell>
          <cell r="BB938" t="str">
            <v/>
          </cell>
          <cell r="BC938" t="str">
            <v/>
          </cell>
          <cell r="BD938" t="str">
            <v/>
          </cell>
          <cell r="BE938" t="str">
            <v/>
          </cell>
          <cell r="BF938" t="str">
            <v/>
          </cell>
          <cell r="BG938" t="str">
            <v/>
          </cell>
          <cell r="BH938" t="str">
            <v/>
          </cell>
          <cell r="BI938">
            <v>0</v>
          </cell>
          <cell r="BJ938" t="str">
            <v/>
          </cell>
          <cell r="BK938">
            <v>0</v>
          </cell>
          <cell r="BL938" t="str">
            <v/>
          </cell>
          <cell r="BM938" t="str">
            <v/>
          </cell>
          <cell r="BN938">
            <v>0</v>
          </cell>
          <cell r="BO938">
            <v>0</v>
          </cell>
          <cell r="BP938">
            <v>0</v>
          </cell>
          <cell r="BQ938">
            <v>0</v>
          </cell>
          <cell r="BR938">
            <v>0</v>
          </cell>
          <cell r="BS938">
            <v>0</v>
          </cell>
          <cell r="BT938">
            <v>0</v>
          </cell>
          <cell r="BU938">
            <v>0</v>
          </cell>
          <cell r="BV938">
            <v>0</v>
          </cell>
          <cell r="BW938">
            <v>0</v>
          </cell>
          <cell r="BX938">
            <v>0</v>
          </cell>
          <cell r="BY938" t="str">
            <v/>
          </cell>
          <cell r="BZ938" t="str">
            <v/>
          </cell>
          <cell r="CA938" t="str">
            <v/>
          </cell>
          <cell r="CB938" t="str">
            <v/>
          </cell>
          <cell r="CC938" t="str">
            <v/>
          </cell>
          <cell r="CD938" t="str">
            <v/>
          </cell>
          <cell r="CE938" t="str">
            <v/>
          </cell>
          <cell r="CF938" t="str">
            <v/>
          </cell>
          <cell r="CG938" t="str">
            <v/>
          </cell>
          <cell r="CH938" t="str">
            <v/>
          </cell>
        </row>
        <row r="939">
          <cell r="A939" t="str">
            <v>The Parade, Swindon - Landlord : 2002 Questionnaire 24 Jul 2008 6:20 PM</v>
          </cell>
          <cell r="B939" t="str">
            <v>Survey Instance</v>
          </cell>
          <cell r="C939" t="str">
            <v/>
          </cell>
          <cell r="D939" t="str">
            <v>Sam Carson</v>
          </cell>
          <cell r="E939" t="str">
            <v/>
          </cell>
          <cell r="F939">
            <v>1</v>
          </cell>
          <cell r="G939" t="str">
            <v/>
          </cell>
          <cell r="N939">
            <v>428</v>
          </cell>
          <cell r="R939">
            <v>0</v>
          </cell>
          <cell r="S939">
            <v>0</v>
          </cell>
          <cell r="T939">
            <v>0</v>
          </cell>
          <cell r="U939">
            <v>0</v>
          </cell>
          <cell r="V939">
            <v>0</v>
          </cell>
          <cell r="W939">
            <v>0</v>
          </cell>
          <cell r="X939">
            <v>0</v>
          </cell>
          <cell r="Y939">
            <v>0</v>
          </cell>
          <cell r="Z939">
            <v>0</v>
          </cell>
          <cell r="AA939">
            <v>0</v>
          </cell>
          <cell r="AB939" t="str">
            <v/>
          </cell>
          <cell r="AC939" t="str">
            <v/>
          </cell>
          <cell r="AD939" t="str">
            <v/>
          </cell>
          <cell r="AE939" t="str">
            <v/>
          </cell>
          <cell r="AF939" t="str">
            <v/>
          </cell>
          <cell r="AG939" t="str">
            <v/>
          </cell>
          <cell r="AH939" t="str">
            <v>Metric Tonnes (1000 kgs)</v>
          </cell>
          <cell r="AI939" t="str">
            <v/>
          </cell>
          <cell r="AJ939" t="str">
            <v/>
          </cell>
          <cell r="AK939" t="str">
            <v/>
          </cell>
          <cell r="AL939">
            <v>0</v>
          </cell>
          <cell r="AM939">
            <v>0</v>
          </cell>
          <cell r="AN939">
            <v>428</v>
          </cell>
          <cell r="AO939">
            <v>0</v>
          </cell>
          <cell r="AP939">
            <v>0</v>
          </cell>
          <cell r="AQ939">
            <v>0</v>
          </cell>
          <cell r="AR939">
            <v>0</v>
          </cell>
          <cell r="AS939">
            <v>0</v>
          </cell>
          <cell r="AT939">
            <v>0</v>
          </cell>
          <cell r="AU939">
            <v>428</v>
          </cell>
          <cell r="AV939">
            <v>0</v>
          </cell>
          <cell r="AW939">
            <v>0</v>
          </cell>
          <cell r="AX939">
            <v>0</v>
          </cell>
          <cell r="AY939" t="str">
            <v/>
          </cell>
          <cell r="AZ939" t="str">
            <v/>
          </cell>
          <cell r="BA939" t="str">
            <v/>
          </cell>
          <cell r="BB939" t="str">
            <v/>
          </cell>
          <cell r="BC939" t="str">
            <v/>
          </cell>
          <cell r="BD939" t="str">
            <v/>
          </cell>
          <cell r="BE939" t="str">
            <v/>
          </cell>
          <cell r="BF939" t="str">
            <v/>
          </cell>
          <cell r="BG939" t="str">
            <v/>
          </cell>
          <cell r="BH939" t="str">
            <v/>
          </cell>
          <cell r="BI939">
            <v>0</v>
          </cell>
          <cell r="BJ939" t="str">
            <v/>
          </cell>
          <cell r="BK939">
            <v>0</v>
          </cell>
          <cell r="BL939" t="str">
            <v/>
          </cell>
          <cell r="BM939" t="str">
            <v/>
          </cell>
          <cell r="BN939">
            <v>0</v>
          </cell>
          <cell r="BO939">
            <v>0</v>
          </cell>
          <cell r="BP939">
            <v>0</v>
          </cell>
          <cell r="BQ939">
            <v>0</v>
          </cell>
          <cell r="BR939">
            <v>0</v>
          </cell>
          <cell r="BS939">
            <v>0</v>
          </cell>
          <cell r="BT939">
            <v>0</v>
          </cell>
          <cell r="BU939">
            <v>0</v>
          </cell>
          <cell r="BV939">
            <v>0</v>
          </cell>
          <cell r="BW939">
            <v>0</v>
          </cell>
          <cell r="BX939">
            <v>0</v>
          </cell>
          <cell r="BY939" t="str">
            <v/>
          </cell>
          <cell r="BZ939" t="str">
            <v/>
          </cell>
          <cell r="CA939" t="str">
            <v/>
          </cell>
          <cell r="CB939" t="str">
            <v/>
          </cell>
          <cell r="CC939" t="str">
            <v/>
          </cell>
          <cell r="CD939" t="str">
            <v/>
          </cell>
          <cell r="CE939" t="str">
            <v/>
          </cell>
          <cell r="CF939" t="str">
            <v/>
          </cell>
          <cell r="CG939" t="str">
            <v/>
          </cell>
          <cell r="CH939" t="str">
            <v/>
          </cell>
        </row>
        <row r="940">
          <cell r="A940" t="str">
            <v>The Parade, Swindon - Landlord : 2003 Quesitonnaire 24 Jul 2008 6:20 PM</v>
          </cell>
          <cell r="B940" t="str">
            <v>Survey Instance</v>
          </cell>
          <cell r="C940" t="str">
            <v/>
          </cell>
          <cell r="D940" t="str">
            <v>Sam Carson</v>
          </cell>
          <cell r="E940" t="str">
            <v/>
          </cell>
          <cell r="F940">
            <v>1</v>
          </cell>
          <cell r="G940" t="str">
            <v/>
          </cell>
          <cell r="N940">
            <v>486</v>
          </cell>
          <cell r="R940">
            <v>0</v>
          </cell>
          <cell r="S940">
            <v>0</v>
          </cell>
          <cell r="T940">
            <v>0</v>
          </cell>
          <cell r="U940">
            <v>0</v>
          </cell>
          <cell r="V940">
            <v>0</v>
          </cell>
          <cell r="W940">
            <v>0</v>
          </cell>
          <cell r="X940">
            <v>0</v>
          </cell>
          <cell r="Y940">
            <v>0</v>
          </cell>
          <cell r="Z940">
            <v>0</v>
          </cell>
          <cell r="AA940">
            <v>0</v>
          </cell>
          <cell r="AB940" t="str">
            <v/>
          </cell>
          <cell r="AC940" t="str">
            <v/>
          </cell>
          <cell r="AD940" t="str">
            <v/>
          </cell>
          <cell r="AE940" t="str">
            <v/>
          </cell>
          <cell r="AF940" t="str">
            <v/>
          </cell>
          <cell r="AG940" t="str">
            <v/>
          </cell>
          <cell r="AH940" t="str">
            <v>Metric Tonnes (1000 kgs)</v>
          </cell>
          <cell r="AI940" t="str">
            <v/>
          </cell>
          <cell r="AJ940" t="str">
            <v/>
          </cell>
          <cell r="AK940" t="str">
            <v/>
          </cell>
          <cell r="AL940">
            <v>0</v>
          </cell>
          <cell r="AM940">
            <v>0</v>
          </cell>
          <cell r="AN940">
            <v>486</v>
          </cell>
          <cell r="AO940">
            <v>0</v>
          </cell>
          <cell r="AP940">
            <v>0</v>
          </cell>
          <cell r="AQ940">
            <v>0</v>
          </cell>
          <cell r="AR940">
            <v>0</v>
          </cell>
          <cell r="AS940">
            <v>0</v>
          </cell>
          <cell r="AT940">
            <v>0</v>
          </cell>
          <cell r="AU940">
            <v>486</v>
          </cell>
          <cell r="AV940">
            <v>0</v>
          </cell>
          <cell r="AW940">
            <v>0</v>
          </cell>
          <cell r="AX940">
            <v>0</v>
          </cell>
          <cell r="AY940" t="str">
            <v/>
          </cell>
          <cell r="AZ940" t="str">
            <v/>
          </cell>
          <cell r="BA940" t="str">
            <v/>
          </cell>
          <cell r="BB940" t="str">
            <v/>
          </cell>
          <cell r="BC940" t="str">
            <v/>
          </cell>
          <cell r="BD940" t="str">
            <v/>
          </cell>
          <cell r="BE940" t="str">
            <v/>
          </cell>
          <cell r="BF940" t="str">
            <v/>
          </cell>
          <cell r="BG940" t="str">
            <v/>
          </cell>
          <cell r="BH940" t="str">
            <v/>
          </cell>
          <cell r="BI940">
            <v>0</v>
          </cell>
          <cell r="BJ940" t="str">
            <v/>
          </cell>
          <cell r="BK940">
            <v>0</v>
          </cell>
          <cell r="BL940" t="str">
            <v/>
          </cell>
          <cell r="BM940" t="str">
            <v/>
          </cell>
          <cell r="BN940">
            <v>0</v>
          </cell>
          <cell r="BO940">
            <v>0</v>
          </cell>
          <cell r="BP940">
            <v>0</v>
          </cell>
          <cell r="BQ940">
            <v>0</v>
          </cell>
          <cell r="BR940">
            <v>0</v>
          </cell>
          <cell r="BS940">
            <v>0</v>
          </cell>
          <cell r="BT940">
            <v>0</v>
          </cell>
          <cell r="BU940">
            <v>0</v>
          </cell>
          <cell r="BV940">
            <v>0</v>
          </cell>
          <cell r="BW940">
            <v>0</v>
          </cell>
          <cell r="BX940">
            <v>0</v>
          </cell>
          <cell r="BY940" t="str">
            <v/>
          </cell>
          <cell r="BZ940" t="str">
            <v/>
          </cell>
          <cell r="CA940" t="str">
            <v/>
          </cell>
          <cell r="CB940" t="str">
            <v/>
          </cell>
          <cell r="CC940" t="str">
            <v/>
          </cell>
          <cell r="CD940" t="str">
            <v/>
          </cell>
          <cell r="CE940" t="str">
            <v/>
          </cell>
          <cell r="CF940" t="str">
            <v/>
          </cell>
          <cell r="CG940" t="str">
            <v/>
          </cell>
          <cell r="CH940" t="str">
            <v/>
          </cell>
        </row>
        <row r="941">
          <cell r="A941" t="str">
            <v>The Parade, Swindon - Landlord : 2004 Questionnaire 24 Jul 2008 6:20 PM</v>
          </cell>
          <cell r="B941" t="str">
            <v>Survey Instance</v>
          </cell>
          <cell r="C941" t="str">
            <v/>
          </cell>
          <cell r="D941" t="str">
            <v>Sam Carson</v>
          </cell>
          <cell r="E941" t="str">
            <v/>
          </cell>
          <cell r="F941">
            <v>1</v>
          </cell>
          <cell r="G941" t="str">
            <v/>
          </cell>
          <cell r="N941">
            <v>276</v>
          </cell>
          <cell r="R941">
            <v>0</v>
          </cell>
          <cell r="S941">
            <v>0</v>
          </cell>
          <cell r="T941">
            <v>0</v>
          </cell>
          <cell r="U941">
            <v>0</v>
          </cell>
          <cell r="V941">
            <v>0</v>
          </cell>
          <cell r="W941">
            <v>0</v>
          </cell>
          <cell r="X941">
            <v>0</v>
          </cell>
          <cell r="Y941">
            <v>0</v>
          </cell>
          <cell r="Z941">
            <v>0</v>
          </cell>
          <cell r="AA941">
            <v>0</v>
          </cell>
          <cell r="AB941" t="str">
            <v/>
          </cell>
          <cell r="AC941" t="str">
            <v/>
          </cell>
          <cell r="AD941" t="str">
            <v/>
          </cell>
          <cell r="AE941" t="str">
            <v/>
          </cell>
          <cell r="AF941" t="str">
            <v/>
          </cell>
          <cell r="AG941" t="str">
            <v/>
          </cell>
          <cell r="AH941" t="str">
            <v>Metric Tonnes (1000 kgs)</v>
          </cell>
          <cell r="AI941" t="str">
            <v/>
          </cell>
          <cell r="AJ941" t="str">
            <v/>
          </cell>
          <cell r="AK941" t="str">
            <v/>
          </cell>
          <cell r="AL941">
            <v>0</v>
          </cell>
          <cell r="AM941">
            <v>0</v>
          </cell>
          <cell r="AN941">
            <v>276</v>
          </cell>
          <cell r="AO941">
            <v>0</v>
          </cell>
          <cell r="AP941">
            <v>0</v>
          </cell>
          <cell r="AQ941">
            <v>0</v>
          </cell>
          <cell r="AR941">
            <v>0</v>
          </cell>
          <cell r="AS941">
            <v>0</v>
          </cell>
          <cell r="AT941">
            <v>0</v>
          </cell>
          <cell r="AU941">
            <v>276</v>
          </cell>
          <cell r="AV941">
            <v>0</v>
          </cell>
          <cell r="AW941">
            <v>0</v>
          </cell>
          <cell r="AX941">
            <v>0</v>
          </cell>
          <cell r="AY941" t="str">
            <v/>
          </cell>
          <cell r="AZ941" t="str">
            <v/>
          </cell>
          <cell r="BA941" t="str">
            <v/>
          </cell>
          <cell r="BB941" t="str">
            <v/>
          </cell>
          <cell r="BC941" t="str">
            <v/>
          </cell>
          <cell r="BD941" t="str">
            <v/>
          </cell>
          <cell r="BE941" t="str">
            <v/>
          </cell>
          <cell r="BF941" t="str">
            <v/>
          </cell>
          <cell r="BG941" t="str">
            <v/>
          </cell>
          <cell r="BH941" t="str">
            <v/>
          </cell>
          <cell r="BI941">
            <v>0</v>
          </cell>
          <cell r="BJ941" t="str">
            <v/>
          </cell>
          <cell r="BK941">
            <v>0</v>
          </cell>
          <cell r="BL941" t="str">
            <v/>
          </cell>
          <cell r="BM941" t="str">
            <v/>
          </cell>
          <cell r="BN941">
            <v>0</v>
          </cell>
          <cell r="BO941">
            <v>0</v>
          </cell>
          <cell r="BP941">
            <v>0</v>
          </cell>
          <cell r="BQ941">
            <v>0</v>
          </cell>
          <cell r="BR941">
            <v>0</v>
          </cell>
          <cell r="BS941">
            <v>0</v>
          </cell>
          <cell r="BT941">
            <v>0</v>
          </cell>
          <cell r="BU941">
            <v>0</v>
          </cell>
          <cell r="BV941">
            <v>0</v>
          </cell>
          <cell r="BW941">
            <v>0</v>
          </cell>
          <cell r="BX941">
            <v>0</v>
          </cell>
          <cell r="BY941" t="str">
            <v/>
          </cell>
          <cell r="BZ941" t="str">
            <v/>
          </cell>
          <cell r="CA941" t="str">
            <v/>
          </cell>
          <cell r="CB941" t="str">
            <v/>
          </cell>
          <cell r="CC941" t="str">
            <v/>
          </cell>
          <cell r="CD941" t="str">
            <v/>
          </cell>
          <cell r="CE941" t="str">
            <v/>
          </cell>
          <cell r="CF941" t="str">
            <v/>
          </cell>
          <cell r="CG941" t="str">
            <v/>
          </cell>
          <cell r="CH941" t="str">
            <v/>
          </cell>
        </row>
        <row r="942">
          <cell r="A942" t="str">
            <v>The Plaza Centre, East Kilbride - Owner : 2001 Questionnaire 11 Jul 2008 12:42 PM</v>
          </cell>
          <cell r="B942" t="str">
            <v>Survey Instance</v>
          </cell>
          <cell r="C942" t="str">
            <v>4</v>
          </cell>
          <cell r="D942" t="str">
            <v>Nick Hogg</v>
          </cell>
          <cell r="E942" t="str">
            <v>1</v>
          </cell>
          <cell r="F942">
            <v>1</v>
          </cell>
          <cell r="G942" t="str">
            <v/>
          </cell>
          <cell r="J942">
            <v>28</v>
          </cell>
          <cell r="K942">
            <v>0</v>
          </cell>
          <cell r="L942">
            <v>0</v>
          </cell>
          <cell r="M942">
            <v>0</v>
          </cell>
          <cell r="N942">
            <v>162.80000000000001</v>
          </cell>
          <cell r="Q942">
            <v>0</v>
          </cell>
          <cell r="R942">
            <v>0</v>
          </cell>
          <cell r="S942">
            <v>0</v>
          </cell>
          <cell r="T942">
            <v>0</v>
          </cell>
          <cell r="U942">
            <v>0</v>
          </cell>
          <cell r="V942">
            <v>0</v>
          </cell>
          <cell r="W942">
            <v>0</v>
          </cell>
          <cell r="X942">
            <v>0</v>
          </cell>
          <cell r="Y942">
            <v>0</v>
          </cell>
          <cell r="Z942">
            <v>0</v>
          </cell>
          <cell r="AA942">
            <v>0</v>
          </cell>
          <cell r="AB942" t="str">
            <v/>
          </cell>
          <cell r="AC942" t="str">
            <v/>
          </cell>
          <cell r="AD942" t="str">
            <v>Metric Tonnes (1000 kgs)</v>
          </cell>
          <cell r="AE942" t="str">
            <v/>
          </cell>
          <cell r="AF942" t="str">
            <v/>
          </cell>
          <cell r="AG942" t="str">
            <v/>
          </cell>
          <cell r="AH942" t="str">
            <v>Metric Tonnes (1000 kgs)</v>
          </cell>
          <cell r="AI942" t="str">
            <v/>
          </cell>
          <cell r="AJ942" t="str">
            <v/>
          </cell>
          <cell r="AK942" t="str">
            <v/>
          </cell>
          <cell r="AL942">
            <v>0</v>
          </cell>
          <cell r="AM942">
            <v>0</v>
          </cell>
          <cell r="AN942">
            <v>0</v>
          </cell>
          <cell r="AO942">
            <v>0</v>
          </cell>
          <cell r="AP942">
            <v>0</v>
          </cell>
          <cell r="AQ942">
            <v>28</v>
          </cell>
          <cell r="AR942">
            <v>0</v>
          </cell>
          <cell r="AS942">
            <v>0</v>
          </cell>
          <cell r="AT942">
            <v>0</v>
          </cell>
          <cell r="AU942">
            <v>162.80000000000001</v>
          </cell>
          <cell r="AV942">
            <v>0</v>
          </cell>
          <cell r="AW942">
            <v>0</v>
          </cell>
          <cell r="AX942">
            <v>0</v>
          </cell>
          <cell r="AY942" t="str">
            <v/>
          </cell>
          <cell r="AZ942" t="str">
            <v/>
          </cell>
          <cell r="BA942" t="str">
            <v/>
          </cell>
          <cell r="BB942" t="str">
            <v/>
          </cell>
          <cell r="BC942" t="str">
            <v/>
          </cell>
          <cell r="BD942" t="str">
            <v/>
          </cell>
          <cell r="BE942" t="str">
            <v/>
          </cell>
          <cell r="BF942" t="str">
            <v/>
          </cell>
          <cell r="BG942" t="str">
            <v/>
          </cell>
          <cell r="BH942" t="str">
            <v/>
          </cell>
          <cell r="BI942">
            <v>0</v>
          </cell>
          <cell r="BJ942" t="str">
            <v/>
          </cell>
          <cell r="BK942">
            <v>0</v>
          </cell>
          <cell r="BL942">
            <v>0</v>
          </cell>
          <cell r="BM942" t="str">
            <v/>
          </cell>
          <cell r="BN942">
            <v>0</v>
          </cell>
          <cell r="BO942">
            <v>0</v>
          </cell>
          <cell r="BP942">
            <v>0</v>
          </cell>
          <cell r="BQ942">
            <v>0</v>
          </cell>
          <cell r="BR942">
            <v>0</v>
          </cell>
          <cell r="BS942">
            <v>0</v>
          </cell>
          <cell r="BT942">
            <v>0</v>
          </cell>
          <cell r="BU942">
            <v>0</v>
          </cell>
          <cell r="BV942">
            <v>0</v>
          </cell>
          <cell r="BW942">
            <v>0</v>
          </cell>
          <cell r="BX942">
            <v>0</v>
          </cell>
          <cell r="BY942" t="str">
            <v/>
          </cell>
          <cell r="BZ942" t="str">
            <v/>
          </cell>
          <cell r="CA942" t="str">
            <v/>
          </cell>
          <cell r="CB942" t="str">
            <v/>
          </cell>
          <cell r="CC942" t="str">
            <v/>
          </cell>
          <cell r="CD942" t="str">
            <v/>
          </cell>
          <cell r="CE942" t="str">
            <v/>
          </cell>
          <cell r="CF942" t="str">
            <v/>
          </cell>
          <cell r="CG942" t="str">
            <v/>
          </cell>
          <cell r="CH942" t="str">
            <v/>
          </cell>
        </row>
        <row r="943">
          <cell r="A943" t="str">
            <v>The Plaza Centre, East Kilbride - Owner : 2002 Questionnaire 11 Jul 2008 12:44 PM</v>
          </cell>
          <cell r="B943" t="str">
            <v>Survey Instance</v>
          </cell>
          <cell r="C943" t="str">
            <v>4</v>
          </cell>
          <cell r="D943" t="str">
            <v>Nick Hogg</v>
          </cell>
          <cell r="E943" t="str">
            <v>2</v>
          </cell>
          <cell r="F943">
            <v>1</v>
          </cell>
          <cell r="G943" t="str">
            <v/>
          </cell>
          <cell r="J943">
            <v>30</v>
          </cell>
          <cell r="K943">
            <v>0</v>
          </cell>
          <cell r="L943">
            <v>0</v>
          </cell>
          <cell r="M943">
            <v>0</v>
          </cell>
          <cell r="N943">
            <v>110</v>
          </cell>
          <cell r="Q943">
            <v>0</v>
          </cell>
          <cell r="R943">
            <v>0</v>
          </cell>
          <cell r="S943">
            <v>0</v>
          </cell>
          <cell r="T943">
            <v>0</v>
          </cell>
          <cell r="U943">
            <v>0</v>
          </cell>
          <cell r="V943">
            <v>0</v>
          </cell>
          <cell r="W943">
            <v>0</v>
          </cell>
          <cell r="X943">
            <v>0</v>
          </cell>
          <cell r="Y943">
            <v>0</v>
          </cell>
          <cell r="Z943">
            <v>0</v>
          </cell>
          <cell r="AA943">
            <v>0</v>
          </cell>
          <cell r="AB943" t="str">
            <v/>
          </cell>
          <cell r="AC943" t="str">
            <v/>
          </cell>
          <cell r="AD943" t="str">
            <v>Metric Tonnes (1000 kgs)</v>
          </cell>
          <cell r="AE943" t="str">
            <v/>
          </cell>
          <cell r="AF943" t="str">
            <v/>
          </cell>
          <cell r="AG943" t="str">
            <v/>
          </cell>
          <cell r="AH943" t="str">
            <v>Metric Tonnes (1000 kgs)</v>
          </cell>
          <cell r="AI943" t="str">
            <v/>
          </cell>
          <cell r="AJ943" t="str">
            <v/>
          </cell>
          <cell r="AK943" t="str">
            <v/>
          </cell>
          <cell r="AL943">
            <v>0</v>
          </cell>
          <cell r="AM943">
            <v>0</v>
          </cell>
          <cell r="AN943">
            <v>140</v>
          </cell>
          <cell r="AO943">
            <v>0</v>
          </cell>
          <cell r="AP943">
            <v>0</v>
          </cell>
          <cell r="AQ943">
            <v>30</v>
          </cell>
          <cell r="AR943">
            <v>0</v>
          </cell>
          <cell r="AS943">
            <v>0</v>
          </cell>
          <cell r="AT943">
            <v>0</v>
          </cell>
          <cell r="AU943">
            <v>110</v>
          </cell>
          <cell r="AV943">
            <v>0</v>
          </cell>
          <cell r="AW943">
            <v>0</v>
          </cell>
          <cell r="AX943">
            <v>0</v>
          </cell>
          <cell r="AY943" t="str">
            <v/>
          </cell>
          <cell r="AZ943" t="str">
            <v/>
          </cell>
          <cell r="BA943" t="str">
            <v/>
          </cell>
          <cell r="BB943" t="str">
            <v/>
          </cell>
          <cell r="BC943" t="str">
            <v/>
          </cell>
          <cell r="BD943" t="str">
            <v/>
          </cell>
          <cell r="BE943" t="str">
            <v/>
          </cell>
          <cell r="BF943" t="str">
            <v/>
          </cell>
          <cell r="BG943" t="str">
            <v/>
          </cell>
          <cell r="BH943" t="str">
            <v/>
          </cell>
          <cell r="BI943">
            <v>1</v>
          </cell>
          <cell r="BJ943" t="str">
            <v/>
          </cell>
          <cell r="BK943">
            <v>0</v>
          </cell>
          <cell r="BL943">
            <v>0</v>
          </cell>
          <cell r="BM943" t="str">
            <v/>
          </cell>
          <cell r="BN943">
            <v>0</v>
          </cell>
          <cell r="BO943">
            <v>0</v>
          </cell>
          <cell r="BP943">
            <v>0</v>
          </cell>
          <cell r="BQ943">
            <v>0</v>
          </cell>
          <cell r="BR943">
            <v>0</v>
          </cell>
          <cell r="BS943">
            <v>0</v>
          </cell>
          <cell r="BT943">
            <v>0</v>
          </cell>
          <cell r="BU943">
            <v>0</v>
          </cell>
          <cell r="BV943">
            <v>0</v>
          </cell>
          <cell r="BW943">
            <v>0</v>
          </cell>
          <cell r="BX943">
            <v>0</v>
          </cell>
          <cell r="BY943" t="str">
            <v/>
          </cell>
          <cell r="BZ943" t="str">
            <v/>
          </cell>
          <cell r="CA943" t="str">
            <v/>
          </cell>
          <cell r="CB943" t="str">
            <v/>
          </cell>
          <cell r="CC943" t="str">
            <v/>
          </cell>
          <cell r="CD943" t="str">
            <v/>
          </cell>
          <cell r="CE943" t="str">
            <v/>
          </cell>
          <cell r="CF943" t="str">
            <v/>
          </cell>
          <cell r="CG943" t="str">
            <v/>
          </cell>
          <cell r="CH943" t="str">
            <v/>
          </cell>
        </row>
        <row r="944">
          <cell r="A944" t="str">
            <v>The Plaza Centre, East Kilbride - Owner : 2004 Questionnaire 11 Jul 2008 12:52 PM</v>
          </cell>
          <cell r="B944" t="str">
            <v>Survey Instance</v>
          </cell>
          <cell r="C944" t="str">
            <v>4</v>
          </cell>
          <cell r="D944" t="str">
            <v>Nick Hogg</v>
          </cell>
          <cell r="E944" t="str">
            <v>4</v>
          </cell>
          <cell r="F944">
            <v>1</v>
          </cell>
          <cell r="G944" t="str">
            <v/>
          </cell>
          <cell r="J944">
            <v>102</v>
          </cell>
          <cell r="K944">
            <v>0</v>
          </cell>
          <cell r="L944">
            <v>0</v>
          </cell>
          <cell r="M944">
            <v>0</v>
          </cell>
          <cell r="N944">
            <v>258.2</v>
          </cell>
          <cell r="Q944">
            <v>0</v>
          </cell>
          <cell r="R944">
            <v>0</v>
          </cell>
          <cell r="S944">
            <v>0</v>
          </cell>
          <cell r="T944">
            <v>0</v>
          </cell>
          <cell r="U944">
            <v>0</v>
          </cell>
          <cell r="V944">
            <v>0</v>
          </cell>
          <cell r="W944">
            <v>0</v>
          </cell>
          <cell r="X944">
            <v>0</v>
          </cell>
          <cell r="Y944">
            <v>0</v>
          </cell>
          <cell r="Z944">
            <v>0</v>
          </cell>
          <cell r="AA944">
            <v>0</v>
          </cell>
          <cell r="AB944" t="str">
            <v/>
          </cell>
          <cell r="AC944" t="str">
            <v/>
          </cell>
          <cell r="AD944" t="str">
            <v>Metric Tonnes (1000 kgs)</v>
          </cell>
          <cell r="AE944" t="str">
            <v/>
          </cell>
          <cell r="AF944" t="str">
            <v/>
          </cell>
          <cell r="AG944" t="str">
            <v/>
          </cell>
          <cell r="AH944" t="str">
            <v>Metric Tonnes (1000 kgs)</v>
          </cell>
          <cell r="AI944" t="str">
            <v/>
          </cell>
          <cell r="AJ944" t="str">
            <v/>
          </cell>
          <cell r="AK944" t="str">
            <v/>
          </cell>
          <cell r="AL944">
            <v>0</v>
          </cell>
          <cell r="AM944">
            <v>0</v>
          </cell>
          <cell r="AN944">
            <v>0</v>
          </cell>
          <cell r="AO944">
            <v>0</v>
          </cell>
          <cell r="AP944">
            <v>0</v>
          </cell>
          <cell r="AQ944">
            <v>102</v>
          </cell>
          <cell r="AR944">
            <v>0</v>
          </cell>
          <cell r="AS944">
            <v>0</v>
          </cell>
          <cell r="AT944">
            <v>0</v>
          </cell>
          <cell r="AU944">
            <v>258.2</v>
          </cell>
          <cell r="AV944">
            <v>0</v>
          </cell>
          <cell r="AW944">
            <v>0</v>
          </cell>
          <cell r="AX944">
            <v>0</v>
          </cell>
          <cell r="AY944" t="str">
            <v/>
          </cell>
          <cell r="AZ944" t="str">
            <v/>
          </cell>
          <cell r="BA944" t="str">
            <v/>
          </cell>
          <cell r="BB944" t="str">
            <v/>
          </cell>
          <cell r="BC944" t="str">
            <v/>
          </cell>
          <cell r="BD944" t="str">
            <v/>
          </cell>
          <cell r="BE944" t="str">
            <v/>
          </cell>
          <cell r="BF944" t="str">
            <v/>
          </cell>
          <cell r="BG944" t="str">
            <v/>
          </cell>
          <cell r="BH944" t="str">
            <v/>
          </cell>
          <cell r="BI944">
            <v>1</v>
          </cell>
          <cell r="BJ944" t="str">
            <v/>
          </cell>
          <cell r="BK944">
            <v>0</v>
          </cell>
          <cell r="BL944">
            <v>0</v>
          </cell>
          <cell r="BM944" t="str">
            <v/>
          </cell>
          <cell r="BN944">
            <v>0</v>
          </cell>
          <cell r="BO944">
            <v>0</v>
          </cell>
          <cell r="BP944">
            <v>0</v>
          </cell>
          <cell r="BQ944">
            <v>0</v>
          </cell>
          <cell r="BR944">
            <v>0</v>
          </cell>
          <cell r="BS944">
            <v>0</v>
          </cell>
          <cell r="BT944">
            <v>0</v>
          </cell>
          <cell r="BU944">
            <v>0</v>
          </cell>
          <cell r="BV944">
            <v>0</v>
          </cell>
          <cell r="BW944">
            <v>0</v>
          </cell>
          <cell r="BX944">
            <v>0</v>
          </cell>
          <cell r="BY944" t="str">
            <v/>
          </cell>
          <cell r="BZ944" t="str">
            <v/>
          </cell>
          <cell r="CA944" t="str">
            <v/>
          </cell>
          <cell r="CB944" t="str">
            <v/>
          </cell>
          <cell r="CC944" t="str">
            <v/>
          </cell>
          <cell r="CD944" t="str">
            <v/>
          </cell>
          <cell r="CE944" t="str">
            <v/>
          </cell>
          <cell r="CF944" t="str">
            <v/>
          </cell>
          <cell r="CG944" t="str">
            <v/>
          </cell>
          <cell r="CH944" t="str">
            <v/>
          </cell>
        </row>
        <row r="945">
          <cell r="A945" t="str">
            <v>The Shires, Leicester - Owner : 2002 Questionnaire 11 Jul 2008 12:44 PM</v>
          </cell>
          <cell r="B945" t="str">
            <v>Survey Instance</v>
          </cell>
          <cell r="C945" t="str">
            <v>75</v>
          </cell>
          <cell r="D945" t="str">
            <v>Nick Hogg</v>
          </cell>
          <cell r="E945" t="str">
            <v>2</v>
          </cell>
          <cell r="F945">
            <v>1</v>
          </cell>
          <cell r="G945" t="str">
            <v/>
          </cell>
          <cell r="J945">
            <v>0</v>
          </cell>
          <cell r="K945">
            <v>0</v>
          </cell>
          <cell r="L945">
            <v>0</v>
          </cell>
          <cell r="M945">
            <v>0.4</v>
          </cell>
          <cell r="N945">
            <v>962</v>
          </cell>
          <cell r="Q945">
            <v>0</v>
          </cell>
          <cell r="R945">
            <v>0</v>
          </cell>
          <cell r="S945">
            <v>0</v>
          </cell>
          <cell r="T945">
            <v>0</v>
          </cell>
          <cell r="U945">
            <v>0</v>
          </cell>
          <cell r="V945">
            <v>0</v>
          </cell>
          <cell r="W945">
            <v>0</v>
          </cell>
          <cell r="X945">
            <v>0</v>
          </cell>
          <cell r="Y945">
            <v>0</v>
          </cell>
          <cell r="Z945">
            <v>0</v>
          </cell>
          <cell r="AA945">
            <v>0</v>
          </cell>
          <cell r="AB945" t="str">
            <v/>
          </cell>
          <cell r="AC945" t="str">
            <v/>
          </cell>
          <cell r="AD945" t="str">
            <v/>
          </cell>
          <cell r="AE945" t="str">
            <v/>
          </cell>
          <cell r="AF945" t="str">
            <v/>
          </cell>
          <cell r="AG945" t="str">
            <v>Metric Tonnes (1000 kgs)</v>
          </cell>
          <cell r="AH945" t="str">
            <v>Metric Tonnes (1000 kgs)</v>
          </cell>
          <cell r="AI945" t="str">
            <v/>
          </cell>
          <cell r="AJ945" t="str">
            <v/>
          </cell>
          <cell r="AK945" t="str">
            <v/>
          </cell>
          <cell r="AL945">
            <v>0</v>
          </cell>
          <cell r="AM945">
            <v>0</v>
          </cell>
          <cell r="AN945">
            <v>0</v>
          </cell>
          <cell r="AO945">
            <v>0</v>
          </cell>
          <cell r="AP945">
            <v>0</v>
          </cell>
          <cell r="AQ945">
            <v>0</v>
          </cell>
          <cell r="AR945">
            <v>0</v>
          </cell>
          <cell r="AS945">
            <v>0</v>
          </cell>
          <cell r="AT945">
            <v>0.4</v>
          </cell>
          <cell r="AU945">
            <v>962</v>
          </cell>
          <cell r="AV945">
            <v>0</v>
          </cell>
          <cell r="AW945">
            <v>0</v>
          </cell>
          <cell r="AX945">
            <v>0</v>
          </cell>
          <cell r="AY945" t="str">
            <v/>
          </cell>
          <cell r="AZ945" t="str">
            <v/>
          </cell>
          <cell r="BA945" t="str">
            <v/>
          </cell>
          <cell r="BB945" t="str">
            <v/>
          </cell>
          <cell r="BC945" t="str">
            <v/>
          </cell>
          <cell r="BD945" t="str">
            <v/>
          </cell>
          <cell r="BE945" t="str">
            <v/>
          </cell>
          <cell r="BF945" t="str">
            <v/>
          </cell>
          <cell r="BG945" t="str">
            <v/>
          </cell>
          <cell r="BH945" t="str">
            <v/>
          </cell>
          <cell r="BI945">
            <v>4</v>
          </cell>
          <cell r="BJ945" t="str">
            <v/>
          </cell>
          <cell r="BK945">
            <v>0</v>
          </cell>
          <cell r="BL945">
            <v>0</v>
          </cell>
          <cell r="BM945" t="str">
            <v/>
          </cell>
          <cell r="BN945">
            <v>0</v>
          </cell>
          <cell r="BO945">
            <v>0</v>
          </cell>
          <cell r="BP945">
            <v>0</v>
          </cell>
          <cell r="BQ945">
            <v>0</v>
          </cell>
          <cell r="BR945">
            <v>0</v>
          </cell>
          <cell r="BS945">
            <v>0</v>
          </cell>
          <cell r="BT945">
            <v>0</v>
          </cell>
          <cell r="BU945">
            <v>0</v>
          </cell>
          <cell r="BV945">
            <v>0</v>
          </cell>
          <cell r="BW945">
            <v>0</v>
          </cell>
          <cell r="BX945">
            <v>0</v>
          </cell>
          <cell r="BY945" t="str">
            <v/>
          </cell>
          <cell r="BZ945" t="str">
            <v/>
          </cell>
          <cell r="CA945" t="str">
            <v/>
          </cell>
          <cell r="CB945" t="str">
            <v/>
          </cell>
          <cell r="CC945" t="str">
            <v/>
          </cell>
          <cell r="CD945" t="str">
            <v/>
          </cell>
          <cell r="CE945" t="str">
            <v/>
          </cell>
          <cell r="CF945" t="str">
            <v/>
          </cell>
          <cell r="CG945" t="str">
            <v/>
          </cell>
          <cell r="CH945" t="str">
            <v/>
          </cell>
        </row>
        <row r="946">
          <cell r="A946" t="str">
            <v>The Shires, Leicester - Owner : 2003 Quesitonnaire 11 Jul 2008 12:48 PM</v>
          </cell>
          <cell r="B946" t="str">
            <v>Survey Instance</v>
          </cell>
          <cell r="C946" t="str">
            <v>75</v>
          </cell>
          <cell r="D946" t="str">
            <v>Nick Hogg</v>
          </cell>
          <cell r="E946" t="str">
            <v>3</v>
          </cell>
          <cell r="F946">
            <v>1</v>
          </cell>
          <cell r="G946" t="str">
            <v/>
          </cell>
          <cell r="J946">
            <v>0</v>
          </cell>
          <cell r="K946">
            <v>0</v>
          </cell>
          <cell r="L946">
            <v>0</v>
          </cell>
          <cell r="M946">
            <v>0</v>
          </cell>
          <cell r="N946">
            <v>884</v>
          </cell>
          <cell r="Q946">
            <v>0</v>
          </cell>
          <cell r="R946">
            <v>0</v>
          </cell>
          <cell r="S946">
            <v>0</v>
          </cell>
          <cell r="T946">
            <v>0</v>
          </cell>
          <cell r="U946">
            <v>0</v>
          </cell>
          <cell r="V946">
            <v>0</v>
          </cell>
          <cell r="W946">
            <v>0</v>
          </cell>
          <cell r="X946">
            <v>0</v>
          </cell>
          <cell r="Y946">
            <v>0</v>
          </cell>
          <cell r="Z946">
            <v>0</v>
          </cell>
          <cell r="AA946">
            <v>0</v>
          </cell>
          <cell r="AB946" t="str">
            <v/>
          </cell>
          <cell r="AC946" t="str">
            <v/>
          </cell>
          <cell r="AD946" t="str">
            <v/>
          </cell>
          <cell r="AE946" t="str">
            <v/>
          </cell>
          <cell r="AF946" t="str">
            <v/>
          </cell>
          <cell r="AG946" t="str">
            <v/>
          </cell>
          <cell r="AH946" t="str">
            <v>Metric Tonnes (1000 kgs)</v>
          </cell>
          <cell r="AI946" t="str">
            <v/>
          </cell>
          <cell r="AJ946" t="str">
            <v/>
          </cell>
          <cell r="AK946" t="str">
            <v/>
          </cell>
          <cell r="AL946">
            <v>0</v>
          </cell>
          <cell r="AM946">
            <v>0</v>
          </cell>
          <cell r="AN946">
            <v>884</v>
          </cell>
          <cell r="AO946">
            <v>0</v>
          </cell>
          <cell r="AP946">
            <v>0</v>
          </cell>
          <cell r="AQ946">
            <v>0</v>
          </cell>
          <cell r="AR946">
            <v>0</v>
          </cell>
          <cell r="AS946">
            <v>0</v>
          </cell>
          <cell r="AT946">
            <v>0</v>
          </cell>
          <cell r="AU946">
            <v>884</v>
          </cell>
          <cell r="AV946">
            <v>0</v>
          </cell>
          <cell r="AW946">
            <v>0</v>
          </cell>
          <cell r="AX946">
            <v>0</v>
          </cell>
          <cell r="AY946" t="str">
            <v/>
          </cell>
          <cell r="AZ946" t="str">
            <v/>
          </cell>
          <cell r="BA946" t="str">
            <v/>
          </cell>
          <cell r="BB946" t="str">
            <v/>
          </cell>
          <cell r="BC946" t="str">
            <v/>
          </cell>
          <cell r="BD946" t="str">
            <v/>
          </cell>
          <cell r="BE946" t="str">
            <v/>
          </cell>
          <cell r="BF946" t="str">
            <v/>
          </cell>
          <cell r="BG946" t="str">
            <v/>
          </cell>
          <cell r="BH946" t="str">
            <v/>
          </cell>
          <cell r="BI946">
            <v>4</v>
          </cell>
          <cell r="BJ946" t="str">
            <v/>
          </cell>
          <cell r="BK946">
            <v>0</v>
          </cell>
          <cell r="BL946">
            <v>0</v>
          </cell>
          <cell r="BM946" t="str">
            <v/>
          </cell>
          <cell r="BN946">
            <v>0</v>
          </cell>
          <cell r="BO946">
            <v>0</v>
          </cell>
          <cell r="BP946">
            <v>0</v>
          </cell>
          <cell r="BQ946">
            <v>0</v>
          </cell>
          <cell r="BR946">
            <v>0</v>
          </cell>
          <cell r="BS946">
            <v>0</v>
          </cell>
          <cell r="BT946">
            <v>0</v>
          </cell>
          <cell r="BU946">
            <v>0</v>
          </cell>
          <cell r="BV946">
            <v>0</v>
          </cell>
          <cell r="BW946">
            <v>0</v>
          </cell>
          <cell r="BX946">
            <v>0</v>
          </cell>
          <cell r="BY946" t="str">
            <v/>
          </cell>
          <cell r="BZ946" t="str">
            <v/>
          </cell>
          <cell r="CA946" t="str">
            <v/>
          </cell>
          <cell r="CB946" t="str">
            <v/>
          </cell>
          <cell r="CC946" t="str">
            <v/>
          </cell>
          <cell r="CD946" t="str">
            <v/>
          </cell>
          <cell r="CE946" t="str">
            <v/>
          </cell>
          <cell r="CF946" t="str">
            <v/>
          </cell>
          <cell r="CG946" t="str">
            <v/>
          </cell>
          <cell r="CH946" t="str">
            <v/>
          </cell>
        </row>
        <row r="947">
          <cell r="A947" t="str">
            <v>The Shires, Leicester - Owner : 2004 Questionnaire 11 Jul 2008 12:52 PM</v>
          </cell>
          <cell r="B947" t="str">
            <v>Survey Instance</v>
          </cell>
          <cell r="C947" t="str">
            <v>75</v>
          </cell>
          <cell r="D947" t="str">
            <v>Nick Hogg</v>
          </cell>
          <cell r="E947" t="str">
            <v>4</v>
          </cell>
          <cell r="F947">
            <v>1</v>
          </cell>
          <cell r="G947" t="str">
            <v/>
          </cell>
          <cell r="J947">
            <v>0</v>
          </cell>
          <cell r="K947">
            <v>0</v>
          </cell>
          <cell r="L947">
            <v>0</v>
          </cell>
          <cell r="M947">
            <v>0</v>
          </cell>
          <cell r="N947">
            <v>864</v>
          </cell>
          <cell r="Q947">
            <v>0</v>
          </cell>
          <cell r="R947">
            <v>0</v>
          </cell>
          <cell r="S947">
            <v>0</v>
          </cell>
          <cell r="T947">
            <v>0</v>
          </cell>
          <cell r="U947">
            <v>0</v>
          </cell>
          <cell r="V947">
            <v>0</v>
          </cell>
          <cell r="W947">
            <v>0</v>
          </cell>
          <cell r="X947">
            <v>0</v>
          </cell>
          <cell r="Y947">
            <v>0</v>
          </cell>
          <cell r="Z947">
            <v>0</v>
          </cell>
          <cell r="AA947">
            <v>0</v>
          </cell>
          <cell r="AB947" t="str">
            <v/>
          </cell>
          <cell r="AC947" t="str">
            <v/>
          </cell>
          <cell r="AD947" t="str">
            <v/>
          </cell>
          <cell r="AE947" t="str">
            <v/>
          </cell>
          <cell r="AF947" t="str">
            <v/>
          </cell>
          <cell r="AG947" t="str">
            <v/>
          </cell>
          <cell r="AH947" t="str">
            <v>Metric Tonnes (1000 kgs)</v>
          </cell>
          <cell r="AI947" t="str">
            <v/>
          </cell>
          <cell r="AJ947" t="str">
            <v/>
          </cell>
          <cell r="AK947" t="str">
            <v/>
          </cell>
          <cell r="AL947">
            <v>0</v>
          </cell>
          <cell r="AM947">
            <v>0</v>
          </cell>
          <cell r="AN947">
            <v>864</v>
          </cell>
          <cell r="AO947">
            <v>0</v>
          </cell>
          <cell r="AP947">
            <v>0</v>
          </cell>
          <cell r="AQ947">
            <v>0</v>
          </cell>
          <cell r="AR947">
            <v>0</v>
          </cell>
          <cell r="AS947">
            <v>0</v>
          </cell>
          <cell r="AT947">
            <v>0</v>
          </cell>
          <cell r="AU947">
            <v>864</v>
          </cell>
          <cell r="AV947">
            <v>0</v>
          </cell>
          <cell r="AW947">
            <v>0</v>
          </cell>
          <cell r="AX947">
            <v>0</v>
          </cell>
          <cell r="AY947" t="str">
            <v/>
          </cell>
          <cell r="AZ947" t="str">
            <v/>
          </cell>
          <cell r="BA947" t="str">
            <v/>
          </cell>
          <cell r="BB947" t="str">
            <v/>
          </cell>
          <cell r="BC947" t="str">
            <v/>
          </cell>
          <cell r="BD947" t="str">
            <v/>
          </cell>
          <cell r="BE947" t="str">
            <v/>
          </cell>
          <cell r="BF947" t="str">
            <v/>
          </cell>
          <cell r="BG947" t="str">
            <v/>
          </cell>
          <cell r="BH947" t="str">
            <v/>
          </cell>
          <cell r="BI947">
            <v>4</v>
          </cell>
          <cell r="BJ947" t="str">
            <v/>
          </cell>
          <cell r="BK947">
            <v>0</v>
          </cell>
          <cell r="BL947">
            <v>0</v>
          </cell>
          <cell r="BM947" t="str">
            <v/>
          </cell>
          <cell r="BN947">
            <v>0</v>
          </cell>
          <cell r="BO947">
            <v>0</v>
          </cell>
          <cell r="BP947">
            <v>0</v>
          </cell>
          <cell r="BQ947">
            <v>0</v>
          </cell>
          <cell r="BR947">
            <v>0</v>
          </cell>
          <cell r="BS947">
            <v>0</v>
          </cell>
          <cell r="BT947">
            <v>0</v>
          </cell>
          <cell r="BU947">
            <v>0</v>
          </cell>
          <cell r="BV947">
            <v>0</v>
          </cell>
          <cell r="BW947">
            <v>0</v>
          </cell>
          <cell r="BX947">
            <v>0</v>
          </cell>
          <cell r="BY947" t="str">
            <v/>
          </cell>
          <cell r="BZ947" t="str">
            <v/>
          </cell>
          <cell r="CA947" t="str">
            <v/>
          </cell>
          <cell r="CB947" t="str">
            <v/>
          </cell>
          <cell r="CC947" t="str">
            <v/>
          </cell>
          <cell r="CD947" t="str">
            <v/>
          </cell>
          <cell r="CE947" t="str">
            <v/>
          </cell>
          <cell r="CF947" t="str">
            <v/>
          </cell>
          <cell r="CG947" t="str">
            <v/>
          </cell>
          <cell r="CH947" t="str">
            <v/>
          </cell>
        </row>
        <row r="948">
          <cell r="A948" t="str">
            <v>The Shires, Leicester - Owner : 2005 Questionnaire 11 Jul 2008 1:01 PM</v>
          </cell>
          <cell r="B948" t="str">
            <v>Survey Instance</v>
          </cell>
          <cell r="C948" t="str">
            <v>75</v>
          </cell>
          <cell r="D948" t="str">
            <v>Nick Hogg</v>
          </cell>
          <cell r="E948" t="str">
            <v>5</v>
          </cell>
          <cell r="F948">
            <v>1</v>
          </cell>
          <cell r="G948" t="str">
            <v/>
          </cell>
          <cell r="J948">
            <v>36</v>
          </cell>
          <cell r="K948">
            <v>0</v>
          </cell>
          <cell r="L948">
            <v>0</v>
          </cell>
          <cell r="M948">
            <v>0</v>
          </cell>
          <cell r="N948">
            <v>875.2</v>
          </cell>
          <cell r="Q948">
            <v>0</v>
          </cell>
          <cell r="R948">
            <v>0</v>
          </cell>
          <cell r="S948">
            <v>0</v>
          </cell>
          <cell r="T948">
            <v>0</v>
          </cell>
          <cell r="U948">
            <v>0</v>
          </cell>
          <cell r="V948">
            <v>0</v>
          </cell>
          <cell r="W948">
            <v>0</v>
          </cell>
          <cell r="X948">
            <v>0</v>
          </cell>
          <cell r="Y948">
            <v>0</v>
          </cell>
          <cell r="Z948">
            <v>0</v>
          </cell>
          <cell r="AA948">
            <v>0</v>
          </cell>
          <cell r="AB948" t="str">
            <v/>
          </cell>
          <cell r="AC948" t="str">
            <v/>
          </cell>
          <cell r="AD948" t="str">
            <v>Metric Tonnes (1000 kgs)</v>
          </cell>
          <cell r="AE948" t="str">
            <v/>
          </cell>
          <cell r="AF948" t="str">
            <v/>
          </cell>
          <cell r="AG948" t="str">
            <v/>
          </cell>
          <cell r="AH948" t="str">
            <v>Metric Tonnes (1000 kgs)</v>
          </cell>
          <cell r="AI948" t="str">
            <v/>
          </cell>
          <cell r="AJ948" t="str">
            <v/>
          </cell>
          <cell r="AK948" t="str">
            <v/>
          </cell>
          <cell r="AL948">
            <v>0</v>
          </cell>
          <cell r="AM948">
            <v>0</v>
          </cell>
          <cell r="AN948">
            <v>911.2</v>
          </cell>
          <cell r="AO948">
            <v>0</v>
          </cell>
          <cell r="AP948">
            <v>0</v>
          </cell>
          <cell r="AQ948">
            <v>36</v>
          </cell>
          <cell r="AR948">
            <v>0</v>
          </cell>
          <cell r="AS948">
            <v>0</v>
          </cell>
          <cell r="AT948">
            <v>0</v>
          </cell>
          <cell r="AU948">
            <v>875.2</v>
          </cell>
          <cell r="AV948">
            <v>0</v>
          </cell>
          <cell r="AW948">
            <v>0</v>
          </cell>
          <cell r="AX948">
            <v>0</v>
          </cell>
          <cell r="AY948" t="str">
            <v/>
          </cell>
          <cell r="AZ948" t="str">
            <v/>
          </cell>
          <cell r="BA948" t="str">
            <v/>
          </cell>
          <cell r="BB948" t="str">
            <v/>
          </cell>
          <cell r="BC948" t="str">
            <v/>
          </cell>
          <cell r="BD948" t="str">
            <v/>
          </cell>
          <cell r="BE948" t="str">
            <v/>
          </cell>
          <cell r="BF948" t="str">
            <v/>
          </cell>
          <cell r="BG948" t="str">
            <v/>
          </cell>
          <cell r="BH948" t="str">
            <v/>
          </cell>
          <cell r="BI948">
            <v>4</v>
          </cell>
          <cell r="BJ948" t="str">
            <v/>
          </cell>
          <cell r="BK948">
            <v>0</v>
          </cell>
          <cell r="BL948">
            <v>0</v>
          </cell>
          <cell r="BM948" t="str">
            <v/>
          </cell>
          <cell r="BN948">
            <v>0</v>
          </cell>
          <cell r="BO948">
            <v>0</v>
          </cell>
          <cell r="BP948">
            <v>0</v>
          </cell>
          <cell r="BQ948">
            <v>0</v>
          </cell>
          <cell r="BR948">
            <v>0</v>
          </cell>
          <cell r="BS948">
            <v>0</v>
          </cell>
          <cell r="BT948">
            <v>0</v>
          </cell>
          <cell r="BU948">
            <v>0</v>
          </cell>
          <cell r="BV948">
            <v>0</v>
          </cell>
          <cell r="BW948">
            <v>0</v>
          </cell>
          <cell r="BX948">
            <v>0</v>
          </cell>
          <cell r="BY948" t="str">
            <v/>
          </cell>
          <cell r="BZ948" t="str">
            <v/>
          </cell>
          <cell r="CA948" t="str">
            <v/>
          </cell>
          <cell r="CB948" t="str">
            <v/>
          </cell>
          <cell r="CC948" t="str">
            <v/>
          </cell>
          <cell r="CD948" t="str">
            <v/>
          </cell>
          <cell r="CE948" t="str">
            <v/>
          </cell>
          <cell r="CF948" t="str">
            <v/>
          </cell>
          <cell r="CG948" t="str">
            <v/>
          </cell>
          <cell r="CH948" t="str">
            <v/>
          </cell>
        </row>
        <row r="949">
          <cell r="A949" t="str">
            <v>The Shires, Leicester - Owner : 2006 Questionnaire 18 Apr 2008 12:00 PM</v>
          </cell>
          <cell r="B949" t="str">
            <v>Survey Instance</v>
          </cell>
          <cell r="C949" t="str">
            <v>75</v>
          </cell>
          <cell r="D949" t="str">
            <v>Alex Robinson</v>
          </cell>
          <cell r="E949" t="str">
            <v>6</v>
          </cell>
          <cell r="F949">
            <v>1</v>
          </cell>
          <cell r="G949" t="str">
            <v/>
          </cell>
          <cell r="J949">
            <v>119.34</v>
          </cell>
          <cell r="K949">
            <v>0</v>
          </cell>
          <cell r="L949">
            <v>0</v>
          </cell>
          <cell r="M949">
            <v>0</v>
          </cell>
          <cell r="N949">
            <v>756.82</v>
          </cell>
          <cell r="Q949">
            <v>0</v>
          </cell>
          <cell r="R949">
            <v>0</v>
          </cell>
          <cell r="S949">
            <v>0</v>
          </cell>
          <cell r="T949">
            <v>0</v>
          </cell>
          <cell r="U949">
            <v>0</v>
          </cell>
          <cell r="V949">
            <v>0</v>
          </cell>
          <cell r="W949">
            <v>0</v>
          </cell>
          <cell r="X949">
            <v>0</v>
          </cell>
          <cell r="Y949">
            <v>0</v>
          </cell>
          <cell r="Z949">
            <v>0</v>
          </cell>
          <cell r="AA949">
            <v>0</v>
          </cell>
          <cell r="AB949" t="str">
            <v/>
          </cell>
          <cell r="AC949" t="str">
            <v/>
          </cell>
          <cell r="AD949" t="str">
            <v>Metric Tonnes (1000 kgs)</v>
          </cell>
          <cell r="AE949" t="str">
            <v/>
          </cell>
          <cell r="AF949" t="str">
            <v/>
          </cell>
          <cell r="AG949" t="str">
            <v/>
          </cell>
          <cell r="AH949" t="str">
            <v>Metric Tonnes (1000 kgs)</v>
          </cell>
          <cell r="AI949" t="str">
            <v/>
          </cell>
          <cell r="AJ949" t="str">
            <v/>
          </cell>
          <cell r="AK949" t="str">
            <v/>
          </cell>
          <cell r="AL949">
            <v>0</v>
          </cell>
          <cell r="AM949">
            <v>0</v>
          </cell>
          <cell r="AN949">
            <v>876</v>
          </cell>
          <cell r="AO949">
            <v>0</v>
          </cell>
          <cell r="AP949">
            <v>0</v>
          </cell>
          <cell r="AQ949">
            <v>119.34</v>
          </cell>
          <cell r="AR949">
            <v>0</v>
          </cell>
          <cell r="AS949">
            <v>0</v>
          </cell>
          <cell r="AT949">
            <v>0</v>
          </cell>
          <cell r="AU949">
            <v>756.82</v>
          </cell>
          <cell r="AV949">
            <v>0</v>
          </cell>
          <cell r="AW949">
            <v>0</v>
          </cell>
          <cell r="AX949">
            <v>0</v>
          </cell>
          <cell r="AY949" t="str">
            <v/>
          </cell>
          <cell r="AZ949" t="str">
            <v/>
          </cell>
          <cell r="BA949" t="str">
            <v/>
          </cell>
          <cell r="BB949" t="str">
            <v/>
          </cell>
          <cell r="BC949" t="str">
            <v/>
          </cell>
          <cell r="BD949" t="str">
            <v/>
          </cell>
          <cell r="BE949" t="str">
            <v/>
          </cell>
          <cell r="BF949" t="str">
            <v/>
          </cell>
          <cell r="BG949" t="str">
            <v/>
          </cell>
          <cell r="BH949" t="str">
            <v/>
          </cell>
          <cell r="BI949">
            <v>4</v>
          </cell>
          <cell r="BJ949" t="str">
            <v/>
          </cell>
          <cell r="BK949">
            <v>0</v>
          </cell>
          <cell r="BL949">
            <v>0</v>
          </cell>
          <cell r="BM949" t="str">
            <v/>
          </cell>
          <cell r="BN949">
            <v>0</v>
          </cell>
          <cell r="BO949">
            <v>0</v>
          </cell>
          <cell r="BP949">
            <v>0</v>
          </cell>
          <cell r="BQ949">
            <v>0</v>
          </cell>
          <cell r="BR949">
            <v>0</v>
          </cell>
          <cell r="BS949">
            <v>0</v>
          </cell>
          <cell r="BT949">
            <v>0</v>
          </cell>
          <cell r="BU949">
            <v>0</v>
          </cell>
          <cell r="BV949">
            <v>0</v>
          </cell>
          <cell r="BW949">
            <v>0</v>
          </cell>
          <cell r="BX949">
            <v>0</v>
          </cell>
          <cell r="BY949" t="str">
            <v/>
          </cell>
          <cell r="BZ949" t="str">
            <v/>
          </cell>
          <cell r="CA949" t="str">
            <v/>
          </cell>
          <cell r="CB949" t="str">
            <v/>
          </cell>
          <cell r="CC949" t="str">
            <v/>
          </cell>
          <cell r="CD949" t="str">
            <v/>
          </cell>
          <cell r="CE949" t="str">
            <v/>
          </cell>
          <cell r="CF949" t="str">
            <v/>
          </cell>
          <cell r="CG949" t="str">
            <v/>
          </cell>
          <cell r="CH949" t="str">
            <v/>
          </cell>
        </row>
        <row r="950">
          <cell r="A950" t="str">
            <v>The Shires, Leicester - Owner : 2007 Questionnaire 21 Apr 2008 9:48 PM</v>
          </cell>
          <cell r="B950" t="str">
            <v>Survey Instance</v>
          </cell>
          <cell r="C950" t="str">
            <v/>
          </cell>
          <cell r="D950" t="str">
            <v>Alex Robinson</v>
          </cell>
          <cell r="E950" t="str">
            <v/>
          </cell>
          <cell r="F950">
            <v>1</v>
          </cell>
          <cell r="G950" t="str">
            <v/>
          </cell>
          <cell r="H950">
            <v>8</v>
          </cell>
          <cell r="J950">
            <v>210</v>
          </cell>
          <cell r="N950">
            <v>644</v>
          </cell>
          <cell r="R950">
            <v>0</v>
          </cell>
          <cell r="S950">
            <v>0</v>
          </cell>
          <cell r="T950">
            <v>0</v>
          </cell>
          <cell r="U950">
            <v>0</v>
          </cell>
          <cell r="V950">
            <v>0</v>
          </cell>
          <cell r="W950">
            <v>0</v>
          </cell>
          <cell r="X950">
            <v>0</v>
          </cell>
          <cell r="Y950">
            <v>0</v>
          </cell>
          <cell r="Z950">
            <v>0</v>
          </cell>
          <cell r="AA950">
            <v>0</v>
          </cell>
          <cell r="AB950" t="str">
            <v>Metric Tonnes (1000 kgs)</v>
          </cell>
          <cell r="AC950" t="str">
            <v/>
          </cell>
          <cell r="AD950" t="str">
            <v>Metric Tonnes (1000 kgs)</v>
          </cell>
          <cell r="AE950" t="str">
            <v/>
          </cell>
          <cell r="AF950" t="str">
            <v/>
          </cell>
          <cell r="AG950" t="str">
            <v/>
          </cell>
          <cell r="AH950" t="str">
            <v>Metric Tonnes (1000 kgs)</v>
          </cell>
          <cell r="AI950" t="str">
            <v/>
          </cell>
          <cell r="AJ950" t="str">
            <v/>
          </cell>
          <cell r="AK950" t="str">
            <v/>
          </cell>
          <cell r="AL950">
            <v>0</v>
          </cell>
          <cell r="AM950">
            <v>0</v>
          </cell>
          <cell r="AN950">
            <v>862</v>
          </cell>
          <cell r="AO950">
            <v>8</v>
          </cell>
          <cell r="AP950">
            <v>0</v>
          </cell>
          <cell r="AQ950">
            <v>210</v>
          </cell>
          <cell r="AR950">
            <v>0</v>
          </cell>
          <cell r="AS950">
            <v>0</v>
          </cell>
          <cell r="AT950">
            <v>0</v>
          </cell>
          <cell r="AU950">
            <v>644</v>
          </cell>
          <cell r="AV950">
            <v>0</v>
          </cell>
          <cell r="AW950">
            <v>0</v>
          </cell>
          <cell r="AX950">
            <v>0</v>
          </cell>
          <cell r="AY950" t="str">
            <v/>
          </cell>
          <cell r="AZ950" t="str">
            <v/>
          </cell>
          <cell r="BA950" t="str">
            <v/>
          </cell>
          <cell r="BB950" t="str">
            <v/>
          </cell>
          <cell r="BC950" t="str">
            <v/>
          </cell>
          <cell r="BD950" t="str">
            <v/>
          </cell>
          <cell r="BE950" t="str">
            <v/>
          </cell>
          <cell r="BF950" t="str">
            <v/>
          </cell>
          <cell r="BG950" t="str">
            <v/>
          </cell>
          <cell r="BH950" t="str">
            <v/>
          </cell>
          <cell r="BI950">
            <v>4</v>
          </cell>
          <cell r="BJ950" t="str">
            <v>All Landlord and Tenants' waste</v>
          </cell>
          <cell r="BK950">
            <v>5</v>
          </cell>
          <cell r="BL950">
            <v>1</v>
          </cell>
          <cell r="BM950" t="str">
            <v/>
          </cell>
          <cell r="BN950">
            <v>0</v>
          </cell>
          <cell r="BO950">
            <v>0</v>
          </cell>
          <cell r="BP950">
            <v>0</v>
          </cell>
          <cell r="BQ950">
            <v>0</v>
          </cell>
          <cell r="BR950">
            <v>0</v>
          </cell>
          <cell r="BS950">
            <v>0</v>
          </cell>
          <cell r="BT950">
            <v>0</v>
          </cell>
          <cell r="BU950">
            <v>0</v>
          </cell>
          <cell r="BV950">
            <v>0</v>
          </cell>
          <cell r="BW950">
            <v>0</v>
          </cell>
          <cell r="BX950">
            <v>0</v>
          </cell>
          <cell r="BY950" t="str">
            <v/>
          </cell>
          <cell r="BZ950" t="str">
            <v/>
          </cell>
          <cell r="CA950" t="str">
            <v/>
          </cell>
          <cell r="CB950" t="str">
            <v/>
          </cell>
          <cell r="CC950" t="str">
            <v/>
          </cell>
          <cell r="CD950" t="str">
            <v/>
          </cell>
          <cell r="CE950" t="str">
            <v/>
          </cell>
          <cell r="CF950" t="str">
            <v/>
          </cell>
          <cell r="CG950" t="str">
            <v/>
          </cell>
          <cell r="CH950" t="str">
            <v/>
          </cell>
        </row>
        <row r="951">
          <cell r="A951" t="str">
            <v>thecentre:mk, Milton Keynes - Landlord - xxxx : 2004 Questionnaire 11 Jul 2008 12:52 PM</v>
          </cell>
          <cell r="B951" t="str">
            <v>Survey Instance</v>
          </cell>
          <cell r="C951" t="str">
            <v>148</v>
          </cell>
          <cell r="D951" t="str">
            <v>Nick Hogg</v>
          </cell>
          <cell r="E951" t="str">
            <v>4</v>
          </cell>
          <cell r="F951">
            <v>1</v>
          </cell>
          <cell r="G951" t="str">
            <v/>
          </cell>
          <cell r="J951">
            <v>471</v>
          </cell>
          <cell r="K951">
            <v>1815</v>
          </cell>
          <cell r="L951">
            <v>0</v>
          </cell>
          <cell r="M951">
            <v>0</v>
          </cell>
          <cell r="N951">
            <v>0</v>
          </cell>
          <cell r="Q951">
            <v>0</v>
          </cell>
          <cell r="R951">
            <v>0</v>
          </cell>
          <cell r="S951">
            <v>0</v>
          </cell>
          <cell r="T951">
            <v>0</v>
          </cell>
          <cell r="U951">
            <v>0</v>
          </cell>
          <cell r="V951">
            <v>0</v>
          </cell>
          <cell r="W951">
            <v>0</v>
          </cell>
          <cell r="X951">
            <v>0</v>
          </cell>
          <cell r="Y951">
            <v>0</v>
          </cell>
          <cell r="Z951">
            <v>0</v>
          </cell>
          <cell r="AA951">
            <v>0</v>
          </cell>
          <cell r="AB951" t="str">
            <v/>
          </cell>
          <cell r="AC951" t="str">
            <v/>
          </cell>
          <cell r="AD951" t="str">
            <v>Metric Tonnes (1000 kgs)</v>
          </cell>
          <cell r="AE951" t="str">
            <v>Metric Tonnes (1000 kgs)</v>
          </cell>
          <cell r="AF951" t="str">
            <v/>
          </cell>
          <cell r="AG951" t="str">
            <v/>
          </cell>
          <cell r="AH951" t="str">
            <v/>
          </cell>
          <cell r="AI951" t="str">
            <v/>
          </cell>
          <cell r="AJ951" t="str">
            <v/>
          </cell>
          <cell r="AK951" t="str">
            <v/>
          </cell>
          <cell r="AL951">
            <v>0</v>
          </cell>
          <cell r="AM951">
            <v>0</v>
          </cell>
          <cell r="AN951">
            <v>2286</v>
          </cell>
          <cell r="AO951">
            <v>0</v>
          </cell>
          <cell r="AP951">
            <v>0</v>
          </cell>
          <cell r="AQ951">
            <v>471</v>
          </cell>
          <cell r="AR951">
            <v>1815</v>
          </cell>
          <cell r="AS951">
            <v>0</v>
          </cell>
          <cell r="AT951">
            <v>0</v>
          </cell>
          <cell r="AU951">
            <v>0</v>
          </cell>
          <cell r="AV951">
            <v>0</v>
          </cell>
          <cell r="AW951">
            <v>0</v>
          </cell>
          <cell r="AX951">
            <v>0</v>
          </cell>
          <cell r="AY951" t="str">
            <v/>
          </cell>
          <cell r="AZ951" t="str">
            <v/>
          </cell>
          <cell r="BA951" t="str">
            <v/>
          </cell>
          <cell r="BB951" t="str">
            <v/>
          </cell>
          <cell r="BC951" t="str">
            <v/>
          </cell>
          <cell r="BD951" t="str">
            <v/>
          </cell>
          <cell r="BE951" t="str">
            <v/>
          </cell>
          <cell r="BF951" t="str">
            <v/>
          </cell>
          <cell r="BG951" t="str">
            <v/>
          </cell>
          <cell r="BH951" t="str">
            <v/>
          </cell>
          <cell r="BI951">
            <v>5</v>
          </cell>
          <cell r="BJ951" t="str">
            <v/>
          </cell>
          <cell r="BK951">
            <v>0</v>
          </cell>
          <cell r="BL951">
            <v>1</v>
          </cell>
          <cell r="BM951" t="str">
            <v/>
          </cell>
          <cell r="BN951">
            <v>0</v>
          </cell>
          <cell r="BO951">
            <v>0</v>
          </cell>
          <cell r="BP951">
            <v>0</v>
          </cell>
          <cell r="BQ951">
            <v>0</v>
          </cell>
          <cell r="BR951">
            <v>0</v>
          </cell>
          <cell r="BS951">
            <v>0</v>
          </cell>
          <cell r="BT951">
            <v>0</v>
          </cell>
          <cell r="BU951">
            <v>0</v>
          </cell>
          <cell r="BV951">
            <v>0</v>
          </cell>
          <cell r="BW951">
            <v>0</v>
          </cell>
          <cell r="BX951">
            <v>0</v>
          </cell>
          <cell r="BY951" t="str">
            <v/>
          </cell>
          <cell r="BZ951" t="str">
            <v/>
          </cell>
          <cell r="CA951" t="str">
            <v/>
          </cell>
          <cell r="CB951" t="str">
            <v/>
          </cell>
          <cell r="CC951" t="str">
            <v/>
          </cell>
          <cell r="CD951" t="str">
            <v/>
          </cell>
          <cell r="CE951" t="str">
            <v/>
          </cell>
          <cell r="CF951" t="str">
            <v/>
          </cell>
          <cell r="CG951" t="str">
            <v/>
          </cell>
          <cell r="CH951" t="str">
            <v/>
          </cell>
        </row>
        <row r="952">
          <cell r="A952" t="str">
            <v>thecentre:mk, Milton Keynes - Landlord - xxxx : 2005 Questionnaire 11 Jul 2008 1:01 PM</v>
          </cell>
          <cell r="B952" t="str">
            <v>Survey Instance</v>
          </cell>
          <cell r="C952" t="str">
            <v>148</v>
          </cell>
          <cell r="D952" t="str">
            <v>Nick Hogg</v>
          </cell>
          <cell r="E952" t="str">
            <v>5</v>
          </cell>
          <cell r="F952">
            <v>1</v>
          </cell>
          <cell r="G952" t="str">
            <v/>
          </cell>
          <cell r="J952">
            <v>755</v>
          </cell>
          <cell r="K952">
            <v>1454</v>
          </cell>
          <cell r="L952">
            <v>0</v>
          </cell>
          <cell r="M952">
            <v>0</v>
          </cell>
          <cell r="N952">
            <v>0</v>
          </cell>
          <cell r="Q952">
            <v>50</v>
          </cell>
          <cell r="R952">
            <v>0</v>
          </cell>
          <cell r="S952">
            <v>0</v>
          </cell>
          <cell r="T952">
            <v>0</v>
          </cell>
          <cell r="U952">
            <v>0</v>
          </cell>
          <cell r="V952">
            <v>0</v>
          </cell>
          <cell r="W952">
            <v>0</v>
          </cell>
          <cell r="X952">
            <v>0</v>
          </cell>
          <cell r="Y952">
            <v>0</v>
          </cell>
          <cell r="Z952">
            <v>0</v>
          </cell>
          <cell r="AA952">
            <v>0</v>
          </cell>
          <cell r="AB952" t="str">
            <v/>
          </cell>
          <cell r="AC952" t="str">
            <v/>
          </cell>
          <cell r="AD952" t="str">
            <v>Metric Tonnes (1000 kgs)</v>
          </cell>
          <cell r="AE952" t="str">
            <v>Metric Tonnes (1000 kgs)</v>
          </cell>
          <cell r="AF952" t="str">
            <v/>
          </cell>
          <cell r="AG952" t="str">
            <v/>
          </cell>
          <cell r="AH952" t="str">
            <v/>
          </cell>
          <cell r="AI952" t="str">
            <v/>
          </cell>
          <cell r="AJ952" t="str">
            <v/>
          </cell>
          <cell r="AK952" t="str">
            <v>Metric Tonnes (1000 kgs)</v>
          </cell>
          <cell r="AL952">
            <v>0</v>
          </cell>
          <cell r="AM952">
            <v>0</v>
          </cell>
          <cell r="AN952">
            <v>2259</v>
          </cell>
          <cell r="AO952">
            <v>0</v>
          </cell>
          <cell r="AP952">
            <v>0</v>
          </cell>
          <cell r="AQ952">
            <v>755</v>
          </cell>
          <cell r="AR952">
            <v>1454</v>
          </cell>
          <cell r="AS952">
            <v>0</v>
          </cell>
          <cell r="AT952">
            <v>0</v>
          </cell>
          <cell r="AU952">
            <v>0</v>
          </cell>
          <cell r="AV952">
            <v>0</v>
          </cell>
          <cell r="AW952">
            <v>0</v>
          </cell>
          <cell r="AX952">
            <v>50</v>
          </cell>
          <cell r="AY952" t="str">
            <v/>
          </cell>
          <cell r="AZ952" t="str">
            <v/>
          </cell>
          <cell r="BA952" t="str">
            <v/>
          </cell>
          <cell r="BB952" t="str">
            <v/>
          </cell>
          <cell r="BC952" t="str">
            <v/>
          </cell>
          <cell r="BD952" t="str">
            <v/>
          </cell>
          <cell r="BE952" t="str">
            <v/>
          </cell>
          <cell r="BF952" t="str">
            <v/>
          </cell>
          <cell r="BG952" t="str">
            <v/>
          </cell>
          <cell r="BH952" t="str">
            <v/>
          </cell>
          <cell r="BI952">
            <v>2</v>
          </cell>
          <cell r="BJ952" t="str">
            <v/>
          </cell>
          <cell r="BK952">
            <v>0</v>
          </cell>
          <cell r="BL952">
            <v>1</v>
          </cell>
          <cell r="BM952" t="str">
            <v/>
          </cell>
          <cell r="BN952">
            <v>0</v>
          </cell>
          <cell r="BO952">
            <v>0</v>
          </cell>
          <cell r="BP952">
            <v>0</v>
          </cell>
          <cell r="BQ952">
            <v>0</v>
          </cell>
          <cell r="BR952">
            <v>0</v>
          </cell>
          <cell r="BS952">
            <v>0</v>
          </cell>
          <cell r="BT952">
            <v>0</v>
          </cell>
          <cell r="BU952">
            <v>0</v>
          </cell>
          <cell r="BV952">
            <v>0</v>
          </cell>
          <cell r="BW952">
            <v>0</v>
          </cell>
          <cell r="BX952">
            <v>0</v>
          </cell>
          <cell r="BY952" t="str">
            <v/>
          </cell>
          <cell r="BZ952" t="str">
            <v/>
          </cell>
          <cell r="CA952" t="str">
            <v/>
          </cell>
          <cell r="CB952" t="str">
            <v/>
          </cell>
          <cell r="CC952" t="str">
            <v/>
          </cell>
          <cell r="CD952" t="str">
            <v/>
          </cell>
          <cell r="CE952" t="str">
            <v/>
          </cell>
          <cell r="CF952" t="str">
            <v/>
          </cell>
          <cell r="CG952" t="str">
            <v/>
          </cell>
          <cell r="CH952" t="str">
            <v/>
          </cell>
        </row>
        <row r="953">
          <cell r="A953" t="str">
            <v>thecentre:mk, Milton Keynes - Landlord - xxxx : 2006 Questionnaire 02 Apr 2008 6:28 PM</v>
          </cell>
          <cell r="B953" t="str">
            <v>Survey Instance</v>
          </cell>
          <cell r="C953" t="str">
            <v>148</v>
          </cell>
          <cell r="D953" t="str">
            <v>Alex Robinson</v>
          </cell>
          <cell r="E953" t="str">
            <v>6</v>
          </cell>
          <cell r="F953">
            <v>1</v>
          </cell>
          <cell r="G953" t="str">
            <v/>
          </cell>
          <cell r="J953">
            <v>755</v>
          </cell>
          <cell r="K953">
            <v>1309</v>
          </cell>
          <cell r="L953">
            <v>0</v>
          </cell>
          <cell r="M953">
            <v>0</v>
          </cell>
          <cell r="N953">
            <v>0</v>
          </cell>
          <cell r="Q953">
            <v>50</v>
          </cell>
          <cell r="R953">
            <v>0</v>
          </cell>
          <cell r="S953">
            <v>0</v>
          </cell>
          <cell r="T953">
            <v>0</v>
          </cell>
          <cell r="U953">
            <v>0</v>
          </cell>
          <cell r="V953">
            <v>0</v>
          </cell>
          <cell r="W953">
            <v>0</v>
          </cell>
          <cell r="X953">
            <v>0</v>
          </cell>
          <cell r="Y953">
            <v>0</v>
          </cell>
          <cell r="Z953">
            <v>0</v>
          </cell>
          <cell r="AA953">
            <v>0</v>
          </cell>
          <cell r="AB953" t="str">
            <v/>
          </cell>
          <cell r="AC953" t="str">
            <v/>
          </cell>
          <cell r="AD953" t="str">
            <v>Metric Tonnes (1000 kgs)</v>
          </cell>
          <cell r="AE953" t="str">
            <v>Metric Tonnes (1000 kgs)</v>
          </cell>
          <cell r="AF953" t="str">
            <v/>
          </cell>
          <cell r="AG953" t="str">
            <v/>
          </cell>
          <cell r="AH953" t="str">
            <v/>
          </cell>
          <cell r="AI953" t="str">
            <v/>
          </cell>
          <cell r="AJ953" t="str">
            <v/>
          </cell>
          <cell r="AK953" t="str">
            <v>Metric Tonnes (1000 kgs)</v>
          </cell>
          <cell r="AL953">
            <v>0</v>
          </cell>
          <cell r="AM953">
            <v>0</v>
          </cell>
          <cell r="AN953">
            <v>2114</v>
          </cell>
          <cell r="AO953">
            <v>0</v>
          </cell>
          <cell r="AP953">
            <v>0</v>
          </cell>
          <cell r="AQ953">
            <v>755</v>
          </cell>
          <cell r="AR953">
            <v>1309</v>
          </cell>
          <cell r="AS953">
            <v>0</v>
          </cell>
          <cell r="AT953">
            <v>0</v>
          </cell>
          <cell r="AU953">
            <v>0</v>
          </cell>
          <cell r="AV953">
            <v>0</v>
          </cell>
          <cell r="AW953">
            <v>0</v>
          </cell>
          <cell r="AX953">
            <v>50</v>
          </cell>
          <cell r="AY953" t="str">
            <v/>
          </cell>
          <cell r="AZ953" t="str">
            <v/>
          </cell>
          <cell r="BA953" t="str">
            <v/>
          </cell>
          <cell r="BB953" t="str">
            <v/>
          </cell>
          <cell r="BC953" t="str">
            <v/>
          </cell>
          <cell r="BD953" t="str">
            <v/>
          </cell>
          <cell r="BE953" t="str">
            <v/>
          </cell>
          <cell r="BF953" t="str">
            <v/>
          </cell>
          <cell r="BG953" t="str">
            <v/>
          </cell>
          <cell r="BH953" t="str">
            <v/>
          </cell>
          <cell r="BI953">
            <v>2</v>
          </cell>
          <cell r="BJ953" t="str">
            <v>All Landlord and Tenants' waste</v>
          </cell>
          <cell r="BK953">
            <v>5</v>
          </cell>
          <cell r="BL953">
            <v>1</v>
          </cell>
          <cell r="BM953" t="str">
            <v/>
          </cell>
          <cell r="BN953">
            <v>0</v>
          </cell>
          <cell r="BO953">
            <v>0</v>
          </cell>
          <cell r="BP953">
            <v>0</v>
          </cell>
          <cell r="BQ953">
            <v>0</v>
          </cell>
          <cell r="BR953">
            <v>0</v>
          </cell>
          <cell r="BS953">
            <v>0</v>
          </cell>
          <cell r="BT953">
            <v>0</v>
          </cell>
          <cell r="BU953">
            <v>0</v>
          </cell>
          <cell r="BV953">
            <v>0</v>
          </cell>
          <cell r="BW953">
            <v>0</v>
          </cell>
          <cell r="BX953">
            <v>0</v>
          </cell>
          <cell r="BY953" t="str">
            <v/>
          </cell>
          <cell r="BZ953" t="str">
            <v/>
          </cell>
          <cell r="CA953" t="str">
            <v/>
          </cell>
          <cell r="CB953" t="str">
            <v/>
          </cell>
          <cell r="CC953" t="str">
            <v/>
          </cell>
          <cell r="CD953" t="str">
            <v/>
          </cell>
          <cell r="CE953" t="str">
            <v/>
          </cell>
          <cell r="CF953" t="str">
            <v/>
          </cell>
          <cell r="CG953" t="str">
            <v/>
          </cell>
          <cell r="CH953" t="str">
            <v/>
          </cell>
        </row>
        <row r="954">
          <cell r="A954" t="str">
            <v>thecentre:mk, Milton Keynes - Landlord - xxxx : 2007 Questionnaire 10 Apr 2008 10:39 AM</v>
          </cell>
          <cell r="B954" t="str">
            <v>Survey Instance</v>
          </cell>
          <cell r="C954" t="str">
            <v/>
          </cell>
          <cell r="D954" t="str">
            <v>Rob Greenoak</v>
          </cell>
          <cell r="E954" t="str">
            <v/>
          </cell>
          <cell r="F954">
            <v>1</v>
          </cell>
          <cell r="G954" t="str">
            <v/>
          </cell>
          <cell r="J954">
            <v>1301.54</v>
          </cell>
          <cell r="K954">
            <v>1535.84</v>
          </cell>
          <cell r="R954">
            <v>0</v>
          </cell>
          <cell r="S954">
            <v>0</v>
          </cell>
          <cell r="T954">
            <v>0</v>
          </cell>
          <cell r="U954">
            <v>0</v>
          </cell>
          <cell r="V954">
            <v>0</v>
          </cell>
          <cell r="W954">
            <v>0</v>
          </cell>
          <cell r="X954">
            <v>0</v>
          </cell>
          <cell r="Y954">
            <v>0</v>
          </cell>
          <cell r="Z954">
            <v>0</v>
          </cell>
          <cell r="AA954">
            <v>0</v>
          </cell>
          <cell r="AB954" t="str">
            <v/>
          </cell>
          <cell r="AC954" t="str">
            <v/>
          </cell>
          <cell r="AD954" t="str">
            <v>Metric Tonnes (1000 kgs)</v>
          </cell>
          <cell r="AE954" t="str">
            <v>Metric Tonnes (1000 kgs)</v>
          </cell>
          <cell r="AF954" t="str">
            <v/>
          </cell>
          <cell r="AG954" t="str">
            <v/>
          </cell>
          <cell r="AH954" t="str">
            <v/>
          </cell>
          <cell r="AI954" t="str">
            <v/>
          </cell>
          <cell r="AJ954" t="str">
            <v/>
          </cell>
          <cell r="AK954" t="str">
            <v/>
          </cell>
          <cell r="AL954">
            <v>0</v>
          </cell>
          <cell r="AM954">
            <v>0</v>
          </cell>
          <cell r="AN954">
            <v>2301.27</v>
          </cell>
          <cell r="AO954">
            <v>0</v>
          </cell>
          <cell r="AP954">
            <v>0</v>
          </cell>
          <cell r="AQ954">
            <v>1050.21</v>
          </cell>
          <cell r="AR954">
            <v>1251.06</v>
          </cell>
          <cell r="AS954">
            <v>0</v>
          </cell>
          <cell r="AT954">
            <v>0</v>
          </cell>
          <cell r="AU954">
            <v>0</v>
          </cell>
          <cell r="AV954">
            <v>0</v>
          </cell>
          <cell r="AW954">
            <v>0</v>
          </cell>
          <cell r="AX954">
            <v>0</v>
          </cell>
          <cell r="AY954" t="str">
            <v/>
          </cell>
          <cell r="AZ954" t="str">
            <v/>
          </cell>
          <cell r="BA954" t="str">
            <v/>
          </cell>
          <cell r="BB954" t="str">
            <v/>
          </cell>
          <cell r="BC954" t="str">
            <v/>
          </cell>
          <cell r="BD954" t="str">
            <v/>
          </cell>
          <cell r="BE954" t="str">
            <v/>
          </cell>
          <cell r="BF954" t="str">
            <v/>
          </cell>
          <cell r="BG954" t="str">
            <v/>
          </cell>
          <cell r="BH954" t="str">
            <v/>
          </cell>
          <cell r="BI954">
            <v>2</v>
          </cell>
          <cell r="BJ954" t="str">
            <v>Few Tenants opted out</v>
          </cell>
          <cell r="BK954">
            <v>0</v>
          </cell>
          <cell r="BL954">
            <v>1</v>
          </cell>
          <cell r="BM954" t="str">
            <v/>
          </cell>
          <cell r="BN954">
            <v>100</v>
          </cell>
          <cell r="BO954">
            <v>0</v>
          </cell>
          <cell r="BP954">
            <v>0</v>
          </cell>
          <cell r="BQ954">
            <v>5</v>
          </cell>
          <cell r="BR954">
            <v>0</v>
          </cell>
          <cell r="BS954">
            <v>35</v>
          </cell>
          <cell r="BT954">
            <v>0</v>
          </cell>
          <cell r="BU954">
            <v>0</v>
          </cell>
          <cell r="BV954">
            <v>60</v>
          </cell>
          <cell r="BW954">
            <v>0</v>
          </cell>
          <cell r="BX954">
            <v>0</v>
          </cell>
          <cell r="BY954" t="str">
            <v/>
          </cell>
          <cell r="BZ954" t="str">
            <v/>
          </cell>
          <cell r="CA954" t="str">
            <v/>
          </cell>
          <cell r="CB954" t="str">
            <v/>
          </cell>
          <cell r="CC954" t="str">
            <v/>
          </cell>
          <cell r="CD954" t="str">
            <v/>
          </cell>
          <cell r="CE954" t="str">
            <v/>
          </cell>
          <cell r="CF954" t="str">
            <v/>
          </cell>
          <cell r="CG954" t="str">
            <v/>
          </cell>
          <cell r="CH954" t="str">
            <v/>
          </cell>
        </row>
        <row r="955">
          <cell r="A955" t="str">
            <v>Times Square, Sutton - Landlord : 2002 Questionnaire 24 Jul 2008 6:21 PM</v>
          </cell>
          <cell r="B955" t="str">
            <v>Survey Instance</v>
          </cell>
          <cell r="C955" t="str">
            <v/>
          </cell>
          <cell r="D955" t="str">
            <v>Sam Carson</v>
          </cell>
          <cell r="E955" t="str">
            <v/>
          </cell>
          <cell r="F955">
            <v>1</v>
          </cell>
          <cell r="G955" t="str">
            <v/>
          </cell>
          <cell r="N955">
            <v>248</v>
          </cell>
          <cell r="R955">
            <v>0</v>
          </cell>
          <cell r="S955">
            <v>0</v>
          </cell>
          <cell r="T955">
            <v>0</v>
          </cell>
          <cell r="U955">
            <v>0</v>
          </cell>
          <cell r="V955">
            <v>0</v>
          </cell>
          <cell r="W955">
            <v>0</v>
          </cell>
          <cell r="X955">
            <v>0</v>
          </cell>
          <cell r="Y955">
            <v>0</v>
          </cell>
          <cell r="Z955">
            <v>0</v>
          </cell>
          <cell r="AA955">
            <v>0</v>
          </cell>
          <cell r="AB955" t="str">
            <v/>
          </cell>
          <cell r="AC955" t="str">
            <v/>
          </cell>
          <cell r="AD955" t="str">
            <v/>
          </cell>
          <cell r="AE955" t="str">
            <v/>
          </cell>
          <cell r="AF955" t="str">
            <v/>
          </cell>
          <cell r="AG955" t="str">
            <v/>
          </cell>
          <cell r="AH955" t="str">
            <v>Metric Tonnes (1000 kgs)</v>
          </cell>
          <cell r="AI955" t="str">
            <v/>
          </cell>
          <cell r="AJ955" t="str">
            <v/>
          </cell>
          <cell r="AK955" t="str">
            <v/>
          </cell>
          <cell r="AL955">
            <v>0</v>
          </cell>
          <cell r="AM955">
            <v>0</v>
          </cell>
          <cell r="AN955">
            <v>248</v>
          </cell>
          <cell r="AO955">
            <v>0</v>
          </cell>
          <cell r="AP955">
            <v>0</v>
          </cell>
          <cell r="AQ955">
            <v>0</v>
          </cell>
          <cell r="AR955">
            <v>0</v>
          </cell>
          <cell r="AS955">
            <v>0</v>
          </cell>
          <cell r="AT955">
            <v>0</v>
          </cell>
          <cell r="AU955">
            <v>248</v>
          </cell>
          <cell r="AV955">
            <v>0</v>
          </cell>
          <cell r="AW955">
            <v>0</v>
          </cell>
          <cell r="AX955">
            <v>0</v>
          </cell>
          <cell r="AY955" t="str">
            <v/>
          </cell>
          <cell r="AZ955" t="str">
            <v/>
          </cell>
          <cell r="BA955" t="str">
            <v/>
          </cell>
          <cell r="BB955" t="str">
            <v/>
          </cell>
          <cell r="BC955" t="str">
            <v/>
          </cell>
          <cell r="BD955" t="str">
            <v/>
          </cell>
          <cell r="BE955" t="str">
            <v/>
          </cell>
          <cell r="BF955" t="str">
            <v/>
          </cell>
          <cell r="BG955" t="str">
            <v/>
          </cell>
          <cell r="BH955" t="str">
            <v/>
          </cell>
          <cell r="BI955">
            <v>0</v>
          </cell>
          <cell r="BJ955" t="str">
            <v/>
          </cell>
          <cell r="BK955">
            <v>0</v>
          </cell>
          <cell r="BL955" t="str">
            <v/>
          </cell>
          <cell r="BM955" t="str">
            <v/>
          </cell>
          <cell r="BN955">
            <v>0</v>
          </cell>
          <cell r="BO955">
            <v>0</v>
          </cell>
          <cell r="BP955">
            <v>0</v>
          </cell>
          <cell r="BQ955">
            <v>0</v>
          </cell>
          <cell r="BR955">
            <v>0</v>
          </cell>
          <cell r="BS955">
            <v>0</v>
          </cell>
          <cell r="BT955">
            <v>0</v>
          </cell>
          <cell r="BU955">
            <v>0</v>
          </cell>
          <cell r="BV955">
            <v>0</v>
          </cell>
          <cell r="BW955">
            <v>0</v>
          </cell>
          <cell r="BX955">
            <v>0</v>
          </cell>
          <cell r="BY955" t="str">
            <v/>
          </cell>
          <cell r="BZ955" t="str">
            <v/>
          </cell>
          <cell r="CA955" t="str">
            <v/>
          </cell>
          <cell r="CB955" t="str">
            <v/>
          </cell>
          <cell r="CC955" t="str">
            <v/>
          </cell>
          <cell r="CD955" t="str">
            <v/>
          </cell>
          <cell r="CE955" t="str">
            <v/>
          </cell>
          <cell r="CF955" t="str">
            <v/>
          </cell>
          <cell r="CG955" t="str">
            <v/>
          </cell>
          <cell r="CH955" t="str">
            <v/>
          </cell>
        </row>
        <row r="956">
          <cell r="A956" t="str">
            <v>Times Square, Sutton - Landlord : 2003 Quesitonnaire 24 Jul 2008 6:21 PM</v>
          </cell>
          <cell r="B956" t="str">
            <v>Survey Instance</v>
          </cell>
          <cell r="C956" t="str">
            <v/>
          </cell>
          <cell r="D956" t="str">
            <v>Sam Carson</v>
          </cell>
          <cell r="E956" t="str">
            <v/>
          </cell>
          <cell r="F956">
            <v>1</v>
          </cell>
          <cell r="G956" t="str">
            <v/>
          </cell>
          <cell r="N956">
            <v>302</v>
          </cell>
          <cell r="R956">
            <v>0</v>
          </cell>
          <cell r="S956">
            <v>0</v>
          </cell>
          <cell r="T956">
            <v>0</v>
          </cell>
          <cell r="U956">
            <v>0</v>
          </cell>
          <cell r="V956">
            <v>0</v>
          </cell>
          <cell r="W956">
            <v>0</v>
          </cell>
          <cell r="X956">
            <v>0</v>
          </cell>
          <cell r="Y956">
            <v>0</v>
          </cell>
          <cell r="Z956">
            <v>0</v>
          </cell>
          <cell r="AA956">
            <v>0</v>
          </cell>
          <cell r="AB956" t="str">
            <v/>
          </cell>
          <cell r="AC956" t="str">
            <v/>
          </cell>
          <cell r="AD956" t="str">
            <v/>
          </cell>
          <cell r="AE956" t="str">
            <v/>
          </cell>
          <cell r="AF956" t="str">
            <v/>
          </cell>
          <cell r="AG956" t="str">
            <v/>
          </cell>
          <cell r="AH956" t="str">
            <v>Metric Tonnes (1000 kgs)</v>
          </cell>
          <cell r="AI956" t="str">
            <v/>
          </cell>
          <cell r="AJ956" t="str">
            <v/>
          </cell>
          <cell r="AK956" t="str">
            <v/>
          </cell>
          <cell r="AL956">
            <v>0</v>
          </cell>
          <cell r="AM956">
            <v>0</v>
          </cell>
          <cell r="AN956">
            <v>302</v>
          </cell>
          <cell r="AO956">
            <v>0</v>
          </cell>
          <cell r="AP956">
            <v>0</v>
          </cell>
          <cell r="AQ956">
            <v>0</v>
          </cell>
          <cell r="AR956">
            <v>0</v>
          </cell>
          <cell r="AS956">
            <v>0</v>
          </cell>
          <cell r="AT956">
            <v>0</v>
          </cell>
          <cell r="AU956">
            <v>302</v>
          </cell>
          <cell r="AV956">
            <v>0</v>
          </cell>
          <cell r="AW956">
            <v>0</v>
          </cell>
          <cell r="AX956">
            <v>0</v>
          </cell>
          <cell r="AY956" t="str">
            <v/>
          </cell>
          <cell r="AZ956" t="str">
            <v/>
          </cell>
          <cell r="BA956" t="str">
            <v/>
          </cell>
          <cell r="BB956" t="str">
            <v/>
          </cell>
          <cell r="BC956" t="str">
            <v/>
          </cell>
          <cell r="BD956" t="str">
            <v/>
          </cell>
          <cell r="BE956" t="str">
            <v/>
          </cell>
          <cell r="BF956" t="str">
            <v/>
          </cell>
          <cell r="BG956" t="str">
            <v/>
          </cell>
          <cell r="BH956" t="str">
            <v/>
          </cell>
          <cell r="BI956">
            <v>0</v>
          </cell>
          <cell r="BJ956" t="str">
            <v/>
          </cell>
          <cell r="BK956">
            <v>0</v>
          </cell>
          <cell r="BL956" t="str">
            <v/>
          </cell>
          <cell r="BM956" t="str">
            <v/>
          </cell>
          <cell r="BN956">
            <v>0</v>
          </cell>
          <cell r="BO956">
            <v>0</v>
          </cell>
          <cell r="BP956">
            <v>0</v>
          </cell>
          <cell r="BQ956">
            <v>0</v>
          </cell>
          <cell r="BR956">
            <v>0</v>
          </cell>
          <cell r="BS956">
            <v>0</v>
          </cell>
          <cell r="BT956">
            <v>0</v>
          </cell>
          <cell r="BU956">
            <v>0</v>
          </cell>
          <cell r="BV956">
            <v>0</v>
          </cell>
          <cell r="BW956">
            <v>0</v>
          </cell>
          <cell r="BX956">
            <v>0</v>
          </cell>
          <cell r="BY956" t="str">
            <v/>
          </cell>
          <cell r="BZ956" t="str">
            <v/>
          </cell>
          <cell r="CA956" t="str">
            <v/>
          </cell>
          <cell r="CB956" t="str">
            <v/>
          </cell>
          <cell r="CC956" t="str">
            <v/>
          </cell>
          <cell r="CD956" t="str">
            <v/>
          </cell>
          <cell r="CE956" t="str">
            <v/>
          </cell>
          <cell r="CF956" t="str">
            <v/>
          </cell>
          <cell r="CG956" t="str">
            <v/>
          </cell>
          <cell r="CH956" t="str">
            <v/>
          </cell>
        </row>
        <row r="957">
          <cell r="A957" t="str">
            <v>Times Square, Sutton - Landlord : 2004 Questionnaire 24 Jul 2008 6:21 PM</v>
          </cell>
          <cell r="B957" t="str">
            <v>Survey Instance</v>
          </cell>
          <cell r="C957" t="str">
            <v/>
          </cell>
          <cell r="D957" t="str">
            <v>Sam Carson</v>
          </cell>
          <cell r="E957" t="str">
            <v/>
          </cell>
          <cell r="F957">
            <v>1</v>
          </cell>
          <cell r="G957" t="str">
            <v/>
          </cell>
          <cell r="N957">
            <v>301</v>
          </cell>
          <cell r="R957">
            <v>0</v>
          </cell>
          <cell r="S957">
            <v>0</v>
          </cell>
          <cell r="T957">
            <v>0</v>
          </cell>
          <cell r="U957">
            <v>0</v>
          </cell>
          <cell r="V957">
            <v>0</v>
          </cell>
          <cell r="W957">
            <v>0</v>
          </cell>
          <cell r="X957">
            <v>0</v>
          </cell>
          <cell r="Y957">
            <v>0</v>
          </cell>
          <cell r="Z957">
            <v>0</v>
          </cell>
          <cell r="AA957">
            <v>0</v>
          </cell>
          <cell r="AB957" t="str">
            <v/>
          </cell>
          <cell r="AC957" t="str">
            <v/>
          </cell>
          <cell r="AD957" t="str">
            <v/>
          </cell>
          <cell r="AE957" t="str">
            <v/>
          </cell>
          <cell r="AF957" t="str">
            <v/>
          </cell>
          <cell r="AG957" t="str">
            <v/>
          </cell>
          <cell r="AH957" t="str">
            <v>Metric Tonnes (1000 kgs)</v>
          </cell>
          <cell r="AI957" t="str">
            <v/>
          </cell>
          <cell r="AJ957" t="str">
            <v/>
          </cell>
          <cell r="AK957" t="str">
            <v/>
          </cell>
          <cell r="AL957">
            <v>0</v>
          </cell>
          <cell r="AM957">
            <v>0</v>
          </cell>
          <cell r="AN957">
            <v>301</v>
          </cell>
          <cell r="AO957">
            <v>0</v>
          </cell>
          <cell r="AP957">
            <v>0</v>
          </cell>
          <cell r="AQ957">
            <v>0</v>
          </cell>
          <cell r="AR957">
            <v>0</v>
          </cell>
          <cell r="AS957">
            <v>0</v>
          </cell>
          <cell r="AT957">
            <v>0</v>
          </cell>
          <cell r="AU957">
            <v>301</v>
          </cell>
          <cell r="AV957">
            <v>0</v>
          </cell>
          <cell r="AW957">
            <v>0</v>
          </cell>
          <cell r="AX957">
            <v>0</v>
          </cell>
          <cell r="AY957" t="str">
            <v/>
          </cell>
          <cell r="AZ957" t="str">
            <v/>
          </cell>
          <cell r="BA957" t="str">
            <v/>
          </cell>
          <cell r="BB957" t="str">
            <v/>
          </cell>
          <cell r="BC957" t="str">
            <v/>
          </cell>
          <cell r="BD957" t="str">
            <v/>
          </cell>
          <cell r="BE957" t="str">
            <v/>
          </cell>
          <cell r="BF957" t="str">
            <v/>
          </cell>
          <cell r="BG957" t="str">
            <v/>
          </cell>
          <cell r="BH957" t="str">
            <v/>
          </cell>
          <cell r="BI957">
            <v>0</v>
          </cell>
          <cell r="BJ957" t="str">
            <v/>
          </cell>
          <cell r="BK957">
            <v>0</v>
          </cell>
          <cell r="BL957" t="str">
            <v/>
          </cell>
          <cell r="BM957" t="str">
            <v/>
          </cell>
          <cell r="BN957">
            <v>0</v>
          </cell>
          <cell r="BO957">
            <v>0</v>
          </cell>
          <cell r="BP957">
            <v>0</v>
          </cell>
          <cell r="BQ957">
            <v>0</v>
          </cell>
          <cell r="BR957">
            <v>0</v>
          </cell>
          <cell r="BS957">
            <v>0</v>
          </cell>
          <cell r="BT957">
            <v>0</v>
          </cell>
          <cell r="BU957">
            <v>0</v>
          </cell>
          <cell r="BV957">
            <v>0</v>
          </cell>
          <cell r="BW957">
            <v>0</v>
          </cell>
          <cell r="BX957">
            <v>0</v>
          </cell>
          <cell r="BY957" t="str">
            <v/>
          </cell>
          <cell r="BZ957" t="str">
            <v/>
          </cell>
          <cell r="CA957" t="str">
            <v/>
          </cell>
          <cell r="CB957" t="str">
            <v/>
          </cell>
          <cell r="CC957" t="str">
            <v/>
          </cell>
          <cell r="CD957" t="str">
            <v/>
          </cell>
          <cell r="CE957" t="str">
            <v/>
          </cell>
          <cell r="CF957" t="str">
            <v/>
          </cell>
          <cell r="CG957" t="str">
            <v/>
          </cell>
          <cell r="CH957" t="str">
            <v/>
          </cell>
        </row>
        <row r="958">
          <cell r="A958" t="str">
            <v>Times Square, Sutton - Landlord : 2005 Questionnaire 24 Jul 2008 6:21 PM</v>
          </cell>
          <cell r="B958" t="str">
            <v>Survey Instance</v>
          </cell>
          <cell r="C958" t="str">
            <v/>
          </cell>
          <cell r="D958" t="str">
            <v>Sam Carson</v>
          </cell>
          <cell r="E958" t="str">
            <v/>
          </cell>
          <cell r="F958" t="str">
            <v/>
          </cell>
          <cell r="G958" t="str">
            <v/>
          </cell>
          <cell r="R958">
            <v>0</v>
          </cell>
          <cell r="S958">
            <v>0</v>
          </cell>
          <cell r="T958">
            <v>0</v>
          </cell>
          <cell r="U958">
            <v>0</v>
          </cell>
          <cell r="V958">
            <v>0</v>
          </cell>
          <cell r="W958">
            <v>0</v>
          </cell>
          <cell r="X958">
            <v>0</v>
          </cell>
          <cell r="Y958">
            <v>0</v>
          </cell>
          <cell r="Z958">
            <v>0</v>
          </cell>
          <cell r="AA958">
            <v>0</v>
          </cell>
          <cell r="AB958" t="str">
            <v/>
          </cell>
          <cell r="AC958" t="str">
            <v/>
          </cell>
          <cell r="AD958" t="str">
            <v/>
          </cell>
          <cell r="AE958" t="str">
            <v/>
          </cell>
          <cell r="AF958" t="str">
            <v/>
          </cell>
          <cell r="AG958" t="str">
            <v/>
          </cell>
          <cell r="AH958" t="str">
            <v/>
          </cell>
          <cell r="AI958" t="str">
            <v/>
          </cell>
          <cell r="AJ958" t="str">
            <v/>
          </cell>
          <cell r="AK958" t="str">
            <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t="str">
            <v/>
          </cell>
          <cell r="AZ958" t="str">
            <v/>
          </cell>
          <cell r="BA958" t="str">
            <v/>
          </cell>
          <cell r="BB958" t="str">
            <v/>
          </cell>
          <cell r="BC958" t="str">
            <v/>
          </cell>
          <cell r="BD958" t="str">
            <v/>
          </cell>
          <cell r="BE958" t="str">
            <v/>
          </cell>
          <cell r="BF958" t="str">
            <v/>
          </cell>
          <cell r="BG958" t="str">
            <v/>
          </cell>
          <cell r="BH958" t="str">
            <v/>
          </cell>
          <cell r="BI958">
            <v>0</v>
          </cell>
          <cell r="BJ958" t="str">
            <v/>
          </cell>
          <cell r="BK958">
            <v>0</v>
          </cell>
          <cell r="BL958" t="str">
            <v/>
          </cell>
          <cell r="BM958" t="str">
            <v/>
          </cell>
          <cell r="BN958">
            <v>0</v>
          </cell>
          <cell r="BO958">
            <v>0</v>
          </cell>
          <cell r="BP958">
            <v>0</v>
          </cell>
          <cell r="BQ958">
            <v>0</v>
          </cell>
          <cell r="BR958">
            <v>0</v>
          </cell>
          <cell r="BS958">
            <v>0</v>
          </cell>
          <cell r="BT958">
            <v>0</v>
          </cell>
          <cell r="BU958">
            <v>0</v>
          </cell>
          <cell r="BV958">
            <v>0</v>
          </cell>
          <cell r="BW958">
            <v>0</v>
          </cell>
          <cell r="BX958">
            <v>0</v>
          </cell>
          <cell r="BY958" t="str">
            <v/>
          </cell>
          <cell r="BZ958" t="str">
            <v/>
          </cell>
          <cell r="CA958" t="str">
            <v/>
          </cell>
          <cell r="CB958" t="str">
            <v/>
          </cell>
          <cell r="CC958" t="str">
            <v/>
          </cell>
          <cell r="CD958" t="str">
            <v/>
          </cell>
          <cell r="CE958" t="str">
            <v/>
          </cell>
          <cell r="CF958" t="str">
            <v/>
          </cell>
          <cell r="CG958" t="str">
            <v/>
          </cell>
          <cell r="CH958" t="str">
            <v/>
          </cell>
        </row>
        <row r="959">
          <cell r="A959" t="str">
            <v>TivoliShopping - Owner : 2003 Quesitonnaire 11 Jul 2008 12:48 PM</v>
          </cell>
          <cell r="B959" t="str">
            <v>Survey Instance</v>
          </cell>
          <cell r="C959" t="str">
            <v>125</v>
          </cell>
          <cell r="D959" t="str">
            <v>Nick Hogg</v>
          </cell>
          <cell r="E959" t="str">
            <v>3</v>
          </cell>
          <cell r="F959">
            <v>1</v>
          </cell>
          <cell r="G959" t="str">
            <v/>
          </cell>
          <cell r="J959">
            <v>0</v>
          </cell>
          <cell r="K959">
            <v>0</v>
          </cell>
          <cell r="L959">
            <v>0</v>
          </cell>
          <cell r="M959">
            <v>0</v>
          </cell>
          <cell r="N959">
            <v>0</v>
          </cell>
          <cell r="Q959">
            <v>0</v>
          </cell>
          <cell r="R959">
            <v>0</v>
          </cell>
          <cell r="S959">
            <v>0</v>
          </cell>
          <cell r="T959">
            <v>0</v>
          </cell>
          <cell r="U959">
            <v>0</v>
          </cell>
          <cell r="V959">
            <v>0</v>
          </cell>
          <cell r="W959">
            <v>0</v>
          </cell>
          <cell r="X959">
            <v>0</v>
          </cell>
          <cell r="Y959">
            <v>0</v>
          </cell>
          <cell r="Z959">
            <v>0</v>
          </cell>
          <cell r="AA959">
            <v>0</v>
          </cell>
          <cell r="AB959" t="str">
            <v/>
          </cell>
          <cell r="AC959" t="str">
            <v/>
          </cell>
          <cell r="AD959" t="str">
            <v/>
          </cell>
          <cell r="AE959" t="str">
            <v/>
          </cell>
          <cell r="AF959" t="str">
            <v/>
          </cell>
          <cell r="AG959" t="str">
            <v/>
          </cell>
          <cell r="AH959" t="str">
            <v/>
          </cell>
          <cell r="AI959" t="str">
            <v/>
          </cell>
          <cell r="AJ959" t="str">
            <v/>
          </cell>
          <cell r="AK959" t="str">
            <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cell r="AY959" t="str">
            <v/>
          </cell>
          <cell r="AZ959" t="str">
            <v/>
          </cell>
          <cell r="BA959" t="str">
            <v/>
          </cell>
          <cell r="BB959" t="str">
            <v/>
          </cell>
          <cell r="BC959" t="str">
            <v/>
          </cell>
          <cell r="BD959" t="str">
            <v/>
          </cell>
          <cell r="BE959" t="str">
            <v/>
          </cell>
          <cell r="BF959" t="str">
            <v/>
          </cell>
          <cell r="BG959" t="str">
            <v/>
          </cell>
          <cell r="BH959" t="str">
            <v/>
          </cell>
          <cell r="BI959">
            <v>0</v>
          </cell>
          <cell r="BJ959" t="str">
            <v/>
          </cell>
          <cell r="BK959">
            <v>0</v>
          </cell>
          <cell r="BL959">
            <v>0</v>
          </cell>
          <cell r="BM959" t="str">
            <v/>
          </cell>
          <cell r="BN959">
            <v>0</v>
          </cell>
          <cell r="BO959">
            <v>0</v>
          </cell>
          <cell r="BP959">
            <v>0</v>
          </cell>
          <cell r="BQ959">
            <v>0</v>
          </cell>
          <cell r="BR959">
            <v>0</v>
          </cell>
          <cell r="BS959">
            <v>0</v>
          </cell>
          <cell r="BT959">
            <v>0</v>
          </cell>
          <cell r="BU959">
            <v>0</v>
          </cell>
          <cell r="BV959">
            <v>0</v>
          </cell>
          <cell r="BW959">
            <v>0</v>
          </cell>
          <cell r="BX959">
            <v>0</v>
          </cell>
          <cell r="BY959" t="str">
            <v/>
          </cell>
          <cell r="BZ959" t="str">
            <v/>
          </cell>
          <cell r="CA959" t="str">
            <v/>
          </cell>
          <cell r="CB959" t="str">
            <v/>
          </cell>
          <cell r="CC959" t="str">
            <v/>
          </cell>
          <cell r="CD959" t="str">
            <v/>
          </cell>
          <cell r="CE959" t="str">
            <v/>
          </cell>
          <cell r="CF959" t="str">
            <v/>
          </cell>
          <cell r="CG959" t="str">
            <v/>
          </cell>
          <cell r="CH959" t="str">
            <v/>
          </cell>
        </row>
        <row r="960">
          <cell r="A960" t="str">
            <v>TivoliShopping - Owner : 2004 Questionnaire 11 Jul 2008 12:52 PM</v>
          </cell>
          <cell r="B960" t="str">
            <v>Survey Instance</v>
          </cell>
          <cell r="C960" t="str">
            <v>125</v>
          </cell>
          <cell r="D960" t="str">
            <v>Nick Hogg</v>
          </cell>
          <cell r="E960" t="str">
            <v>4</v>
          </cell>
          <cell r="F960">
            <v>1</v>
          </cell>
          <cell r="G960" t="str">
            <v/>
          </cell>
          <cell r="J960">
            <v>59</v>
          </cell>
          <cell r="K960">
            <v>59</v>
          </cell>
          <cell r="L960">
            <v>0</v>
          </cell>
          <cell r="M960">
            <v>0</v>
          </cell>
          <cell r="N960">
            <v>169</v>
          </cell>
          <cell r="Q960">
            <v>0</v>
          </cell>
          <cell r="R960">
            <v>0</v>
          </cell>
          <cell r="S960">
            <v>0</v>
          </cell>
          <cell r="T960">
            <v>0</v>
          </cell>
          <cell r="U960">
            <v>0</v>
          </cell>
          <cell r="V960">
            <v>0</v>
          </cell>
          <cell r="W960">
            <v>0</v>
          </cell>
          <cell r="X960">
            <v>0</v>
          </cell>
          <cell r="Y960">
            <v>0</v>
          </cell>
          <cell r="Z960">
            <v>0</v>
          </cell>
          <cell r="AA960">
            <v>0</v>
          </cell>
          <cell r="AB960" t="str">
            <v/>
          </cell>
          <cell r="AC960" t="str">
            <v/>
          </cell>
          <cell r="AD960" t="str">
            <v>Metric Tonnes (1000 kgs)</v>
          </cell>
          <cell r="AE960" t="str">
            <v>Metric Tonnes (1000 kgs)</v>
          </cell>
          <cell r="AF960" t="str">
            <v/>
          </cell>
          <cell r="AG960" t="str">
            <v/>
          </cell>
          <cell r="AH960" t="str">
            <v>Metric Tonnes (1000 kgs)</v>
          </cell>
          <cell r="AI960" t="str">
            <v/>
          </cell>
          <cell r="AJ960" t="str">
            <v/>
          </cell>
          <cell r="AK960" t="str">
            <v/>
          </cell>
          <cell r="AL960">
            <v>0</v>
          </cell>
          <cell r="AM960">
            <v>0</v>
          </cell>
          <cell r="AN960">
            <v>287</v>
          </cell>
          <cell r="AO960">
            <v>0</v>
          </cell>
          <cell r="AP960">
            <v>0</v>
          </cell>
          <cell r="AQ960">
            <v>59</v>
          </cell>
          <cell r="AR960">
            <v>59</v>
          </cell>
          <cell r="AS960">
            <v>0</v>
          </cell>
          <cell r="AT960">
            <v>0</v>
          </cell>
          <cell r="AU960">
            <v>169</v>
          </cell>
          <cell r="AV960">
            <v>0</v>
          </cell>
          <cell r="AW960">
            <v>0</v>
          </cell>
          <cell r="AX960">
            <v>0</v>
          </cell>
          <cell r="AY960" t="str">
            <v/>
          </cell>
          <cell r="AZ960" t="str">
            <v/>
          </cell>
          <cell r="BA960" t="str">
            <v/>
          </cell>
          <cell r="BB960" t="str">
            <v/>
          </cell>
          <cell r="BC960" t="str">
            <v/>
          </cell>
          <cell r="BD960" t="str">
            <v/>
          </cell>
          <cell r="BE960" t="str">
            <v/>
          </cell>
          <cell r="BF960" t="str">
            <v/>
          </cell>
          <cell r="BG960" t="str">
            <v/>
          </cell>
          <cell r="BH960" t="str">
            <v/>
          </cell>
          <cell r="BI960">
            <v>0</v>
          </cell>
          <cell r="BJ960" t="str">
            <v/>
          </cell>
          <cell r="BK960">
            <v>0</v>
          </cell>
          <cell r="BL960">
            <v>1</v>
          </cell>
          <cell r="BM960" t="str">
            <v/>
          </cell>
          <cell r="BN960">
            <v>0</v>
          </cell>
          <cell r="BO960">
            <v>0</v>
          </cell>
          <cell r="BP960">
            <v>0</v>
          </cell>
          <cell r="BQ960">
            <v>0</v>
          </cell>
          <cell r="BR960">
            <v>0</v>
          </cell>
          <cell r="BS960">
            <v>0</v>
          </cell>
          <cell r="BT960">
            <v>0</v>
          </cell>
          <cell r="BU960">
            <v>0</v>
          </cell>
          <cell r="BV960">
            <v>0</v>
          </cell>
          <cell r="BW960">
            <v>0</v>
          </cell>
          <cell r="BX960">
            <v>0</v>
          </cell>
          <cell r="BY960" t="str">
            <v/>
          </cell>
          <cell r="BZ960" t="str">
            <v/>
          </cell>
          <cell r="CA960" t="str">
            <v/>
          </cell>
          <cell r="CB960" t="str">
            <v/>
          </cell>
          <cell r="CC960" t="str">
            <v/>
          </cell>
          <cell r="CD960" t="str">
            <v/>
          </cell>
          <cell r="CE960" t="str">
            <v/>
          </cell>
          <cell r="CF960" t="str">
            <v/>
          </cell>
          <cell r="CG960" t="str">
            <v/>
          </cell>
          <cell r="CH960" t="str">
            <v/>
          </cell>
        </row>
        <row r="961">
          <cell r="A961" t="str">
            <v>TivoliShopping - Owner : 2005 Questionnaire 11 Jul 2008 1:01 PM</v>
          </cell>
          <cell r="B961" t="str">
            <v>Survey Instance</v>
          </cell>
          <cell r="C961" t="str">
            <v>125</v>
          </cell>
          <cell r="D961" t="str">
            <v>Nick Hogg</v>
          </cell>
          <cell r="E961" t="str">
            <v>5</v>
          </cell>
          <cell r="F961">
            <v>1</v>
          </cell>
          <cell r="G961" t="str">
            <v/>
          </cell>
          <cell r="J961">
            <v>44.7</v>
          </cell>
          <cell r="K961">
            <v>0</v>
          </cell>
          <cell r="L961">
            <v>0</v>
          </cell>
          <cell r="M961">
            <v>0</v>
          </cell>
          <cell r="N961">
            <v>192.4</v>
          </cell>
          <cell r="Q961">
            <v>0</v>
          </cell>
          <cell r="R961">
            <v>0</v>
          </cell>
          <cell r="S961">
            <v>0</v>
          </cell>
          <cell r="T961">
            <v>0</v>
          </cell>
          <cell r="U961">
            <v>0</v>
          </cell>
          <cell r="V961">
            <v>0</v>
          </cell>
          <cell r="W961">
            <v>0</v>
          </cell>
          <cell r="X961">
            <v>0</v>
          </cell>
          <cell r="Y961">
            <v>0</v>
          </cell>
          <cell r="Z961">
            <v>0</v>
          </cell>
          <cell r="AA961">
            <v>0</v>
          </cell>
          <cell r="AB961" t="str">
            <v/>
          </cell>
          <cell r="AC961" t="str">
            <v/>
          </cell>
          <cell r="AD961" t="str">
            <v>Metric Tonnes (1000 kgs)</v>
          </cell>
          <cell r="AE961" t="str">
            <v/>
          </cell>
          <cell r="AF961" t="str">
            <v/>
          </cell>
          <cell r="AG961" t="str">
            <v/>
          </cell>
          <cell r="AH961" t="str">
            <v>Metric Tonnes (1000 kgs)</v>
          </cell>
          <cell r="AI961" t="str">
            <v/>
          </cell>
          <cell r="AJ961" t="str">
            <v/>
          </cell>
          <cell r="AK961" t="str">
            <v/>
          </cell>
          <cell r="AL961">
            <v>0</v>
          </cell>
          <cell r="AM961">
            <v>0</v>
          </cell>
          <cell r="AN961">
            <v>0</v>
          </cell>
          <cell r="AO961">
            <v>0</v>
          </cell>
          <cell r="AP961">
            <v>0</v>
          </cell>
          <cell r="AQ961">
            <v>44.7</v>
          </cell>
          <cell r="AR961">
            <v>0</v>
          </cell>
          <cell r="AS961">
            <v>0</v>
          </cell>
          <cell r="AT961">
            <v>0</v>
          </cell>
          <cell r="AU961">
            <v>192.4</v>
          </cell>
          <cell r="AV961">
            <v>0</v>
          </cell>
          <cell r="AW961">
            <v>0</v>
          </cell>
          <cell r="AX961">
            <v>0</v>
          </cell>
          <cell r="AY961" t="str">
            <v/>
          </cell>
          <cell r="AZ961" t="str">
            <v/>
          </cell>
          <cell r="BA961" t="str">
            <v/>
          </cell>
          <cell r="BB961" t="str">
            <v/>
          </cell>
          <cell r="BC961" t="str">
            <v/>
          </cell>
          <cell r="BD961" t="str">
            <v/>
          </cell>
          <cell r="BE961" t="str">
            <v/>
          </cell>
          <cell r="BF961" t="str">
            <v/>
          </cell>
          <cell r="BG961" t="str">
            <v/>
          </cell>
          <cell r="BH961" t="str">
            <v/>
          </cell>
          <cell r="BI961">
            <v>0</v>
          </cell>
          <cell r="BJ961" t="str">
            <v/>
          </cell>
          <cell r="BK961">
            <v>0</v>
          </cell>
          <cell r="BL961">
            <v>0</v>
          </cell>
          <cell r="BM961" t="str">
            <v/>
          </cell>
          <cell r="BN961">
            <v>0</v>
          </cell>
          <cell r="BO961">
            <v>0</v>
          </cell>
          <cell r="BP961">
            <v>0</v>
          </cell>
          <cell r="BQ961">
            <v>0</v>
          </cell>
          <cell r="BR961">
            <v>0</v>
          </cell>
          <cell r="BS961">
            <v>0</v>
          </cell>
          <cell r="BT961">
            <v>0</v>
          </cell>
          <cell r="BU961">
            <v>0</v>
          </cell>
          <cell r="BV961">
            <v>0</v>
          </cell>
          <cell r="BW961">
            <v>0</v>
          </cell>
          <cell r="BX961">
            <v>0</v>
          </cell>
          <cell r="BY961" t="str">
            <v/>
          </cell>
          <cell r="BZ961" t="str">
            <v/>
          </cell>
          <cell r="CA961" t="str">
            <v/>
          </cell>
          <cell r="CB961" t="str">
            <v/>
          </cell>
          <cell r="CC961" t="str">
            <v/>
          </cell>
          <cell r="CD961" t="str">
            <v/>
          </cell>
          <cell r="CE961" t="str">
            <v/>
          </cell>
          <cell r="CF961" t="str">
            <v/>
          </cell>
          <cell r="CG961" t="str">
            <v/>
          </cell>
          <cell r="CH961" t="str">
            <v/>
          </cell>
        </row>
        <row r="962">
          <cell r="A962" t="str">
            <v>TivoliShopping - Owner : 2006 Questionnaire 18 Apr 2008 12:00 PM</v>
          </cell>
          <cell r="B962" t="str">
            <v>Survey Instance</v>
          </cell>
          <cell r="C962" t="str">
            <v>125</v>
          </cell>
          <cell r="D962" t="str">
            <v>Alex Robinson</v>
          </cell>
          <cell r="E962" t="str">
            <v>6</v>
          </cell>
          <cell r="F962">
            <v>1</v>
          </cell>
          <cell r="G962" t="str">
            <v/>
          </cell>
          <cell r="J962">
            <v>56.3</v>
          </cell>
          <cell r="K962">
            <v>0</v>
          </cell>
          <cell r="L962">
            <v>0</v>
          </cell>
          <cell r="M962">
            <v>0</v>
          </cell>
          <cell r="N962">
            <v>234.4</v>
          </cell>
          <cell r="Q962">
            <v>0</v>
          </cell>
          <cell r="R962">
            <v>0</v>
          </cell>
          <cell r="S962">
            <v>0</v>
          </cell>
          <cell r="T962">
            <v>0</v>
          </cell>
          <cell r="U962">
            <v>0</v>
          </cell>
          <cell r="V962">
            <v>0</v>
          </cell>
          <cell r="W962">
            <v>0</v>
          </cell>
          <cell r="X962">
            <v>0</v>
          </cell>
          <cell r="Y962">
            <v>0</v>
          </cell>
          <cell r="Z962">
            <v>0</v>
          </cell>
          <cell r="AA962">
            <v>0</v>
          </cell>
          <cell r="AB962" t="str">
            <v/>
          </cell>
          <cell r="AC962" t="str">
            <v/>
          </cell>
          <cell r="AD962" t="str">
            <v>Metric Tonnes (1000 kgs)</v>
          </cell>
          <cell r="AE962" t="str">
            <v/>
          </cell>
          <cell r="AF962" t="str">
            <v/>
          </cell>
          <cell r="AG962" t="str">
            <v/>
          </cell>
          <cell r="AH962" t="str">
            <v>Metric Tonnes (1000 kgs)</v>
          </cell>
          <cell r="AI962" t="str">
            <v/>
          </cell>
          <cell r="AJ962" t="str">
            <v/>
          </cell>
          <cell r="AK962" t="str">
            <v/>
          </cell>
          <cell r="AL962">
            <v>0</v>
          </cell>
          <cell r="AM962">
            <v>0</v>
          </cell>
          <cell r="AN962">
            <v>0</v>
          </cell>
          <cell r="AO962">
            <v>0</v>
          </cell>
          <cell r="AP962">
            <v>0</v>
          </cell>
          <cell r="AQ962">
            <v>56.3</v>
          </cell>
          <cell r="AR962">
            <v>0</v>
          </cell>
          <cell r="AS962">
            <v>0</v>
          </cell>
          <cell r="AT962">
            <v>0</v>
          </cell>
          <cell r="AU962">
            <v>234.4</v>
          </cell>
          <cell r="AV962">
            <v>0</v>
          </cell>
          <cell r="AW962">
            <v>0</v>
          </cell>
          <cell r="AX962">
            <v>0</v>
          </cell>
          <cell r="AY962" t="str">
            <v/>
          </cell>
          <cell r="AZ962" t="str">
            <v/>
          </cell>
          <cell r="BA962" t="str">
            <v/>
          </cell>
          <cell r="BB962" t="str">
            <v/>
          </cell>
          <cell r="BC962" t="str">
            <v/>
          </cell>
          <cell r="BD962" t="str">
            <v/>
          </cell>
          <cell r="BE962" t="str">
            <v/>
          </cell>
          <cell r="BF962" t="str">
            <v/>
          </cell>
          <cell r="BG962" t="str">
            <v/>
          </cell>
          <cell r="BH962" t="str">
            <v/>
          </cell>
          <cell r="BI962">
            <v>0</v>
          </cell>
          <cell r="BJ962" t="str">
            <v/>
          </cell>
          <cell r="BK962">
            <v>0</v>
          </cell>
          <cell r="BL962">
            <v>0</v>
          </cell>
          <cell r="BM962" t="str">
            <v/>
          </cell>
          <cell r="BN962">
            <v>0</v>
          </cell>
          <cell r="BO962">
            <v>0</v>
          </cell>
          <cell r="BP962">
            <v>0</v>
          </cell>
          <cell r="BQ962">
            <v>0</v>
          </cell>
          <cell r="BR962">
            <v>0</v>
          </cell>
          <cell r="BS962">
            <v>0</v>
          </cell>
          <cell r="BT962">
            <v>0</v>
          </cell>
          <cell r="BU962">
            <v>0</v>
          </cell>
          <cell r="BV962">
            <v>0</v>
          </cell>
          <cell r="BW962">
            <v>0</v>
          </cell>
          <cell r="BX962">
            <v>0</v>
          </cell>
          <cell r="BY962" t="str">
            <v/>
          </cell>
          <cell r="BZ962" t="str">
            <v/>
          </cell>
          <cell r="CA962" t="str">
            <v/>
          </cell>
          <cell r="CB962" t="str">
            <v/>
          </cell>
          <cell r="CC962" t="str">
            <v/>
          </cell>
          <cell r="CD962" t="str">
            <v/>
          </cell>
          <cell r="CE962" t="str">
            <v/>
          </cell>
          <cell r="CF962" t="str">
            <v/>
          </cell>
          <cell r="CG962" t="str">
            <v/>
          </cell>
          <cell r="CH962" t="str">
            <v/>
          </cell>
        </row>
        <row r="963">
          <cell r="A963" t="str">
            <v>TivoliShopping - Owner : 2007 Questionnaire 21 Apr 2008 9:48 PM</v>
          </cell>
          <cell r="B963" t="str">
            <v>Survey Instance</v>
          </cell>
          <cell r="C963" t="str">
            <v/>
          </cell>
          <cell r="D963" t="str">
            <v>Alex Robinson</v>
          </cell>
          <cell r="E963" t="str">
            <v/>
          </cell>
          <cell r="F963">
            <v>0</v>
          </cell>
          <cell r="G963" t="str">
            <v/>
          </cell>
          <cell r="J963">
            <v>124</v>
          </cell>
          <cell r="N963">
            <v>339</v>
          </cell>
          <cell r="R963">
            <v>0</v>
          </cell>
          <cell r="S963">
            <v>0</v>
          </cell>
          <cell r="T963">
            <v>0</v>
          </cell>
          <cell r="U963">
            <v>0</v>
          </cell>
          <cell r="V963">
            <v>0</v>
          </cell>
          <cell r="W963">
            <v>0</v>
          </cell>
          <cell r="X963">
            <v>0</v>
          </cell>
          <cell r="Y963">
            <v>0</v>
          </cell>
          <cell r="Z963">
            <v>0</v>
          </cell>
          <cell r="AA963">
            <v>0</v>
          </cell>
          <cell r="AB963" t="str">
            <v/>
          </cell>
          <cell r="AC963" t="str">
            <v/>
          </cell>
          <cell r="AD963" t="str">
            <v>Metric Tonnes (1000 kgs)</v>
          </cell>
          <cell r="AE963" t="str">
            <v/>
          </cell>
          <cell r="AF963" t="str">
            <v/>
          </cell>
          <cell r="AG963" t="str">
            <v/>
          </cell>
          <cell r="AH963" t="str">
            <v>Metric Tonnes (1000 kgs)</v>
          </cell>
          <cell r="AI963" t="str">
            <v/>
          </cell>
          <cell r="AJ963" t="str">
            <v/>
          </cell>
          <cell r="AK963" t="str">
            <v/>
          </cell>
          <cell r="AL963">
            <v>0</v>
          </cell>
          <cell r="AM963">
            <v>0</v>
          </cell>
          <cell r="AN963">
            <v>463</v>
          </cell>
          <cell r="AO963">
            <v>0</v>
          </cell>
          <cell r="AP963">
            <v>0</v>
          </cell>
          <cell r="AQ963">
            <v>124</v>
          </cell>
          <cell r="AR963">
            <v>0</v>
          </cell>
          <cell r="AS963">
            <v>0</v>
          </cell>
          <cell r="AT963">
            <v>0</v>
          </cell>
          <cell r="AU963">
            <v>339</v>
          </cell>
          <cell r="AV963">
            <v>0</v>
          </cell>
          <cell r="AW963">
            <v>0</v>
          </cell>
          <cell r="AX963">
            <v>0</v>
          </cell>
          <cell r="AY963" t="str">
            <v/>
          </cell>
          <cell r="AZ963" t="str">
            <v/>
          </cell>
          <cell r="BA963" t="str">
            <v/>
          </cell>
          <cell r="BB963" t="str">
            <v/>
          </cell>
          <cell r="BC963" t="str">
            <v/>
          </cell>
          <cell r="BD963" t="str">
            <v/>
          </cell>
          <cell r="BE963" t="str">
            <v/>
          </cell>
          <cell r="BF963" t="str">
            <v/>
          </cell>
          <cell r="BG963" t="str">
            <v/>
          </cell>
          <cell r="BH963" t="str">
            <v/>
          </cell>
          <cell r="BI963">
            <v>0</v>
          </cell>
          <cell r="BJ963" t="str">
            <v>All Landlord and Tenants' waste</v>
          </cell>
          <cell r="BK963">
            <v>5</v>
          </cell>
          <cell r="BL963">
            <v>1</v>
          </cell>
          <cell r="BM963" t="str">
            <v/>
          </cell>
          <cell r="BN963">
            <v>100</v>
          </cell>
          <cell r="BO963">
            <v>0</v>
          </cell>
          <cell r="BP963">
            <v>0</v>
          </cell>
          <cell r="BQ963">
            <v>0</v>
          </cell>
          <cell r="BR963">
            <v>0</v>
          </cell>
          <cell r="BS963">
            <v>27</v>
          </cell>
          <cell r="BT963">
            <v>0</v>
          </cell>
          <cell r="BU963">
            <v>0</v>
          </cell>
          <cell r="BV963">
            <v>73</v>
          </cell>
          <cell r="BW963">
            <v>0</v>
          </cell>
          <cell r="BX963">
            <v>0</v>
          </cell>
          <cell r="BY963" t="str">
            <v/>
          </cell>
          <cell r="BZ963" t="str">
            <v/>
          </cell>
          <cell r="CA963" t="str">
            <v/>
          </cell>
          <cell r="CB963" t="str">
            <v/>
          </cell>
          <cell r="CC963" t="str">
            <v/>
          </cell>
          <cell r="CD963" t="str">
            <v/>
          </cell>
          <cell r="CE963" t="str">
            <v/>
          </cell>
          <cell r="CF963" t="str">
            <v/>
          </cell>
          <cell r="CG963" t="str">
            <v/>
          </cell>
          <cell r="CH963" t="str">
            <v/>
          </cell>
        </row>
        <row r="964">
          <cell r="A964" t="str">
            <v>Torridon House, Livingston - Landlord : 2007 Questionnaire 30 Apr 2008 12:28 PM</v>
          </cell>
          <cell r="B964" t="str">
            <v>Survey Instance</v>
          </cell>
          <cell r="C964" t="str">
            <v/>
          </cell>
          <cell r="D964" t="str">
            <v>Nick Hogg</v>
          </cell>
          <cell r="E964" t="str">
            <v/>
          </cell>
          <cell r="F964" t="str">
            <v/>
          </cell>
          <cell r="G964" t="str">
            <v/>
          </cell>
          <cell r="R964">
            <v>0</v>
          </cell>
          <cell r="S964">
            <v>0</v>
          </cell>
          <cell r="T964">
            <v>0</v>
          </cell>
          <cell r="U964">
            <v>0</v>
          </cell>
          <cell r="V964">
            <v>0</v>
          </cell>
          <cell r="W964">
            <v>0</v>
          </cell>
          <cell r="X964">
            <v>0</v>
          </cell>
          <cell r="Y964">
            <v>0</v>
          </cell>
          <cell r="Z964">
            <v>0</v>
          </cell>
          <cell r="AA964">
            <v>0</v>
          </cell>
          <cell r="AB964" t="str">
            <v/>
          </cell>
          <cell r="AC964" t="str">
            <v/>
          </cell>
          <cell r="AD964" t="str">
            <v/>
          </cell>
          <cell r="AE964" t="str">
            <v/>
          </cell>
          <cell r="AF964" t="str">
            <v/>
          </cell>
          <cell r="AG964" t="str">
            <v/>
          </cell>
          <cell r="AH964" t="str">
            <v/>
          </cell>
          <cell r="AI964" t="str">
            <v/>
          </cell>
          <cell r="AJ964" t="str">
            <v/>
          </cell>
          <cell r="AK964" t="str">
            <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t="str">
            <v/>
          </cell>
          <cell r="AZ964" t="str">
            <v/>
          </cell>
          <cell r="BA964" t="str">
            <v/>
          </cell>
          <cell r="BB964" t="str">
            <v/>
          </cell>
          <cell r="BC964" t="str">
            <v/>
          </cell>
          <cell r="BD964" t="str">
            <v/>
          </cell>
          <cell r="BE964" t="str">
            <v/>
          </cell>
          <cell r="BF964" t="str">
            <v/>
          </cell>
          <cell r="BG964" t="str">
            <v/>
          </cell>
          <cell r="BH964" t="str">
            <v/>
          </cell>
          <cell r="BI964">
            <v>0</v>
          </cell>
          <cell r="BJ964" t="str">
            <v/>
          </cell>
          <cell r="BK964">
            <v>0</v>
          </cell>
          <cell r="BL964" t="str">
            <v/>
          </cell>
          <cell r="BM964" t="str">
            <v/>
          </cell>
          <cell r="BN964">
            <v>0</v>
          </cell>
          <cell r="BO964">
            <v>0</v>
          </cell>
          <cell r="BP964">
            <v>0</v>
          </cell>
          <cell r="BQ964">
            <v>0</v>
          </cell>
          <cell r="BR964">
            <v>0</v>
          </cell>
          <cell r="BS964">
            <v>0</v>
          </cell>
          <cell r="BT964">
            <v>0</v>
          </cell>
          <cell r="BU964">
            <v>0</v>
          </cell>
          <cell r="BV964">
            <v>0</v>
          </cell>
          <cell r="BW964">
            <v>0</v>
          </cell>
          <cell r="BX964">
            <v>0</v>
          </cell>
          <cell r="BY964" t="str">
            <v/>
          </cell>
          <cell r="BZ964" t="str">
            <v/>
          </cell>
          <cell r="CA964" t="str">
            <v/>
          </cell>
          <cell r="CB964" t="str">
            <v/>
          </cell>
          <cell r="CC964" t="str">
            <v/>
          </cell>
          <cell r="CD964" t="str">
            <v/>
          </cell>
          <cell r="CE964" t="str">
            <v/>
          </cell>
          <cell r="CF964" t="str">
            <v/>
          </cell>
          <cell r="CG964" t="str">
            <v/>
          </cell>
          <cell r="CH964" t="str">
            <v/>
          </cell>
        </row>
        <row r="965">
          <cell r="A965" t="str">
            <v>Touchwood, Solihull - Owner : 2006 Questionnaire 18 Apr 2008 12:00 PM</v>
          </cell>
          <cell r="B965" t="str">
            <v>Survey Instance</v>
          </cell>
          <cell r="C965" t="str">
            <v>453</v>
          </cell>
          <cell r="D965" t="str">
            <v>Alex Robinson</v>
          </cell>
          <cell r="E965" t="str">
            <v>6</v>
          </cell>
          <cell r="F965">
            <v>1</v>
          </cell>
          <cell r="G965" t="str">
            <v/>
          </cell>
          <cell r="J965">
            <v>15</v>
          </cell>
          <cell r="K965">
            <v>0</v>
          </cell>
          <cell r="L965">
            <v>0</v>
          </cell>
          <cell r="M965">
            <v>0</v>
          </cell>
          <cell r="N965">
            <v>1369</v>
          </cell>
          <cell r="Q965">
            <v>0</v>
          </cell>
          <cell r="R965">
            <v>0</v>
          </cell>
          <cell r="S965">
            <v>0</v>
          </cell>
          <cell r="T965">
            <v>0</v>
          </cell>
          <cell r="U965">
            <v>0</v>
          </cell>
          <cell r="V965">
            <v>0</v>
          </cell>
          <cell r="W965">
            <v>0</v>
          </cell>
          <cell r="X965">
            <v>0</v>
          </cell>
          <cell r="Y965">
            <v>0</v>
          </cell>
          <cell r="Z965">
            <v>0</v>
          </cell>
          <cell r="AA965">
            <v>0</v>
          </cell>
          <cell r="AB965" t="str">
            <v/>
          </cell>
          <cell r="AC965" t="str">
            <v/>
          </cell>
          <cell r="AD965" t="str">
            <v>Metric Tonnes (1000 kgs)</v>
          </cell>
          <cell r="AE965" t="str">
            <v/>
          </cell>
          <cell r="AF965" t="str">
            <v/>
          </cell>
          <cell r="AG965" t="str">
            <v/>
          </cell>
          <cell r="AH965" t="str">
            <v>Metric Tonnes (1000 kgs)</v>
          </cell>
          <cell r="AI965" t="str">
            <v/>
          </cell>
          <cell r="AJ965" t="str">
            <v/>
          </cell>
          <cell r="AK965" t="str">
            <v/>
          </cell>
          <cell r="AL965">
            <v>0</v>
          </cell>
          <cell r="AM965">
            <v>0</v>
          </cell>
          <cell r="AN965">
            <v>1384</v>
          </cell>
          <cell r="AO965">
            <v>0</v>
          </cell>
          <cell r="AP965">
            <v>0</v>
          </cell>
          <cell r="AQ965">
            <v>15</v>
          </cell>
          <cell r="AR965">
            <v>0</v>
          </cell>
          <cell r="AS965">
            <v>0</v>
          </cell>
          <cell r="AT965">
            <v>0</v>
          </cell>
          <cell r="AU965">
            <v>1369</v>
          </cell>
          <cell r="AV965">
            <v>0</v>
          </cell>
          <cell r="AW965">
            <v>0</v>
          </cell>
          <cell r="AX965">
            <v>0</v>
          </cell>
          <cell r="AY965" t="str">
            <v/>
          </cell>
          <cell r="AZ965" t="str">
            <v/>
          </cell>
          <cell r="BA965" t="str">
            <v/>
          </cell>
          <cell r="BB965" t="str">
            <v/>
          </cell>
          <cell r="BC965" t="str">
            <v/>
          </cell>
          <cell r="BD965" t="str">
            <v/>
          </cell>
          <cell r="BE965" t="str">
            <v/>
          </cell>
          <cell r="BF965" t="str">
            <v/>
          </cell>
          <cell r="BG965" t="str">
            <v/>
          </cell>
          <cell r="BH965" t="str">
            <v/>
          </cell>
          <cell r="BI965">
            <v>0</v>
          </cell>
          <cell r="BJ965" t="str">
            <v/>
          </cell>
          <cell r="BK965">
            <v>0</v>
          </cell>
          <cell r="BL965">
            <v>0</v>
          </cell>
          <cell r="BM965" t="str">
            <v/>
          </cell>
          <cell r="BN965">
            <v>0</v>
          </cell>
          <cell r="BO965">
            <v>0</v>
          </cell>
          <cell r="BP965">
            <v>0</v>
          </cell>
          <cell r="BQ965">
            <v>0</v>
          </cell>
          <cell r="BR965">
            <v>0</v>
          </cell>
          <cell r="BS965">
            <v>0</v>
          </cell>
          <cell r="BT965">
            <v>0</v>
          </cell>
          <cell r="BU965">
            <v>0</v>
          </cell>
          <cell r="BV965">
            <v>0</v>
          </cell>
          <cell r="BW965">
            <v>0</v>
          </cell>
          <cell r="BX965">
            <v>0</v>
          </cell>
          <cell r="BY965" t="str">
            <v/>
          </cell>
          <cell r="BZ965" t="str">
            <v/>
          </cell>
          <cell r="CA965" t="str">
            <v/>
          </cell>
          <cell r="CB965" t="str">
            <v/>
          </cell>
          <cell r="CC965" t="str">
            <v/>
          </cell>
          <cell r="CD965" t="str">
            <v/>
          </cell>
          <cell r="CE965" t="str">
            <v/>
          </cell>
          <cell r="CF965" t="str">
            <v/>
          </cell>
          <cell r="CG965" t="str">
            <v/>
          </cell>
          <cell r="CH965" t="str">
            <v/>
          </cell>
        </row>
        <row r="966">
          <cell r="A966" t="str">
            <v>Touchwood, Solihull - Owner : 2007 Questionnaire 21 Apr 2008 9:48 PM</v>
          </cell>
          <cell r="B966" t="str">
            <v>Survey Instance</v>
          </cell>
          <cell r="C966" t="str">
            <v/>
          </cell>
          <cell r="D966" t="str">
            <v>Alex Robinson</v>
          </cell>
          <cell r="E966" t="str">
            <v/>
          </cell>
          <cell r="F966">
            <v>1</v>
          </cell>
          <cell r="G966" t="str">
            <v/>
          </cell>
          <cell r="J966">
            <v>83</v>
          </cell>
          <cell r="N966">
            <v>1221</v>
          </cell>
          <cell r="R966">
            <v>0</v>
          </cell>
          <cell r="S966">
            <v>0</v>
          </cell>
          <cell r="T966">
            <v>0</v>
          </cell>
          <cell r="U966">
            <v>0</v>
          </cell>
          <cell r="V966">
            <v>0</v>
          </cell>
          <cell r="W966">
            <v>0</v>
          </cell>
          <cell r="X966">
            <v>0</v>
          </cell>
          <cell r="Y966">
            <v>0</v>
          </cell>
          <cell r="Z966">
            <v>0</v>
          </cell>
          <cell r="AA966">
            <v>0</v>
          </cell>
          <cell r="AB966" t="str">
            <v/>
          </cell>
          <cell r="AC966" t="str">
            <v/>
          </cell>
          <cell r="AD966" t="str">
            <v>Metric Tonnes (1000 kgs)</v>
          </cell>
          <cell r="AE966" t="str">
            <v/>
          </cell>
          <cell r="AF966" t="str">
            <v/>
          </cell>
          <cell r="AG966" t="str">
            <v/>
          </cell>
          <cell r="AH966" t="str">
            <v>Metric Tonnes (1000 kgs)</v>
          </cell>
          <cell r="AI966" t="str">
            <v/>
          </cell>
          <cell r="AJ966" t="str">
            <v/>
          </cell>
          <cell r="AK966" t="str">
            <v/>
          </cell>
          <cell r="AL966">
            <v>0</v>
          </cell>
          <cell r="AM966">
            <v>0</v>
          </cell>
          <cell r="AN966">
            <v>1304</v>
          </cell>
          <cell r="AO966">
            <v>0</v>
          </cell>
          <cell r="AP966">
            <v>0</v>
          </cell>
          <cell r="AQ966">
            <v>83</v>
          </cell>
          <cell r="AR966">
            <v>0</v>
          </cell>
          <cell r="AS966">
            <v>0</v>
          </cell>
          <cell r="AT966">
            <v>0</v>
          </cell>
          <cell r="AU966">
            <v>1221</v>
          </cell>
          <cell r="AV966">
            <v>0</v>
          </cell>
          <cell r="AW966">
            <v>0</v>
          </cell>
          <cell r="AX966">
            <v>0</v>
          </cell>
          <cell r="AY966" t="str">
            <v/>
          </cell>
          <cell r="AZ966" t="str">
            <v/>
          </cell>
          <cell r="BA966" t="str">
            <v>Data only available from October- December 07</v>
          </cell>
          <cell r="BB966" t="str">
            <v/>
          </cell>
          <cell r="BC966" t="str">
            <v/>
          </cell>
          <cell r="BD966" t="str">
            <v/>
          </cell>
          <cell r="BE966" t="str">
            <v/>
          </cell>
          <cell r="BF966" t="str">
            <v/>
          </cell>
          <cell r="BG966" t="str">
            <v/>
          </cell>
          <cell r="BH966" t="str">
            <v/>
          </cell>
          <cell r="BI966">
            <v>5</v>
          </cell>
          <cell r="BJ966" t="str">
            <v>All Landlord and Tenants' waste</v>
          </cell>
          <cell r="BK966">
            <v>5</v>
          </cell>
          <cell r="BL966">
            <v>0</v>
          </cell>
          <cell r="BM966" t="str">
            <v/>
          </cell>
          <cell r="BN966">
            <v>0</v>
          </cell>
          <cell r="BO966">
            <v>0</v>
          </cell>
          <cell r="BP966">
            <v>0</v>
          </cell>
          <cell r="BQ966">
            <v>0</v>
          </cell>
          <cell r="BR966">
            <v>0</v>
          </cell>
          <cell r="BS966">
            <v>0</v>
          </cell>
          <cell r="BT966">
            <v>0</v>
          </cell>
          <cell r="BU966">
            <v>0</v>
          </cell>
          <cell r="BV966">
            <v>0</v>
          </cell>
          <cell r="BW966">
            <v>0</v>
          </cell>
          <cell r="BX966">
            <v>0</v>
          </cell>
          <cell r="BY966" t="str">
            <v/>
          </cell>
          <cell r="BZ966" t="str">
            <v/>
          </cell>
          <cell r="CA966" t="str">
            <v/>
          </cell>
          <cell r="CB966" t="str">
            <v/>
          </cell>
          <cell r="CC966" t="str">
            <v/>
          </cell>
          <cell r="CD966" t="str">
            <v/>
          </cell>
          <cell r="CE966" t="str">
            <v/>
          </cell>
          <cell r="CF966" t="str">
            <v/>
          </cell>
          <cell r="CG966" t="str">
            <v/>
          </cell>
          <cell r="CH966" t="str">
            <v/>
          </cell>
        </row>
        <row r="967">
          <cell r="A967" t="str">
            <v>Tower 42 - Owner : 2005 Questionnaire 11 Jul 2008 12:58 PM</v>
          </cell>
          <cell r="B967" t="str">
            <v>Survey Instance</v>
          </cell>
          <cell r="C967" t="str">
            <v>415</v>
          </cell>
          <cell r="D967" t="str">
            <v>Nick Hogg</v>
          </cell>
          <cell r="E967" t="str">
            <v>5</v>
          </cell>
          <cell r="F967">
            <v>0</v>
          </cell>
          <cell r="G967" t="str">
            <v/>
          </cell>
          <cell r="J967">
            <v>0</v>
          </cell>
          <cell r="K967">
            <v>0</v>
          </cell>
          <cell r="L967">
            <v>0</v>
          </cell>
          <cell r="M967">
            <v>0</v>
          </cell>
          <cell r="N967">
            <v>0</v>
          </cell>
          <cell r="Q967">
            <v>0</v>
          </cell>
          <cell r="R967">
            <v>0</v>
          </cell>
          <cell r="S967">
            <v>0</v>
          </cell>
          <cell r="T967">
            <v>0</v>
          </cell>
          <cell r="U967">
            <v>0</v>
          </cell>
          <cell r="V967">
            <v>0</v>
          </cell>
          <cell r="W967">
            <v>0</v>
          </cell>
          <cell r="X967">
            <v>0</v>
          </cell>
          <cell r="Y967">
            <v>0</v>
          </cell>
          <cell r="Z967">
            <v>0</v>
          </cell>
          <cell r="AA967">
            <v>0</v>
          </cell>
          <cell r="AB967" t="str">
            <v/>
          </cell>
          <cell r="AC967" t="str">
            <v/>
          </cell>
          <cell r="AD967" t="str">
            <v/>
          </cell>
          <cell r="AE967" t="str">
            <v/>
          </cell>
          <cell r="AF967" t="str">
            <v/>
          </cell>
          <cell r="AG967" t="str">
            <v/>
          </cell>
          <cell r="AH967" t="str">
            <v/>
          </cell>
          <cell r="AI967" t="str">
            <v/>
          </cell>
          <cell r="AJ967" t="str">
            <v/>
          </cell>
          <cell r="AK967" t="str">
            <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t="str">
            <v/>
          </cell>
          <cell r="AZ967" t="str">
            <v/>
          </cell>
          <cell r="BA967" t="str">
            <v/>
          </cell>
          <cell r="BB967" t="str">
            <v/>
          </cell>
          <cell r="BC967" t="str">
            <v/>
          </cell>
          <cell r="BD967" t="str">
            <v/>
          </cell>
          <cell r="BE967" t="str">
            <v/>
          </cell>
          <cell r="BF967" t="str">
            <v/>
          </cell>
          <cell r="BG967" t="str">
            <v/>
          </cell>
          <cell r="BH967" t="str">
            <v/>
          </cell>
          <cell r="BI967">
            <v>2</v>
          </cell>
          <cell r="BJ967" t="str">
            <v/>
          </cell>
          <cell r="BK967">
            <v>0</v>
          </cell>
          <cell r="BL967">
            <v>0</v>
          </cell>
          <cell r="BM967" t="str">
            <v/>
          </cell>
          <cell r="BN967">
            <v>0</v>
          </cell>
          <cell r="BO967">
            <v>0</v>
          </cell>
          <cell r="BP967">
            <v>0</v>
          </cell>
          <cell r="BQ967">
            <v>0</v>
          </cell>
          <cell r="BR967">
            <v>0</v>
          </cell>
          <cell r="BS967">
            <v>0</v>
          </cell>
          <cell r="BT967">
            <v>0</v>
          </cell>
          <cell r="BU967">
            <v>0</v>
          </cell>
          <cell r="BV967">
            <v>0</v>
          </cell>
          <cell r="BW967">
            <v>0</v>
          </cell>
          <cell r="BX967">
            <v>0</v>
          </cell>
          <cell r="BY967" t="str">
            <v/>
          </cell>
          <cell r="BZ967" t="str">
            <v/>
          </cell>
          <cell r="CA967" t="str">
            <v/>
          </cell>
          <cell r="CB967" t="str">
            <v/>
          </cell>
          <cell r="CC967" t="str">
            <v/>
          </cell>
          <cell r="CD967" t="str">
            <v/>
          </cell>
          <cell r="CE967" t="str">
            <v/>
          </cell>
          <cell r="CF967" t="str">
            <v/>
          </cell>
          <cell r="CG967" t="str">
            <v/>
          </cell>
          <cell r="CH967" t="str">
            <v/>
          </cell>
        </row>
        <row r="968">
          <cell r="A968" t="str">
            <v>Tower 42 - Owner : 2006 Questionnaire 18 Apr 2008 12:00 PM</v>
          </cell>
          <cell r="B968" t="str">
            <v>Survey Instance</v>
          </cell>
          <cell r="C968" t="str">
            <v>415</v>
          </cell>
          <cell r="D968" t="str">
            <v>Alex Robinson</v>
          </cell>
          <cell r="E968" t="str">
            <v>6</v>
          </cell>
          <cell r="F968">
            <v>0</v>
          </cell>
          <cell r="G968" t="str">
            <v/>
          </cell>
          <cell r="J968">
            <v>0</v>
          </cell>
          <cell r="K968">
            <v>0</v>
          </cell>
          <cell r="L968">
            <v>0</v>
          </cell>
          <cell r="M968">
            <v>0</v>
          </cell>
          <cell r="N968">
            <v>0</v>
          </cell>
          <cell r="Q968">
            <v>0</v>
          </cell>
          <cell r="R968">
            <v>0</v>
          </cell>
          <cell r="S968">
            <v>0</v>
          </cell>
          <cell r="T968">
            <v>0</v>
          </cell>
          <cell r="U968">
            <v>0</v>
          </cell>
          <cell r="V968">
            <v>0</v>
          </cell>
          <cell r="W968">
            <v>0</v>
          </cell>
          <cell r="X968">
            <v>0</v>
          </cell>
          <cell r="Y968">
            <v>0</v>
          </cell>
          <cell r="Z968">
            <v>0</v>
          </cell>
          <cell r="AA968">
            <v>0</v>
          </cell>
          <cell r="AB968" t="str">
            <v/>
          </cell>
          <cell r="AC968" t="str">
            <v/>
          </cell>
          <cell r="AD968" t="str">
            <v/>
          </cell>
          <cell r="AE968" t="str">
            <v/>
          </cell>
          <cell r="AF968" t="str">
            <v/>
          </cell>
          <cell r="AG968" t="str">
            <v/>
          </cell>
          <cell r="AH968" t="str">
            <v/>
          </cell>
          <cell r="AI968" t="str">
            <v/>
          </cell>
          <cell r="AJ968" t="str">
            <v/>
          </cell>
          <cell r="AK968" t="str">
            <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cell r="AY968" t="str">
            <v/>
          </cell>
          <cell r="AZ968" t="str">
            <v/>
          </cell>
          <cell r="BA968" t="str">
            <v/>
          </cell>
          <cell r="BB968" t="str">
            <v/>
          </cell>
          <cell r="BC968" t="str">
            <v/>
          </cell>
          <cell r="BD968" t="str">
            <v/>
          </cell>
          <cell r="BE968" t="str">
            <v/>
          </cell>
          <cell r="BF968" t="str">
            <v/>
          </cell>
          <cell r="BG968" t="str">
            <v/>
          </cell>
          <cell r="BH968" t="str">
            <v/>
          </cell>
          <cell r="BI968">
            <v>2</v>
          </cell>
          <cell r="BJ968" t="str">
            <v/>
          </cell>
          <cell r="BK968">
            <v>0</v>
          </cell>
          <cell r="BL968">
            <v>0</v>
          </cell>
          <cell r="BM968" t="str">
            <v/>
          </cell>
          <cell r="BN968">
            <v>0</v>
          </cell>
          <cell r="BO968">
            <v>0</v>
          </cell>
          <cell r="BP968">
            <v>0</v>
          </cell>
          <cell r="BQ968">
            <v>0</v>
          </cell>
          <cell r="BR968">
            <v>0</v>
          </cell>
          <cell r="BS968">
            <v>0</v>
          </cell>
          <cell r="BT968">
            <v>0</v>
          </cell>
          <cell r="BU968">
            <v>0</v>
          </cell>
          <cell r="BV968">
            <v>0</v>
          </cell>
          <cell r="BW968">
            <v>0</v>
          </cell>
          <cell r="BX968">
            <v>0</v>
          </cell>
          <cell r="BY968" t="str">
            <v/>
          </cell>
          <cell r="BZ968" t="str">
            <v/>
          </cell>
          <cell r="CA968" t="str">
            <v/>
          </cell>
          <cell r="CB968" t="str">
            <v/>
          </cell>
          <cell r="CC968" t="str">
            <v/>
          </cell>
          <cell r="CD968" t="str">
            <v/>
          </cell>
          <cell r="CE968" t="str">
            <v/>
          </cell>
          <cell r="CF968" t="str">
            <v/>
          </cell>
          <cell r="CG968" t="str">
            <v/>
          </cell>
          <cell r="CH968" t="str">
            <v/>
          </cell>
        </row>
        <row r="969">
          <cell r="A969" t="str">
            <v>Tower 42 - Owner : 2007 Questionnaire 21 Apr 2008 9:48 PM</v>
          </cell>
          <cell r="B969" t="str">
            <v>Survey Instance</v>
          </cell>
          <cell r="C969" t="str">
            <v/>
          </cell>
          <cell r="D969" t="str">
            <v>Alex Robinson</v>
          </cell>
          <cell r="E969" t="str">
            <v/>
          </cell>
          <cell r="F969">
            <v>1</v>
          </cell>
          <cell r="G969" t="str">
            <v/>
          </cell>
          <cell r="N969">
            <v>413.6</v>
          </cell>
          <cell r="R969">
            <v>0</v>
          </cell>
          <cell r="S969">
            <v>0</v>
          </cell>
          <cell r="T969">
            <v>0</v>
          </cell>
          <cell r="U969">
            <v>0</v>
          </cell>
          <cell r="V969">
            <v>0</v>
          </cell>
          <cell r="W969">
            <v>0</v>
          </cell>
          <cell r="X969">
            <v>0</v>
          </cell>
          <cell r="Y969">
            <v>0</v>
          </cell>
          <cell r="Z969">
            <v>0</v>
          </cell>
          <cell r="AA969">
            <v>0</v>
          </cell>
          <cell r="AB969" t="str">
            <v/>
          </cell>
          <cell r="AC969" t="str">
            <v/>
          </cell>
          <cell r="AD969" t="str">
            <v/>
          </cell>
          <cell r="AE969" t="str">
            <v/>
          </cell>
          <cell r="AF969" t="str">
            <v/>
          </cell>
          <cell r="AG969" t="str">
            <v/>
          </cell>
          <cell r="AH969" t="str">
            <v>Kilogrammes (kgs)</v>
          </cell>
          <cell r="AI969" t="str">
            <v/>
          </cell>
          <cell r="AJ969" t="str">
            <v/>
          </cell>
          <cell r="AK969" t="str">
            <v/>
          </cell>
          <cell r="AL969">
            <v>0</v>
          </cell>
          <cell r="AM969">
            <v>0</v>
          </cell>
          <cell r="AN969">
            <v>414</v>
          </cell>
          <cell r="AO969">
            <v>0</v>
          </cell>
          <cell r="AP969">
            <v>0</v>
          </cell>
          <cell r="AQ969">
            <v>0</v>
          </cell>
          <cell r="AR969">
            <v>0</v>
          </cell>
          <cell r="AS969">
            <v>0</v>
          </cell>
          <cell r="AT969">
            <v>0</v>
          </cell>
          <cell r="AU969">
            <v>413600</v>
          </cell>
          <cell r="AV969">
            <v>0</v>
          </cell>
          <cell r="AW969">
            <v>0</v>
          </cell>
          <cell r="AX969">
            <v>0</v>
          </cell>
          <cell r="AY969" t="str">
            <v/>
          </cell>
          <cell r="AZ969" t="str">
            <v/>
          </cell>
          <cell r="BA969" t="str">
            <v>We recycle glass however we are provided with quantities</v>
          </cell>
          <cell r="BB969" t="str">
            <v/>
          </cell>
          <cell r="BC969" t="str">
            <v/>
          </cell>
          <cell r="BD969" t="str">
            <v/>
          </cell>
          <cell r="BE969" t="str">
            <v/>
          </cell>
          <cell r="BF969" t="str">
            <v/>
          </cell>
          <cell r="BG969" t="str">
            <v/>
          </cell>
          <cell r="BH969" t="str">
            <v/>
          </cell>
          <cell r="BI969">
            <v>2</v>
          </cell>
          <cell r="BJ969" t="str">
            <v>All Landlord and Tenants' waste</v>
          </cell>
          <cell r="BK969">
            <v>5</v>
          </cell>
          <cell r="BL969">
            <v>1</v>
          </cell>
          <cell r="BM969" t="str">
            <v>Glass</v>
          </cell>
          <cell r="BN969">
            <v>0</v>
          </cell>
          <cell r="BO969">
            <v>0</v>
          </cell>
          <cell r="BP969">
            <v>0</v>
          </cell>
          <cell r="BQ969">
            <v>0</v>
          </cell>
          <cell r="BR969">
            <v>0</v>
          </cell>
          <cell r="BS969">
            <v>0</v>
          </cell>
          <cell r="BT969">
            <v>0</v>
          </cell>
          <cell r="BU969">
            <v>0</v>
          </cell>
          <cell r="BV969">
            <v>0</v>
          </cell>
          <cell r="BW969">
            <v>0</v>
          </cell>
          <cell r="BX969">
            <v>0</v>
          </cell>
          <cell r="BY969" t="str">
            <v/>
          </cell>
          <cell r="BZ969" t="str">
            <v/>
          </cell>
          <cell r="CA969" t="str">
            <v/>
          </cell>
          <cell r="CB969" t="str">
            <v/>
          </cell>
          <cell r="CC969" t="str">
            <v/>
          </cell>
          <cell r="CD969" t="str">
            <v/>
          </cell>
          <cell r="CE969" t="str">
            <v/>
          </cell>
          <cell r="CF969" t="str">
            <v/>
          </cell>
          <cell r="CG969" t="str">
            <v/>
          </cell>
          <cell r="CH969" t="str">
            <v/>
          </cell>
        </row>
        <row r="970">
          <cell r="A970" t="str">
            <v>Tower Park, Poole - Owner : 2005 Questionnaire 11 Jul 2008 12:59 PM</v>
          </cell>
          <cell r="B970" t="str">
            <v>Survey Instance</v>
          </cell>
          <cell r="C970" t="str">
            <v>281</v>
          </cell>
          <cell r="D970" t="str">
            <v>Nick Hogg</v>
          </cell>
          <cell r="E970" t="str">
            <v>5</v>
          </cell>
          <cell r="F970">
            <v>1</v>
          </cell>
          <cell r="G970" t="str">
            <v/>
          </cell>
          <cell r="J970">
            <v>30000</v>
          </cell>
          <cell r="K970">
            <v>0</v>
          </cell>
          <cell r="L970">
            <v>0</v>
          </cell>
          <cell r="M970">
            <v>0</v>
          </cell>
          <cell r="N970">
            <v>245500</v>
          </cell>
          <cell r="Q970">
            <v>0</v>
          </cell>
          <cell r="R970">
            <v>0</v>
          </cell>
          <cell r="S970">
            <v>0</v>
          </cell>
          <cell r="T970">
            <v>0</v>
          </cell>
          <cell r="U970">
            <v>0</v>
          </cell>
          <cell r="V970">
            <v>0</v>
          </cell>
          <cell r="W970">
            <v>0</v>
          </cell>
          <cell r="X970">
            <v>0</v>
          </cell>
          <cell r="Y970">
            <v>0</v>
          </cell>
          <cell r="Z970">
            <v>0</v>
          </cell>
          <cell r="AA970">
            <v>0</v>
          </cell>
          <cell r="AB970" t="str">
            <v/>
          </cell>
          <cell r="AC970" t="str">
            <v/>
          </cell>
          <cell r="AD970" t="str">
            <v>Cubic Metres (m3)</v>
          </cell>
          <cell r="AE970" t="str">
            <v/>
          </cell>
          <cell r="AF970" t="str">
            <v/>
          </cell>
          <cell r="AG970" t="str">
            <v/>
          </cell>
          <cell r="AH970" t="str">
            <v>Cubic Metres (m3)</v>
          </cell>
          <cell r="AI970" t="str">
            <v/>
          </cell>
          <cell r="AJ970" t="str">
            <v/>
          </cell>
          <cell r="AK970" t="str">
            <v/>
          </cell>
          <cell r="AL970">
            <v>0</v>
          </cell>
          <cell r="AM970">
            <v>275500</v>
          </cell>
          <cell r="AN970">
            <v>0</v>
          </cell>
          <cell r="AO970">
            <v>0</v>
          </cell>
          <cell r="AP970">
            <v>0</v>
          </cell>
          <cell r="AQ970">
            <v>30000</v>
          </cell>
          <cell r="AR970">
            <v>0</v>
          </cell>
          <cell r="AS970">
            <v>0</v>
          </cell>
          <cell r="AT970">
            <v>0</v>
          </cell>
          <cell r="AU970">
            <v>245500</v>
          </cell>
          <cell r="AV970">
            <v>0</v>
          </cell>
          <cell r="AW970">
            <v>0</v>
          </cell>
          <cell r="AX970">
            <v>0</v>
          </cell>
          <cell r="AY970" t="str">
            <v/>
          </cell>
          <cell r="AZ970" t="str">
            <v/>
          </cell>
          <cell r="BA970" t="str">
            <v/>
          </cell>
          <cell r="BB970" t="str">
            <v/>
          </cell>
          <cell r="BC970" t="str">
            <v/>
          </cell>
          <cell r="BD970" t="str">
            <v/>
          </cell>
          <cell r="BE970" t="str">
            <v/>
          </cell>
          <cell r="BF970" t="str">
            <v/>
          </cell>
          <cell r="BG970" t="str">
            <v/>
          </cell>
          <cell r="BH970" t="str">
            <v/>
          </cell>
          <cell r="BI970">
            <v>2</v>
          </cell>
          <cell r="BJ970" t="str">
            <v/>
          </cell>
          <cell r="BK970">
            <v>0</v>
          </cell>
          <cell r="BL970">
            <v>0</v>
          </cell>
          <cell r="BM970" t="str">
            <v/>
          </cell>
          <cell r="BN970">
            <v>0</v>
          </cell>
          <cell r="BO970">
            <v>0</v>
          </cell>
          <cell r="BP970">
            <v>0</v>
          </cell>
          <cell r="BQ970">
            <v>0</v>
          </cell>
          <cell r="BR970">
            <v>0</v>
          </cell>
          <cell r="BS970">
            <v>0</v>
          </cell>
          <cell r="BT970">
            <v>0</v>
          </cell>
          <cell r="BU970">
            <v>0</v>
          </cell>
          <cell r="BV970">
            <v>0</v>
          </cell>
          <cell r="BW970">
            <v>0</v>
          </cell>
          <cell r="BX970">
            <v>0</v>
          </cell>
          <cell r="BY970" t="str">
            <v/>
          </cell>
          <cell r="BZ970" t="str">
            <v/>
          </cell>
          <cell r="CA970" t="str">
            <v/>
          </cell>
          <cell r="CB970" t="str">
            <v/>
          </cell>
          <cell r="CC970" t="str">
            <v/>
          </cell>
          <cell r="CD970" t="str">
            <v/>
          </cell>
          <cell r="CE970" t="str">
            <v/>
          </cell>
          <cell r="CF970" t="str">
            <v/>
          </cell>
          <cell r="CG970" t="str">
            <v/>
          </cell>
          <cell r="CH970" t="str">
            <v/>
          </cell>
        </row>
        <row r="971">
          <cell r="A971" t="str">
            <v>Tower Park, Poole - Owner : 2006 Questionnaire 23 May 2008 4:03 PM</v>
          </cell>
          <cell r="B971" t="str">
            <v>Survey Instance</v>
          </cell>
          <cell r="C971" t="str">
            <v>281</v>
          </cell>
          <cell r="D971" t="str">
            <v>Sam Carson</v>
          </cell>
          <cell r="E971" t="str">
            <v>6</v>
          </cell>
          <cell r="F971">
            <v>1</v>
          </cell>
          <cell r="G971" t="str">
            <v/>
          </cell>
          <cell r="J971">
            <v>89.6</v>
          </cell>
          <cell r="K971">
            <v>0</v>
          </cell>
          <cell r="L971">
            <v>0</v>
          </cell>
          <cell r="M971">
            <v>0</v>
          </cell>
          <cell r="N971">
            <v>334</v>
          </cell>
          <cell r="Q971">
            <v>0.5</v>
          </cell>
          <cell r="R971">
            <v>0</v>
          </cell>
          <cell r="S971">
            <v>0</v>
          </cell>
          <cell r="T971">
            <v>0</v>
          </cell>
          <cell r="U971">
            <v>0</v>
          </cell>
          <cell r="V971">
            <v>0</v>
          </cell>
          <cell r="W971">
            <v>0</v>
          </cell>
          <cell r="X971">
            <v>0</v>
          </cell>
          <cell r="Y971">
            <v>0</v>
          </cell>
          <cell r="Z971">
            <v>0</v>
          </cell>
          <cell r="AA971">
            <v>0</v>
          </cell>
          <cell r="AB971" t="str">
            <v/>
          </cell>
          <cell r="AC971" t="str">
            <v/>
          </cell>
          <cell r="AD971" t="str">
            <v>Metric Tonnes (1000 kgs)</v>
          </cell>
          <cell r="AE971" t="str">
            <v/>
          </cell>
          <cell r="AF971" t="str">
            <v/>
          </cell>
          <cell r="AG971" t="str">
            <v/>
          </cell>
          <cell r="AH971" t="str">
            <v>Metric Tonnes (1000 kgs)</v>
          </cell>
          <cell r="AI971" t="str">
            <v/>
          </cell>
          <cell r="AJ971" t="str">
            <v/>
          </cell>
          <cell r="AK971" t="str">
            <v>Metric Tonnes (1000 kgs)</v>
          </cell>
          <cell r="AL971">
            <v>0</v>
          </cell>
          <cell r="AM971">
            <v>0</v>
          </cell>
          <cell r="AN971">
            <v>0</v>
          </cell>
          <cell r="AO971">
            <v>0</v>
          </cell>
          <cell r="AP971">
            <v>0</v>
          </cell>
          <cell r="AQ971">
            <v>89.6</v>
          </cell>
          <cell r="AR971">
            <v>0</v>
          </cell>
          <cell r="AS971">
            <v>0</v>
          </cell>
          <cell r="AT971">
            <v>0</v>
          </cell>
          <cell r="AU971">
            <v>334</v>
          </cell>
          <cell r="AV971">
            <v>0</v>
          </cell>
          <cell r="AW971">
            <v>0</v>
          </cell>
          <cell r="AX971">
            <v>0.5</v>
          </cell>
          <cell r="AY971" t="str">
            <v/>
          </cell>
          <cell r="AZ971" t="str">
            <v/>
          </cell>
          <cell r="BA971" t="str">
            <v/>
          </cell>
          <cell r="BB971" t="str">
            <v/>
          </cell>
          <cell r="BC971" t="str">
            <v/>
          </cell>
          <cell r="BD971" t="str">
            <v/>
          </cell>
          <cell r="BE971" t="str">
            <v/>
          </cell>
          <cell r="BF971" t="str">
            <v/>
          </cell>
          <cell r="BG971" t="str">
            <v/>
          </cell>
          <cell r="BH971" t="str">
            <v/>
          </cell>
          <cell r="BI971">
            <v>2</v>
          </cell>
          <cell r="BJ971" t="str">
            <v/>
          </cell>
          <cell r="BK971">
            <v>0</v>
          </cell>
          <cell r="BL971">
            <v>0</v>
          </cell>
          <cell r="BM971" t="str">
            <v/>
          </cell>
          <cell r="BN971">
            <v>0</v>
          </cell>
          <cell r="BO971">
            <v>0</v>
          </cell>
          <cell r="BP971">
            <v>0</v>
          </cell>
          <cell r="BQ971">
            <v>0</v>
          </cell>
          <cell r="BR971">
            <v>0</v>
          </cell>
          <cell r="BS971">
            <v>0</v>
          </cell>
          <cell r="BT971">
            <v>0</v>
          </cell>
          <cell r="BU971">
            <v>0</v>
          </cell>
          <cell r="BV971">
            <v>0</v>
          </cell>
          <cell r="BW971">
            <v>0</v>
          </cell>
          <cell r="BX971">
            <v>0</v>
          </cell>
          <cell r="BY971" t="str">
            <v/>
          </cell>
          <cell r="BZ971" t="str">
            <v/>
          </cell>
          <cell r="CA971" t="str">
            <v/>
          </cell>
          <cell r="CB971" t="str">
            <v/>
          </cell>
          <cell r="CC971" t="str">
            <v/>
          </cell>
          <cell r="CD971" t="str">
            <v/>
          </cell>
          <cell r="CE971" t="str">
            <v/>
          </cell>
          <cell r="CF971" t="str">
            <v/>
          </cell>
          <cell r="CG971" t="str">
            <v/>
          </cell>
          <cell r="CH971" t="str">
            <v/>
          </cell>
        </row>
        <row r="972">
          <cell r="A972" t="str">
            <v>Tower Park, Poole - Owner : 2007 Questionnaire 21 Apr 2008 9:48 PM</v>
          </cell>
          <cell r="B972" t="str">
            <v>Survey Instance</v>
          </cell>
          <cell r="C972" t="str">
            <v/>
          </cell>
          <cell r="D972" t="str">
            <v>Alex Robinson</v>
          </cell>
          <cell r="E972" t="str">
            <v/>
          </cell>
          <cell r="F972">
            <v>0</v>
          </cell>
          <cell r="G972" t="str">
            <v/>
          </cell>
          <cell r="H972">
            <v>0</v>
          </cell>
          <cell r="I972">
            <v>0</v>
          </cell>
          <cell r="J972">
            <v>150</v>
          </cell>
          <cell r="K972">
            <v>0</v>
          </cell>
          <cell r="L972">
            <v>0</v>
          </cell>
          <cell r="M972">
            <v>0</v>
          </cell>
          <cell r="N972">
            <v>450</v>
          </cell>
          <cell r="O972">
            <v>0</v>
          </cell>
          <cell r="P972">
            <v>0</v>
          </cell>
          <cell r="Q972">
            <v>1</v>
          </cell>
          <cell r="R972">
            <v>0</v>
          </cell>
          <cell r="S972">
            <v>0</v>
          </cell>
          <cell r="T972">
            <v>0</v>
          </cell>
          <cell r="U972">
            <v>0</v>
          </cell>
          <cell r="V972">
            <v>0</v>
          </cell>
          <cell r="W972">
            <v>0</v>
          </cell>
          <cell r="X972">
            <v>0</v>
          </cell>
          <cell r="Y972">
            <v>0</v>
          </cell>
          <cell r="Z972">
            <v>0</v>
          </cell>
          <cell r="AA972">
            <v>0</v>
          </cell>
          <cell r="AB972" t="str">
            <v>Metric Tonnes (1000 kgs)</v>
          </cell>
          <cell r="AC972" t="str">
            <v>Metric Tonnes (1000 kgs)</v>
          </cell>
          <cell r="AD972" t="str">
            <v>Metric Tonnes (1000 kgs)</v>
          </cell>
          <cell r="AE972" t="str">
            <v>Metric Tonnes (1000 kgs)</v>
          </cell>
          <cell r="AF972" t="str">
            <v>Metric Tonnes (1000 kgs)</v>
          </cell>
          <cell r="AG972" t="str">
            <v>Metric Tonnes (1000 kgs)</v>
          </cell>
          <cell r="AH972" t="str">
            <v>Metric Tonnes (1000 kgs)</v>
          </cell>
          <cell r="AI972" t="str">
            <v>Metric Tonnes (1000 kgs)</v>
          </cell>
          <cell r="AJ972" t="str">
            <v>Metric Tonnes (1000 kgs)</v>
          </cell>
          <cell r="AK972" t="str">
            <v>Metric Tonnes (1000 kgs)</v>
          </cell>
          <cell r="AL972">
            <v>0</v>
          </cell>
          <cell r="AM972">
            <v>0</v>
          </cell>
          <cell r="AN972">
            <v>601</v>
          </cell>
          <cell r="AO972">
            <v>0</v>
          </cell>
          <cell r="AP972">
            <v>0</v>
          </cell>
          <cell r="AQ972">
            <v>150</v>
          </cell>
          <cell r="AR972">
            <v>0</v>
          </cell>
          <cell r="AS972">
            <v>0</v>
          </cell>
          <cell r="AT972">
            <v>0</v>
          </cell>
          <cell r="AU972">
            <v>450</v>
          </cell>
          <cell r="AV972">
            <v>0</v>
          </cell>
          <cell r="AW972">
            <v>0</v>
          </cell>
          <cell r="AX972">
            <v>1</v>
          </cell>
          <cell r="AY972" t="str">
            <v/>
          </cell>
          <cell r="AZ972" t="str">
            <v/>
          </cell>
          <cell r="BA972" t="str">
            <v>Glass &amp; cardboard</v>
          </cell>
          <cell r="BB972" t="str">
            <v/>
          </cell>
          <cell r="BC972" t="str">
            <v/>
          </cell>
          <cell r="BD972" t="str">
            <v/>
          </cell>
          <cell r="BE972" t="str">
            <v/>
          </cell>
          <cell r="BF972" t="str">
            <v/>
          </cell>
          <cell r="BG972" t="str">
            <v/>
          </cell>
          <cell r="BH972" t="str">
            <v>light tubes</v>
          </cell>
          <cell r="BI972">
            <v>2</v>
          </cell>
          <cell r="BJ972" t="str">
            <v>All Landlord and Tenants' waste</v>
          </cell>
          <cell r="BK972">
            <v>5</v>
          </cell>
          <cell r="BL972">
            <v>0</v>
          </cell>
          <cell r="BM972" t="str">
            <v/>
          </cell>
          <cell r="BN972">
            <v>0</v>
          </cell>
          <cell r="BO972">
            <v>0</v>
          </cell>
          <cell r="BP972">
            <v>0</v>
          </cell>
          <cell r="BQ972">
            <v>0</v>
          </cell>
          <cell r="BR972">
            <v>0</v>
          </cell>
          <cell r="BS972">
            <v>0</v>
          </cell>
          <cell r="BT972">
            <v>0</v>
          </cell>
          <cell r="BU972">
            <v>0</v>
          </cell>
          <cell r="BV972">
            <v>0</v>
          </cell>
          <cell r="BW972">
            <v>0</v>
          </cell>
          <cell r="BX972">
            <v>0</v>
          </cell>
          <cell r="BY972" t="str">
            <v/>
          </cell>
          <cell r="BZ972" t="str">
            <v/>
          </cell>
          <cell r="CA972" t="str">
            <v/>
          </cell>
          <cell r="CB972" t="str">
            <v/>
          </cell>
          <cell r="CC972" t="str">
            <v/>
          </cell>
          <cell r="CD972" t="str">
            <v/>
          </cell>
          <cell r="CE972" t="str">
            <v/>
          </cell>
          <cell r="CF972" t="str">
            <v/>
          </cell>
          <cell r="CG972" t="str">
            <v/>
          </cell>
          <cell r="CH972" t="str">
            <v/>
          </cell>
        </row>
        <row r="973">
          <cell r="A973" t="str">
            <v>Town Square, Oldham - Owner : 2005 Questionnaire 11 Jul 2008 1:01 PM</v>
          </cell>
          <cell r="B973" t="str">
            <v>Survey Instance</v>
          </cell>
          <cell r="C973" t="str">
            <v>282</v>
          </cell>
          <cell r="D973" t="str">
            <v>Nick Hogg</v>
          </cell>
          <cell r="E973" t="str">
            <v>5</v>
          </cell>
          <cell r="F973">
            <v>1</v>
          </cell>
          <cell r="G973" t="str">
            <v/>
          </cell>
          <cell r="J973">
            <v>76</v>
          </cell>
          <cell r="K973">
            <v>0</v>
          </cell>
          <cell r="L973">
            <v>0</v>
          </cell>
          <cell r="M973">
            <v>0</v>
          </cell>
          <cell r="N973">
            <v>170</v>
          </cell>
          <cell r="Q973">
            <v>0</v>
          </cell>
          <cell r="R973">
            <v>0</v>
          </cell>
          <cell r="S973">
            <v>0</v>
          </cell>
          <cell r="T973">
            <v>0</v>
          </cell>
          <cell r="U973">
            <v>0</v>
          </cell>
          <cell r="V973">
            <v>0</v>
          </cell>
          <cell r="W973">
            <v>0</v>
          </cell>
          <cell r="X973">
            <v>0</v>
          </cell>
          <cell r="Y973">
            <v>0</v>
          </cell>
          <cell r="Z973">
            <v>0</v>
          </cell>
          <cell r="AA973">
            <v>0</v>
          </cell>
          <cell r="AB973" t="str">
            <v/>
          </cell>
          <cell r="AC973" t="str">
            <v/>
          </cell>
          <cell r="AD973" t="str">
            <v>Metric Tonnes (1000 kgs)</v>
          </cell>
          <cell r="AE973" t="str">
            <v/>
          </cell>
          <cell r="AF973" t="str">
            <v/>
          </cell>
          <cell r="AG973" t="str">
            <v/>
          </cell>
          <cell r="AH973" t="str">
            <v>Metric Tonnes (1000 kgs)</v>
          </cell>
          <cell r="AI973" t="str">
            <v/>
          </cell>
          <cell r="AJ973" t="str">
            <v/>
          </cell>
          <cell r="AK973" t="str">
            <v/>
          </cell>
          <cell r="AL973">
            <v>0</v>
          </cell>
          <cell r="AM973">
            <v>0</v>
          </cell>
          <cell r="AN973">
            <v>246</v>
          </cell>
          <cell r="AO973">
            <v>0</v>
          </cell>
          <cell r="AP973">
            <v>0</v>
          </cell>
          <cell r="AQ973">
            <v>76</v>
          </cell>
          <cell r="AR973">
            <v>0</v>
          </cell>
          <cell r="AS973">
            <v>0</v>
          </cell>
          <cell r="AT973">
            <v>0</v>
          </cell>
          <cell r="AU973">
            <v>170</v>
          </cell>
          <cell r="AV973">
            <v>0</v>
          </cell>
          <cell r="AW973">
            <v>0</v>
          </cell>
          <cell r="AX973">
            <v>0</v>
          </cell>
          <cell r="AY973" t="str">
            <v/>
          </cell>
          <cell r="AZ973" t="str">
            <v/>
          </cell>
          <cell r="BA973" t="str">
            <v/>
          </cell>
          <cell r="BB973" t="str">
            <v/>
          </cell>
          <cell r="BC973" t="str">
            <v/>
          </cell>
          <cell r="BD973" t="str">
            <v/>
          </cell>
          <cell r="BE973" t="str">
            <v/>
          </cell>
          <cell r="BF973" t="str">
            <v/>
          </cell>
          <cell r="BG973" t="str">
            <v/>
          </cell>
          <cell r="BH973" t="str">
            <v/>
          </cell>
          <cell r="BI973">
            <v>1</v>
          </cell>
          <cell r="BJ973" t="str">
            <v/>
          </cell>
          <cell r="BK973">
            <v>0</v>
          </cell>
          <cell r="BL973">
            <v>0</v>
          </cell>
          <cell r="BM973" t="str">
            <v/>
          </cell>
          <cell r="BN973">
            <v>0</v>
          </cell>
          <cell r="BO973">
            <v>0</v>
          </cell>
          <cell r="BP973">
            <v>0</v>
          </cell>
          <cell r="BQ973">
            <v>0</v>
          </cell>
          <cell r="BR973">
            <v>0</v>
          </cell>
          <cell r="BS973">
            <v>0</v>
          </cell>
          <cell r="BT973">
            <v>0</v>
          </cell>
          <cell r="BU973">
            <v>0</v>
          </cell>
          <cell r="BV973">
            <v>0</v>
          </cell>
          <cell r="BW973">
            <v>0</v>
          </cell>
          <cell r="BX973">
            <v>0</v>
          </cell>
          <cell r="BY973" t="str">
            <v/>
          </cell>
          <cell r="BZ973" t="str">
            <v/>
          </cell>
          <cell r="CA973" t="str">
            <v/>
          </cell>
          <cell r="CB973" t="str">
            <v/>
          </cell>
          <cell r="CC973" t="str">
            <v/>
          </cell>
          <cell r="CD973" t="str">
            <v/>
          </cell>
          <cell r="CE973" t="str">
            <v/>
          </cell>
          <cell r="CF973" t="str">
            <v/>
          </cell>
          <cell r="CG973" t="str">
            <v/>
          </cell>
          <cell r="CH973" t="str">
            <v/>
          </cell>
        </row>
        <row r="974">
          <cell r="A974" t="str">
            <v>Town Square, Oldham - Owner : 2006 Questionnaire 18 Apr 2008 12:00 PM</v>
          </cell>
          <cell r="B974" t="str">
            <v>Survey Instance</v>
          </cell>
          <cell r="C974" t="str">
            <v>282</v>
          </cell>
          <cell r="D974" t="str">
            <v>Alex Robinson</v>
          </cell>
          <cell r="E974" t="str">
            <v>6</v>
          </cell>
          <cell r="F974">
            <v>1</v>
          </cell>
          <cell r="G974" t="str">
            <v/>
          </cell>
          <cell r="J974">
            <v>95</v>
          </cell>
          <cell r="K974">
            <v>0</v>
          </cell>
          <cell r="L974">
            <v>0</v>
          </cell>
          <cell r="M974">
            <v>0</v>
          </cell>
          <cell r="N974">
            <v>224</v>
          </cell>
          <cell r="Q974">
            <v>0</v>
          </cell>
          <cell r="R974">
            <v>0</v>
          </cell>
          <cell r="S974">
            <v>0</v>
          </cell>
          <cell r="T974">
            <v>0</v>
          </cell>
          <cell r="U974">
            <v>0</v>
          </cell>
          <cell r="V974">
            <v>0</v>
          </cell>
          <cell r="W974">
            <v>0</v>
          </cell>
          <cell r="X974">
            <v>0</v>
          </cell>
          <cell r="Y974">
            <v>0</v>
          </cell>
          <cell r="Z974">
            <v>0</v>
          </cell>
          <cell r="AA974">
            <v>0</v>
          </cell>
          <cell r="AB974" t="str">
            <v/>
          </cell>
          <cell r="AC974" t="str">
            <v/>
          </cell>
          <cell r="AD974" t="str">
            <v>Metric Tonnes (1000 kgs)</v>
          </cell>
          <cell r="AE974" t="str">
            <v/>
          </cell>
          <cell r="AF974" t="str">
            <v/>
          </cell>
          <cell r="AG974" t="str">
            <v/>
          </cell>
          <cell r="AH974" t="str">
            <v>Metric Tonnes (1000 kgs)</v>
          </cell>
          <cell r="AI974" t="str">
            <v/>
          </cell>
          <cell r="AJ974" t="str">
            <v/>
          </cell>
          <cell r="AK974" t="str">
            <v/>
          </cell>
          <cell r="AL974">
            <v>0</v>
          </cell>
          <cell r="AM974">
            <v>0</v>
          </cell>
          <cell r="AN974">
            <v>319</v>
          </cell>
          <cell r="AO974">
            <v>0</v>
          </cell>
          <cell r="AP974">
            <v>0</v>
          </cell>
          <cell r="AQ974">
            <v>95</v>
          </cell>
          <cell r="AR974">
            <v>0</v>
          </cell>
          <cell r="AS974">
            <v>0</v>
          </cell>
          <cell r="AT974">
            <v>0</v>
          </cell>
          <cell r="AU974">
            <v>224</v>
          </cell>
          <cell r="AV974">
            <v>0</v>
          </cell>
          <cell r="AW974">
            <v>0</v>
          </cell>
          <cell r="AX974">
            <v>0</v>
          </cell>
          <cell r="AY974" t="str">
            <v/>
          </cell>
          <cell r="AZ974" t="str">
            <v/>
          </cell>
          <cell r="BA974" t="str">
            <v/>
          </cell>
          <cell r="BB974" t="str">
            <v/>
          </cell>
          <cell r="BC974" t="str">
            <v/>
          </cell>
          <cell r="BD974" t="str">
            <v/>
          </cell>
          <cell r="BE974" t="str">
            <v/>
          </cell>
          <cell r="BF974" t="str">
            <v/>
          </cell>
          <cell r="BG974" t="str">
            <v/>
          </cell>
          <cell r="BH974" t="str">
            <v/>
          </cell>
          <cell r="BI974">
            <v>1</v>
          </cell>
          <cell r="BJ974" t="str">
            <v/>
          </cell>
          <cell r="BK974">
            <v>0</v>
          </cell>
          <cell r="BL974">
            <v>0</v>
          </cell>
          <cell r="BM974" t="str">
            <v/>
          </cell>
          <cell r="BN974">
            <v>0</v>
          </cell>
          <cell r="BO974">
            <v>0</v>
          </cell>
          <cell r="BP974">
            <v>0</v>
          </cell>
          <cell r="BQ974">
            <v>0</v>
          </cell>
          <cell r="BR974">
            <v>0</v>
          </cell>
          <cell r="BS974">
            <v>0</v>
          </cell>
          <cell r="BT974">
            <v>0</v>
          </cell>
          <cell r="BU974">
            <v>0</v>
          </cell>
          <cell r="BV974">
            <v>0</v>
          </cell>
          <cell r="BW974">
            <v>0</v>
          </cell>
          <cell r="BX974">
            <v>0</v>
          </cell>
          <cell r="BY974" t="str">
            <v/>
          </cell>
          <cell r="BZ974" t="str">
            <v/>
          </cell>
          <cell r="CA974" t="str">
            <v/>
          </cell>
          <cell r="CB974" t="str">
            <v/>
          </cell>
          <cell r="CC974" t="str">
            <v/>
          </cell>
          <cell r="CD974" t="str">
            <v/>
          </cell>
          <cell r="CE974" t="str">
            <v/>
          </cell>
          <cell r="CF974" t="str">
            <v/>
          </cell>
          <cell r="CG974" t="str">
            <v/>
          </cell>
          <cell r="CH974" t="str">
            <v/>
          </cell>
        </row>
        <row r="975">
          <cell r="A975" t="str">
            <v>Town Square, Oldham - Owner : 2007 Questionnaire 21 Apr 2008 9:48 PM</v>
          </cell>
          <cell r="B975" t="str">
            <v>Survey Instance</v>
          </cell>
          <cell r="C975" t="str">
            <v/>
          </cell>
          <cell r="D975" t="str">
            <v>Alex Robinson</v>
          </cell>
          <cell r="E975" t="str">
            <v/>
          </cell>
          <cell r="F975">
            <v>1</v>
          </cell>
          <cell r="G975" t="str">
            <v/>
          </cell>
          <cell r="J975">
            <v>200</v>
          </cell>
          <cell r="N975">
            <v>75</v>
          </cell>
          <cell r="R975">
            <v>0</v>
          </cell>
          <cell r="S975">
            <v>0</v>
          </cell>
          <cell r="T975">
            <v>0</v>
          </cell>
          <cell r="U975">
            <v>0</v>
          </cell>
          <cell r="V975">
            <v>0</v>
          </cell>
          <cell r="W975">
            <v>0</v>
          </cell>
          <cell r="X975">
            <v>0</v>
          </cell>
          <cell r="Y975">
            <v>0</v>
          </cell>
          <cell r="Z975">
            <v>0</v>
          </cell>
          <cell r="AA975">
            <v>0</v>
          </cell>
          <cell r="AB975" t="str">
            <v/>
          </cell>
          <cell r="AC975" t="str">
            <v/>
          </cell>
          <cell r="AD975" t="str">
            <v>Metric Tonnes (1000 kgs)</v>
          </cell>
          <cell r="AE975" t="str">
            <v/>
          </cell>
          <cell r="AF975" t="str">
            <v/>
          </cell>
          <cell r="AG975" t="str">
            <v/>
          </cell>
          <cell r="AH975" t="str">
            <v>Metric Tonnes (1000 kgs)</v>
          </cell>
          <cell r="AI975" t="str">
            <v/>
          </cell>
          <cell r="AJ975" t="str">
            <v/>
          </cell>
          <cell r="AK975" t="str">
            <v/>
          </cell>
          <cell r="AL975">
            <v>0</v>
          </cell>
          <cell r="AM975">
            <v>0</v>
          </cell>
          <cell r="AN975">
            <v>275</v>
          </cell>
          <cell r="AO975">
            <v>0</v>
          </cell>
          <cell r="AP975">
            <v>0</v>
          </cell>
          <cell r="AQ975">
            <v>200</v>
          </cell>
          <cell r="AR975">
            <v>0</v>
          </cell>
          <cell r="AS975">
            <v>0</v>
          </cell>
          <cell r="AT975">
            <v>0</v>
          </cell>
          <cell r="AU975">
            <v>75</v>
          </cell>
          <cell r="AV975">
            <v>0</v>
          </cell>
          <cell r="AW975">
            <v>0</v>
          </cell>
          <cell r="AX975">
            <v>0</v>
          </cell>
          <cell r="AY975" t="str">
            <v/>
          </cell>
          <cell r="AZ975" t="str">
            <v/>
          </cell>
          <cell r="BA975" t="str">
            <v>All waste is dealt with at a pre-treatment plant</v>
          </cell>
          <cell r="BB975" t="str">
            <v/>
          </cell>
          <cell r="BC975" t="str">
            <v/>
          </cell>
          <cell r="BD975" t="str">
            <v/>
          </cell>
          <cell r="BE975" t="str">
            <v/>
          </cell>
          <cell r="BF975" t="str">
            <v/>
          </cell>
          <cell r="BG975" t="str">
            <v/>
          </cell>
          <cell r="BH975" t="str">
            <v/>
          </cell>
          <cell r="BI975">
            <v>1</v>
          </cell>
          <cell r="BJ975" t="str">
            <v>All Landlord and Tenants' waste</v>
          </cell>
          <cell r="BK975">
            <v>5</v>
          </cell>
          <cell r="BL975">
            <v>1</v>
          </cell>
          <cell r="BM975" t="str">
            <v/>
          </cell>
          <cell r="BN975">
            <v>100</v>
          </cell>
          <cell r="BO975">
            <v>0</v>
          </cell>
          <cell r="BP975">
            <v>0</v>
          </cell>
          <cell r="BQ975">
            <v>0</v>
          </cell>
          <cell r="BR975">
            <v>0</v>
          </cell>
          <cell r="BS975">
            <v>75</v>
          </cell>
          <cell r="BT975">
            <v>0</v>
          </cell>
          <cell r="BU975">
            <v>0</v>
          </cell>
          <cell r="BV975">
            <v>25</v>
          </cell>
          <cell r="BW975">
            <v>0</v>
          </cell>
          <cell r="BX975">
            <v>0</v>
          </cell>
          <cell r="BY975" t="str">
            <v/>
          </cell>
          <cell r="BZ975" t="str">
            <v/>
          </cell>
          <cell r="CA975" t="str">
            <v/>
          </cell>
          <cell r="CB975" t="str">
            <v/>
          </cell>
          <cell r="CC975" t="str">
            <v/>
          </cell>
          <cell r="CD975" t="str">
            <v/>
          </cell>
          <cell r="CE975" t="str">
            <v/>
          </cell>
          <cell r="CF975" t="str">
            <v/>
          </cell>
          <cell r="CG975" t="str">
            <v/>
          </cell>
          <cell r="CH975" t="str">
            <v/>
          </cell>
        </row>
        <row r="976">
          <cell r="A976" t="str">
            <v>Valecentre - Owner : 2006 Questionnaire 18 Apr 2008 12:00 PM</v>
          </cell>
          <cell r="B976" t="str">
            <v>Survey Instance</v>
          </cell>
          <cell r="C976" t="str">
            <v>443</v>
          </cell>
          <cell r="D976" t="str">
            <v>Alex Robinson</v>
          </cell>
          <cell r="E976" t="str">
            <v>6</v>
          </cell>
          <cell r="F976">
            <v>0</v>
          </cell>
          <cell r="G976" t="str">
            <v/>
          </cell>
          <cell r="J976">
            <v>0</v>
          </cell>
          <cell r="K976">
            <v>0</v>
          </cell>
          <cell r="L976">
            <v>0</v>
          </cell>
          <cell r="M976">
            <v>0</v>
          </cell>
          <cell r="N976">
            <v>0</v>
          </cell>
          <cell r="Q976">
            <v>0</v>
          </cell>
          <cell r="R976">
            <v>0</v>
          </cell>
          <cell r="S976">
            <v>0</v>
          </cell>
          <cell r="T976">
            <v>0</v>
          </cell>
          <cell r="U976">
            <v>0</v>
          </cell>
          <cell r="V976">
            <v>0</v>
          </cell>
          <cell r="W976">
            <v>0</v>
          </cell>
          <cell r="X976">
            <v>0</v>
          </cell>
          <cell r="Y976">
            <v>0</v>
          </cell>
          <cell r="Z976">
            <v>0</v>
          </cell>
          <cell r="AA976">
            <v>0</v>
          </cell>
          <cell r="AB976" t="str">
            <v/>
          </cell>
          <cell r="AC976" t="str">
            <v/>
          </cell>
          <cell r="AD976" t="str">
            <v/>
          </cell>
          <cell r="AE976" t="str">
            <v/>
          </cell>
          <cell r="AF976" t="str">
            <v/>
          </cell>
          <cell r="AG976" t="str">
            <v/>
          </cell>
          <cell r="AH976" t="str">
            <v/>
          </cell>
          <cell r="AI976" t="str">
            <v/>
          </cell>
          <cell r="AJ976" t="str">
            <v/>
          </cell>
          <cell r="AK976" t="str">
            <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cell r="AY976" t="str">
            <v/>
          </cell>
          <cell r="AZ976" t="str">
            <v/>
          </cell>
          <cell r="BA976" t="str">
            <v/>
          </cell>
          <cell r="BB976" t="str">
            <v/>
          </cell>
          <cell r="BC976" t="str">
            <v/>
          </cell>
          <cell r="BD976" t="str">
            <v/>
          </cell>
          <cell r="BE976" t="str">
            <v/>
          </cell>
          <cell r="BF976" t="str">
            <v/>
          </cell>
          <cell r="BG976" t="str">
            <v/>
          </cell>
          <cell r="BH976" t="str">
            <v/>
          </cell>
          <cell r="BI976">
            <v>3</v>
          </cell>
          <cell r="BJ976" t="str">
            <v/>
          </cell>
          <cell r="BK976">
            <v>0</v>
          </cell>
          <cell r="BL976">
            <v>0</v>
          </cell>
          <cell r="BM976" t="str">
            <v/>
          </cell>
          <cell r="BN976">
            <v>0</v>
          </cell>
          <cell r="BO976">
            <v>0</v>
          </cell>
          <cell r="BP976">
            <v>0</v>
          </cell>
          <cell r="BQ976">
            <v>0</v>
          </cell>
          <cell r="BR976">
            <v>0</v>
          </cell>
          <cell r="BS976">
            <v>0</v>
          </cell>
          <cell r="BT976">
            <v>0</v>
          </cell>
          <cell r="BU976">
            <v>0</v>
          </cell>
          <cell r="BV976">
            <v>0</v>
          </cell>
          <cell r="BW976">
            <v>0</v>
          </cell>
          <cell r="BX976">
            <v>0</v>
          </cell>
          <cell r="BY976" t="str">
            <v/>
          </cell>
          <cell r="BZ976" t="str">
            <v/>
          </cell>
          <cell r="CA976" t="str">
            <v/>
          </cell>
          <cell r="CB976" t="str">
            <v/>
          </cell>
          <cell r="CC976" t="str">
            <v/>
          </cell>
          <cell r="CD976" t="str">
            <v/>
          </cell>
          <cell r="CE976" t="str">
            <v/>
          </cell>
          <cell r="CF976" t="str">
            <v/>
          </cell>
          <cell r="CG976" t="str">
            <v/>
          </cell>
          <cell r="CH976" t="str">
            <v/>
          </cell>
        </row>
        <row r="977">
          <cell r="A977" t="str">
            <v>Valecentre - Owner : 2007 Questionnaire 21 Apr 2008 9:48 PM</v>
          </cell>
          <cell r="B977" t="str">
            <v>Survey Instance</v>
          </cell>
          <cell r="C977" t="str">
            <v/>
          </cell>
          <cell r="D977" t="str">
            <v>Alex Robinson</v>
          </cell>
          <cell r="E977" t="str">
            <v/>
          </cell>
          <cell r="F977">
            <v>1</v>
          </cell>
          <cell r="G977" t="str">
            <v/>
          </cell>
          <cell r="J977">
            <v>100</v>
          </cell>
          <cell r="N977">
            <v>182</v>
          </cell>
          <cell r="R977">
            <v>0</v>
          </cell>
          <cell r="S977">
            <v>0</v>
          </cell>
          <cell r="T977">
            <v>0</v>
          </cell>
          <cell r="U977">
            <v>0</v>
          </cell>
          <cell r="V977">
            <v>0</v>
          </cell>
          <cell r="W977">
            <v>0</v>
          </cell>
          <cell r="X977">
            <v>0</v>
          </cell>
          <cell r="Y977">
            <v>0</v>
          </cell>
          <cell r="Z977">
            <v>0</v>
          </cell>
          <cell r="AA977">
            <v>0</v>
          </cell>
          <cell r="AB977" t="str">
            <v/>
          </cell>
          <cell r="AC977" t="str">
            <v/>
          </cell>
          <cell r="AD977" t="str">
            <v>Metric Tonnes (1000 kgs)</v>
          </cell>
          <cell r="AE977" t="str">
            <v/>
          </cell>
          <cell r="AF977" t="str">
            <v/>
          </cell>
          <cell r="AG977" t="str">
            <v/>
          </cell>
          <cell r="AH977" t="str">
            <v>Metric Tonnes (1000 kgs)</v>
          </cell>
          <cell r="AI977" t="str">
            <v/>
          </cell>
          <cell r="AJ977" t="str">
            <v/>
          </cell>
          <cell r="AK977" t="str">
            <v/>
          </cell>
          <cell r="AL977">
            <v>0</v>
          </cell>
          <cell r="AM977">
            <v>0</v>
          </cell>
          <cell r="AN977">
            <v>282</v>
          </cell>
          <cell r="AO977">
            <v>0</v>
          </cell>
          <cell r="AP977">
            <v>0</v>
          </cell>
          <cell r="AQ977">
            <v>100</v>
          </cell>
          <cell r="AR977">
            <v>0</v>
          </cell>
          <cell r="AS977">
            <v>0</v>
          </cell>
          <cell r="AT977">
            <v>0</v>
          </cell>
          <cell r="AU977">
            <v>182</v>
          </cell>
          <cell r="AV977">
            <v>0</v>
          </cell>
          <cell r="AW977">
            <v>0</v>
          </cell>
          <cell r="AX977">
            <v>0</v>
          </cell>
          <cell r="AY977" t="str">
            <v/>
          </cell>
          <cell r="AZ977" t="str">
            <v/>
          </cell>
          <cell r="BA977" t="str">
            <v/>
          </cell>
          <cell r="BB977" t="str">
            <v/>
          </cell>
          <cell r="BC977" t="str">
            <v/>
          </cell>
          <cell r="BD977" t="str">
            <v/>
          </cell>
          <cell r="BE977" t="str">
            <v/>
          </cell>
          <cell r="BF977" t="str">
            <v/>
          </cell>
          <cell r="BG977" t="str">
            <v/>
          </cell>
          <cell r="BH977" t="str">
            <v/>
          </cell>
          <cell r="BI977">
            <v>3</v>
          </cell>
          <cell r="BJ977" t="str">
            <v>Significant Tenant(s) opted out</v>
          </cell>
          <cell r="BK977">
            <v>0</v>
          </cell>
          <cell r="BL977">
            <v>1</v>
          </cell>
          <cell r="BM977" t="str">
            <v/>
          </cell>
          <cell r="BN977">
            <v>0</v>
          </cell>
          <cell r="BO977">
            <v>0</v>
          </cell>
          <cell r="BP977">
            <v>0</v>
          </cell>
          <cell r="BQ977">
            <v>0</v>
          </cell>
          <cell r="BR977">
            <v>0</v>
          </cell>
          <cell r="BS977">
            <v>0</v>
          </cell>
          <cell r="BT977">
            <v>0</v>
          </cell>
          <cell r="BU977">
            <v>0</v>
          </cell>
          <cell r="BV977">
            <v>0</v>
          </cell>
          <cell r="BW977">
            <v>0</v>
          </cell>
          <cell r="BX977">
            <v>0</v>
          </cell>
          <cell r="BY977" t="str">
            <v/>
          </cell>
          <cell r="BZ977" t="str">
            <v/>
          </cell>
          <cell r="CA977" t="str">
            <v/>
          </cell>
          <cell r="CB977" t="str">
            <v/>
          </cell>
          <cell r="CC977" t="str">
            <v/>
          </cell>
          <cell r="CD977" t="str">
            <v/>
          </cell>
          <cell r="CE977" t="str">
            <v/>
          </cell>
          <cell r="CF977" t="str">
            <v/>
          </cell>
          <cell r="CG977" t="str">
            <v/>
          </cell>
          <cell r="CH977" t="str">
            <v/>
          </cell>
        </row>
        <row r="978">
          <cell r="A978" t="str">
            <v>Valle Real - Owner : 2003 Quesitonnaire 11 Jul 2008 12:48 PM</v>
          </cell>
          <cell r="B978" t="str">
            <v>Survey Instance</v>
          </cell>
          <cell r="C978" t="str">
            <v>118</v>
          </cell>
          <cell r="D978" t="str">
            <v>Nick Hogg</v>
          </cell>
          <cell r="E978" t="str">
            <v>3</v>
          </cell>
          <cell r="F978">
            <v>1</v>
          </cell>
          <cell r="G978" t="str">
            <v/>
          </cell>
          <cell r="J978">
            <v>0</v>
          </cell>
          <cell r="K978">
            <v>0</v>
          </cell>
          <cell r="L978">
            <v>0</v>
          </cell>
          <cell r="M978">
            <v>0</v>
          </cell>
          <cell r="N978">
            <v>0</v>
          </cell>
          <cell r="Q978">
            <v>0</v>
          </cell>
          <cell r="R978">
            <v>0</v>
          </cell>
          <cell r="S978">
            <v>0</v>
          </cell>
          <cell r="T978">
            <v>0</v>
          </cell>
          <cell r="U978">
            <v>0</v>
          </cell>
          <cell r="V978">
            <v>0</v>
          </cell>
          <cell r="W978">
            <v>0</v>
          </cell>
          <cell r="X978">
            <v>0</v>
          </cell>
          <cell r="Y978">
            <v>0</v>
          </cell>
          <cell r="Z978">
            <v>0</v>
          </cell>
          <cell r="AA978">
            <v>0</v>
          </cell>
          <cell r="AB978" t="str">
            <v/>
          </cell>
          <cell r="AC978" t="str">
            <v/>
          </cell>
          <cell r="AD978" t="str">
            <v/>
          </cell>
          <cell r="AE978" t="str">
            <v/>
          </cell>
          <cell r="AF978" t="str">
            <v/>
          </cell>
          <cell r="AG978" t="str">
            <v/>
          </cell>
          <cell r="AH978" t="str">
            <v/>
          </cell>
          <cell r="AI978" t="str">
            <v/>
          </cell>
          <cell r="AJ978" t="str">
            <v/>
          </cell>
          <cell r="AK978" t="str">
            <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t="str">
            <v/>
          </cell>
          <cell r="AZ978" t="str">
            <v/>
          </cell>
          <cell r="BA978" t="str">
            <v/>
          </cell>
          <cell r="BB978" t="str">
            <v/>
          </cell>
          <cell r="BC978" t="str">
            <v/>
          </cell>
          <cell r="BD978" t="str">
            <v/>
          </cell>
          <cell r="BE978" t="str">
            <v/>
          </cell>
          <cell r="BF978" t="str">
            <v/>
          </cell>
          <cell r="BG978" t="str">
            <v/>
          </cell>
          <cell r="BH978" t="str">
            <v/>
          </cell>
          <cell r="BI978">
            <v>0</v>
          </cell>
          <cell r="BJ978" t="str">
            <v/>
          </cell>
          <cell r="BK978">
            <v>0</v>
          </cell>
          <cell r="BL978">
            <v>0</v>
          </cell>
          <cell r="BM978" t="str">
            <v/>
          </cell>
          <cell r="BN978">
            <v>0</v>
          </cell>
          <cell r="BO978">
            <v>0</v>
          </cell>
          <cell r="BP978">
            <v>0</v>
          </cell>
          <cell r="BQ978">
            <v>0</v>
          </cell>
          <cell r="BR978">
            <v>0</v>
          </cell>
          <cell r="BS978">
            <v>0</v>
          </cell>
          <cell r="BT978">
            <v>0</v>
          </cell>
          <cell r="BU978">
            <v>0</v>
          </cell>
          <cell r="BV978">
            <v>0</v>
          </cell>
          <cell r="BW978">
            <v>0</v>
          </cell>
          <cell r="BX978">
            <v>0</v>
          </cell>
          <cell r="BY978" t="str">
            <v/>
          </cell>
          <cell r="BZ978" t="str">
            <v/>
          </cell>
          <cell r="CA978" t="str">
            <v/>
          </cell>
          <cell r="CB978" t="str">
            <v/>
          </cell>
          <cell r="CC978" t="str">
            <v/>
          </cell>
          <cell r="CD978" t="str">
            <v/>
          </cell>
          <cell r="CE978" t="str">
            <v/>
          </cell>
          <cell r="CF978" t="str">
            <v/>
          </cell>
          <cell r="CG978" t="str">
            <v/>
          </cell>
          <cell r="CH978" t="str">
            <v/>
          </cell>
        </row>
        <row r="979">
          <cell r="A979" t="str">
            <v>Valle Real - Owner : 2004 Questionnaire 11 Jul 2008 12:52 PM</v>
          </cell>
          <cell r="B979" t="str">
            <v>Survey Instance</v>
          </cell>
          <cell r="C979" t="str">
            <v>118</v>
          </cell>
          <cell r="D979" t="str">
            <v>Nick Hogg</v>
          </cell>
          <cell r="E979" t="str">
            <v>4</v>
          </cell>
          <cell r="F979">
            <v>1</v>
          </cell>
          <cell r="G979" t="str">
            <v/>
          </cell>
          <cell r="J979">
            <v>150</v>
          </cell>
          <cell r="K979">
            <v>0</v>
          </cell>
          <cell r="L979">
            <v>0</v>
          </cell>
          <cell r="M979">
            <v>0</v>
          </cell>
          <cell r="N979">
            <v>454</v>
          </cell>
          <cell r="Q979">
            <v>0</v>
          </cell>
          <cell r="R979">
            <v>0</v>
          </cell>
          <cell r="S979">
            <v>0</v>
          </cell>
          <cell r="T979">
            <v>0</v>
          </cell>
          <cell r="U979">
            <v>0</v>
          </cell>
          <cell r="V979">
            <v>0</v>
          </cell>
          <cell r="W979">
            <v>0</v>
          </cell>
          <cell r="X979">
            <v>0</v>
          </cell>
          <cell r="Y979">
            <v>0</v>
          </cell>
          <cell r="Z979">
            <v>0</v>
          </cell>
          <cell r="AA979">
            <v>0</v>
          </cell>
          <cell r="AB979" t="str">
            <v/>
          </cell>
          <cell r="AC979" t="str">
            <v/>
          </cell>
          <cell r="AD979" t="str">
            <v>Metric Tonnes (1000 kgs)</v>
          </cell>
          <cell r="AE979" t="str">
            <v/>
          </cell>
          <cell r="AF979" t="str">
            <v/>
          </cell>
          <cell r="AG979" t="str">
            <v/>
          </cell>
          <cell r="AH979" t="str">
            <v>Metric Tonnes (1000 kgs)</v>
          </cell>
          <cell r="AI979" t="str">
            <v/>
          </cell>
          <cell r="AJ979" t="str">
            <v/>
          </cell>
          <cell r="AK979" t="str">
            <v/>
          </cell>
          <cell r="AL979">
            <v>0</v>
          </cell>
          <cell r="AM979">
            <v>0</v>
          </cell>
          <cell r="AN979">
            <v>604</v>
          </cell>
          <cell r="AO979">
            <v>0</v>
          </cell>
          <cell r="AP979">
            <v>0</v>
          </cell>
          <cell r="AQ979">
            <v>150</v>
          </cell>
          <cell r="AR979">
            <v>0</v>
          </cell>
          <cell r="AS979">
            <v>0</v>
          </cell>
          <cell r="AT979">
            <v>0</v>
          </cell>
          <cell r="AU979">
            <v>454</v>
          </cell>
          <cell r="AV979">
            <v>0</v>
          </cell>
          <cell r="AW979">
            <v>0</v>
          </cell>
          <cell r="AX979">
            <v>0</v>
          </cell>
          <cell r="AY979" t="str">
            <v/>
          </cell>
          <cell r="AZ979" t="str">
            <v/>
          </cell>
          <cell r="BA979" t="str">
            <v/>
          </cell>
          <cell r="BB979" t="str">
            <v/>
          </cell>
          <cell r="BC979" t="str">
            <v/>
          </cell>
          <cell r="BD979" t="str">
            <v/>
          </cell>
          <cell r="BE979" t="str">
            <v/>
          </cell>
          <cell r="BF979" t="str">
            <v/>
          </cell>
          <cell r="BG979" t="str">
            <v/>
          </cell>
          <cell r="BH979" t="str">
            <v/>
          </cell>
          <cell r="BI979">
            <v>2</v>
          </cell>
          <cell r="BJ979" t="str">
            <v/>
          </cell>
          <cell r="BK979">
            <v>0</v>
          </cell>
          <cell r="BL979">
            <v>0</v>
          </cell>
          <cell r="BM979" t="str">
            <v/>
          </cell>
          <cell r="BN979">
            <v>0</v>
          </cell>
          <cell r="BO979">
            <v>0</v>
          </cell>
          <cell r="BP979">
            <v>0</v>
          </cell>
          <cell r="BQ979">
            <v>0</v>
          </cell>
          <cell r="BR979">
            <v>0</v>
          </cell>
          <cell r="BS979">
            <v>0</v>
          </cell>
          <cell r="BT979">
            <v>0</v>
          </cell>
          <cell r="BU979">
            <v>0</v>
          </cell>
          <cell r="BV979">
            <v>0</v>
          </cell>
          <cell r="BW979">
            <v>0</v>
          </cell>
          <cell r="BX979">
            <v>0</v>
          </cell>
          <cell r="BY979" t="str">
            <v/>
          </cell>
          <cell r="BZ979" t="str">
            <v/>
          </cell>
          <cell r="CA979" t="str">
            <v/>
          </cell>
          <cell r="CB979" t="str">
            <v/>
          </cell>
          <cell r="CC979" t="str">
            <v/>
          </cell>
          <cell r="CD979" t="str">
            <v/>
          </cell>
          <cell r="CE979" t="str">
            <v/>
          </cell>
          <cell r="CF979" t="str">
            <v/>
          </cell>
          <cell r="CG979" t="str">
            <v/>
          </cell>
          <cell r="CH979" t="str">
            <v/>
          </cell>
        </row>
        <row r="980">
          <cell r="A980" t="str">
            <v>Valle Real - Owner : 2005 Questionnaire 11 Jul 2008 1:01 PM</v>
          </cell>
          <cell r="B980" t="str">
            <v>Survey Instance</v>
          </cell>
          <cell r="C980" t="str">
            <v>118</v>
          </cell>
          <cell r="D980" t="str">
            <v>Nick Hogg</v>
          </cell>
          <cell r="E980" t="str">
            <v>5</v>
          </cell>
          <cell r="F980">
            <v>1</v>
          </cell>
          <cell r="G980" t="str">
            <v/>
          </cell>
          <cell r="J980">
            <v>167.5</v>
          </cell>
          <cell r="K980">
            <v>0</v>
          </cell>
          <cell r="L980">
            <v>0</v>
          </cell>
          <cell r="M980">
            <v>0</v>
          </cell>
          <cell r="N980">
            <v>463.3</v>
          </cell>
          <cell r="Q980">
            <v>0</v>
          </cell>
          <cell r="R980">
            <v>0</v>
          </cell>
          <cell r="S980">
            <v>0</v>
          </cell>
          <cell r="T980">
            <v>0</v>
          </cell>
          <cell r="U980">
            <v>0</v>
          </cell>
          <cell r="V980">
            <v>0</v>
          </cell>
          <cell r="W980">
            <v>0</v>
          </cell>
          <cell r="X980">
            <v>0</v>
          </cell>
          <cell r="Y980">
            <v>0</v>
          </cell>
          <cell r="Z980">
            <v>0</v>
          </cell>
          <cell r="AA980">
            <v>0</v>
          </cell>
          <cell r="AB980" t="str">
            <v/>
          </cell>
          <cell r="AC980" t="str">
            <v/>
          </cell>
          <cell r="AD980" t="str">
            <v>Metric Tonnes (1000 kgs)</v>
          </cell>
          <cell r="AE980" t="str">
            <v/>
          </cell>
          <cell r="AF980" t="str">
            <v/>
          </cell>
          <cell r="AG980" t="str">
            <v/>
          </cell>
          <cell r="AH980" t="str">
            <v>Metric Tonnes (1000 kgs)</v>
          </cell>
          <cell r="AI980" t="str">
            <v/>
          </cell>
          <cell r="AJ980" t="str">
            <v/>
          </cell>
          <cell r="AK980" t="str">
            <v/>
          </cell>
          <cell r="AL980">
            <v>0</v>
          </cell>
          <cell r="AM980">
            <v>0</v>
          </cell>
          <cell r="AN980">
            <v>0</v>
          </cell>
          <cell r="AO980">
            <v>0</v>
          </cell>
          <cell r="AP980">
            <v>0</v>
          </cell>
          <cell r="AQ980">
            <v>167.5</v>
          </cell>
          <cell r="AR980">
            <v>0</v>
          </cell>
          <cell r="AS980">
            <v>0</v>
          </cell>
          <cell r="AT980">
            <v>0</v>
          </cell>
          <cell r="AU980">
            <v>463.3</v>
          </cell>
          <cell r="AV980">
            <v>0</v>
          </cell>
          <cell r="AW980">
            <v>0</v>
          </cell>
          <cell r="AX980">
            <v>0</v>
          </cell>
          <cell r="AY980" t="str">
            <v/>
          </cell>
          <cell r="AZ980" t="str">
            <v/>
          </cell>
          <cell r="BA980" t="str">
            <v/>
          </cell>
          <cell r="BB980" t="str">
            <v/>
          </cell>
          <cell r="BC980" t="str">
            <v/>
          </cell>
          <cell r="BD980" t="str">
            <v/>
          </cell>
          <cell r="BE980" t="str">
            <v/>
          </cell>
          <cell r="BF980" t="str">
            <v/>
          </cell>
          <cell r="BG980" t="str">
            <v/>
          </cell>
          <cell r="BH980" t="str">
            <v/>
          </cell>
          <cell r="BI980">
            <v>0</v>
          </cell>
          <cell r="BJ980" t="str">
            <v/>
          </cell>
          <cell r="BK980">
            <v>0</v>
          </cell>
          <cell r="BL980">
            <v>0</v>
          </cell>
          <cell r="BM980" t="str">
            <v/>
          </cell>
          <cell r="BN980">
            <v>0</v>
          </cell>
          <cell r="BO980">
            <v>0</v>
          </cell>
          <cell r="BP980">
            <v>0</v>
          </cell>
          <cell r="BQ980">
            <v>0</v>
          </cell>
          <cell r="BR980">
            <v>0</v>
          </cell>
          <cell r="BS980">
            <v>0</v>
          </cell>
          <cell r="BT980">
            <v>0</v>
          </cell>
          <cell r="BU980">
            <v>0</v>
          </cell>
          <cell r="BV980">
            <v>0</v>
          </cell>
          <cell r="BW980">
            <v>0</v>
          </cell>
          <cell r="BX980">
            <v>0</v>
          </cell>
          <cell r="BY980" t="str">
            <v/>
          </cell>
          <cell r="BZ980" t="str">
            <v/>
          </cell>
          <cell r="CA980" t="str">
            <v/>
          </cell>
          <cell r="CB980" t="str">
            <v/>
          </cell>
          <cell r="CC980" t="str">
            <v/>
          </cell>
          <cell r="CD980" t="str">
            <v/>
          </cell>
          <cell r="CE980" t="str">
            <v/>
          </cell>
          <cell r="CF980" t="str">
            <v/>
          </cell>
          <cell r="CG980" t="str">
            <v/>
          </cell>
          <cell r="CH980" t="str">
            <v/>
          </cell>
        </row>
        <row r="981">
          <cell r="A981" t="str">
            <v>Valle Real - Owner : 2006 Questionnaire 18 Apr 2008 12:00 PM</v>
          </cell>
          <cell r="B981" t="str">
            <v>Survey Instance</v>
          </cell>
          <cell r="C981" t="str">
            <v>118</v>
          </cell>
          <cell r="D981" t="str">
            <v>Alex Robinson</v>
          </cell>
          <cell r="E981" t="str">
            <v>6</v>
          </cell>
          <cell r="F981">
            <v>1</v>
          </cell>
          <cell r="G981" t="str">
            <v/>
          </cell>
          <cell r="J981">
            <v>197.5</v>
          </cell>
          <cell r="K981">
            <v>0</v>
          </cell>
          <cell r="L981">
            <v>0</v>
          </cell>
          <cell r="M981">
            <v>0</v>
          </cell>
          <cell r="N981">
            <v>460.9</v>
          </cell>
          <cell r="Q981">
            <v>0</v>
          </cell>
          <cell r="R981">
            <v>0</v>
          </cell>
          <cell r="S981">
            <v>0</v>
          </cell>
          <cell r="T981">
            <v>0</v>
          </cell>
          <cell r="U981">
            <v>0</v>
          </cell>
          <cell r="V981">
            <v>0</v>
          </cell>
          <cell r="W981">
            <v>0</v>
          </cell>
          <cell r="X981">
            <v>0</v>
          </cell>
          <cell r="Y981">
            <v>0</v>
          </cell>
          <cell r="Z981">
            <v>0</v>
          </cell>
          <cell r="AA981">
            <v>0</v>
          </cell>
          <cell r="AB981" t="str">
            <v/>
          </cell>
          <cell r="AC981" t="str">
            <v/>
          </cell>
          <cell r="AD981" t="str">
            <v>Metric Tonnes (1000 kgs)</v>
          </cell>
          <cell r="AE981" t="str">
            <v/>
          </cell>
          <cell r="AF981" t="str">
            <v/>
          </cell>
          <cell r="AG981" t="str">
            <v/>
          </cell>
          <cell r="AH981" t="str">
            <v>Metric Tonnes (1000 kgs)</v>
          </cell>
          <cell r="AI981" t="str">
            <v/>
          </cell>
          <cell r="AJ981" t="str">
            <v/>
          </cell>
          <cell r="AK981" t="str">
            <v/>
          </cell>
          <cell r="AL981">
            <v>0</v>
          </cell>
          <cell r="AM981">
            <v>0</v>
          </cell>
          <cell r="AN981">
            <v>0</v>
          </cell>
          <cell r="AO981">
            <v>0</v>
          </cell>
          <cell r="AP981">
            <v>0</v>
          </cell>
          <cell r="AQ981">
            <v>197.5</v>
          </cell>
          <cell r="AR981">
            <v>0</v>
          </cell>
          <cell r="AS981">
            <v>0</v>
          </cell>
          <cell r="AT981">
            <v>0</v>
          </cell>
          <cell r="AU981">
            <v>460.9</v>
          </cell>
          <cell r="AV981">
            <v>0</v>
          </cell>
          <cell r="AW981">
            <v>0</v>
          </cell>
          <cell r="AX981">
            <v>0</v>
          </cell>
          <cell r="AY981" t="str">
            <v/>
          </cell>
          <cell r="AZ981" t="str">
            <v/>
          </cell>
          <cell r="BA981" t="str">
            <v/>
          </cell>
          <cell r="BB981" t="str">
            <v/>
          </cell>
          <cell r="BC981" t="str">
            <v/>
          </cell>
          <cell r="BD981" t="str">
            <v/>
          </cell>
          <cell r="BE981" t="str">
            <v/>
          </cell>
          <cell r="BF981" t="str">
            <v/>
          </cell>
          <cell r="BG981" t="str">
            <v/>
          </cell>
          <cell r="BH981" t="str">
            <v/>
          </cell>
          <cell r="BI981">
            <v>2</v>
          </cell>
          <cell r="BJ981" t="str">
            <v/>
          </cell>
          <cell r="BK981">
            <v>0</v>
          </cell>
          <cell r="BL981">
            <v>0</v>
          </cell>
          <cell r="BM981" t="str">
            <v/>
          </cell>
          <cell r="BN981">
            <v>0</v>
          </cell>
          <cell r="BO981">
            <v>0</v>
          </cell>
          <cell r="BP981">
            <v>0</v>
          </cell>
          <cell r="BQ981">
            <v>0</v>
          </cell>
          <cell r="BR981">
            <v>0</v>
          </cell>
          <cell r="BS981">
            <v>0</v>
          </cell>
          <cell r="BT981">
            <v>0</v>
          </cell>
          <cell r="BU981">
            <v>0</v>
          </cell>
          <cell r="BV981">
            <v>0</v>
          </cell>
          <cell r="BW981">
            <v>0</v>
          </cell>
          <cell r="BX981">
            <v>0</v>
          </cell>
          <cell r="BY981" t="str">
            <v/>
          </cell>
          <cell r="BZ981" t="str">
            <v/>
          </cell>
          <cell r="CA981" t="str">
            <v/>
          </cell>
          <cell r="CB981" t="str">
            <v/>
          </cell>
          <cell r="CC981" t="str">
            <v/>
          </cell>
          <cell r="CD981" t="str">
            <v/>
          </cell>
          <cell r="CE981" t="str">
            <v/>
          </cell>
          <cell r="CF981" t="str">
            <v/>
          </cell>
          <cell r="CG981" t="str">
            <v/>
          </cell>
          <cell r="CH981" t="str">
            <v/>
          </cell>
        </row>
        <row r="982">
          <cell r="A982" t="str">
            <v>Valle Real - Owner : 2007 Questionnaire 21 Apr 2008 9:48 PM</v>
          </cell>
          <cell r="B982" t="str">
            <v>Survey Instance</v>
          </cell>
          <cell r="C982" t="str">
            <v/>
          </cell>
          <cell r="D982" t="str">
            <v>Alex Robinson</v>
          </cell>
          <cell r="E982" t="str">
            <v/>
          </cell>
          <cell r="F982">
            <v>1</v>
          </cell>
          <cell r="G982" t="str">
            <v/>
          </cell>
          <cell r="J982">
            <v>266</v>
          </cell>
          <cell r="N982">
            <v>418</v>
          </cell>
          <cell r="R982">
            <v>0</v>
          </cell>
          <cell r="S982">
            <v>0</v>
          </cell>
          <cell r="T982">
            <v>0</v>
          </cell>
          <cell r="U982">
            <v>0</v>
          </cell>
          <cell r="V982">
            <v>0</v>
          </cell>
          <cell r="W982">
            <v>0</v>
          </cell>
          <cell r="X982">
            <v>0</v>
          </cell>
          <cell r="Y982">
            <v>0</v>
          </cell>
          <cell r="Z982">
            <v>0</v>
          </cell>
          <cell r="AA982">
            <v>0</v>
          </cell>
          <cell r="AB982" t="str">
            <v/>
          </cell>
          <cell r="AC982" t="str">
            <v/>
          </cell>
          <cell r="AD982" t="str">
            <v>Metric Tonnes (1000 kgs)</v>
          </cell>
          <cell r="AE982" t="str">
            <v/>
          </cell>
          <cell r="AF982" t="str">
            <v/>
          </cell>
          <cell r="AG982" t="str">
            <v/>
          </cell>
          <cell r="AH982" t="str">
            <v>Metric Tonnes (1000 kgs)</v>
          </cell>
          <cell r="AI982" t="str">
            <v/>
          </cell>
          <cell r="AJ982" t="str">
            <v/>
          </cell>
          <cell r="AK982" t="str">
            <v/>
          </cell>
          <cell r="AL982">
            <v>0</v>
          </cell>
          <cell r="AM982">
            <v>0</v>
          </cell>
          <cell r="AN982">
            <v>684</v>
          </cell>
          <cell r="AO982">
            <v>0</v>
          </cell>
          <cell r="AP982">
            <v>0</v>
          </cell>
          <cell r="AQ982">
            <v>266</v>
          </cell>
          <cell r="AR982">
            <v>0</v>
          </cell>
          <cell r="AS982">
            <v>0</v>
          </cell>
          <cell r="AT982">
            <v>0</v>
          </cell>
          <cell r="AU982">
            <v>418</v>
          </cell>
          <cell r="AV982">
            <v>0</v>
          </cell>
          <cell r="AW982">
            <v>0</v>
          </cell>
          <cell r="AX982">
            <v>0</v>
          </cell>
          <cell r="AY982" t="str">
            <v/>
          </cell>
          <cell r="AZ982" t="str">
            <v/>
          </cell>
          <cell r="BA982" t="str">
            <v/>
          </cell>
          <cell r="BB982" t="str">
            <v/>
          </cell>
          <cell r="BC982" t="str">
            <v/>
          </cell>
          <cell r="BD982" t="str">
            <v/>
          </cell>
          <cell r="BE982" t="str">
            <v/>
          </cell>
          <cell r="BF982" t="str">
            <v/>
          </cell>
          <cell r="BG982" t="str">
            <v/>
          </cell>
          <cell r="BH982" t="str">
            <v/>
          </cell>
          <cell r="BI982">
            <v>2</v>
          </cell>
          <cell r="BJ982" t="str">
            <v>Significant Tenant(s) opted out</v>
          </cell>
          <cell r="BK982">
            <v>0</v>
          </cell>
          <cell r="BL982">
            <v>1</v>
          </cell>
          <cell r="BM982" t="str">
            <v>Do not know the percentage which is recycled</v>
          </cell>
          <cell r="BN982">
            <v>0</v>
          </cell>
          <cell r="BO982">
            <v>0</v>
          </cell>
          <cell r="BP982">
            <v>0</v>
          </cell>
          <cell r="BQ982">
            <v>0</v>
          </cell>
          <cell r="BR982">
            <v>0</v>
          </cell>
          <cell r="BS982">
            <v>0</v>
          </cell>
          <cell r="BT982">
            <v>0</v>
          </cell>
          <cell r="BU982">
            <v>0</v>
          </cell>
          <cell r="BV982">
            <v>0</v>
          </cell>
          <cell r="BW982">
            <v>0</v>
          </cell>
          <cell r="BX982">
            <v>0</v>
          </cell>
          <cell r="BY982" t="str">
            <v/>
          </cell>
          <cell r="BZ982" t="str">
            <v/>
          </cell>
          <cell r="CA982" t="str">
            <v/>
          </cell>
          <cell r="CB982" t="str">
            <v/>
          </cell>
          <cell r="CC982" t="str">
            <v/>
          </cell>
          <cell r="CD982" t="str">
            <v/>
          </cell>
          <cell r="CE982" t="str">
            <v/>
          </cell>
          <cell r="CF982" t="str">
            <v/>
          </cell>
          <cell r="CG982" t="str">
            <v/>
          </cell>
          <cell r="CH982" t="str">
            <v/>
          </cell>
        </row>
        <row r="983">
          <cell r="A983" t="str">
            <v>ViaCatarina - Owner : 2003 Quesitonnaire 11 Jul 2008 12:48 PM</v>
          </cell>
          <cell r="B983" t="str">
            <v>Survey Instance</v>
          </cell>
          <cell r="C983" t="str">
            <v>111</v>
          </cell>
          <cell r="D983" t="str">
            <v>Nick Hogg</v>
          </cell>
          <cell r="E983" t="str">
            <v>3</v>
          </cell>
          <cell r="F983">
            <v>1</v>
          </cell>
          <cell r="G983" t="str">
            <v/>
          </cell>
          <cell r="J983">
            <v>0</v>
          </cell>
          <cell r="K983">
            <v>0</v>
          </cell>
          <cell r="L983">
            <v>0</v>
          </cell>
          <cell r="M983">
            <v>0</v>
          </cell>
          <cell r="N983">
            <v>0</v>
          </cell>
          <cell r="Q983">
            <v>0</v>
          </cell>
          <cell r="R983">
            <v>0</v>
          </cell>
          <cell r="S983">
            <v>0</v>
          </cell>
          <cell r="T983">
            <v>0</v>
          </cell>
          <cell r="U983">
            <v>0</v>
          </cell>
          <cell r="V983">
            <v>0</v>
          </cell>
          <cell r="W983">
            <v>0</v>
          </cell>
          <cell r="X983">
            <v>0</v>
          </cell>
          <cell r="Y983">
            <v>0</v>
          </cell>
          <cell r="Z983">
            <v>0</v>
          </cell>
          <cell r="AA983">
            <v>0</v>
          </cell>
          <cell r="AB983" t="str">
            <v/>
          </cell>
          <cell r="AC983" t="str">
            <v/>
          </cell>
          <cell r="AD983" t="str">
            <v/>
          </cell>
          <cell r="AE983" t="str">
            <v/>
          </cell>
          <cell r="AF983" t="str">
            <v/>
          </cell>
          <cell r="AG983" t="str">
            <v/>
          </cell>
          <cell r="AH983" t="str">
            <v/>
          </cell>
          <cell r="AI983" t="str">
            <v/>
          </cell>
          <cell r="AJ983" t="str">
            <v/>
          </cell>
          <cell r="AK983" t="str">
            <v/>
          </cell>
          <cell r="AL983">
            <v>0</v>
          </cell>
          <cell r="AM983">
            <v>0</v>
          </cell>
          <cell r="AN983">
            <v>0</v>
          </cell>
          <cell r="AO983">
            <v>0</v>
          </cell>
          <cell r="AP983">
            <v>0</v>
          </cell>
          <cell r="AQ983">
            <v>0</v>
          </cell>
          <cell r="AR983">
            <v>0</v>
          </cell>
          <cell r="AS983">
            <v>0</v>
          </cell>
          <cell r="AT983">
            <v>0</v>
          </cell>
          <cell r="AU983">
            <v>0</v>
          </cell>
          <cell r="AV983">
            <v>0</v>
          </cell>
          <cell r="AW983">
            <v>0</v>
          </cell>
          <cell r="AX983">
            <v>0</v>
          </cell>
          <cell r="AY983" t="str">
            <v/>
          </cell>
          <cell r="AZ983" t="str">
            <v/>
          </cell>
          <cell r="BA983" t="str">
            <v/>
          </cell>
          <cell r="BB983" t="str">
            <v/>
          </cell>
          <cell r="BC983" t="str">
            <v/>
          </cell>
          <cell r="BD983" t="str">
            <v/>
          </cell>
          <cell r="BE983" t="str">
            <v/>
          </cell>
          <cell r="BF983" t="str">
            <v/>
          </cell>
          <cell r="BG983" t="str">
            <v/>
          </cell>
          <cell r="BH983" t="str">
            <v/>
          </cell>
          <cell r="BI983">
            <v>0</v>
          </cell>
          <cell r="BJ983" t="str">
            <v/>
          </cell>
          <cell r="BK983">
            <v>0</v>
          </cell>
          <cell r="BL983">
            <v>0</v>
          </cell>
          <cell r="BM983" t="str">
            <v/>
          </cell>
          <cell r="BN983">
            <v>0</v>
          </cell>
          <cell r="BO983">
            <v>0</v>
          </cell>
          <cell r="BP983">
            <v>0</v>
          </cell>
          <cell r="BQ983">
            <v>0</v>
          </cell>
          <cell r="BR983">
            <v>0</v>
          </cell>
          <cell r="BS983">
            <v>0</v>
          </cell>
          <cell r="BT983">
            <v>0</v>
          </cell>
          <cell r="BU983">
            <v>0</v>
          </cell>
          <cell r="BV983">
            <v>0</v>
          </cell>
          <cell r="BW983">
            <v>0</v>
          </cell>
          <cell r="BX983">
            <v>0</v>
          </cell>
          <cell r="BY983" t="str">
            <v/>
          </cell>
          <cell r="BZ983" t="str">
            <v/>
          </cell>
          <cell r="CA983" t="str">
            <v/>
          </cell>
          <cell r="CB983" t="str">
            <v/>
          </cell>
          <cell r="CC983" t="str">
            <v/>
          </cell>
          <cell r="CD983" t="str">
            <v/>
          </cell>
          <cell r="CE983" t="str">
            <v/>
          </cell>
          <cell r="CF983" t="str">
            <v/>
          </cell>
          <cell r="CG983" t="str">
            <v/>
          </cell>
          <cell r="CH983" t="str">
            <v/>
          </cell>
        </row>
        <row r="984">
          <cell r="A984" t="str">
            <v>ViaCatarina - Owner : 2004 Questionnaire 11 Jul 2008 12:52 PM</v>
          </cell>
          <cell r="B984" t="str">
            <v>Survey Instance</v>
          </cell>
          <cell r="C984" t="str">
            <v>111</v>
          </cell>
          <cell r="D984" t="str">
            <v>Nick Hogg</v>
          </cell>
          <cell r="E984" t="str">
            <v>4</v>
          </cell>
          <cell r="F984">
            <v>1</v>
          </cell>
          <cell r="G984" t="str">
            <v/>
          </cell>
          <cell r="J984">
            <v>88.95</v>
          </cell>
          <cell r="K984">
            <v>0</v>
          </cell>
          <cell r="L984">
            <v>0</v>
          </cell>
          <cell r="M984">
            <v>0</v>
          </cell>
          <cell r="N984">
            <v>464</v>
          </cell>
          <cell r="Q984">
            <v>0</v>
          </cell>
          <cell r="R984">
            <v>0</v>
          </cell>
          <cell r="S984">
            <v>0</v>
          </cell>
          <cell r="T984">
            <v>0</v>
          </cell>
          <cell r="U984">
            <v>0</v>
          </cell>
          <cell r="V984">
            <v>0</v>
          </cell>
          <cell r="W984">
            <v>0</v>
          </cell>
          <cell r="X984">
            <v>0</v>
          </cell>
          <cell r="Y984">
            <v>0</v>
          </cell>
          <cell r="Z984">
            <v>0</v>
          </cell>
          <cell r="AA984">
            <v>0</v>
          </cell>
          <cell r="AB984" t="str">
            <v/>
          </cell>
          <cell r="AC984" t="str">
            <v/>
          </cell>
          <cell r="AD984" t="str">
            <v>Metric Tonnes (1000 kgs)</v>
          </cell>
          <cell r="AE984" t="str">
            <v/>
          </cell>
          <cell r="AF984" t="str">
            <v/>
          </cell>
          <cell r="AG984" t="str">
            <v/>
          </cell>
          <cell r="AH984" t="str">
            <v>Metric Tonnes (1000 kgs)</v>
          </cell>
          <cell r="AI984" t="str">
            <v/>
          </cell>
          <cell r="AJ984" t="str">
            <v/>
          </cell>
          <cell r="AK984" t="str">
            <v/>
          </cell>
          <cell r="AL984">
            <v>0</v>
          </cell>
          <cell r="AM984">
            <v>0</v>
          </cell>
          <cell r="AN984">
            <v>0</v>
          </cell>
          <cell r="AO984">
            <v>0</v>
          </cell>
          <cell r="AP984">
            <v>0</v>
          </cell>
          <cell r="AQ984">
            <v>88.95</v>
          </cell>
          <cell r="AR984">
            <v>0</v>
          </cell>
          <cell r="AS984">
            <v>0</v>
          </cell>
          <cell r="AT984">
            <v>0</v>
          </cell>
          <cell r="AU984">
            <v>464</v>
          </cell>
          <cell r="AV984">
            <v>0</v>
          </cell>
          <cell r="AW984">
            <v>0</v>
          </cell>
          <cell r="AX984">
            <v>0</v>
          </cell>
          <cell r="AY984" t="str">
            <v/>
          </cell>
          <cell r="AZ984" t="str">
            <v/>
          </cell>
          <cell r="BA984" t="str">
            <v/>
          </cell>
          <cell r="BB984" t="str">
            <v/>
          </cell>
          <cell r="BC984" t="str">
            <v/>
          </cell>
          <cell r="BD984" t="str">
            <v/>
          </cell>
          <cell r="BE984" t="str">
            <v/>
          </cell>
          <cell r="BF984" t="str">
            <v/>
          </cell>
          <cell r="BG984" t="str">
            <v/>
          </cell>
          <cell r="BH984" t="str">
            <v/>
          </cell>
          <cell r="BI984">
            <v>1</v>
          </cell>
          <cell r="BJ984" t="str">
            <v/>
          </cell>
          <cell r="BK984">
            <v>0</v>
          </cell>
          <cell r="BL984">
            <v>0</v>
          </cell>
          <cell r="BM984" t="str">
            <v/>
          </cell>
          <cell r="BN984">
            <v>0</v>
          </cell>
          <cell r="BO984">
            <v>0</v>
          </cell>
          <cell r="BP984">
            <v>0</v>
          </cell>
          <cell r="BQ984">
            <v>0</v>
          </cell>
          <cell r="BR984">
            <v>0</v>
          </cell>
          <cell r="BS984">
            <v>0</v>
          </cell>
          <cell r="BT984">
            <v>0</v>
          </cell>
          <cell r="BU984">
            <v>0</v>
          </cell>
          <cell r="BV984">
            <v>0</v>
          </cell>
          <cell r="BW984">
            <v>0</v>
          </cell>
          <cell r="BX984">
            <v>0</v>
          </cell>
          <cell r="BY984" t="str">
            <v/>
          </cell>
          <cell r="BZ984" t="str">
            <v/>
          </cell>
          <cell r="CA984" t="str">
            <v/>
          </cell>
          <cell r="CB984" t="str">
            <v/>
          </cell>
          <cell r="CC984" t="str">
            <v/>
          </cell>
          <cell r="CD984" t="str">
            <v/>
          </cell>
          <cell r="CE984" t="str">
            <v/>
          </cell>
          <cell r="CF984" t="str">
            <v/>
          </cell>
          <cell r="CG984" t="str">
            <v/>
          </cell>
          <cell r="CH984" t="str">
            <v/>
          </cell>
        </row>
        <row r="985">
          <cell r="A985" t="str">
            <v>ViaCatarina - Owner : 2005 Questionnaire 11 Jul 2008 1:01 PM</v>
          </cell>
          <cell r="B985" t="str">
            <v>Survey Instance</v>
          </cell>
          <cell r="C985" t="str">
            <v>111</v>
          </cell>
          <cell r="D985" t="str">
            <v>Nick Hogg</v>
          </cell>
          <cell r="E985" t="str">
            <v>5</v>
          </cell>
          <cell r="F985">
            <v>1</v>
          </cell>
          <cell r="G985" t="str">
            <v/>
          </cell>
          <cell r="J985">
            <v>83.43</v>
          </cell>
          <cell r="K985">
            <v>0</v>
          </cell>
          <cell r="L985">
            <v>0</v>
          </cell>
          <cell r="M985">
            <v>0</v>
          </cell>
          <cell r="N985">
            <v>435</v>
          </cell>
          <cell r="Q985">
            <v>0</v>
          </cell>
          <cell r="R985">
            <v>0</v>
          </cell>
          <cell r="S985">
            <v>0</v>
          </cell>
          <cell r="T985">
            <v>0</v>
          </cell>
          <cell r="U985">
            <v>0</v>
          </cell>
          <cell r="V985">
            <v>0</v>
          </cell>
          <cell r="W985">
            <v>0</v>
          </cell>
          <cell r="X985">
            <v>0</v>
          </cell>
          <cell r="Y985">
            <v>0</v>
          </cell>
          <cell r="Z985">
            <v>0</v>
          </cell>
          <cell r="AA985">
            <v>0</v>
          </cell>
          <cell r="AB985" t="str">
            <v/>
          </cell>
          <cell r="AC985" t="str">
            <v/>
          </cell>
          <cell r="AD985" t="str">
            <v>Metric Tonnes (1000 kgs)</v>
          </cell>
          <cell r="AE985" t="str">
            <v/>
          </cell>
          <cell r="AF985" t="str">
            <v/>
          </cell>
          <cell r="AG985" t="str">
            <v/>
          </cell>
          <cell r="AH985" t="str">
            <v>Metric Tonnes (1000 kgs)</v>
          </cell>
          <cell r="AI985" t="str">
            <v/>
          </cell>
          <cell r="AJ985" t="str">
            <v/>
          </cell>
          <cell r="AK985" t="str">
            <v/>
          </cell>
          <cell r="AL985">
            <v>0</v>
          </cell>
          <cell r="AM985">
            <v>0</v>
          </cell>
          <cell r="AN985">
            <v>0</v>
          </cell>
          <cell r="AO985">
            <v>0</v>
          </cell>
          <cell r="AP985">
            <v>0</v>
          </cell>
          <cell r="AQ985">
            <v>83.43</v>
          </cell>
          <cell r="AR985">
            <v>0</v>
          </cell>
          <cell r="AS985">
            <v>0</v>
          </cell>
          <cell r="AT985">
            <v>0</v>
          </cell>
          <cell r="AU985">
            <v>435</v>
          </cell>
          <cell r="AV985">
            <v>0</v>
          </cell>
          <cell r="AW985">
            <v>0</v>
          </cell>
          <cell r="AX985">
            <v>0</v>
          </cell>
          <cell r="AY985" t="str">
            <v/>
          </cell>
          <cell r="AZ985" t="str">
            <v/>
          </cell>
          <cell r="BA985" t="str">
            <v/>
          </cell>
          <cell r="BB985" t="str">
            <v/>
          </cell>
          <cell r="BC985" t="str">
            <v/>
          </cell>
          <cell r="BD985" t="str">
            <v/>
          </cell>
          <cell r="BE985" t="str">
            <v/>
          </cell>
          <cell r="BF985" t="str">
            <v/>
          </cell>
          <cell r="BG985" t="str">
            <v/>
          </cell>
          <cell r="BH985" t="str">
            <v/>
          </cell>
          <cell r="BI985">
            <v>0</v>
          </cell>
          <cell r="BJ985" t="str">
            <v/>
          </cell>
          <cell r="BK985">
            <v>0</v>
          </cell>
          <cell r="BL985">
            <v>0</v>
          </cell>
          <cell r="BM985" t="str">
            <v/>
          </cell>
          <cell r="BN985">
            <v>0</v>
          </cell>
          <cell r="BO985">
            <v>0</v>
          </cell>
          <cell r="BP985">
            <v>0</v>
          </cell>
          <cell r="BQ985">
            <v>0</v>
          </cell>
          <cell r="BR985">
            <v>0</v>
          </cell>
          <cell r="BS985">
            <v>0</v>
          </cell>
          <cell r="BT985">
            <v>0</v>
          </cell>
          <cell r="BU985">
            <v>0</v>
          </cell>
          <cell r="BV985">
            <v>0</v>
          </cell>
          <cell r="BW985">
            <v>0</v>
          </cell>
          <cell r="BX985">
            <v>0</v>
          </cell>
          <cell r="BY985" t="str">
            <v/>
          </cell>
          <cell r="BZ985" t="str">
            <v/>
          </cell>
          <cell r="CA985" t="str">
            <v/>
          </cell>
          <cell r="CB985" t="str">
            <v/>
          </cell>
          <cell r="CC985" t="str">
            <v/>
          </cell>
          <cell r="CD985" t="str">
            <v/>
          </cell>
          <cell r="CE985" t="str">
            <v/>
          </cell>
          <cell r="CF985" t="str">
            <v/>
          </cell>
          <cell r="CG985" t="str">
            <v/>
          </cell>
          <cell r="CH985" t="str">
            <v/>
          </cell>
        </row>
        <row r="986">
          <cell r="A986" t="str">
            <v>ViaCatarina - Owner : 2006 Questionnaire 18 Apr 2008 12:00 PM</v>
          </cell>
          <cell r="B986" t="str">
            <v>Survey Instance</v>
          </cell>
          <cell r="C986" t="str">
            <v>111</v>
          </cell>
          <cell r="D986" t="str">
            <v>Alex Robinson</v>
          </cell>
          <cell r="E986" t="str">
            <v>6</v>
          </cell>
          <cell r="F986">
            <v>1</v>
          </cell>
          <cell r="G986" t="str">
            <v/>
          </cell>
          <cell r="J986">
            <v>83</v>
          </cell>
          <cell r="K986">
            <v>0</v>
          </cell>
          <cell r="L986">
            <v>190.3</v>
          </cell>
          <cell r="M986">
            <v>0</v>
          </cell>
          <cell r="N986">
            <v>241.3</v>
          </cell>
          <cell r="Q986">
            <v>0</v>
          </cell>
          <cell r="R986">
            <v>0</v>
          </cell>
          <cell r="S986">
            <v>0</v>
          </cell>
          <cell r="T986">
            <v>0</v>
          </cell>
          <cell r="U986">
            <v>0</v>
          </cell>
          <cell r="V986">
            <v>0</v>
          </cell>
          <cell r="W986">
            <v>0</v>
          </cell>
          <cell r="X986">
            <v>0</v>
          </cell>
          <cell r="Y986">
            <v>0</v>
          </cell>
          <cell r="Z986">
            <v>0</v>
          </cell>
          <cell r="AA986">
            <v>0</v>
          </cell>
          <cell r="AB986" t="str">
            <v/>
          </cell>
          <cell r="AC986" t="str">
            <v/>
          </cell>
          <cell r="AD986" t="str">
            <v>Metric Tonnes (1000 kgs)</v>
          </cell>
          <cell r="AE986" t="str">
            <v/>
          </cell>
          <cell r="AF986" t="str">
            <v>Metric Tonnes (1000 kgs)</v>
          </cell>
          <cell r="AG986" t="str">
            <v/>
          </cell>
          <cell r="AH986" t="str">
            <v>Metric Tonnes (1000 kgs)</v>
          </cell>
          <cell r="AI986" t="str">
            <v/>
          </cell>
          <cell r="AJ986" t="str">
            <v/>
          </cell>
          <cell r="AK986" t="str">
            <v/>
          </cell>
          <cell r="AL986">
            <v>0</v>
          </cell>
          <cell r="AM986">
            <v>0</v>
          </cell>
          <cell r="AN986">
            <v>0</v>
          </cell>
          <cell r="AO986">
            <v>0</v>
          </cell>
          <cell r="AP986">
            <v>0</v>
          </cell>
          <cell r="AQ986">
            <v>83</v>
          </cell>
          <cell r="AR986">
            <v>0</v>
          </cell>
          <cell r="AS986">
            <v>190.3</v>
          </cell>
          <cell r="AT986">
            <v>0</v>
          </cell>
          <cell r="AU986">
            <v>241.3</v>
          </cell>
          <cell r="AV986">
            <v>0</v>
          </cell>
          <cell r="AW986">
            <v>0</v>
          </cell>
          <cell r="AX986">
            <v>0</v>
          </cell>
          <cell r="AY986" t="str">
            <v/>
          </cell>
          <cell r="AZ986" t="str">
            <v/>
          </cell>
          <cell r="BA986" t="str">
            <v/>
          </cell>
          <cell r="BB986" t="str">
            <v/>
          </cell>
          <cell r="BC986" t="str">
            <v/>
          </cell>
          <cell r="BD986" t="str">
            <v/>
          </cell>
          <cell r="BE986" t="str">
            <v/>
          </cell>
          <cell r="BF986" t="str">
            <v/>
          </cell>
          <cell r="BG986" t="str">
            <v/>
          </cell>
          <cell r="BH986" t="str">
            <v/>
          </cell>
          <cell r="BI986">
            <v>1</v>
          </cell>
          <cell r="BJ986" t="str">
            <v/>
          </cell>
          <cell r="BK986">
            <v>0</v>
          </cell>
          <cell r="BL986">
            <v>0</v>
          </cell>
          <cell r="BM986" t="str">
            <v/>
          </cell>
          <cell r="BN986">
            <v>0</v>
          </cell>
          <cell r="BO986">
            <v>0</v>
          </cell>
          <cell r="BP986">
            <v>0</v>
          </cell>
          <cell r="BQ986">
            <v>0</v>
          </cell>
          <cell r="BR986">
            <v>0</v>
          </cell>
          <cell r="BS986">
            <v>0</v>
          </cell>
          <cell r="BT986">
            <v>0</v>
          </cell>
          <cell r="BU986">
            <v>0</v>
          </cell>
          <cell r="BV986">
            <v>0</v>
          </cell>
          <cell r="BW986">
            <v>0</v>
          </cell>
          <cell r="BX986">
            <v>0</v>
          </cell>
          <cell r="BY986" t="str">
            <v/>
          </cell>
          <cell r="BZ986" t="str">
            <v/>
          </cell>
          <cell r="CA986" t="str">
            <v/>
          </cell>
          <cell r="CB986" t="str">
            <v/>
          </cell>
          <cell r="CC986" t="str">
            <v/>
          </cell>
          <cell r="CD986" t="str">
            <v/>
          </cell>
          <cell r="CE986" t="str">
            <v/>
          </cell>
          <cell r="CF986" t="str">
            <v/>
          </cell>
          <cell r="CG986" t="str">
            <v/>
          </cell>
          <cell r="CH986" t="str">
            <v/>
          </cell>
        </row>
        <row r="987">
          <cell r="A987" t="str">
            <v>ViaCatarina - Owner : 2007 Questionnaire 21 Apr 2008 9:48 PM</v>
          </cell>
          <cell r="B987" t="str">
            <v>Survey Instance</v>
          </cell>
          <cell r="C987" t="str">
            <v/>
          </cell>
          <cell r="D987" t="str">
            <v>Alex Robinson</v>
          </cell>
          <cell r="E987" t="str">
            <v/>
          </cell>
          <cell r="F987">
            <v>1</v>
          </cell>
          <cell r="G987" t="str">
            <v/>
          </cell>
          <cell r="I987">
            <v>18</v>
          </cell>
          <cell r="J987">
            <v>111</v>
          </cell>
          <cell r="M987">
            <v>238</v>
          </cell>
          <cell r="N987">
            <v>158</v>
          </cell>
          <cell r="Q987">
            <v>11</v>
          </cell>
          <cell r="R987">
            <v>0</v>
          </cell>
          <cell r="S987">
            <v>0</v>
          </cell>
          <cell r="T987">
            <v>0</v>
          </cell>
          <cell r="U987">
            <v>0</v>
          </cell>
          <cell r="V987">
            <v>0</v>
          </cell>
          <cell r="W987">
            <v>0</v>
          </cell>
          <cell r="X987">
            <v>0</v>
          </cell>
          <cell r="Y987">
            <v>0</v>
          </cell>
          <cell r="Z987">
            <v>0</v>
          </cell>
          <cell r="AA987">
            <v>402</v>
          </cell>
          <cell r="AB987" t="str">
            <v/>
          </cell>
          <cell r="AC987" t="str">
            <v>Metric Tonnes (1000 kgs)</v>
          </cell>
          <cell r="AD987" t="str">
            <v>Metric Tonnes (1000 kgs)</v>
          </cell>
          <cell r="AE987" t="str">
            <v/>
          </cell>
          <cell r="AF987" t="str">
            <v/>
          </cell>
          <cell r="AG987" t="str">
            <v>Metric Tonnes (1000 kgs)</v>
          </cell>
          <cell r="AH987" t="str">
            <v>Metric Tonnes (1000 kgs)</v>
          </cell>
          <cell r="AI987" t="str">
            <v/>
          </cell>
          <cell r="AJ987" t="str">
            <v/>
          </cell>
          <cell r="AK987" t="str">
            <v>Metric Tonnes (1000 kgs)</v>
          </cell>
          <cell r="AL987">
            <v>0</v>
          </cell>
          <cell r="AM987">
            <v>0</v>
          </cell>
          <cell r="AN987">
            <v>536</v>
          </cell>
          <cell r="AO987">
            <v>0</v>
          </cell>
          <cell r="AP987">
            <v>18</v>
          </cell>
          <cell r="AQ987">
            <v>111</v>
          </cell>
          <cell r="AR987">
            <v>0</v>
          </cell>
          <cell r="AS987">
            <v>0</v>
          </cell>
          <cell r="AT987">
            <v>238</v>
          </cell>
          <cell r="AU987">
            <v>158</v>
          </cell>
          <cell r="AV987">
            <v>0</v>
          </cell>
          <cell r="AW987">
            <v>0</v>
          </cell>
          <cell r="AX987">
            <v>11</v>
          </cell>
          <cell r="AY987" t="str">
            <v/>
          </cell>
          <cell r="AZ987" t="str">
            <v/>
          </cell>
          <cell r="BA987" t="str">
            <v/>
          </cell>
          <cell r="BB987" t="str">
            <v/>
          </cell>
          <cell r="BC987" t="str">
            <v/>
          </cell>
          <cell r="BD987" t="str">
            <v/>
          </cell>
          <cell r="BE987" t="str">
            <v/>
          </cell>
          <cell r="BF987" t="str">
            <v/>
          </cell>
          <cell r="BG987" t="str">
            <v/>
          </cell>
          <cell r="BH987" t="str">
            <v/>
          </cell>
          <cell r="BI987">
            <v>1</v>
          </cell>
          <cell r="BJ987" t="str">
            <v>Few Tenants opted out</v>
          </cell>
          <cell r="BK987">
            <v>0</v>
          </cell>
          <cell r="BL987">
            <v>0</v>
          </cell>
          <cell r="BM987" t="str">
            <v/>
          </cell>
          <cell r="BN987">
            <v>0</v>
          </cell>
          <cell r="BO987">
            <v>0</v>
          </cell>
          <cell r="BP987">
            <v>0</v>
          </cell>
          <cell r="BQ987">
            <v>0</v>
          </cell>
          <cell r="BR987">
            <v>0</v>
          </cell>
          <cell r="BS987">
            <v>0</v>
          </cell>
          <cell r="BT987">
            <v>0</v>
          </cell>
          <cell r="BU987">
            <v>0</v>
          </cell>
          <cell r="BV987">
            <v>0</v>
          </cell>
          <cell r="BW987">
            <v>0</v>
          </cell>
          <cell r="BX987">
            <v>0</v>
          </cell>
          <cell r="BY987" t="str">
            <v/>
          </cell>
          <cell r="BZ987" t="str">
            <v/>
          </cell>
          <cell r="CA987" t="str">
            <v/>
          </cell>
          <cell r="CB987" t="str">
            <v/>
          </cell>
          <cell r="CC987" t="str">
            <v/>
          </cell>
          <cell r="CD987" t="str">
            <v/>
          </cell>
          <cell r="CE987" t="str">
            <v/>
          </cell>
          <cell r="CF987" t="str">
            <v/>
          </cell>
          <cell r="CG987" t="str">
            <v/>
          </cell>
          <cell r="CH987" t="str">
            <v/>
          </cell>
        </row>
        <row r="988">
          <cell r="A988" t="str">
            <v>Vintry House, Bristol - Owner : 2005 Questionnaire 11 Jul 2008 12:58 PM</v>
          </cell>
          <cell r="B988" t="str">
            <v>Survey Instance</v>
          </cell>
          <cell r="C988" t="str">
            <v>377</v>
          </cell>
          <cell r="D988" t="str">
            <v>Nick Hogg</v>
          </cell>
          <cell r="E988" t="str">
            <v>5</v>
          </cell>
          <cell r="F988">
            <v>1</v>
          </cell>
          <cell r="G988" t="str">
            <v/>
          </cell>
          <cell r="J988">
            <v>0</v>
          </cell>
          <cell r="K988">
            <v>20</v>
          </cell>
          <cell r="L988">
            <v>0</v>
          </cell>
          <cell r="M988">
            <v>0</v>
          </cell>
          <cell r="N988">
            <v>0</v>
          </cell>
          <cell r="Q988">
            <v>0</v>
          </cell>
          <cell r="R988">
            <v>0</v>
          </cell>
          <cell r="S988">
            <v>0</v>
          </cell>
          <cell r="T988">
            <v>0</v>
          </cell>
          <cell r="U988">
            <v>0</v>
          </cell>
          <cell r="V988">
            <v>0</v>
          </cell>
          <cell r="W988">
            <v>0</v>
          </cell>
          <cell r="X988">
            <v>0</v>
          </cell>
          <cell r="Y988">
            <v>0</v>
          </cell>
          <cell r="Z988">
            <v>0</v>
          </cell>
          <cell r="AA988">
            <v>0</v>
          </cell>
          <cell r="AB988" t="str">
            <v/>
          </cell>
          <cell r="AC988" t="str">
            <v/>
          </cell>
          <cell r="AD988" t="str">
            <v/>
          </cell>
          <cell r="AE988" t="str">
            <v>Metric Tonnes (1000 kgs)</v>
          </cell>
          <cell r="AF988" t="str">
            <v/>
          </cell>
          <cell r="AG988" t="str">
            <v/>
          </cell>
          <cell r="AH988" t="str">
            <v/>
          </cell>
          <cell r="AI988" t="str">
            <v/>
          </cell>
          <cell r="AJ988" t="str">
            <v/>
          </cell>
          <cell r="AK988" t="str">
            <v/>
          </cell>
          <cell r="AL988">
            <v>0</v>
          </cell>
          <cell r="AM988">
            <v>0</v>
          </cell>
          <cell r="AN988">
            <v>20</v>
          </cell>
          <cell r="AO988">
            <v>0</v>
          </cell>
          <cell r="AP988">
            <v>0</v>
          </cell>
          <cell r="AQ988">
            <v>0</v>
          </cell>
          <cell r="AR988">
            <v>20</v>
          </cell>
          <cell r="AS988">
            <v>0</v>
          </cell>
          <cell r="AT988">
            <v>0</v>
          </cell>
          <cell r="AU988">
            <v>0</v>
          </cell>
          <cell r="AV988">
            <v>0</v>
          </cell>
          <cell r="AW988">
            <v>0</v>
          </cell>
          <cell r="AX988">
            <v>0</v>
          </cell>
          <cell r="AY988" t="str">
            <v/>
          </cell>
          <cell r="AZ988" t="str">
            <v/>
          </cell>
          <cell r="BA988" t="str">
            <v/>
          </cell>
          <cell r="BB988" t="str">
            <v/>
          </cell>
          <cell r="BC988" t="str">
            <v/>
          </cell>
          <cell r="BD988" t="str">
            <v/>
          </cell>
          <cell r="BE988" t="str">
            <v/>
          </cell>
          <cell r="BF988" t="str">
            <v/>
          </cell>
          <cell r="BG988" t="str">
            <v/>
          </cell>
          <cell r="BH988" t="str">
            <v/>
          </cell>
          <cell r="BI988">
            <v>0</v>
          </cell>
          <cell r="BJ988" t="str">
            <v/>
          </cell>
          <cell r="BK988">
            <v>0</v>
          </cell>
          <cell r="BL988">
            <v>1</v>
          </cell>
          <cell r="BM988" t="str">
            <v/>
          </cell>
          <cell r="BN988">
            <v>0</v>
          </cell>
          <cell r="BO988">
            <v>0</v>
          </cell>
          <cell r="BP988">
            <v>0</v>
          </cell>
          <cell r="BQ988">
            <v>0</v>
          </cell>
          <cell r="BR988">
            <v>0</v>
          </cell>
          <cell r="BS988">
            <v>0</v>
          </cell>
          <cell r="BT988">
            <v>0</v>
          </cell>
          <cell r="BU988">
            <v>0</v>
          </cell>
          <cell r="BV988">
            <v>0</v>
          </cell>
          <cell r="BW988">
            <v>0</v>
          </cell>
          <cell r="BX988">
            <v>0</v>
          </cell>
          <cell r="BY988" t="str">
            <v/>
          </cell>
          <cell r="BZ988" t="str">
            <v/>
          </cell>
          <cell r="CA988" t="str">
            <v/>
          </cell>
          <cell r="CB988" t="str">
            <v/>
          </cell>
          <cell r="CC988" t="str">
            <v/>
          </cell>
          <cell r="CD988" t="str">
            <v/>
          </cell>
          <cell r="CE988" t="str">
            <v/>
          </cell>
          <cell r="CF988" t="str">
            <v/>
          </cell>
          <cell r="CG988" t="str">
            <v/>
          </cell>
          <cell r="CH988" t="str">
            <v/>
          </cell>
        </row>
        <row r="989">
          <cell r="A989" t="str">
            <v>Vintry House, Bristol - Owner : 2006 Questionnaire 18 Apr 2008 12:00 PM</v>
          </cell>
          <cell r="B989" t="str">
            <v>Survey Instance</v>
          </cell>
          <cell r="C989" t="str">
            <v>377</v>
          </cell>
          <cell r="D989" t="str">
            <v>Alex Robinson</v>
          </cell>
          <cell r="E989" t="str">
            <v>6</v>
          </cell>
          <cell r="F989">
            <v>1</v>
          </cell>
          <cell r="G989" t="str">
            <v/>
          </cell>
          <cell r="J989">
            <v>0</v>
          </cell>
          <cell r="K989">
            <v>0</v>
          </cell>
          <cell r="L989">
            <v>0</v>
          </cell>
          <cell r="M989">
            <v>0</v>
          </cell>
          <cell r="N989">
            <v>0</v>
          </cell>
          <cell r="Q989">
            <v>0</v>
          </cell>
          <cell r="R989">
            <v>0</v>
          </cell>
          <cell r="S989">
            <v>0</v>
          </cell>
          <cell r="T989">
            <v>0</v>
          </cell>
          <cell r="U989">
            <v>0</v>
          </cell>
          <cell r="V989">
            <v>0</v>
          </cell>
          <cell r="W989">
            <v>0</v>
          </cell>
          <cell r="X989">
            <v>0</v>
          </cell>
          <cell r="Y989">
            <v>0</v>
          </cell>
          <cell r="Z989">
            <v>0</v>
          </cell>
          <cell r="AA989">
            <v>0</v>
          </cell>
          <cell r="AB989" t="str">
            <v/>
          </cell>
          <cell r="AC989" t="str">
            <v/>
          </cell>
          <cell r="AD989" t="str">
            <v/>
          </cell>
          <cell r="AE989" t="str">
            <v/>
          </cell>
          <cell r="AF989" t="str">
            <v/>
          </cell>
          <cell r="AG989" t="str">
            <v/>
          </cell>
          <cell r="AH989" t="str">
            <v/>
          </cell>
          <cell r="AI989" t="str">
            <v/>
          </cell>
          <cell r="AJ989" t="str">
            <v/>
          </cell>
          <cell r="AK989" t="str">
            <v/>
          </cell>
          <cell r="AL989">
            <v>0</v>
          </cell>
          <cell r="AM989">
            <v>0</v>
          </cell>
          <cell r="AN989">
            <v>0</v>
          </cell>
          <cell r="AO989">
            <v>0</v>
          </cell>
          <cell r="AP989">
            <v>0</v>
          </cell>
          <cell r="AQ989">
            <v>0</v>
          </cell>
          <cell r="AR989">
            <v>0</v>
          </cell>
          <cell r="AS989">
            <v>0</v>
          </cell>
          <cell r="AT989">
            <v>0</v>
          </cell>
          <cell r="AU989">
            <v>0</v>
          </cell>
          <cell r="AV989">
            <v>0</v>
          </cell>
          <cell r="AW989">
            <v>0</v>
          </cell>
          <cell r="AX989">
            <v>0</v>
          </cell>
          <cell r="AY989" t="str">
            <v/>
          </cell>
          <cell r="AZ989" t="str">
            <v/>
          </cell>
          <cell r="BA989" t="str">
            <v/>
          </cell>
          <cell r="BB989" t="str">
            <v/>
          </cell>
          <cell r="BC989" t="str">
            <v/>
          </cell>
          <cell r="BD989" t="str">
            <v/>
          </cell>
          <cell r="BE989" t="str">
            <v/>
          </cell>
          <cell r="BF989" t="str">
            <v/>
          </cell>
          <cell r="BG989" t="str">
            <v/>
          </cell>
          <cell r="BH989" t="str">
            <v/>
          </cell>
          <cell r="BI989">
            <v>0</v>
          </cell>
          <cell r="BJ989" t="str">
            <v/>
          </cell>
          <cell r="BK989">
            <v>0</v>
          </cell>
          <cell r="BL989">
            <v>0</v>
          </cell>
          <cell r="BM989" t="str">
            <v/>
          </cell>
          <cell r="BN989">
            <v>0</v>
          </cell>
          <cell r="BO989">
            <v>0</v>
          </cell>
          <cell r="BP989">
            <v>0</v>
          </cell>
          <cell r="BQ989">
            <v>0</v>
          </cell>
          <cell r="BR989">
            <v>0</v>
          </cell>
          <cell r="BS989">
            <v>0</v>
          </cell>
          <cell r="BT989">
            <v>0</v>
          </cell>
          <cell r="BU989">
            <v>0</v>
          </cell>
          <cell r="BV989">
            <v>0</v>
          </cell>
          <cell r="BW989">
            <v>0</v>
          </cell>
          <cell r="BX989">
            <v>0</v>
          </cell>
          <cell r="BY989" t="str">
            <v/>
          </cell>
          <cell r="BZ989" t="str">
            <v/>
          </cell>
          <cell r="CA989" t="str">
            <v/>
          </cell>
          <cell r="CB989" t="str">
            <v/>
          </cell>
          <cell r="CC989" t="str">
            <v/>
          </cell>
          <cell r="CD989" t="str">
            <v/>
          </cell>
          <cell r="CE989" t="str">
            <v/>
          </cell>
          <cell r="CF989" t="str">
            <v/>
          </cell>
          <cell r="CG989" t="str">
            <v/>
          </cell>
          <cell r="CH989" t="str">
            <v/>
          </cell>
        </row>
        <row r="990">
          <cell r="A990" t="str">
            <v>Waterfront Brighton Marina - Owner : 2005 Questionnaire 11 Jul 2008 1:01 PM</v>
          </cell>
          <cell r="B990" t="str">
            <v>Survey Instance</v>
          </cell>
          <cell r="C990" t="str">
            <v>283</v>
          </cell>
          <cell r="D990" t="str">
            <v>Nick Hogg</v>
          </cell>
          <cell r="E990" t="str">
            <v>5</v>
          </cell>
          <cell r="F990">
            <v>1</v>
          </cell>
          <cell r="G990" t="str">
            <v/>
          </cell>
          <cell r="J990">
            <v>546</v>
          </cell>
          <cell r="K990">
            <v>0</v>
          </cell>
          <cell r="L990">
            <v>0</v>
          </cell>
          <cell r="M990">
            <v>0</v>
          </cell>
          <cell r="N990">
            <v>837.7</v>
          </cell>
          <cell r="Q990">
            <v>0</v>
          </cell>
          <cell r="R990">
            <v>0</v>
          </cell>
          <cell r="S990">
            <v>0</v>
          </cell>
          <cell r="T990">
            <v>0</v>
          </cell>
          <cell r="U990">
            <v>0</v>
          </cell>
          <cell r="V990">
            <v>0</v>
          </cell>
          <cell r="W990">
            <v>0</v>
          </cell>
          <cell r="X990">
            <v>0</v>
          </cell>
          <cell r="Y990">
            <v>0</v>
          </cell>
          <cell r="Z990">
            <v>0</v>
          </cell>
          <cell r="AA990">
            <v>0</v>
          </cell>
          <cell r="AB990" t="str">
            <v/>
          </cell>
          <cell r="AC990" t="str">
            <v/>
          </cell>
          <cell r="AD990" t="str">
            <v>Metric Tonnes (1000 kgs)</v>
          </cell>
          <cell r="AE990" t="str">
            <v/>
          </cell>
          <cell r="AF990" t="str">
            <v/>
          </cell>
          <cell r="AG990" t="str">
            <v/>
          </cell>
          <cell r="AH990" t="str">
            <v>Metric Tonnes (1000 kgs)</v>
          </cell>
          <cell r="AI990" t="str">
            <v/>
          </cell>
          <cell r="AJ990" t="str">
            <v/>
          </cell>
          <cell r="AK990" t="str">
            <v/>
          </cell>
          <cell r="AL990">
            <v>0</v>
          </cell>
          <cell r="AM990">
            <v>0</v>
          </cell>
          <cell r="AN990">
            <v>0</v>
          </cell>
          <cell r="AO990">
            <v>0</v>
          </cell>
          <cell r="AP990">
            <v>0</v>
          </cell>
          <cell r="AQ990">
            <v>546</v>
          </cell>
          <cell r="AR990">
            <v>0</v>
          </cell>
          <cell r="AS990">
            <v>0</v>
          </cell>
          <cell r="AT990">
            <v>0</v>
          </cell>
          <cell r="AU990">
            <v>837.7</v>
          </cell>
          <cell r="AV990">
            <v>0</v>
          </cell>
          <cell r="AW990">
            <v>0</v>
          </cell>
          <cell r="AX990">
            <v>0</v>
          </cell>
          <cell r="AY990" t="str">
            <v/>
          </cell>
          <cell r="AZ990" t="str">
            <v/>
          </cell>
          <cell r="BA990" t="str">
            <v/>
          </cell>
          <cell r="BB990" t="str">
            <v/>
          </cell>
          <cell r="BC990" t="str">
            <v/>
          </cell>
          <cell r="BD990" t="str">
            <v/>
          </cell>
          <cell r="BE990" t="str">
            <v/>
          </cell>
          <cell r="BF990" t="str">
            <v/>
          </cell>
          <cell r="BG990" t="str">
            <v/>
          </cell>
          <cell r="BH990" t="str">
            <v/>
          </cell>
          <cell r="BI990">
            <v>1</v>
          </cell>
          <cell r="BJ990" t="str">
            <v/>
          </cell>
          <cell r="BK990">
            <v>0</v>
          </cell>
          <cell r="BL990">
            <v>0</v>
          </cell>
          <cell r="BM990" t="str">
            <v/>
          </cell>
          <cell r="BN990">
            <v>0</v>
          </cell>
          <cell r="BO990">
            <v>0</v>
          </cell>
          <cell r="BP990">
            <v>0</v>
          </cell>
          <cell r="BQ990">
            <v>0</v>
          </cell>
          <cell r="BR990">
            <v>0</v>
          </cell>
          <cell r="BS990">
            <v>0</v>
          </cell>
          <cell r="BT990">
            <v>0</v>
          </cell>
          <cell r="BU990">
            <v>0</v>
          </cell>
          <cell r="BV990">
            <v>0</v>
          </cell>
          <cell r="BW990">
            <v>0</v>
          </cell>
          <cell r="BX990">
            <v>0</v>
          </cell>
          <cell r="BY990" t="str">
            <v/>
          </cell>
          <cell r="BZ990" t="str">
            <v/>
          </cell>
          <cell r="CA990" t="str">
            <v/>
          </cell>
          <cell r="CB990" t="str">
            <v/>
          </cell>
          <cell r="CC990" t="str">
            <v/>
          </cell>
          <cell r="CD990" t="str">
            <v/>
          </cell>
          <cell r="CE990" t="str">
            <v/>
          </cell>
          <cell r="CF990" t="str">
            <v/>
          </cell>
          <cell r="CG990" t="str">
            <v/>
          </cell>
          <cell r="CH990" t="str">
            <v/>
          </cell>
        </row>
        <row r="991">
          <cell r="A991" t="str">
            <v>Waterfront Brighton Marina - Owner : 2006 Questionnaire 18 Apr 2008 12:00 PM</v>
          </cell>
          <cell r="B991" t="str">
            <v>Survey Instance</v>
          </cell>
          <cell r="C991" t="str">
            <v>283</v>
          </cell>
          <cell r="D991" t="str">
            <v>Alex Robinson</v>
          </cell>
          <cell r="E991" t="str">
            <v>6</v>
          </cell>
          <cell r="F991">
            <v>1</v>
          </cell>
          <cell r="G991" t="str">
            <v/>
          </cell>
          <cell r="J991">
            <v>648</v>
          </cell>
          <cell r="K991">
            <v>0</v>
          </cell>
          <cell r="L991">
            <v>0</v>
          </cell>
          <cell r="M991">
            <v>0</v>
          </cell>
          <cell r="N991">
            <v>1062</v>
          </cell>
          <cell r="Q991">
            <v>0</v>
          </cell>
          <cell r="R991">
            <v>0</v>
          </cell>
          <cell r="S991">
            <v>0</v>
          </cell>
          <cell r="T991">
            <v>0</v>
          </cell>
          <cell r="U991">
            <v>0</v>
          </cell>
          <cell r="V991">
            <v>0</v>
          </cell>
          <cell r="W991">
            <v>0</v>
          </cell>
          <cell r="X991">
            <v>0</v>
          </cell>
          <cell r="Y991">
            <v>0</v>
          </cell>
          <cell r="Z991">
            <v>0</v>
          </cell>
          <cell r="AA991">
            <v>0</v>
          </cell>
          <cell r="AB991" t="str">
            <v/>
          </cell>
          <cell r="AC991" t="str">
            <v/>
          </cell>
          <cell r="AD991" t="str">
            <v>Metric Tonnes (1000 kgs)</v>
          </cell>
          <cell r="AE991" t="str">
            <v/>
          </cell>
          <cell r="AF991" t="str">
            <v/>
          </cell>
          <cell r="AG991" t="str">
            <v/>
          </cell>
          <cell r="AH991" t="str">
            <v>Metric Tonnes (1000 kgs)</v>
          </cell>
          <cell r="AI991" t="str">
            <v/>
          </cell>
          <cell r="AJ991" t="str">
            <v/>
          </cell>
          <cell r="AK991" t="str">
            <v/>
          </cell>
          <cell r="AL991">
            <v>0</v>
          </cell>
          <cell r="AM991">
            <v>0</v>
          </cell>
          <cell r="AN991">
            <v>1710</v>
          </cell>
          <cell r="AO991">
            <v>0</v>
          </cell>
          <cell r="AP991">
            <v>0</v>
          </cell>
          <cell r="AQ991">
            <v>648</v>
          </cell>
          <cell r="AR991">
            <v>0</v>
          </cell>
          <cell r="AS991">
            <v>0</v>
          </cell>
          <cell r="AT991">
            <v>0</v>
          </cell>
          <cell r="AU991">
            <v>1062</v>
          </cell>
          <cell r="AV991">
            <v>0</v>
          </cell>
          <cell r="AW991">
            <v>0</v>
          </cell>
          <cell r="AX991">
            <v>0</v>
          </cell>
          <cell r="AY991" t="str">
            <v/>
          </cell>
          <cell r="AZ991" t="str">
            <v/>
          </cell>
          <cell r="BA991" t="str">
            <v/>
          </cell>
          <cell r="BB991" t="str">
            <v/>
          </cell>
          <cell r="BC991" t="str">
            <v/>
          </cell>
          <cell r="BD991" t="str">
            <v/>
          </cell>
          <cell r="BE991" t="str">
            <v/>
          </cell>
          <cell r="BF991" t="str">
            <v/>
          </cell>
          <cell r="BG991" t="str">
            <v/>
          </cell>
          <cell r="BH991" t="str">
            <v/>
          </cell>
          <cell r="BI991">
            <v>1</v>
          </cell>
          <cell r="BJ991" t="str">
            <v/>
          </cell>
          <cell r="BK991">
            <v>0</v>
          </cell>
          <cell r="BL991">
            <v>0</v>
          </cell>
          <cell r="BM991" t="str">
            <v/>
          </cell>
          <cell r="BN991">
            <v>0</v>
          </cell>
          <cell r="BO991">
            <v>0</v>
          </cell>
          <cell r="BP991">
            <v>0</v>
          </cell>
          <cell r="BQ991">
            <v>0</v>
          </cell>
          <cell r="BR991">
            <v>0</v>
          </cell>
          <cell r="BS991">
            <v>0</v>
          </cell>
          <cell r="BT991">
            <v>0</v>
          </cell>
          <cell r="BU991">
            <v>0</v>
          </cell>
          <cell r="BV991">
            <v>0</v>
          </cell>
          <cell r="BW991">
            <v>0</v>
          </cell>
          <cell r="BX991">
            <v>0</v>
          </cell>
          <cell r="BY991" t="str">
            <v/>
          </cell>
          <cell r="BZ991" t="str">
            <v/>
          </cell>
          <cell r="CA991" t="str">
            <v/>
          </cell>
          <cell r="CB991" t="str">
            <v/>
          </cell>
          <cell r="CC991" t="str">
            <v/>
          </cell>
          <cell r="CD991" t="str">
            <v/>
          </cell>
          <cell r="CE991" t="str">
            <v/>
          </cell>
          <cell r="CF991" t="str">
            <v/>
          </cell>
          <cell r="CG991" t="str">
            <v/>
          </cell>
          <cell r="CH991" t="str">
            <v/>
          </cell>
        </row>
        <row r="992">
          <cell r="A992" t="str">
            <v>Waterfront Brighton Marina - Owner : 2007 Questionnaire 21 Apr 2008 9:48 PM</v>
          </cell>
          <cell r="B992" t="str">
            <v>Survey Instance</v>
          </cell>
          <cell r="C992" t="str">
            <v/>
          </cell>
          <cell r="D992" t="str">
            <v>Alex Robinson</v>
          </cell>
          <cell r="E992" t="str">
            <v/>
          </cell>
          <cell r="F992">
            <v>1</v>
          </cell>
          <cell r="G992" t="str">
            <v/>
          </cell>
          <cell r="H992">
            <v>0</v>
          </cell>
          <cell r="I992">
            <v>0</v>
          </cell>
          <cell r="J992">
            <v>336</v>
          </cell>
          <cell r="K992">
            <v>0</v>
          </cell>
          <cell r="L992">
            <v>0</v>
          </cell>
          <cell r="M992">
            <v>0</v>
          </cell>
          <cell r="N992">
            <v>734</v>
          </cell>
          <cell r="O992">
            <v>0</v>
          </cell>
          <cell r="P992">
            <v>10</v>
          </cell>
          <cell r="Q992">
            <v>0</v>
          </cell>
          <cell r="R992">
            <v>0</v>
          </cell>
          <cell r="S992">
            <v>0</v>
          </cell>
          <cell r="T992">
            <v>0</v>
          </cell>
          <cell r="U992">
            <v>0</v>
          </cell>
          <cell r="V992">
            <v>0</v>
          </cell>
          <cell r="W992">
            <v>0</v>
          </cell>
          <cell r="X992">
            <v>0</v>
          </cell>
          <cell r="Y992">
            <v>0</v>
          </cell>
          <cell r="Z992">
            <v>10</v>
          </cell>
          <cell r="AA992">
            <v>0</v>
          </cell>
          <cell r="AB992" t="str">
            <v>Metric Tonnes (1000 kgs)</v>
          </cell>
          <cell r="AC992" t="str">
            <v>Metric Tonnes (1000 kgs)</v>
          </cell>
          <cell r="AD992" t="str">
            <v>Metric Tonnes (1000 kgs)</v>
          </cell>
          <cell r="AE992" t="str">
            <v>Metric Tonnes (1000 kgs)</v>
          </cell>
          <cell r="AF992" t="str">
            <v>Metric Tonnes (1000 kgs)</v>
          </cell>
          <cell r="AG992" t="str">
            <v>Metric Tonnes (1000 kgs)</v>
          </cell>
          <cell r="AH992" t="str">
            <v>Metric Tonnes (1000 kgs)</v>
          </cell>
          <cell r="AI992" t="str">
            <v>Metric Tonnes (1000 kgs)</v>
          </cell>
          <cell r="AJ992" t="str">
            <v>Metric Tonnes (1000 kgs)</v>
          </cell>
          <cell r="AK992" t="str">
            <v>Metric Tonnes (1000 kgs)</v>
          </cell>
          <cell r="AL992">
            <v>0</v>
          </cell>
          <cell r="AM992">
            <v>0</v>
          </cell>
          <cell r="AN992">
            <v>1080</v>
          </cell>
          <cell r="AO992">
            <v>0</v>
          </cell>
          <cell r="AP992">
            <v>0</v>
          </cell>
          <cell r="AQ992">
            <v>336</v>
          </cell>
          <cell r="AR992">
            <v>0</v>
          </cell>
          <cell r="AS992">
            <v>0</v>
          </cell>
          <cell r="AT992">
            <v>0</v>
          </cell>
          <cell r="AU992">
            <v>734</v>
          </cell>
          <cell r="AV992">
            <v>0</v>
          </cell>
          <cell r="AW992">
            <v>10</v>
          </cell>
          <cell r="AX992">
            <v>0</v>
          </cell>
          <cell r="AY992" t="str">
            <v/>
          </cell>
          <cell r="AZ992" t="str">
            <v/>
          </cell>
          <cell r="BA992" t="str">
            <v>Glass and Cardboard</v>
          </cell>
          <cell r="BB992" t="str">
            <v/>
          </cell>
          <cell r="BC992" t="str">
            <v/>
          </cell>
          <cell r="BD992" t="str">
            <v/>
          </cell>
          <cell r="BE992" t="str">
            <v>Removed from site by Biffa</v>
          </cell>
          <cell r="BF992" t="str">
            <v/>
          </cell>
          <cell r="BG992" t="str">
            <v>Refrigerators tyres gas bottles</v>
          </cell>
          <cell r="BH992" t="str">
            <v/>
          </cell>
          <cell r="BI992">
            <v>1</v>
          </cell>
          <cell r="BJ992" t="str">
            <v>Few Tenants opted out</v>
          </cell>
          <cell r="BK992">
            <v>0</v>
          </cell>
          <cell r="BL992">
            <v>0</v>
          </cell>
          <cell r="BM992" t="str">
            <v/>
          </cell>
          <cell r="BN992">
            <v>0</v>
          </cell>
          <cell r="BO992">
            <v>0</v>
          </cell>
          <cell r="BP992">
            <v>0</v>
          </cell>
          <cell r="BQ992">
            <v>0</v>
          </cell>
          <cell r="BR992">
            <v>0</v>
          </cell>
          <cell r="BS992">
            <v>0</v>
          </cell>
          <cell r="BT992">
            <v>0</v>
          </cell>
          <cell r="BU992">
            <v>0</v>
          </cell>
          <cell r="BV992">
            <v>0</v>
          </cell>
          <cell r="BW992">
            <v>0</v>
          </cell>
          <cell r="BX992">
            <v>0</v>
          </cell>
          <cell r="BY992" t="str">
            <v/>
          </cell>
          <cell r="BZ992" t="str">
            <v/>
          </cell>
          <cell r="CA992" t="str">
            <v/>
          </cell>
          <cell r="CB992" t="str">
            <v/>
          </cell>
          <cell r="CC992" t="str">
            <v/>
          </cell>
          <cell r="CD992" t="str">
            <v/>
          </cell>
          <cell r="CE992" t="str">
            <v/>
          </cell>
          <cell r="CF992" t="str">
            <v/>
          </cell>
          <cell r="CG992" t="str">
            <v/>
          </cell>
          <cell r="CH992" t="str">
            <v/>
          </cell>
        </row>
        <row r="993">
          <cell r="A993" t="str">
            <v>Waterside, Lincoln - Owner : 2004 Questionnaire 11 Jul 2008 12:52 PM</v>
          </cell>
          <cell r="B993" t="str">
            <v>Survey Instance</v>
          </cell>
          <cell r="C993" t="str">
            <v>322</v>
          </cell>
          <cell r="D993" t="str">
            <v>Nick Hogg</v>
          </cell>
          <cell r="E993" t="str">
            <v>4</v>
          </cell>
          <cell r="F993">
            <v>1</v>
          </cell>
          <cell r="G993" t="str">
            <v/>
          </cell>
          <cell r="J993">
            <v>0</v>
          </cell>
          <cell r="K993">
            <v>0</v>
          </cell>
          <cell r="L993">
            <v>0</v>
          </cell>
          <cell r="M993">
            <v>0</v>
          </cell>
          <cell r="N993">
            <v>0</v>
          </cell>
          <cell r="Q993">
            <v>0</v>
          </cell>
          <cell r="R993">
            <v>0</v>
          </cell>
          <cell r="S993">
            <v>0</v>
          </cell>
          <cell r="T993">
            <v>0</v>
          </cell>
          <cell r="U993">
            <v>0</v>
          </cell>
          <cell r="V993">
            <v>0</v>
          </cell>
          <cell r="W993">
            <v>0</v>
          </cell>
          <cell r="X993">
            <v>0</v>
          </cell>
          <cell r="Y993">
            <v>0</v>
          </cell>
          <cell r="Z993">
            <v>0</v>
          </cell>
          <cell r="AA993">
            <v>0</v>
          </cell>
          <cell r="AB993" t="str">
            <v/>
          </cell>
          <cell r="AC993" t="str">
            <v/>
          </cell>
          <cell r="AD993" t="str">
            <v/>
          </cell>
          <cell r="AE993" t="str">
            <v/>
          </cell>
          <cell r="AF993" t="str">
            <v/>
          </cell>
          <cell r="AG993" t="str">
            <v/>
          </cell>
          <cell r="AH993" t="str">
            <v/>
          </cell>
          <cell r="AI993" t="str">
            <v/>
          </cell>
          <cell r="AJ993" t="str">
            <v/>
          </cell>
          <cell r="AK993" t="str">
            <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cell r="AY993" t="str">
            <v/>
          </cell>
          <cell r="AZ993" t="str">
            <v/>
          </cell>
          <cell r="BA993" t="str">
            <v/>
          </cell>
          <cell r="BB993" t="str">
            <v/>
          </cell>
          <cell r="BC993" t="str">
            <v/>
          </cell>
          <cell r="BD993" t="str">
            <v/>
          </cell>
          <cell r="BE993" t="str">
            <v/>
          </cell>
          <cell r="BF993" t="str">
            <v/>
          </cell>
          <cell r="BG993" t="str">
            <v/>
          </cell>
          <cell r="BH993" t="str">
            <v/>
          </cell>
          <cell r="BI993">
            <v>0</v>
          </cell>
          <cell r="BJ993" t="str">
            <v/>
          </cell>
          <cell r="BK993">
            <v>0</v>
          </cell>
          <cell r="BL993">
            <v>0</v>
          </cell>
          <cell r="BM993" t="str">
            <v/>
          </cell>
          <cell r="BN993">
            <v>0</v>
          </cell>
          <cell r="BO993">
            <v>0</v>
          </cell>
          <cell r="BP993">
            <v>0</v>
          </cell>
          <cell r="BQ993">
            <v>0</v>
          </cell>
          <cell r="BR993">
            <v>0</v>
          </cell>
          <cell r="BS993">
            <v>0</v>
          </cell>
          <cell r="BT993">
            <v>0</v>
          </cell>
          <cell r="BU993">
            <v>0</v>
          </cell>
          <cell r="BV993">
            <v>0</v>
          </cell>
          <cell r="BW993">
            <v>0</v>
          </cell>
          <cell r="BX993">
            <v>0</v>
          </cell>
          <cell r="BY993" t="str">
            <v/>
          </cell>
          <cell r="BZ993" t="str">
            <v/>
          </cell>
          <cell r="CA993" t="str">
            <v/>
          </cell>
          <cell r="CB993" t="str">
            <v/>
          </cell>
          <cell r="CC993" t="str">
            <v/>
          </cell>
          <cell r="CD993" t="str">
            <v/>
          </cell>
          <cell r="CE993" t="str">
            <v/>
          </cell>
          <cell r="CF993" t="str">
            <v/>
          </cell>
          <cell r="CG993" t="str">
            <v/>
          </cell>
          <cell r="CH993" t="str">
            <v/>
          </cell>
        </row>
        <row r="994">
          <cell r="A994" t="str">
            <v>Waterside, Lincoln - Owner : 2005 Questionnaire 11 Jul 2008 1:01 PM</v>
          </cell>
          <cell r="B994" t="str">
            <v>Survey Instance</v>
          </cell>
          <cell r="C994" t="str">
            <v>322</v>
          </cell>
          <cell r="D994" t="str">
            <v>Nick Hogg</v>
          </cell>
          <cell r="E994" t="str">
            <v>5</v>
          </cell>
          <cell r="F994">
            <v>1</v>
          </cell>
          <cell r="G994" t="str">
            <v/>
          </cell>
          <cell r="J994">
            <v>0</v>
          </cell>
          <cell r="K994">
            <v>0</v>
          </cell>
          <cell r="L994">
            <v>0</v>
          </cell>
          <cell r="M994">
            <v>0</v>
          </cell>
          <cell r="N994">
            <v>0</v>
          </cell>
          <cell r="Q994">
            <v>0</v>
          </cell>
          <cell r="R994">
            <v>0</v>
          </cell>
          <cell r="S994">
            <v>0</v>
          </cell>
          <cell r="T994">
            <v>0</v>
          </cell>
          <cell r="U994">
            <v>0</v>
          </cell>
          <cell r="V994">
            <v>0</v>
          </cell>
          <cell r="W994">
            <v>0</v>
          </cell>
          <cell r="X994">
            <v>0</v>
          </cell>
          <cell r="Y994">
            <v>0</v>
          </cell>
          <cell r="Z994">
            <v>0</v>
          </cell>
          <cell r="AA994">
            <v>0</v>
          </cell>
          <cell r="AB994" t="str">
            <v/>
          </cell>
          <cell r="AC994" t="str">
            <v/>
          </cell>
          <cell r="AD994" t="str">
            <v/>
          </cell>
          <cell r="AE994" t="str">
            <v/>
          </cell>
          <cell r="AF994" t="str">
            <v/>
          </cell>
          <cell r="AG994" t="str">
            <v/>
          </cell>
          <cell r="AH994" t="str">
            <v/>
          </cell>
          <cell r="AI994" t="str">
            <v/>
          </cell>
          <cell r="AJ994" t="str">
            <v/>
          </cell>
          <cell r="AK994" t="str">
            <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cell r="AY994" t="str">
            <v/>
          </cell>
          <cell r="AZ994" t="str">
            <v/>
          </cell>
          <cell r="BA994" t="str">
            <v/>
          </cell>
          <cell r="BB994" t="str">
            <v/>
          </cell>
          <cell r="BC994" t="str">
            <v/>
          </cell>
          <cell r="BD994" t="str">
            <v/>
          </cell>
          <cell r="BE994" t="str">
            <v/>
          </cell>
          <cell r="BF994" t="str">
            <v/>
          </cell>
          <cell r="BG994" t="str">
            <v/>
          </cell>
          <cell r="BH994" t="str">
            <v/>
          </cell>
          <cell r="BI994">
            <v>0</v>
          </cell>
          <cell r="BJ994" t="str">
            <v/>
          </cell>
          <cell r="BK994">
            <v>0</v>
          </cell>
          <cell r="BL994">
            <v>0</v>
          </cell>
          <cell r="BM994" t="str">
            <v/>
          </cell>
          <cell r="BN994">
            <v>0</v>
          </cell>
          <cell r="BO994">
            <v>0</v>
          </cell>
          <cell r="BP994">
            <v>0</v>
          </cell>
          <cell r="BQ994">
            <v>0</v>
          </cell>
          <cell r="BR994">
            <v>0</v>
          </cell>
          <cell r="BS994">
            <v>0</v>
          </cell>
          <cell r="BT994">
            <v>0</v>
          </cell>
          <cell r="BU994">
            <v>0</v>
          </cell>
          <cell r="BV994">
            <v>0</v>
          </cell>
          <cell r="BW994">
            <v>0</v>
          </cell>
          <cell r="BX994">
            <v>0</v>
          </cell>
          <cell r="BY994" t="str">
            <v/>
          </cell>
          <cell r="BZ994" t="str">
            <v/>
          </cell>
          <cell r="CA994" t="str">
            <v/>
          </cell>
          <cell r="CB994" t="str">
            <v/>
          </cell>
          <cell r="CC994" t="str">
            <v/>
          </cell>
          <cell r="CD994" t="str">
            <v/>
          </cell>
          <cell r="CE994" t="str">
            <v/>
          </cell>
          <cell r="CF994" t="str">
            <v/>
          </cell>
          <cell r="CG994" t="str">
            <v/>
          </cell>
          <cell r="CH994" t="str">
            <v/>
          </cell>
        </row>
        <row r="995">
          <cell r="A995" t="str">
            <v>Waterside, Lincoln - Owner : 2006 Questionnaire 18 Apr 2008 12:00 PM</v>
          </cell>
          <cell r="B995" t="str">
            <v>Survey Instance</v>
          </cell>
          <cell r="C995" t="str">
            <v>322</v>
          </cell>
          <cell r="D995" t="str">
            <v>Alex Robinson</v>
          </cell>
          <cell r="E995" t="str">
            <v>6</v>
          </cell>
          <cell r="F995">
            <v>1</v>
          </cell>
          <cell r="G995" t="str">
            <v/>
          </cell>
          <cell r="J995">
            <v>0</v>
          </cell>
          <cell r="K995">
            <v>0</v>
          </cell>
          <cell r="L995">
            <v>0</v>
          </cell>
          <cell r="M995">
            <v>0</v>
          </cell>
          <cell r="N995">
            <v>0</v>
          </cell>
          <cell r="Q995">
            <v>0</v>
          </cell>
          <cell r="R995">
            <v>0</v>
          </cell>
          <cell r="S995">
            <v>0</v>
          </cell>
          <cell r="T995">
            <v>0</v>
          </cell>
          <cell r="U995">
            <v>0</v>
          </cell>
          <cell r="V995">
            <v>0</v>
          </cell>
          <cell r="W995">
            <v>0</v>
          </cell>
          <cell r="X995">
            <v>0</v>
          </cell>
          <cell r="Y995">
            <v>0</v>
          </cell>
          <cell r="Z995">
            <v>0</v>
          </cell>
          <cell r="AA995">
            <v>0</v>
          </cell>
          <cell r="AB995" t="str">
            <v/>
          </cell>
          <cell r="AC995" t="str">
            <v/>
          </cell>
          <cell r="AD995" t="str">
            <v/>
          </cell>
          <cell r="AE995" t="str">
            <v/>
          </cell>
          <cell r="AF995" t="str">
            <v/>
          </cell>
          <cell r="AG995" t="str">
            <v/>
          </cell>
          <cell r="AH995" t="str">
            <v/>
          </cell>
          <cell r="AI995" t="str">
            <v/>
          </cell>
          <cell r="AJ995" t="str">
            <v/>
          </cell>
          <cell r="AK995" t="str">
            <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cell r="AY995" t="str">
            <v/>
          </cell>
          <cell r="AZ995" t="str">
            <v/>
          </cell>
          <cell r="BA995" t="str">
            <v/>
          </cell>
          <cell r="BB995" t="str">
            <v/>
          </cell>
          <cell r="BC995" t="str">
            <v/>
          </cell>
          <cell r="BD995" t="str">
            <v/>
          </cell>
          <cell r="BE995" t="str">
            <v/>
          </cell>
          <cell r="BF995" t="str">
            <v/>
          </cell>
          <cell r="BG995" t="str">
            <v/>
          </cell>
          <cell r="BH995" t="str">
            <v/>
          </cell>
          <cell r="BI995">
            <v>0</v>
          </cell>
          <cell r="BJ995" t="str">
            <v/>
          </cell>
          <cell r="BK995">
            <v>0</v>
          </cell>
          <cell r="BL995">
            <v>0</v>
          </cell>
          <cell r="BM995" t="str">
            <v/>
          </cell>
          <cell r="BN995">
            <v>0</v>
          </cell>
          <cell r="BO995">
            <v>0</v>
          </cell>
          <cell r="BP995">
            <v>0</v>
          </cell>
          <cell r="BQ995">
            <v>0</v>
          </cell>
          <cell r="BR995">
            <v>0</v>
          </cell>
          <cell r="BS995">
            <v>0</v>
          </cell>
          <cell r="BT995">
            <v>0</v>
          </cell>
          <cell r="BU995">
            <v>0</v>
          </cell>
          <cell r="BV995">
            <v>0</v>
          </cell>
          <cell r="BW995">
            <v>0</v>
          </cell>
          <cell r="BX995">
            <v>0</v>
          </cell>
          <cell r="BY995" t="str">
            <v/>
          </cell>
          <cell r="BZ995" t="str">
            <v/>
          </cell>
          <cell r="CA995" t="str">
            <v/>
          </cell>
          <cell r="CB995" t="str">
            <v/>
          </cell>
          <cell r="CC995" t="str">
            <v/>
          </cell>
          <cell r="CD995" t="str">
            <v/>
          </cell>
          <cell r="CE995" t="str">
            <v/>
          </cell>
          <cell r="CF995" t="str">
            <v/>
          </cell>
          <cell r="CG995" t="str">
            <v/>
          </cell>
          <cell r="CH995" t="str">
            <v/>
          </cell>
        </row>
        <row r="996">
          <cell r="A996" t="str">
            <v>Waterside, Lincoln - Owner : 2007 Questionnaire 21 Apr 2008 9:48 PM</v>
          </cell>
          <cell r="B996" t="str">
            <v>Survey Instance</v>
          </cell>
          <cell r="C996" t="str">
            <v/>
          </cell>
          <cell r="D996" t="str">
            <v>Alex Robinson</v>
          </cell>
          <cell r="E996" t="str">
            <v/>
          </cell>
          <cell r="F996">
            <v>0</v>
          </cell>
          <cell r="G996" t="str">
            <v/>
          </cell>
          <cell r="R996">
            <v>0</v>
          </cell>
          <cell r="S996">
            <v>0</v>
          </cell>
          <cell r="T996">
            <v>0</v>
          </cell>
          <cell r="U996">
            <v>0</v>
          </cell>
          <cell r="V996">
            <v>0</v>
          </cell>
          <cell r="W996">
            <v>0</v>
          </cell>
          <cell r="X996">
            <v>0</v>
          </cell>
          <cell r="Y996">
            <v>0</v>
          </cell>
          <cell r="Z996">
            <v>0</v>
          </cell>
          <cell r="AA996">
            <v>0</v>
          </cell>
          <cell r="AB996" t="str">
            <v/>
          </cell>
          <cell r="AC996" t="str">
            <v/>
          </cell>
          <cell r="AD996" t="str">
            <v/>
          </cell>
          <cell r="AE996" t="str">
            <v/>
          </cell>
          <cell r="AF996" t="str">
            <v/>
          </cell>
          <cell r="AG996" t="str">
            <v/>
          </cell>
          <cell r="AH996" t="str">
            <v/>
          </cell>
          <cell r="AI996" t="str">
            <v/>
          </cell>
          <cell r="AJ996" t="str">
            <v/>
          </cell>
          <cell r="AK996" t="str">
            <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cell r="AY996" t="str">
            <v/>
          </cell>
          <cell r="AZ996" t="str">
            <v/>
          </cell>
          <cell r="BA996" t="str">
            <v/>
          </cell>
          <cell r="BB996" t="str">
            <v/>
          </cell>
          <cell r="BC996" t="str">
            <v/>
          </cell>
          <cell r="BD996" t="str">
            <v/>
          </cell>
          <cell r="BE996" t="str">
            <v/>
          </cell>
          <cell r="BF996" t="str">
            <v/>
          </cell>
          <cell r="BG996" t="str">
            <v/>
          </cell>
          <cell r="BH996" t="str">
            <v/>
          </cell>
          <cell r="BI996">
            <v>0</v>
          </cell>
          <cell r="BJ996" t="str">
            <v/>
          </cell>
          <cell r="BK996">
            <v>0</v>
          </cell>
          <cell r="BL996" t="str">
            <v/>
          </cell>
          <cell r="BM996" t="str">
            <v/>
          </cell>
          <cell r="BN996">
            <v>0</v>
          </cell>
          <cell r="BO996">
            <v>0</v>
          </cell>
          <cell r="BP996">
            <v>0</v>
          </cell>
          <cell r="BQ996">
            <v>0</v>
          </cell>
          <cell r="BR996">
            <v>0</v>
          </cell>
          <cell r="BS996">
            <v>0</v>
          </cell>
          <cell r="BT996">
            <v>0</v>
          </cell>
          <cell r="BU996">
            <v>0</v>
          </cell>
          <cell r="BV996">
            <v>0</v>
          </cell>
          <cell r="BW996">
            <v>0</v>
          </cell>
          <cell r="BX996">
            <v>0</v>
          </cell>
          <cell r="BY996" t="str">
            <v/>
          </cell>
          <cell r="BZ996" t="str">
            <v/>
          </cell>
          <cell r="CA996" t="str">
            <v/>
          </cell>
          <cell r="CB996" t="str">
            <v/>
          </cell>
          <cell r="CC996" t="str">
            <v/>
          </cell>
          <cell r="CD996" t="str">
            <v/>
          </cell>
          <cell r="CE996" t="str">
            <v/>
          </cell>
          <cell r="CF996" t="str">
            <v/>
          </cell>
          <cell r="CG996" t="str">
            <v/>
          </cell>
          <cell r="CH996" t="str">
            <v/>
          </cell>
        </row>
        <row r="997">
          <cell r="A997" t="str">
            <v>Wellgate Centre, Dundee - Landlord : 2007 Questionnaire 02 May 2008 10:31 AM</v>
          </cell>
          <cell r="B997" t="str">
            <v>Survey Instance</v>
          </cell>
          <cell r="C997" t="str">
            <v/>
          </cell>
          <cell r="D997" t="str">
            <v>Alex Robinson</v>
          </cell>
          <cell r="E997" t="str">
            <v/>
          </cell>
          <cell r="F997">
            <v>1</v>
          </cell>
          <cell r="G997" t="str">
            <v/>
          </cell>
          <cell r="J997">
            <v>201</v>
          </cell>
          <cell r="N997">
            <v>348</v>
          </cell>
          <cell r="R997">
            <v>0</v>
          </cell>
          <cell r="S997">
            <v>0</v>
          </cell>
          <cell r="T997">
            <v>0</v>
          </cell>
          <cell r="U997">
            <v>0</v>
          </cell>
          <cell r="V997">
            <v>0</v>
          </cell>
          <cell r="W997">
            <v>0</v>
          </cell>
          <cell r="X997">
            <v>0</v>
          </cell>
          <cell r="Y997">
            <v>0</v>
          </cell>
          <cell r="Z997">
            <v>0</v>
          </cell>
          <cell r="AA997">
            <v>0</v>
          </cell>
          <cell r="AB997" t="str">
            <v/>
          </cell>
          <cell r="AC997" t="str">
            <v/>
          </cell>
          <cell r="AD997" t="str">
            <v>Metric Tonnes (1000 kgs)</v>
          </cell>
          <cell r="AE997" t="str">
            <v/>
          </cell>
          <cell r="AF997" t="str">
            <v/>
          </cell>
          <cell r="AG997" t="str">
            <v/>
          </cell>
          <cell r="AH997" t="str">
            <v>Metric Tonnes (1000 kgs)</v>
          </cell>
          <cell r="AI997" t="str">
            <v/>
          </cell>
          <cell r="AJ997" t="str">
            <v/>
          </cell>
          <cell r="AK997" t="str">
            <v/>
          </cell>
          <cell r="AL997">
            <v>0</v>
          </cell>
          <cell r="AM997">
            <v>0</v>
          </cell>
          <cell r="AN997">
            <v>549</v>
          </cell>
          <cell r="AO997">
            <v>0</v>
          </cell>
          <cell r="AP997">
            <v>0</v>
          </cell>
          <cell r="AQ997">
            <v>201</v>
          </cell>
          <cell r="AR997">
            <v>0</v>
          </cell>
          <cell r="AS997">
            <v>0</v>
          </cell>
          <cell r="AT997">
            <v>0</v>
          </cell>
          <cell r="AU997">
            <v>348</v>
          </cell>
          <cell r="AV997">
            <v>0</v>
          </cell>
          <cell r="AW997">
            <v>0</v>
          </cell>
          <cell r="AX997">
            <v>0</v>
          </cell>
          <cell r="AY997" t="str">
            <v/>
          </cell>
          <cell r="AZ997" t="str">
            <v/>
          </cell>
          <cell r="BA997" t="str">
            <v/>
          </cell>
          <cell r="BB997" t="str">
            <v/>
          </cell>
          <cell r="BC997" t="str">
            <v/>
          </cell>
          <cell r="BD997" t="str">
            <v/>
          </cell>
          <cell r="BE997" t="str">
            <v/>
          </cell>
          <cell r="BF997" t="str">
            <v/>
          </cell>
          <cell r="BG997" t="str">
            <v/>
          </cell>
          <cell r="BH997" t="str">
            <v/>
          </cell>
          <cell r="BI997">
            <v>2</v>
          </cell>
          <cell r="BJ997" t="str">
            <v>Few Tenants opted out</v>
          </cell>
          <cell r="BK997">
            <v>0</v>
          </cell>
          <cell r="BL997">
            <v>0</v>
          </cell>
          <cell r="BM997" t="str">
            <v/>
          </cell>
          <cell r="BN997">
            <v>0</v>
          </cell>
          <cell r="BO997">
            <v>0</v>
          </cell>
          <cell r="BP997">
            <v>0</v>
          </cell>
          <cell r="BQ997">
            <v>0</v>
          </cell>
          <cell r="BR997">
            <v>0</v>
          </cell>
          <cell r="BS997">
            <v>0</v>
          </cell>
          <cell r="BT997">
            <v>0</v>
          </cell>
          <cell r="BU997">
            <v>0</v>
          </cell>
          <cell r="BV997">
            <v>0</v>
          </cell>
          <cell r="BW997">
            <v>0</v>
          </cell>
          <cell r="BX997">
            <v>0</v>
          </cell>
          <cell r="BY997" t="str">
            <v/>
          </cell>
          <cell r="BZ997" t="str">
            <v/>
          </cell>
          <cell r="CA997" t="str">
            <v/>
          </cell>
          <cell r="CB997" t="str">
            <v/>
          </cell>
          <cell r="CC997" t="str">
            <v/>
          </cell>
          <cell r="CD997" t="str">
            <v/>
          </cell>
          <cell r="CE997" t="str">
            <v/>
          </cell>
          <cell r="CF997" t="str">
            <v/>
          </cell>
          <cell r="CG997" t="str">
            <v/>
          </cell>
          <cell r="CH997" t="str">
            <v/>
          </cell>
        </row>
        <row r="998">
          <cell r="A998" t="str">
            <v>Wellington Gate - Owner : 2005 Questionnaire 11 Jul 2008 12:58 PM</v>
          </cell>
          <cell r="B998" t="str">
            <v>Survey Instance</v>
          </cell>
          <cell r="C998" t="str">
            <v>408</v>
          </cell>
          <cell r="D998" t="str">
            <v>Nick Hogg</v>
          </cell>
          <cell r="E998" t="str">
            <v>5</v>
          </cell>
          <cell r="F998">
            <v>1</v>
          </cell>
          <cell r="G998" t="str">
            <v/>
          </cell>
          <cell r="J998">
            <v>0</v>
          </cell>
          <cell r="K998">
            <v>0</v>
          </cell>
          <cell r="L998">
            <v>0</v>
          </cell>
          <cell r="M998">
            <v>0</v>
          </cell>
          <cell r="N998">
            <v>0</v>
          </cell>
          <cell r="Q998">
            <v>0</v>
          </cell>
          <cell r="R998">
            <v>0</v>
          </cell>
          <cell r="S998">
            <v>0</v>
          </cell>
          <cell r="T998">
            <v>0</v>
          </cell>
          <cell r="U998">
            <v>0</v>
          </cell>
          <cell r="V998">
            <v>0</v>
          </cell>
          <cell r="W998">
            <v>0</v>
          </cell>
          <cell r="X998">
            <v>0</v>
          </cell>
          <cell r="Y998">
            <v>0</v>
          </cell>
          <cell r="Z998">
            <v>0</v>
          </cell>
          <cell r="AA998">
            <v>0</v>
          </cell>
          <cell r="AB998" t="str">
            <v/>
          </cell>
          <cell r="AC998" t="str">
            <v/>
          </cell>
          <cell r="AD998" t="str">
            <v/>
          </cell>
          <cell r="AE998" t="str">
            <v/>
          </cell>
          <cell r="AF998" t="str">
            <v/>
          </cell>
          <cell r="AG998" t="str">
            <v/>
          </cell>
          <cell r="AH998" t="str">
            <v/>
          </cell>
          <cell r="AI998" t="str">
            <v/>
          </cell>
          <cell r="AJ998" t="str">
            <v/>
          </cell>
          <cell r="AK998" t="str">
            <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t="str">
            <v/>
          </cell>
          <cell r="AZ998" t="str">
            <v/>
          </cell>
          <cell r="BA998" t="str">
            <v/>
          </cell>
          <cell r="BB998" t="str">
            <v/>
          </cell>
          <cell r="BC998" t="str">
            <v/>
          </cell>
          <cell r="BD998" t="str">
            <v/>
          </cell>
          <cell r="BE998" t="str">
            <v/>
          </cell>
          <cell r="BF998" t="str">
            <v/>
          </cell>
          <cell r="BG998" t="str">
            <v/>
          </cell>
          <cell r="BH998" t="str">
            <v/>
          </cell>
          <cell r="BI998">
            <v>1</v>
          </cell>
          <cell r="BJ998" t="str">
            <v/>
          </cell>
          <cell r="BK998">
            <v>0</v>
          </cell>
          <cell r="BL998">
            <v>0</v>
          </cell>
          <cell r="BM998" t="str">
            <v/>
          </cell>
          <cell r="BN998">
            <v>0</v>
          </cell>
          <cell r="BO998">
            <v>0</v>
          </cell>
          <cell r="BP998">
            <v>0</v>
          </cell>
          <cell r="BQ998">
            <v>0</v>
          </cell>
          <cell r="BR998">
            <v>0</v>
          </cell>
          <cell r="BS998">
            <v>0</v>
          </cell>
          <cell r="BT998">
            <v>0</v>
          </cell>
          <cell r="BU998">
            <v>0</v>
          </cell>
          <cell r="BV998">
            <v>0</v>
          </cell>
          <cell r="BW998">
            <v>0</v>
          </cell>
          <cell r="BX998">
            <v>0</v>
          </cell>
          <cell r="BY998" t="str">
            <v/>
          </cell>
          <cell r="BZ998" t="str">
            <v/>
          </cell>
          <cell r="CA998" t="str">
            <v/>
          </cell>
          <cell r="CB998" t="str">
            <v/>
          </cell>
          <cell r="CC998" t="str">
            <v/>
          </cell>
          <cell r="CD998" t="str">
            <v/>
          </cell>
          <cell r="CE998" t="str">
            <v/>
          </cell>
          <cell r="CF998" t="str">
            <v/>
          </cell>
          <cell r="CG998" t="str">
            <v/>
          </cell>
          <cell r="CH998" t="str">
            <v/>
          </cell>
        </row>
        <row r="999">
          <cell r="A999" t="str">
            <v>Wellington Gate - Owner : 2006 Questionnaire 18 Apr 2008 12:00 PM</v>
          </cell>
          <cell r="B999" t="str">
            <v>Survey Instance</v>
          </cell>
          <cell r="C999" t="str">
            <v>408</v>
          </cell>
          <cell r="D999" t="str">
            <v>Alex Robinson</v>
          </cell>
          <cell r="E999" t="str">
            <v>6</v>
          </cell>
          <cell r="F999">
            <v>1</v>
          </cell>
          <cell r="G999" t="str">
            <v/>
          </cell>
          <cell r="J999">
            <v>0</v>
          </cell>
          <cell r="K999">
            <v>0</v>
          </cell>
          <cell r="L999">
            <v>0</v>
          </cell>
          <cell r="M999">
            <v>0</v>
          </cell>
          <cell r="N999">
            <v>343.2</v>
          </cell>
          <cell r="Q999">
            <v>0</v>
          </cell>
          <cell r="R999">
            <v>0</v>
          </cell>
          <cell r="S999">
            <v>0</v>
          </cell>
          <cell r="T999">
            <v>0</v>
          </cell>
          <cell r="U999">
            <v>0</v>
          </cell>
          <cell r="V999">
            <v>0</v>
          </cell>
          <cell r="W999">
            <v>0</v>
          </cell>
          <cell r="X999">
            <v>0</v>
          </cell>
          <cell r="Y999">
            <v>0</v>
          </cell>
          <cell r="Z999">
            <v>0</v>
          </cell>
          <cell r="AA999">
            <v>0</v>
          </cell>
          <cell r="AB999" t="str">
            <v/>
          </cell>
          <cell r="AC999" t="str">
            <v/>
          </cell>
          <cell r="AD999" t="str">
            <v/>
          </cell>
          <cell r="AE999" t="str">
            <v/>
          </cell>
          <cell r="AF999" t="str">
            <v/>
          </cell>
          <cell r="AG999" t="str">
            <v/>
          </cell>
          <cell r="AH999" t="str">
            <v>Cubic Metres (m3)</v>
          </cell>
          <cell r="AI999" t="str">
            <v/>
          </cell>
          <cell r="AJ999" t="str">
            <v/>
          </cell>
          <cell r="AK999" t="str">
            <v/>
          </cell>
          <cell r="AL999">
            <v>0</v>
          </cell>
          <cell r="AM999">
            <v>0</v>
          </cell>
          <cell r="AN999">
            <v>0</v>
          </cell>
          <cell r="AO999">
            <v>0</v>
          </cell>
          <cell r="AP999">
            <v>0</v>
          </cell>
          <cell r="AQ999">
            <v>0</v>
          </cell>
          <cell r="AR999">
            <v>0</v>
          </cell>
          <cell r="AS999">
            <v>0</v>
          </cell>
          <cell r="AT999">
            <v>0</v>
          </cell>
          <cell r="AU999">
            <v>343.2</v>
          </cell>
          <cell r="AV999">
            <v>0</v>
          </cell>
          <cell r="AW999">
            <v>0</v>
          </cell>
          <cell r="AX999">
            <v>0</v>
          </cell>
          <cell r="AY999" t="str">
            <v/>
          </cell>
          <cell r="AZ999" t="str">
            <v/>
          </cell>
          <cell r="BA999" t="str">
            <v/>
          </cell>
          <cell r="BB999" t="str">
            <v/>
          </cell>
          <cell r="BC999" t="str">
            <v/>
          </cell>
          <cell r="BD999" t="str">
            <v/>
          </cell>
          <cell r="BE999" t="str">
            <v/>
          </cell>
          <cell r="BF999" t="str">
            <v/>
          </cell>
          <cell r="BG999" t="str">
            <v/>
          </cell>
          <cell r="BH999" t="str">
            <v/>
          </cell>
          <cell r="BI999">
            <v>1</v>
          </cell>
          <cell r="BJ999" t="str">
            <v/>
          </cell>
          <cell r="BK999">
            <v>0</v>
          </cell>
          <cell r="BL999">
            <v>0</v>
          </cell>
          <cell r="BM999" t="str">
            <v/>
          </cell>
          <cell r="BN999">
            <v>0</v>
          </cell>
          <cell r="BO999">
            <v>0</v>
          </cell>
          <cell r="BP999">
            <v>0</v>
          </cell>
          <cell r="BQ999">
            <v>0</v>
          </cell>
          <cell r="BR999">
            <v>0</v>
          </cell>
          <cell r="BS999">
            <v>0</v>
          </cell>
          <cell r="BT999">
            <v>0</v>
          </cell>
          <cell r="BU999">
            <v>0</v>
          </cell>
          <cell r="BV999">
            <v>0</v>
          </cell>
          <cell r="BW999">
            <v>0</v>
          </cell>
          <cell r="BX999">
            <v>0</v>
          </cell>
          <cell r="BY999" t="str">
            <v/>
          </cell>
          <cell r="BZ999" t="str">
            <v/>
          </cell>
          <cell r="CA999" t="str">
            <v/>
          </cell>
          <cell r="CB999" t="str">
            <v/>
          </cell>
          <cell r="CC999" t="str">
            <v/>
          </cell>
          <cell r="CD999" t="str">
            <v/>
          </cell>
          <cell r="CE999" t="str">
            <v/>
          </cell>
          <cell r="CF999" t="str">
            <v/>
          </cell>
          <cell r="CG999" t="str">
            <v/>
          </cell>
          <cell r="CH999" t="str">
            <v/>
          </cell>
        </row>
        <row r="1000">
          <cell r="A1000" t="str">
            <v>Wellington Gate - Owner : 2007 Questionnaire 21 Apr 2008 9:48 PM</v>
          </cell>
          <cell r="B1000" t="str">
            <v>Survey Instance</v>
          </cell>
          <cell r="C1000" t="str">
            <v/>
          </cell>
          <cell r="D1000" t="str">
            <v>Alex Robinson</v>
          </cell>
          <cell r="E1000" t="str">
            <v/>
          </cell>
          <cell r="F1000">
            <v>1</v>
          </cell>
          <cell r="G1000" t="str">
            <v/>
          </cell>
          <cell r="J1000">
            <v>108</v>
          </cell>
          <cell r="N1000">
            <v>229</v>
          </cell>
          <cell r="R1000">
            <v>0</v>
          </cell>
          <cell r="S1000">
            <v>0</v>
          </cell>
          <cell r="T1000">
            <v>0</v>
          </cell>
          <cell r="U1000">
            <v>0</v>
          </cell>
          <cell r="V1000">
            <v>0</v>
          </cell>
          <cell r="W1000">
            <v>0</v>
          </cell>
          <cell r="X1000">
            <v>0</v>
          </cell>
          <cell r="Y1000">
            <v>0</v>
          </cell>
          <cell r="Z1000">
            <v>0</v>
          </cell>
          <cell r="AA1000">
            <v>0</v>
          </cell>
          <cell r="AB1000" t="str">
            <v/>
          </cell>
          <cell r="AC1000" t="str">
            <v/>
          </cell>
          <cell r="AD1000" t="str">
            <v>Cubic Metres (m3)</v>
          </cell>
          <cell r="AE1000" t="str">
            <v/>
          </cell>
          <cell r="AF1000" t="str">
            <v/>
          </cell>
          <cell r="AG1000" t="str">
            <v/>
          </cell>
          <cell r="AH1000" t="str">
            <v>Cubic Metres (m3)</v>
          </cell>
          <cell r="AI1000" t="str">
            <v/>
          </cell>
          <cell r="AJ1000" t="str">
            <v/>
          </cell>
          <cell r="AK1000" t="str">
            <v/>
          </cell>
          <cell r="AL1000">
            <v>0</v>
          </cell>
          <cell r="AM1000">
            <v>337</v>
          </cell>
          <cell r="AN1000">
            <v>0</v>
          </cell>
          <cell r="AO1000">
            <v>0</v>
          </cell>
          <cell r="AP1000">
            <v>0</v>
          </cell>
          <cell r="AQ1000">
            <v>108</v>
          </cell>
          <cell r="AR1000">
            <v>0</v>
          </cell>
          <cell r="AS1000">
            <v>0</v>
          </cell>
          <cell r="AT1000">
            <v>0</v>
          </cell>
          <cell r="AU1000">
            <v>229</v>
          </cell>
          <cell r="AV1000">
            <v>0</v>
          </cell>
          <cell r="AW1000">
            <v>0</v>
          </cell>
          <cell r="AX1000">
            <v>0</v>
          </cell>
          <cell r="AY1000" t="str">
            <v/>
          </cell>
          <cell r="AZ1000" t="str">
            <v/>
          </cell>
          <cell r="BA1000" t="str">
            <v/>
          </cell>
          <cell r="BB1000" t="str">
            <v/>
          </cell>
          <cell r="BC1000" t="str">
            <v/>
          </cell>
          <cell r="BD1000" t="str">
            <v/>
          </cell>
          <cell r="BE1000" t="str">
            <v/>
          </cell>
          <cell r="BF1000" t="str">
            <v/>
          </cell>
          <cell r="BG1000" t="str">
            <v/>
          </cell>
          <cell r="BH1000" t="str">
            <v/>
          </cell>
          <cell r="BI1000">
            <v>1</v>
          </cell>
          <cell r="BJ1000" t="str">
            <v>Few Tenants opted out</v>
          </cell>
          <cell r="BK1000">
            <v>0</v>
          </cell>
          <cell r="BL1000">
            <v>0</v>
          </cell>
          <cell r="BM1000" t="str">
            <v/>
          </cell>
          <cell r="BN1000">
            <v>0</v>
          </cell>
          <cell r="BO1000">
            <v>0</v>
          </cell>
          <cell r="BP1000">
            <v>0</v>
          </cell>
          <cell r="BQ1000">
            <v>0</v>
          </cell>
          <cell r="BR1000">
            <v>0</v>
          </cell>
          <cell r="BS1000">
            <v>0</v>
          </cell>
          <cell r="BT1000">
            <v>0</v>
          </cell>
          <cell r="BU1000">
            <v>0</v>
          </cell>
          <cell r="BV1000">
            <v>0</v>
          </cell>
          <cell r="BW1000">
            <v>0</v>
          </cell>
          <cell r="BX1000">
            <v>0</v>
          </cell>
          <cell r="BY1000" t="str">
            <v/>
          </cell>
          <cell r="BZ1000" t="str">
            <v/>
          </cell>
          <cell r="CA1000" t="str">
            <v/>
          </cell>
          <cell r="CB1000" t="str">
            <v/>
          </cell>
          <cell r="CC1000" t="str">
            <v/>
          </cell>
          <cell r="CD1000" t="str">
            <v/>
          </cell>
          <cell r="CE1000" t="str">
            <v/>
          </cell>
          <cell r="CF1000" t="str">
            <v/>
          </cell>
          <cell r="CG1000" t="str">
            <v/>
          </cell>
          <cell r="CH1000" t="str">
            <v/>
          </cell>
        </row>
        <row r="1001">
          <cell r="A1001" t="str">
            <v>West India Quay - Owner : 2005 Questionnaire 11 Jul 2008 1:01 PM</v>
          </cell>
          <cell r="B1001" t="str">
            <v>Survey Instance</v>
          </cell>
          <cell r="C1001" t="str">
            <v>284</v>
          </cell>
          <cell r="D1001" t="str">
            <v>Nick Hogg</v>
          </cell>
          <cell r="E1001" t="str">
            <v>5</v>
          </cell>
          <cell r="F1001">
            <v>1</v>
          </cell>
          <cell r="G1001" t="str">
            <v/>
          </cell>
          <cell r="J1001">
            <v>0</v>
          </cell>
          <cell r="K1001">
            <v>0</v>
          </cell>
          <cell r="L1001">
            <v>0</v>
          </cell>
          <cell r="M1001">
            <v>0</v>
          </cell>
          <cell r="N1001">
            <v>640</v>
          </cell>
          <cell r="Q1001">
            <v>0</v>
          </cell>
          <cell r="R1001">
            <v>0</v>
          </cell>
          <cell r="S1001">
            <v>0</v>
          </cell>
          <cell r="T1001">
            <v>0</v>
          </cell>
          <cell r="U1001">
            <v>0</v>
          </cell>
          <cell r="V1001">
            <v>0</v>
          </cell>
          <cell r="W1001">
            <v>0</v>
          </cell>
          <cell r="X1001">
            <v>0</v>
          </cell>
          <cell r="Y1001">
            <v>0</v>
          </cell>
          <cell r="Z1001">
            <v>0</v>
          </cell>
          <cell r="AA1001">
            <v>0</v>
          </cell>
          <cell r="AB1001" t="str">
            <v/>
          </cell>
          <cell r="AC1001" t="str">
            <v/>
          </cell>
          <cell r="AD1001" t="str">
            <v/>
          </cell>
          <cell r="AE1001" t="str">
            <v/>
          </cell>
          <cell r="AF1001" t="str">
            <v/>
          </cell>
          <cell r="AG1001" t="str">
            <v/>
          </cell>
          <cell r="AH1001" t="str">
            <v>Cubic Metres (m3)</v>
          </cell>
          <cell r="AI1001" t="str">
            <v/>
          </cell>
          <cell r="AJ1001" t="str">
            <v/>
          </cell>
          <cell r="AK1001" t="str">
            <v/>
          </cell>
          <cell r="AL1001">
            <v>0</v>
          </cell>
          <cell r="AM1001">
            <v>640</v>
          </cell>
          <cell r="AN1001">
            <v>0</v>
          </cell>
          <cell r="AO1001">
            <v>0</v>
          </cell>
          <cell r="AP1001">
            <v>0</v>
          </cell>
          <cell r="AQ1001">
            <v>0</v>
          </cell>
          <cell r="AR1001">
            <v>0</v>
          </cell>
          <cell r="AS1001">
            <v>0</v>
          </cell>
          <cell r="AT1001">
            <v>0</v>
          </cell>
          <cell r="AU1001">
            <v>640</v>
          </cell>
          <cell r="AV1001">
            <v>0</v>
          </cell>
          <cell r="AW1001">
            <v>0</v>
          </cell>
          <cell r="AX1001">
            <v>0</v>
          </cell>
          <cell r="AY1001" t="str">
            <v/>
          </cell>
          <cell r="AZ1001" t="str">
            <v/>
          </cell>
          <cell r="BA1001" t="str">
            <v/>
          </cell>
          <cell r="BB1001" t="str">
            <v/>
          </cell>
          <cell r="BC1001" t="str">
            <v/>
          </cell>
          <cell r="BD1001" t="str">
            <v/>
          </cell>
          <cell r="BE1001" t="str">
            <v/>
          </cell>
          <cell r="BF1001" t="str">
            <v/>
          </cell>
          <cell r="BG1001" t="str">
            <v/>
          </cell>
          <cell r="BH1001" t="str">
            <v/>
          </cell>
          <cell r="BI1001">
            <v>0</v>
          </cell>
          <cell r="BJ1001" t="str">
            <v/>
          </cell>
          <cell r="BK1001">
            <v>0</v>
          </cell>
          <cell r="BL1001">
            <v>0</v>
          </cell>
          <cell r="BM1001" t="str">
            <v/>
          </cell>
          <cell r="BN1001">
            <v>0</v>
          </cell>
          <cell r="BO1001">
            <v>0</v>
          </cell>
          <cell r="BP1001">
            <v>0</v>
          </cell>
          <cell r="BQ1001">
            <v>0</v>
          </cell>
          <cell r="BR1001">
            <v>0</v>
          </cell>
          <cell r="BS1001">
            <v>0</v>
          </cell>
          <cell r="BT1001">
            <v>0</v>
          </cell>
          <cell r="BU1001">
            <v>0</v>
          </cell>
          <cell r="BV1001">
            <v>0</v>
          </cell>
          <cell r="BW1001">
            <v>0</v>
          </cell>
          <cell r="BX1001">
            <v>0</v>
          </cell>
          <cell r="BY1001" t="str">
            <v/>
          </cell>
          <cell r="BZ1001" t="str">
            <v/>
          </cell>
          <cell r="CA1001" t="str">
            <v/>
          </cell>
          <cell r="CB1001" t="str">
            <v/>
          </cell>
          <cell r="CC1001" t="str">
            <v/>
          </cell>
          <cell r="CD1001" t="str">
            <v/>
          </cell>
          <cell r="CE1001" t="str">
            <v/>
          </cell>
          <cell r="CF1001" t="str">
            <v/>
          </cell>
          <cell r="CG1001" t="str">
            <v/>
          </cell>
          <cell r="CH1001" t="str">
            <v/>
          </cell>
        </row>
        <row r="1002">
          <cell r="A1002" t="str">
            <v>West India Quay - Owner : 2006 Questionnaire 18 Apr 2008 12:00 PM</v>
          </cell>
          <cell r="B1002" t="str">
            <v>Survey Instance</v>
          </cell>
          <cell r="C1002" t="str">
            <v>284</v>
          </cell>
          <cell r="D1002" t="str">
            <v>Alex Robinson</v>
          </cell>
          <cell r="E1002" t="str">
            <v>6</v>
          </cell>
          <cell r="F1002">
            <v>1</v>
          </cell>
          <cell r="G1002" t="str">
            <v/>
          </cell>
          <cell r="J1002">
            <v>0</v>
          </cell>
          <cell r="K1002">
            <v>0</v>
          </cell>
          <cell r="L1002">
            <v>0</v>
          </cell>
          <cell r="M1002">
            <v>0</v>
          </cell>
          <cell r="N1002">
            <v>600.6</v>
          </cell>
          <cell r="Q1002">
            <v>0</v>
          </cell>
          <cell r="R1002">
            <v>0</v>
          </cell>
          <cell r="S1002">
            <v>0</v>
          </cell>
          <cell r="T1002">
            <v>0</v>
          </cell>
          <cell r="U1002">
            <v>0</v>
          </cell>
          <cell r="V1002">
            <v>0</v>
          </cell>
          <cell r="W1002">
            <v>0</v>
          </cell>
          <cell r="X1002">
            <v>0</v>
          </cell>
          <cell r="Y1002">
            <v>0</v>
          </cell>
          <cell r="Z1002">
            <v>0</v>
          </cell>
          <cell r="AA1002">
            <v>0</v>
          </cell>
          <cell r="AB1002" t="str">
            <v/>
          </cell>
          <cell r="AC1002" t="str">
            <v/>
          </cell>
          <cell r="AD1002" t="str">
            <v/>
          </cell>
          <cell r="AE1002" t="str">
            <v/>
          </cell>
          <cell r="AF1002" t="str">
            <v/>
          </cell>
          <cell r="AG1002" t="str">
            <v/>
          </cell>
          <cell r="AH1002" t="str">
            <v>Cubic Metres (m3)</v>
          </cell>
          <cell r="AI1002" t="str">
            <v/>
          </cell>
          <cell r="AJ1002" t="str">
            <v/>
          </cell>
          <cell r="AK1002" t="str">
            <v/>
          </cell>
          <cell r="AL1002">
            <v>0</v>
          </cell>
          <cell r="AM1002">
            <v>0</v>
          </cell>
          <cell r="AN1002">
            <v>0</v>
          </cell>
          <cell r="AO1002">
            <v>0</v>
          </cell>
          <cell r="AP1002">
            <v>0</v>
          </cell>
          <cell r="AQ1002">
            <v>0</v>
          </cell>
          <cell r="AR1002">
            <v>0</v>
          </cell>
          <cell r="AS1002">
            <v>0</v>
          </cell>
          <cell r="AT1002">
            <v>0</v>
          </cell>
          <cell r="AU1002">
            <v>600.6</v>
          </cell>
          <cell r="AV1002">
            <v>0</v>
          </cell>
          <cell r="AW1002">
            <v>0</v>
          </cell>
          <cell r="AX1002">
            <v>0</v>
          </cell>
          <cell r="AY1002" t="str">
            <v/>
          </cell>
          <cell r="AZ1002" t="str">
            <v/>
          </cell>
          <cell r="BA1002" t="str">
            <v/>
          </cell>
          <cell r="BB1002" t="str">
            <v/>
          </cell>
          <cell r="BC1002" t="str">
            <v/>
          </cell>
          <cell r="BD1002" t="str">
            <v/>
          </cell>
          <cell r="BE1002" t="str">
            <v/>
          </cell>
          <cell r="BF1002" t="str">
            <v/>
          </cell>
          <cell r="BG1002" t="str">
            <v/>
          </cell>
          <cell r="BH1002" t="str">
            <v/>
          </cell>
          <cell r="BI1002">
            <v>0</v>
          </cell>
          <cell r="BJ1002" t="str">
            <v/>
          </cell>
          <cell r="BK1002">
            <v>0</v>
          </cell>
          <cell r="BL1002">
            <v>0</v>
          </cell>
          <cell r="BM1002" t="str">
            <v/>
          </cell>
          <cell r="BN1002">
            <v>0</v>
          </cell>
          <cell r="BO1002">
            <v>0</v>
          </cell>
          <cell r="BP1002">
            <v>0</v>
          </cell>
          <cell r="BQ1002">
            <v>0</v>
          </cell>
          <cell r="BR1002">
            <v>0</v>
          </cell>
          <cell r="BS1002">
            <v>0</v>
          </cell>
          <cell r="BT1002">
            <v>0</v>
          </cell>
          <cell r="BU1002">
            <v>0</v>
          </cell>
          <cell r="BV1002">
            <v>0</v>
          </cell>
          <cell r="BW1002">
            <v>0</v>
          </cell>
          <cell r="BX1002">
            <v>0</v>
          </cell>
          <cell r="BY1002" t="str">
            <v/>
          </cell>
          <cell r="BZ1002" t="str">
            <v/>
          </cell>
          <cell r="CA1002" t="str">
            <v/>
          </cell>
          <cell r="CB1002" t="str">
            <v/>
          </cell>
          <cell r="CC1002" t="str">
            <v/>
          </cell>
          <cell r="CD1002" t="str">
            <v/>
          </cell>
          <cell r="CE1002" t="str">
            <v/>
          </cell>
          <cell r="CF1002" t="str">
            <v/>
          </cell>
          <cell r="CG1002" t="str">
            <v/>
          </cell>
          <cell r="CH1002" t="str">
            <v/>
          </cell>
        </row>
        <row r="1003">
          <cell r="A1003" t="str">
            <v>West India Quay - Owner : 2007 Questionnaire 21 Apr 2008 9:48 PM</v>
          </cell>
          <cell r="B1003" t="str">
            <v>Survey Instance</v>
          </cell>
          <cell r="C1003" t="str">
            <v/>
          </cell>
          <cell r="D1003" t="str">
            <v>Alex Robinson</v>
          </cell>
          <cell r="E1003" t="str">
            <v/>
          </cell>
          <cell r="F1003">
            <v>1</v>
          </cell>
          <cell r="G1003" t="str">
            <v/>
          </cell>
          <cell r="J1003">
            <v>0</v>
          </cell>
          <cell r="N1003">
            <v>514.79999999999995</v>
          </cell>
          <cell r="R1003">
            <v>0</v>
          </cell>
          <cell r="S1003">
            <v>0</v>
          </cell>
          <cell r="T1003">
            <v>0</v>
          </cell>
          <cell r="U1003">
            <v>0</v>
          </cell>
          <cell r="V1003">
            <v>0</v>
          </cell>
          <cell r="W1003">
            <v>0</v>
          </cell>
          <cell r="X1003">
            <v>0</v>
          </cell>
          <cell r="Y1003">
            <v>0</v>
          </cell>
          <cell r="Z1003">
            <v>0</v>
          </cell>
          <cell r="AA1003">
            <v>0</v>
          </cell>
          <cell r="AB1003" t="str">
            <v/>
          </cell>
          <cell r="AC1003" t="str">
            <v/>
          </cell>
          <cell r="AD1003" t="str">
            <v>Kilogrammes (kgs)</v>
          </cell>
          <cell r="AE1003" t="str">
            <v/>
          </cell>
          <cell r="AF1003" t="str">
            <v/>
          </cell>
          <cell r="AG1003" t="str">
            <v/>
          </cell>
          <cell r="AH1003" t="str">
            <v>Litres (l)</v>
          </cell>
          <cell r="AI1003" t="str">
            <v/>
          </cell>
          <cell r="AJ1003" t="str">
            <v/>
          </cell>
          <cell r="AK1003" t="str">
            <v/>
          </cell>
          <cell r="AL1003">
            <v>0</v>
          </cell>
          <cell r="AM1003">
            <v>515</v>
          </cell>
          <cell r="AN1003">
            <v>0</v>
          </cell>
          <cell r="AO1003">
            <v>0</v>
          </cell>
          <cell r="AP1003">
            <v>0</v>
          </cell>
          <cell r="AQ1003">
            <v>0</v>
          </cell>
          <cell r="AR1003">
            <v>0</v>
          </cell>
          <cell r="AS1003">
            <v>0</v>
          </cell>
          <cell r="AT1003">
            <v>0</v>
          </cell>
          <cell r="AU1003">
            <v>514800</v>
          </cell>
          <cell r="AV1003">
            <v>0</v>
          </cell>
          <cell r="AW1003">
            <v>0</v>
          </cell>
          <cell r="AX1003">
            <v>0</v>
          </cell>
          <cell r="AY1003" t="str">
            <v/>
          </cell>
          <cell r="AZ1003" t="str">
            <v/>
          </cell>
          <cell r="BA1003" t="str">
            <v>Glass recycling started this year at max 960kg/week</v>
          </cell>
          <cell r="BB1003" t="str">
            <v/>
          </cell>
          <cell r="BC1003" t="str">
            <v/>
          </cell>
          <cell r="BD1003" t="str">
            <v/>
          </cell>
          <cell r="BE1003" t="str">
            <v>3x660ltr bins emptied 5xweek over 52 weeks</v>
          </cell>
          <cell r="BF1003" t="str">
            <v/>
          </cell>
          <cell r="BG1003" t="str">
            <v/>
          </cell>
          <cell r="BH1003" t="str">
            <v/>
          </cell>
          <cell r="BI1003">
            <v>0</v>
          </cell>
          <cell r="BJ1003" t="str">
            <v>Significant Tenant(s) opted out</v>
          </cell>
          <cell r="BK1003">
            <v>0</v>
          </cell>
          <cell r="BL1003">
            <v>1</v>
          </cell>
          <cell r="BM1003" t="str">
            <v/>
          </cell>
          <cell r="BN1003">
            <v>0</v>
          </cell>
          <cell r="BO1003">
            <v>0</v>
          </cell>
          <cell r="BP1003">
            <v>0</v>
          </cell>
          <cell r="BQ1003">
            <v>0</v>
          </cell>
          <cell r="BR1003">
            <v>0</v>
          </cell>
          <cell r="BS1003">
            <v>0</v>
          </cell>
          <cell r="BT1003">
            <v>0</v>
          </cell>
          <cell r="BU1003">
            <v>0</v>
          </cell>
          <cell r="BV1003">
            <v>0</v>
          </cell>
          <cell r="BW1003">
            <v>0</v>
          </cell>
          <cell r="BX1003">
            <v>0</v>
          </cell>
          <cell r="BY1003" t="str">
            <v/>
          </cell>
          <cell r="BZ1003" t="str">
            <v/>
          </cell>
          <cell r="CA1003" t="str">
            <v/>
          </cell>
          <cell r="CB1003" t="str">
            <v/>
          </cell>
          <cell r="CC1003" t="str">
            <v/>
          </cell>
          <cell r="CD1003" t="str">
            <v/>
          </cell>
          <cell r="CE1003" t="str">
            <v/>
          </cell>
          <cell r="CF1003" t="str">
            <v/>
          </cell>
          <cell r="CG1003" t="str">
            <v/>
          </cell>
          <cell r="CH1003" t="str">
            <v/>
          </cell>
        </row>
        <row r="1004">
          <cell r="A1004" t="str">
            <v>West Orchards - Owner : 2004 Questionnaire 11 Jul 2008 12:52 PM</v>
          </cell>
          <cell r="B1004" t="str">
            <v>Survey Instance</v>
          </cell>
          <cell r="C1004" t="str">
            <v>311</v>
          </cell>
          <cell r="D1004" t="str">
            <v>Nick Hogg</v>
          </cell>
          <cell r="E1004" t="str">
            <v>4</v>
          </cell>
          <cell r="F1004">
            <v>1</v>
          </cell>
          <cell r="G1004" t="str">
            <v/>
          </cell>
          <cell r="J1004">
            <v>0</v>
          </cell>
          <cell r="K1004">
            <v>0</v>
          </cell>
          <cell r="L1004">
            <v>0</v>
          </cell>
          <cell r="M1004">
            <v>0</v>
          </cell>
          <cell r="N1004">
            <v>0</v>
          </cell>
          <cell r="Q1004">
            <v>0</v>
          </cell>
          <cell r="R1004">
            <v>0</v>
          </cell>
          <cell r="S1004">
            <v>0</v>
          </cell>
          <cell r="T1004">
            <v>0</v>
          </cell>
          <cell r="U1004">
            <v>0</v>
          </cell>
          <cell r="V1004">
            <v>0</v>
          </cell>
          <cell r="W1004">
            <v>0</v>
          </cell>
          <cell r="X1004">
            <v>0</v>
          </cell>
          <cell r="Y1004">
            <v>0</v>
          </cell>
          <cell r="Z1004">
            <v>0</v>
          </cell>
          <cell r="AA1004">
            <v>0</v>
          </cell>
          <cell r="AB1004" t="str">
            <v/>
          </cell>
          <cell r="AC1004" t="str">
            <v/>
          </cell>
          <cell r="AD1004" t="str">
            <v/>
          </cell>
          <cell r="AE1004" t="str">
            <v/>
          </cell>
          <cell r="AF1004" t="str">
            <v/>
          </cell>
          <cell r="AG1004" t="str">
            <v/>
          </cell>
          <cell r="AH1004" t="str">
            <v/>
          </cell>
          <cell r="AI1004" t="str">
            <v/>
          </cell>
          <cell r="AJ1004" t="str">
            <v/>
          </cell>
          <cell r="AK1004" t="str">
            <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t="str">
            <v/>
          </cell>
          <cell r="AZ1004" t="str">
            <v/>
          </cell>
          <cell r="BA1004" t="str">
            <v/>
          </cell>
          <cell r="BB1004" t="str">
            <v/>
          </cell>
          <cell r="BC1004" t="str">
            <v/>
          </cell>
          <cell r="BD1004" t="str">
            <v/>
          </cell>
          <cell r="BE1004" t="str">
            <v/>
          </cell>
          <cell r="BF1004" t="str">
            <v/>
          </cell>
          <cell r="BG1004" t="str">
            <v/>
          </cell>
          <cell r="BH1004" t="str">
            <v/>
          </cell>
          <cell r="BI1004">
            <v>0</v>
          </cell>
          <cell r="BJ1004" t="str">
            <v/>
          </cell>
          <cell r="BK1004">
            <v>0</v>
          </cell>
          <cell r="BL1004">
            <v>0</v>
          </cell>
          <cell r="BM1004" t="str">
            <v/>
          </cell>
          <cell r="BN1004">
            <v>0</v>
          </cell>
          <cell r="BO1004">
            <v>0</v>
          </cell>
          <cell r="BP1004">
            <v>0</v>
          </cell>
          <cell r="BQ1004">
            <v>0</v>
          </cell>
          <cell r="BR1004">
            <v>0</v>
          </cell>
          <cell r="BS1004">
            <v>0</v>
          </cell>
          <cell r="BT1004">
            <v>0</v>
          </cell>
          <cell r="BU1004">
            <v>0</v>
          </cell>
          <cell r="BV1004">
            <v>0</v>
          </cell>
          <cell r="BW1004">
            <v>0</v>
          </cell>
          <cell r="BX1004">
            <v>0</v>
          </cell>
          <cell r="BY1004" t="str">
            <v/>
          </cell>
          <cell r="BZ1004" t="str">
            <v/>
          </cell>
          <cell r="CA1004" t="str">
            <v/>
          </cell>
          <cell r="CB1004" t="str">
            <v/>
          </cell>
          <cell r="CC1004" t="str">
            <v/>
          </cell>
          <cell r="CD1004" t="str">
            <v/>
          </cell>
          <cell r="CE1004" t="str">
            <v/>
          </cell>
          <cell r="CF1004" t="str">
            <v/>
          </cell>
          <cell r="CG1004" t="str">
            <v/>
          </cell>
          <cell r="CH1004" t="str">
            <v/>
          </cell>
        </row>
        <row r="1005">
          <cell r="A1005" t="str">
            <v>West Orchards - Owner : 2005 Questionnaire 11 Jul 2008 1:01 PM</v>
          </cell>
          <cell r="B1005" t="str">
            <v>Survey Instance</v>
          </cell>
          <cell r="C1005" t="str">
            <v>311</v>
          </cell>
          <cell r="D1005" t="str">
            <v>Nick Hogg</v>
          </cell>
          <cell r="E1005" t="str">
            <v>5</v>
          </cell>
          <cell r="F1005">
            <v>1</v>
          </cell>
          <cell r="G1005" t="str">
            <v/>
          </cell>
          <cell r="J1005">
            <v>0</v>
          </cell>
          <cell r="K1005">
            <v>0</v>
          </cell>
          <cell r="L1005">
            <v>0</v>
          </cell>
          <cell r="M1005">
            <v>0</v>
          </cell>
          <cell r="N1005">
            <v>0</v>
          </cell>
          <cell r="Q1005">
            <v>0</v>
          </cell>
          <cell r="R1005">
            <v>0</v>
          </cell>
          <cell r="S1005">
            <v>0</v>
          </cell>
          <cell r="T1005">
            <v>0</v>
          </cell>
          <cell r="U1005">
            <v>0</v>
          </cell>
          <cell r="V1005">
            <v>0</v>
          </cell>
          <cell r="W1005">
            <v>0</v>
          </cell>
          <cell r="X1005">
            <v>0</v>
          </cell>
          <cell r="Y1005">
            <v>0</v>
          </cell>
          <cell r="Z1005">
            <v>0</v>
          </cell>
          <cell r="AA1005">
            <v>0</v>
          </cell>
          <cell r="AB1005" t="str">
            <v/>
          </cell>
          <cell r="AC1005" t="str">
            <v/>
          </cell>
          <cell r="AD1005" t="str">
            <v/>
          </cell>
          <cell r="AE1005" t="str">
            <v/>
          </cell>
          <cell r="AF1005" t="str">
            <v/>
          </cell>
          <cell r="AG1005" t="str">
            <v/>
          </cell>
          <cell r="AH1005" t="str">
            <v/>
          </cell>
          <cell r="AI1005" t="str">
            <v/>
          </cell>
          <cell r="AJ1005" t="str">
            <v/>
          </cell>
          <cell r="AK1005" t="str">
            <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cell r="AY1005" t="str">
            <v/>
          </cell>
          <cell r="AZ1005" t="str">
            <v/>
          </cell>
          <cell r="BA1005" t="str">
            <v/>
          </cell>
          <cell r="BB1005" t="str">
            <v/>
          </cell>
          <cell r="BC1005" t="str">
            <v/>
          </cell>
          <cell r="BD1005" t="str">
            <v/>
          </cell>
          <cell r="BE1005" t="str">
            <v/>
          </cell>
          <cell r="BF1005" t="str">
            <v/>
          </cell>
          <cell r="BG1005" t="str">
            <v/>
          </cell>
          <cell r="BH1005" t="str">
            <v/>
          </cell>
          <cell r="BI1005">
            <v>0</v>
          </cell>
          <cell r="BJ1005" t="str">
            <v/>
          </cell>
          <cell r="BK1005">
            <v>0</v>
          </cell>
          <cell r="BL1005">
            <v>0</v>
          </cell>
          <cell r="BM1005" t="str">
            <v/>
          </cell>
          <cell r="BN1005">
            <v>0</v>
          </cell>
          <cell r="BO1005">
            <v>0</v>
          </cell>
          <cell r="BP1005">
            <v>0</v>
          </cell>
          <cell r="BQ1005">
            <v>0</v>
          </cell>
          <cell r="BR1005">
            <v>0</v>
          </cell>
          <cell r="BS1005">
            <v>0</v>
          </cell>
          <cell r="BT1005">
            <v>0</v>
          </cell>
          <cell r="BU1005">
            <v>0</v>
          </cell>
          <cell r="BV1005">
            <v>0</v>
          </cell>
          <cell r="BW1005">
            <v>0</v>
          </cell>
          <cell r="BX1005">
            <v>0</v>
          </cell>
          <cell r="BY1005" t="str">
            <v/>
          </cell>
          <cell r="BZ1005" t="str">
            <v/>
          </cell>
          <cell r="CA1005" t="str">
            <v/>
          </cell>
          <cell r="CB1005" t="str">
            <v/>
          </cell>
          <cell r="CC1005" t="str">
            <v/>
          </cell>
          <cell r="CD1005" t="str">
            <v/>
          </cell>
          <cell r="CE1005" t="str">
            <v/>
          </cell>
          <cell r="CF1005" t="str">
            <v/>
          </cell>
          <cell r="CG1005" t="str">
            <v/>
          </cell>
          <cell r="CH1005" t="str">
            <v/>
          </cell>
        </row>
        <row r="1006">
          <cell r="A1006" t="str">
            <v>West Orchards - Owner : 2006 Questionnaire 18 Apr 2008 12:00 PM</v>
          </cell>
          <cell r="B1006" t="str">
            <v>Survey Instance</v>
          </cell>
          <cell r="C1006" t="str">
            <v>311</v>
          </cell>
          <cell r="D1006" t="str">
            <v>Alex Robinson</v>
          </cell>
          <cell r="E1006" t="str">
            <v>6</v>
          </cell>
          <cell r="F1006">
            <v>1</v>
          </cell>
          <cell r="G1006" t="str">
            <v/>
          </cell>
          <cell r="J1006">
            <v>0</v>
          </cell>
          <cell r="K1006">
            <v>0</v>
          </cell>
          <cell r="L1006">
            <v>0</v>
          </cell>
          <cell r="M1006">
            <v>0</v>
          </cell>
          <cell r="N1006">
            <v>0</v>
          </cell>
          <cell r="Q1006">
            <v>0</v>
          </cell>
          <cell r="R1006">
            <v>0</v>
          </cell>
          <cell r="S1006">
            <v>0</v>
          </cell>
          <cell r="T1006">
            <v>0</v>
          </cell>
          <cell r="U1006">
            <v>0</v>
          </cell>
          <cell r="V1006">
            <v>0</v>
          </cell>
          <cell r="W1006">
            <v>0</v>
          </cell>
          <cell r="X1006">
            <v>0</v>
          </cell>
          <cell r="Y1006">
            <v>0</v>
          </cell>
          <cell r="Z1006">
            <v>0</v>
          </cell>
          <cell r="AA1006">
            <v>0</v>
          </cell>
          <cell r="AB1006" t="str">
            <v/>
          </cell>
          <cell r="AC1006" t="str">
            <v/>
          </cell>
          <cell r="AD1006" t="str">
            <v/>
          </cell>
          <cell r="AE1006" t="str">
            <v/>
          </cell>
          <cell r="AF1006" t="str">
            <v/>
          </cell>
          <cell r="AG1006" t="str">
            <v/>
          </cell>
          <cell r="AH1006" t="str">
            <v/>
          </cell>
          <cell r="AI1006" t="str">
            <v/>
          </cell>
          <cell r="AJ1006" t="str">
            <v/>
          </cell>
          <cell r="AK1006" t="str">
            <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t="str">
            <v/>
          </cell>
          <cell r="AZ1006" t="str">
            <v/>
          </cell>
          <cell r="BA1006" t="str">
            <v/>
          </cell>
          <cell r="BB1006" t="str">
            <v/>
          </cell>
          <cell r="BC1006" t="str">
            <v/>
          </cell>
          <cell r="BD1006" t="str">
            <v/>
          </cell>
          <cell r="BE1006" t="str">
            <v/>
          </cell>
          <cell r="BF1006" t="str">
            <v/>
          </cell>
          <cell r="BG1006" t="str">
            <v/>
          </cell>
          <cell r="BH1006" t="str">
            <v/>
          </cell>
          <cell r="BI1006">
            <v>0</v>
          </cell>
          <cell r="BJ1006" t="str">
            <v/>
          </cell>
          <cell r="BK1006">
            <v>0</v>
          </cell>
          <cell r="BL1006">
            <v>0</v>
          </cell>
          <cell r="BM1006" t="str">
            <v/>
          </cell>
          <cell r="BN1006">
            <v>0</v>
          </cell>
          <cell r="BO1006">
            <v>0</v>
          </cell>
          <cell r="BP1006">
            <v>0</v>
          </cell>
          <cell r="BQ1006">
            <v>0</v>
          </cell>
          <cell r="BR1006">
            <v>0</v>
          </cell>
          <cell r="BS1006">
            <v>0</v>
          </cell>
          <cell r="BT1006">
            <v>0</v>
          </cell>
          <cell r="BU1006">
            <v>0</v>
          </cell>
          <cell r="BV1006">
            <v>0</v>
          </cell>
          <cell r="BW1006">
            <v>0</v>
          </cell>
          <cell r="BX1006">
            <v>0</v>
          </cell>
          <cell r="BY1006" t="str">
            <v/>
          </cell>
          <cell r="BZ1006" t="str">
            <v/>
          </cell>
          <cell r="CA1006" t="str">
            <v/>
          </cell>
          <cell r="CB1006" t="str">
            <v/>
          </cell>
          <cell r="CC1006" t="str">
            <v/>
          </cell>
          <cell r="CD1006" t="str">
            <v/>
          </cell>
          <cell r="CE1006" t="str">
            <v/>
          </cell>
          <cell r="CF1006" t="str">
            <v/>
          </cell>
          <cell r="CG1006" t="str">
            <v/>
          </cell>
          <cell r="CH1006" t="str">
            <v/>
          </cell>
        </row>
        <row r="1007">
          <cell r="A1007" t="str">
            <v>Westgate SC, Oxford - Owner : 2002 Questionnaire 11 Jul 2008 12:44 PM</v>
          </cell>
          <cell r="B1007" t="str">
            <v>Survey Instance</v>
          </cell>
          <cell r="C1007" t="str">
            <v>49</v>
          </cell>
          <cell r="D1007" t="str">
            <v>Nick Hogg</v>
          </cell>
          <cell r="E1007" t="str">
            <v>2</v>
          </cell>
          <cell r="F1007">
            <v>1</v>
          </cell>
          <cell r="G1007" t="str">
            <v/>
          </cell>
          <cell r="J1007">
            <v>74</v>
          </cell>
          <cell r="K1007">
            <v>0</v>
          </cell>
          <cell r="L1007">
            <v>0</v>
          </cell>
          <cell r="M1007">
            <v>0</v>
          </cell>
          <cell r="N1007">
            <v>74</v>
          </cell>
          <cell r="Q1007">
            <v>0</v>
          </cell>
          <cell r="R1007">
            <v>0</v>
          </cell>
          <cell r="S1007">
            <v>0</v>
          </cell>
          <cell r="T1007">
            <v>0</v>
          </cell>
          <cell r="U1007">
            <v>0</v>
          </cell>
          <cell r="V1007">
            <v>0</v>
          </cell>
          <cell r="W1007">
            <v>0</v>
          </cell>
          <cell r="X1007">
            <v>0</v>
          </cell>
          <cell r="Y1007">
            <v>0</v>
          </cell>
          <cell r="Z1007">
            <v>0</v>
          </cell>
          <cell r="AA1007">
            <v>0</v>
          </cell>
          <cell r="AB1007" t="str">
            <v/>
          </cell>
          <cell r="AC1007" t="str">
            <v/>
          </cell>
          <cell r="AD1007" t="str">
            <v>Metric Tonnes (1000 kgs)</v>
          </cell>
          <cell r="AE1007" t="str">
            <v/>
          </cell>
          <cell r="AF1007" t="str">
            <v/>
          </cell>
          <cell r="AG1007" t="str">
            <v/>
          </cell>
          <cell r="AH1007" t="str">
            <v>Metric Tonnes (1000 kgs)</v>
          </cell>
          <cell r="AI1007" t="str">
            <v/>
          </cell>
          <cell r="AJ1007" t="str">
            <v/>
          </cell>
          <cell r="AK1007" t="str">
            <v/>
          </cell>
          <cell r="AL1007">
            <v>0</v>
          </cell>
          <cell r="AM1007">
            <v>0</v>
          </cell>
          <cell r="AN1007">
            <v>148</v>
          </cell>
          <cell r="AO1007">
            <v>0</v>
          </cell>
          <cell r="AP1007">
            <v>0</v>
          </cell>
          <cell r="AQ1007">
            <v>74</v>
          </cell>
          <cell r="AR1007">
            <v>0</v>
          </cell>
          <cell r="AS1007">
            <v>0</v>
          </cell>
          <cell r="AT1007">
            <v>0</v>
          </cell>
          <cell r="AU1007">
            <v>74</v>
          </cell>
          <cell r="AV1007">
            <v>0</v>
          </cell>
          <cell r="AW1007">
            <v>0</v>
          </cell>
          <cell r="AX1007">
            <v>0</v>
          </cell>
          <cell r="AY1007" t="str">
            <v/>
          </cell>
          <cell r="AZ1007" t="str">
            <v/>
          </cell>
          <cell r="BA1007" t="str">
            <v/>
          </cell>
          <cell r="BB1007" t="str">
            <v/>
          </cell>
          <cell r="BC1007" t="str">
            <v/>
          </cell>
          <cell r="BD1007" t="str">
            <v/>
          </cell>
          <cell r="BE1007" t="str">
            <v/>
          </cell>
          <cell r="BF1007" t="str">
            <v/>
          </cell>
          <cell r="BG1007" t="str">
            <v/>
          </cell>
          <cell r="BH1007" t="str">
            <v/>
          </cell>
          <cell r="BI1007">
            <v>2</v>
          </cell>
          <cell r="BJ1007" t="str">
            <v/>
          </cell>
          <cell r="BK1007">
            <v>0</v>
          </cell>
          <cell r="BL1007">
            <v>0</v>
          </cell>
          <cell r="BM1007" t="str">
            <v/>
          </cell>
          <cell r="BN1007">
            <v>0</v>
          </cell>
          <cell r="BO1007">
            <v>0</v>
          </cell>
          <cell r="BP1007">
            <v>0</v>
          </cell>
          <cell r="BQ1007">
            <v>0</v>
          </cell>
          <cell r="BR1007">
            <v>0</v>
          </cell>
          <cell r="BS1007">
            <v>0</v>
          </cell>
          <cell r="BT1007">
            <v>0</v>
          </cell>
          <cell r="BU1007">
            <v>0</v>
          </cell>
          <cell r="BV1007">
            <v>0</v>
          </cell>
          <cell r="BW1007">
            <v>0</v>
          </cell>
          <cell r="BX1007">
            <v>0</v>
          </cell>
          <cell r="BY1007" t="str">
            <v/>
          </cell>
          <cell r="BZ1007" t="str">
            <v/>
          </cell>
          <cell r="CA1007" t="str">
            <v/>
          </cell>
          <cell r="CB1007" t="str">
            <v/>
          </cell>
          <cell r="CC1007" t="str">
            <v/>
          </cell>
          <cell r="CD1007" t="str">
            <v/>
          </cell>
          <cell r="CE1007" t="str">
            <v/>
          </cell>
          <cell r="CF1007" t="str">
            <v/>
          </cell>
          <cell r="CG1007" t="str">
            <v/>
          </cell>
          <cell r="CH1007" t="str">
            <v/>
          </cell>
        </row>
        <row r="1008">
          <cell r="A1008" t="str">
            <v>Westgate SC, Oxford - Owner : 2003 Quesitonnaire 11 Jul 2008 12:48 PM</v>
          </cell>
          <cell r="B1008" t="str">
            <v>Survey Instance</v>
          </cell>
          <cell r="C1008" t="str">
            <v>49</v>
          </cell>
          <cell r="D1008" t="str">
            <v>Nick Hogg</v>
          </cell>
          <cell r="E1008" t="str">
            <v>3</v>
          </cell>
          <cell r="F1008">
            <v>1</v>
          </cell>
          <cell r="G1008" t="str">
            <v/>
          </cell>
          <cell r="J1008">
            <v>68</v>
          </cell>
          <cell r="K1008">
            <v>0</v>
          </cell>
          <cell r="L1008">
            <v>0</v>
          </cell>
          <cell r="M1008">
            <v>0</v>
          </cell>
          <cell r="N1008">
            <v>68</v>
          </cell>
          <cell r="Q1008">
            <v>0</v>
          </cell>
          <cell r="R1008">
            <v>0</v>
          </cell>
          <cell r="S1008">
            <v>0</v>
          </cell>
          <cell r="T1008">
            <v>0</v>
          </cell>
          <cell r="U1008">
            <v>0</v>
          </cell>
          <cell r="V1008">
            <v>0</v>
          </cell>
          <cell r="W1008">
            <v>0</v>
          </cell>
          <cell r="X1008">
            <v>0</v>
          </cell>
          <cell r="Y1008">
            <v>0</v>
          </cell>
          <cell r="Z1008">
            <v>0</v>
          </cell>
          <cell r="AA1008">
            <v>0</v>
          </cell>
          <cell r="AB1008" t="str">
            <v/>
          </cell>
          <cell r="AC1008" t="str">
            <v/>
          </cell>
          <cell r="AD1008" t="str">
            <v>Metric Tonnes (1000 kgs)</v>
          </cell>
          <cell r="AE1008" t="str">
            <v/>
          </cell>
          <cell r="AF1008" t="str">
            <v/>
          </cell>
          <cell r="AG1008" t="str">
            <v/>
          </cell>
          <cell r="AH1008" t="str">
            <v>Metric Tonnes (1000 kgs)</v>
          </cell>
          <cell r="AI1008" t="str">
            <v/>
          </cell>
          <cell r="AJ1008" t="str">
            <v/>
          </cell>
          <cell r="AK1008" t="str">
            <v/>
          </cell>
          <cell r="AL1008">
            <v>0</v>
          </cell>
          <cell r="AM1008">
            <v>0</v>
          </cell>
          <cell r="AN1008">
            <v>136</v>
          </cell>
          <cell r="AO1008">
            <v>0</v>
          </cell>
          <cell r="AP1008">
            <v>0</v>
          </cell>
          <cell r="AQ1008">
            <v>68</v>
          </cell>
          <cell r="AR1008">
            <v>0</v>
          </cell>
          <cell r="AS1008">
            <v>0</v>
          </cell>
          <cell r="AT1008">
            <v>0</v>
          </cell>
          <cell r="AU1008">
            <v>68</v>
          </cell>
          <cell r="AV1008">
            <v>0</v>
          </cell>
          <cell r="AW1008">
            <v>0</v>
          </cell>
          <cell r="AX1008">
            <v>0</v>
          </cell>
          <cell r="AY1008" t="str">
            <v/>
          </cell>
          <cell r="AZ1008" t="str">
            <v/>
          </cell>
          <cell r="BA1008" t="str">
            <v/>
          </cell>
          <cell r="BB1008" t="str">
            <v/>
          </cell>
          <cell r="BC1008" t="str">
            <v/>
          </cell>
          <cell r="BD1008" t="str">
            <v/>
          </cell>
          <cell r="BE1008" t="str">
            <v/>
          </cell>
          <cell r="BF1008" t="str">
            <v/>
          </cell>
          <cell r="BG1008" t="str">
            <v/>
          </cell>
          <cell r="BH1008" t="str">
            <v/>
          </cell>
          <cell r="BI1008">
            <v>2</v>
          </cell>
          <cell r="BJ1008" t="str">
            <v/>
          </cell>
          <cell r="BK1008">
            <v>0</v>
          </cell>
          <cell r="BL1008">
            <v>0</v>
          </cell>
          <cell r="BM1008" t="str">
            <v/>
          </cell>
          <cell r="BN1008">
            <v>0</v>
          </cell>
          <cell r="BO1008">
            <v>0</v>
          </cell>
          <cell r="BP1008">
            <v>0</v>
          </cell>
          <cell r="BQ1008">
            <v>0</v>
          </cell>
          <cell r="BR1008">
            <v>0</v>
          </cell>
          <cell r="BS1008">
            <v>0</v>
          </cell>
          <cell r="BT1008">
            <v>0</v>
          </cell>
          <cell r="BU1008">
            <v>0</v>
          </cell>
          <cell r="BV1008">
            <v>0</v>
          </cell>
          <cell r="BW1008">
            <v>0</v>
          </cell>
          <cell r="BX1008">
            <v>0</v>
          </cell>
          <cell r="BY1008" t="str">
            <v/>
          </cell>
          <cell r="BZ1008" t="str">
            <v/>
          </cell>
          <cell r="CA1008" t="str">
            <v/>
          </cell>
          <cell r="CB1008" t="str">
            <v/>
          </cell>
          <cell r="CC1008" t="str">
            <v/>
          </cell>
          <cell r="CD1008" t="str">
            <v/>
          </cell>
          <cell r="CE1008" t="str">
            <v/>
          </cell>
          <cell r="CF1008" t="str">
            <v/>
          </cell>
          <cell r="CG1008" t="str">
            <v/>
          </cell>
          <cell r="CH1008" t="str">
            <v/>
          </cell>
        </row>
        <row r="1009">
          <cell r="A1009" t="str">
            <v>Westgate SC, Oxford - Owner : 2004 Questionnaire 11 Jul 2008 12:52 PM</v>
          </cell>
          <cell r="B1009" t="str">
            <v>Survey Instance</v>
          </cell>
          <cell r="C1009" t="str">
            <v>49</v>
          </cell>
          <cell r="D1009" t="str">
            <v>Nick Hogg</v>
          </cell>
          <cell r="E1009" t="str">
            <v>4</v>
          </cell>
          <cell r="F1009">
            <v>1</v>
          </cell>
          <cell r="G1009" t="str">
            <v/>
          </cell>
          <cell r="J1009">
            <v>73</v>
          </cell>
          <cell r="K1009">
            <v>0</v>
          </cell>
          <cell r="L1009">
            <v>0</v>
          </cell>
          <cell r="M1009">
            <v>0</v>
          </cell>
          <cell r="N1009">
            <v>73</v>
          </cell>
          <cell r="Q1009">
            <v>0</v>
          </cell>
          <cell r="R1009">
            <v>0</v>
          </cell>
          <cell r="S1009">
            <v>0</v>
          </cell>
          <cell r="T1009">
            <v>0</v>
          </cell>
          <cell r="U1009">
            <v>0</v>
          </cell>
          <cell r="V1009">
            <v>0</v>
          </cell>
          <cell r="W1009">
            <v>0</v>
          </cell>
          <cell r="X1009">
            <v>0</v>
          </cell>
          <cell r="Y1009">
            <v>0</v>
          </cell>
          <cell r="Z1009">
            <v>0</v>
          </cell>
          <cell r="AA1009">
            <v>0</v>
          </cell>
          <cell r="AB1009" t="str">
            <v/>
          </cell>
          <cell r="AC1009" t="str">
            <v/>
          </cell>
          <cell r="AD1009" t="str">
            <v>Metric Tonnes (1000 kgs)</v>
          </cell>
          <cell r="AE1009" t="str">
            <v/>
          </cell>
          <cell r="AF1009" t="str">
            <v/>
          </cell>
          <cell r="AG1009" t="str">
            <v/>
          </cell>
          <cell r="AH1009" t="str">
            <v>Metric Tonnes (1000 kgs)</v>
          </cell>
          <cell r="AI1009" t="str">
            <v/>
          </cell>
          <cell r="AJ1009" t="str">
            <v/>
          </cell>
          <cell r="AK1009" t="str">
            <v/>
          </cell>
          <cell r="AL1009">
            <v>0</v>
          </cell>
          <cell r="AM1009">
            <v>0</v>
          </cell>
          <cell r="AN1009">
            <v>146</v>
          </cell>
          <cell r="AO1009">
            <v>0</v>
          </cell>
          <cell r="AP1009">
            <v>0</v>
          </cell>
          <cell r="AQ1009">
            <v>73</v>
          </cell>
          <cell r="AR1009">
            <v>0</v>
          </cell>
          <cell r="AS1009">
            <v>0</v>
          </cell>
          <cell r="AT1009">
            <v>0</v>
          </cell>
          <cell r="AU1009">
            <v>73</v>
          </cell>
          <cell r="AV1009">
            <v>0</v>
          </cell>
          <cell r="AW1009">
            <v>0</v>
          </cell>
          <cell r="AX1009">
            <v>0</v>
          </cell>
          <cell r="AY1009" t="str">
            <v/>
          </cell>
          <cell r="AZ1009" t="str">
            <v/>
          </cell>
          <cell r="BA1009" t="str">
            <v/>
          </cell>
          <cell r="BB1009" t="str">
            <v/>
          </cell>
          <cell r="BC1009" t="str">
            <v/>
          </cell>
          <cell r="BD1009" t="str">
            <v/>
          </cell>
          <cell r="BE1009" t="str">
            <v/>
          </cell>
          <cell r="BF1009" t="str">
            <v/>
          </cell>
          <cell r="BG1009" t="str">
            <v/>
          </cell>
          <cell r="BH1009" t="str">
            <v/>
          </cell>
          <cell r="BI1009">
            <v>2</v>
          </cell>
          <cell r="BJ1009" t="str">
            <v/>
          </cell>
          <cell r="BK1009">
            <v>0</v>
          </cell>
          <cell r="BL1009">
            <v>0</v>
          </cell>
          <cell r="BM1009" t="str">
            <v/>
          </cell>
          <cell r="BN1009">
            <v>0</v>
          </cell>
          <cell r="BO1009">
            <v>0</v>
          </cell>
          <cell r="BP1009">
            <v>0</v>
          </cell>
          <cell r="BQ1009">
            <v>0</v>
          </cell>
          <cell r="BR1009">
            <v>0</v>
          </cell>
          <cell r="BS1009">
            <v>0</v>
          </cell>
          <cell r="BT1009">
            <v>0</v>
          </cell>
          <cell r="BU1009">
            <v>0</v>
          </cell>
          <cell r="BV1009">
            <v>0</v>
          </cell>
          <cell r="BW1009">
            <v>0</v>
          </cell>
          <cell r="BX1009">
            <v>0</v>
          </cell>
          <cell r="BY1009" t="str">
            <v/>
          </cell>
          <cell r="BZ1009" t="str">
            <v/>
          </cell>
          <cell r="CA1009" t="str">
            <v/>
          </cell>
          <cell r="CB1009" t="str">
            <v/>
          </cell>
          <cell r="CC1009" t="str">
            <v/>
          </cell>
          <cell r="CD1009" t="str">
            <v/>
          </cell>
          <cell r="CE1009" t="str">
            <v/>
          </cell>
          <cell r="CF1009" t="str">
            <v/>
          </cell>
          <cell r="CG1009" t="str">
            <v/>
          </cell>
          <cell r="CH1009" t="str">
            <v/>
          </cell>
        </row>
        <row r="1010">
          <cell r="A1010" t="str">
            <v>Westgate SC, Oxford - Owner : 2005 Questionnaire 11 Jul 2008 1:01 PM</v>
          </cell>
          <cell r="B1010" t="str">
            <v>Survey Instance</v>
          </cell>
          <cell r="C1010" t="str">
            <v>49</v>
          </cell>
          <cell r="D1010" t="str">
            <v>Nick Hogg</v>
          </cell>
          <cell r="E1010" t="str">
            <v>5</v>
          </cell>
          <cell r="F1010">
            <v>1</v>
          </cell>
          <cell r="G1010" t="str">
            <v/>
          </cell>
          <cell r="J1010">
            <v>58</v>
          </cell>
          <cell r="K1010">
            <v>0</v>
          </cell>
          <cell r="L1010">
            <v>0</v>
          </cell>
          <cell r="M1010">
            <v>0</v>
          </cell>
          <cell r="N1010">
            <v>58</v>
          </cell>
          <cell r="Q1010">
            <v>0</v>
          </cell>
          <cell r="R1010">
            <v>0</v>
          </cell>
          <cell r="S1010">
            <v>0</v>
          </cell>
          <cell r="T1010">
            <v>0</v>
          </cell>
          <cell r="U1010">
            <v>0</v>
          </cell>
          <cell r="V1010">
            <v>0</v>
          </cell>
          <cell r="W1010">
            <v>0</v>
          </cell>
          <cell r="X1010">
            <v>0</v>
          </cell>
          <cell r="Y1010">
            <v>0</v>
          </cell>
          <cell r="Z1010">
            <v>0</v>
          </cell>
          <cell r="AA1010">
            <v>0</v>
          </cell>
          <cell r="AB1010" t="str">
            <v/>
          </cell>
          <cell r="AC1010" t="str">
            <v/>
          </cell>
          <cell r="AD1010" t="str">
            <v>Metric Tonnes (1000 kgs)</v>
          </cell>
          <cell r="AE1010" t="str">
            <v/>
          </cell>
          <cell r="AF1010" t="str">
            <v/>
          </cell>
          <cell r="AG1010" t="str">
            <v/>
          </cell>
          <cell r="AH1010" t="str">
            <v>Metric Tonnes (1000 kgs)</v>
          </cell>
          <cell r="AI1010" t="str">
            <v/>
          </cell>
          <cell r="AJ1010" t="str">
            <v/>
          </cell>
          <cell r="AK1010" t="str">
            <v/>
          </cell>
          <cell r="AL1010">
            <v>0</v>
          </cell>
          <cell r="AM1010">
            <v>0</v>
          </cell>
          <cell r="AN1010">
            <v>116</v>
          </cell>
          <cell r="AO1010">
            <v>0</v>
          </cell>
          <cell r="AP1010">
            <v>0</v>
          </cell>
          <cell r="AQ1010">
            <v>58</v>
          </cell>
          <cell r="AR1010">
            <v>0</v>
          </cell>
          <cell r="AS1010">
            <v>0</v>
          </cell>
          <cell r="AT1010">
            <v>0</v>
          </cell>
          <cell r="AU1010">
            <v>58</v>
          </cell>
          <cell r="AV1010">
            <v>0</v>
          </cell>
          <cell r="AW1010">
            <v>0</v>
          </cell>
          <cell r="AX1010">
            <v>0</v>
          </cell>
          <cell r="AY1010" t="str">
            <v/>
          </cell>
          <cell r="AZ1010" t="str">
            <v/>
          </cell>
          <cell r="BA1010" t="str">
            <v/>
          </cell>
          <cell r="BB1010" t="str">
            <v/>
          </cell>
          <cell r="BC1010" t="str">
            <v/>
          </cell>
          <cell r="BD1010" t="str">
            <v/>
          </cell>
          <cell r="BE1010" t="str">
            <v/>
          </cell>
          <cell r="BF1010" t="str">
            <v/>
          </cell>
          <cell r="BG1010" t="str">
            <v/>
          </cell>
          <cell r="BH1010" t="str">
            <v/>
          </cell>
          <cell r="BI1010">
            <v>2</v>
          </cell>
          <cell r="BJ1010" t="str">
            <v/>
          </cell>
          <cell r="BK1010">
            <v>0</v>
          </cell>
          <cell r="BL1010">
            <v>0</v>
          </cell>
          <cell r="BM1010" t="str">
            <v/>
          </cell>
          <cell r="BN1010">
            <v>0</v>
          </cell>
          <cell r="BO1010">
            <v>0</v>
          </cell>
          <cell r="BP1010">
            <v>0</v>
          </cell>
          <cell r="BQ1010">
            <v>0</v>
          </cell>
          <cell r="BR1010">
            <v>0</v>
          </cell>
          <cell r="BS1010">
            <v>0</v>
          </cell>
          <cell r="BT1010">
            <v>0</v>
          </cell>
          <cell r="BU1010">
            <v>0</v>
          </cell>
          <cell r="BV1010">
            <v>0</v>
          </cell>
          <cell r="BW1010">
            <v>0</v>
          </cell>
          <cell r="BX1010">
            <v>0</v>
          </cell>
          <cell r="BY1010" t="str">
            <v/>
          </cell>
          <cell r="BZ1010" t="str">
            <v/>
          </cell>
          <cell r="CA1010" t="str">
            <v/>
          </cell>
          <cell r="CB1010" t="str">
            <v/>
          </cell>
          <cell r="CC1010" t="str">
            <v/>
          </cell>
          <cell r="CD1010" t="str">
            <v/>
          </cell>
          <cell r="CE1010" t="str">
            <v/>
          </cell>
          <cell r="CF1010" t="str">
            <v/>
          </cell>
          <cell r="CG1010" t="str">
            <v/>
          </cell>
          <cell r="CH1010" t="str">
            <v/>
          </cell>
        </row>
        <row r="1011">
          <cell r="A1011" t="str">
            <v>Westgate SC, Oxford - Owner : 2006 Questionnaire 18 Apr 2008 12:00 PM</v>
          </cell>
          <cell r="B1011" t="str">
            <v>Survey Instance</v>
          </cell>
          <cell r="C1011" t="str">
            <v>49</v>
          </cell>
          <cell r="D1011" t="str">
            <v>Alex Robinson</v>
          </cell>
          <cell r="E1011" t="str">
            <v>6</v>
          </cell>
          <cell r="F1011">
            <v>1</v>
          </cell>
          <cell r="G1011" t="str">
            <v/>
          </cell>
          <cell r="J1011">
            <v>50</v>
          </cell>
          <cell r="K1011">
            <v>0</v>
          </cell>
          <cell r="L1011">
            <v>0</v>
          </cell>
          <cell r="M1011">
            <v>0</v>
          </cell>
          <cell r="N1011">
            <v>53</v>
          </cell>
          <cell r="Q1011">
            <v>0</v>
          </cell>
          <cell r="R1011">
            <v>0</v>
          </cell>
          <cell r="S1011">
            <v>0</v>
          </cell>
          <cell r="T1011">
            <v>0</v>
          </cell>
          <cell r="U1011">
            <v>0</v>
          </cell>
          <cell r="V1011">
            <v>0</v>
          </cell>
          <cell r="W1011">
            <v>0</v>
          </cell>
          <cell r="X1011">
            <v>0</v>
          </cell>
          <cell r="Y1011">
            <v>0</v>
          </cell>
          <cell r="Z1011">
            <v>0</v>
          </cell>
          <cell r="AA1011">
            <v>0</v>
          </cell>
          <cell r="AB1011" t="str">
            <v/>
          </cell>
          <cell r="AC1011" t="str">
            <v/>
          </cell>
          <cell r="AD1011" t="str">
            <v>Metric Tonnes (1000 kgs)</v>
          </cell>
          <cell r="AE1011" t="str">
            <v/>
          </cell>
          <cell r="AF1011" t="str">
            <v/>
          </cell>
          <cell r="AG1011" t="str">
            <v/>
          </cell>
          <cell r="AH1011" t="str">
            <v>Metric Tonnes (1000 kgs)</v>
          </cell>
          <cell r="AI1011" t="str">
            <v/>
          </cell>
          <cell r="AJ1011" t="str">
            <v/>
          </cell>
          <cell r="AK1011" t="str">
            <v/>
          </cell>
          <cell r="AL1011">
            <v>0</v>
          </cell>
          <cell r="AM1011">
            <v>0</v>
          </cell>
          <cell r="AN1011">
            <v>103</v>
          </cell>
          <cell r="AO1011">
            <v>0</v>
          </cell>
          <cell r="AP1011">
            <v>0</v>
          </cell>
          <cell r="AQ1011">
            <v>50</v>
          </cell>
          <cell r="AR1011">
            <v>0</v>
          </cell>
          <cell r="AS1011">
            <v>0</v>
          </cell>
          <cell r="AT1011">
            <v>0</v>
          </cell>
          <cell r="AU1011">
            <v>53</v>
          </cell>
          <cell r="AV1011">
            <v>0</v>
          </cell>
          <cell r="AW1011">
            <v>0</v>
          </cell>
          <cell r="AX1011">
            <v>0</v>
          </cell>
          <cell r="AY1011" t="str">
            <v/>
          </cell>
          <cell r="AZ1011" t="str">
            <v/>
          </cell>
          <cell r="BA1011" t="str">
            <v/>
          </cell>
          <cell r="BB1011" t="str">
            <v/>
          </cell>
          <cell r="BC1011" t="str">
            <v/>
          </cell>
          <cell r="BD1011" t="str">
            <v/>
          </cell>
          <cell r="BE1011" t="str">
            <v/>
          </cell>
          <cell r="BF1011" t="str">
            <v/>
          </cell>
          <cell r="BG1011" t="str">
            <v/>
          </cell>
          <cell r="BH1011" t="str">
            <v/>
          </cell>
          <cell r="BI1011">
            <v>2</v>
          </cell>
          <cell r="BJ1011" t="str">
            <v/>
          </cell>
          <cell r="BK1011">
            <v>0</v>
          </cell>
          <cell r="BL1011">
            <v>0</v>
          </cell>
          <cell r="BM1011" t="str">
            <v/>
          </cell>
          <cell r="BN1011">
            <v>0</v>
          </cell>
          <cell r="BO1011">
            <v>0</v>
          </cell>
          <cell r="BP1011">
            <v>0</v>
          </cell>
          <cell r="BQ1011">
            <v>0</v>
          </cell>
          <cell r="BR1011">
            <v>0</v>
          </cell>
          <cell r="BS1011">
            <v>0</v>
          </cell>
          <cell r="BT1011">
            <v>0</v>
          </cell>
          <cell r="BU1011">
            <v>0</v>
          </cell>
          <cell r="BV1011">
            <v>0</v>
          </cell>
          <cell r="BW1011">
            <v>0</v>
          </cell>
          <cell r="BX1011">
            <v>0</v>
          </cell>
          <cell r="BY1011" t="str">
            <v/>
          </cell>
          <cell r="BZ1011" t="str">
            <v/>
          </cell>
          <cell r="CA1011" t="str">
            <v/>
          </cell>
          <cell r="CB1011" t="str">
            <v/>
          </cell>
          <cell r="CC1011" t="str">
            <v/>
          </cell>
          <cell r="CD1011" t="str">
            <v/>
          </cell>
          <cell r="CE1011" t="str">
            <v/>
          </cell>
          <cell r="CF1011" t="str">
            <v/>
          </cell>
          <cell r="CG1011" t="str">
            <v/>
          </cell>
          <cell r="CH1011" t="str">
            <v/>
          </cell>
        </row>
        <row r="1012">
          <cell r="A1012" t="str">
            <v>Westgate SC, Oxford - Owner : 2007 Questionnaire 21 Apr 2008 9:48 PM</v>
          </cell>
          <cell r="B1012" t="str">
            <v>Survey Instance</v>
          </cell>
          <cell r="C1012" t="str">
            <v/>
          </cell>
          <cell r="D1012" t="str">
            <v>Alex Robinson</v>
          </cell>
          <cell r="E1012" t="str">
            <v/>
          </cell>
          <cell r="F1012">
            <v>1</v>
          </cell>
          <cell r="G1012" t="str">
            <v/>
          </cell>
          <cell r="H1012">
            <v>0</v>
          </cell>
          <cell r="I1012">
            <v>0</v>
          </cell>
          <cell r="J1012">
            <v>45</v>
          </cell>
          <cell r="K1012">
            <v>0</v>
          </cell>
          <cell r="L1012">
            <v>0</v>
          </cell>
          <cell r="M1012">
            <v>0</v>
          </cell>
          <cell r="N1012">
            <v>68</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t="str">
            <v>Metric Tonnes (1000 kgs)</v>
          </cell>
          <cell r="AC1012" t="str">
            <v>Metric Tonnes (1000 kgs)</v>
          </cell>
          <cell r="AD1012" t="str">
            <v>Metric Tonnes (1000 kgs)</v>
          </cell>
          <cell r="AE1012" t="str">
            <v>Metric Tonnes (1000 kgs)</v>
          </cell>
          <cell r="AF1012" t="str">
            <v>Metric Tonnes (1000 kgs)</v>
          </cell>
          <cell r="AG1012" t="str">
            <v>Metric Tonnes (1000 kgs)</v>
          </cell>
          <cell r="AH1012" t="str">
            <v>Metric Tonnes (1000 kgs)</v>
          </cell>
          <cell r="AI1012" t="str">
            <v>Metric Tonnes (1000 kgs)</v>
          </cell>
          <cell r="AJ1012" t="str">
            <v>Metric Tonnes (1000 kgs)</v>
          </cell>
          <cell r="AK1012" t="str">
            <v>Metric Tonnes (1000 kgs)</v>
          </cell>
          <cell r="AL1012">
            <v>0</v>
          </cell>
          <cell r="AM1012">
            <v>0</v>
          </cell>
          <cell r="AN1012">
            <v>113</v>
          </cell>
          <cell r="AO1012">
            <v>0</v>
          </cell>
          <cell r="AP1012">
            <v>0</v>
          </cell>
          <cell r="AQ1012">
            <v>45</v>
          </cell>
          <cell r="AR1012">
            <v>0</v>
          </cell>
          <cell r="AS1012">
            <v>0</v>
          </cell>
          <cell r="AT1012">
            <v>0</v>
          </cell>
          <cell r="AU1012">
            <v>68</v>
          </cell>
          <cell r="AV1012">
            <v>0</v>
          </cell>
          <cell r="AW1012">
            <v>0</v>
          </cell>
          <cell r="AX1012">
            <v>0</v>
          </cell>
          <cell r="AY1012" t="str">
            <v/>
          </cell>
          <cell r="AZ1012" t="str">
            <v/>
          </cell>
          <cell r="BA1012" t="str">
            <v/>
          </cell>
          <cell r="BB1012" t="str">
            <v/>
          </cell>
          <cell r="BC1012" t="str">
            <v/>
          </cell>
          <cell r="BD1012" t="str">
            <v/>
          </cell>
          <cell r="BE1012" t="str">
            <v/>
          </cell>
          <cell r="BF1012" t="str">
            <v/>
          </cell>
          <cell r="BG1012" t="str">
            <v/>
          </cell>
          <cell r="BH1012" t="str">
            <v/>
          </cell>
          <cell r="BI1012">
            <v>2</v>
          </cell>
          <cell r="BJ1012" t="str">
            <v>Few Tenants opted out</v>
          </cell>
          <cell r="BK1012">
            <v>0</v>
          </cell>
          <cell r="BL1012">
            <v>0</v>
          </cell>
          <cell r="BM1012" t="str">
            <v/>
          </cell>
          <cell r="BN1012">
            <v>0</v>
          </cell>
          <cell r="BO1012">
            <v>0</v>
          </cell>
          <cell r="BP1012">
            <v>0</v>
          </cell>
          <cell r="BQ1012">
            <v>0</v>
          </cell>
          <cell r="BR1012">
            <v>0</v>
          </cell>
          <cell r="BS1012">
            <v>0</v>
          </cell>
          <cell r="BT1012">
            <v>0</v>
          </cell>
          <cell r="BU1012">
            <v>0</v>
          </cell>
          <cell r="BV1012">
            <v>0</v>
          </cell>
          <cell r="BW1012">
            <v>0</v>
          </cell>
          <cell r="BX1012">
            <v>0</v>
          </cell>
          <cell r="BY1012" t="str">
            <v/>
          </cell>
          <cell r="BZ1012" t="str">
            <v/>
          </cell>
          <cell r="CA1012" t="str">
            <v/>
          </cell>
          <cell r="CB1012" t="str">
            <v/>
          </cell>
          <cell r="CC1012" t="str">
            <v/>
          </cell>
          <cell r="CD1012" t="str">
            <v/>
          </cell>
          <cell r="CE1012" t="str">
            <v/>
          </cell>
          <cell r="CF1012" t="str">
            <v/>
          </cell>
          <cell r="CG1012" t="str">
            <v/>
          </cell>
          <cell r="CH1012" t="str">
            <v/>
          </cell>
        </row>
        <row r="1013">
          <cell r="A1013" t="str">
            <v>WestQuay - Owner : 2001 Questionnaire 11 Jul 2008 12:42 PM</v>
          </cell>
          <cell r="B1013" t="str">
            <v>Survey Instance</v>
          </cell>
          <cell r="C1013" t="str">
            <v>20</v>
          </cell>
          <cell r="D1013" t="str">
            <v>Nick Hogg</v>
          </cell>
          <cell r="E1013" t="str">
            <v>1</v>
          </cell>
          <cell r="F1013">
            <v>1</v>
          </cell>
          <cell r="G1013" t="str">
            <v/>
          </cell>
          <cell r="J1013">
            <v>0</v>
          </cell>
          <cell r="K1013">
            <v>0</v>
          </cell>
          <cell r="L1013">
            <v>0</v>
          </cell>
          <cell r="M1013">
            <v>0</v>
          </cell>
          <cell r="N1013">
            <v>1502</v>
          </cell>
          <cell r="Q1013">
            <v>0</v>
          </cell>
          <cell r="R1013">
            <v>0</v>
          </cell>
          <cell r="S1013">
            <v>0</v>
          </cell>
          <cell r="T1013">
            <v>0</v>
          </cell>
          <cell r="U1013">
            <v>0</v>
          </cell>
          <cell r="V1013">
            <v>0</v>
          </cell>
          <cell r="W1013">
            <v>0</v>
          </cell>
          <cell r="X1013">
            <v>0</v>
          </cell>
          <cell r="Y1013">
            <v>0</v>
          </cell>
          <cell r="Z1013">
            <v>0</v>
          </cell>
          <cell r="AA1013">
            <v>0</v>
          </cell>
          <cell r="AB1013" t="str">
            <v/>
          </cell>
          <cell r="AC1013" t="str">
            <v/>
          </cell>
          <cell r="AD1013" t="str">
            <v/>
          </cell>
          <cell r="AE1013" t="str">
            <v/>
          </cell>
          <cell r="AF1013" t="str">
            <v/>
          </cell>
          <cell r="AG1013" t="str">
            <v/>
          </cell>
          <cell r="AH1013" t="str">
            <v>Metric Tonnes (1000 kgs)</v>
          </cell>
          <cell r="AI1013" t="str">
            <v/>
          </cell>
          <cell r="AJ1013" t="str">
            <v/>
          </cell>
          <cell r="AK1013" t="str">
            <v/>
          </cell>
          <cell r="AL1013">
            <v>0</v>
          </cell>
          <cell r="AM1013">
            <v>0</v>
          </cell>
          <cell r="AN1013">
            <v>1502</v>
          </cell>
          <cell r="AO1013">
            <v>0</v>
          </cell>
          <cell r="AP1013">
            <v>0</v>
          </cell>
          <cell r="AQ1013">
            <v>0</v>
          </cell>
          <cell r="AR1013">
            <v>0</v>
          </cell>
          <cell r="AS1013">
            <v>0</v>
          </cell>
          <cell r="AT1013">
            <v>0</v>
          </cell>
          <cell r="AU1013">
            <v>1502</v>
          </cell>
          <cell r="AV1013">
            <v>0</v>
          </cell>
          <cell r="AW1013">
            <v>0</v>
          </cell>
          <cell r="AX1013">
            <v>0</v>
          </cell>
          <cell r="AY1013" t="str">
            <v/>
          </cell>
          <cell r="AZ1013" t="str">
            <v/>
          </cell>
          <cell r="BA1013" t="str">
            <v/>
          </cell>
          <cell r="BB1013" t="str">
            <v/>
          </cell>
          <cell r="BC1013" t="str">
            <v/>
          </cell>
          <cell r="BD1013" t="str">
            <v/>
          </cell>
          <cell r="BE1013" t="str">
            <v/>
          </cell>
          <cell r="BF1013" t="str">
            <v/>
          </cell>
          <cell r="BG1013" t="str">
            <v/>
          </cell>
          <cell r="BH1013" t="str">
            <v/>
          </cell>
          <cell r="BI1013">
            <v>0</v>
          </cell>
          <cell r="BJ1013" t="str">
            <v/>
          </cell>
          <cell r="BK1013">
            <v>0</v>
          </cell>
          <cell r="BL1013">
            <v>0</v>
          </cell>
          <cell r="BM1013" t="str">
            <v/>
          </cell>
          <cell r="BN1013">
            <v>0</v>
          </cell>
          <cell r="BO1013">
            <v>0</v>
          </cell>
          <cell r="BP1013">
            <v>0</v>
          </cell>
          <cell r="BQ1013">
            <v>0</v>
          </cell>
          <cell r="BR1013">
            <v>0</v>
          </cell>
          <cell r="BS1013">
            <v>0</v>
          </cell>
          <cell r="BT1013">
            <v>0</v>
          </cell>
          <cell r="BU1013">
            <v>0</v>
          </cell>
          <cell r="BV1013">
            <v>0</v>
          </cell>
          <cell r="BW1013">
            <v>0</v>
          </cell>
          <cell r="BX1013">
            <v>0</v>
          </cell>
          <cell r="BY1013" t="str">
            <v/>
          </cell>
          <cell r="BZ1013" t="str">
            <v/>
          </cell>
          <cell r="CA1013" t="str">
            <v/>
          </cell>
          <cell r="CB1013" t="str">
            <v/>
          </cell>
          <cell r="CC1013" t="str">
            <v/>
          </cell>
          <cell r="CD1013" t="str">
            <v/>
          </cell>
          <cell r="CE1013" t="str">
            <v/>
          </cell>
          <cell r="CF1013" t="str">
            <v/>
          </cell>
          <cell r="CG1013" t="str">
            <v/>
          </cell>
          <cell r="CH1013" t="str">
            <v/>
          </cell>
        </row>
        <row r="1014">
          <cell r="A1014" t="str">
            <v>WestQuay - Owner : 2002 Questionnaire 11 Jul 2008 12:44 PM</v>
          </cell>
          <cell r="B1014" t="str">
            <v>Survey Instance</v>
          </cell>
          <cell r="C1014" t="str">
            <v>20</v>
          </cell>
          <cell r="D1014" t="str">
            <v>Nick Hogg</v>
          </cell>
          <cell r="E1014" t="str">
            <v>2</v>
          </cell>
          <cell r="F1014">
            <v>1</v>
          </cell>
          <cell r="G1014" t="str">
            <v/>
          </cell>
          <cell r="J1014">
            <v>0</v>
          </cell>
          <cell r="K1014">
            <v>0</v>
          </cell>
          <cell r="L1014">
            <v>0</v>
          </cell>
          <cell r="M1014">
            <v>0</v>
          </cell>
          <cell r="N1014">
            <v>1929</v>
          </cell>
          <cell r="Q1014">
            <v>0</v>
          </cell>
          <cell r="R1014">
            <v>0</v>
          </cell>
          <cell r="S1014">
            <v>0</v>
          </cell>
          <cell r="T1014">
            <v>0</v>
          </cell>
          <cell r="U1014">
            <v>0</v>
          </cell>
          <cell r="V1014">
            <v>0</v>
          </cell>
          <cell r="W1014">
            <v>0</v>
          </cell>
          <cell r="X1014">
            <v>0</v>
          </cell>
          <cell r="Y1014">
            <v>0</v>
          </cell>
          <cell r="Z1014">
            <v>0</v>
          </cell>
          <cell r="AA1014">
            <v>0</v>
          </cell>
          <cell r="AB1014" t="str">
            <v/>
          </cell>
          <cell r="AC1014" t="str">
            <v/>
          </cell>
          <cell r="AD1014" t="str">
            <v/>
          </cell>
          <cell r="AE1014" t="str">
            <v/>
          </cell>
          <cell r="AF1014" t="str">
            <v/>
          </cell>
          <cell r="AG1014" t="str">
            <v/>
          </cell>
          <cell r="AH1014" t="str">
            <v>Metric Tonnes (1000 kgs)</v>
          </cell>
          <cell r="AI1014" t="str">
            <v/>
          </cell>
          <cell r="AJ1014" t="str">
            <v/>
          </cell>
          <cell r="AK1014" t="str">
            <v/>
          </cell>
          <cell r="AL1014">
            <v>0</v>
          </cell>
          <cell r="AM1014">
            <v>0</v>
          </cell>
          <cell r="AN1014">
            <v>1929</v>
          </cell>
          <cell r="AO1014">
            <v>0</v>
          </cell>
          <cell r="AP1014">
            <v>0</v>
          </cell>
          <cell r="AQ1014">
            <v>0</v>
          </cell>
          <cell r="AR1014">
            <v>0</v>
          </cell>
          <cell r="AS1014">
            <v>0</v>
          </cell>
          <cell r="AT1014">
            <v>0</v>
          </cell>
          <cell r="AU1014">
            <v>1929</v>
          </cell>
          <cell r="AV1014">
            <v>0</v>
          </cell>
          <cell r="AW1014">
            <v>0</v>
          </cell>
          <cell r="AX1014">
            <v>0</v>
          </cell>
          <cell r="AY1014" t="str">
            <v/>
          </cell>
          <cell r="AZ1014" t="str">
            <v/>
          </cell>
          <cell r="BA1014" t="str">
            <v/>
          </cell>
          <cell r="BB1014" t="str">
            <v/>
          </cell>
          <cell r="BC1014" t="str">
            <v/>
          </cell>
          <cell r="BD1014" t="str">
            <v/>
          </cell>
          <cell r="BE1014" t="str">
            <v/>
          </cell>
          <cell r="BF1014" t="str">
            <v/>
          </cell>
          <cell r="BG1014" t="str">
            <v/>
          </cell>
          <cell r="BH1014" t="str">
            <v/>
          </cell>
          <cell r="BI1014">
            <v>3</v>
          </cell>
          <cell r="BJ1014" t="str">
            <v/>
          </cell>
          <cell r="BK1014">
            <v>0</v>
          </cell>
          <cell r="BL1014">
            <v>0</v>
          </cell>
          <cell r="BM1014" t="str">
            <v/>
          </cell>
          <cell r="BN1014">
            <v>0</v>
          </cell>
          <cell r="BO1014">
            <v>0</v>
          </cell>
          <cell r="BP1014">
            <v>0</v>
          </cell>
          <cell r="BQ1014">
            <v>0</v>
          </cell>
          <cell r="BR1014">
            <v>0</v>
          </cell>
          <cell r="BS1014">
            <v>0</v>
          </cell>
          <cell r="BT1014">
            <v>0</v>
          </cell>
          <cell r="BU1014">
            <v>0</v>
          </cell>
          <cell r="BV1014">
            <v>0</v>
          </cell>
          <cell r="BW1014">
            <v>0</v>
          </cell>
          <cell r="BX1014">
            <v>0</v>
          </cell>
          <cell r="BY1014" t="str">
            <v/>
          </cell>
          <cell r="BZ1014" t="str">
            <v/>
          </cell>
          <cell r="CA1014" t="str">
            <v/>
          </cell>
          <cell r="CB1014" t="str">
            <v/>
          </cell>
          <cell r="CC1014" t="str">
            <v/>
          </cell>
          <cell r="CD1014" t="str">
            <v/>
          </cell>
          <cell r="CE1014" t="str">
            <v/>
          </cell>
          <cell r="CF1014" t="str">
            <v/>
          </cell>
          <cell r="CG1014" t="str">
            <v/>
          </cell>
          <cell r="CH1014" t="str">
            <v/>
          </cell>
        </row>
        <row r="1015">
          <cell r="A1015" t="str">
            <v>WestQuay - Owner : 2003 Quesitonnaire 11 Jul 2008 12:48 PM</v>
          </cell>
          <cell r="B1015" t="str">
            <v>Survey Instance</v>
          </cell>
          <cell r="C1015" t="str">
            <v>20</v>
          </cell>
          <cell r="D1015" t="str">
            <v>Nick Hogg</v>
          </cell>
          <cell r="E1015" t="str">
            <v>3</v>
          </cell>
          <cell r="F1015">
            <v>1</v>
          </cell>
          <cell r="G1015" t="str">
            <v/>
          </cell>
          <cell r="J1015">
            <v>0</v>
          </cell>
          <cell r="K1015">
            <v>0</v>
          </cell>
          <cell r="L1015">
            <v>0</v>
          </cell>
          <cell r="M1015">
            <v>0</v>
          </cell>
          <cell r="N1015">
            <v>2118</v>
          </cell>
          <cell r="Q1015">
            <v>0</v>
          </cell>
          <cell r="R1015">
            <v>0</v>
          </cell>
          <cell r="S1015">
            <v>0</v>
          </cell>
          <cell r="T1015">
            <v>0</v>
          </cell>
          <cell r="U1015">
            <v>0</v>
          </cell>
          <cell r="V1015">
            <v>0</v>
          </cell>
          <cell r="W1015">
            <v>0</v>
          </cell>
          <cell r="X1015">
            <v>0</v>
          </cell>
          <cell r="Y1015">
            <v>0</v>
          </cell>
          <cell r="Z1015">
            <v>0</v>
          </cell>
          <cell r="AA1015">
            <v>0</v>
          </cell>
          <cell r="AB1015" t="str">
            <v/>
          </cell>
          <cell r="AC1015" t="str">
            <v/>
          </cell>
          <cell r="AD1015" t="str">
            <v/>
          </cell>
          <cell r="AE1015" t="str">
            <v/>
          </cell>
          <cell r="AF1015" t="str">
            <v/>
          </cell>
          <cell r="AG1015" t="str">
            <v/>
          </cell>
          <cell r="AH1015" t="str">
            <v>Metric Tonnes (1000 kgs)</v>
          </cell>
          <cell r="AI1015" t="str">
            <v/>
          </cell>
          <cell r="AJ1015" t="str">
            <v/>
          </cell>
          <cell r="AK1015" t="str">
            <v/>
          </cell>
          <cell r="AL1015">
            <v>0</v>
          </cell>
          <cell r="AM1015">
            <v>0</v>
          </cell>
          <cell r="AN1015">
            <v>2118</v>
          </cell>
          <cell r="AO1015">
            <v>0</v>
          </cell>
          <cell r="AP1015">
            <v>0</v>
          </cell>
          <cell r="AQ1015">
            <v>0</v>
          </cell>
          <cell r="AR1015">
            <v>0</v>
          </cell>
          <cell r="AS1015">
            <v>0</v>
          </cell>
          <cell r="AT1015">
            <v>0</v>
          </cell>
          <cell r="AU1015">
            <v>2118</v>
          </cell>
          <cell r="AV1015">
            <v>0</v>
          </cell>
          <cell r="AW1015">
            <v>0</v>
          </cell>
          <cell r="AX1015">
            <v>0</v>
          </cell>
          <cell r="AY1015" t="str">
            <v/>
          </cell>
          <cell r="AZ1015" t="str">
            <v/>
          </cell>
          <cell r="BA1015" t="str">
            <v/>
          </cell>
          <cell r="BB1015" t="str">
            <v/>
          </cell>
          <cell r="BC1015" t="str">
            <v/>
          </cell>
          <cell r="BD1015" t="str">
            <v/>
          </cell>
          <cell r="BE1015" t="str">
            <v/>
          </cell>
          <cell r="BF1015" t="str">
            <v/>
          </cell>
          <cell r="BG1015" t="str">
            <v/>
          </cell>
          <cell r="BH1015" t="str">
            <v/>
          </cell>
          <cell r="BI1015">
            <v>3</v>
          </cell>
          <cell r="BJ1015" t="str">
            <v/>
          </cell>
          <cell r="BK1015">
            <v>0</v>
          </cell>
          <cell r="BL1015">
            <v>0</v>
          </cell>
          <cell r="BM1015" t="str">
            <v/>
          </cell>
          <cell r="BN1015">
            <v>0</v>
          </cell>
          <cell r="BO1015">
            <v>0</v>
          </cell>
          <cell r="BP1015">
            <v>0</v>
          </cell>
          <cell r="BQ1015">
            <v>0</v>
          </cell>
          <cell r="BR1015">
            <v>0</v>
          </cell>
          <cell r="BS1015">
            <v>0</v>
          </cell>
          <cell r="BT1015">
            <v>0</v>
          </cell>
          <cell r="BU1015">
            <v>0</v>
          </cell>
          <cell r="BV1015">
            <v>0</v>
          </cell>
          <cell r="BW1015">
            <v>0</v>
          </cell>
          <cell r="BX1015">
            <v>0</v>
          </cell>
          <cell r="BY1015" t="str">
            <v/>
          </cell>
          <cell r="BZ1015" t="str">
            <v/>
          </cell>
          <cell r="CA1015" t="str">
            <v/>
          </cell>
          <cell r="CB1015" t="str">
            <v/>
          </cell>
          <cell r="CC1015" t="str">
            <v/>
          </cell>
          <cell r="CD1015" t="str">
            <v/>
          </cell>
          <cell r="CE1015" t="str">
            <v/>
          </cell>
          <cell r="CF1015" t="str">
            <v/>
          </cell>
          <cell r="CG1015" t="str">
            <v/>
          </cell>
          <cell r="CH1015" t="str">
            <v/>
          </cell>
        </row>
        <row r="1016">
          <cell r="A1016" t="str">
            <v>WestQuay - Owner : 2004 Questionnaire 11 Jul 2008 12:52 PM</v>
          </cell>
          <cell r="B1016" t="str">
            <v>Survey Instance</v>
          </cell>
          <cell r="C1016" t="str">
            <v>20</v>
          </cell>
          <cell r="D1016" t="str">
            <v>Nick Hogg</v>
          </cell>
          <cell r="E1016" t="str">
            <v>4</v>
          </cell>
          <cell r="F1016">
            <v>1</v>
          </cell>
          <cell r="G1016" t="str">
            <v/>
          </cell>
          <cell r="J1016">
            <v>122</v>
          </cell>
          <cell r="K1016">
            <v>0</v>
          </cell>
          <cell r="L1016">
            <v>0</v>
          </cell>
          <cell r="M1016">
            <v>0</v>
          </cell>
          <cell r="N1016">
            <v>1606</v>
          </cell>
          <cell r="Q1016">
            <v>0</v>
          </cell>
          <cell r="R1016">
            <v>0</v>
          </cell>
          <cell r="S1016">
            <v>0</v>
          </cell>
          <cell r="T1016">
            <v>0</v>
          </cell>
          <cell r="U1016">
            <v>0</v>
          </cell>
          <cell r="V1016">
            <v>0</v>
          </cell>
          <cell r="W1016">
            <v>0</v>
          </cell>
          <cell r="X1016">
            <v>0</v>
          </cell>
          <cell r="Y1016">
            <v>0</v>
          </cell>
          <cell r="Z1016">
            <v>0</v>
          </cell>
          <cell r="AA1016">
            <v>0</v>
          </cell>
          <cell r="AB1016" t="str">
            <v/>
          </cell>
          <cell r="AC1016" t="str">
            <v/>
          </cell>
          <cell r="AD1016" t="str">
            <v>Metric Tonnes (1000 kgs)</v>
          </cell>
          <cell r="AE1016" t="str">
            <v/>
          </cell>
          <cell r="AF1016" t="str">
            <v/>
          </cell>
          <cell r="AG1016" t="str">
            <v/>
          </cell>
          <cell r="AH1016" t="str">
            <v>Metric Tonnes (1000 kgs)</v>
          </cell>
          <cell r="AI1016" t="str">
            <v/>
          </cell>
          <cell r="AJ1016" t="str">
            <v/>
          </cell>
          <cell r="AK1016" t="str">
            <v/>
          </cell>
          <cell r="AL1016">
            <v>0</v>
          </cell>
          <cell r="AM1016">
            <v>0</v>
          </cell>
          <cell r="AN1016">
            <v>1728</v>
          </cell>
          <cell r="AO1016">
            <v>0</v>
          </cell>
          <cell r="AP1016">
            <v>0</v>
          </cell>
          <cell r="AQ1016">
            <v>122</v>
          </cell>
          <cell r="AR1016">
            <v>0</v>
          </cell>
          <cell r="AS1016">
            <v>0</v>
          </cell>
          <cell r="AT1016">
            <v>0</v>
          </cell>
          <cell r="AU1016">
            <v>1606</v>
          </cell>
          <cell r="AV1016">
            <v>0</v>
          </cell>
          <cell r="AW1016">
            <v>0</v>
          </cell>
          <cell r="AX1016">
            <v>0</v>
          </cell>
          <cell r="AY1016" t="str">
            <v/>
          </cell>
          <cell r="AZ1016" t="str">
            <v/>
          </cell>
          <cell r="BA1016" t="str">
            <v/>
          </cell>
          <cell r="BB1016" t="str">
            <v/>
          </cell>
          <cell r="BC1016" t="str">
            <v/>
          </cell>
          <cell r="BD1016" t="str">
            <v/>
          </cell>
          <cell r="BE1016" t="str">
            <v/>
          </cell>
          <cell r="BF1016" t="str">
            <v/>
          </cell>
          <cell r="BG1016" t="str">
            <v/>
          </cell>
          <cell r="BH1016" t="str">
            <v/>
          </cell>
          <cell r="BI1016">
            <v>3</v>
          </cell>
          <cell r="BJ1016" t="str">
            <v/>
          </cell>
          <cell r="BK1016">
            <v>0</v>
          </cell>
          <cell r="BL1016">
            <v>0</v>
          </cell>
          <cell r="BM1016" t="str">
            <v/>
          </cell>
          <cell r="BN1016">
            <v>0</v>
          </cell>
          <cell r="BO1016">
            <v>0</v>
          </cell>
          <cell r="BP1016">
            <v>0</v>
          </cell>
          <cell r="BQ1016">
            <v>0</v>
          </cell>
          <cell r="BR1016">
            <v>0</v>
          </cell>
          <cell r="BS1016">
            <v>0</v>
          </cell>
          <cell r="BT1016">
            <v>0</v>
          </cell>
          <cell r="BU1016">
            <v>0</v>
          </cell>
          <cell r="BV1016">
            <v>0</v>
          </cell>
          <cell r="BW1016">
            <v>0</v>
          </cell>
          <cell r="BX1016">
            <v>0</v>
          </cell>
          <cell r="BY1016" t="str">
            <v/>
          </cell>
          <cell r="BZ1016" t="str">
            <v/>
          </cell>
          <cell r="CA1016" t="str">
            <v/>
          </cell>
          <cell r="CB1016" t="str">
            <v/>
          </cell>
          <cell r="CC1016" t="str">
            <v/>
          </cell>
          <cell r="CD1016" t="str">
            <v/>
          </cell>
          <cell r="CE1016" t="str">
            <v/>
          </cell>
          <cell r="CF1016" t="str">
            <v/>
          </cell>
          <cell r="CG1016" t="str">
            <v/>
          </cell>
          <cell r="CH1016" t="str">
            <v/>
          </cell>
        </row>
        <row r="1017">
          <cell r="A1017" t="str">
            <v>WestQuay - Owner : 2005 Questionnaire 11 Jul 2008 1:01 PM</v>
          </cell>
          <cell r="B1017" t="str">
            <v>Survey Instance</v>
          </cell>
          <cell r="C1017" t="str">
            <v>20</v>
          </cell>
          <cell r="D1017" t="str">
            <v>Nick Hogg</v>
          </cell>
          <cell r="E1017" t="str">
            <v>5</v>
          </cell>
          <cell r="F1017">
            <v>1</v>
          </cell>
          <cell r="G1017" t="str">
            <v/>
          </cell>
          <cell r="J1017">
            <v>342</v>
          </cell>
          <cell r="K1017">
            <v>0</v>
          </cell>
          <cell r="L1017">
            <v>0</v>
          </cell>
          <cell r="M1017">
            <v>0</v>
          </cell>
          <cell r="N1017">
            <v>1215.0999999999999</v>
          </cell>
          <cell r="Q1017">
            <v>0</v>
          </cell>
          <cell r="R1017">
            <v>0</v>
          </cell>
          <cell r="S1017">
            <v>0</v>
          </cell>
          <cell r="T1017">
            <v>0</v>
          </cell>
          <cell r="U1017">
            <v>0</v>
          </cell>
          <cell r="V1017">
            <v>0</v>
          </cell>
          <cell r="W1017">
            <v>0</v>
          </cell>
          <cell r="X1017">
            <v>0</v>
          </cell>
          <cell r="Y1017">
            <v>0</v>
          </cell>
          <cell r="Z1017">
            <v>0</v>
          </cell>
          <cell r="AA1017">
            <v>0</v>
          </cell>
          <cell r="AB1017" t="str">
            <v/>
          </cell>
          <cell r="AC1017" t="str">
            <v/>
          </cell>
          <cell r="AD1017" t="str">
            <v>Metric Tonnes (1000 kgs)</v>
          </cell>
          <cell r="AE1017" t="str">
            <v/>
          </cell>
          <cell r="AF1017" t="str">
            <v/>
          </cell>
          <cell r="AG1017" t="str">
            <v/>
          </cell>
          <cell r="AH1017" t="str">
            <v>Metric Tonnes (1000 kgs)</v>
          </cell>
          <cell r="AI1017" t="str">
            <v/>
          </cell>
          <cell r="AJ1017" t="str">
            <v/>
          </cell>
          <cell r="AK1017" t="str">
            <v/>
          </cell>
          <cell r="AL1017">
            <v>0</v>
          </cell>
          <cell r="AM1017">
            <v>0</v>
          </cell>
          <cell r="AN1017">
            <v>1557.1</v>
          </cell>
          <cell r="AO1017">
            <v>0</v>
          </cell>
          <cell r="AP1017">
            <v>0</v>
          </cell>
          <cell r="AQ1017">
            <v>342</v>
          </cell>
          <cell r="AR1017">
            <v>0</v>
          </cell>
          <cell r="AS1017">
            <v>0</v>
          </cell>
          <cell r="AT1017">
            <v>0</v>
          </cell>
          <cell r="AU1017">
            <v>1215.0999999999999</v>
          </cell>
          <cell r="AV1017">
            <v>0</v>
          </cell>
          <cell r="AW1017">
            <v>0</v>
          </cell>
          <cell r="AX1017">
            <v>0</v>
          </cell>
          <cell r="AY1017" t="str">
            <v/>
          </cell>
          <cell r="AZ1017" t="str">
            <v/>
          </cell>
          <cell r="BA1017" t="str">
            <v/>
          </cell>
          <cell r="BB1017" t="str">
            <v/>
          </cell>
          <cell r="BC1017" t="str">
            <v/>
          </cell>
          <cell r="BD1017" t="str">
            <v/>
          </cell>
          <cell r="BE1017" t="str">
            <v/>
          </cell>
          <cell r="BF1017" t="str">
            <v/>
          </cell>
          <cell r="BG1017" t="str">
            <v/>
          </cell>
          <cell r="BH1017" t="str">
            <v/>
          </cell>
          <cell r="BI1017">
            <v>3</v>
          </cell>
          <cell r="BJ1017" t="str">
            <v/>
          </cell>
          <cell r="BK1017">
            <v>0</v>
          </cell>
          <cell r="BL1017">
            <v>0</v>
          </cell>
          <cell r="BM1017" t="str">
            <v/>
          </cell>
          <cell r="BN1017">
            <v>0</v>
          </cell>
          <cell r="BO1017">
            <v>0</v>
          </cell>
          <cell r="BP1017">
            <v>0</v>
          </cell>
          <cell r="BQ1017">
            <v>0</v>
          </cell>
          <cell r="BR1017">
            <v>0</v>
          </cell>
          <cell r="BS1017">
            <v>0</v>
          </cell>
          <cell r="BT1017">
            <v>0</v>
          </cell>
          <cell r="BU1017">
            <v>0</v>
          </cell>
          <cell r="BV1017">
            <v>0</v>
          </cell>
          <cell r="BW1017">
            <v>0</v>
          </cell>
          <cell r="BX1017">
            <v>0</v>
          </cell>
          <cell r="BY1017" t="str">
            <v/>
          </cell>
          <cell r="BZ1017" t="str">
            <v/>
          </cell>
          <cell r="CA1017" t="str">
            <v/>
          </cell>
          <cell r="CB1017" t="str">
            <v/>
          </cell>
          <cell r="CC1017" t="str">
            <v/>
          </cell>
          <cell r="CD1017" t="str">
            <v/>
          </cell>
          <cell r="CE1017" t="str">
            <v/>
          </cell>
          <cell r="CF1017" t="str">
            <v/>
          </cell>
          <cell r="CG1017" t="str">
            <v/>
          </cell>
          <cell r="CH1017" t="str">
            <v/>
          </cell>
        </row>
        <row r="1018">
          <cell r="A1018" t="str">
            <v>WestQuay - Owner : 2006 Questionnaire 18 Apr 2008 12:00 PM</v>
          </cell>
          <cell r="B1018" t="str">
            <v>Survey Instance</v>
          </cell>
          <cell r="C1018" t="str">
            <v>20</v>
          </cell>
          <cell r="D1018" t="str">
            <v>Alex Robinson</v>
          </cell>
          <cell r="E1018" t="str">
            <v>6</v>
          </cell>
          <cell r="F1018">
            <v>1</v>
          </cell>
          <cell r="G1018" t="str">
            <v/>
          </cell>
          <cell r="H1018">
            <v>19</v>
          </cell>
          <cell r="J1018">
            <v>301.48</v>
          </cell>
          <cell r="K1018">
            <v>0</v>
          </cell>
          <cell r="L1018">
            <v>0</v>
          </cell>
          <cell r="M1018">
            <v>0</v>
          </cell>
          <cell r="N1018">
            <v>1318.71</v>
          </cell>
          <cell r="Q1018">
            <v>0</v>
          </cell>
          <cell r="R1018">
            <v>0</v>
          </cell>
          <cell r="S1018">
            <v>0</v>
          </cell>
          <cell r="T1018">
            <v>0</v>
          </cell>
          <cell r="U1018">
            <v>0</v>
          </cell>
          <cell r="V1018">
            <v>0</v>
          </cell>
          <cell r="W1018">
            <v>0</v>
          </cell>
          <cell r="X1018">
            <v>0</v>
          </cell>
          <cell r="Y1018">
            <v>0</v>
          </cell>
          <cell r="Z1018">
            <v>0</v>
          </cell>
          <cell r="AA1018">
            <v>0</v>
          </cell>
          <cell r="AB1018" t="str">
            <v>Metric Tonnes (1000 kgs)</v>
          </cell>
          <cell r="AC1018" t="str">
            <v/>
          </cell>
          <cell r="AD1018" t="str">
            <v>Metric Tonnes (1000 kgs)</v>
          </cell>
          <cell r="AE1018" t="str">
            <v/>
          </cell>
          <cell r="AF1018" t="str">
            <v/>
          </cell>
          <cell r="AG1018" t="str">
            <v/>
          </cell>
          <cell r="AH1018" t="str">
            <v>Metric Tonnes (1000 kgs)</v>
          </cell>
          <cell r="AI1018" t="str">
            <v/>
          </cell>
          <cell r="AJ1018" t="str">
            <v/>
          </cell>
          <cell r="AK1018" t="str">
            <v/>
          </cell>
          <cell r="AL1018">
            <v>0</v>
          </cell>
          <cell r="AM1018">
            <v>0</v>
          </cell>
          <cell r="AN1018">
            <v>1640</v>
          </cell>
          <cell r="AO1018">
            <v>19</v>
          </cell>
          <cell r="AP1018">
            <v>0</v>
          </cell>
          <cell r="AQ1018">
            <v>301.48</v>
          </cell>
          <cell r="AR1018">
            <v>0</v>
          </cell>
          <cell r="AS1018">
            <v>0</v>
          </cell>
          <cell r="AT1018">
            <v>0</v>
          </cell>
          <cell r="AU1018">
            <v>1318.71</v>
          </cell>
          <cell r="AV1018">
            <v>0</v>
          </cell>
          <cell r="AW1018">
            <v>0</v>
          </cell>
          <cell r="AX1018">
            <v>0</v>
          </cell>
          <cell r="AY1018" t="str">
            <v/>
          </cell>
          <cell r="AZ1018" t="str">
            <v/>
          </cell>
          <cell r="BA1018" t="str">
            <v/>
          </cell>
          <cell r="BB1018" t="str">
            <v/>
          </cell>
          <cell r="BC1018" t="str">
            <v/>
          </cell>
          <cell r="BD1018" t="str">
            <v/>
          </cell>
          <cell r="BE1018" t="str">
            <v/>
          </cell>
          <cell r="BF1018" t="str">
            <v/>
          </cell>
          <cell r="BG1018" t="str">
            <v/>
          </cell>
          <cell r="BH1018" t="str">
            <v/>
          </cell>
          <cell r="BI1018">
            <v>3</v>
          </cell>
          <cell r="BJ1018" t="str">
            <v/>
          </cell>
          <cell r="BK1018">
            <v>0</v>
          </cell>
          <cell r="BL1018">
            <v>0</v>
          </cell>
          <cell r="BM1018" t="str">
            <v/>
          </cell>
          <cell r="BN1018">
            <v>0</v>
          </cell>
          <cell r="BO1018">
            <v>0</v>
          </cell>
          <cell r="BP1018">
            <v>0</v>
          </cell>
          <cell r="BQ1018">
            <v>0</v>
          </cell>
          <cell r="BR1018">
            <v>0</v>
          </cell>
          <cell r="BS1018">
            <v>0</v>
          </cell>
          <cell r="BT1018">
            <v>0</v>
          </cell>
          <cell r="BU1018">
            <v>0</v>
          </cell>
          <cell r="BV1018">
            <v>0</v>
          </cell>
          <cell r="BW1018">
            <v>0</v>
          </cell>
          <cell r="BX1018">
            <v>0</v>
          </cell>
          <cell r="BY1018" t="str">
            <v/>
          </cell>
          <cell r="BZ1018" t="str">
            <v/>
          </cell>
          <cell r="CA1018" t="str">
            <v/>
          </cell>
          <cell r="CB1018" t="str">
            <v/>
          </cell>
          <cell r="CC1018" t="str">
            <v/>
          </cell>
          <cell r="CD1018" t="str">
            <v/>
          </cell>
          <cell r="CE1018" t="str">
            <v/>
          </cell>
          <cell r="CF1018" t="str">
            <v/>
          </cell>
          <cell r="CG1018" t="str">
            <v/>
          </cell>
          <cell r="CH1018" t="str">
            <v/>
          </cell>
        </row>
        <row r="1019">
          <cell r="A1019" t="str">
            <v>WestQuay - Owner : 2007 Questionnaire 21 Apr 2008 9:48 PM</v>
          </cell>
          <cell r="B1019" t="str">
            <v>Survey Instance</v>
          </cell>
          <cell r="C1019" t="str">
            <v/>
          </cell>
          <cell r="D1019" t="str">
            <v>Alex Robinson</v>
          </cell>
          <cell r="E1019" t="str">
            <v/>
          </cell>
          <cell r="F1019">
            <v>1</v>
          </cell>
          <cell r="G1019" t="str">
            <v/>
          </cell>
          <cell r="H1019">
            <v>49</v>
          </cell>
          <cell r="J1019">
            <v>393</v>
          </cell>
          <cell r="L1019">
            <v>726</v>
          </cell>
          <cell r="N1019">
            <v>408</v>
          </cell>
          <cell r="R1019">
            <v>0</v>
          </cell>
          <cell r="S1019">
            <v>0</v>
          </cell>
          <cell r="T1019">
            <v>0</v>
          </cell>
          <cell r="U1019">
            <v>0</v>
          </cell>
          <cell r="V1019">
            <v>0</v>
          </cell>
          <cell r="W1019">
            <v>0</v>
          </cell>
          <cell r="X1019">
            <v>0</v>
          </cell>
          <cell r="Y1019">
            <v>0</v>
          </cell>
          <cell r="Z1019">
            <v>0</v>
          </cell>
          <cell r="AA1019">
            <v>0</v>
          </cell>
          <cell r="AB1019" t="str">
            <v>Metric Tonnes (1000 kgs)</v>
          </cell>
          <cell r="AC1019" t="str">
            <v/>
          </cell>
          <cell r="AD1019" t="str">
            <v>Metric Tonnes (1000 kgs)</v>
          </cell>
          <cell r="AE1019" t="str">
            <v>Metric Tonnes (1000 kgs)</v>
          </cell>
          <cell r="AF1019" t="str">
            <v>Metric Tonnes (1000 kgs)</v>
          </cell>
          <cell r="AG1019" t="str">
            <v/>
          </cell>
          <cell r="AH1019" t="str">
            <v>Metric Tonnes (1000 kgs)</v>
          </cell>
          <cell r="AI1019" t="str">
            <v/>
          </cell>
          <cell r="AJ1019" t="str">
            <v/>
          </cell>
          <cell r="AK1019" t="str">
            <v/>
          </cell>
          <cell r="AL1019">
            <v>0</v>
          </cell>
          <cell r="AM1019">
            <v>0</v>
          </cell>
          <cell r="AN1019">
            <v>1576</v>
          </cell>
          <cell r="AO1019">
            <v>49</v>
          </cell>
          <cell r="AP1019">
            <v>0</v>
          </cell>
          <cell r="AQ1019">
            <v>393</v>
          </cell>
          <cell r="AR1019">
            <v>0</v>
          </cell>
          <cell r="AS1019">
            <v>726</v>
          </cell>
          <cell r="AT1019">
            <v>0</v>
          </cell>
          <cell r="AU1019">
            <v>408</v>
          </cell>
          <cell r="AV1019">
            <v>0</v>
          </cell>
          <cell r="AW1019">
            <v>0</v>
          </cell>
          <cell r="AX1019">
            <v>0</v>
          </cell>
          <cell r="AY1019" t="str">
            <v/>
          </cell>
          <cell r="AZ1019" t="str">
            <v/>
          </cell>
          <cell r="BA1019" t="str">
            <v/>
          </cell>
          <cell r="BB1019" t="str">
            <v/>
          </cell>
          <cell r="BC1019" t="str">
            <v/>
          </cell>
          <cell r="BD1019" t="str">
            <v/>
          </cell>
          <cell r="BE1019" t="str">
            <v/>
          </cell>
          <cell r="BF1019" t="str">
            <v/>
          </cell>
          <cell r="BG1019" t="str">
            <v/>
          </cell>
          <cell r="BH1019" t="str">
            <v/>
          </cell>
          <cell r="BI1019">
            <v>3</v>
          </cell>
          <cell r="BJ1019" t="str">
            <v>Significant Tenant(s) opted out</v>
          </cell>
          <cell r="BK1019">
            <v>0</v>
          </cell>
          <cell r="BL1019">
            <v>1</v>
          </cell>
          <cell r="BM1019" t="str">
            <v>Ad Hoc skips set to Waste Transfer Station</v>
          </cell>
          <cell r="BN1019">
            <v>0</v>
          </cell>
          <cell r="BO1019">
            <v>0</v>
          </cell>
          <cell r="BP1019">
            <v>0</v>
          </cell>
          <cell r="BQ1019">
            <v>0</v>
          </cell>
          <cell r="BR1019">
            <v>0</v>
          </cell>
          <cell r="BS1019">
            <v>0</v>
          </cell>
          <cell r="BT1019">
            <v>0</v>
          </cell>
          <cell r="BU1019">
            <v>0</v>
          </cell>
          <cell r="BV1019">
            <v>0</v>
          </cell>
          <cell r="BW1019">
            <v>0</v>
          </cell>
          <cell r="BX1019">
            <v>0</v>
          </cell>
          <cell r="BY1019" t="str">
            <v/>
          </cell>
          <cell r="BZ1019" t="str">
            <v/>
          </cell>
          <cell r="CA1019" t="str">
            <v/>
          </cell>
          <cell r="CB1019" t="str">
            <v/>
          </cell>
          <cell r="CC1019" t="str">
            <v/>
          </cell>
          <cell r="CD1019" t="str">
            <v/>
          </cell>
          <cell r="CE1019" t="str">
            <v/>
          </cell>
          <cell r="CF1019" t="str">
            <v/>
          </cell>
          <cell r="CG1019" t="str">
            <v/>
          </cell>
          <cell r="CH1019" t="str">
            <v/>
          </cell>
        </row>
        <row r="1020">
          <cell r="A1020" t="str">
            <v>White Rose, Leeds - Owner : 2001 Questionnaire 11 Jul 2008 12:42 PM</v>
          </cell>
          <cell r="B1020" t="str">
            <v>Survey Instance</v>
          </cell>
          <cell r="C1020" t="str">
            <v>29</v>
          </cell>
          <cell r="D1020" t="str">
            <v>Nick Hogg</v>
          </cell>
          <cell r="E1020" t="str">
            <v>1</v>
          </cell>
          <cell r="F1020">
            <v>1</v>
          </cell>
          <cell r="G1020" t="str">
            <v/>
          </cell>
          <cell r="J1020">
            <v>105.7</v>
          </cell>
          <cell r="K1020">
            <v>0</v>
          </cell>
          <cell r="L1020">
            <v>0</v>
          </cell>
          <cell r="M1020">
            <v>0</v>
          </cell>
          <cell r="N1020">
            <v>1056.4000000000001</v>
          </cell>
          <cell r="Q1020">
            <v>0</v>
          </cell>
          <cell r="R1020">
            <v>0</v>
          </cell>
          <cell r="S1020">
            <v>0</v>
          </cell>
          <cell r="T1020">
            <v>0</v>
          </cell>
          <cell r="U1020">
            <v>0</v>
          </cell>
          <cell r="V1020">
            <v>0</v>
          </cell>
          <cell r="W1020">
            <v>0</v>
          </cell>
          <cell r="X1020">
            <v>0</v>
          </cell>
          <cell r="Y1020">
            <v>0</v>
          </cell>
          <cell r="Z1020">
            <v>0</v>
          </cell>
          <cell r="AA1020">
            <v>0</v>
          </cell>
          <cell r="AB1020" t="str">
            <v/>
          </cell>
          <cell r="AC1020" t="str">
            <v/>
          </cell>
          <cell r="AD1020" t="str">
            <v>Metric Tonnes (1000 kgs)</v>
          </cell>
          <cell r="AE1020" t="str">
            <v/>
          </cell>
          <cell r="AF1020" t="str">
            <v/>
          </cell>
          <cell r="AG1020" t="str">
            <v/>
          </cell>
          <cell r="AH1020" t="str">
            <v>Metric Tonnes (1000 kgs)</v>
          </cell>
          <cell r="AI1020" t="str">
            <v/>
          </cell>
          <cell r="AJ1020" t="str">
            <v/>
          </cell>
          <cell r="AK1020" t="str">
            <v/>
          </cell>
          <cell r="AL1020">
            <v>0</v>
          </cell>
          <cell r="AM1020">
            <v>0</v>
          </cell>
          <cell r="AN1020">
            <v>0</v>
          </cell>
          <cell r="AO1020">
            <v>0</v>
          </cell>
          <cell r="AP1020">
            <v>0</v>
          </cell>
          <cell r="AQ1020">
            <v>105.7</v>
          </cell>
          <cell r="AR1020">
            <v>0</v>
          </cell>
          <cell r="AS1020">
            <v>0</v>
          </cell>
          <cell r="AT1020">
            <v>0</v>
          </cell>
          <cell r="AU1020">
            <v>1056.4000000000001</v>
          </cell>
          <cell r="AV1020">
            <v>0</v>
          </cell>
          <cell r="AW1020">
            <v>0</v>
          </cell>
          <cell r="AX1020">
            <v>0</v>
          </cell>
          <cell r="AY1020" t="str">
            <v/>
          </cell>
          <cell r="AZ1020" t="str">
            <v/>
          </cell>
          <cell r="BA1020" t="str">
            <v/>
          </cell>
          <cell r="BB1020" t="str">
            <v/>
          </cell>
          <cell r="BC1020" t="str">
            <v/>
          </cell>
          <cell r="BD1020" t="str">
            <v/>
          </cell>
          <cell r="BE1020" t="str">
            <v/>
          </cell>
          <cell r="BF1020" t="str">
            <v/>
          </cell>
          <cell r="BG1020" t="str">
            <v/>
          </cell>
          <cell r="BH1020" t="str">
            <v/>
          </cell>
          <cell r="BI1020">
            <v>0</v>
          </cell>
          <cell r="BJ1020" t="str">
            <v/>
          </cell>
          <cell r="BK1020">
            <v>0</v>
          </cell>
          <cell r="BL1020">
            <v>0</v>
          </cell>
          <cell r="BM1020" t="str">
            <v/>
          </cell>
          <cell r="BN1020">
            <v>0</v>
          </cell>
          <cell r="BO1020">
            <v>0</v>
          </cell>
          <cell r="BP1020">
            <v>0</v>
          </cell>
          <cell r="BQ1020">
            <v>0</v>
          </cell>
          <cell r="BR1020">
            <v>0</v>
          </cell>
          <cell r="BS1020">
            <v>0</v>
          </cell>
          <cell r="BT1020">
            <v>0</v>
          </cell>
          <cell r="BU1020">
            <v>0</v>
          </cell>
          <cell r="BV1020">
            <v>0</v>
          </cell>
          <cell r="BW1020">
            <v>0</v>
          </cell>
          <cell r="BX1020">
            <v>0</v>
          </cell>
          <cell r="BY1020" t="str">
            <v/>
          </cell>
          <cell r="BZ1020" t="str">
            <v/>
          </cell>
          <cell r="CA1020" t="str">
            <v/>
          </cell>
          <cell r="CB1020" t="str">
            <v/>
          </cell>
          <cell r="CC1020" t="str">
            <v/>
          </cell>
          <cell r="CD1020" t="str">
            <v/>
          </cell>
          <cell r="CE1020" t="str">
            <v/>
          </cell>
          <cell r="CF1020" t="str">
            <v/>
          </cell>
          <cell r="CG1020" t="str">
            <v/>
          </cell>
          <cell r="CH1020" t="str">
            <v/>
          </cell>
        </row>
        <row r="1021">
          <cell r="A1021" t="str">
            <v>White Rose, Leeds - Owner : 2002 Questionnaire 11 Jul 2008 12:44 PM</v>
          </cell>
          <cell r="B1021" t="str">
            <v>Survey Instance</v>
          </cell>
          <cell r="C1021" t="str">
            <v>29</v>
          </cell>
          <cell r="D1021" t="str">
            <v>Nick Hogg</v>
          </cell>
          <cell r="E1021" t="str">
            <v>2</v>
          </cell>
          <cell r="F1021">
            <v>1</v>
          </cell>
          <cell r="G1021" t="str">
            <v/>
          </cell>
          <cell r="J1021">
            <v>208</v>
          </cell>
          <cell r="K1021">
            <v>0</v>
          </cell>
          <cell r="L1021">
            <v>0</v>
          </cell>
          <cell r="M1021">
            <v>0</v>
          </cell>
          <cell r="N1021">
            <v>840</v>
          </cell>
          <cell r="Q1021">
            <v>0</v>
          </cell>
          <cell r="R1021">
            <v>0</v>
          </cell>
          <cell r="S1021">
            <v>0</v>
          </cell>
          <cell r="T1021">
            <v>0</v>
          </cell>
          <cell r="U1021">
            <v>0</v>
          </cell>
          <cell r="V1021">
            <v>0</v>
          </cell>
          <cell r="W1021">
            <v>0</v>
          </cell>
          <cell r="X1021">
            <v>0</v>
          </cell>
          <cell r="Y1021">
            <v>0</v>
          </cell>
          <cell r="Z1021">
            <v>0</v>
          </cell>
          <cell r="AA1021">
            <v>0</v>
          </cell>
          <cell r="AB1021" t="str">
            <v/>
          </cell>
          <cell r="AC1021" t="str">
            <v/>
          </cell>
          <cell r="AD1021" t="str">
            <v>Metric Tonnes (1000 kgs)</v>
          </cell>
          <cell r="AE1021" t="str">
            <v/>
          </cell>
          <cell r="AF1021" t="str">
            <v/>
          </cell>
          <cell r="AG1021" t="str">
            <v/>
          </cell>
          <cell r="AH1021" t="str">
            <v>Metric Tonnes (1000 kgs)</v>
          </cell>
          <cell r="AI1021" t="str">
            <v/>
          </cell>
          <cell r="AJ1021" t="str">
            <v/>
          </cell>
          <cell r="AK1021" t="str">
            <v/>
          </cell>
          <cell r="AL1021">
            <v>0</v>
          </cell>
          <cell r="AM1021">
            <v>0</v>
          </cell>
          <cell r="AN1021">
            <v>1048</v>
          </cell>
          <cell r="AO1021">
            <v>0</v>
          </cell>
          <cell r="AP1021">
            <v>0</v>
          </cell>
          <cell r="AQ1021">
            <v>208</v>
          </cell>
          <cell r="AR1021">
            <v>0</v>
          </cell>
          <cell r="AS1021">
            <v>0</v>
          </cell>
          <cell r="AT1021">
            <v>0</v>
          </cell>
          <cell r="AU1021">
            <v>840</v>
          </cell>
          <cell r="AV1021">
            <v>0</v>
          </cell>
          <cell r="AW1021">
            <v>0</v>
          </cell>
          <cell r="AX1021">
            <v>0</v>
          </cell>
          <cell r="AY1021" t="str">
            <v/>
          </cell>
          <cell r="AZ1021" t="str">
            <v/>
          </cell>
          <cell r="BA1021" t="str">
            <v/>
          </cell>
          <cell r="BB1021" t="str">
            <v/>
          </cell>
          <cell r="BC1021" t="str">
            <v/>
          </cell>
          <cell r="BD1021" t="str">
            <v/>
          </cell>
          <cell r="BE1021" t="str">
            <v/>
          </cell>
          <cell r="BF1021" t="str">
            <v/>
          </cell>
          <cell r="BG1021" t="str">
            <v/>
          </cell>
          <cell r="BH1021" t="str">
            <v/>
          </cell>
          <cell r="BI1021">
            <v>5</v>
          </cell>
          <cell r="BJ1021" t="str">
            <v/>
          </cell>
          <cell r="BK1021">
            <v>0</v>
          </cell>
          <cell r="BL1021">
            <v>0</v>
          </cell>
          <cell r="BM1021" t="str">
            <v/>
          </cell>
          <cell r="BN1021">
            <v>0</v>
          </cell>
          <cell r="BO1021">
            <v>0</v>
          </cell>
          <cell r="BP1021">
            <v>0</v>
          </cell>
          <cell r="BQ1021">
            <v>0</v>
          </cell>
          <cell r="BR1021">
            <v>0</v>
          </cell>
          <cell r="BS1021">
            <v>0</v>
          </cell>
          <cell r="BT1021">
            <v>0</v>
          </cell>
          <cell r="BU1021">
            <v>0</v>
          </cell>
          <cell r="BV1021">
            <v>0</v>
          </cell>
          <cell r="BW1021">
            <v>0</v>
          </cell>
          <cell r="BX1021">
            <v>0</v>
          </cell>
          <cell r="BY1021" t="str">
            <v/>
          </cell>
          <cell r="BZ1021" t="str">
            <v/>
          </cell>
          <cell r="CA1021" t="str">
            <v/>
          </cell>
          <cell r="CB1021" t="str">
            <v/>
          </cell>
          <cell r="CC1021" t="str">
            <v/>
          </cell>
          <cell r="CD1021" t="str">
            <v/>
          </cell>
          <cell r="CE1021" t="str">
            <v/>
          </cell>
          <cell r="CF1021" t="str">
            <v/>
          </cell>
          <cell r="CG1021" t="str">
            <v/>
          </cell>
          <cell r="CH1021" t="str">
            <v/>
          </cell>
        </row>
        <row r="1022">
          <cell r="A1022" t="str">
            <v>White Rose, Leeds - Owner : 2003 Quesitonnaire 11 Jul 2008 12:48 PM</v>
          </cell>
          <cell r="B1022" t="str">
            <v>Survey Instance</v>
          </cell>
          <cell r="C1022" t="str">
            <v>29</v>
          </cell>
          <cell r="D1022" t="str">
            <v>Nick Hogg</v>
          </cell>
          <cell r="E1022" t="str">
            <v>3</v>
          </cell>
          <cell r="F1022">
            <v>1</v>
          </cell>
          <cell r="G1022" t="str">
            <v/>
          </cell>
          <cell r="J1022">
            <v>292</v>
          </cell>
          <cell r="K1022">
            <v>0</v>
          </cell>
          <cell r="L1022">
            <v>0</v>
          </cell>
          <cell r="M1022">
            <v>0</v>
          </cell>
          <cell r="N1022">
            <v>978</v>
          </cell>
          <cell r="Q1022">
            <v>0</v>
          </cell>
          <cell r="R1022">
            <v>0</v>
          </cell>
          <cell r="S1022">
            <v>0</v>
          </cell>
          <cell r="T1022">
            <v>0</v>
          </cell>
          <cell r="U1022">
            <v>0</v>
          </cell>
          <cell r="V1022">
            <v>0</v>
          </cell>
          <cell r="W1022">
            <v>0</v>
          </cell>
          <cell r="X1022">
            <v>0</v>
          </cell>
          <cell r="Y1022">
            <v>0</v>
          </cell>
          <cell r="Z1022">
            <v>0</v>
          </cell>
          <cell r="AA1022">
            <v>0</v>
          </cell>
          <cell r="AB1022" t="str">
            <v/>
          </cell>
          <cell r="AC1022" t="str">
            <v/>
          </cell>
          <cell r="AD1022" t="str">
            <v>Metric Tonnes (1000 kgs)</v>
          </cell>
          <cell r="AE1022" t="str">
            <v/>
          </cell>
          <cell r="AF1022" t="str">
            <v/>
          </cell>
          <cell r="AG1022" t="str">
            <v/>
          </cell>
          <cell r="AH1022" t="str">
            <v>Metric Tonnes (1000 kgs)</v>
          </cell>
          <cell r="AI1022" t="str">
            <v/>
          </cell>
          <cell r="AJ1022" t="str">
            <v/>
          </cell>
          <cell r="AK1022" t="str">
            <v/>
          </cell>
          <cell r="AL1022">
            <v>0</v>
          </cell>
          <cell r="AM1022">
            <v>0</v>
          </cell>
          <cell r="AN1022">
            <v>1270</v>
          </cell>
          <cell r="AO1022">
            <v>0</v>
          </cell>
          <cell r="AP1022">
            <v>0</v>
          </cell>
          <cell r="AQ1022">
            <v>292</v>
          </cell>
          <cell r="AR1022">
            <v>0</v>
          </cell>
          <cell r="AS1022">
            <v>0</v>
          </cell>
          <cell r="AT1022">
            <v>0</v>
          </cell>
          <cell r="AU1022">
            <v>978</v>
          </cell>
          <cell r="AV1022">
            <v>0</v>
          </cell>
          <cell r="AW1022">
            <v>0</v>
          </cell>
          <cell r="AX1022">
            <v>0</v>
          </cell>
          <cell r="AY1022" t="str">
            <v/>
          </cell>
          <cell r="AZ1022" t="str">
            <v/>
          </cell>
          <cell r="BA1022" t="str">
            <v/>
          </cell>
          <cell r="BB1022" t="str">
            <v/>
          </cell>
          <cell r="BC1022" t="str">
            <v/>
          </cell>
          <cell r="BD1022" t="str">
            <v/>
          </cell>
          <cell r="BE1022" t="str">
            <v/>
          </cell>
          <cell r="BF1022" t="str">
            <v/>
          </cell>
          <cell r="BG1022" t="str">
            <v/>
          </cell>
          <cell r="BH1022" t="str">
            <v/>
          </cell>
          <cell r="BI1022">
            <v>5</v>
          </cell>
          <cell r="BJ1022" t="str">
            <v/>
          </cell>
          <cell r="BK1022">
            <v>0</v>
          </cell>
          <cell r="BL1022">
            <v>0</v>
          </cell>
          <cell r="BM1022" t="str">
            <v/>
          </cell>
          <cell r="BN1022">
            <v>0</v>
          </cell>
          <cell r="BO1022">
            <v>0</v>
          </cell>
          <cell r="BP1022">
            <v>0</v>
          </cell>
          <cell r="BQ1022">
            <v>0</v>
          </cell>
          <cell r="BR1022">
            <v>0</v>
          </cell>
          <cell r="BS1022">
            <v>0</v>
          </cell>
          <cell r="BT1022">
            <v>0</v>
          </cell>
          <cell r="BU1022">
            <v>0</v>
          </cell>
          <cell r="BV1022">
            <v>0</v>
          </cell>
          <cell r="BW1022">
            <v>0</v>
          </cell>
          <cell r="BX1022">
            <v>0</v>
          </cell>
          <cell r="BY1022" t="str">
            <v/>
          </cell>
          <cell r="BZ1022" t="str">
            <v/>
          </cell>
          <cell r="CA1022" t="str">
            <v/>
          </cell>
          <cell r="CB1022" t="str">
            <v/>
          </cell>
          <cell r="CC1022" t="str">
            <v/>
          </cell>
          <cell r="CD1022" t="str">
            <v/>
          </cell>
          <cell r="CE1022" t="str">
            <v/>
          </cell>
          <cell r="CF1022" t="str">
            <v/>
          </cell>
          <cell r="CG1022" t="str">
            <v/>
          </cell>
          <cell r="CH1022" t="str">
            <v/>
          </cell>
        </row>
        <row r="1023">
          <cell r="A1023" t="str">
            <v>White Rose, Leeds - Owner : 2004 Questionnaire 11 Jul 2008 12:52 PM</v>
          </cell>
          <cell r="B1023" t="str">
            <v>Survey Instance</v>
          </cell>
          <cell r="C1023" t="str">
            <v>29</v>
          </cell>
          <cell r="D1023" t="str">
            <v>Nick Hogg</v>
          </cell>
          <cell r="E1023" t="str">
            <v>4</v>
          </cell>
          <cell r="F1023">
            <v>0</v>
          </cell>
          <cell r="G1023" t="str">
            <v/>
          </cell>
          <cell r="J1023">
            <v>0</v>
          </cell>
          <cell r="K1023">
            <v>0</v>
          </cell>
          <cell r="L1023">
            <v>0</v>
          </cell>
          <cell r="M1023">
            <v>0</v>
          </cell>
          <cell r="N1023">
            <v>0</v>
          </cell>
          <cell r="Q1023">
            <v>0</v>
          </cell>
          <cell r="R1023">
            <v>0</v>
          </cell>
          <cell r="S1023">
            <v>0</v>
          </cell>
          <cell r="T1023">
            <v>0</v>
          </cell>
          <cell r="U1023">
            <v>0</v>
          </cell>
          <cell r="V1023">
            <v>0</v>
          </cell>
          <cell r="W1023">
            <v>0</v>
          </cell>
          <cell r="X1023">
            <v>0</v>
          </cell>
          <cell r="Y1023">
            <v>0</v>
          </cell>
          <cell r="Z1023">
            <v>0</v>
          </cell>
          <cell r="AA1023">
            <v>0</v>
          </cell>
          <cell r="AB1023" t="str">
            <v/>
          </cell>
          <cell r="AC1023" t="str">
            <v/>
          </cell>
          <cell r="AD1023" t="str">
            <v/>
          </cell>
          <cell r="AE1023" t="str">
            <v/>
          </cell>
          <cell r="AF1023" t="str">
            <v/>
          </cell>
          <cell r="AG1023" t="str">
            <v/>
          </cell>
          <cell r="AH1023" t="str">
            <v/>
          </cell>
          <cell r="AI1023" t="str">
            <v/>
          </cell>
          <cell r="AJ1023" t="str">
            <v/>
          </cell>
          <cell r="AK1023" t="str">
            <v/>
          </cell>
          <cell r="AL1023">
            <v>0</v>
          </cell>
          <cell r="AM1023">
            <v>0</v>
          </cell>
          <cell r="AN1023">
            <v>0</v>
          </cell>
          <cell r="AO1023">
            <v>0</v>
          </cell>
          <cell r="AP1023">
            <v>0</v>
          </cell>
          <cell r="AQ1023">
            <v>0</v>
          </cell>
          <cell r="AR1023">
            <v>0</v>
          </cell>
          <cell r="AS1023">
            <v>0</v>
          </cell>
          <cell r="AT1023">
            <v>0</v>
          </cell>
          <cell r="AU1023">
            <v>0</v>
          </cell>
          <cell r="AV1023">
            <v>0</v>
          </cell>
          <cell r="AW1023">
            <v>0</v>
          </cell>
          <cell r="AX1023">
            <v>0</v>
          </cell>
          <cell r="AY1023" t="str">
            <v/>
          </cell>
          <cell r="AZ1023" t="str">
            <v/>
          </cell>
          <cell r="BA1023" t="str">
            <v/>
          </cell>
          <cell r="BB1023" t="str">
            <v/>
          </cell>
          <cell r="BC1023" t="str">
            <v/>
          </cell>
          <cell r="BD1023" t="str">
            <v/>
          </cell>
          <cell r="BE1023" t="str">
            <v/>
          </cell>
          <cell r="BF1023" t="str">
            <v/>
          </cell>
          <cell r="BG1023" t="str">
            <v/>
          </cell>
          <cell r="BH1023" t="str">
            <v/>
          </cell>
          <cell r="BI1023">
            <v>6</v>
          </cell>
          <cell r="BJ1023" t="str">
            <v/>
          </cell>
          <cell r="BK1023">
            <v>0</v>
          </cell>
          <cell r="BL1023">
            <v>0</v>
          </cell>
          <cell r="BM1023" t="str">
            <v/>
          </cell>
          <cell r="BN1023">
            <v>0</v>
          </cell>
          <cell r="BO1023">
            <v>0</v>
          </cell>
          <cell r="BP1023">
            <v>0</v>
          </cell>
          <cell r="BQ1023">
            <v>0</v>
          </cell>
          <cell r="BR1023">
            <v>0</v>
          </cell>
          <cell r="BS1023">
            <v>0</v>
          </cell>
          <cell r="BT1023">
            <v>0</v>
          </cell>
          <cell r="BU1023">
            <v>0</v>
          </cell>
          <cell r="BV1023">
            <v>0</v>
          </cell>
          <cell r="BW1023">
            <v>0</v>
          </cell>
          <cell r="BX1023">
            <v>0</v>
          </cell>
          <cell r="BY1023" t="str">
            <v/>
          </cell>
          <cell r="BZ1023" t="str">
            <v/>
          </cell>
          <cell r="CA1023" t="str">
            <v/>
          </cell>
          <cell r="CB1023" t="str">
            <v/>
          </cell>
          <cell r="CC1023" t="str">
            <v/>
          </cell>
          <cell r="CD1023" t="str">
            <v/>
          </cell>
          <cell r="CE1023" t="str">
            <v/>
          </cell>
          <cell r="CF1023" t="str">
            <v/>
          </cell>
          <cell r="CG1023" t="str">
            <v/>
          </cell>
          <cell r="CH1023" t="str">
            <v/>
          </cell>
        </row>
        <row r="1024">
          <cell r="A1024" t="str">
            <v>Whitefriars, Cantebury - Landlord : 2004 Questionnaire 24 Jul 2008 6:21 PM</v>
          </cell>
          <cell r="B1024" t="str">
            <v>Survey Instance</v>
          </cell>
          <cell r="C1024" t="str">
            <v/>
          </cell>
          <cell r="D1024" t="str">
            <v>Sam Carson</v>
          </cell>
          <cell r="E1024" t="str">
            <v/>
          </cell>
          <cell r="F1024" t="str">
            <v/>
          </cell>
          <cell r="G1024" t="str">
            <v/>
          </cell>
          <cell r="R1024">
            <v>0</v>
          </cell>
          <cell r="S1024">
            <v>0</v>
          </cell>
          <cell r="T1024">
            <v>0</v>
          </cell>
          <cell r="U1024">
            <v>0</v>
          </cell>
          <cell r="V1024">
            <v>0</v>
          </cell>
          <cell r="W1024">
            <v>0</v>
          </cell>
          <cell r="X1024">
            <v>0</v>
          </cell>
          <cell r="Y1024">
            <v>0</v>
          </cell>
          <cell r="Z1024">
            <v>0</v>
          </cell>
          <cell r="AA1024">
            <v>0</v>
          </cell>
          <cell r="AB1024" t="str">
            <v/>
          </cell>
          <cell r="AC1024" t="str">
            <v/>
          </cell>
          <cell r="AD1024" t="str">
            <v/>
          </cell>
          <cell r="AE1024" t="str">
            <v/>
          </cell>
          <cell r="AF1024" t="str">
            <v/>
          </cell>
          <cell r="AG1024" t="str">
            <v/>
          </cell>
          <cell r="AH1024" t="str">
            <v/>
          </cell>
          <cell r="AI1024" t="str">
            <v/>
          </cell>
          <cell r="AJ1024" t="str">
            <v/>
          </cell>
          <cell r="AK1024" t="str">
            <v/>
          </cell>
          <cell r="AL1024">
            <v>0</v>
          </cell>
          <cell r="AM1024">
            <v>0</v>
          </cell>
          <cell r="AN1024">
            <v>0</v>
          </cell>
          <cell r="AO1024">
            <v>0</v>
          </cell>
          <cell r="AP1024">
            <v>0</v>
          </cell>
          <cell r="AQ1024">
            <v>0</v>
          </cell>
          <cell r="AR1024">
            <v>0</v>
          </cell>
          <cell r="AS1024">
            <v>0</v>
          </cell>
          <cell r="AT1024">
            <v>0</v>
          </cell>
          <cell r="AU1024">
            <v>0</v>
          </cell>
          <cell r="AV1024">
            <v>0</v>
          </cell>
          <cell r="AW1024">
            <v>0</v>
          </cell>
          <cell r="AX1024">
            <v>0</v>
          </cell>
          <cell r="AY1024" t="str">
            <v/>
          </cell>
          <cell r="AZ1024" t="str">
            <v/>
          </cell>
          <cell r="BA1024" t="str">
            <v/>
          </cell>
          <cell r="BB1024" t="str">
            <v/>
          </cell>
          <cell r="BC1024" t="str">
            <v/>
          </cell>
          <cell r="BD1024" t="str">
            <v/>
          </cell>
          <cell r="BE1024" t="str">
            <v/>
          </cell>
          <cell r="BF1024" t="str">
            <v/>
          </cell>
          <cell r="BG1024" t="str">
            <v/>
          </cell>
          <cell r="BH1024" t="str">
            <v/>
          </cell>
          <cell r="BI1024">
            <v>0</v>
          </cell>
          <cell r="BJ1024" t="str">
            <v/>
          </cell>
          <cell r="BK1024">
            <v>0</v>
          </cell>
          <cell r="BL1024" t="str">
            <v/>
          </cell>
          <cell r="BM1024" t="str">
            <v/>
          </cell>
          <cell r="BN1024">
            <v>0</v>
          </cell>
          <cell r="BO1024">
            <v>0</v>
          </cell>
          <cell r="BP1024">
            <v>0</v>
          </cell>
          <cell r="BQ1024">
            <v>0</v>
          </cell>
          <cell r="BR1024">
            <v>0</v>
          </cell>
          <cell r="BS1024">
            <v>0</v>
          </cell>
          <cell r="BT1024">
            <v>0</v>
          </cell>
          <cell r="BU1024">
            <v>0</v>
          </cell>
          <cell r="BV1024">
            <v>0</v>
          </cell>
          <cell r="BW1024">
            <v>0</v>
          </cell>
          <cell r="BX1024">
            <v>0</v>
          </cell>
          <cell r="BY1024" t="str">
            <v/>
          </cell>
          <cell r="BZ1024" t="str">
            <v/>
          </cell>
          <cell r="CA1024" t="str">
            <v/>
          </cell>
          <cell r="CB1024" t="str">
            <v/>
          </cell>
          <cell r="CC1024" t="str">
            <v/>
          </cell>
          <cell r="CD1024" t="str">
            <v/>
          </cell>
          <cell r="CE1024" t="str">
            <v/>
          </cell>
          <cell r="CF1024" t="str">
            <v/>
          </cell>
          <cell r="CG1024" t="str">
            <v/>
          </cell>
          <cell r="CH1024" t="str">
            <v/>
          </cell>
        </row>
        <row r="1025">
          <cell r="A1025" t="str">
            <v>Whiteleys, Bayswater - Owner : 2003 Quesitonnaire 11 Jul 2008 12:48 PM</v>
          </cell>
          <cell r="B1025" t="str">
            <v>Survey Instance</v>
          </cell>
          <cell r="C1025" t="str">
            <v>90</v>
          </cell>
          <cell r="D1025" t="str">
            <v>Nick Hogg</v>
          </cell>
          <cell r="E1025" t="str">
            <v>3</v>
          </cell>
          <cell r="F1025">
            <v>1</v>
          </cell>
          <cell r="G1025" t="str">
            <v/>
          </cell>
          <cell r="J1025">
            <v>195</v>
          </cell>
          <cell r="K1025">
            <v>1248</v>
          </cell>
          <cell r="L1025">
            <v>0</v>
          </cell>
          <cell r="M1025">
            <v>0</v>
          </cell>
          <cell r="N1025">
            <v>0</v>
          </cell>
          <cell r="Q1025">
            <v>0</v>
          </cell>
          <cell r="R1025">
            <v>0</v>
          </cell>
          <cell r="S1025">
            <v>0</v>
          </cell>
          <cell r="T1025">
            <v>0</v>
          </cell>
          <cell r="U1025">
            <v>0</v>
          </cell>
          <cell r="V1025">
            <v>0</v>
          </cell>
          <cell r="W1025">
            <v>0</v>
          </cell>
          <cell r="X1025">
            <v>0</v>
          </cell>
          <cell r="Y1025">
            <v>0</v>
          </cell>
          <cell r="Z1025">
            <v>0</v>
          </cell>
          <cell r="AA1025">
            <v>0</v>
          </cell>
          <cell r="AB1025" t="str">
            <v/>
          </cell>
          <cell r="AC1025" t="str">
            <v/>
          </cell>
          <cell r="AD1025" t="str">
            <v>Metric Tonnes (1000 kgs)</v>
          </cell>
          <cell r="AE1025" t="str">
            <v>Metric Tonnes (1000 kgs)</v>
          </cell>
          <cell r="AF1025" t="str">
            <v/>
          </cell>
          <cell r="AG1025" t="str">
            <v/>
          </cell>
          <cell r="AH1025" t="str">
            <v/>
          </cell>
          <cell r="AI1025" t="str">
            <v/>
          </cell>
          <cell r="AJ1025" t="str">
            <v/>
          </cell>
          <cell r="AK1025" t="str">
            <v/>
          </cell>
          <cell r="AL1025">
            <v>0</v>
          </cell>
          <cell r="AM1025">
            <v>0</v>
          </cell>
          <cell r="AN1025">
            <v>1443</v>
          </cell>
          <cell r="AO1025">
            <v>0</v>
          </cell>
          <cell r="AP1025">
            <v>0</v>
          </cell>
          <cell r="AQ1025">
            <v>195</v>
          </cell>
          <cell r="AR1025">
            <v>1248</v>
          </cell>
          <cell r="AS1025">
            <v>0</v>
          </cell>
          <cell r="AT1025">
            <v>0</v>
          </cell>
          <cell r="AU1025">
            <v>0</v>
          </cell>
          <cell r="AV1025">
            <v>0</v>
          </cell>
          <cell r="AW1025">
            <v>0</v>
          </cell>
          <cell r="AX1025">
            <v>0</v>
          </cell>
          <cell r="AY1025" t="str">
            <v/>
          </cell>
          <cell r="AZ1025" t="str">
            <v/>
          </cell>
          <cell r="BA1025" t="str">
            <v/>
          </cell>
          <cell r="BB1025" t="str">
            <v/>
          </cell>
          <cell r="BC1025" t="str">
            <v/>
          </cell>
          <cell r="BD1025" t="str">
            <v/>
          </cell>
          <cell r="BE1025" t="str">
            <v/>
          </cell>
          <cell r="BF1025" t="str">
            <v/>
          </cell>
          <cell r="BG1025" t="str">
            <v/>
          </cell>
          <cell r="BH1025" t="str">
            <v/>
          </cell>
          <cell r="BI1025">
            <v>2</v>
          </cell>
          <cell r="BJ1025" t="str">
            <v/>
          </cell>
          <cell r="BK1025">
            <v>0</v>
          </cell>
          <cell r="BL1025">
            <v>1</v>
          </cell>
          <cell r="BM1025" t="str">
            <v/>
          </cell>
          <cell r="BN1025">
            <v>0</v>
          </cell>
          <cell r="BO1025">
            <v>0</v>
          </cell>
          <cell r="BP1025">
            <v>0</v>
          </cell>
          <cell r="BQ1025">
            <v>0</v>
          </cell>
          <cell r="BR1025">
            <v>0</v>
          </cell>
          <cell r="BS1025">
            <v>0</v>
          </cell>
          <cell r="BT1025">
            <v>0</v>
          </cell>
          <cell r="BU1025">
            <v>0</v>
          </cell>
          <cell r="BV1025">
            <v>0</v>
          </cell>
          <cell r="BW1025">
            <v>0</v>
          </cell>
          <cell r="BX1025">
            <v>0</v>
          </cell>
          <cell r="BY1025" t="str">
            <v/>
          </cell>
          <cell r="BZ1025" t="str">
            <v/>
          </cell>
          <cell r="CA1025" t="str">
            <v/>
          </cell>
          <cell r="CB1025" t="str">
            <v/>
          </cell>
          <cell r="CC1025" t="str">
            <v/>
          </cell>
          <cell r="CD1025" t="str">
            <v/>
          </cell>
          <cell r="CE1025" t="str">
            <v/>
          </cell>
          <cell r="CF1025" t="str">
            <v/>
          </cell>
          <cell r="CG1025" t="str">
            <v/>
          </cell>
          <cell r="CH1025" t="str">
            <v/>
          </cell>
        </row>
        <row r="1026">
          <cell r="A1026" t="str">
            <v>Woolshops Shopping Centre - Owner : 2002 Questionnaire 11 Jul 2008 12:44 PM</v>
          </cell>
          <cell r="B1026" t="str">
            <v>Survey Instance</v>
          </cell>
          <cell r="C1026" t="str">
            <v>50</v>
          </cell>
          <cell r="D1026" t="str">
            <v>Nick Hogg</v>
          </cell>
          <cell r="E1026" t="str">
            <v>2</v>
          </cell>
          <cell r="F1026">
            <v>1</v>
          </cell>
          <cell r="G1026" t="str">
            <v/>
          </cell>
          <cell r="J1026">
            <v>64</v>
          </cell>
          <cell r="K1026">
            <v>0</v>
          </cell>
          <cell r="L1026">
            <v>0</v>
          </cell>
          <cell r="M1026">
            <v>0</v>
          </cell>
          <cell r="N1026">
            <v>65</v>
          </cell>
          <cell r="Q1026">
            <v>0</v>
          </cell>
          <cell r="R1026">
            <v>0</v>
          </cell>
          <cell r="S1026">
            <v>0</v>
          </cell>
          <cell r="T1026">
            <v>0</v>
          </cell>
          <cell r="U1026">
            <v>0</v>
          </cell>
          <cell r="V1026">
            <v>0</v>
          </cell>
          <cell r="W1026">
            <v>0</v>
          </cell>
          <cell r="X1026">
            <v>0</v>
          </cell>
          <cell r="Y1026">
            <v>0</v>
          </cell>
          <cell r="Z1026">
            <v>0</v>
          </cell>
          <cell r="AA1026">
            <v>0</v>
          </cell>
          <cell r="AB1026" t="str">
            <v/>
          </cell>
          <cell r="AC1026" t="str">
            <v/>
          </cell>
          <cell r="AD1026" t="str">
            <v>Metric Tonnes (1000 kgs)</v>
          </cell>
          <cell r="AE1026" t="str">
            <v/>
          </cell>
          <cell r="AF1026" t="str">
            <v/>
          </cell>
          <cell r="AG1026" t="str">
            <v/>
          </cell>
          <cell r="AH1026" t="str">
            <v>Metric Tonnes (1000 kgs)</v>
          </cell>
          <cell r="AI1026" t="str">
            <v/>
          </cell>
          <cell r="AJ1026" t="str">
            <v/>
          </cell>
          <cell r="AK1026" t="str">
            <v/>
          </cell>
          <cell r="AL1026">
            <v>0</v>
          </cell>
          <cell r="AM1026">
            <v>0</v>
          </cell>
          <cell r="AN1026">
            <v>129</v>
          </cell>
          <cell r="AO1026">
            <v>0</v>
          </cell>
          <cell r="AP1026">
            <v>0</v>
          </cell>
          <cell r="AQ1026">
            <v>64</v>
          </cell>
          <cell r="AR1026">
            <v>0</v>
          </cell>
          <cell r="AS1026">
            <v>0</v>
          </cell>
          <cell r="AT1026">
            <v>0</v>
          </cell>
          <cell r="AU1026">
            <v>65</v>
          </cell>
          <cell r="AV1026">
            <v>0</v>
          </cell>
          <cell r="AW1026">
            <v>0</v>
          </cell>
          <cell r="AX1026">
            <v>0</v>
          </cell>
          <cell r="AY1026" t="str">
            <v/>
          </cell>
          <cell r="AZ1026" t="str">
            <v/>
          </cell>
          <cell r="BA1026" t="str">
            <v/>
          </cell>
          <cell r="BB1026" t="str">
            <v/>
          </cell>
          <cell r="BC1026" t="str">
            <v/>
          </cell>
          <cell r="BD1026" t="str">
            <v/>
          </cell>
          <cell r="BE1026" t="str">
            <v/>
          </cell>
          <cell r="BF1026" t="str">
            <v/>
          </cell>
          <cell r="BG1026" t="str">
            <v/>
          </cell>
          <cell r="BH1026" t="str">
            <v/>
          </cell>
          <cell r="BI1026">
            <v>1</v>
          </cell>
          <cell r="BJ1026" t="str">
            <v/>
          </cell>
          <cell r="BK1026">
            <v>0</v>
          </cell>
          <cell r="BL1026">
            <v>0</v>
          </cell>
          <cell r="BM1026" t="str">
            <v/>
          </cell>
          <cell r="BN1026">
            <v>0</v>
          </cell>
          <cell r="BO1026">
            <v>0</v>
          </cell>
          <cell r="BP1026">
            <v>0</v>
          </cell>
          <cell r="BQ1026">
            <v>0</v>
          </cell>
          <cell r="BR1026">
            <v>0</v>
          </cell>
          <cell r="BS1026">
            <v>0</v>
          </cell>
          <cell r="BT1026">
            <v>0</v>
          </cell>
          <cell r="BU1026">
            <v>0</v>
          </cell>
          <cell r="BV1026">
            <v>0</v>
          </cell>
          <cell r="BW1026">
            <v>0</v>
          </cell>
          <cell r="BX1026">
            <v>0</v>
          </cell>
          <cell r="BY1026" t="str">
            <v/>
          </cell>
          <cell r="BZ1026" t="str">
            <v/>
          </cell>
          <cell r="CA1026" t="str">
            <v/>
          </cell>
          <cell r="CB1026" t="str">
            <v/>
          </cell>
          <cell r="CC1026" t="str">
            <v/>
          </cell>
          <cell r="CD1026" t="str">
            <v/>
          </cell>
          <cell r="CE1026" t="str">
            <v/>
          </cell>
          <cell r="CF1026" t="str">
            <v/>
          </cell>
          <cell r="CG1026" t="str">
            <v/>
          </cell>
          <cell r="CH1026" t="str">
            <v/>
          </cell>
        </row>
        <row r="1027">
          <cell r="A1027" t="str">
            <v>Woolshops Shopping Centre - Owner : 2003 Quesitonnaire 11 Jul 2008 12:48 PM</v>
          </cell>
          <cell r="B1027" t="str">
            <v>Survey Instance</v>
          </cell>
          <cell r="C1027" t="str">
            <v>50</v>
          </cell>
          <cell r="D1027" t="str">
            <v>Nick Hogg</v>
          </cell>
          <cell r="E1027" t="str">
            <v>3</v>
          </cell>
          <cell r="F1027">
            <v>1</v>
          </cell>
          <cell r="G1027" t="str">
            <v/>
          </cell>
          <cell r="J1027">
            <v>62</v>
          </cell>
          <cell r="K1027">
            <v>0</v>
          </cell>
          <cell r="L1027">
            <v>0</v>
          </cell>
          <cell r="M1027">
            <v>0</v>
          </cell>
          <cell r="N1027">
            <v>168.7</v>
          </cell>
          <cell r="Q1027">
            <v>0</v>
          </cell>
          <cell r="R1027">
            <v>0</v>
          </cell>
          <cell r="S1027">
            <v>0</v>
          </cell>
          <cell r="T1027">
            <v>0</v>
          </cell>
          <cell r="U1027">
            <v>0</v>
          </cell>
          <cell r="V1027">
            <v>0</v>
          </cell>
          <cell r="W1027">
            <v>0</v>
          </cell>
          <cell r="X1027">
            <v>0</v>
          </cell>
          <cell r="Y1027">
            <v>0</v>
          </cell>
          <cell r="Z1027">
            <v>0</v>
          </cell>
          <cell r="AA1027">
            <v>0</v>
          </cell>
          <cell r="AB1027" t="str">
            <v/>
          </cell>
          <cell r="AC1027" t="str">
            <v/>
          </cell>
          <cell r="AD1027" t="str">
            <v>Metric Tonnes (1000 kgs)</v>
          </cell>
          <cell r="AE1027" t="str">
            <v/>
          </cell>
          <cell r="AF1027" t="str">
            <v/>
          </cell>
          <cell r="AG1027" t="str">
            <v/>
          </cell>
          <cell r="AH1027" t="str">
            <v>Metric Tonnes (1000 kgs)</v>
          </cell>
          <cell r="AI1027" t="str">
            <v/>
          </cell>
          <cell r="AJ1027" t="str">
            <v/>
          </cell>
          <cell r="AK1027" t="str">
            <v/>
          </cell>
          <cell r="AL1027">
            <v>0</v>
          </cell>
          <cell r="AM1027">
            <v>0</v>
          </cell>
          <cell r="AN1027">
            <v>230.7</v>
          </cell>
          <cell r="AO1027">
            <v>0</v>
          </cell>
          <cell r="AP1027">
            <v>0</v>
          </cell>
          <cell r="AQ1027">
            <v>62</v>
          </cell>
          <cell r="AR1027">
            <v>0</v>
          </cell>
          <cell r="AS1027">
            <v>0</v>
          </cell>
          <cell r="AT1027">
            <v>0</v>
          </cell>
          <cell r="AU1027">
            <v>168.7</v>
          </cell>
          <cell r="AV1027">
            <v>0</v>
          </cell>
          <cell r="AW1027">
            <v>0</v>
          </cell>
          <cell r="AX1027">
            <v>0</v>
          </cell>
          <cell r="AY1027" t="str">
            <v/>
          </cell>
          <cell r="AZ1027" t="str">
            <v/>
          </cell>
          <cell r="BA1027" t="str">
            <v/>
          </cell>
          <cell r="BB1027" t="str">
            <v/>
          </cell>
          <cell r="BC1027" t="str">
            <v/>
          </cell>
          <cell r="BD1027" t="str">
            <v/>
          </cell>
          <cell r="BE1027" t="str">
            <v/>
          </cell>
          <cell r="BF1027" t="str">
            <v/>
          </cell>
          <cell r="BG1027" t="str">
            <v/>
          </cell>
          <cell r="BH1027" t="str">
            <v/>
          </cell>
          <cell r="BI1027">
            <v>1</v>
          </cell>
          <cell r="BJ1027" t="str">
            <v/>
          </cell>
          <cell r="BK1027">
            <v>0</v>
          </cell>
          <cell r="BL1027">
            <v>0</v>
          </cell>
          <cell r="BM1027" t="str">
            <v/>
          </cell>
          <cell r="BN1027">
            <v>0</v>
          </cell>
          <cell r="BO1027">
            <v>0</v>
          </cell>
          <cell r="BP1027">
            <v>0</v>
          </cell>
          <cell r="BQ1027">
            <v>0</v>
          </cell>
          <cell r="BR1027">
            <v>0</v>
          </cell>
          <cell r="BS1027">
            <v>0</v>
          </cell>
          <cell r="BT1027">
            <v>0</v>
          </cell>
          <cell r="BU1027">
            <v>0</v>
          </cell>
          <cell r="BV1027">
            <v>0</v>
          </cell>
          <cell r="BW1027">
            <v>0</v>
          </cell>
          <cell r="BX1027">
            <v>0</v>
          </cell>
          <cell r="BY1027" t="str">
            <v/>
          </cell>
          <cell r="BZ1027" t="str">
            <v/>
          </cell>
          <cell r="CA1027" t="str">
            <v/>
          </cell>
          <cell r="CB1027" t="str">
            <v/>
          </cell>
          <cell r="CC1027" t="str">
            <v/>
          </cell>
          <cell r="CD1027" t="str">
            <v/>
          </cell>
          <cell r="CE1027" t="str">
            <v/>
          </cell>
          <cell r="CF1027" t="str">
            <v/>
          </cell>
          <cell r="CG1027" t="str">
            <v/>
          </cell>
          <cell r="CH1027" t="str">
            <v/>
          </cell>
        </row>
        <row r="1028">
          <cell r="A1028" t="str">
            <v>Woolshops Shopping Centre - Owner : 2004 Questionnaire 11 Jul 2008 12:52 PM</v>
          </cell>
          <cell r="B1028" t="str">
            <v>Survey Instance</v>
          </cell>
          <cell r="C1028" t="str">
            <v>50</v>
          </cell>
          <cell r="D1028" t="str">
            <v>Nick Hogg</v>
          </cell>
          <cell r="E1028" t="str">
            <v>4</v>
          </cell>
          <cell r="F1028">
            <v>1</v>
          </cell>
          <cell r="G1028" t="str">
            <v/>
          </cell>
          <cell r="J1028">
            <v>67</v>
          </cell>
          <cell r="K1028">
            <v>0</v>
          </cell>
          <cell r="L1028">
            <v>0</v>
          </cell>
          <cell r="M1028">
            <v>0</v>
          </cell>
          <cell r="N1028">
            <v>212</v>
          </cell>
          <cell r="Q1028">
            <v>0</v>
          </cell>
          <cell r="R1028">
            <v>0</v>
          </cell>
          <cell r="S1028">
            <v>0</v>
          </cell>
          <cell r="T1028">
            <v>0</v>
          </cell>
          <cell r="U1028">
            <v>0</v>
          </cell>
          <cell r="V1028">
            <v>0</v>
          </cell>
          <cell r="W1028">
            <v>0</v>
          </cell>
          <cell r="X1028">
            <v>0</v>
          </cell>
          <cell r="Y1028">
            <v>0</v>
          </cell>
          <cell r="Z1028">
            <v>0</v>
          </cell>
          <cell r="AA1028">
            <v>0</v>
          </cell>
          <cell r="AB1028" t="str">
            <v/>
          </cell>
          <cell r="AC1028" t="str">
            <v/>
          </cell>
          <cell r="AD1028" t="str">
            <v>Metric Tonnes (1000 kgs)</v>
          </cell>
          <cell r="AE1028" t="str">
            <v/>
          </cell>
          <cell r="AF1028" t="str">
            <v/>
          </cell>
          <cell r="AG1028" t="str">
            <v/>
          </cell>
          <cell r="AH1028" t="str">
            <v>Metric Tonnes (1000 kgs)</v>
          </cell>
          <cell r="AI1028" t="str">
            <v/>
          </cell>
          <cell r="AJ1028" t="str">
            <v/>
          </cell>
          <cell r="AK1028" t="str">
            <v/>
          </cell>
          <cell r="AL1028">
            <v>0</v>
          </cell>
          <cell r="AM1028">
            <v>0</v>
          </cell>
          <cell r="AN1028">
            <v>279</v>
          </cell>
          <cell r="AO1028">
            <v>0</v>
          </cell>
          <cell r="AP1028">
            <v>0</v>
          </cell>
          <cell r="AQ1028">
            <v>67</v>
          </cell>
          <cell r="AR1028">
            <v>0</v>
          </cell>
          <cell r="AS1028">
            <v>0</v>
          </cell>
          <cell r="AT1028">
            <v>0</v>
          </cell>
          <cell r="AU1028">
            <v>212</v>
          </cell>
          <cell r="AV1028">
            <v>0</v>
          </cell>
          <cell r="AW1028">
            <v>0</v>
          </cell>
          <cell r="AX1028">
            <v>0</v>
          </cell>
          <cell r="AY1028" t="str">
            <v/>
          </cell>
          <cell r="AZ1028" t="str">
            <v/>
          </cell>
          <cell r="BA1028" t="str">
            <v/>
          </cell>
          <cell r="BB1028" t="str">
            <v/>
          </cell>
          <cell r="BC1028" t="str">
            <v/>
          </cell>
          <cell r="BD1028" t="str">
            <v/>
          </cell>
          <cell r="BE1028" t="str">
            <v/>
          </cell>
          <cell r="BF1028" t="str">
            <v/>
          </cell>
          <cell r="BG1028" t="str">
            <v/>
          </cell>
          <cell r="BH1028" t="str">
            <v/>
          </cell>
          <cell r="BI1028">
            <v>1</v>
          </cell>
          <cell r="BJ1028" t="str">
            <v/>
          </cell>
          <cell r="BK1028">
            <v>0</v>
          </cell>
          <cell r="BL1028">
            <v>0</v>
          </cell>
          <cell r="BM1028" t="str">
            <v/>
          </cell>
          <cell r="BN1028">
            <v>0</v>
          </cell>
          <cell r="BO1028">
            <v>0</v>
          </cell>
          <cell r="BP1028">
            <v>0</v>
          </cell>
          <cell r="BQ1028">
            <v>0</v>
          </cell>
          <cell r="BR1028">
            <v>0</v>
          </cell>
          <cell r="BS1028">
            <v>0</v>
          </cell>
          <cell r="BT1028">
            <v>0</v>
          </cell>
          <cell r="BU1028">
            <v>0</v>
          </cell>
          <cell r="BV1028">
            <v>0</v>
          </cell>
          <cell r="BW1028">
            <v>0</v>
          </cell>
          <cell r="BX1028">
            <v>0</v>
          </cell>
          <cell r="BY1028" t="str">
            <v/>
          </cell>
          <cell r="BZ1028" t="str">
            <v/>
          </cell>
          <cell r="CA1028" t="str">
            <v/>
          </cell>
          <cell r="CB1028" t="str">
            <v/>
          </cell>
          <cell r="CC1028" t="str">
            <v/>
          </cell>
          <cell r="CD1028" t="str">
            <v/>
          </cell>
          <cell r="CE1028" t="str">
            <v/>
          </cell>
          <cell r="CF1028" t="str">
            <v/>
          </cell>
          <cell r="CG1028" t="str">
            <v/>
          </cell>
          <cell r="CH1028" t="str">
            <v/>
          </cell>
        </row>
        <row r="1029">
          <cell r="A1029" t="str">
            <v>Woolshops Shopping Centre - Owner : 2005 Questionnaire 11 Jul 2008 1:01 PM</v>
          </cell>
          <cell r="B1029" t="str">
            <v>Survey Instance</v>
          </cell>
          <cell r="C1029" t="str">
            <v>50</v>
          </cell>
          <cell r="D1029" t="str">
            <v>Nick Hogg</v>
          </cell>
          <cell r="E1029" t="str">
            <v>5</v>
          </cell>
          <cell r="F1029">
            <v>1</v>
          </cell>
          <cell r="G1029" t="str">
            <v/>
          </cell>
          <cell r="J1029">
            <v>65</v>
          </cell>
          <cell r="K1029">
            <v>0</v>
          </cell>
          <cell r="L1029">
            <v>0</v>
          </cell>
          <cell r="M1029">
            <v>0</v>
          </cell>
          <cell r="N1029">
            <v>201.5</v>
          </cell>
          <cell r="Q1029">
            <v>0</v>
          </cell>
          <cell r="R1029">
            <v>0</v>
          </cell>
          <cell r="S1029">
            <v>0</v>
          </cell>
          <cell r="T1029">
            <v>0</v>
          </cell>
          <cell r="U1029">
            <v>0</v>
          </cell>
          <cell r="V1029">
            <v>0</v>
          </cell>
          <cell r="W1029">
            <v>0</v>
          </cell>
          <cell r="X1029">
            <v>0</v>
          </cell>
          <cell r="Y1029">
            <v>0</v>
          </cell>
          <cell r="Z1029">
            <v>0</v>
          </cell>
          <cell r="AA1029">
            <v>0</v>
          </cell>
          <cell r="AB1029" t="str">
            <v/>
          </cell>
          <cell r="AC1029" t="str">
            <v/>
          </cell>
          <cell r="AD1029" t="str">
            <v>Metric Tonnes (1000 kgs)</v>
          </cell>
          <cell r="AE1029" t="str">
            <v/>
          </cell>
          <cell r="AF1029" t="str">
            <v/>
          </cell>
          <cell r="AG1029" t="str">
            <v/>
          </cell>
          <cell r="AH1029" t="str">
            <v>Metric Tonnes (1000 kgs)</v>
          </cell>
          <cell r="AI1029" t="str">
            <v/>
          </cell>
          <cell r="AJ1029" t="str">
            <v/>
          </cell>
          <cell r="AK1029" t="str">
            <v/>
          </cell>
          <cell r="AL1029">
            <v>0</v>
          </cell>
          <cell r="AM1029">
            <v>0</v>
          </cell>
          <cell r="AN1029">
            <v>266.5</v>
          </cell>
          <cell r="AO1029">
            <v>0</v>
          </cell>
          <cell r="AP1029">
            <v>0</v>
          </cell>
          <cell r="AQ1029">
            <v>65</v>
          </cell>
          <cell r="AR1029">
            <v>0</v>
          </cell>
          <cell r="AS1029">
            <v>0</v>
          </cell>
          <cell r="AT1029">
            <v>0</v>
          </cell>
          <cell r="AU1029">
            <v>201.5</v>
          </cell>
          <cell r="AV1029">
            <v>0</v>
          </cell>
          <cell r="AW1029">
            <v>0</v>
          </cell>
          <cell r="AX1029">
            <v>0</v>
          </cell>
          <cell r="AY1029" t="str">
            <v/>
          </cell>
          <cell r="AZ1029" t="str">
            <v/>
          </cell>
          <cell r="BA1029" t="str">
            <v/>
          </cell>
          <cell r="BB1029" t="str">
            <v/>
          </cell>
          <cell r="BC1029" t="str">
            <v/>
          </cell>
          <cell r="BD1029" t="str">
            <v/>
          </cell>
          <cell r="BE1029" t="str">
            <v/>
          </cell>
          <cell r="BF1029" t="str">
            <v/>
          </cell>
          <cell r="BG1029" t="str">
            <v/>
          </cell>
          <cell r="BH1029" t="str">
            <v/>
          </cell>
          <cell r="BI1029">
            <v>2</v>
          </cell>
          <cell r="BJ1029" t="str">
            <v/>
          </cell>
          <cell r="BK1029">
            <v>0</v>
          </cell>
          <cell r="BL1029">
            <v>0</v>
          </cell>
          <cell r="BM1029" t="str">
            <v/>
          </cell>
          <cell r="BN1029">
            <v>0</v>
          </cell>
          <cell r="BO1029">
            <v>0</v>
          </cell>
          <cell r="BP1029">
            <v>0</v>
          </cell>
          <cell r="BQ1029">
            <v>0</v>
          </cell>
          <cell r="BR1029">
            <v>0</v>
          </cell>
          <cell r="BS1029">
            <v>0</v>
          </cell>
          <cell r="BT1029">
            <v>0</v>
          </cell>
          <cell r="BU1029">
            <v>0</v>
          </cell>
          <cell r="BV1029">
            <v>0</v>
          </cell>
          <cell r="BW1029">
            <v>0</v>
          </cell>
          <cell r="BX1029">
            <v>0</v>
          </cell>
          <cell r="BY1029" t="str">
            <v/>
          </cell>
          <cell r="BZ1029" t="str">
            <v/>
          </cell>
          <cell r="CA1029" t="str">
            <v/>
          </cell>
          <cell r="CB1029" t="str">
            <v/>
          </cell>
          <cell r="CC1029" t="str">
            <v/>
          </cell>
          <cell r="CD1029" t="str">
            <v/>
          </cell>
          <cell r="CE1029" t="str">
            <v/>
          </cell>
          <cell r="CF1029" t="str">
            <v/>
          </cell>
          <cell r="CG1029" t="str">
            <v/>
          </cell>
          <cell r="CH1029" t="str">
            <v/>
          </cell>
        </row>
        <row r="1030">
          <cell r="A1030" t="str">
            <v>Woolshops Shopping Centre - Owner : 2006 Questionnaire 18 Apr 2008 12:00 PM</v>
          </cell>
          <cell r="B1030" t="str">
            <v>Survey Instance</v>
          </cell>
          <cell r="C1030" t="str">
            <v>50</v>
          </cell>
          <cell r="D1030" t="str">
            <v>Alex Robinson</v>
          </cell>
          <cell r="E1030" t="str">
            <v>6</v>
          </cell>
          <cell r="F1030">
            <v>1</v>
          </cell>
          <cell r="G1030" t="str">
            <v/>
          </cell>
          <cell r="J1030">
            <v>78</v>
          </cell>
          <cell r="K1030">
            <v>0</v>
          </cell>
          <cell r="L1030">
            <v>0</v>
          </cell>
          <cell r="M1030">
            <v>0</v>
          </cell>
          <cell r="N1030">
            <v>117.9</v>
          </cell>
          <cell r="Q1030">
            <v>0</v>
          </cell>
          <cell r="R1030">
            <v>0</v>
          </cell>
          <cell r="S1030">
            <v>0</v>
          </cell>
          <cell r="T1030">
            <v>0</v>
          </cell>
          <cell r="U1030">
            <v>0</v>
          </cell>
          <cell r="V1030">
            <v>0</v>
          </cell>
          <cell r="W1030">
            <v>0</v>
          </cell>
          <cell r="X1030">
            <v>0</v>
          </cell>
          <cell r="Y1030">
            <v>0</v>
          </cell>
          <cell r="Z1030">
            <v>0</v>
          </cell>
          <cell r="AA1030">
            <v>0</v>
          </cell>
          <cell r="AB1030" t="str">
            <v/>
          </cell>
          <cell r="AC1030" t="str">
            <v/>
          </cell>
          <cell r="AD1030" t="str">
            <v>Metric Tonnes (1000 kgs)</v>
          </cell>
          <cell r="AE1030" t="str">
            <v/>
          </cell>
          <cell r="AF1030" t="str">
            <v/>
          </cell>
          <cell r="AG1030" t="str">
            <v/>
          </cell>
          <cell r="AH1030" t="str">
            <v>Metric Tonnes (1000 kgs)</v>
          </cell>
          <cell r="AI1030" t="str">
            <v/>
          </cell>
          <cell r="AJ1030" t="str">
            <v/>
          </cell>
          <cell r="AK1030" t="str">
            <v/>
          </cell>
          <cell r="AL1030">
            <v>0</v>
          </cell>
          <cell r="AM1030">
            <v>0</v>
          </cell>
          <cell r="AN1030">
            <v>195.9</v>
          </cell>
          <cell r="AO1030">
            <v>0</v>
          </cell>
          <cell r="AP1030">
            <v>0</v>
          </cell>
          <cell r="AQ1030">
            <v>78</v>
          </cell>
          <cell r="AR1030">
            <v>0</v>
          </cell>
          <cell r="AS1030">
            <v>0</v>
          </cell>
          <cell r="AT1030">
            <v>0</v>
          </cell>
          <cell r="AU1030">
            <v>117.9</v>
          </cell>
          <cell r="AV1030">
            <v>0</v>
          </cell>
          <cell r="AW1030">
            <v>0</v>
          </cell>
          <cell r="AX1030">
            <v>0</v>
          </cell>
          <cell r="AY1030" t="str">
            <v/>
          </cell>
          <cell r="AZ1030" t="str">
            <v/>
          </cell>
          <cell r="BA1030" t="str">
            <v/>
          </cell>
          <cell r="BB1030" t="str">
            <v/>
          </cell>
          <cell r="BC1030" t="str">
            <v/>
          </cell>
          <cell r="BD1030" t="str">
            <v/>
          </cell>
          <cell r="BE1030" t="str">
            <v/>
          </cell>
          <cell r="BF1030" t="str">
            <v/>
          </cell>
          <cell r="BG1030" t="str">
            <v/>
          </cell>
          <cell r="BH1030" t="str">
            <v/>
          </cell>
          <cell r="BI1030">
            <v>2</v>
          </cell>
          <cell r="BJ1030" t="str">
            <v/>
          </cell>
          <cell r="BK1030">
            <v>0</v>
          </cell>
          <cell r="BL1030">
            <v>0</v>
          </cell>
          <cell r="BM1030" t="str">
            <v/>
          </cell>
          <cell r="BN1030">
            <v>0</v>
          </cell>
          <cell r="BO1030">
            <v>0</v>
          </cell>
          <cell r="BP1030">
            <v>0</v>
          </cell>
          <cell r="BQ1030">
            <v>0</v>
          </cell>
          <cell r="BR1030">
            <v>0</v>
          </cell>
          <cell r="BS1030">
            <v>0</v>
          </cell>
          <cell r="BT1030">
            <v>0</v>
          </cell>
          <cell r="BU1030">
            <v>0</v>
          </cell>
          <cell r="BV1030">
            <v>0</v>
          </cell>
          <cell r="BW1030">
            <v>0</v>
          </cell>
          <cell r="BX1030">
            <v>0</v>
          </cell>
          <cell r="BY1030" t="str">
            <v/>
          </cell>
          <cell r="BZ1030" t="str">
            <v/>
          </cell>
          <cell r="CA1030" t="str">
            <v/>
          </cell>
          <cell r="CB1030" t="str">
            <v/>
          </cell>
          <cell r="CC1030" t="str">
            <v/>
          </cell>
          <cell r="CD1030" t="str">
            <v/>
          </cell>
          <cell r="CE1030" t="str">
            <v/>
          </cell>
          <cell r="CF1030" t="str">
            <v/>
          </cell>
          <cell r="CG1030" t="str">
            <v/>
          </cell>
          <cell r="CH1030" t="str">
            <v/>
          </cell>
        </row>
        <row r="1031">
          <cell r="A1031" t="str">
            <v>Woolshops Shopping Centre - Owner : 2007 Questionnaire 21 Apr 2008 9:48 PM</v>
          </cell>
          <cell r="B1031" t="str">
            <v>Survey Instance</v>
          </cell>
          <cell r="C1031" t="str">
            <v/>
          </cell>
          <cell r="D1031" t="str">
            <v>Alex Robinson</v>
          </cell>
          <cell r="E1031" t="str">
            <v/>
          </cell>
          <cell r="F1031">
            <v>1</v>
          </cell>
          <cell r="G1031" t="str">
            <v/>
          </cell>
          <cell r="H1031">
            <v>0</v>
          </cell>
          <cell r="I1031">
            <v>0</v>
          </cell>
          <cell r="J1031">
            <v>61</v>
          </cell>
          <cell r="K1031">
            <v>0</v>
          </cell>
          <cell r="L1031">
            <v>0</v>
          </cell>
          <cell r="M1031">
            <v>0</v>
          </cell>
          <cell r="N1031">
            <v>149</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t="str">
            <v>Metric Tonnes (1000 kgs)</v>
          </cell>
          <cell r="AC1031" t="str">
            <v>Metric Tonnes (1000 kgs)</v>
          </cell>
          <cell r="AD1031" t="str">
            <v>Metric Tonnes (1000 kgs)</v>
          </cell>
          <cell r="AE1031" t="str">
            <v>Metric Tonnes (1000 kgs)</v>
          </cell>
          <cell r="AF1031" t="str">
            <v>Metric Tonnes (1000 kgs)</v>
          </cell>
          <cell r="AG1031" t="str">
            <v>Metric Tonnes (1000 kgs)</v>
          </cell>
          <cell r="AH1031" t="str">
            <v>Metric Tonnes (1000 kgs)</v>
          </cell>
          <cell r="AI1031" t="str">
            <v>Metric Tonnes (1000 kgs)</v>
          </cell>
          <cell r="AJ1031" t="str">
            <v>Metric Tonnes (1000 kgs)</v>
          </cell>
          <cell r="AK1031" t="str">
            <v>Metric Tonnes (1000 kgs)</v>
          </cell>
          <cell r="AL1031">
            <v>0</v>
          </cell>
          <cell r="AM1031">
            <v>0</v>
          </cell>
          <cell r="AN1031">
            <v>210</v>
          </cell>
          <cell r="AO1031">
            <v>0</v>
          </cell>
          <cell r="AP1031">
            <v>0</v>
          </cell>
          <cell r="AQ1031">
            <v>61</v>
          </cell>
          <cell r="AR1031">
            <v>0</v>
          </cell>
          <cell r="AS1031">
            <v>0</v>
          </cell>
          <cell r="AT1031">
            <v>0</v>
          </cell>
          <cell r="AU1031">
            <v>149</v>
          </cell>
          <cell r="AV1031">
            <v>0</v>
          </cell>
          <cell r="AW1031">
            <v>0</v>
          </cell>
          <cell r="AX1031">
            <v>0</v>
          </cell>
          <cell r="AY1031" t="str">
            <v/>
          </cell>
          <cell r="AZ1031" t="str">
            <v/>
          </cell>
          <cell r="BA1031" t="str">
            <v/>
          </cell>
          <cell r="BB1031" t="str">
            <v/>
          </cell>
          <cell r="BC1031" t="str">
            <v/>
          </cell>
          <cell r="BD1031" t="str">
            <v/>
          </cell>
          <cell r="BE1031" t="str">
            <v/>
          </cell>
          <cell r="BF1031" t="str">
            <v/>
          </cell>
          <cell r="BG1031" t="str">
            <v/>
          </cell>
          <cell r="BH1031" t="str">
            <v/>
          </cell>
          <cell r="BI1031">
            <v>2</v>
          </cell>
          <cell r="BJ1031" t="str">
            <v>All Landlord and Tenants' waste</v>
          </cell>
          <cell r="BK1031">
            <v>5</v>
          </cell>
          <cell r="BL1031">
            <v>0</v>
          </cell>
          <cell r="BM1031" t="str">
            <v/>
          </cell>
          <cell r="BN1031">
            <v>0</v>
          </cell>
          <cell r="BO1031">
            <v>0</v>
          </cell>
          <cell r="BP1031">
            <v>0</v>
          </cell>
          <cell r="BQ1031">
            <v>0</v>
          </cell>
          <cell r="BR1031">
            <v>0</v>
          </cell>
          <cell r="BS1031">
            <v>0</v>
          </cell>
          <cell r="BT1031">
            <v>0</v>
          </cell>
          <cell r="BU1031">
            <v>0</v>
          </cell>
          <cell r="BV1031">
            <v>0</v>
          </cell>
          <cell r="BW1031">
            <v>0</v>
          </cell>
          <cell r="BX1031">
            <v>0</v>
          </cell>
          <cell r="BY1031" t="str">
            <v/>
          </cell>
          <cell r="BZ1031" t="str">
            <v/>
          </cell>
          <cell r="CA1031" t="str">
            <v/>
          </cell>
          <cell r="CB1031" t="str">
            <v/>
          </cell>
          <cell r="CC1031" t="str">
            <v/>
          </cell>
          <cell r="CD1031" t="str">
            <v/>
          </cell>
          <cell r="CE1031" t="str">
            <v/>
          </cell>
          <cell r="CF1031" t="str">
            <v/>
          </cell>
          <cell r="CG1031" t="str">
            <v/>
          </cell>
          <cell r="CH1031" t="str">
            <v/>
          </cell>
        </row>
        <row r="1032">
          <cell r="A1032" t="str">
            <v>Xscape Braehead - Owner : 2005 Questionnaire 11 Jul 2008 1:01 PM</v>
          </cell>
          <cell r="B1032" t="str">
            <v>Survey Instance</v>
          </cell>
          <cell r="C1032" t="str">
            <v>285</v>
          </cell>
          <cell r="D1032" t="str">
            <v>Nick Hogg</v>
          </cell>
          <cell r="E1032" t="str">
            <v>5</v>
          </cell>
          <cell r="F1032">
            <v>0</v>
          </cell>
          <cell r="G1032" t="str">
            <v/>
          </cell>
          <cell r="J1032">
            <v>0</v>
          </cell>
          <cell r="K1032">
            <v>0</v>
          </cell>
          <cell r="L1032">
            <v>0</v>
          </cell>
          <cell r="M1032">
            <v>0</v>
          </cell>
          <cell r="N1032">
            <v>0</v>
          </cell>
          <cell r="Q1032">
            <v>0</v>
          </cell>
          <cell r="R1032">
            <v>0</v>
          </cell>
          <cell r="S1032">
            <v>0</v>
          </cell>
          <cell r="T1032">
            <v>0</v>
          </cell>
          <cell r="U1032">
            <v>0</v>
          </cell>
          <cell r="V1032">
            <v>0</v>
          </cell>
          <cell r="W1032">
            <v>0</v>
          </cell>
          <cell r="X1032">
            <v>0</v>
          </cell>
          <cell r="Y1032">
            <v>0</v>
          </cell>
          <cell r="Z1032">
            <v>0</v>
          </cell>
          <cell r="AA1032">
            <v>0</v>
          </cell>
          <cell r="AB1032" t="str">
            <v/>
          </cell>
          <cell r="AC1032" t="str">
            <v/>
          </cell>
          <cell r="AD1032" t="str">
            <v/>
          </cell>
          <cell r="AE1032" t="str">
            <v/>
          </cell>
          <cell r="AF1032" t="str">
            <v/>
          </cell>
          <cell r="AG1032" t="str">
            <v/>
          </cell>
          <cell r="AH1032" t="str">
            <v/>
          </cell>
          <cell r="AI1032" t="str">
            <v/>
          </cell>
          <cell r="AJ1032" t="str">
            <v/>
          </cell>
          <cell r="AK1032" t="str">
            <v/>
          </cell>
          <cell r="AL1032">
            <v>0</v>
          </cell>
          <cell r="AM1032">
            <v>0</v>
          </cell>
          <cell r="AN1032">
            <v>0</v>
          </cell>
          <cell r="AO1032">
            <v>0</v>
          </cell>
          <cell r="AP1032">
            <v>0</v>
          </cell>
          <cell r="AQ1032">
            <v>0</v>
          </cell>
          <cell r="AR1032">
            <v>0</v>
          </cell>
          <cell r="AS1032">
            <v>0</v>
          </cell>
          <cell r="AT1032">
            <v>0</v>
          </cell>
          <cell r="AU1032">
            <v>0</v>
          </cell>
          <cell r="AV1032">
            <v>0</v>
          </cell>
          <cell r="AW1032">
            <v>0</v>
          </cell>
          <cell r="AX1032">
            <v>0</v>
          </cell>
          <cell r="AY1032" t="str">
            <v/>
          </cell>
          <cell r="AZ1032" t="str">
            <v/>
          </cell>
          <cell r="BA1032" t="str">
            <v/>
          </cell>
          <cell r="BB1032" t="str">
            <v/>
          </cell>
          <cell r="BC1032" t="str">
            <v/>
          </cell>
          <cell r="BD1032" t="str">
            <v/>
          </cell>
          <cell r="BE1032" t="str">
            <v/>
          </cell>
          <cell r="BF1032" t="str">
            <v/>
          </cell>
          <cell r="BG1032" t="str">
            <v/>
          </cell>
          <cell r="BH1032" t="str">
            <v/>
          </cell>
          <cell r="BI1032">
            <v>2</v>
          </cell>
          <cell r="BJ1032" t="str">
            <v/>
          </cell>
          <cell r="BK1032">
            <v>0</v>
          </cell>
          <cell r="BL1032">
            <v>0</v>
          </cell>
          <cell r="BM1032" t="str">
            <v/>
          </cell>
          <cell r="BN1032">
            <v>0</v>
          </cell>
          <cell r="BO1032">
            <v>0</v>
          </cell>
          <cell r="BP1032">
            <v>0</v>
          </cell>
          <cell r="BQ1032">
            <v>0</v>
          </cell>
          <cell r="BR1032">
            <v>0</v>
          </cell>
          <cell r="BS1032">
            <v>0</v>
          </cell>
          <cell r="BT1032">
            <v>0</v>
          </cell>
          <cell r="BU1032">
            <v>0</v>
          </cell>
          <cell r="BV1032">
            <v>0</v>
          </cell>
          <cell r="BW1032">
            <v>0</v>
          </cell>
          <cell r="BX1032">
            <v>0</v>
          </cell>
          <cell r="BY1032" t="str">
            <v/>
          </cell>
          <cell r="BZ1032" t="str">
            <v/>
          </cell>
          <cell r="CA1032" t="str">
            <v/>
          </cell>
          <cell r="CB1032" t="str">
            <v/>
          </cell>
          <cell r="CC1032" t="str">
            <v/>
          </cell>
          <cell r="CD1032" t="str">
            <v/>
          </cell>
          <cell r="CE1032" t="str">
            <v/>
          </cell>
          <cell r="CF1032" t="str">
            <v/>
          </cell>
          <cell r="CG1032" t="str">
            <v/>
          </cell>
          <cell r="CH1032" t="str">
            <v/>
          </cell>
        </row>
        <row r="1033">
          <cell r="A1033" t="str">
            <v>Xscape Braehead - Owner : 2006 Questionnaire 18 Apr 2008 12:00 PM</v>
          </cell>
          <cell r="B1033" t="str">
            <v>Survey Instance</v>
          </cell>
          <cell r="C1033" t="str">
            <v>285</v>
          </cell>
          <cell r="D1033" t="str">
            <v>Alex Robinson</v>
          </cell>
          <cell r="E1033" t="str">
            <v>6</v>
          </cell>
          <cell r="F1033">
            <v>1</v>
          </cell>
          <cell r="G1033" t="str">
            <v/>
          </cell>
          <cell r="J1033">
            <v>136</v>
          </cell>
          <cell r="K1033">
            <v>0</v>
          </cell>
          <cell r="L1033">
            <v>0</v>
          </cell>
          <cell r="M1033">
            <v>0</v>
          </cell>
          <cell r="N1033">
            <v>185</v>
          </cell>
          <cell r="Q1033">
            <v>0</v>
          </cell>
          <cell r="R1033">
            <v>0</v>
          </cell>
          <cell r="S1033">
            <v>0</v>
          </cell>
          <cell r="T1033">
            <v>0</v>
          </cell>
          <cell r="U1033">
            <v>0</v>
          </cell>
          <cell r="V1033">
            <v>0</v>
          </cell>
          <cell r="W1033">
            <v>0</v>
          </cell>
          <cell r="X1033">
            <v>0</v>
          </cell>
          <cell r="Y1033">
            <v>0</v>
          </cell>
          <cell r="Z1033">
            <v>0</v>
          </cell>
          <cell r="AA1033">
            <v>0</v>
          </cell>
          <cell r="AB1033" t="str">
            <v/>
          </cell>
          <cell r="AC1033" t="str">
            <v/>
          </cell>
          <cell r="AD1033" t="str">
            <v>Metric Tonnes (1000 kgs)</v>
          </cell>
          <cell r="AE1033" t="str">
            <v/>
          </cell>
          <cell r="AF1033" t="str">
            <v/>
          </cell>
          <cell r="AG1033" t="str">
            <v/>
          </cell>
          <cell r="AH1033" t="str">
            <v>Metric Tonnes (1000 kgs)</v>
          </cell>
          <cell r="AI1033" t="str">
            <v/>
          </cell>
          <cell r="AJ1033" t="str">
            <v/>
          </cell>
          <cell r="AK1033" t="str">
            <v/>
          </cell>
          <cell r="AL1033">
            <v>0</v>
          </cell>
          <cell r="AM1033">
            <v>0</v>
          </cell>
          <cell r="AN1033">
            <v>321</v>
          </cell>
          <cell r="AO1033">
            <v>0</v>
          </cell>
          <cell r="AP1033">
            <v>0</v>
          </cell>
          <cell r="AQ1033">
            <v>136</v>
          </cell>
          <cell r="AR1033">
            <v>0</v>
          </cell>
          <cell r="AS1033">
            <v>0</v>
          </cell>
          <cell r="AT1033">
            <v>0</v>
          </cell>
          <cell r="AU1033">
            <v>185</v>
          </cell>
          <cell r="AV1033">
            <v>0</v>
          </cell>
          <cell r="AW1033">
            <v>0</v>
          </cell>
          <cell r="AX1033">
            <v>0</v>
          </cell>
          <cell r="AY1033" t="str">
            <v/>
          </cell>
          <cell r="AZ1033" t="str">
            <v/>
          </cell>
          <cell r="BA1033" t="str">
            <v/>
          </cell>
          <cell r="BB1033" t="str">
            <v/>
          </cell>
          <cell r="BC1033" t="str">
            <v/>
          </cell>
          <cell r="BD1033" t="str">
            <v/>
          </cell>
          <cell r="BE1033" t="str">
            <v/>
          </cell>
          <cell r="BF1033" t="str">
            <v/>
          </cell>
          <cell r="BG1033" t="str">
            <v/>
          </cell>
          <cell r="BH1033" t="str">
            <v/>
          </cell>
          <cell r="BI1033">
            <v>2</v>
          </cell>
          <cell r="BJ1033" t="str">
            <v/>
          </cell>
          <cell r="BK1033">
            <v>0</v>
          </cell>
          <cell r="BL1033">
            <v>0</v>
          </cell>
          <cell r="BM1033" t="str">
            <v/>
          </cell>
          <cell r="BN1033">
            <v>0</v>
          </cell>
          <cell r="BO1033">
            <v>0</v>
          </cell>
          <cell r="BP1033">
            <v>0</v>
          </cell>
          <cell r="BQ1033">
            <v>0</v>
          </cell>
          <cell r="BR1033">
            <v>0</v>
          </cell>
          <cell r="BS1033">
            <v>0</v>
          </cell>
          <cell r="BT1033">
            <v>0</v>
          </cell>
          <cell r="BU1033">
            <v>0</v>
          </cell>
          <cell r="BV1033">
            <v>0</v>
          </cell>
          <cell r="BW1033">
            <v>0</v>
          </cell>
          <cell r="BX1033">
            <v>0</v>
          </cell>
          <cell r="BY1033" t="str">
            <v/>
          </cell>
          <cell r="BZ1033" t="str">
            <v/>
          </cell>
          <cell r="CA1033" t="str">
            <v/>
          </cell>
          <cell r="CB1033" t="str">
            <v/>
          </cell>
          <cell r="CC1033" t="str">
            <v/>
          </cell>
          <cell r="CD1033" t="str">
            <v/>
          </cell>
          <cell r="CE1033" t="str">
            <v/>
          </cell>
          <cell r="CF1033" t="str">
            <v/>
          </cell>
          <cell r="CG1033" t="str">
            <v/>
          </cell>
          <cell r="CH1033" t="str">
            <v/>
          </cell>
        </row>
        <row r="1034">
          <cell r="A1034" t="str">
            <v>Xscape Braehead - Owner : 2007 Questionnaire 21 Apr 2008 9:48 PM</v>
          </cell>
          <cell r="B1034" t="str">
            <v>Survey Instance</v>
          </cell>
          <cell r="C1034" t="str">
            <v/>
          </cell>
          <cell r="D1034" t="str">
            <v>Alex Robinson</v>
          </cell>
          <cell r="E1034" t="str">
            <v/>
          </cell>
          <cell r="F1034">
            <v>1</v>
          </cell>
          <cell r="G1034" t="str">
            <v/>
          </cell>
          <cell r="J1034">
            <v>179</v>
          </cell>
          <cell r="N1034">
            <v>478</v>
          </cell>
          <cell r="R1034">
            <v>0</v>
          </cell>
          <cell r="S1034">
            <v>0</v>
          </cell>
          <cell r="T1034">
            <v>0</v>
          </cell>
          <cell r="U1034">
            <v>0</v>
          </cell>
          <cell r="V1034">
            <v>0</v>
          </cell>
          <cell r="W1034">
            <v>0</v>
          </cell>
          <cell r="X1034">
            <v>0</v>
          </cell>
          <cell r="Y1034">
            <v>0</v>
          </cell>
          <cell r="Z1034">
            <v>0</v>
          </cell>
          <cell r="AA1034">
            <v>0</v>
          </cell>
          <cell r="AB1034" t="str">
            <v/>
          </cell>
          <cell r="AC1034" t="str">
            <v/>
          </cell>
          <cell r="AD1034" t="str">
            <v>Metric Tonnes (1000 kgs)</v>
          </cell>
          <cell r="AE1034" t="str">
            <v/>
          </cell>
          <cell r="AF1034" t="str">
            <v/>
          </cell>
          <cell r="AG1034" t="str">
            <v/>
          </cell>
          <cell r="AH1034" t="str">
            <v>Metric Tonnes (1000 kgs)</v>
          </cell>
          <cell r="AI1034" t="str">
            <v/>
          </cell>
          <cell r="AJ1034" t="str">
            <v/>
          </cell>
          <cell r="AK1034" t="str">
            <v/>
          </cell>
          <cell r="AL1034">
            <v>0</v>
          </cell>
          <cell r="AM1034">
            <v>0</v>
          </cell>
          <cell r="AN1034">
            <v>657</v>
          </cell>
          <cell r="AO1034">
            <v>0</v>
          </cell>
          <cell r="AP1034">
            <v>0</v>
          </cell>
          <cell r="AQ1034">
            <v>179</v>
          </cell>
          <cell r="AR1034">
            <v>0</v>
          </cell>
          <cell r="AS1034">
            <v>0</v>
          </cell>
          <cell r="AT1034">
            <v>0</v>
          </cell>
          <cell r="AU1034">
            <v>478</v>
          </cell>
          <cell r="AV1034">
            <v>0</v>
          </cell>
          <cell r="AW1034">
            <v>0</v>
          </cell>
          <cell r="AX1034">
            <v>0</v>
          </cell>
          <cell r="AY1034" t="str">
            <v/>
          </cell>
          <cell r="AZ1034" t="str">
            <v/>
          </cell>
          <cell r="BA1034" t="str">
            <v/>
          </cell>
          <cell r="BB1034" t="str">
            <v/>
          </cell>
          <cell r="BC1034" t="str">
            <v/>
          </cell>
          <cell r="BD1034" t="str">
            <v/>
          </cell>
          <cell r="BE1034" t="str">
            <v/>
          </cell>
          <cell r="BF1034" t="str">
            <v/>
          </cell>
          <cell r="BG1034" t="str">
            <v/>
          </cell>
          <cell r="BH1034" t="str">
            <v/>
          </cell>
          <cell r="BI1034">
            <v>2</v>
          </cell>
          <cell r="BJ1034" t="str">
            <v>All Landlord and Tenants' waste</v>
          </cell>
          <cell r="BK1034">
            <v>5</v>
          </cell>
          <cell r="BL1034">
            <v>1</v>
          </cell>
          <cell r="BM1034" t="str">
            <v/>
          </cell>
          <cell r="BN1034">
            <v>100</v>
          </cell>
          <cell r="BO1034">
            <v>0</v>
          </cell>
          <cell r="BP1034">
            <v>0</v>
          </cell>
          <cell r="BQ1034">
            <v>0</v>
          </cell>
          <cell r="BR1034">
            <v>0</v>
          </cell>
          <cell r="BS1034">
            <v>27</v>
          </cell>
          <cell r="BT1034">
            <v>0</v>
          </cell>
          <cell r="BU1034">
            <v>0</v>
          </cell>
          <cell r="BV1034">
            <v>73</v>
          </cell>
          <cell r="BW1034">
            <v>0</v>
          </cell>
          <cell r="BX1034">
            <v>0</v>
          </cell>
          <cell r="BY1034" t="str">
            <v/>
          </cell>
          <cell r="BZ1034" t="str">
            <v/>
          </cell>
          <cell r="CA1034" t="str">
            <v/>
          </cell>
          <cell r="CB1034" t="str">
            <v/>
          </cell>
          <cell r="CC1034" t="str">
            <v/>
          </cell>
          <cell r="CD1034" t="str">
            <v>Around 10% can be attributed to recycled material loads having to be put to Landfill due to contamination problems on site.</v>
          </cell>
          <cell r="CE1034" t="str">
            <v/>
          </cell>
          <cell r="CF1034" t="str">
            <v/>
          </cell>
          <cell r="CG1034" t="str">
            <v/>
          </cell>
          <cell r="CH1034" t="str">
            <v/>
          </cell>
        </row>
        <row r="1035">
          <cell r="A1035" t="str">
            <v>Xscape Castleford - Owner : 2005 Questionnaire 11 Jul 2008 1:01 PM</v>
          </cell>
          <cell r="B1035" t="str">
            <v>Survey Instance</v>
          </cell>
          <cell r="C1035" t="str">
            <v>286</v>
          </cell>
          <cell r="D1035" t="str">
            <v>Nick Hogg</v>
          </cell>
          <cell r="E1035" t="str">
            <v>5</v>
          </cell>
          <cell r="F1035">
            <v>1</v>
          </cell>
          <cell r="G1035" t="str">
            <v/>
          </cell>
          <cell r="J1035">
            <v>1808</v>
          </cell>
          <cell r="K1035">
            <v>750</v>
          </cell>
          <cell r="L1035">
            <v>0</v>
          </cell>
          <cell r="M1035">
            <v>0</v>
          </cell>
          <cell r="N1035">
            <v>750</v>
          </cell>
          <cell r="Q1035">
            <v>0.1</v>
          </cell>
          <cell r="R1035">
            <v>0</v>
          </cell>
          <cell r="S1035">
            <v>0</v>
          </cell>
          <cell r="T1035">
            <v>0</v>
          </cell>
          <cell r="U1035">
            <v>0</v>
          </cell>
          <cell r="V1035">
            <v>0</v>
          </cell>
          <cell r="W1035">
            <v>0</v>
          </cell>
          <cell r="X1035">
            <v>0</v>
          </cell>
          <cell r="Y1035">
            <v>0</v>
          </cell>
          <cell r="Z1035">
            <v>0</v>
          </cell>
          <cell r="AA1035">
            <v>0</v>
          </cell>
          <cell r="AB1035" t="str">
            <v/>
          </cell>
          <cell r="AC1035" t="str">
            <v/>
          </cell>
          <cell r="AD1035" t="str">
            <v>Cubic Metres (m3)</v>
          </cell>
          <cell r="AE1035" t="str">
            <v>Metric Tonnes (1000 kgs)</v>
          </cell>
          <cell r="AF1035" t="str">
            <v/>
          </cell>
          <cell r="AG1035" t="str">
            <v/>
          </cell>
          <cell r="AH1035" t="str">
            <v>Metric Tonnes (1000 kgs)</v>
          </cell>
          <cell r="AI1035" t="str">
            <v/>
          </cell>
          <cell r="AJ1035" t="str">
            <v/>
          </cell>
          <cell r="AK1035" t="str">
            <v>Metric Tonnes (1000 kgs)</v>
          </cell>
          <cell r="AL1035">
            <v>0</v>
          </cell>
          <cell r="AM1035">
            <v>0</v>
          </cell>
          <cell r="AN1035">
            <v>0</v>
          </cell>
          <cell r="AO1035">
            <v>0</v>
          </cell>
          <cell r="AP1035">
            <v>0</v>
          </cell>
          <cell r="AQ1035">
            <v>1808</v>
          </cell>
          <cell r="AR1035">
            <v>750</v>
          </cell>
          <cell r="AS1035">
            <v>0</v>
          </cell>
          <cell r="AT1035">
            <v>0</v>
          </cell>
          <cell r="AU1035">
            <v>750</v>
          </cell>
          <cell r="AV1035">
            <v>0</v>
          </cell>
          <cell r="AW1035">
            <v>0</v>
          </cell>
          <cell r="AX1035">
            <v>0.1</v>
          </cell>
          <cell r="AY1035" t="str">
            <v/>
          </cell>
          <cell r="AZ1035" t="str">
            <v/>
          </cell>
          <cell r="BA1035" t="str">
            <v/>
          </cell>
          <cell r="BB1035" t="str">
            <v/>
          </cell>
          <cell r="BC1035" t="str">
            <v/>
          </cell>
          <cell r="BD1035" t="str">
            <v/>
          </cell>
          <cell r="BE1035" t="str">
            <v/>
          </cell>
          <cell r="BF1035" t="str">
            <v/>
          </cell>
          <cell r="BG1035" t="str">
            <v/>
          </cell>
          <cell r="BH1035" t="str">
            <v/>
          </cell>
          <cell r="BI1035">
            <v>1</v>
          </cell>
          <cell r="BJ1035" t="str">
            <v/>
          </cell>
          <cell r="BK1035">
            <v>0</v>
          </cell>
          <cell r="BL1035">
            <v>1</v>
          </cell>
          <cell r="BM1035" t="str">
            <v/>
          </cell>
          <cell r="BN1035">
            <v>0</v>
          </cell>
          <cell r="BO1035">
            <v>0</v>
          </cell>
          <cell r="BP1035">
            <v>0</v>
          </cell>
          <cell r="BQ1035">
            <v>0</v>
          </cell>
          <cell r="BR1035">
            <v>0</v>
          </cell>
          <cell r="BS1035">
            <v>0</v>
          </cell>
          <cell r="BT1035">
            <v>0</v>
          </cell>
          <cell r="BU1035">
            <v>0</v>
          </cell>
          <cell r="BV1035">
            <v>0</v>
          </cell>
          <cell r="BW1035">
            <v>0</v>
          </cell>
          <cell r="BX1035">
            <v>0</v>
          </cell>
          <cell r="BY1035" t="str">
            <v/>
          </cell>
          <cell r="BZ1035" t="str">
            <v/>
          </cell>
          <cell r="CA1035" t="str">
            <v/>
          </cell>
          <cell r="CB1035" t="str">
            <v/>
          </cell>
          <cell r="CC1035" t="str">
            <v/>
          </cell>
          <cell r="CD1035" t="str">
            <v/>
          </cell>
          <cell r="CE1035" t="str">
            <v/>
          </cell>
          <cell r="CF1035" t="str">
            <v/>
          </cell>
          <cell r="CG1035" t="str">
            <v/>
          </cell>
          <cell r="CH1035" t="str">
            <v/>
          </cell>
        </row>
        <row r="1036">
          <cell r="A1036" t="str">
            <v>Xscape Castleford - Owner : 2006 Questionnaire 18 Apr 2008 12:00 PM</v>
          </cell>
          <cell r="B1036" t="str">
            <v>Survey Instance</v>
          </cell>
          <cell r="C1036" t="str">
            <v>286</v>
          </cell>
          <cell r="D1036" t="str">
            <v>Alex Robinson</v>
          </cell>
          <cell r="E1036" t="str">
            <v>6</v>
          </cell>
          <cell r="F1036">
            <v>1</v>
          </cell>
          <cell r="G1036" t="str">
            <v/>
          </cell>
          <cell r="J1036">
            <v>2118</v>
          </cell>
          <cell r="K1036">
            <v>75</v>
          </cell>
          <cell r="L1036">
            <v>0</v>
          </cell>
          <cell r="M1036">
            <v>0</v>
          </cell>
          <cell r="N1036">
            <v>700</v>
          </cell>
          <cell r="Q1036">
            <v>0</v>
          </cell>
          <cell r="R1036">
            <v>0</v>
          </cell>
          <cell r="S1036">
            <v>0</v>
          </cell>
          <cell r="T1036">
            <v>0</v>
          </cell>
          <cell r="U1036">
            <v>0</v>
          </cell>
          <cell r="V1036">
            <v>0</v>
          </cell>
          <cell r="W1036">
            <v>0</v>
          </cell>
          <cell r="X1036">
            <v>0</v>
          </cell>
          <cell r="Y1036">
            <v>0</v>
          </cell>
          <cell r="Z1036">
            <v>0</v>
          </cell>
          <cell r="AA1036">
            <v>0</v>
          </cell>
          <cell r="AB1036" t="str">
            <v/>
          </cell>
          <cell r="AC1036" t="str">
            <v/>
          </cell>
          <cell r="AD1036" t="str">
            <v>Cubic Metres (m3)</v>
          </cell>
          <cell r="AE1036" t="str">
            <v>Metric Tonnes (1000 kgs)</v>
          </cell>
          <cell r="AF1036" t="str">
            <v/>
          </cell>
          <cell r="AG1036" t="str">
            <v/>
          </cell>
          <cell r="AH1036" t="str">
            <v>Metric Tonnes (1000 kgs)</v>
          </cell>
          <cell r="AI1036" t="str">
            <v/>
          </cell>
          <cell r="AJ1036" t="str">
            <v/>
          </cell>
          <cell r="AK1036" t="str">
            <v/>
          </cell>
          <cell r="AL1036">
            <v>0</v>
          </cell>
          <cell r="AM1036">
            <v>2118</v>
          </cell>
          <cell r="AN1036">
            <v>775</v>
          </cell>
          <cell r="AO1036">
            <v>0</v>
          </cell>
          <cell r="AP1036">
            <v>0</v>
          </cell>
          <cell r="AQ1036">
            <v>2118</v>
          </cell>
          <cell r="AR1036">
            <v>75</v>
          </cell>
          <cell r="AS1036">
            <v>0</v>
          </cell>
          <cell r="AT1036">
            <v>0</v>
          </cell>
          <cell r="AU1036">
            <v>700</v>
          </cell>
          <cell r="AV1036">
            <v>0</v>
          </cell>
          <cell r="AW1036">
            <v>0</v>
          </cell>
          <cell r="AX1036">
            <v>0</v>
          </cell>
          <cell r="AY1036" t="str">
            <v/>
          </cell>
          <cell r="AZ1036" t="str">
            <v/>
          </cell>
          <cell r="BA1036" t="str">
            <v/>
          </cell>
          <cell r="BB1036" t="str">
            <v/>
          </cell>
          <cell r="BC1036" t="str">
            <v/>
          </cell>
          <cell r="BD1036" t="str">
            <v/>
          </cell>
          <cell r="BE1036" t="str">
            <v/>
          </cell>
          <cell r="BF1036" t="str">
            <v/>
          </cell>
          <cell r="BG1036" t="str">
            <v/>
          </cell>
          <cell r="BH1036" t="str">
            <v/>
          </cell>
          <cell r="BI1036">
            <v>1</v>
          </cell>
          <cell r="BJ1036" t="str">
            <v/>
          </cell>
          <cell r="BK1036">
            <v>0</v>
          </cell>
          <cell r="BL1036">
            <v>1</v>
          </cell>
          <cell r="BM1036" t="str">
            <v/>
          </cell>
          <cell r="BN1036">
            <v>0</v>
          </cell>
          <cell r="BO1036">
            <v>0</v>
          </cell>
          <cell r="BP1036">
            <v>0</v>
          </cell>
          <cell r="BQ1036">
            <v>0</v>
          </cell>
          <cell r="BR1036">
            <v>0</v>
          </cell>
          <cell r="BS1036">
            <v>0</v>
          </cell>
          <cell r="BT1036">
            <v>0</v>
          </cell>
          <cell r="BU1036">
            <v>0</v>
          </cell>
          <cell r="BV1036">
            <v>0</v>
          </cell>
          <cell r="BW1036">
            <v>0</v>
          </cell>
          <cell r="BX1036">
            <v>0</v>
          </cell>
          <cell r="BY1036" t="str">
            <v/>
          </cell>
          <cell r="BZ1036" t="str">
            <v/>
          </cell>
          <cell r="CA1036" t="str">
            <v/>
          </cell>
          <cell r="CB1036" t="str">
            <v/>
          </cell>
          <cell r="CC1036" t="str">
            <v/>
          </cell>
          <cell r="CD1036" t="str">
            <v/>
          </cell>
          <cell r="CE1036" t="str">
            <v/>
          </cell>
          <cell r="CF1036" t="str">
            <v/>
          </cell>
          <cell r="CG1036" t="str">
            <v/>
          </cell>
          <cell r="CH1036" t="str">
            <v/>
          </cell>
        </row>
        <row r="1037">
          <cell r="A1037" t="str">
            <v>Xscape Castleford - Owner : 2007 Questionnaire 21 Apr 2008 9:48 PM</v>
          </cell>
          <cell r="B1037" t="str">
            <v>Survey Instance</v>
          </cell>
          <cell r="C1037" t="str">
            <v/>
          </cell>
          <cell r="D1037" t="str">
            <v>Alex Robinson</v>
          </cell>
          <cell r="E1037" t="str">
            <v/>
          </cell>
          <cell r="F1037">
            <v>0</v>
          </cell>
          <cell r="G1037" t="str">
            <v/>
          </cell>
          <cell r="J1037">
            <v>36</v>
          </cell>
          <cell r="K1037">
            <v>10800</v>
          </cell>
          <cell r="N1037">
            <v>620</v>
          </cell>
          <cell r="R1037">
            <v>0</v>
          </cell>
          <cell r="S1037">
            <v>0</v>
          </cell>
          <cell r="T1037">
            <v>0</v>
          </cell>
          <cell r="U1037">
            <v>0</v>
          </cell>
          <cell r="V1037">
            <v>0</v>
          </cell>
          <cell r="W1037">
            <v>0</v>
          </cell>
          <cell r="X1037">
            <v>0</v>
          </cell>
          <cell r="Y1037">
            <v>0</v>
          </cell>
          <cell r="Z1037">
            <v>0</v>
          </cell>
          <cell r="AA1037">
            <v>0</v>
          </cell>
          <cell r="AB1037" t="str">
            <v/>
          </cell>
          <cell r="AC1037" t="str">
            <v/>
          </cell>
          <cell r="AD1037" t="str">
            <v>Metric Tonnes (1000 kgs)</v>
          </cell>
          <cell r="AE1037" t="str">
            <v>Metric Tonnes (1000 kgs)</v>
          </cell>
          <cell r="AF1037" t="str">
            <v/>
          </cell>
          <cell r="AG1037" t="str">
            <v/>
          </cell>
          <cell r="AH1037" t="str">
            <v>Metric Tonnes (1000 kgs)</v>
          </cell>
          <cell r="AI1037" t="str">
            <v/>
          </cell>
          <cell r="AJ1037" t="str">
            <v/>
          </cell>
          <cell r="AK1037" t="str">
            <v/>
          </cell>
          <cell r="AL1037">
            <v>0</v>
          </cell>
          <cell r="AM1037">
            <v>0</v>
          </cell>
          <cell r="AN1037">
            <v>11456</v>
          </cell>
          <cell r="AO1037">
            <v>0</v>
          </cell>
          <cell r="AP1037">
            <v>0</v>
          </cell>
          <cell r="AQ1037">
            <v>36</v>
          </cell>
          <cell r="AR1037">
            <v>10800</v>
          </cell>
          <cell r="AS1037">
            <v>0</v>
          </cell>
          <cell r="AT1037">
            <v>0</v>
          </cell>
          <cell r="AU1037">
            <v>620</v>
          </cell>
          <cell r="AV1037">
            <v>0</v>
          </cell>
          <cell r="AW1037">
            <v>0</v>
          </cell>
          <cell r="AX1037">
            <v>0</v>
          </cell>
          <cell r="AY1037" t="str">
            <v/>
          </cell>
          <cell r="AZ1037" t="str">
            <v/>
          </cell>
          <cell r="BA1037" t="str">
            <v/>
          </cell>
          <cell r="BB1037" t="str">
            <v/>
          </cell>
          <cell r="BC1037" t="str">
            <v/>
          </cell>
          <cell r="BD1037" t="str">
            <v/>
          </cell>
          <cell r="BE1037" t="str">
            <v/>
          </cell>
          <cell r="BF1037" t="str">
            <v/>
          </cell>
          <cell r="BG1037" t="str">
            <v/>
          </cell>
          <cell r="BH1037" t="str">
            <v/>
          </cell>
          <cell r="BI1037">
            <v>1</v>
          </cell>
          <cell r="BJ1037" t="str">
            <v>All Landlord and Tenants' waste</v>
          </cell>
          <cell r="BK1037">
            <v>5</v>
          </cell>
          <cell r="BL1037">
            <v>1</v>
          </cell>
          <cell r="BM1037" t="str">
            <v/>
          </cell>
          <cell r="BN1037">
            <v>100</v>
          </cell>
          <cell r="BO1037">
            <v>0</v>
          </cell>
          <cell r="BP1037">
            <v>0</v>
          </cell>
          <cell r="BQ1037">
            <v>0</v>
          </cell>
          <cell r="BR1037">
            <v>0</v>
          </cell>
          <cell r="BS1037">
            <v>100</v>
          </cell>
          <cell r="BT1037">
            <v>0</v>
          </cell>
          <cell r="BU1037">
            <v>0</v>
          </cell>
          <cell r="BV1037">
            <v>0</v>
          </cell>
          <cell r="BW1037">
            <v>0</v>
          </cell>
          <cell r="BX1037">
            <v>0</v>
          </cell>
          <cell r="BY1037" t="str">
            <v/>
          </cell>
          <cell r="BZ1037" t="str">
            <v/>
          </cell>
          <cell r="CA1037" t="str">
            <v/>
          </cell>
          <cell r="CB1037" t="str">
            <v/>
          </cell>
          <cell r="CC1037" t="str">
            <v/>
          </cell>
          <cell r="CD1037" t="str">
            <v/>
          </cell>
          <cell r="CE1037" t="str">
            <v/>
          </cell>
          <cell r="CF1037" t="str">
            <v/>
          </cell>
          <cell r="CG1037" t="str">
            <v/>
          </cell>
          <cell r="CH1037" t="str">
            <v/>
          </cell>
        </row>
        <row r="1038">
          <cell r="A1038" t="str">
            <v>Xscape Milton Keynes - Owner : 2005 Questionnaire 11 Jul 2008 1:01 PM</v>
          </cell>
          <cell r="B1038" t="str">
            <v>Survey Instance</v>
          </cell>
          <cell r="C1038" t="str">
            <v>287</v>
          </cell>
          <cell r="D1038" t="str">
            <v>Nick Hogg</v>
          </cell>
          <cell r="E1038" t="str">
            <v>5</v>
          </cell>
          <cell r="F1038">
            <v>1</v>
          </cell>
          <cell r="G1038" t="str">
            <v/>
          </cell>
          <cell r="J1038">
            <v>310</v>
          </cell>
          <cell r="K1038">
            <v>0</v>
          </cell>
          <cell r="L1038">
            <v>0</v>
          </cell>
          <cell r="M1038">
            <v>0</v>
          </cell>
          <cell r="N1038">
            <v>1107</v>
          </cell>
          <cell r="Q1038">
            <v>0</v>
          </cell>
          <cell r="R1038">
            <v>0</v>
          </cell>
          <cell r="S1038">
            <v>0</v>
          </cell>
          <cell r="T1038">
            <v>0</v>
          </cell>
          <cell r="U1038">
            <v>0</v>
          </cell>
          <cell r="V1038">
            <v>0</v>
          </cell>
          <cell r="W1038">
            <v>0</v>
          </cell>
          <cell r="X1038">
            <v>0</v>
          </cell>
          <cell r="Y1038">
            <v>0</v>
          </cell>
          <cell r="Z1038">
            <v>0</v>
          </cell>
          <cell r="AA1038">
            <v>0</v>
          </cell>
          <cell r="AB1038" t="str">
            <v/>
          </cell>
          <cell r="AC1038" t="str">
            <v/>
          </cell>
          <cell r="AD1038" t="str">
            <v>Metric Tonnes (1000 kgs)</v>
          </cell>
          <cell r="AE1038" t="str">
            <v/>
          </cell>
          <cell r="AF1038" t="str">
            <v/>
          </cell>
          <cell r="AG1038" t="str">
            <v/>
          </cell>
          <cell r="AH1038" t="str">
            <v>Metric Tonnes (1000 kgs)</v>
          </cell>
          <cell r="AI1038" t="str">
            <v/>
          </cell>
          <cell r="AJ1038" t="str">
            <v/>
          </cell>
          <cell r="AK1038" t="str">
            <v/>
          </cell>
          <cell r="AL1038">
            <v>0</v>
          </cell>
          <cell r="AM1038">
            <v>0</v>
          </cell>
          <cell r="AN1038">
            <v>1417</v>
          </cell>
          <cell r="AO1038">
            <v>0</v>
          </cell>
          <cell r="AP1038">
            <v>0</v>
          </cell>
          <cell r="AQ1038">
            <v>310</v>
          </cell>
          <cell r="AR1038">
            <v>0</v>
          </cell>
          <cell r="AS1038">
            <v>0</v>
          </cell>
          <cell r="AT1038">
            <v>0</v>
          </cell>
          <cell r="AU1038">
            <v>1107</v>
          </cell>
          <cell r="AV1038">
            <v>0</v>
          </cell>
          <cell r="AW1038">
            <v>0</v>
          </cell>
          <cell r="AX1038">
            <v>0</v>
          </cell>
          <cell r="AY1038" t="str">
            <v/>
          </cell>
          <cell r="AZ1038" t="str">
            <v/>
          </cell>
          <cell r="BA1038" t="str">
            <v/>
          </cell>
          <cell r="BB1038" t="str">
            <v/>
          </cell>
          <cell r="BC1038" t="str">
            <v/>
          </cell>
          <cell r="BD1038" t="str">
            <v/>
          </cell>
          <cell r="BE1038" t="str">
            <v/>
          </cell>
          <cell r="BF1038" t="str">
            <v/>
          </cell>
          <cell r="BG1038" t="str">
            <v/>
          </cell>
          <cell r="BH1038" t="str">
            <v/>
          </cell>
          <cell r="BI1038">
            <v>2</v>
          </cell>
          <cell r="BJ1038" t="str">
            <v/>
          </cell>
          <cell r="BK1038">
            <v>0</v>
          </cell>
          <cell r="BL1038">
            <v>0</v>
          </cell>
          <cell r="BM1038" t="str">
            <v/>
          </cell>
          <cell r="BN1038">
            <v>0</v>
          </cell>
          <cell r="BO1038">
            <v>0</v>
          </cell>
          <cell r="BP1038">
            <v>0</v>
          </cell>
          <cell r="BQ1038">
            <v>0</v>
          </cell>
          <cell r="BR1038">
            <v>0</v>
          </cell>
          <cell r="BS1038">
            <v>0</v>
          </cell>
          <cell r="BT1038">
            <v>0</v>
          </cell>
          <cell r="BU1038">
            <v>0</v>
          </cell>
          <cell r="BV1038">
            <v>0</v>
          </cell>
          <cell r="BW1038">
            <v>0</v>
          </cell>
          <cell r="BX1038">
            <v>0</v>
          </cell>
          <cell r="BY1038" t="str">
            <v/>
          </cell>
          <cell r="BZ1038" t="str">
            <v/>
          </cell>
          <cell r="CA1038" t="str">
            <v/>
          </cell>
          <cell r="CB1038" t="str">
            <v/>
          </cell>
          <cell r="CC1038" t="str">
            <v/>
          </cell>
          <cell r="CD1038" t="str">
            <v/>
          </cell>
          <cell r="CE1038" t="str">
            <v/>
          </cell>
          <cell r="CF1038" t="str">
            <v/>
          </cell>
          <cell r="CG1038" t="str">
            <v/>
          </cell>
          <cell r="CH1038" t="str">
            <v/>
          </cell>
        </row>
        <row r="1039">
          <cell r="A1039" t="str">
            <v>Xscape Milton Keynes - Owner : 2006 Questionnaire 18 Apr 2008 12:00 PM</v>
          </cell>
          <cell r="B1039" t="str">
            <v>Survey Instance</v>
          </cell>
          <cell r="C1039" t="str">
            <v>287</v>
          </cell>
          <cell r="D1039" t="str">
            <v>Alex Robinson</v>
          </cell>
          <cell r="E1039" t="str">
            <v>6</v>
          </cell>
          <cell r="F1039">
            <v>1</v>
          </cell>
          <cell r="G1039" t="str">
            <v/>
          </cell>
          <cell r="J1039">
            <v>495.57</v>
          </cell>
          <cell r="K1039">
            <v>0</v>
          </cell>
          <cell r="L1039">
            <v>0</v>
          </cell>
          <cell r="M1039">
            <v>0</v>
          </cell>
          <cell r="N1039">
            <v>1002.5</v>
          </cell>
          <cell r="Q1039">
            <v>0</v>
          </cell>
          <cell r="R1039">
            <v>0</v>
          </cell>
          <cell r="S1039">
            <v>0</v>
          </cell>
          <cell r="T1039">
            <v>0</v>
          </cell>
          <cell r="U1039">
            <v>0</v>
          </cell>
          <cell r="V1039">
            <v>0</v>
          </cell>
          <cell r="W1039">
            <v>0</v>
          </cell>
          <cell r="X1039">
            <v>0</v>
          </cell>
          <cell r="Y1039">
            <v>0</v>
          </cell>
          <cell r="Z1039">
            <v>0</v>
          </cell>
          <cell r="AA1039">
            <v>0</v>
          </cell>
          <cell r="AB1039" t="str">
            <v/>
          </cell>
          <cell r="AC1039" t="str">
            <v/>
          </cell>
          <cell r="AD1039" t="str">
            <v>Metric Tonnes (1000 kgs)</v>
          </cell>
          <cell r="AE1039" t="str">
            <v/>
          </cell>
          <cell r="AF1039" t="str">
            <v/>
          </cell>
          <cell r="AG1039" t="str">
            <v/>
          </cell>
          <cell r="AH1039" t="str">
            <v>Metric Tonnes (1000 kgs)</v>
          </cell>
          <cell r="AI1039" t="str">
            <v/>
          </cell>
          <cell r="AJ1039" t="str">
            <v/>
          </cell>
          <cell r="AK1039" t="str">
            <v/>
          </cell>
          <cell r="AL1039">
            <v>0</v>
          </cell>
          <cell r="AM1039">
            <v>0</v>
          </cell>
          <cell r="AN1039">
            <v>0</v>
          </cell>
          <cell r="AO1039">
            <v>0</v>
          </cell>
          <cell r="AP1039">
            <v>0</v>
          </cell>
          <cell r="AQ1039">
            <v>495.57</v>
          </cell>
          <cell r="AR1039">
            <v>0</v>
          </cell>
          <cell r="AS1039">
            <v>0</v>
          </cell>
          <cell r="AT1039">
            <v>0</v>
          </cell>
          <cell r="AU1039">
            <v>1002.5</v>
          </cell>
          <cell r="AV1039">
            <v>0</v>
          </cell>
          <cell r="AW1039">
            <v>0</v>
          </cell>
          <cell r="AX1039">
            <v>0</v>
          </cell>
          <cell r="AY1039" t="str">
            <v/>
          </cell>
          <cell r="AZ1039" t="str">
            <v/>
          </cell>
          <cell r="BA1039" t="str">
            <v/>
          </cell>
          <cell r="BB1039" t="str">
            <v/>
          </cell>
          <cell r="BC1039" t="str">
            <v/>
          </cell>
          <cell r="BD1039" t="str">
            <v/>
          </cell>
          <cell r="BE1039" t="str">
            <v/>
          </cell>
          <cell r="BF1039" t="str">
            <v/>
          </cell>
          <cell r="BG1039" t="str">
            <v/>
          </cell>
          <cell r="BH1039" t="str">
            <v/>
          </cell>
          <cell r="BI1039">
            <v>2</v>
          </cell>
          <cell r="BJ1039" t="str">
            <v/>
          </cell>
          <cell r="BK1039">
            <v>0</v>
          </cell>
          <cell r="BL1039">
            <v>0</v>
          </cell>
          <cell r="BM1039" t="str">
            <v/>
          </cell>
          <cell r="BN1039">
            <v>0</v>
          </cell>
          <cell r="BO1039">
            <v>0</v>
          </cell>
          <cell r="BP1039">
            <v>0</v>
          </cell>
          <cell r="BQ1039">
            <v>0</v>
          </cell>
          <cell r="BR1039">
            <v>0</v>
          </cell>
          <cell r="BS1039">
            <v>0</v>
          </cell>
          <cell r="BT1039">
            <v>0</v>
          </cell>
          <cell r="BU1039">
            <v>0</v>
          </cell>
          <cell r="BV1039">
            <v>0</v>
          </cell>
          <cell r="BW1039">
            <v>0</v>
          </cell>
          <cell r="BX1039">
            <v>0</v>
          </cell>
          <cell r="BY1039" t="str">
            <v/>
          </cell>
          <cell r="BZ1039" t="str">
            <v/>
          </cell>
          <cell r="CA1039" t="str">
            <v/>
          </cell>
          <cell r="CB1039" t="str">
            <v/>
          </cell>
          <cell r="CC1039" t="str">
            <v/>
          </cell>
          <cell r="CD1039" t="str">
            <v/>
          </cell>
          <cell r="CE1039" t="str">
            <v/>
          </cell>
          <cell r="CF1039" t="str">
            <v/>
          </cell>
          <cell r="CG1039" t="str">
            <v/>
          </cell>
          <cell r="CH1039" t="str">
            <v/>
          </cell>
        </row>
        <row r="1040">
          <cell r="A1040" t="str">
            <v>Xscape Milton Keynes - Owner : 2007 Questionnaire 21 Apr 2008 9:48 PM</v>
          </cell>
          <cell r="B1040" t="str">
            <v>Survey Instance</v>
          </cell>
          <cell r="C1040" t="str">
            <v/>
          </cell>
          <cell r="D1040" t="str">
            <v>Alex Robinson</v>
          </cell>
          <cell r="E1040" t="str">
            <v/>
          </cell>
          <cell r="F1040">
            <v>1</v>
          </cell>
          <cell r="G1040" t="str">
            <v/>
          </cell>
          <cell r="J1040">
            <v>536</v>
          </cell>
          <cell r="N1040">
            <v>907</v>
          </cell>
          <cell r="R1040">
            <v>0</v>
          </cell>
          <cell r="S1040">
            <v>0</v>
          </cell>
          <cell r="T1040">
            <v>0</v>
          </cell>
          <cell r="U1040">
            <v>0</v>
          </cell>
          <cell r="V1040">
            <v>0</v>
          </cell>
          <cell r="W1040">
            <v>0</v>
          </cell>
          <cell r="X1040">
            <v>0</v>
          </cell>
          <cell r="Y1040">
            <v>0</v>
          </cell>
          <cell r="Z1040">
            <v>0</v>
          </cell>
          <cell r="AA1040">
            <v>0</v>
          </cell>
          <cell r="AB1040" t="str">
            <v/>
          </cell>
          <cell r="AC1040" t="str">
            <v/>
          </cell>
          <cell r="AD1040" t="str">
            <v>Metric Tonnes (1000 kgs)</v>
          </cell>
          <cell r="AE1040" t="str">
            <v/>
          </cell>
          <cell r="AF1040" t="str">
            <v/>
          </cell>
          <cell r="AG1040" t="str">
            <v/>
          </cell>
          <cell r="AH1040" t="str">
            <v>Metric Tonnes (1000 kgs)</v>
          </cell>
          <cell r="AI1040" t="str">
            <v/>
          </cell>
          <cell r="AJ1040" t="str">
            <v/>
          </cell>
          <cell r="AK1040" t="str">
            <v/>
          </cell>
          <cell r="AL1040">
            <v>0</v>
          </cell>
          <cell r="AM1040">
            <v>0</v>
          </cell>
          <cell r="AN1040">
            <v>1443</v>
          </cell>
          <cell r="AO1040">
            <v>0</v>
          </cell>
          <cell r="AP1040">
            <v>0</v>
          </cell>
          <cell r="AQ1040">
            <v>536</v>
          </cell>
          <cell r="AR1040">
            <v>0</v>
          </cell>
          <cell r="AS1040">
            <v>0</v>
          </cell>
          <cell r="AT1040">
            <v>0</v>
          </cell>
          <cell r="AU1040">
            <v>907</v>
          </cell>
          <cell r="AV1040">
            <v>0</v>
          </cell>
          <cell r="AW1040">
            <v>0</v>
          </cell>
          <cell r="AX1040">
            <v>0</v>
          </cell>
          <cell r="AY1040" t="str">
            <v/>
          </cell>
          <cell r="AZ1040" t="str">
            <v/>
          </cell>
          <cell r="BA1040" t="str">
            <v/>
          </cell>
          <cell r="BB1040" t="str">
            <v/>
          </cell>
          <cell r="BC1040" t="str">
            <v/>
          </cell>
          <cell r="BD1040" t="str">
            <v/>
          </cell>
          <cell r="BE1040" t="str">
            <v/>
          </cell>
          <cell r="BF1040" t="str">
            <v/>
          </cell>
          <cell r="BG1040" t="str">
            <v/>
          </cell>
          <cell r="BH1040" t="str">
            <v/>
          </cell>
          <cell r="BI1040">
            <v>2</v>
          </cell>
          <cell r="BJ1040" t="str">
            <v>All Landlord and Tenants' waste</v>
          </cell>
          <cell r="BK1040">
            <v>5</v>
          </cell>
          <cell r="BL1040">
            <v>1</v>
          </cell>
          <cell r="BM1040" t="str">
            <v>cardbord, white paper, glass, plastic and food waste all sent to recycling centre in Milton Keynes</v>
          </cell>
          <cell r="BN1040">
            <v>0</v>
          </cell>
          <cell r="BO1040">
            <v>0</v>
          </cell>
          <cell r="BP1040">
            <v>0</v>
          </cell>
          <cell r="BQ1040">
            <v>0</v>
          </cell>
          <cell r="BR1040">
            <v>0</v>
          </cell>
          <cell r="BS1040">
            <v>0</v>
          </cell>
          <cell r="BT1040">
            <v>0</v>
          </cell>
          <cell r="BU1040">
            <v>0</v>
          </cell>
          <cell r="BV1040">
            <v>0</v>
          </cell>
          <cell r="BW1040">
            <v>0</v>
          </cell>
          <cell r="BX1040">
            <v>0</v>
          </cell>
          <cell r="BY1040" t="str">
            <v/>
          </cell>
          <cell r="BZ1040" t="str">
            <v/>
          </cell>
          <cell r="CA1040" t="str">
            <v/>
          </cell>
          <cell r="CB1040" t="str">
            <v/>
          </cell>
          <cell r="CC1040" t="str">
            <v/>
          </cell>
          <cell r="CD1040" t="str">
            <v/>
          </cell>
          <cell r="CE1040" t="str">
            <v/>
          </cell>
          <cell r="CF1040" t="str">
            <v/>
          </cell>
          <cell r="CG1040" t="str">
            <v/>
          </cell>
          <cell r="CH1040" t="str">
            <v/>
          </cell>
        </row>
        <row r="1041">
          <cell r="A1041" t="str">
            <v>York House, London - Landlord : 2007 Questionnaire 01 May 2008 1:07 PM</v>
          </cell>
          <cell r="B1041" t="str">
            <v>Survey Instance</v>
          </cell>
          <cell r="C1041" t="str">
            <v/>
          </cell>
          <cell r="D1041" t="str">
            <v>Nick Hogg</v>
          </cell>
          <cell r="E1041" t="str">
            <v/>
          </cell>
          <cell r="F1041">
            <v>1</v>
          </cell>
          <cell r="G1041" t="str">
            <v/>
          </cell>
          <cell r="J1041">
            <v>30</v>
          </cell>
          <cell r="N1041">
            <v>73</v>
          </cell>
          <cell r="R1041">
            <v>0</v>
          </cell>
          <cell r="S1041">
            <v>0</v>
          </cell>
          <cell r="T1041">
            <v>0</v>
          </cell>
          <cell r="U1041">
            <v>0</v>
          </cell>
          <cell r="V1041">
            <v>0</v>
          </cell>
          <cell r="W1041">
            <v>0</v>
          </cell>
          <cell r="X1041">
            <v>0</v>
          </cell>
          <cell r="Y1041">
            <v>0</v>
          </cell>
          <cell r="Z1041">
            <v>0</v>
          </cell>
          <cell r="AA1041">
            <v>0</v>
          </cell>
          <cell r="AB1041" t="str">
            <v/>
          </cell>
          <cell r="AC1041" t="str">
            <v/>
          </cell>
          <cell r="AD1041" t="str">
            <v>Metric Tonnes (1000 kgs)</v>
          </cell>
          <cell r="AE1041" t="str">
            <v/>
          </cell>
          <cell r="AF1041" t="str">
            <v/>
          </cell>
          <cell r="AG1041" t="str">
            <v/>
          </cell>
          <cell r="AH1041" t="str">
            <v>Metric Tonnes (1000 kgs)</v>
          </cell>
          <cell r="AI1041" t="str">
            <v/>
          </cell>
          <cell r="AJ1041" t="str">
            <v/>
          </cell>
          <cell r="AK1041" t="str">
            <v/>
          </cell>
          <cell r="AL1041">
            <v>0</v>
          </cell>
          <cell r="AM1041">
            <v>0</v>
          </cell>
          <cell r="AN1041">
            <v>103</v>
          </cell>
          <cell r="AO1041">
            <v>0</v>
          </cell>
          <cell r="AP1041">
            <v>0</v>
          </cell>
          <cell r="AQ1041">
            <v>30</v>
          </cell>
          <cell r="AR1041">
            <v>0</v>
          </cell>
          <cell r="AS1041">
            <v>0</v>
          </cell>
          <cell r="AT1041">
            <v>0</v>
          </cell>
          <cell r="AU1041">
            <v>73</v>
          </cell>
          <cell r="AV1041">
            <v>0</v>
          </cell>
          <cell r="AW1041">
            <v>0</v>
          </cell>
          <cell r="AX1041">
            <v>0</v>
          </cell>
          <cell r="AY1041" t="str">
            <v/>
          </cell>
          <cell r="AZ1041" t="str">
            <v/>
          </cell>
          <cell r="BA1041" t="str">
            <v/>
          </cell>
          <cell r="BB1041" t="str">
            <v/>
          </cell>
          <cell r="BC1041" t="str">
            <v/>
          </cell>
          <cell r="BD1041" t="str">
            <v/>
          </cell>
          <cell r="BE1041" t="str">
            <v/>
          </cell>
          <cell r="BF1041" t="str">
            <v/>
          </cell>
          <cell r="BG1041" t="str">
            <v/>
          </cell>
          <cell r="BH1041" t="str">
            <v/>
          </cell>
          <cell r="BI1041">
            <v>0</v>
          </cell>
          <cell r="BJ1041" t="str">
            <v/>
          </cell>
          <cell r="BK1041">
            <v>0</v>
          </cell>
          <cell r="BL1041">
            <v>0</v>
          </cell>
          <cell r="BM1041" t="str">
            <v/>
          </cell>
          <cell r="BN1041">
            <v>0</v>
          </cell>
          <cell r="BO1041">
            <v>0</v>
          </cell>
          <cell r="BP1041">
            <v>0</v>
          </cell>
          <cell r="BQ1041">
            <v>0</v>
          </cell>
          <cell r="BR1041">
            <v>0</v>
          </cell>
          <cell r="BS1041">
            <v>0</v>
          </cell>
          <cell r="BT1041">
            <v>0</v>
          </cell>
          <cell r="BU1041">
            <v>0</v>
          </cell>
          <cell r="BV1041">
            <v>0</v>
          </cell>
          <cell r="BW1041">
            <v>0</v>
          </cell>
          <cell r="BX1041">
            <v>0</v>
          </cell>
          <cell r="BY1041" t="str">
            <v/>
          </cell>
          <cell r="BZ1041" t="str">
            <v/>
          </cell>
          <cell r="CA1041" t="str">
            <v/>
          </cell>
          <cell r="CB1041" t="str">
            <v/>
          </cell>
          <cell r="CC1041" t="str">
            <v/>
          </cell>
          <cell r="CD1041" t="str">
            <v/>
          </cell>
          <cell r="CE1041" t="str">
            <v/>
          </cell>
          <cell r="CF1041" t="str">
            <v/>
          </cell>
          <cell r="CG1041" t="str">
            <v/>
          </cell>
          <cell r="CH1041" t="str">
            <v/>
          </cell>
        </row>
        <row r="1042">
          <cell r="A1042" t="str">
            <v>Zubiarte - Owner : 2005 Questionnaire 11 Jul 2008 1:01 PM</v>
          </cell>
          <cell r="B1042" t="str">
            <v>Survey Instance</v>
          </cell>
          <cell r="C1042" t="str">
            <v>119</v>
          </cell>
          <cell r="D1042" t="str">
            <v>Nick Hogg</v>
          </cell>
          <cell r="E1042" t="str">
            <v>5</v>
          </cell>
          <cell r="F1042">
            <v>1</v>
          </cell>
          <cell r="G1042" t="str">
            <v/>
          </cell>
          <cell r="J1042">
            <v>62.8</v>
          </cell>
          <cell r="K1042">
            <v>0</v>
          </cell>
          <cell r="L1042">
            <v>0</v>
          </cell>
          <cell r="M1042">
            <v>0</v>
          </cell>
          <cell r="N1042">
            <v>359</v>
          </cell>
          <cell r="Q1042">
            <v>0</v>
          </cell>
          <cell r="R1042">
            <v>0</v>
          </cell>
          <cell r="S1042">
            <v>0</v>
          </cell>
          <cell r="T1042">
            <v>0</v>
          </cell>
          <cell r="U1042">
            <v>0</v>
          </cell>
          <cell r="V1042">
            <v>0</v>
          </cell>
          <cell r="W1042">
            <v>0</v>
          </cell>
          <cell r="X1042">
            <v>0</v>
          </cell>
          <cell r="Y1042">
            <v>0</v>
          </cell>
          <cell r="Z1042">
            <v>0</v>
          </cell>
          <cell r="AA1042">
            <v>0</v>
          </cell>
          <cell r="AB1042" t="str">
            <v/>
          </cell>
          <cell r="AC1042" t="str">
            <v/>
          </cell>
          <cell r="AD1042" t="str">
            <v>Metric Tonnes (1000 kgs)</v>
          </cell>
          <cell r="AE1042" t="str">
            <v/>
          </cell>
          <cell r="AF1042" t="str">
            <v/>
          </cell>
          <cell r="AG1042" t="str">
            <v/>
          </cell>
          <cell r="AH1042" t="str">
            <v>Metric Tonnes (1000 kgs)</v>
          </cell>
          <cell r="AI1042" t="str">
            <v/>
          </cell>
          <cell r="AJ1042" t="str">
            <v/>
          </cell>
          <cell r="AK1042" t="str">
            <v/>
          </cell>
          <cell r="AL1042">
            <v>0</v>
          </cell>
          <cell r="AM1042">
            <v>0</v>
          </cell>
          <cell r="AN1042">
            <v>0</v>
          </cell>
          <cell r="AO1042">
            <v>0</v>
          </cell>
          <cell r="AP1042">
            <v>0</v>
          </cell>
          <cell r="AQ1042">
            <v>62.8</v>
          </cell>
          <cell r="AR1042">
            <v>0</v>
          </cell>
          <cell r="AS1042">
            <v>0</v>
          </cell>
          <cell r="AT1042">
            <v>0</v>
          </cell>
          <cell r="AU1042">
            <v>359</v>
          </cell>
          <cell r="AV1042">
            <v>0</v>
          </cell>
          <cell r="AW1042">
            <v>0</v>
          </cell>
          <cell r="AX1042">
            <v>0</v>
          </cell>
          <cell r="AY1042" t="str">
            <v/>
          </cell>
          <cell r="AZ1042" t="str">
            <v/>
          </cell>
          <cell r="BA1042" t="str">
            <v/>
          </cell>
          <cell r="BB1042" t="str">
            <v/>
          </cell>
          <cell r="BC1042" t="str">
            <v/>
          </cell>
          <cell r="BD1042" t="str">
            <v/>
          </cell>
          <cell r="BE1042" t="str">
            <v/>
          </cell>
          <cell r="BF1042" t="str">
            <v/>
          </cell>
          <cell r="BG1042" t="str">
            <v/>
          </cell>
          <cell r="BH1042" t="str">
            <v/>
          </cell>
          <cell r="BI1042">
            <v>0</v>
          </cell>
          <cell r="BJ1042" t="str">
            <v/>
          </cell>
          <cell r="BK1042">
            <v>0</v>
          </cell>
          <cell r="BL1042">
            <v>0</v>
          </cell>
          <cell r="BM1042" t="str">
            <v/>
          </cell>
          <cell r="BN1042">
            <v>0</v>
          </cell>
          <cell r="BO1042">
            <v>0</v>
          </cell>
          <cell r="BP1042">
            <v>0</v>
          </cell>
          <cell r="BQ1042">
            <v>0</v>
          </cell>
          <cell r="BR1042">
            <v>0</v>
          </cell>
          <cell r="BS1042">
            <v>0</v>
          </cell>
          <cell r="BT1042">
            <v>0</v>
          </cell>
          <cell r="BU1042">
            <v>0</v>
          </cell>
          <cell r="BV1042">
            <v>0</v>
          </cell>
          <cell r="BW1042">
            <v>0</v>
          </cell>
          <cell r="BX1042">
            <v>0</v>
          </cell>
          <cell r="BY1042" t="str">
            <v/>
          </cell>
          <cell r="BZ1042" t="str">
            <v/>
          </cell>
          <cell r="CA1042" t="str">
            <v/>
          </cell>
          <cell r="CB1042" t="str">
            <v/>
          </cell>
          <cell r="CC1042" t="str">
            <v/>
          </cell>
          <cell r="CD1042" t="str">
            <v/>
          </cell>
          <cell r="CE1042" t="str">
            <v/>
          </cell>
          <cell r="CF1042" t="str">
            <v/>
          </cell>
          <cell r="CG1042" t="str">
            <v/>
          </cell>
          <cell r="CH1042" t="str">
            <v/>
          </cell>
        </row>
        <row r="1043">
          <cell r="A1043" t="str">
            <v>Zubiarte - Owner : 2006 Questionnaire 18 Apr 2008 12:00 PM</v>
          </cell>
          <cell r="B1043" t="str">
            <v>Survey Instance</v>
          </cell>
          <cell r="C1043" t="str">
            <v>119</v>
          </cell>
          <cell r="D1043" t="str">
            <v>Alex Robinson</v>
          </cell>
          <cell r="E1043" t="str">
            <v>6</v>
          </cell>
          <cell r="F1043">
            <v>1</v>
          </cell>
          <cell r="G1043" t="str">
            <v/>
          </cell>
          <cell r="J1043">
            <v>99</v>
          </cell>
          <cell r="K1043">
            <v>0</v>
          </cell>
          <cell r="L1043">
            <v>0</v>
          </cell>
          <cell r="M1043">
            <v>0</v>
          </cell>
          <cell r="N1043">
            <v>308.60000000000002</v>
          </cell>
          <cell r="Q1043">
            <v>0</v>
          </cell>
          <cell r="R1043">
            <v>0</v>
          </cell>
          <cell r="S1043">
            <v>0</v>
          </cell>
          <cell r="T1043">
            <v>0</v>
          </cell>
          <cell r="U1043">
            <v>0</v>
          </cell>
          <cell r="V1043">
            <v>0</v>
          </cell>
          <cell r="W1043">
            <v>0</v>
          </cell>
          <cell r="X1043">
            <v>0</v>
          </cell>
          <cell r="Y1043">
            <v>0</v>
          </cell>
          <cell r="Z1043">
            <v>0</v>
          </cell>
          <cell r="AA1043">
            <v>0</v>
          </cell>
          <cell r="AB1043" t="str">
            <v/>
          </cell>
          <cell r="AC1043" t="str">
            <v/>
          </cell>
          <cell r="AD1043" t="str">
            <v>Metric Tonnes (1000 kgs)</v>
          </cell>
          <cell r="AE1043" t="str">
            <v/>
          </cell>
          <cell r="AF1043" t="str">
            <v/>
          </cell>
          <cell r="AG1043" t="str">
            <v/>
          </cell>
          <cell r="AH1043" t="str">
            <v>Metric Tonnes (1000 kgs)</v>
          </cell>
          <cell r="AI1043" t="str">
            <v/>
          </cell>
          <cell r="AJ1043" t="str">
            <v/>
          </cell>
          <cell r="AK1043" t="str">
            <v/>
          </cell>
          <cell r="AL1043">
            <v>0</v>
          </cell>
          <cell r="AM1043">
            <v>0</v>
          </cell>
          <cell r="AN1043">
            <v>0</v>
          </cell>
          <cell r="AO1043">
            <v>0</v>
          </cell>
          <cell r="AP1043">
            <v>0</v>
          </cell>
          <cell r="AQ1043">
            <v>99</v>
          </cell>
          <cell r="AR1043">
            <v>0</v>
          </cell>
          <cell r="AS1043">
            <v>0</v>
          </cell>
          <cell r="AT1043">
            <v>0</v>
          </cell>
          <cell r="AU1043">
            <v>308.60000000000002</v>
          </cell>
          <cell r="AV1043">
            <v>0</v>
          </cell>
          <cell r="AW1043">
            <v>0</v>
          </cell>
          <cell r="AX1043">
            <v>0</v>
          </cell>
          <cell r="AY1043" t="str">
            <v/>
          </cell>
          <cell r="AZ1043" t="str">
            <v/>
          </cell>
          <cell r="BA1043" t="str">
            <v/>
          </cell>
          <cell r="BB1043" t="str">
            <v/>
          </cell>
          <cell r="BC1043" t="str">
            <v/>
          </cell>
          <cell r="BD1043" t="str">
            <v/>
          </cell>
          <cell r="BE1043" t="str">
            <v/>
          </cell>
          <cell r="BF1043" t="str">
            <v/>
          </cell>
          <cell r="BG1043" t="str">
            <v/>
          </cell>
          <cell r="BH1043" t="str">
            <v/>
          </cell>
          <cell r="BI1043">
            <v>3</v>
          </cell>
          <cell r="BJ1043" t="str">
            <v/>
          </cell>
          <cell r="BK1043">
            <v>0</v>
          </cell>
          <cell r="BL1043">
            <v>0</v>
          </cell>
          <cell r="BM1043" t="str">
            <v/>
          </cell>
          <cell r="BN1043">
            <v>0</v>
          </cell>
          <cell r="BO1043">
            <v>0</v>
          </cell>
          <cell r="BP1043">
            <v>0</v>
          </cell>
          <cell r="BQ1043">
            <v>0</v>
          </cell>
          <cell r="BR1043">
            <v>0</v>
          </cell>
          <cell r="BS1043">
            <v>0</v>
          </cell>
          <cell r="BT1043">
            <v>0</v>
          </cell>
          <cell r="BU1043">
            <v>0</v>
          </cell>
          <cell r="BV1043">
            <v>0</v>
          </cell>
          <cell r="BW1043">
            <v>0</v>
          </cell>
          <cell r="BX1043">
            <v>0</v>
          </cell>
          <cell r="BY1043" t="str">
            <v/>
          </cell>
          <cell r="BZ1043" t="str">
            <v/>
          </cell>
          <cell r="CA1043" t="str">
            <v/>
          </cell>
          <cell r="CB1043" t="str">
            <v/>
          </cell>
          <cell r="CC1043" t="str">
            <v/>
          </cell>
          <cell r="CD1043" t="str">
            <v/>
          </cell>
          <cell r="CE1043" t="str">
            <v/>
          </cell>
          <cell r="CF1043" t="str">
            <v/>
          </cell>
          <cell r="CG1043" t="str">
            <v/>
          </cell>
          <cell r="CH1043" t="str">
            <v/>
          </cell>
        </row>
        <row r="1044">
          <cell r="A1044" t="str">
            <v>Zubiarte - Owner : 2007 Questionnaire 21 Apr 2008 9:48 PM</v>
          </cell>
          <cell r="B1044" t="str">
            <v>Survey Instance</v>
          </cell>
          <cell r="C1044" t="str">
            <v/>
          </cell>
          <cell r="D1044" t="str">
            <v>Alex Robinson</v>
          </cell>
          <cell r="E1044" t="str">
            <v/>
          </cell>
          <cell r="F1044">
            <v>1</v>
          </cell>
          <cell r="G1044" t="str">
            <v/>
          </cell>
          <cell r="J1044">
            <v>135</v>
          </cell>
          <cell r="N1044">
            <v>331</v>
          </cell>
          <cell r="Q1044">
            <v>0.25</v>
          </cell>
          <cell r="R1044">
            <v>0</v>
          </cell>
          <cell r="S1044">
            <v>0</v>
          </cell>
          <cell r="T1044">
            <v>0</v>
          </cell>
          <cell r="U1044">
            <v>0</v>
          </cell>
          <cell r="V1044">
            <v>0</v>
          </cell>
          <cell r="W1044">
            <v>0</v>
          </cell>
          <cell r="X1044">
            <v>0</v>
          </cell>
          <cell r="Y1044">
            <v>0</v>
          </cell>
          <cell r="Z1044">
            <v>0</v>
          </cell>
          <cell r="AA1044">
            <v>0</v>
          </cell>
          <cell r="AB1044" t="str">
            <v/>
          </cell>
          <cell r="AC1044" t="str">
            <v/>
          </cell>
          <cell r="AD1044" t="str">
            <v>Metric Tonnes (1000 kgs)</v>
          </cell>
          <cell r="AE1044" t="str">
            <v/>
          </cell>
          <cell r="AF1044" t="str">
            <v/>
          </cell>
          <cell r="AG1044" t="str">
            <v/>
          </cell>
          <cell r="AH1044" t="str">
            <v>Metric Tonnes (1000 kgs)</v>
          </cell>
          <cell r="AI1044" t="str">
            <v/>
          </cell>
          <cell r="AJ1044" t="str">
            <v/>
          </cell>
          <cell r="AK1044" t="str">
            <v>Kilogrammes (kgs)</v>
          </cell>
          <cell r="AL1044">
            <v>0</v>
          </cell>
          <cell r="AM1044">
            <v>0</v>
          </cell>
          <cell r="AN1044">
            <v>466</v>
          </cell>
          <cell r="AO1044">
            <v>0</v>
          </cell>
          <cell r="AP1044">
            <v>0</v>
          </cell>
          <cell r="AQ1044">
            <v>135</v>
          </cell>
          <cell r="AR1044">
            <v>0</v>
          </cell>
          <cell r="AS1044">
            <v>0</v>
          </cell>
          <cell r="AT1044">
            <v>0</v>
          </cell>
          <cell r="AU1044">
            <v>331</v>
          </cell>
          <cell r="AV1044">
            <v>0</v>
          </cell>
          <cell r="AW1044">
            <v>0</v>
          </cell>
          <cell r="AX1044">
            <v>250</v>
          </cell>
          <cell r="AY1044" t="str">
            <v/>
          </cell>
          <cell r="AZ1044" t="str">
            <v/>
          </cell>
          <cell r="BA1044" t="str">
            <v/>
          </cell>
          <cell r="BB1044" t="str">
            <v/>
          </cell>
          <cell r="BC1044" t="str">
            <v/>
          </cell>
          <cell r="BD1044" t="str">
            <v/>
          </cell>
          <cell r="BE1044" t="str">
            <v/>
          </cell>
          <cell r="BF1044" t="str">
            <v/>
          </cell>
          <cell r="BG1044" t="str">
            <v/>
          </cell>
          <cell r="BH1044" t="str">
            <v/>
          </cell>
          <cell r="BI1044">
            <v>3</v>
          </cell>
          <cell r="BJ1044" t="str">
            <v>All Landlord and Tenants' waste</v>
          </cell>
          <cell r="BK1044">
            <v>5</v>
          </cell>
          <cell r="BL1044">
            <v>1</v>
          </cell>
          <cell r="BM1044" t="str">
            <v/>
          </cell>
          <cell r="BN1044">
            <v>0</v>
          </cell>
          <cell r="BO1044">
            <v>0</v>
          </cell>
          <cell r="BP1044">
            <v>0</v>
          </cell>
          <cell r="BQ1044">
            <v>0</v>
          </cell>
          <cell r="BR1044">
            <v>0</v>
          </cell>
          <cell r="BS1044">
            <v>0</v>
          </cell>
          <cell r="BT1044">
            <v>0</v>
          </cell>
          <cell r="BU1044">
            <v>0</v>
          </cell>
          <cell r="BV1044">
            <v>0</v>
          </cell>
          <cell r="BW1044">
            <v>0</v>
          </cell>
          <cell r="BX1044">
            <v>0</v>
          </cell>
          <cell r="BY1044" t="str">
            <v/>
          </cell>
          <cell r="BZ1044" t="str">
            <v/>
          </cell>
          <cell r="CA1044" t="str">
            <v/>
          </cell>
          <cell r="CB1044" t="str">
            <v/>
          </cell>
          <cell r="CC1044" t="str">
            <v/>
          </cell>
          <cell r="CD1044" t="str">
            <v/>
          </cell>
          <cell r="CE1044" t="str">
            <v/>
          </cell>
          <cell r="CF1044" t="str">
            <v/>
          </cell>
          <cell r="CG1044" t="str">
            <v/>
          </cell>
          <cell r="CH1044" t="str">
            <v/>
          </cell>
        </row>
      </sheetData>
      <sheetData sheetId="8"/>
      <sheetData sheetId="9"/>
      <sheetData sheetId="10"/>
      <sheetData sheetId="11"/>
      <sheetData sheetId="12"/>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
      <sheetName val="pivot"/>
      <sheetName val="Consolidated"/>
      <sheetName val="E"/>
      <sheetName val="W"/>
      <sheetName val="S"/>
      <sheetName val="NI"/>
      <sheetName val="U"/>
      <sheetName val="CITL"/>
      <sheetName val="Permit numbers"/>
      <sheetName val="SourceNo"/>
      <sheetName val="SourceNo countif"/>
      <sheetName val="SourceNo 1to1"/>
      <sheetName val="Activity No EIF 2012"/>
      <sheetName val="ActivityCodes"/>
      <sheetName val="SourceCodes"/>
      <sheetName val="Conversion factors"/>
      <sheetName val="OtherData"/>
      <sheetName val="ReportFormats_OLD"/>
      <sheetName val="Permit_info"/>
      <sheetName val="ReportFormats_NEW"/>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A5" t="str">
            <v>2_13</v>
          </cell>
          <cell r="B5">
            <v>2</v>
          </cell>
          <cell r="C5">
            <v>13</v>
          </cell>
          <cell r="D5" t="str">
            <v>non-IPCC</v>
          </cell>
          <cell r="E5" t="str">
            <v>non-IPCC</v>
          </cell>
          <cell r="F5" t="str">
            <v>non-IPCC</v>
          </cell>
        </row>
        <row r="6">
          <cell r="A6" t="str">
            <v>2_14</v>
          </cell>
          <cell r="B6">
            <v>2</v>
          </cell>
          <cell r="C6">
            <v>14</v>
          </cell>
          <cell r="D6" t="str">
            <v>1A4c</v>
          </cell>
          <cell r="E6" t="str">
            <v>1A4ci</v>
          </cell>
          <cell r="F6" t="str">
            <v>1A4ci_Agriculture/Forestry/Fishing:Stationary</v>
          </cell>
        </row>
        <row r="7">
          <cell r="A7" t="str">
            <v>2_15</v>
          </cell>
          <cell r="B7">
            <v>2</v>
          </cell>
          <cell r="C7">
            <v>15</v>
          </cell>
          <cell r="D7" t="str">
            <v>1A4c</v>
          </cell>
          <cell r="E7" t="str">
            <v>1A4ci</v>
          </cell>
          <cell r="F7" t="str">
            <v>1A4ci_Agriculture/Forestry/Fishing:Stationary</v>
          </cell>
        </row>
        <row r="8">
          <cell r="A8" t="str">
            <v>2_34</v>
          </cell>
          <cell r="B8">
            <v>2</v>
          </cell>
          <cell r="C8">
            <v>34</v>
          </cell>
          <cell r="D8" t="str">
            <v>1A4c</v>
          </cell>
          <cell r="E8" t="str">
            <v>1A4ci</v>
          </cell>
          <cell r="F8" t="str">
            <v>1A4ci_Agriculture/Forestry/Fishing:Stationary</v>
          </cell>
        </row>
        <row r="9">
          <cell r="A9" t="str">
            <v>2_19</v>
          </cell>
          <cell r="B9">
            <v>2</v>
          </cell>
          <cell r="C9">
            <v>19</v>
          </cell>
          <cell r="D9" t="str">
            <v>1A4c</v>
          </cell>
          <cell r="E9" t="str">
            <v>1A4ci</v>
          </cell>
          <cell r="F9" t="str">
            <v>1A4ci_Agriculture/Forestry/Fishing:Stationary</v>
          </cell>
        </row>
        <row r="10">
          <cell r="A10" t="str">
            <v>2_37</v>
          </cell>
          <cell r="B10">
            <v>2</v>
          </cell>
          <cell r="C10">
            <v>37</v>
          </cell>
          <cell r="D10" t="str">
            <v>1A4c</v>
          </cell>
          <cell r="E10" t="str">
            <v>1A4ci</v>
          </cell>
          <cell r="F10" t="str">
            <v>1A4ci_Agriculture/Forestry/Fishing:Stationary</v>
          </cell>
        </row>
        <row r="11">
          <cell r="A11" t="str">
            <v>2_7</v>
          </cell>
          <cell r="B11">
            <v>2</v>
          </cell>
          <cell r="C11">
            <v>7</v>
          </cell>
          <cell r="D11" t="str">
            <v>1A4c</v>
          </cell>
          <cell r="E11" t="str">
            <v>1A4ci</v>
          </cell>
          <cell r="F11" t="str">
            <v>1A4ci_Agriculture/Forestry/Fishing:Stationary</v>
          </cell>
        </row>
        <row r="12">
          <cell r="A12" t="str">
            <v>2_8</v>
          </cell>
          <cell r="B12">
            <v>2</v>
          </cell>
          <cell r="C12">
            <v>8</v>
          </cell>
          <cell r="D12" t="str">
            <v>1A4c</v>
          </cell>
          <cell r="E12" t="str">
            <v>1A4ci</v>
          </cell>
          <cell r="F12" t="str">
            <v>1A4ci_Agriculture/Forestry/Fishing:Stationary</v>
          </cell>
        </row>
        <row r="13">
          <cell r="A13" t="str">
            <v>2_200</v>
          </cell>
          <cell r="B13">
            <v>2</v>
          </cell>
          <cell r="C13">
            <v>200</v>
          </cell>
          <cell r="D13" t="str">
            <v>non-IPCC</v>
          </cell>
          <cell r="E13" t="str">
            <v>non-IPCC</v>
          </cell>
          <cell r="F13" t="str">
            <v>non-IPCC</v>
          </cell>
        </row>
        <row r="14">
          <cell r="A14" t="str">
            <v>3_2</v>
          </cell>
          <cell r="B14">
            <v>3</v>
          </cell>
          <cell r="C14">
            <v>2</v>
          </cell>
          <cell r="D14" t="str">
            <v>Aviation_Bunkers</v>
          </cell>
          <cell r="E14" t="str">
            <v>Aviation_Bunkers</v>
          </cell>
          <cell r="F14" t="str">
            <v>Aviation_Bunkers</v>
          </cell>
        </row>
        <row r="15">
          <cell r="A15" t="str">
            <v>3_3</v>
          </cell>
          <cell r="B15">
            <v>3</v>
          </cell>
          <cell r="C15">
            <v>3</v>
          </cell>
          <cell r="D15" t="str">
            <v>Aviation_Bunkers</v>
          </cell>
          <cell r="E15" t="str">
            <v>Aviation_Bunkers</v>
          </cell>
          <cell r="F15" t="str">
            <v>Aviation_Bunkers</v>
          </cell>
        </row>
        <row r="16">
          <cell r="A16" t="str">
            <v>4_21</v>
          </cell>
          <cell r="B16">
            <v>4</v>
          </cell>
          <cell r="C16">
            <v>21</v>
          </cell>
          <cell r="D16" t="str">
            <v>4A1</v>
          </cell>
          <cell r="E16" t="str">
            <v>3A1</v>
          </cell>
          <cell r="F16" t="str">
            <v>3A1_Enteric_Fermentation_dairy_cattle</v>
          </cell>
        </row>
        <row r="17">
          <cell r="A17" t="str">
            <v>5_167</v>
          </cell>
          <cell r="B17">
            <v>5</v>
          </cell>
          <cell r="C17">
            <v>167</v>
          </cell>
          <cell r="D17" t="str">
            <v>2A1</v>
          </cell>
          <cell r="E17" t="str">
            <v>2A1</v>
          </cell>
          <cell r="F17" t="str">
            <v>2A1_Cement_Production</v>
          </cell>
        </row>
        <row r="18">
          <cell r="A18" t="str">
            <v>6_14</v>
          </cell>
          <cell r="B18">
            <v>6</v>
          </cell>
          <cell r="C18">
            <v>14</v>
          </cell>
          <cell r="D18" t="str">
            <v>1A3d</v>
          </cell>
          <cell r="E18" t="str">
            <v>1A3dii</v>
          </cell>
          <cell r="F18" t="str">
            <v>1A3dii_Domestic_Water-bourne_Navigation</v>
          </cell>
        </row>
        <row r="19">
          <cell r="A19" t="str">
            <v>6_15</v>
          </cell>
          <cell r="B19">
            <v>6</v>
          </cell>
          <cell r="C19">
            <v>15</v>
          </cell>
          <cell r="D19" t="str">
            <v>1A3d</v>
          </cell>
          <cell r="E19" t="str">
            <v>1A3dii</v>
          </cell>
          <cell r="F19" t="str">
            <v>1A3dii_Domestic_Water-bourne_Navigation</v>
          </cell>
        </row>
        <row r="20">
          <cell r="A20" t="str">
            <v>7_10</v>
          </cell>
          <cell r="B20">
            <v>7</v>
          </cell>
          <cell r="C20">
            <v>10</v>
          </cell>
          <cell r="D20" t="str">
            <v>1B1b</v>
          </cell>
          <cell r="E20" t="str">
            <v>1B1b</v>
          </cell>
          <cell r="F20" t="str">
            <v>1B1b_Solid_Fuel_Transformation</v>
          </cell>
        </row>
        <row r="21">
          <cell r="A21" t="str">
            <v>7_19</v>
          </cell>
          <cell r="B21">
            <v>7</v>
          </cell>
          <cell r="C21">
            <v>19</v>
          </cell>
          <cell r="D21" t="str">
            <v>1A1c</v>
          </cell>
          <cell r="E21" t="str">
            <v>1A1ci</v>
          </cell>
          <cell r="F21" t="str">
            <v>1A1ci_Manufacture_of_solid_fuels</v>
          </cell>
        </row>
        <row r="22">
          <cell r="A22" t="str">
            <v>7_8</v>
          </cell>
          <cell r="B22">
            <v>7</v>
          </cell>
          <cell r="C22">
            <v>8</v>
          </cell>
          <cell r="D22" t="str">
            <v>1B1b</v>
          </cell>
          <cell r="E22" t="str">
            <v>1B1b</v>
          </cell>
          <cell r="F22" t="str">
            <v>1B1b_Solid_Fuel_Transformation</v>
          </cell>
        </row>
        <row r="23">
          <cell r="A23" t="str">
            <v>7_4</v>
          </cell>
          <cell r="B23">
            <v>7</v>
          </cell>
          <cell r="C23">
            <v>4</v>
          </cell>
          <cell r="D23" t="str">
            <v>1A1c</v>
          </cell>
          <cell r="E23" t="str">
            <v>1A1ci</v>
          </cell>
          <cell r="F23" t="str">
            <v>1A1ci_Manufacture_of_solid_fuels</v>
          </cell>
        </row>
        <row r="24">
          <cell r="A24" t="str">
            <v>7_7</v>
          </cell>
          <cell r="B24">
            <v>7</v>
          </cell>
          <cell r="C24">
            <v>7</v>
          </cell>
          <cell r="D24" t="str">
            <v>1B1b</v>
          </cell>
          <cell r="E24" t="str">
            <v>1B1b</v>
          </cell>
          <cell r="F24" t="str">
            <v>1B1b_Solid_Fuel_Transformation</v>
          </cell>
        </row>
        <row r="25">
          <cell r="A25" t="str">
            <v>7_9</v>
          </cell>
          <cell r="B25">
            <v>7</v>
          </cell>
          <cell r="C25">
            <v>9</v>
          </cell>
          <cell r="D25" t="str">
            <v>1A1c</v>
          </cell>
          <cell r="E25" t="str">
            <v>1A1ci</v>
          </cell>
          <cell r="F25" t="str">
            <v>1A1ci_Manufacture_of_solid_fuels</v>
          </cell>
        </row>
        <row r="26">
          <cell r="A26" t="str">
            <v>7_11</v>
          </cell>
          <cell r="B26">
            <v>7</v>
          </cell>
          <cell r="C26">
            <v>11</v>
          </cell>
          <cell r="D26" t="str">
            <v>1A1c</v>
          </cell>
          <cell r="E26" t="str">
            <v>1A1ci</v>
          </cell>
          <cell r="F26" t="str">
            <v>1A1ci_Manufacture_of_solid_fuels</v>
          </cell>
        </row>
        <row r="27">
          <cell r="A27" t="str">
            <v>8_7</v>
          </cell>
          <cell r="B27">
            <v>8</v>
          </cell>
          <cell r="C27">
            <v>7</v>
          </cell>
          <cell r="D27" t="str">
            <v>1A1c</v>
          </cell>
          <cell r="E27" t="str">
            <v>1A1ciii</v>
          </cell>
          <cell r="F27" t="str">
            <v>1A1ciii_Other_energy_industries</v>
          </cell>
        </row>
        <row r="28">
          <cell r="A28" t="str">
            <v>8_11</v>
          </cell>
          <cell r="B28">
            <v>8</v>
          </cell>
          <cell r="C28">
            <v>11</v>
          </cell>
          <cell r="D28" t="str">
            <v>1A1c</v>
          </cell>
          <cell r="E28" t="str">
            <v>1A1ciii</v>
          </cell>
          <cell r="F28" t="str">
            <v>1A1ciii_Other_energy_industries</v>
          </cell>
        </row>
        <row r="29">
          <cell r="A29" t="str">
            <v>8_19</v>
          </cell>
          <cell r="B29">
            <v>8</v>
          </cell>
          <cell r="C29">
            <v>19</v>
          </cell>
          <cell r="D29" t="str">
            <v>1A1c</v>
          </cell>
          <cell r="E29" t="str">
            <v>1A1ciii</v>
          </cell>
          <cell r="F29" t="str">
            <v>1A1ciii_Other_energy_industries</v>
          </cell>
        </row>
        <row r="30">
          <cell r="A30" t="str">
            <v>8_13</v>
          </cell>
          <cell r="B30">
            <v>8</v>
          </cell>
          <cell r="C30">
            <v>13</v>
          </cell>
          <cell r="D30" t="str">
            <v>non-IPCC</v>
          </cell>
          <cell r="E30" t="str">
            <v>non-IPCC</v>
          </cell>
          <cell r="F30" t="str">
            <v>non-IPCC</v>
          </cell>
        </row>
        <row r="31">
          <cell r="A31" t="str">
            <v>8_9</v>
          </cell>
          <cell r="B31">
            <v>8</v>
          </cell>
          <cell r="C31">
            <v>9</v>
          </cell>
          <cell r="D31" t="str">
            <v>1A1c</v>
          </cell>
          <cell r="E31" t="str">
            <v>1A1ciii</v>
          </cell>
          <cell r="F31" t="str">
            <v>1A1ciii_Other_energy_industries</v>
          </cell>
        </row>
        <row r="32">
          <cell r="A32" t="str">
            <v>9_171</v>
          </cell>
          <cell r="B32">
            <v>9</v>
          </cell>
          <cell r="C32">
            <v>171</v>
          </cell>
          <cell r="D32" t="str">
            <v>1B1a</v>
          </cell>
          <cell r="E32" t="str">
            <v>1B1ai</v>
          </cell>
          <cell r="F32" t="str">
            <v>1B1ai_Underground_mines:Mining_activities</v>
          </cell>
        </row>
        <row r="33">
          <cell r="A33" t="str">
            <v>10_255</v>
          </cell>
          <cell r="B33">
            <v>10</v>
          </cell>
          <cell r="C33">
            <v>255</v>
          </cell>
          <cell r="D33" t="str">
            <v>1A4b</v>
          </cell>
          <cell r="E33" t="str">
            <v>1A4bi</v>
          </cell>
          <cell r="F33" t="str">
            <v>1A4bi_Residential_stationary</v>
          </cell>
        </row>
        <row r="34">
          <cell r="A34" t="str">
            <v>10_39</v>
          </cell>
          <cell r="B34">
            <v>10</v>
          </cell>
          <cell r="C34">
            <v>39</v>
          </cell>
          <cell r="D34" t="str">
            <v>1A4b</v>
          </cell>
          <cell r="E34" t="str">
            <v>1A4bi</v>
          </cell>
          <cell r="F34" t="str">
            <v>1A4bi_Residential_stationary</v>
          </cell>
        </row>
        <row r="35">
          <cell r="A35" t="str">
            <v>10_316</v>
          </cell>
          <cell r="B35">
            <v>10</v>
          </cell>
          <cell r="C35">
            <v>316</v>
          </cell>
          <cell r="D35" t="str">
            <v>1A4b</v>
          </cell>
          <cell r="E35" t="str">
            <v>1A4bi</v>
          </cell>
          <cell r="F35" t="str">
            <v>1A4bi_Residential_stationary</v>
          </cell>
        </row>
        <row r="36">
          <cell r="A36" t="str">
            <v>10_16</v>
          </cell>
          <cell r="B36">
            <v>10</v>
          </cell>
          <cell r="C36">
            <v>16</v>
          </cell>
          <cell r="D36" t="str">
            <v>1A4b</v>
          </cell>
          <cell r="E36" t="str">
            <v>1A4bi</v>
          </cell>
          <cell r="F36" t="str">
            <v>1A4bi_Residential_stationary</v>
          </cell>
        </row>
        <row r="37">
          <cell r="A37" t="str">
            <v>10_8</v>
          </cell>
          <cell r="B37">
            <v>10</v>
          </cell>
          <cell r="C37">
            <v>8</v>
          </cell>
          <cell r="D37" t="str">
            <v>1A4b</v>
          </cell>
          <cell r="E37" t="str">
            <v>1A4bi</v>
          </cell>
          <cell r="F37" t="str">
            <v>1A4bi_Residential_stationary</v>
          </cell>
        </row>
        <row r="38">
          <cell r="A38" t="str">
            <v>10_31</v>
          </cell>
          <cell r="B38">
            <v>10</v>
          </cell>
          <cell r="C38">
            <v>31</v>
          </cell>
          <cell r="D38" t="str">
            <v>1A4b</v>
          </cell>
          <cell r="E38" t="str">
            <v>1A4bi</v>
          </cell>
          <cell r="F38" t="str">
            <v>1A4bi_Residential_stationary</v>
          </cell>
        </row>
        <row r="39">
          <cell r="A39" t="str">
            <v>10_32</v>
          </cell>
          <cell r="B39">
            <v>10</v>
          </cell>
          <cell r="C39">
            <v>32</v>
          </cell>
          <cell r="D39" t="str">
            <v>1A4b</v>
          </cell>
          <cell r="E39" t="str">
            <v>1A4bi</v>
          </cell>
          <cell r="F39" t="str">
            <v>1A4bi_Residential_stationary</v>
          </cell>
        </row>
        <row r="40">
          <cell r="A40" t="str">
            <v>10_1</v>
          </cell>
          <cell r="B40">
            <v>10</v>
          </cell>
          <cell r="C40">
            <v>1</v>
          </cell>
          <cell r="D40" t="str">
            <v>1A4b</v>
          </cell>
          <cell r="E40" t="str">
            <v>1A4bi</v>
          </cell>
          <cell r="F40" t="str">
            <v>1A4bi_Residential_stationary</v>
          </cell>
        </row>
        <row r="41">
          <cell r="A41" t="str">
            <v>10_7</v>
          </cell>
          <cell r="B41">
            <v>10</v>
          </cell>
          <cell r="C41">
            <v>7</v>
          </cell>
          <cell r="D41" t="str">
            <v>1A4b</v>
          </cell>
          <cell r="E41" t="str">
            <v>1A4bi</v>
          </cell>
          <cell r="F41" t="str">
            <v>1A4bi_Residential_stationary</v>
          </cell>
        </row>
        <row r="42">
          <cell r="A42" t="str">
            <v>10_19</v>
          </cell>
          <cell r="B42">
            <v>10</v>
          </cell>
          <cell r="C42">
            <v>19</v>
          </cell>
          <cell r="D42" t="str">
            <v>1A4b</v>
          </cell>
          <cell r="E42" t="str">
            <v>1A4bi</v>
          </cell>
          <cell r="F42" t="str">
            <v>1A4bi_Residential_stationary</v>
          </cell>
        </row>
        <row r="43">
          <cell r="A43" t="str">
            <v>10_5</v>
          </cell>
          <cell r="B43">
            <v>10</v>
          </cell>
          <cell r="C43">
            <v>5</v>
          </cell>
          <cell r="D43" t="str">
            <v>1A4b</v>
          </cell>
          <cell r="E43" t="str">
            <v>1A4bi</v>
          </cell>
          <cell r="F43" t="str">
            <v>1A4bi_Residential_stationary</v>
          </cell>
        </row>
        <row r="44">
          <cell r="A44" t="str">
            <v>10_15</v>
          </cell>
          <cell r="B44">
            <v>10</v>
          </cell>
          <cell r="C44">
            <v>15</v>
          </cell>
          <cell r="D44" t="str">
            <v>1A4b</v>
          </cell>
          <cell r="E44" t="str">
            <v>1A4bi</v>
          </cell>
          <cell r="F44" t="str">
            <v>1A4bi_Residential_stationary</v>
          </cell>
        </row>
        <row r="45">
          <cell r="A45" t="str">
            <v>10_13</v>
          </cell>
          <cell r="B45">
            <v>10</v>
          </cell>
          <cell r="C45">
            <v>13</v>
          </cell>
          <cell r="D45" t="str">
            <v>non-IPCC</v>
          </cell>
          <cell r="E45" t="str">
            <v>non-IPCC</v>
          </cell>
          <cell r="F45" t="str">
            <v>non-IPCC</v>
          </cell>
        </row>
        <row r="46">
          <cell r="A46" t="str">
            <v>10_14</v>
          </cell>
          <cell r="B46">
            <v>10</v>
          </cell>
          <cell r="C46">
            <v>14</v>
          </cell>
          <cell r="D46" t="str">
            <v>1A4b</v>
          </cell>
          <cell r="E46" t="str">
            <v>1A4bi</v>
          </cell>
          <cell r="F46" t="str">
            <v>1A4bi_Residential_stationary</v>
          </cell>
        </row>
        <row r="47">
          <cell r="A47" t="str">
            <v>10_35</v>
          </cell>
          <cell r="B47">
            <v>10</v>
          </cell>
          <cell r="C47">
            <v>35</v>
          </cell>
          <cell r="D47" t="str">
            <v>1A4b</v>
          </cell>
          <cell r="E47" t="str">
            <v>1A4bi</v>
          </cell>
          <cell r="F47" t="str">
            <v>1A4bi_Residential_stationary</v>
          </cell>
        </row>
        <row r="48">
          <cell r="A48" t="str">
            <v>11_32</v>
          </cell>
          <cell r="B48">
            <v>11</v>
          </cell>
          <cell r="C48">
            <v>32</v>
          </cell>
          <cell r="D48" t="str">
            <v>non-IPCC</v>
          </cell>
          <cell r="E48" t="str">
            <v>non-IPCC</v>
          </cell>
          <cell r="F48" t="str">
            <v>non-IPCC</v>
          </cell>
        </row>
        <row r="49">
          <cell r="A49" t="str">
            <v>11_8</v>
          </cell>
          <cell r="B49">
            <v>11</v>
          </cell>
          <cell r="C49">
            <v>8</v>
          </cell>
          <cell r="D49" t="str">
            <v>non-IPCC</v>
          </cell>
          <cell r="E49" t="str">
            <v>non-IPCC</v>
          </cell>
          <cell r="F49" t="str">
            <v>non-IPCC</v>
          </cell>
        </row>
        <row r="50">
          <cell r="A50" t="str">
            <v>11_14</v>
          </cell>
          <cell r="B50">
            <v>11</v>
          </cell>
          <cell r="C50">
            <v>14</v>
          </cell>
          <cell r="D50" t="str">
            <v>non-IPCC</v>
          </cell>
          <cell r="E50" t="str">
            <v>non-IPCC</v>
          </cell>
          <cell r="F50" t="str">
            <v>non-IPCC</v>
          </cell>
        </row>
        <row r="51">
          <cell r="A51" t="str">
            <v>11_3</v>
          </cell>
          <cell r="B51">
            <v>11</v>
          </cell>
          <cell r="C51">
            <v>3</v>
          </cell>
          <cell r="D51" t="str">
            <v>non-IPCC</v>
          </cell>
          <cell r="E51" t="str">
            <v>non-IPCC</v>
          </cell>
          <cell r="F51" t="str">
            <v>non-IPCC</v>
          </cell>
        </row>
        <row r="52">
          <cell r="A52" t="str">
            <v>11_5</v>
          </cell>
          <cell r="B52">
            <v>11</v>
          </cell>
          <cell r="C52">
            <v>5</v>
          </cell>
          <cell r="D52" t="str">
            <v>non-IPCC</v>
          </cell>
          <cell r="E52" t="str">
            <v>non-IPCC</v>
          </cell>
          <cell r="F52" t="str">
            <v>non-IPCC</v>
          </cell>
        </row>
        <row r="53">
          <cell r="A53" t="str">
            <v>11_12</v>
          </cell>
          <cell r="B53">
            <v>11</v>
          </cell>
          <cell r="C53">
            <v>12</v>
          </cell>
          <cell r="D53" t="str">
            <v>non-IPCC</v>
          </cell>
          <cell r="E53" t="str">
            <v>non-IPCC</v>
          </cell>
          <cell r="F53" t="str">
            <v>non-IPCC</v>
          </cell>
        </row>
        <row r="54">
          <cell r="A54" t="str">
            <v>11_15</v>
          </cell>
          <cell r="B54">
            <v>11</v>
          </cell>
          <cell r="C54">
            <v>15</v>
          </cell>
          <cell r="D54" t="str">
            <v>non-IPCC</v>
          </cell>
          <cell r="E54" t="str">
            <v>non-IPCC</v>
          </cell>
          <cell r="F54" t="str">
            <v>non-IPCC</v>
          </cell>
        </row>
        <row r="55">
          <cell r="A55" t="str">
            <v>11_28</v>
          </cell>
          <cell r="B55">
            <v>11</v>
          </cell>
          <cell r="C55">
            <v>28</v>
          </cell>
          <cell r="D55" t="str">
            <v>non-IPCC</v>
          </cell>
          <cell r="E55" t="str">
            <v>non-IPCC</v>
          </cell>
          <cell r="F55" t="str">
            <v>non-IPCC</v>
          </cell>
        </row>
        <row r="56">
          <cell r="A56" t="str">
            <v>11_13</v>
          </cell>
          <cell r="B56">
            <v>11</v>
          </cell>
          <cell r="C56">
            <v>13</v>
          </cell>
          <cell r="D56" t="str">
            <v>non-IPCC</v>
          </cell>
          <cell r="E56" t="str">
            <v>non-IPCC</v>
          </cell>
          <cell r="F56" t="str">
            <v>non-IPCC</v>
          </cell>
        </row>
        <row r="57">
          <cell r="A57" t="str">
            <v>11_7</v>
          </cell>
          <cell r="B57">
            <v>11</v>
          </cell>
          <cell r="C57">
            <v>7</v>
          </cell>
          <cell r="D57" t="str">
            <v>non-IPCC</v>
          </cell>
          <cell r="E57" t="str">
            <v>non-IPCC</v>
          </cell>
          <cell r="F57" t="str">
            <v>non-IPCC</v>
          </cell>
        </row>
        <row r="58">
          <cell r="A58" t="str">
            <v>11_66</v>
          </cell>
          <cell r="B58">
            <v>11</v>
          </cell>
          <cell r="C58">
            <v>66</v>
          </cell>
          <cell r="D58" t="str">
            <v>non-IPCC</v>
          </cell>
          <cell r="E58" t="str">
            <v>non-IPCC</v>
          </cell>
          <cell r="F58" t="str">
            <v>non-IPCC</v>
          </cell>
        </row>
        <row r="59">
          <cell r="A59" t="str">
            <v>12_14</v>
          </cell>
          <cell r="B59">
            <v>12</v>
          </cell>
          <cell r="C59">
            <v>14</v>
          </cell>
          <cell r="D59" t="str">
            <v>1A4c</v>
          </cell>
          <cell r="E59" t="str">
            <v>1A4ciii</v>
          </cell>
          <cell r="F59" t="str">
            <v>1A4ciii_Fishing</v>
          </cell>
        </row>
        <row r="60">
          <cell r="A60" t="str">
            <v>12_15</v>
          </cell>
          <cell r="B60">
            <v>12</v>
          </cell>
          <cell r="C60">
            <v>15</v>
          </cell>
          <cell r="D60" t="str">
            <v>1A4c</v>
          </cell>
          <cell r="E60" t="str">
            <v>1A4ciii</v>
          </cell>
          <cell r="F60" t="str">
            <v>1A4ciii_Fishing</v>
          </cell>
        </row>
        <row r="61">
          <cell r="A61" t="str">
            <v>13_21</v>
          </cell>
          <cell r="B61">
            <v>13</v>
          </cell>
          <cell r="C61">
            <v>21</v>
          </cell>
          <cell r="D61" t="str">
            <v>non-IPCC</v>
          </cell>
          <cell r="E61" t="str">
            <v>non-IPCC</v>
          </cell>
          <cell r="F61" t="str">
            <v>non-IPCC</v>
          </cell>
        </row>
        <row r="62">
          <cell r="A62" t="str">
            <v>14_170</v>
          </cell>
          <cell r="B62">
            <v>14</v>
          </cell>
          <cell r="C62">
            <v>170</v>
          </cell>
          <cell r="D62" t="str">
            <v>1B2b</v>
          </cell>
          <cell r="E62" t="str">
            <v>1B2b5</v>
          </cell>
          <cell r="F62" t="str">
            <v>1B2b5_Gas_distribution</v>
          </cell>
        </row>
        <row r="63">
          <cell r="A63" t="str">
            <v>14_315</v>
          </cell>
          <cell r="B63">
            <v>14</v>
          </cell>
          <cell r="C63">
            <v>315</v>
          </cell>
          <cell r="D63" t="str">
            <v>1B2b</v>
          </cell>
          <cell r="E63" t="str">
            <v>1B2b4</v>
          </cell>
          <cell r="F63" t="str">
            <v>1B2b4_Gas_transmission_and_storage</v>
          </cell>
        </row>
        <row r="64">
          <cell r="A64" t="str">
            <v>14_312</v>
          </cell>
          <cell r="B64">
            <v>14</v>
          </cell>
          <cell r="C64">
            <v>312</v>
          </cell>
          <cell r="D64" t="str">
            <v>1B2b</v>
          </cell>
          <cell r="E64" t="str">
            <v>1B2b5</v>
          </cell>
          <cell r="F64" t="str">
            <v>1B2b5_Gas_distribution</v>
          </cell>
        </row>
        <row r="65">
          <cell r="A65" t="str">
            <v>15_16</v>
          </cell>
          <cell r="B65">
            <v>15</v>
          </cell>
          <cell r="C65">
            <v>16</v>
          </cell>
          <cell r="D65" t="str">
            <v>1A1c</v>
          </cell>
          <cell r="E65" t="str">
            <v>1A1ciii</v>
          </cell>
          <cell r="F65" t="str">
            <v>1Aciii_other_energy_industries</v>
          </cell>
        </row>
        <row r="66">
          <cell r="A66" t="str">
            <v>15_19</v>
          </cell>
          <cell r="B66">
            <v>15</v>
          </cell>
          <cell r="C66">
            <v>19</v>
          </cell>
          <cell r="D66" t="str">
            <v>1A1c</v>
          </cell>
          <cell r="E66" t="str">
            <v>1A1ciii</v>
          </cell>
          <cell r="F66" t="str">
            <v>1Aciii_other_energy_industries</v>
          </cell>
        </row>
        <row r="67">
          <cell r="A67" t="str">
            <v>15_11</v>
          </cell>
          <cell r="B67">
            <v>15</v>
          </cell>
          <cell r="C67">
            <v>11</v>
          </cell>
          <cell r="D67" t="str">
            <v>1A1c</v>
          </cell>
          <cell r="E67" t="str">
            <v>1A1ciii</v>
          </cell>
          <cell r="F67" t="str">
            <v>1Aciii_other_energy_industries</v>
          </cell>
        </row>
        <row r="68">
          <cell r="A68" t="str">
            <v>15_13</v>
          </cell>
          <cell r="B68">
            <v>15</v>
          </cell>
          <cell r="C68">
            <v>13</v>
          </cell>
          <cell r="D68" t="str">
            <v>non-IPCC</v>
          </cell>
          <cell r="E68" t="str">
            <v>non-IPCC</v>
          </cell>
          <cell r="F68" t="str">
            <v>non-IPCC</v>
          </cell>
        </row>
        <row r="69">
          <cell r="A69" t="str">
            <v>15_26</v>
          </cell>
          <cell r="B69">
            <v>15</v>
          </cell>
          <cell r="C69">
            <v>26</v>
          </cell>
          <cell r="D69" t="str">
            <v>1A1c</v>
          </cell>
          <cell r="E69" t="str">
            <v>1A1ciii</v>
          </cell>
          <cell r="F69" t="str">
            <v>1Aciii_other_energy_industries</v>
          </cell>
        </row>
        <row r="70">
          <cell r="A70" t="str">
            <v>15_35</v>
          </cell>
          <cell r="B70">
            <v>15</v>
          </cell>
          <cell r="C70">
            <v>35</v>
          </cell>
          <cell r="D70" t="str">
            <v>1A1c</v>
          </cell>
          <cell r="E70" t="str">
            <v>1A1ciii</v>
          </cell>
          <cell r="F70" t="str">
            <v>1Aciii_other_energy_industries</v>
          </cell>
        </row>
        <row r="71">
          <cell r="A71" t="str">
            <v>15_15</v>
          </cell>
          <cell r="B71">
            <v>15</v>
          </cell>
          <cell r="C71">
            <v>15</v>
          </cell>
          <cell r="D71" t="str">
            <v>non-IPCC</v>
          </cell>
          <cell r="E71" t="str">
            <v>non-IPCC</v>
          </cell>
          <cell r="F71" t="str">
            <v>non-IPCC</v>
          </cell>
        </row>
        <row r="72">
          <cell r="A72" t="str">
            <v>16_47</v>
          </cell>
          <cell r="B72">
            <v>16</v>
          </cell>
          <cell r="C72">
            <v>47</v>
          </cell>
          <cell r="D72" t="str">
            <v>2A3</v>
          </cell>
          <cell r="E72" t="str">
            <v>2C1b</v>
          </cell>
          <cell r="F72" t="str">
            <v>2C1b_Pig_iron</v>
          </cell>
        </row>
        <row r="73">
          <cell r="A73" t="str">
            <v>16_46</v>
          </cell>
          <cell r="B73">
            <v>16</v>
          </cell>
          <cell r="C73">
            <v>46</v>
          </cell>
          <cell r="D73" t="str">
            <v>2A3</v>
          </cell>
          <cell r="E73" t="str">
            <v>2C1b</v>
          </cell>
          <cell r="F73" t="str">
            <v>2C1b_Pig_iron</v>
          </cell>
        </row>
        <row r="74">
          <cell r="A74" t="str">
            <v>16_9</v>
          </cell>
          <cell r="B74">
            <v>16</v>
          </cell>
          <cell r="C74">
            <v>9</v>
          </cell>
          <cell r="D74" t="str">
            <v>1A2a</v>
          </cell>
          <cell r="E74" t="str">
            <v>1A2a</v>
          </cell>
          <cell r="F74" t="str">
            <v>1A2a_Iron_and_steel</v>
          </cell>
        </row>
        <row r="75">
          <cell r="A75" t="str">
            <v>16_4</v>
          </cell>
          <cell r="B75">
            <v>16</v>
          </cell>
          <cell r="C75">
            <v>4</v>
          </cell>
          <cell r="D75" t="str">
            <v>1A2a</v>
          </cell>
          <cell r="E75" t="str">
            <v>1A2a</v>
          </cell>
          <cell r="F75" t="str">
            <v>1A2a_Iron_and_steel</v>
          </cell>
        </row>
        <row r="76">
          <cell r="A76" t="str">
            <v>16_16</v>
          </cell>
          <cell r="B76">
            <v>16</v>
          </cell>
          <cell r="C76">
            <v>16</v>
          </cell>
          <cell r="D76" t="str">
            <v>1A2a</v>
          </cell>
          <cell r="E76" t="str">
            <v>1A2a</v>
          </cell>
          <cell r="F76" t="str">
            <v>1A2a_Iron_and_steel</v>
          </cell>
        </row>
        <row r="77">
          <cell r="A77" t="str">
            <v>16_19</v>
          </cell>
          <cell r="B77">
            <v>16</v>
          </cell>
          <cell r="C77">
            <v>19</v>
          </cell>
          <cell r="D77" t="str">
            <v>1A2a</v>
          </cell>
          <cell r="E77" t="str">
            <v>1A2a</v>
          </cell>
          <cell r="F77" t="str">
            <v>1A2a_Iron_and_steel</v>
          </cell>
        </row>
        <row r="78">
          <cell r="A78" t="str">
            <v>16_15</v>
          </cell>
          <cell r="B78">
            <v>16</v>
          </cell>
          <cell r="C78">
            <v>15</v>
          </cell>
          <cell r="D78" t="str">
            <v>1A2a</v>
          </cell>
          <cell r="E78" t="str">
            <v>1A2a</v>
          </cell>
          <cell r="F78" t="str">
            <v>1A2a_Iron_and_steel</v>
          </cell>
        </row>
        <row r="79">
          <cell r="A79" t="str">
            <v>16_7</v>
          </cell>
          <cell r="B79">
            <v>16</v>
          </cell>
          <cell r="C79">
            <v>7</v>
          </cell>
          <cell r="D79" t="str">
            <v>2C1</v>
          </cell>
          <cell r="E79" t="str">
            <v>2C1b</v>
          </cell>
          <cell r="F79" t="str">
            <v>2C1b_Pig_iron</v>
          </cell>
        </row>
        <row r="80">
          <cell r="A80" t="str">
            <v>16_8</v>
          </cell>
          <cell r="B80">
            <v>16</v>
          </cell>
          <cell r="C80">
            <v>8</v>
          </cell>
          <cell r="D80" t="str">
            <v>2C1</v>
          </cell>
          <cell r="E80" t="str">
            <v>2C1b</v>
          </cell>
          <cell r="F80" t="str">
            <v>2C1b_Pig_iron</v>
          </cell>
        </row>
        <row r="81">
          <cell r="A81" t="str">
            <v>16_14</v>
          </cell>
          <cell r="B81">
            <v>16</v>
          </cell>
          <cell r="C81">
            <v>14</v>
          </cell>
          <cell r="D81" t="str">
            <v>2C1</v>
          </cell>
          <cell r="E81" t="str">
            <v>2C1b</v>
          </cell>
          <cell r="F81" t="str">
            <v>2C1b_Pig_iron</v>
          </cell>
        </row>
        <row r="82">
          <cell r="A82" t="str">
            <v>16_172</v>
          </cell>
          <cell r="B82">
            <v>16</v>
          </cell>
          <cell r="C82">
            <v>172</v>
          </cell>
          <cell r="D82" t="str">
            <v>2C1</v>
          </cell>
          <cell r="E82" t="str">
            <v>2C1b</v>
          </cell>
          <cell r="F82" t="str">
            <v>2C1b_Pig_iron</v>
          </cell>
        </row>
        <row r="83">
          <cell r="A83" t="str">
            <v>16_13</v>
          </cell>
          <cell r="B83">
            <v>16</v>
          </cell>
          <cell r="C83">
            <v>13</v>
          </cell>
          <cell r="D83" t="str">
            <v>non-IPCC</v>
          </cell>
          <cell r="E83" t="str">
            <v>non-IPCC</v>
          </cell>
          <cell r="F83" t="str">
            <v>non-IPCC</v>
          </cell>
        </row>
        <row r="84">
          <cell r="A84" t="str">
            <v>17_47</v>
          </cell>
          <cell r="B84">
            <v>17</v>
          </cell>
          <cell r="C84">
            <v>47</v>
          </cell>
          <cell r="D84" t="str">
            <v>2A3</v>
          </cell>
          <cell r="E84" t="str">
            <v>2C1d</v>
          </cell>
          <cell r="F84" t="str">
            <v>2C1d_Sinter</v>
          </cell>
        </row>
        <row r="85">
          <cell r="A85" t="str">
            <v>17_46</v>
          </cell>
          <cell r="B85">
            <v>17</v>
          </cell>
          <cell r="C85">
            <v>46</v>
          </cell>
          <cell r="D85" t="str">
            <v>2A3</v>
          </cell>
          <cell r="E85" t="str">
            <v>2C1d</v>
          </cell>
          <cell r="F85" t="str">
            <v>2C1d_Sinter</v>
          </cell>
        </row>
        <row r="86">
          <cell r="A86" t="str">
            <v>17_8</v>
          </cell>
          <cell r="B86">
            <v>17</v>
          </cell>
          <cell r="C86">
            <v>8</v>
          </cell>
          <cell r="D86" t="str">
            <v>1A2a</v>
          </cell>
          <cell r="E86" t="str">
            <v>2C1d</v>
          </cell>
          <cell r="F86" t="str">
            <v>2C1d_Sinter</v>
          </cell>
        </row>
        <row r="87">
          <cell r="A87" t="str">
            <v>17_68</v>
          </cell>
          <cell r="B87">
            <v>17</v>
          </cell>
          <cell r="C87">
            <v>68</v>
          </cell>
          <cell r="D87" t="str">
            <v>1A2a</v>
          </cell>
          <cell r="E87" t="str">
            <v>2C1d</v>
          </cell>
          <cell r="F87" t="str">
            <v>2C1d_Sinter</v>
          </cell>
        </row>
        <row r="88">
          <cell r="A88" t="str">
            <v>17_267</v>
          </cell>
          <cell r="B88">
            <v>17</v>
          </cell>
          <cell r="C88">
            <v>267</v>
          </cell>
          <cell r="D88" t="str">
            <v>2C1</v>
          </cell>
          <cell r="E88" t="str">
            <v>2C1d</v>
          </cell>
          <cell r="F88" t="str">
            <v>2C1d_Sinter</v>
          </cell>
        </row>
        <row r="89">
          <cell r="A89" t="str">
            <v>18_64</v>
          </cell>
          <cell r="B89">
            <v>18</v>
          </cell>
          <cell r="C89">
            <v>64</v>
          </cell>
          <cell r="D89" t="str">
            <v>6C</v>
          </cell>
          <cell r="E89" t="str">
            <v>5C1</v>
          </cell>
          <cell r="F89" t="str">
            <v>5C1_Non-biogenic:Other</v>
          </cell>
        </row>
        <row r="90">
          <cell r="A90" t="str">
            <v>18_52</v>
          </cell>
          <cell r="B90">
            <v>18</v>
          </cell>
          <cell r="C90">
            <v>52</v>
          </cell>
          <cell r="D90" t="str">
            <v>6C</v>
          </cell>
          <cell r="E90" t="str">
            <v>5C1</v>
          </cell>
          <cell r="F90" t="str">
            <v>5C1_Non-biogenic:municipal_solid_waste</v>
          </cell>
        </row>
        <row r="91">
          <cell r="A91" t="str">
            <v>18_72</v>
          </cell>
          <cell r="B91">
            <v>18</v>
          </cell>
          <cell r="C91">
            <v>72</v>
          </cell>
          <cell r="D91" t="str">
            <v>6C</v>
          </cell>
          <cell r="E91" t="str">
            <v>5C1</v>
          </cell>
          <cell r="F91" t="str">
            <v>5C1_Biogenic:Sewage_sludge</v>
          </cell>
        </row>
        <row r="92">
          <cell r="A92" t="str">
            <v>18_73</v>
          </cell>
          <cell r="B92">
            <v>18</v>
          </cell>
          <cell r="C92">
            <v>73</v>
          </cell>
          <cell r="D92" t="str">
            <v>non-IPCC</v>
          </cell>
          <cell r="E92" t="str">
            <v>non-IPCC</v>
          </cell>
          <cell r="F92" t="str">
            <v>non-IPCC</v>
          </cell>
        </row>
        <row r="93">
          <cell r="A93" t="str">
            <v>19_9</v>
          </cell>
          <cell r="B93">
            <v>19</v>
          </cell>
          <cell r="C93">
            <v>9</v>
          </cell>
          <cell r="D93" t="str">
            <v>1A2a</v>
          </cell>
          <cell r="E93" t="str">
            <v>1A2a</v>
          </cell>
          <cell r="F93" t="str">
            <v>1A2a_Iron_and_steel</v>
          </cell>
        </row>
        <row r="94">
          <cell r="A94" t="str">
            <v>19_4</v>
          </cell>
          <cell r="B94">
            <v>19</v>
          </cell>
          <cell r="C94">
            <v>4</v>
          </cell>
          <cell r="D94" t="str">
            <v>1A2a</v>
          </cell>
          <cell r="E94" t="str">
            <v>1A2a</v>
          </cell>
          <cell r="F94" t="str">
            <v>1A2a_Iron_and_steel</v>
          </cell>
        </row>
        <row r="95">
          <cell r="A95" t="str">
            <v>19_7</v>
          </cell>
          <cell r="B95">
            <v>19</v>
          </cell>
          <cell r="C95">
            <v>7</v>
          </cell>
          <cell r="D95" t="str">
            <v>1A2a</v>
          </cell>
          <cell r="E95" t="str">
            <v>1A2a</v>
          </cell>
          <cell r="F95" t="str">
            <v>1A2a_Iron_and_steel</v>
          </cell>
        </row>
        <row r="96">
          <cell r="A96" t="str">
            <v>19_16</v>
          </cell>
          <cell r="B96">
            <v>19</v>
          </cell>
          <cell r="C96">
            <v>16</v>
          </cell>
          <cell r="D96" t="str">
            <v>1A2a</v>
          </cell>
          <cell r="E96" t="str">
            <v>1A2a</v>
          </cell>
          <cell r="F96" t="str">
            <v>1A2a_Iron_and_steel</v>
          </cell>
        </row>
        <row r="97">
          <cell r="A97" t="str">
            <v>19_19</v>
          </cell>
          <cell r="B97">
            <v>19</v>
          </cell>
          <cell r="C97">
            <v>19</v>
          </cell>
          <cell r="D97" t="str">
            <v>1A2a</v>
          </cell>
          <cell r="E97" t="str">
            <v>1A2a</v>
          </cell>
          <cell r="F97" t="str">
            <v>1A2a_Iron_and_steel</v>
          </cell>
        </row>
        <row r="98">
          <cell r="A98" t="str">
            <v>19_15</v>
          </cell>
          <cell r="B98">
            <v>19</v>
          </cell>
          <cell r="C98">
            <v>15</v>
          </cell>
          <cell r="D98" t="str">
            <v>1A2a</v>
          </cell>
          <cell r="E98" t="str">
            <v>1A2a</v>
          </cell>
          <cell r="F98" t="str">
            <v>1A2a_Iron_and_steel</v>
          </cell>
        </row>
        <row r="99">
          <cell r="A99" t="str">
            <v>19_14</v>
          </cell>
          <cell r="B99">
            <v>19</v>
          </cell>
          <cell r="C99">
            <v>14</v>
          </cell>
          <cell r="D99" t="str">
            <v>1A2a</v>
          </cell>
          <cell r="E99" t="str">
            <v>1A2a</v>
          </cell>
          <cell r="F99" t="str">
            <v>1A2a_Iron_and_steel</v>
          </cell>
        </row>
        <row r="100">
          <cell r="A100" t="str">
            <v>19_8</v>
          </cell>
          <cell r="B100">
            <v>19</v>
          </cell>
          <cell r="C100">
            <v>8</v>
          </cell>
          <cell r="D100" t="str">
            <v>1A2a</v>
          </cell>
          <cell r="E100" t="str">
            <v>1A2a</v>
          </cell>
          <cell r="F100" t="str">
            <v>1A2a_Iron_and_steel</v>
          </cell>
        </row>
        <row r="101">
          <cell r="A101" t="str">
            <v>19_13</v>
          </cell>
          <cell r="B101">
            <v>19</v>
          </cell>
          <cell r="C101">
            <v>13</v>
          </cell>
          <cell r="D101" t="str">
            <v>non-IPCC</v>
          </cell>
          <cell r="E101" t="str">
            <v>non-IPCC</v>
          </cell>
          <cell r="F101" t="str">
            <v>non-IPCC</v>
          </cell>
        </row>
        <row r="102">
          <cell r="A102" t="str">
            <v>19_35</v>
          </cell>
          <cell r="B102">
            <v>19</v>
          </cell>
          <cell r="C102">
            <v>35</v>
          </cell>
          <cell r="D102" t="str">
            <v>1A2a</v>
          </cell>
          <cell r="E102" t="str">
            <v>1A2a</v>
          </cell>
          <cell r="F102" t="str">
            <v>1A2a_Iron_and_steel</v>
          </cell>
        </row>
        <row r="103">
          <cell r="A103" t="str">
            <v>20_21</v>
          </cell>
          <cell r="B103">
            <v>20</v>
          </cell>
          <cell r="C103">
            <v>21</v>
          </cell>
          <cell r="D103" t="str">
            <v>6A1</v>
          </cell>
          <cell r="E103" t="str">
            <v>6A1a</v>
          </cell>
          <cell r="F103" t="str">
            <v>6A1_Managed_Waste_Disposal_sites_anaerobic</v>
          </cell>
        </row>
        <row r="104">
          <cell r="A104" t="str">
            <v>20_76</v>
          </cell>
          <cell r="B104">
            <v>20</v>
          </cell>
          <cell r="C104">
            <v>76</v>
          </cell>
          <cell r="D104" t="str">
            <v>non-IPCC</v>
          </cell>
          <cell r="E104" t="str">
            <v>non-IPCC</v>
          </cell>
          <cell r="F104" t="str">
            <v>non-IPCC</v>
          </cell>
        </row>
        <row r="105">
          <cell r="A105" t="str">
            <v>20_77</v>
          </cell>
          <cell r="B105">
            <v>20</v>
          </cell>
          <cell r="C105">
            <v>77</v>
          </cell>
          <cell r="D105" t="str">
            <v>non-IPCC</v>
          </cell>
          <cell r="E105" t="str">
            <v>non-IPCC</v>
          </cell>
          <cell r="F105" t="str">
            <v>non-IPCC</v>
          </cell>
        </row>
        <row r="106">
          <cell r="A106" t="str">
            <v>21_7</v>
          </cell>
          <cell r="B106">
            <v>21</v>
          </cell>
          <cell r="C106">
            <v>7</v>
          </cell>
          <cell r="D106" t="str">
            <v>1A2f</v>
          </cell>
          <cell r="E106" t="str">
            <v>1A2f</v>
          </cell>
          <cell r="F106" t="str">
            <v>1A2f_Non-metallic_minerals</v>
          </cell>
        </row>
        <row r="107">
          <cell r="A107" t="str">
            <v>21_8</v>
          </cell>
          <cell r="B107">
            <v>21</v>
          </cell>
          <cell r="C107">
            <v>8</v>
          </cell>
          <cell r="D107" t="str">
            <v>1A2f</v>
          </cell>
          <cell r="E107" t="str">
            <v>1A2f</v>
          </cell>
          <cell r="F107" t="str">
            <v>1A2f_Non-metallic_minerals</v>
          </cell>
        </row>
        <row r="108">
          <cell r="A108" t="str">
            <v>21_19</v>
          </cell>
          <cell r="B108">
            <v>21</v>
          </cell>
          <cell r="C108">
            <v>19</v>
          </cell>
          <cell r="D108" t="str">
            <v>1A2f</v>
          </cell>
          <cell r="E108" t="str">
            <v>1A2f</v>
          </cell>
          <cell r="F108" t="str">
            <v>1A2f_Non-metallic_minerals</v>
          </cell>
        </row>
        <row r="109">
          <cell r="A109" t="str">
            <v>21_44</v>
          </cell>
          <cell r="B109">
            <v>21</v>
          </cell>
          <cell r="C109">
            <v>44</v>
          </cell>
          <cell r="D109" t="str">
            <v>1A2f</v>
          </cell>
          <cell r="E109" t="str">
            <v>2A2</v>
          </cell>
          <cell r="F109" t="str">
            <v>2A2_Lime_Production</v>
          </cell>
        </row>
        <row r="110">
          <cell r="A110" t="str">
            <v>22_5</v>
          </cell>
          <cell r="B110">
            <v>22</v>
          </cell>
          <cell r="C110">
            <v>5</v>
          </cell>
          <cell r="D110" t="str">
            <v>1A4c</v>
          </cell>
          <cell r="E110" t="str">
            <v>1A4ci</v>
          </cell>
          <cell r="F110" t="str">
            <v>1A4ci_Agriculture/Forestry/Fishing:Stationary</v>
          </cell>
        </row>
        <row r="111">
          <cell r="A111" t="str">
            <v>22_14</v>
          </cell>
          <cell r="B111">
            <v>22</v>
          </cell>
          <cell r="C111">
            <v>14</v>
          </cell>
          <cell r="D111" t="str">
            <v>1A4a</v>
          </cell>
          <cell r="E111" t="str">
            <v>1A4a</v>
          </cell>
          <cell r="F111" t="str">
            <v>1A4a_Commercial/Institutional</v>
          </cell>
        </row>
        <row r="112">
          <cell r="A112" t="str">
            <v>22_15</v>
          </cell>
          <cell r="B112">
            <v>22</v>
          </cell>
          <cell r="C112">
            <v>15</v>
          </cell>
          <cell r="D112" t="str">
            <v>1A4a</v>
          </cell>
          <cell r="E112" t="str">
            <v>1A4a</v>
          </cell>
          <cell r="F112" t="str">
            <v>1A4a_Commercial/Institutional</v>
          </cell>
        </row>
        <row r="113">
          <cell r="A113" t="str">
            <v>22_52</v>
          </cell>
          <cell r="B113">
            <v>22</v>
          </cell>
          <cell r="C113">
            <v>52</v>
          </cell>
          <cell r="D113" t="str">
            <v>1A1a</v>
          </cell>
          <cell r="E113" t="str">
            <v>1A1a</v>
          </cell>
          <cell r="F113" t="str">
            <v>1A1a_Public_Electricity&amp;Heat_Production</v>
          </cell>
        </row>
        <row r="114">
          <cell r="A114" t="str">
            <v>22_19</v>
          </cell>
          <cell r="B114">
            <v>22</v>
          </cell>
          <cell r="C114">
            <v>19</v>
          </cell>
          <cell r="D114" t="str">
            <v>1A4a</v>
          </cell>
          <cell r="E114" t="str">
            <v>1A4a</v>
          </cell>
          <cell r="F114" t="str">
            <v>1A4a_Commercial/Institutional</v>
          </cell>
        </row>
        <row r="115">
          <cell r="A115" t="str">
            <v>22_13</v>
          </cell>
          <cell r="B115">
            <v>22</v>
          </cell>
          <cell r="C115">
            <v>13</v>
          </cell>
          <cell r="D115" t="str">
            <v>non-IPCC</v>
          </cell>
          <cell r="E115" t="str">
            <v>non-IPCC</v>
          </cell>
          <cell r="F115" t="str">
            <v>non-IPCC</v>
          </cell>
        </row>
        <row r="116">
          <cell r="A116" t="str">
            <v>22_24</v>
          </cell>
          <cell r="B116">
            <v>22</v>
          </cell>
          <cell r="C116">
            <v>24</v>
          </cell>
          <cell r="D116" t="str">
            <v>1A1a</v>
          </cell>
          <cell r="E116" t="str">
            <v>1A1a</v>
          </cell>
          <cell r="F116" t="str">
            <v>1A1a_Public_Electricity&amp;Heat_Production</v>
          </cell>
        </row>
        <row r="117">
          <cell r="A117" t="str">
            <v>22_7</v>
          </cell>
          <cell r="B117">
            <v>22</v>
          </cell>
          <cell r="C117">
            <v>7</v>
          </cell>
          <cell r="D117" t="str">
            <v>1A4a</v>
          </cell>
          <cell r="E117" t="str">
            <v>1A4a</v>
          </cell>
          <cell r="F117" t="str">
            <v>1A4a_Commercial/Institutional</v>
          </cell>
        </row>
        <row r="118">
          <cell r="A118" t="str">
            <v>22_8</v>
          </cell>
          <cell r="B118">
            <v>22</v>
          </cell>
          <cell r="C118">
            <v>8</v>
          </cell>
          <cell r="D118" t="str">
            <v>1A4a</v>
          </cell>
          <cell r="E118" t="str">
            <v>1A4a</v>
          </cell>
          <cell r="F118" t="str">
            <v>1A4a_Commercial/Institutional</v>
          </cell>
        </row>
        <row r="119">
          <cell r="A119" t="str">
            <v>22_32</v>
          </cell>
          <cell r="B119">
            <v>22</v>
          </cell>
          <cell r="C119">
            <v>32</v>
          </cell>
          <cell r="D119" t="str">
            <v>1A4a</v>
          </cell>
          <cell r="E119" t="str">
            <v>1A4a</v>
          </cell>
          <cell r="F119" t="str">
            <v>1A4a_Commercial/Institutional</v>
          </cell>
        </row>
        <row r="120">
          <cell r="A120" t="str">
            <v>22_16</v>
          </cell>
          <cell r="B120">
            <v>22</v>
          </cell>
          <cell r="C120">
            <v>16</v>
          </cell>
          <cell r="D120" t="str">
            <v>1A4a</v>
          </cell>
          <cell r="E120" t="str">
            <v>1A4a</v>
          </cell>
          <cell r="F120" t="str">
            <v>1A4a_Commercial/Institutional</v>
          </cell>
        </row>
        <row r="121">
          <cell r="A121" t="str">
            <v>22_35</v>
          </cell>
          <cell r="B121">
            <v>22</v>
          </cell>
          <cell r="C121">
            <v>35</v>
          </cell>
          <cell r="D121" t="str">
            <v>1A4a</v>
          </cell>
          <cell r="E121" t="str">
            <v>1A4a</v>
          </cell>
          <cell r="F121" t="str">
            <v>1A4a_Commercial/Institutional</v>
          </cell>
        </row>
        <row r="122">
          <cell r="A122" t="str">
            <v>23_19</v>
          </cell>
          <cell r="B122">
            <v>23</v>
          </cell>
          <cell r="C122">
            <v>19</v>
          </cell>
          <cell r="D122" t="str">
            <v>1A1c</v>
          </cell>
          <cell r="E122" t="str">
            <v>1A1ciii</v>
          </cell>
          <cell r="F122" t="str">
            <v>1A1ciii_Other_energy_industries</v>
          </cell>
        </row>
        <row r="123">
          <cell r="A123" t="str">
            <v>24_21</v>
          </cell>
          <cell r="B123">
            <v>24</v>
          </cell>
          <cell r="C123">
            <v>21</v>
          </cell>
          <cell r="D123" t="str">
            <v>1B2cii</v>
          </cell>
          <cell r="E123" t="str">
            <v>1B2c_Flaring_i</v>
          </cell>
          <cell r="F123" t="str">
            <v>1B2c_Flaring_Oil</v>
          </cell>
        </row>
        <row r="124">
          <cell r="A124" t="str">
            <v>24_300</v>
          </cell>
          <cell r="B124">
            <v>24</v>
          </cell>
          <cell r="C124">
            <v>300</v>
          </cell>
          <cell r="D124" t="str">
            <v>1B2cii</v>
          </cell>
          <cell r="E124" t="str">
            <v>1B2c_Flaring_i</v>
          </cell>
          <cell r="F124" t="str">
            <v>1B2c_Flaring_Oil</v>
          </cell>
        </row>
        <row r="125">
          <cell r="A125" t="str">
            <v>25_21</v>
          </cell>
          <cell r="B125">
            <v>25</v>
          </cell>
          <cell r="C125">
            <v>21</v>
          </cell>
          <cell r="D125" t="str">
            <v>1B2a</v>
          </cell>
          <cell r="E125" t="str">
            <v>1B2a2</v>
          </cell>
          <cell r="F125" t="str">
            <v>1B2a2_Oil_Production</v>
          </cell>
        </row>
        <row r="126">
          <cell r="A126" t="str">
            <v>26_15</v>
          </cell>
          <cell r="B126">
            <v>26</v>
          </cell>
          <cell r="C126">
            <v>15</v>
          </cell>
          <cell r="D126" t="str">
            <v>1A1c</v>
          </cell>
          <cell r="E126" t="str">
            <v>1A1cii</v>
          </cell>
          <cell r="F126" t="str">
            <v>1A1cii_Oil_and_gas_extraction</v>
          </cell>
        </row>
        <row r="127">
          <cell r="A127" t="str">
            <v>26_19</v>
          </cell>
          <cell r="B127">
            <v>26</v>
          </cell>
          <cell r="C127">
            <v>19</v>
          </cell>
          <cell r="D127" t="str">
            <v>1A1c</v>
          </cell>
          <cell r="E127" t="str">
            <v>1A1cii</v>
          </cell>
          <cell r="F127" t="str">
            <v>1A1cii_Oil_and_gas_extraction</v>
          </cell>
        </row>
        <row r="128">
          <cell r="A128" t="str">
            <v>26_26</v>
          </cell>
          <cell r="B128">
            <v>26</v>
          </cell>
          <cell r="C128">
            <v>26</v>
          </cell>
          <cell r="D128" t="str">
            <v>1A1c</v>
          </cell>
          <cell r="E128" t="str">
            <v>1A1cii</v>
          </cell>
          <cell r="F128" t="str">
            <v>1A1cii_Oil_and_gas_extraction</v>
          </cell>
        </row>
        <row r="129">
          <cell r="A129" t="str">
            <v>27_171</v>
          </cell>
          <cell r="B129">
            <v>27</v>
          </cell>
          <cell r="C129">
            <v>171</v>
          </cell>
          <cell r="D129" t="str">
            <v>1B1a</v>
          </cell>
          <cell r="E129" t="str">
            <v>1B1aii</v>
          </cell>
          <cell r="F129" t="str">
            <v>1B1aii_Surface_mines:Mining_activities</v>
          </cell>
        </row>
        <row r="130">
          <cell r="A130" t="str">
            <v>28_21</v>
          </cell>
          <cell r="B130">
            <v>28</v>
          </cell>
          <cell r="C130">
            <v>21</v>
          </cell>
          <cell r="D130" t="str">
            <v>4A8</v>
          </cell>
          <cell r="E130" t="str">
            <v>3A3</v>
          </cell>
          <cell r="F130" t="str">
            <v>3A3_Enteric_Fermentation_swine</v>
          </cell>
        </row>
        <row r="131">
          <cell r="A131" t="str">
            <v>29_32</v>
          </cell>
          <cell r="B131">
            <v>29</v>
          </cell>
          <cell r="C131">
            <v>32</v>
          </cell>
          <cell r="D131" t="str">
            <v>1A2f</v>
          </cell>
          <cell r="E131" t="str">
            <v>1A2gviii</v>
          </cell>
          <cell r="F131" t="str">
            <v>1A2gviii_Other_manufacturing_industries_and_construction</v>
          </cell>
        </row>
        <row r="132">
          <cell r="A132" t="str">
            <v>29_8</v>
          </cell>
          <cell r="B132">
            <v>29</v>
          </cell>
          <cell r="C132">
            <v>8</v>
          </cell>
          <cell r="D132" t="str">
            <v>1A2f</v>
          </cell>
          <cell r="E132" t="str">
            <v>1A2gviii</v>
          </cell>
          <cell r="F132" t="str">
            <v>1A2gviii_Other_manufacturing_industries_and_construction</v>
          </cell>
        </row>
        <row r="133">
          <cell r="A133" t="str">
            <v>29_14</v>
          </cell>
          <cell r="B133">
            <v>29</v>
          </cell>
          <cell r="C133">
            <v>14</v>
          </cell>
          <cell r="D133" t="str">
            <v>1A2f</v>
          </cell>
          <cell r="E133" t="str">
            <v>1A2gviii</v>
          </cell>
          <cell r="F133" t="str">
            <v>1A2gviii_Other_manufacturing_industries_and_construction</v>
          </cell>
        </row>
        <row r="134">
          <cell r="A134" t="str">
            <v>29_5</v>
          </cell>
          <cell r="B134">
            <v>29</v>
          </cell>
          <cell r="C134">
            <v>5</v>
          </cell>
          <cell r="D134" t="str">
            <v>1A2f</v>
          </cell>
          <cell r="E134" t="str">
            <v>1A2gviii</v>
          </cell>
          <cell r="F134" t="str">
            <v>1A2gviii_Other_manufacturing_industries_and_construction</v>
          </cell>
        </row>
        <row r="135">
          <cell r="A135" t="str">
            <v>29_15</v>
          </cell>
          <cell r="B135">
            <v>29</v>
          </cell>
          <cell r="C135">
            <v>15</v>
          </cell>
          <cell r="D135" t="str">
            <v>1A2f</v>
          </cell>
          <cell r="E135" t="str">
            <v>1A2gviii</v>
          </cell>
          <cell r="F135" t="str">
            <v>1A2gviii_Other_manufacturing_industries_and_construction</v>
          </cell>
        </row>
        <row r="136">
          <cell r="A136" t="str">
            <v>29_7</v>
          </cell>
          <cell r="B136">
            <v>29</v>
          </cell>
          <cell r="C136">
            <v>7</v>
          </cell>
          <cell r="D136" t="str">
            <v>1A2f</v>
          </cell>
          <cell r="E136" t="str">
            <v>1A2gviii</v>
          </cell>
          <cell r="F136" t="str">
            <v>1A2gviii_Other_manufacturing_industries_and_construction</v>
          </cell>
        </row>
        <row r="137">
          <cell r="A137" t="str">
            <v>29_253</v>
          </cell>
          <cell r="B137">
            <v>29</v>
          </cell>
          <cell r="C137">
            <v>253</v>
          </cell>
          <cell r="D137" t="str">
            <v>1A2f</v>
          </cell>
          <cell r="E137" t="str">
            <v>1A2gviii</v>
          </cell>
          <cell r="F137" t="str">
            <v>1A2gviii_Other_manufacturing_industries_and_construction</v>
          </cell>
        </row>
        <row r="138">
          <cell r="A138" t="str">
            <v>29_13</v>
          </cell>
          <cell r="B138">
            <v>29</v>
          </cell>
          <cell r="C138">
            <v>13</v>
          </cell>
          <cell r="D138" t="str">
            <v>non-IPCC</v>
          </cell>
          <cell r="E138" t="str">
            <v>non-IPCC</v>
          </cell>
          <cell r="F138" t="str">
            <v>non-IPCC</v>
          </cell>
        </row>
        <row r="139">
          <cell r="A139" t="str">
            <v>29_19</v>
          </cell>
          <cell r="B139">
            <v>29</v>
          </cell>
          <cell r="C139">
            <v>19</v>
          </cell>
          <cell r="D139" t="str">
            <v>1A2f</v>
          </cell>
          <cell r="E139" t="str">
            <v>1A2gviii</v>
          </cell>
          <cell r="F139" t="str">
            <v>1A2gviii_Other_manufacturing_industries_and_construction</v>
          </cell>
        </row>
        <row r="140">
          <cell r="A140" t="str">
            <v>29_61</v>
          </cell>
          <cell r="B140">
            <v>29</v>
          </cell>
          <cell r="C140">
            <v>61</v>
          </cell>
          <cell r="D140" t="str">
            <v>1A2f</v>
          </cell>
          <cell r="E140" t="str">
            <v>1A2gviii</v>
          </cell>
          <cell r="F140" t="str">
            <v>1A2gviii_Other_manufacturing_industries_and_construction</v>
          </cell>
        </row>
        <row r="141">
          <cell r="A141" t="str">
            <v>29_66</v>
          </cell>
          <cell r="B141">
            <v>29</v>
          </cell>
          <cell r="C141">
            <v>66</v>
          </cell>
          <cell r="D141" t="str">
            <v>1A2f</v>
          </cell>
          <cell r="E141" t="str">
            <v>2D1</v>
          </cell>
          <cell r="F141" t="str">
            <v>2D1_Lubricant_Use</v>
          </cell>
        </row>
        <row r="142">
          <cell r="A142" t="str">
            <v>29_247</v>
          </cell>
          <cell r="B142">
            <v>29</v>
          </cell>
          <cell r="C142">
            <v>247</v>
          </cell>
          <cell r="D142" t="str">
            <v>1A2f</v>
          </cell>
          <cell r="E142" t="str">
            <v>1A2gviii</v>
          </cell>
          <cell r="F142" t="str">
            <v>1A2gviii_Other_manufacturing_industries_and_construction</v>
          </cell>
        </row>
        <row r="143">
          <cell r="A143" t="str">
            <v>29_281</v>
          </cell>
          <cell r="B143">
            <v>29</v>
          </cell>
          <cell r="C143">
            <v>281</v>
          </cell>
          <cell r="D143" t="str">
            <v>1A2f</v>
          </cell>
          <cell r="E143" t="str">
            <v>1A2gviii</v>
          </cell>
          <cell r="F143" t="str">
            <v>1A2gviii_Other_manufacturing_industries_and_construction</v>
          </cell>
        </row>
        <row r="144">
          <cell r="A144" t="str">
            <v>29_282</v>
          </cell>
          <cell r="B144">
            <v>29</v>
          </cell>
          <cell r="C144">
            <v>282</v>
          </cell>
          <cell r="D144" t="str">
            <v>1A2f</v>
          </cell>
          <cell r="E144" t="str">
            <v>1A2gviii</v>
          </cell>
          <cell r="F144" t="str">
            <v>1A2gviii_Other_manufacturing_industries_and_construction</v>
          </cell>
        </row>
        <row r="145">
          <cell r="A145" t="str">
            <v>29_16</v>
          </cell>
          <cell r="B145">
            <v>29</v>
          </cell>
          <cell r="C145">
            <v>16</v>
          </cell>
          <cell r="D145" t="str">
            <v>1A2f</v>
          </cell>
          <cell r="E145" t="str">
            <v>1A2gviii</v>
          </cell>
          <cell r="F145" t="str">
            <v>1A2gviii_Other_manufacturing_industries_and_construction</v>
          </cell>
        </row>
        <row r="146">
          <cell r="A146" t="str">
            <v>29_26</v>
          </cell>
          <cell r="B146">
            <v>29</v>
          </cell>
          <cell r="C146">
            <v>26</v>
          </cell>
          <cell r="D146" t="str">
            <v>1A2f</v>
          </cell>
          <cell r="E146" t="str">
            <v>1A2gviii</v>
          </cell>
          <cell r="F146" t="str">
            <v>1A2gviii_Other_manufacturing_industries_and_construction</v>
          </cell>
        </row>
        <row r="147">
          <cell r="A147" t="str">
            <v>29_9</v>
          </cell>
          <cell r="B147">
            <v>29</v>
          </cell>
          <cell r="C147">
            <v>9</v>
          </cell>
          <cell r="D147" t="str">
            <v>1A2f</v>
          </cell>
          <cell r="E147" t="str">
            <v>1A2gviii</v>
          </cell>
          <cell r="F147" t="str">
            <v>1A2gviii_Other_manufacturing_industries_and_construction</v>
          </cell>
        </row>
        <row r="148">
          <cell r="A148" t="str">
            <v>29_11</v>
          </cell>
          <cell r="B148">
            <v>29</v>
          </cell>
          <cell r="C148">
            <v>11</v>
          </cell>
          <cell r="D148" t="str">
            <v>1A2f</v>
          </cell>
          <cell r="E148" t="str">
            <v>1A2gviii</v>
          </cell>
          <cell r="F148" t="str">
            <v>1A2gviii_Other_manufacturing_industries_and_construction</v>
          </cell>
        </row>
        <row r="149">
          <cell r="A149" t="str">
            <v>29_304</v>
          </cell>
          <cell r="B149">
            <v>29</v>
          </cell>
          <cell r="C149">
            <v>304</v>
          </cell>
          <cell r="D149" t="str">
            <v>2B5</v>
          </cell>
          <cell r="E149" t="str">
            <v>1A2c</v>
          </cell>
          <cell r="F149" t="str">
            <v>1A2c_Chemicals</v>
          </cell>
        </row>
        <row r="150">
          <cell r="A150" t="str">
            <v>29_39</v>
          </cell>
          <cell r="B150">
            <v>29</v>
          </cell>
          <cell r="C150">
            <v>39</v>
          </cell>
          <cell r="D150" t="str">
            <v>1A2f</v>
          </cell>
          <cell r="E150" t="str">
            <v>1A2gviii</v>
          </cell>
          <cell r="F150" t="str">
            <v>1A2gviii_Other_manufacturing_industries_and_construction</v>
          </cell>
        </row>
        <row r="151">
          <cell r="A151" t="str">
            <v>29_262</v>
          </cell>
          <cell r="B151">
            <v>29</v>
          </cell>
          <cell r="C151">
            <v>262</v>
          </cell>
          <cell r="D151" t="str">
            <v>1A2f</v>
          </cell>
          <cell r="E151" t="str">
            <v>1A2gviii</v>
          </cell>
          <cell r="F151" t="str">
            <v>1A2gviii_Other_manufacturing_industries_and_construction</v>
          </cell>
        </row>
        <row r="152">
          <cell r="A152" t="str">
            <v>29_31</v>
          </cell>
          <cell r="B152">
            <v>29</v>
          </cell>
          <cell r="C152">
            <v>31</v>
          </cell>
          <cell r="D152" t="str">
            <v>1A2f</v>
          </cell>
          <cell r="E152" t="str">
            <v>1A2gviii</v>
          </cell>
          <cell r="F152" t="str">
            <v>1A2gviii_Other_manufacturing_industries_and_construction</v>
          </cell>
        </row>
        <row r="153">
          <cell r="A153" t="str">
            <v>29_166</v>
          </cell>
          <cell r="B153">
            <v>29</v>
          </cell>
          <cell r="C153">
            <v>166</v>
          </cell>
          <cell r="D153" t="str">
            <v>non-IPCC</v>
          </cell>
          <cell r="E153" t="str">
            <v>non-IPCC</v>
          </cell>
          <cell r="F153" t="str">
            <v>non-IPCC</v>
          </cell>
        </row>
        <row r="154">
          <cell r="A154" t="str">
            <v>29_35</v>
          </cell>
          <cell r="B154">
            <v>29</v>
          </cell>
          <cell r="C154">
            <v>35</v>
          </cell>
          <cell r="D154" t="str">
            <v>1A2f</v>
          </cell>
          <cell r="E154" t="str">
            <v>1A2gviii</v>
          </cell>
          <cell r="F154" t="str">
            <v>1A2gviii_Other_manufacturing_industries_and_construction</v>
          </cell>
        </row>
        <row r="155">
          <cell r="A155" t="str">
            <v>29_65</v>
          </cell>
          <cell r="B155">
            <v>29</v>
          </cell>
          <cell r="C155">
            <v>65</v>
          </cell>
          <cell r="D155" t="str">
            <v>non-IPCC</v>
          </cell>
          <cell r="E155" t="str">
            <v>non-IPCC</v>
          </cell>
          <cell r="F155" t="str">
            <v>non-IPCC</v>
          </cell>
        </row>
        <row r="156">
          <cell r="A156" t="str">
            <v>29_263</v>
          </cell>
          <cell r="B156">
            <v>29</v>
          </cell>
          <cell r="C156">
            <v>263</v>
          </cell>
          <cell r="D156" t="str">
            <v>non-IPCC</v>
          </cell>
          <cell r="E156" t="str">
            <v>non-IPCC</v>
          </cell>
          <cell r="F156" t="str">
            <v>non-IPCC</v>
          </cell>
        </row>
        <row r="157">
          <cell r="A157" t="str">
            <v>29_264</v>
          </cell>
          <cell r="B157">
            <v>29</v>
          </cell>
          <cell r="C157">
            <v>264</v>
          </cell>
          <cell r="D157" t="str">
            <v>non-IPCC</v>
          </cell>
          <cell r="E157" t="str">
            <v>non-IPCC</v>
          </cell>
          <cell r="F157" t="str">
            <v>non-IPCC</v>
          </cell>
        </row>
        <row r="158">
          <cell r="A158" t="str">
            <v>29_265</v>
          </cell>
          <cell r="B158">
            <v>29</v>
          </cell>
          <cell r="C158">
            <v>265</v>
          </cell>
          <cell r="D158" t="str">
            <v>non-IPCC</v>
          </cell>
          <cell r="E158" t="str">
            <v>non-IPCC</v>
          </cell>
          <cell r="F158" t="str">
            <v>non-IPCC</v>
          </cell>
        </row>
        <row r="159">
          <cell r="A159" t="str">
            <v>29_236</v>
          </cell>
          <cell r="B159">
            <v>29</v>
          </cell>
          <cell r="C159">
            <v>236</v>
          </cell>
          <cell r="D159" t="str">
            <v>non-IPCC</v>
          </cell>
          <cell r="E159" t="str">
            <v>non-IPCC</v>
          </cell>
          <cell r="F159" t="str">
            <v>non-IPCC</v>
          </cell>
        </row>
        <row r="160">
          <cell r="A160" t="str">
            <v>29_259</v>
          </cell>
          <cell r="B160">
            <v>29</v>
          </cell>
          <cell r="C160">
            <v>259</v>
          </cell>
          <cell r="D160" t="str">
            <v>non-IPCC</v>
          </cell>
          <cell r="E160" t="str">
            <v>non-IPCC</v>
          </cell>
          <cell r="F160" t="str">
            <v>non-IPCC</v>
          </cell>
        </row>
        <row r="161">
          <cell r="A161" t="str">
            <v>31_14</v>
          </cell>
          <cell r="B161">
            <v>31</v>
          </cell>
          <cell r="C161">
            <v>14</v>
          </cell>
          <cell r="D161" t="str">
            <v>NAEI_Other_UK_Shipping</v>
          </cell>
          <cell r="E161" t="str">
            <v>NAEI_Other_UK_Shipping</v>
          </cell>
          <cell r="F161" t="str">
            <v>NAEI_Other_UK_Shipping</v>
          </cell>
        </row>
        <row r="162">
          <cell r="A162" t="str">
            <v>31_15</v>
          </cell>
          <cell r="B162">
            <v>31</v>
          </cell>
          <cell r="C162">
            <v>15</v>
          </cell>
          <cell r="D162" t="str">
            <v>NAEI_Other_UK_Shipping</v>
          </cell>
          <cell r="E162" t="str">
            <v>NAEI_Other_UK_Shipping</v>
          </cell>
          <cell r="F162" t="str">
            <v>NAEI_Other_UK_Shipping</v>
          </cell>
        </row>
        <row r="163">
          <cell r="A163" t="str">
            <v>33_13</v>
          </cell>
          <cell r="B163">
            <v>33</v>
          </cell>
          <cell r="C163">
            <v>13</v>
          </cell>
          <cell r="D163" t="str">
            <v>non-IPCC</v>
          </cell>
          <cell r="E163" t="str">
            <v>non-IPCC</v>
          </cell>
          <cell r="F163" t="str">
            <v>non-IPCC</v>
          </cell>
        </row>
        <row r="164">
          <cell r="A164" t="str">
            <v>33_66</v>
          </cell>
          <cell r="B164">
            <v>33</v>
          </cell>
          <cell r="C164">
            <v>66</v>
          </cell>
          <cell r="D164" t="str">
            <v>1A1a</v>
          </cell>
          <cell r="E164" t="str">
            <v>2D1</v>
          </cell>
          <cell r="F164" t="str">
            <v>2D1_Lubricant_Use</v>
          </cell>
        </row>
        <row r="165">
          <cell r="A165" t="str">
            <v>33_39</v>
          </cell>
          <cell r="B165">
            <v>33</v>
          </cell>
          <cell r="C165">
            <v>39</v>
          </cell>
          <cell r="D165" t="str">
            <v>1A1a</v>
          </cell>
          <cell r="E165" t="str">
            <v>1A1a</v>
          </cell>
          <cell r="F165" t="str">
            <v>1A1a_Public_Electricity&amp;Heat_Production</v>
          </cell>
        </row>
        <row r="166">
          <cell r="A166" t="str">
            <v>33_282</v>
          </cell>
          <cell r="B166">
            <v>33</v>
          </cell>
          <cell r="C166">
            <v>282</v>
          </cell>
          <cell r="D166" t="str">
            <v>1A1a</v>
          </cell>
          <cell r="E166" t="str">
            <v>1A1a</v>
          </cell>
          <cell r="F166" t="str">
            <v>1A1a_Public_Electricity&amp;Heat_Production</v>
          </cell>
        </row>
        <row r="167">
          <cell r="A167" t="str">
            <v>33_58</v>
          </cell>
          <cell r="B167">
            <v>33</v>
          </cell>
          <cell r="C167">
            <v>58</v>
          </cell>
          <cell r="D167" t="str">
            <v>1A1a</v>
          </cell>
          <cell r="E167" t="str">
            <v>1A1a</v>
          </cell>
          <cell r="F167" t="str">
            <v>1A1a_Public_Electricity&amp;Heat_Production</v>
          </cell>
        </row>
        <row r="168">
          <cell r="A168" t="str">
            <v>33_52</v>
          </cell>
          <cell r="B168">
            <v>33</v>
          </cell>
          <cell r="C168">
            <v>52</v>
          </cell>
          <cell r="D168" t="str">
            <v>1A1a</v>
          </cell>
          <cell r="E168" t="str">
            <v>1A1a</v>
          </cell>
          <cell r="F168" t="str">
            <v>1A1a_Public_Electricity&amp;Heat_Production</v>
          </cell>
        </row>
        <row r="169">
          <cell r="A169" t="str">
            <v>33_16</v>
          </cell>
          <cell r="B169">
            <v>33</v>
          </cell>
          <cell r="C169">
            <v>16</v>
          </cell>
          <cell r="D169" t="str">
            <v>1A1a</v>
          </cell>
          <cell r="E169" t="str">
            <v>1A1a</v>
          </cell>
          <cell r="F169" t="str">
            <v>1A1a_Public_Electricity&amp;Heat_Production</v>
          </cell>
        </row>
        <row r="170">
          <cell r="A170" t="str">
            <v>33_19</v>
          </cell>
          <cell r="B170">
            <v>33</v>
          </cell>
          <cell r="C170">
            <v>19</v>
          </cell>
          <cell r="D170" t="str">
            <v>1A1a</v>
          </cell>
          <cell r="E170" t="str">
            <v>1A1a</v>
          </cell>
          <cell r="F170" t="str">
            <v>1A1a_Public_Electricity&amp;Heat_Production</v>
          </cell>
        </row>
        <row r="171">
          <cell r="A171" t="str">
            <v>33_26</v>
          </cell>
          <cell r="B171">
            <v>33</v>
          </cell>
          <cell r="C171">
            <v>26</v>
          </cell>
          <cell r="D171" t="str">
            <v>1A1a</v>
          </cell>
          <cell r="E171" t="str">
            <v>1A1a</v>
          </cell>
          <cell r="F171" t="str">
            <v>1A1a_Public_Electricity&amp;Heat_Production</v>
          </cell>
        </row>
        <row r="172">
          <cell r="A172" t="str">
            <v>33_14</v>
          </cell>
          <cell r="B172">
            <v>33</v>
          </cell>
          <cell r="C172">
            <v>14</v>
          </cell>
          <cell r="D172" t="str">
            <v>1A1a</v>
          </cell>
          <cell r="E172" t="str">
            <v>1A1a</v>
          </cell>
          <cell r="F172" t="str">
            <v>1A1a_Public_Electricity&amp;Heat_Production</v>
          </cell>
        </row>
        <row r="173">
          <cell r="A173" t="str">
            <v>33_15</v>
          </cell>
          <cell r="B173">
            <v>33</v>
          </cell>
          <cell r="C173">
            <v>15</v>
          </cell>
          <cell r="D173" t="str">
            <v>1A1a</v>
          </cell>
          <cell r="E173" t="str">
            <v>1A1a</v>
          </cell>
          <cell r="F173" t="str">
            <v>1A1a_Public_Electricity&amp;Heat_Production</v>
          </cell>
        </row>
        <row r="174">
          <cell r="A174" t="str">
            <v>33_61</v>
          </cell>
          <cell r="B174">
            <v>33</v>
          </cell>
          <cell r="C174">
            <v>61</v>
          </cell>
          <cell r="D174" t="str">
            <v>1A1a</v>
          </cell>
          <cell r="E174" t="str">
            <v>1A1a</v>
          </cell>
          <cell r="F174" t="str">
            <v>1A1a_Public_Electricity&amp;Heat_Production</v>
          </cell>
        </row>
        <row r="175">
          <cell r="A175" t="str">
            <v>33_7</v>
          </cell>
          <cell r="B175">
            <v>33</v>
          </cell>
          <cell r="C175">
            <v>7</v>
          </cell>
          <cell r="D175" t="str">
            <v>1A1a</v>
          </cell>
          <cell r="E175" t="str">
            <v>1A1a</v>
          </cell>
          <cell r="F175" t="str">
            <v>1A1a_Public_Electricity&amp;Heat_Production</v>
          </cell>
        </row>
        <row r="176">
          <cell r="A176" t="str">
            <v>33_24</v>
          </cell>
          <cell r="B176">
            <v>33</v>
          </cell>
          <cell r="C176">
            <v>24</v>
          </cell>
          <cell r="D176" t="str">
            <v>1A1a</v>
          </cell>
          <cell r="E176" t="str">
            <v>1A1a</v>
          </cell>
          <cell r="F176" t="str">
            <v>1A1a_Public_Electricity&amp;Heat_Production</v>
          </cell>
        </row>
        <row r="177">
          <cell r="A177" t="str">
            <v>33_40</v>
          </cell>
          <cell r="B177">
            <v>33</v>
          </cell>
          <cell r="C177">
            <v>40</v>
          </cell>
          <cell r="D177" t="str">
            <v>1A1a</v>
          </cell>
          <cell r="E177" t="str">
            <v>1A1a</v>
          </cell>
          <cell r="F177" t="str">
            <v>1A1a_Public_Electricity&amp;Heat_Production</v>
          </cell>
        </row>
        <row r="178">
          <cell r="A178" t="str">
            <v>33_5</v>
          </cell>
          <cell r="B178">
            <v>33</v>
          </cell>
          <cell r="C178">
            <v>5</v>
          </cell>
          <cell r="D178" t="str">
            <v>1A1a</v>
          </cell>
          <cell r="E178" t="str">
            <v>1A1a</v>
          </cell>
          <cell r="F178" t="str">
            <v>1A1a_Public_Electricity&amp;Heat_Production</v>
          </cell>
        </row>
        <row r="179">
          <cell r="A179" t="str">
            <v>33_27</v>
          </cell>
          <cell r="B179">
            <v>33</v>
          </cell>
          <cell r="C179">
            <v>27</v>
          </cell>
          <cell r="D179" t="str">
            <v>1A1a</v>
          </cell>
          <cell r="E179" t="str">
            <v>1A1a</v>
          </cell>
          <cell r="F179" t="str">
            <v>1A1a_Public_Electricity&amp;Heat_Production</v>
          </cell>
        </row>
        <row r="180">
          <cell r="A180" t="str">
            <v>33_31</v>
          </cell>
          <cell r="B180">
            <v>33</v>
          </cell>
          <cell r="C180">
            <v>31</v>
          </cell>
          <cell r="D180" t="str">
            <v>1A1a</v>
          </cell>
          <cell r="E180" t="str">
            <v>1A1a</v>
          </cell>
          <cell r="F180" t="str">
            <v>1A1a_Public_Electricity&amp;Heat_Production</v>
          </cell>
        </row>
        <row r="181">
          <cell r="A181" t="str">
            <v>33_34</v>
          </cell>
          <cell r="B181">
            <v>33</v>
          </cell>
          <cell r="C181">
            <v>34</v>
          </cell>
          <cell r="D181" t="str">
            <v>1A1a</v>
          </cell>
          <cell r="E181" t="str">
            <v>1A1a</v>
          </cell>
          <cell r="F181" t="str">
            <v>1A1a_Public_Electricity&amp;Heat_Production</v>
          </cell>
        </row>
        <row r="182">
          <cell r="A182" t="str">
            <v>33_56</v>
          </cell>
          <cell r="B182">
            <v>33</v>
          </cell>
          <cell r="C182">
            <v>56</v>
          </cell>
          <cell r="D182" t="str">
            <v>1A1a</v>
          </cell>
          <cell r="E182" t="str">
            <v>1A1a</v>
          </cell>
          <cell r="F182" t="str">
            <v>1A1a_Public_Electricity&amp;Heat_Production</v>
          </cell>
        </row>
        <row r="183">
          <cell r="A183" t="str">
            <v>33_67</v>
          </cell>
          <cell r="B183">
            <v>33</v>
          </cell>
          <cell r="C183">
            <v>67</v>
          </cell>
          <cell r="D183" t="str">
            <v>1A1a</v>
          </cell>
          <cell r="E183" t="str">
            <v>1A1a</v>
          </cell>
          <cell r="F183" t="str">
            <v>1A1a_Public_Electricity&amp;Heat_Production</v>
          </cell>
        </row>
        <row r="184">
          <cell r="A184" t="str">
            <v>33_25</v>
          </cell>
          <cell r="B184">
            <v>33</v>
          </cell>
          <cell r="C184">
            <v>25</v>
          </cell>
          <cell r="D184" t="str">
            <v>1A1a</v>
          </cell>
          <cell r="E184" t="str">
            <v>1A1a</v>
          </cell>
          <cell r="F184" t="str">
            <v>1A1a_Public_Electricity&amp;Heat_Production</v>
          </cell>
        </row>
        <row r="185">
          <cell r="A185" t="str">
            <v>33_254</v>
          </cell>
          <cell r="B185">
            <v>33</v>
          </cell>
          <cell r="C185">
            <v>254</v>
          </cell>
          <cell r="D185" t="str">
            <v>non-IPCC</v>
          </cell>
          <cell r="E185" t="str">
            <v>non-IPCC</v>
          </cell>
          <cell r="F185" t="str">
            <v>non-IPCC</v>
          </cell>
        </row>
        <row r="186">
          <cell r="A186" t="str">
            <v>33_8</v>
          </cell>
          <cell r="B186">
            <v>33</v>
          </cell>
          <cell r="C186">
            <v>8</v>
          </cell>
          <cell r="D186" t="str">
            <v>1A1a</v>
          </cell>
          <cell r="E186" t="str">
            <v>1A1a</v>
          </cell>
          <cell r="F186" t="str">
            <v>1A1a_Public_Electricity&amp;Heat_Production</v>
          </cell>
        </row>
        <row r="187">
          <cell r="A187" t="str">
            <v>35_7</v>
          </cell>
          <cell r="B187">
            <v>35</v>
          </cell>
          <cell r="C187">
            <v>7</v>
          </cell>
          <cell r="D187" t="str">
            <v>1A4a</v>
          </cell>
          <cell r="E187" t="str">
            <v>1A4a</v>
          </cell>
          <cell r="F187" t="str">
            <v>1A4a_Commercial/Institutional</v>
          </cell>
        </row>
        <row r="188">
          <cell r="A188" t="str">
            <v>35_8</v>
          </cell>
          <cell r="B188">
            <v>35</v>
          </cell>
          <cell r="C188">
            <v>8</v>
          </cell>
          <cell r="D188" t="str">
            <v>1A4a</v>
          </cell>
          <cell r="E188" t="str">
            <v>1A4a</v>
          </cell>
          <cell r="F188" t="str">
            <v>1A4a_Commercial/Institutional</v>
          </cell>
        </row>
        <row r="189">
          <cell r="A189" t="str">
            <v>35_19</v>
          </cell>
          <cell r="B189">
            <v>35</v>
          </cell>
          <cell r="C189">
            <v>19</v>
          </cell>
          <cell r="D189" t="str">
            <v>1A4a</v>
          </cell>
          <cell r="E189" t="str">
            <v>1A4a</v>
          </cell>
          <cell r="F189" t="str">
            <v>1A4a_Commercial/Institutional</v>
          </cell>
        </row>
        <row r="190">
          <cell r="A190" t="str">
            <v>35_5</v>
          </cell>
          <cell r="B190">
            <v>35</v>
          </cell>
          <cell r="C190">
            <v>5</v>
          </cell>
          <cell r="D190" t="str">
            <v>1A4a</v>
          </cell>
          <cell r="E190" t="str">
            <v>1A4a</v>
          </cell>
          <cell r="F190" t="str">
            <v>1A4a_Commercial/Institutional</v>
          </cell>
        </row>
        <row r="191">
          <cell r="A191" t="str">
            <v>35_14</v>
          </cell>
          <cell r="B191">
            <v>35</v>
          </cell>
          <cell r="C191">
            <v>14</v>
          </cell>
          <cell r="D191" t="str">
            <v>1A4a</v>
          </cell>
          <cell r="E191" t="str">
            <v>1A4a</v>
          </cell>
          <cell r="F191" t="str">
            <v>1A4a_Commercial/Institutional</v>
          </cell>
        </row>
        <row r="192">
          <cell r="A192" t="str">
            <v>35_15</v>
          </cell>
          <cell r="B192">
            <v>35</v>
          </cell>
          <cell r="C192">
            <v>15</v>
          </cell>
          <cell r="D192" t="str">
            <v>1A4a</v>
          </cell>
          <cell r="E192" t="str">
            <v>1A4a</v>
          </cell>
          <cell r="F192" t="str">
            <v>1A4a_Commercial/Institutional</v>
          </cell>
        </row>
        <row r="193">
          <cell r="A193" t="str">
            <v>35_13</v>
          </cell>
          <cell r="B193">
            <v>35</v>
          </cell>
          <cell r="C193">
            <v>13</v>
          </cell>
          <cell r="D193" t="str">
            <v>non-IPCC</v>
          </cell>
          <cell r="E193" t="str">
            <v>non-IPCC</v>
          </cell>
          <cell r="F193" t="str">
            <v>non-IPCC</v>
          </cell>
        </row>
        <row r="194">
          <cell r="A194" t="str">
            <v>35_25</v>
          </cell>
          <cell r="B194">
            <v>35</v>
          </cell>
          <cell r="C194">
            <v>25</v>
          </cell>
          <cell r="D194" t="str">
            <v>1A1a</v>
          </cell>
          <cell r="E194" t="str">
            <v>1A1a</v>
          </cell>
          <cell r="F194" t="str">
            <v>1A1a_Public_Electricity&amp;Heat_Production</v>
          </cell>
        </row>
        <row r="195">
          <cell r="A195" t="str">
            <v>35_35</v>
          </cell>
          <cell r="B195">
            <v>35</v>
          </cell>
          <cell r="C195">
            <v>35</v>
          </cell>
          <cell r="D195" t="str">
            <v>1A4a</v>
          </cell>
          <cell r="E195" t="str">
            <v>1A4a</v>
          </cell>
          <cell r="F195" t="str">
            <v>1A4a_Commercial/Institutional</v>
          </cell>
        </row>
        <row r="196">
          <cell r="A196" t="str">
            <v>36_5</v>
          </cell>
          <cell r="B196">
            <v>36</v>
          </cell>
          <cell r="C196">
            <v>5</v>
          </cell>
          <cell r="D196" t="str">
            <v>1A4a</v>
          </cell>
          <cell r="E196" t="str">
            <v>1A4a</v>
          </cell>
          <cell r="F196" t="str">
            <v>1A4a_Commercial/Institutional</v>
          </cell>
        </row>
        <row r="197">
          <cell r="A197" t="str">
            <v>36_7</v>
          </cell>
          <cell r="B197">
            <v>36</v>
          </cell>
          <cell r="C197">
            <v>7</v>
          </cell>
          <cell r="D197" t="str">
            <v>1A4a</v>
          </cell>
          <cell r="E197" t="str">
            <v>1A4a</v>
          </cell>
          <cell r="F197" t="str">
            <v>1A4a_Commercial/Institutional</v>
          </cell>
        </row>
        <row r="198">
          <cell r="A198" t="str">
            <v>36_14</v>
          </cell>
          <cell r="B198">
            <v>36</v>
          </cell>
          <cell r="C198">
            <v>14</v>
          </cell>
          <cell r="D198" t="str">
            <v>1A4a</v>
          </cell>
          <cell r="E198" t="str">
            <v>1A4a</v>
          </cell>
          <cell r="F198" t="str">
            <v>1A4a_Commercial/Institutional</v>
          </cell>
        </row>
        <row r="199">
          <cell r="A199" t="str">
            <v>36_15</v>
          </cell>
          <cell r="B199">
            <v>36</v>
          </cell>
          <cell r="C199">
            <v>15</v>
          </cell>
          <cell r="D199" t="str">
            <v>1A4a</v>
          </cell>
          <cell r="E199" t="str">
            <v>1A4a</v>
          </cell>
          <cell r="F199" t="str">
            <v>1A4a_Commercial/Institutional</v>
          </cell>
        </row>
        <row r="200">
          <cell r="A200" t="str">
            <v>36_13</v>
          </cell>
          <cell r="B200">
            <v>36</v>
          </cell>
          <cell r="C200">
            <v>13</v>
          </cell>
          <cell r="D200" t="str">
            <v>non-IPCC</v>
          </cell>
          <cell r="E200" t="str">
            <v>non-IPCC</v>
          </cell>
          <cell r="F200" t="str">
            <v>non-IPCC</v>
          </cell>
        </row>
        <row r="201">
          <cell r="A201" t="str">
            <v>36_19</v>
          </cell>
          <cell r="B201">
            <v>36</v>
          </cell>
          <cell r="C201">
            <v>19</v>
          </cell>
          <cell r="D201" t="str">
            <v>1A4a</v>
          </cell>
          <cell r="E201" t="str">
            <v>1A4a</v>
          </cell>
          <cell r="F201" t="str">
            <v>1A4a_Commercial/Institutional</v>
          </cell>
        </row>
        <row r="202">
          <cell r="A202" t="str">
            <v>36_8</v>
          </cell>
          <cell r="B202">
            <v>36</v>
          </cell>
          <cell r="C202">
            <v>8</v>
          </cell>
          <cell r="D202" t="str">
            <v>1A4a</v>
          </cell>
          <cell r="E202" t="str">
            <v>1A4a</v>
          </cell>
          <cell r="F202" t="str">
            <v>1A4a_Commercial/Institutional</v>
          </cell>
        </row>
        <row r="203">
          <cell r="A203" t="str">
            <v>37_13</v>
          </cell>
          <cell r="B203">
            <v>37</v>
          </cell>
          <cell r="C203">
            <v>13</v>
          </cell>
          <cell r="D203" t="str">
            <v>non-IPCC</v>
          </cell>
          <cell r="E203" t="str">
            <v>non-IPCC</v>
          </cell>
          <cell r="F203" t="str">
            <v>non-IPCC</v>
          </cell>
        </row>
        <row r="204">
          <cell r="A204" t="str">
            <v>37_5</v>
          </cell>
          <cell r="B204">
            <v>37</v>
          </cell>
          <cell r="C204">
            <v>5</v>
          </cell>
          <cell r="D204" t="str">
            <v>1A1b</v>
          </cell>
          <cell r="E204" t="str">
            <v>1A1b</v>
          </cell>
          <cell r="F204" t="str">
            <v>1A1b_Petroleum_Refining</v>
          </cell>
        </row>
        <row r="205">
          <cell r="A205" t="str">
            <v>37_14</v>
          </cell>
          <cell r="B205">
            <v>37</v>
          </cell>
          <cell r="C205">
            <v>14</v>
          </cell>
          <cell r="D205" t="str">
            <v>1A1b</v>
          </cell>
          <cell r="E205" t="str">
            <v>1A1b</v>
          </cell>
          <cell r="F205" t="str">
            <v>1A1b_Petroleum_Refining</v>
          </cell>
        </row>
        <row r="206">
          <cell r="A206" t="str">
            <v>37_15</v>
          </cell>
          <cell r="B206">
            <v>37</v>
          </cell>
          <cell r="C206">
            <v>15</v>
          </cell>
          <cell r="D206" t="str">
            <v>1A1b</v>
          </cell>
          <cell r="E206" t="str">
            <v>1A1b</v>
          </cell>
          <cell r="F206" t="str">
            <v>1A1b_Petroleum_Refining</v>
          </cell>
        </row>
        <row r="207">
          <cell r="A207" t="str">
            <v>37_16</v>
          </cell>
          <cell r="B207">
            <v>37</v>
          </cell>
          <cell r="C207">
            <v>16</v>
          </cell>
          <cell r="D207" t="str">
            <v>1A1b</v>
          </cell>
          <cell r="E207" t="str">
            <v>1A1b</v>
          </cell>
          <cell r="F207" t="str">
            <v>1A1b_Petroleum_Refining</v>
          </cell>
        </row>
        <row r="208">
          <cell r="A208" t="str">
            <v>37_17</v>
          </cell>
          <cell r="B208">
            <v>37</v>
          </cell>
          <cell r="C208">
            <v>17</v>
          </cell>
          <cell r="D208" t="str">
            <v>1A1b</v>
          </cell>
          <cell r="E208" t="str">
            <v>1A1b</v>
          </cell>
          <cell r="F208" t="str">
            <v>1A1b_Petroleum_Refining</v>
          </cell>
        </row>
        <row r="209">
          <cell r="A209" t="str">
            <v>37_18</v>
          </cell>
          <cell r="B209">
            <v>37</v>
          </cell>
          <cell r="C209">
            <v>18</v>
          </cell>
          <cell r="D209" t="str">
            <v>1A1b</v>
          </cell>
          <cell r="E209" t="str">
            <v>1A1b</v>
          </cell>
          <cell r="F209" t="str">
            <v>1A1b_Petroleum_Refining</v>
          </cell>
        </row>
        <row r="210">
          <cell r="A210" t="str">
            <v>37_19</v>
          </cell>
          <cell r="B210">
            <v>37</v>
          </cell>
          <cell r="C210">
            <v>19</v>
          </cell>
          <cell r="D210" t="str">
            <v>1A1b</v>
          </cell>
          <cell r="E210" t="str">
            <v>1A1b</v>
          </cell>
          <cell r="F210" t="str">
            <v>1A1b_Petroleum_Refining</v>
          </cell>
        </row>
        <row r="211">
          <cell r="A211" t="str">
            <v>37_26</v>
          </cell>
          <cell r="B211">
            <v>37</v>
          </cell>
          <cell r="C211">
            <v>26</v>
          </cell>
          <cell r="D211" t="str">
            <v>1A1b</v>
          </cell>
          <cell r="E211" t="str">
            <v>1A1b</v>
          </cell>
          <cell r="F211" t="str">
            <v>1A1b_Petroleum_Refining</v>
          </cell>
        </row>
        <row r="212">
          <cell r="A212" t="str">
            <v>37_28</v>
          </cell>
          <cell r="B212">
            <v>37</v>
          </cell>
          <cell r="C212">
            <v>28</v>
          </cell>
          <cell r="D212" t="str">
            <v>1A1b</v>
          </cell>
          <cell r="E212" t="str">
            <v>1A1b</v>
          </cell>
          <cell r="F212" t="str">
            <v>1A1b_Petroleum_Refining</v>
          </cell>
        </row>
        <row r="213">
          <cell r="A213" t="str">
            <v>37_31</v>
          </cell>
          <cell r="B213">
            <v>37</v>
          </cell>
          <cell r="C213">
            <v>31</v>
          </cell>
          <cell r="D213" t="str">
            <v>1A1b</v>
          </cell>
          <cell r="E213" t="str">
            <v>1A1b</v>
          </cell>
          <cell r="F213" t="str">
            <v>1A1b_Petroleum_Refining</v>
          </cell>
        </row>
        <row r="214">
          <cell r="A214" t="str">
            <v>39_22</v>
          </cell>
          <cell r="B214">
            <v>39</v>
          </cell>
          <cell r="C214">
            <v>22</v>
          </cell>
          <cell r="D214" t="str">
            <v>6B2</v>
          </cell>
          <cell r="E214" t="str">
            <v>5D1</v>
          </cell>
          <cell r="F214" t="str">
            <v>5D1_Domestic_wastewater_treatment</v>
          </cell>
        </row>
        <row r="215">
          <cell r="A215" t="str">
            <v>39_48</v>
          </cell>
          <cell r="B215">
            <v>39</v>
          </cell>
          <cell r="C215">
            <v>48</v>
          </cell>
          <cell r="D215" t="str">
            <v>non-IPCC</v>
          </cell>
          <cell r="E215" t="str">
            <v>non-IPCC</v>
          </cell>
          <cell r="F215" t="str">
            <v>non-IPCC</v>
          </cell>
        </row>
        <row r="216">
          <cell r="A216" t="str">
            <v>40_21</v>
          </cell>
          <cell r="B216">
            <v>40</v>
          </cell>
          <cell r="C216">
            <v>21</v>
          </cell>
          <cell r="D216" t="str">
            <v>4A3</v>
          </cell>
          <cell r="E216" t="str">
            <v>3A2</v>
          </cell>
          <cell r="F216" t="str">
            <v>3A2_Enteric_Fermentation_sheep</v>
          </cell>
        </row>
        <row r="217">
          <cell r="A217" t="str">
            <v>42_31</v>
          </cell>
          <cell r="B217">
            <v>42</v>
          </cell>
          <cell r="C217">
            <v>31</v>
          </cell>
          <cell r="D217" t="str">
            <v>1B1b</v>
          </cell>
          <cell r="E217" t="str">
            <v>1B1b</v>
          </cell>
          <cell r="F217" t="str">
            <v>1B1b_Solid_Fuel_Transformation</v>
          </cell>
        </row>
        <row r="218">
          <cell r="A218" t="str">
            <v>42_7</v>
          </cell>
          <cell r="B218">
            <v>42</v>
          </cell>
          <cell r="C218">
            <v>7</v>
          </cell>
          <cell r="D218" t="str">
            <v>1B1b</v>
          </cell>
          <cell r="E218" t="str">
            <v>1B1b</v>
          </cell>
          <cell r="F218" t="str">
            <v>1B1b_Solid_Fuel_Transformation</v>
          </cell>
        </row>
        <row r="219">
          <cell r="A219" t="str">
            <v>42_8</v>
          </cell>
          <cell r="B219">
            <v>42</v>
          </cell>
          <cell r="C219">
            <v>8</v>
          </cell>
          <cell r="D219" t="str">
            <v>1A1c</v>
          </cell>
          <cell r="E219" t="str">
            <v>1A1ci</v>
          </cell>
          <cell r="F219" t="str">
            <v>1A1ci_Manufacture_of_solid_fuels</v>
          </cell>
        </row>
        <row r="220">
          <cell r="A220" t="str">
            <v>42_19</v>
          </cell>
          <cell r="B220">
            <v>42</v>
          </cell>
          <cell r="C220">
            <v>19</v>
          </cell>
          <cell r="D220" t="str">
            <v>1A1c</v>
          </cell>
          <cell r="E220" t="str">
            <v>1A1ci</v>
          </cell>
          <cell r="F220" t="str">
            <v>1A1ci_Manufacture_of_solid_fuels</v>
          </cell>
        </row>
        <row r="221">
          <cell r="A221" t="str">
            <v>42_33</v>
          </cell>
          <cell r="B221">
            <v>42</v>
          </cell>
          <cell r="C221">
            <v>33</v>
          </cell>
          <cell r="D221" t="str">
            <v>1B1b</v>
          </cell>
          <cell r="E221" t="str">
            <v>1B1b</v>
          </cell>
          <cell r="F221" t="str">
            <v>1B1b_Solid_Fuel_Transformation</v>
          </cell>
        </row>
        <row r="222">
          <cell r="A222" t="str">
            <v>43_5</v>
          </cell>
          <cell r="B222">
            <v>43</v>
          </cell>
          <cell r="C222">
            <v>5</v>
          </cell>
          <cell r="D222" t="str">
            <v>1A1c</v>
          </cell>
          <cell r="E222" t="str">
            <v>1A1ciii</v>
          </cell>
          <cell r="F222" t="str">
            <v>1A1ciii_Other_energy_industries</v>
          </cell>
        </row>
        <row r="223">
          <cell r="A223" t="str">
            <v>43_16</v>
          </cell>
          <cell r="B223">
            <v>43</v>
          </cell>
          <cell r="C223">
            <v>16</v>
          </cell>
          <cell r="D223" t="str">
            <v>1A1c</v>
          </cell>
          <cell r="E223" t="str">
            <v>1A1ciii</v>
          </cell>
          <cell r="F223" t="str">
            <v>1A1ciii_Other_energy_industries</v>
          </cell>
        </row>
        <row r="224">
          <cell r="A224" t="str">
            <v>43_9</v>
          </cell>
          <cell r="B224">
            <v>43</v>
          </cell>
          <cell r="C224">
            <v>9</v>
          </cell>
          <cell r="D224" t="str">
            <v>1A1c</v>
          </cell>
          <cell r="E224" t="str">
            <v>1A1ciii</v>
          </cell>
          <cell r="F224" t="str">
            <v>1A1ciii_Other_energy_industries</v>
          </cell>
        </row>
        <row r="225">
          <cell r="A225" t="str">
            <v>43_7</v>
          </cell>
          <cell r="B225">
            <v>43</v>
          </cell>
          <cell r="C225">
            <v>7</v>
          </cell>
          <cell r="D225" t="str">
            <v>1A1c</v>
          </cell>
          <cell r="E225" t="str">
            <v>1A1ciii</v>
          </cell>
          <cell r="F225" t="str">
            <v>1A1ciii_Other_energy_industries</v>
          </cell>
        </row>
        <row r="226">
          <cell r="A226" t="str">
            <v>43_8</v>
          </cell>
          <cell r="B226">
            <v>43</v>
          </cell>
          <cell r="C226">
            <v>8</v>
          </cell>
          <cell r="D226" t="str">
            <v>1A1c</v>
          </cell>
          <cell r="E226" t="str">
            <v>1A1ciii</v>
          </cell>
          <cell r="F226" t="str">
            <v>1A1ciii_Other_energy_industries</v>
          </cell>
        </row>
        <row r="227">
          <cell r="A227" t="str">
            <v>43_19</v>
          </cell>
          <cell r="B227">
            <v>43</v>
          </cell>
          <cell r="C227">
            <v>19</v>
          </cell>
          <cell r="D227" t="str">
            <v>1A1c</v>
          </cell>
          <cell r="E227" t="str">
            <v>1A1ciii</v>
          </cell>
          <cell r="F227" t="str">
            <v>1A1ciii_Other_energy_industries</v>
          </cell>
        </row>
        <row r="228">
          <cell r="A228" t="str">
            <v>46_48</v>
          </cell>
          <cell r="B228">
            <v>46</v>
          </cell>
          <cell r="C228">
            <v>48</v>
          </cell>
          <cell r="D228" t="str">
            <v>2B5</v>
          </cell>
          <cell r="E228" t="str">
            <v>2B10</v>
          </cell>
          <cell r="F228" t="str">
            <v>2B10_Chemical_Industry:Other</v>
          </cell>
        </row>
        <row r="229">
          <cell r="A229" t="str">
            <v>46_89</v>
          </cell>
          <cell r="B229">
            <v>46</v>
          </cell>
          <cell r="C229">
            <v>89</v>
          </cell>
          <cell r="D229" t="str">
            <v>2B5</v>
          </cell>
          <cell r="E229" t="str">
            <v>2B10</v>
          </cell>
          <cell r="F229" t="str">
            <v>2B10_Chemical_Industry:Other</v>
          </cell>
        </row>
        <row r="230">
          <cell r="A230" t="str">
            <v>46_154</v>
          </cell>
          <cell r="B230">
            <v>46</v>
          </cell>
          <cell r="C230">
            <v>154</v>
          </cell>
          <cell r="D230" t="str">
            <v>2B5</v>
          </cell>
          <cell r="E230" t="str">
            <v>2B10</v>
          </cell>
          <cell r="F230" t="str">
            <v>2B10_Chemical_Industry:Other</v>
          </cell>
        </row>
        <row r="231">
          <cell r="A231" t="str">
            <v>51_126</v>
          </cell>
          <cell r="B231">
            <v>51</v>
          </cell>
          <cell r="C231">
            <v>126</v>
          </cell>
          <cell r="D231" t="str">
            <v>non-IPCC</v>
          </cell>
          <cell r="E231" t="str">
            <v>non-IPCC</v>
          </cell>
          <cell r="F231" t="str">
            <v>non-IPCC</v>
          </cell>
        </row>
        <row r="232">
          <cell r="A232" t="str">
            <v>51_127</v>
          </cell>
          <cell r="B232">
            <v>51</v>
          </cell>
          <cell r="C232">
            <v>127</v>
          </cell>
          <cell r="D232" t="str">
            <v>non-IPCC</v>
          </cell>
          <cell r="E232" t="str">
            <v>non-IPCC</v>
          </cell>
          <cell r="F232" t="str">
            <v>non-IPCC</v>
          </cell>
        </row>
        <row r="233">
          <cell r="A233" t="str">
            <v>51_95</v>
          </cell>
          <cell r="B233">
            <v>51</v>
          </cell>
          <cell r="C233">
            <v>95</v>
          </cell>
          <cell r="D233" t="str">
            <v>3C</v>
          </cell>
          <cell r="E233" t="str">
            <v>2D3</v>
          </cell>
          <cell r="F233" t="str">
            <v>2D3_Non-energy_products_from_fuels_and_solvent_use:Solvent Use</v>
          </cell>
        </row>
        <row r="234">
          <cell r="A234" t="str">
            <v>52_48</v>
          </cell>
          <cell r="B234">
            <v>52</v>
          </cell>
          <cell r="C234">
            <v>48</v>
          </cell>
          <cell r="D234" t="str">
            <v>non-IPCC</v>
          </cell>
          <cell r="E234" t="str">
            <v>non-IPCC</v>
          </cell>
          <cell r="F234" t="str">
            <v>non-IPCC</v>
          </cell>
        </row>
        <row r="235">
          <cell r="A235" t="str">
            <v>54_46</v>
          </cell>
          <cell r="B235">
            <v>54</v>
          </cell>
          <cell r="C235">
            <v>46</v>
          </cell>
          <cell r="D235" t="str">
            <v>2A3</v>
          </cell>
          <cell r="E235" t="str">
            <v>2A4d</v>
          </cell>
          <cell r="F235" t="str">
            <v>2A4d_Other_process_uses_of_carbonates</v>
          </cell>
        </row>
        <row r="236">
          <cell r="A236" t="str">
            <v>54_47</v>
          </cell>
          <cell r="B236">
            <v>54</v>
          </cell>
          <cell r="C236">
            <v>47</v>
          </cell>
          <cell r="D236" t="str">
            <v>2A3</v>
          </cell>
          <cell r="E236" t="str">
            <v>2A4d</v>
          </cell>
          <cell r="F236" t="str">
            <v>2A4d_Other_process_uses_of_carbonates</v>
          </cell>
        </row>
        <row r="237">
          <cell r="A237" t="str">
            <v>54_202</v>
          </cell>
          <cell r="B237">
            <v>54</v>
          </cell>
          <cell r="C237">
            <v>202</v>
          </cell>
          <cell r="D237" t="str">
            <v>2A7</v>
          </cell>
          <cell r="E237" t="str">
            <v>2A4d</v>
          </cell>
          <cell r="F237" t="str">
            <v>2A4d_Other_process_uses_of_carbonates</v>
          </cell>
        </row>
        <row r="238">
          <cell r="A238" t="str">
            <v>54_2</v>
          </cell>
          <cell r="B238">
            <v>54</v>
          </cell>
          <cell r="C238">
            <v>2</v>
          </cell>
          <cell r="D238" t="str">
            <v>non-IPCC</v>
          </cell>
          <cell r="E238" t="str">
            <v>non-IPCC</v>
          </cell>
          <cell r="F238" t="str">
            <v>non-IPCC</v>
          </cell>
        </row>
        <row r="239">
          <cell r="A239" t="str">
            <v>54_51</v>
          </cell>
          <cell r="B239">
            <v>54</v>
          </cell>
          <cell r="C239">
            <v>51</v>
          </cell>
          <cell r="D239" t="str">
            <v>non-IPCC</v>
          </cell>
          <cell r="E239" t="str">
            <v>non-IPCC</v>
          </cell>
          <cell r="F239" t="str">
            <v>non-IPCC</v>
          </cell>
        </row>
        <row r="240">
          <cell r="A240" t="str">
            <v>55_15</v>
          </cell>
          <cell r="B240">
            <v>55</v>
          </cell>
          <cell r="C240">
            <v>15</v>
          </cell>
          <cell r="D240" t="str">
            <v>1A4c</v>
          </cell>
          <cell r="E240" t="str">
            <v>1A4cii</v>
          </cell>
          <cell r="F240" t="str">
            <v>1A4cii_Agriculture/Forestry/Fishing:Off-road</v>
          </cell>
        </row>
        <row r="241">
          <cell r="A241" t="str">
            <v>55_28</v>
          </cell>
          <cell r="B241">
            <v>55</v>
          </cell>
          <cell r="C241">
            <v>28</v>
          </cell>
          <cell r="D241" t="str">
            <v>1A4c</v>
          </cell>
          <cell r="E241" t="str">
            <v>1A4cii</v>
          </cell>
          <cell r="F241" t="str">
            <v>1A4cii_Agriculture/Forestry/Fishing:Off-road</v>
          </cell>
        </row>
        <row r="242">
          <cell r="A242" t="str">
            <v>56_2</v>
          </cell>
          <cell r="B242">
            <v>56</v>
          </cell>
          <cell r="C242">
            <v>2</v>
          </cell>
          <cell r="D242" t="str">
            <v>1A5b</v>
          </cell>
          <cell r="E242" t="str">
            <v>1A5b</v>
          </cell>
          <cell r="F242" t="str">
            <v>1A5b_Other:Mobile</v>
          </cell>
        </row>
        <row r="243">
          <cell r="A243" t="str">
            <v>56_3</v>
          </cell>
          <cell r="B243">
            <v>56</v>
          </cell>
          <cell r="C243">
            <v>3</v>
          </cell>
          <cell r="D243" t="str">
            <v>1A5b</v>
          </cell>
          <cell r="E243" t="str">
            <v>1A5b</v>
          </cell>
          <cell r="F243" t="str">
            <v>1A5b_Other:Mobile</v>
          </cell>
        </row>
        <row r="244">
          <cell r="A244" t="str">
            <v>57_15</v>
          </cell>
          <cell r="B244">
            <v>57</v>
          </cell>
          <cell r="C244">
            <v>15</v>
          </cell>
          <cell r="D244" t="str">
            <v>1A3e</v>
          </cell>
          <cell r="E244" t="str">
            <v>1A3eii</v>
          </cell>
          <cell r="F244" t="str">
            <v>1A3eii_Other_Transportation</v>
          </cell>
        </row>
        <row r="245">
          <cell r="A245" t="str">
            <v>58_7</v>
          </cell>
          <cell r="B245">
            <v>58</v>
          </cell>
          <cell r="C245">
            <v>7</v>
          </cell>
          <cell r="D245" t="str">
            <v>1A2f</v>
          </cell>
          <cell r="E245" t="str">
            <v>1A2b</v>
          </cell>
          <cell r="F245" t="str">
            <v>1A2b_Non-Ferrous_Metals</v>
          </cell>
        </row>
        <row r="246">
          <cell r="A246" t="str">
            <v>58_261</v>
          </cell>
          <cell r="B246">
            <v>58</v>
          </cell>
          <cell r="C246">
            <v>261</v>
          </cell>
          <cell r="D246" t="str">
            <v>1A2f</v>
          </cell>
        </row>
        <row r="247">
          <cell r="A247" t="str">
            <v>58_19</v>
          </cell>
          <cell r="B247">
            <v>58</v>
          </cell>
          <cell r="C247">
            <v>19</v>
          </cell>
          <cell r="D247" t="str">
            <v>1A2f</v>
          </cell>
          <cell r="E247" t="str">
            <v>1A2gviii</v>
          </cell>
          <cell r="F247" t="str">
            <v>1A2gviii_Other_manufacturing_industries_and_construction</v>
          </cell>
        </row>
        <row r="248">
          <cell r="A248" t="str">
            <v>58_14</v>
          </cell>
          <cell r="B248">
            <v>58</v>
          </cell>
          <cell r="C248">
            <v>14</v>
          </cell>
          <cell r="D248" t="str">
            <v>1A2f</v>
          </cell>
          <cell r="E248" t="str">
            <v>1A2gviii</v>
          </cell>
          <cell r="F248" t="str">
            <v>1A2gviii_Other_manufacturing_industries_and_construction</v>
          </cell>
        </row>
        <row r="249">
          <cell r="A249" t="str">
            <v>58_253</v>
          </cell>
          <cell r="B249">
            <v>58</v>
          </cell>
          <cell r="C249">
            <v>253</v>
          </cell>
          <cell r="D249" t="str">
            <v>1A2f</v>
          </cell>
          <cell r="E249" t="str">
            <v>1A2gviii</v>
          </cell>
          <cell r="F249" t="str">
            <v>1A2gviii_Other_manufacturing_industries_and_construction</v>
          </cell>
        </row>
        <row r="250">
          <cell r="A250" t="str">
            <v>59_12</v>
          </cell>
          <cell r="B250">
            <v>59</v>
          </cell>
          <cell r="C250">
            <v>12</v>
          </cell>
          <cell r="D250" t="str">
            <v>1A4b</v>
          </cell>
          <cell r="E250" t="str">
            <v>1A4bii</v>
          </cell>
          <cell r="F250" t="str">
            <v>1A4bii_Residential:Off-road</v>
          </cell>
        </row>
        <row r="251">
          <cell r="A251" t="str">
            <v>59_28</v>
          </cell>
          <cell r="B251">
            <v>59</v>
          </cell>
          <cell r="C251">
            <v>28</v>
          </cell>
          <cell r="D251" t="str">
            <v>1A4b</v>
          </cell>
          <cell r="E251" t="str">
            <v>1A4bii</v>
          </cell>
          <cell r="F251" t="str">
            <v>1A4bii_Residential:Off-road</v>
          </cell>
        </row>
        <row r="252">
          <cell r="A252" t="str">
            <v>59_82</v>
          </cell>
          <cell r="B252">
            <v>59</v>
          </cell>
          <cell r="C252">
            <v>82</v>
          </cell>
          <cell r="D252" t="str">
            <v>non-IPCC</v>
          </cell>
          <cell r="E252" t="str">
            <v>non-IPCC</v>
          </cell>
          <cell r="F252" t="str">
            <v>non-IPCC</v>
          </cell>
        </row>
        <row r="253">
          <cell r="A253" t="str">
            <v>65_46</v>
          </cell>
          <cell r="B253">
            <v>65</v>
          </cell>
          <cell r="C253">
            <v>46</v>
          </cell>
          <cell r="D253" t="str">
            <v>2A7</v>
          </cell>
          <cell r="E253" t="str">
            <v>2A3</v>
          </cell>
          <cell r="F253" t="str">
            <v>2A3_Glass_production</v>
          </cell>
        </row>
        <row r="254">
          <cell r="A254" t="str">
            <v>65_47</v>
          </cell>
          <cell r="B254">
            <v>65</v>
          </cell>
          <cell r="C254">
            <v>47</v>
          </cell>
          <cell r="D254" t="str">
            <v>2A7</v>
          </cell>
          <cell r="E254" t="str">
            <v>2A3</v>
          </cell>
          <cell r="F254" t="str">
            <v>2A3_Glass_production</v>
          </cell>
        </row>
        <row r="255">
          <cell r="A255" t="str">
            <v>65_57</v>
          </cell>
          <cell r="B255">
            <v>65</v>
          </cell>
          <cell r="C255">
            <v>57</v>
          </cell>
          <cell r="D255" t="str">
            <v>2A7</v>
          </cell>
          <cell r="E255" t="str">
            <v>2A3</v>
          </cell>
          <cell r="F255" t="str">
            <v>2A3_Glass_production</v>
          </cell>
        </row>
        <row r="256">
          <cell r="A256" t="str">
            <v>65_268</v>
          </cell>
          <cell r="B256">
            <v>65</v>
          </cell>
          <cell r="C256">
            <v>268</v>
          </cell>
          <cell r="D256" t="str">
            <v>2A7</v>
          </cell>
          <cell r="E256" t="str">
            <v>2A3</v>
          </cell>
          <cell r="F256" t="str">
            <v>2A3_Glass_production</v>
          </cell>
        </row>
        <row r="257">
          <cell r="A257" t="str">
            <v>66_12</v>
          </cell>
          <cell r="B257">
            <v>66</v>
          </cell>
          <cell r="C257">
            <v>12</v>
          </cell>
          <cell r="D257" t="str">
            <v>1A2f</v>
          </cell>
          <cell r="E257" t="str">
            <v>1A2gvii</v>
          </cell>
          <cell r="F257" t="str">
            <v>1A2gvii_Off-road_vehicles_and_other_machinery</v>
          </cell>
        </row>
        <row r="258">
          <cell r="A258" t="str">
            <v>66_15</v>
          </cell>
          <cell r="B258">
            <v>66</v>
          </cell>
          <cell r="C258">
            <v>15</v>
          </cell>
          <cell r="D258" t="str">
            <v>1A2f</v>
          </cell>
          <cell r="E258" t="str">
            <v>1A2gvii</v>
          </cell>
          <cell r="F258" t="str">
            <v>1A2gvii_Off-road_vehicles_and_other_machinery</v>
          </cell>
        </row>
        <row r="259">
          <cell r="A259" t="str">
            <v>66_28</v>
          </cell>
          <cell r="B259">
            <v>66</v>
          </cell>
          <cell r="C259">
            <v>28</v>
          </cell>
          <cell r="D259" t="str">
            <v>1A2f</v>
          </cell>
          <cell r="E259" t="str">
            <v>1A2gvii</v>
          </cell>
          <cell r="F259" t="str">
            <v>1A2gvii_Off-road_vehicles_and_other_machinery</v>
          </cell>
        </row>
        <row r="260">
          <cell r="A260" t="str">
            <v>67_15</v>
          </cell>
          <cell r="B260">
            <v>67</v>
          </cell>
          <cell r="C260">
            <v>15</v>
          </cell>
          <cell r="D260" t="str">
            <v>1A5b</v>
          </cell>
          <cell r="E260" t="str">
            <v>1A5b</v>
          </cell>
          <cell r="F260" t="str">
            <v>1A5b_Other:Mobile</v>
          </cell>
        </row>
        <row r="261">
          <cell r="A261" t="str">
            <v>68_55</v>
          </cell>
          <cell r="B261">
            <v>68</v>
          </cell>
          <cell r="C261">
            <v>55</v>
          </cell>
          <cell r="D261" t="str">
            <v>4D</v>
          </cell>
          <cell r="E261" t="str">
            <v>3D_a1</v>
          </cell>
          <cell r="F261" t="str">
            <v>3D_Agricultural_Soils</v>
          </cell>
        </row>
        <row r="262">
          <cell r="A262" t="str">
            <v>68_54</v>
          </cell>
          <cell r="B262">
            <v>68</v>
          </cell>
          <cell r="C262">
            <v>54</v>
          </cell>
          <cell r="D262" t="str">
            <v>4D</v>
          </cell>
          <cell r="E262" t="str">
            <v>3D</v>
          </cell>
          <cell r="F262" t="str">
            <v>3D_Agricultural_Soils</v>
          </cell>
        </row>
        <row r="263">
          <cell r="A263" t="str">
            <v>69_7</v>
          </cell>
          <cell r="B263">
            <v>69</v>
          </cell>
          <cell r="C263">
            <v>7</v>
          </cell>
          <cell r="D263" t="str">
            <v>1A2f</v>
          </cell>
          <cell r="E263" t="str">
            <v>1A2f</v>
          </cell>
          <cell r="F263" t="str">
            <v>1A2f_Non-metallic_minerals</v>
          </cell>
        </row>
        <row r="264">
          <cell r="A264" t="str">
            <v>69_14</v>
          </cell>
          <cell r="B264">
            <v>69</v>
          </cell>
          <cell r="C264">
            <v>14</v>
          </cell>
          <cell r="D264" t="str">
            <v>1A2f</v>
          </cell>
          <cell r="E264" t="str">
            <v>1A2f</v>
          </cell>
          <cell r="F264" t="str">
            <v>1A2f_Non-metallic_minerals</v>
          </cell>
        </row>
        <row r="265">
          <cell r="A265" t="str">
            <v>69_15</v>
          </cell>
          <cell r="B265">
            <v>69</v>
          </cell>
          <cell r="C265">
            <v>15</v>
          </cell>
          <cell r="D265" t="str">
            <v>1A2f</v>
          </cell>
          <cell r="E265" t="str">
            <v>1A2f</v>
          </cell>
          <cell r="F265" t="str">
            <v>1A2f_Non-metallic_minerals</v>
          </cell>
        </row>
        <row r="266">
          <cell r="A266" t="str">
            <v>69_19</v>
          </cell>
          <cell r="B266">
            <v>69</v>
          </cell>
          <cell r="C266">
            <v>19</v>
          </cell>
          <cell r="D266" t="str">
            <v>1A2f</v>
          </cell>
          <cell r="E266" t="str">
            <v>1A2f</v>
          </cell>
          <cell r="F266" t="str">
            <v>1A2f_Non-metallic_minerals</v>
          </cell>
        </row>
        <row r="267">
          <cell r="A267" t="str">
            <v>69_31</v>
          </cell>
          <cell r="B267">
            <v>69</v>
          </cell>
          <cell r="C267">
            <v>31</v>
          </cell>
          <cell r="D267" t="str">
            <v>1A2f</v>
          </cell>
          <cell r="E267" t="str">
            <v>1A2f</v>
          </cell>
          <cell r="F267" t="str">
            <v>1A2f_Non-metallic_minerals</v>
          </cell>
        </row>
        <row r="268">
          <cell r="A268" t="str">
            <v>69_56</v>
          </cell>
          <cell r="B268">
            <v>69</v>
          </cell>
          <cell r="C268">
            <v>56</v>
          </cell>
          <cell r="D268" t="str">
            <v>1A2f</v>
          </cell>
          <cell r="E268" t="str">
            <v>1A2f</v>
          </cell>
          <cell r="F268" t="str">
            <v>1A2f_Non-metallic_minerals</v>
          </cell>
        </row>
        <row r="269">
          <cell r="A269" t="str">
            <v>69_61</v>
          </cell>
          <cell r="B269">
            <v>69</v>
          </cell>
          <cell r="C269">
            <v>61</v>
          </cell>
          <cell r="D269" t="str">
            <v>1A2f</v>
          </cell>
          <cell r="E269" t="str">
            <v>1A2f</v>
          </cell>
          <cell r="F269" t="str">
            <v>1A2f_Non-metallic_minerals</v>
          </cell>
        </row>
        <row r="270">
          <cell r="A270" t="str">
            <v>69_236</v>
          </cell>
          <cell r="B270">
            <v>69</v>
          </cell>
          <cell r="C270">
            <v>236</v>
          </cell>
          <cell r="D270" t="str">
            <v>1A2f</v>
          </cell>
          <cell r="E270" t="str">
            <v>1A2f</v>
          </cell>
          <cell r="F270" t="str">
            <v>1A2f_Non-metallic_minerals</v>
          </cell>
        </row>
        <row r="271">
          <cell r="A271" t="str">
            <v>69_247</v>
          </cell>
          <cell r="B271">
            <v>69</v>
          </cell>
          <cell r="C271">
            <v>247</v>
          </cell>
          <cell r="D271" t="str">
            <v>1A2f</v>
          </cell>
          <cell r="E271" t="str">
            <v>1A2f</v>
          </cell>
          <cell r="F271" t="str">
            <v>1A2f_Non-metallic_minerals</v>
          </cell>
        </row>
        <row r="272">
          <cell r="A272" t="str">
            <v>71_306</v>
          </cell>
          <cell r="B272">
            <v>71</v>
          </cell>
          <cell r="C272">
            <v>306</v>
          </cell>
          <cell r="D272" t="str">
            <v>2B5</v>
          </cell>
          <cell r="E272" t="str">
            <v>2G4</v>
          </cell>
          <cell r="F272" t="str">
            <v>2G4_Other_product_manufacture_and_use</v>
          </cell>
        </row>
        <row r="273">
          <cell r="A273" t="str">
            <v>71_122</v>
          </cell>
          <cell r="B273">
            <v>71</v>
          </cell>
          <cell r="C273">
            <v>122</v>
          </cell>
          <cell r="D273" t="str">
            <v>non-IPCC</v>
          </cell>
          <cell r="E273" t="str">
            <v>non-IPCC</v>
          </cell>
          <cell r="F273" t="str">
            <v>non-IPCC</v>
          </cell>
        </row>
        <row r="274">
          <cell r="A274" t="str">
            <v>71_123</v>
          </cell>
          <cell r="B274">
            <v>71</v>
          </cell>
          <cell r="C274">
            <v>123</v>
          </cell>
          <cell r="D274" t="str">
            <v>non-IPCC</v>
          </cell>
          <cell r="E274" t="str">
            <v>non-IPCC</v>
          </cell>
          <cell r="F274" t="str">
            <v>non-IPCC</v>
          </cell>
        </row>
        <row r="275">
          <cell r="A275" t="str">
            <v>71_124</v>
          </cell>
          <cell r="B275">
            <v>71</v>
          </cell>
          <cell r="C275">
            <v>124</v>
          </cell>
          <cell r="D275" t="str">
            <v>non-IPCC</v>
          </cell>
          <cell r="E275" t="str">
            <v>non-IPCC</v>
          </cell>
          <cell r="F275" t="str">
            <v>non-IPCC</v>
          </cell>
        </row>
        <row r="276">
          <cell r="A276" t="str">
            <v>71_129</v>
          </cell>
          <cell r="B276">
            <v>71</v>
          </cell>
          <cell r="C276">
            <v>129</v>
          </cell>
          <cell r="D276" t="str">
            <v>non-IPCC</v>
          </cell>
          <cell r="E276" t="str">
            <v>non-IPCC</v>
          </cell>
          <cell r="F276" t="str">
            <v>non-IPCC</v>
          </cell>
        </row>
        <row r="277">
          <cell r="A277" t="str">
            <v>71_91</v>
          </cell>
          <cell r="B277">
            <v>71</v>
          </cell>
          <cell r="C277">
            <v>91</v>
          </cell>
          <cell r="D277" t="str">
            <v>3D</v>
          </cell>
          <cell r="E277" t="str">
            <v>2D3</v>
          </cell>
          <cell r="F277" t="str">
            <v>2D3_Non-energy_products_from_fuels_and_solvent_use:Solvent Use</v>
          </cell>
        </row>
        <row r="278">
          <cell r="A278" t="str">
            <v>73_145</v>
          </cell>
          <cell r="B278">
            <v>73</v>
          </cell>
          <cell r="C278">
            <v>145</v>
          </cell>
          <cell r="D278" t="str">
            <v>2D2</v>
          </cell>
          <cell r="E278" t="str">
            <v>2H2</v>
          </cell>
          <cell r="F278" t="str">
            <v>2H2_Food_and_beverages_industry</v>
          </cell>
        </row>
        <row r="279">
          <cell r="A279" t="str">
            <v>76_49</v>
          </cell>
          <cell r="B279">
            <v>76</v>
          </cell>
          <cell r="C279">
            <v>49</v>
          </cell>
          <cell r="D279" t="str">
            <v>3B</v>
          </cell>
          <cell r="E279" t="str">
            <v>2D3</v>
          </cell>
          <cell r="F279" t="str">
            <v>2D3_Non-energy_products_from_fuels_and_solvent_use:Solvent Use</v>
          </cell>
        </row>
        <row r="280">
          <cell r="A280" t="str">
            <v>77_144</v>
          </cell>
          <cell r="B280">
            <v>77</v>
          </cell>
          <cell r="C280">
            <v>144</v>
          </cell>
          <cell r="D280" t="str">
            <v>3C</v>
          </cell>
          <cell r="E280" t="str">
            <v>2D3</v>
          </cell>
          <cell r="F280" t="str">
            <v>2D3_Non-energy_products_from_fuels_and_solvent_use:Solvent Use</v>
          </cell>
        </row>
        <row r="281">
          <cell r="A281" t="str">
            <v>78_107</v>
          </cell>
          <cell r="B281">
            <v>78</v>
          </cell>
          <cell r="C281">
            <v>107</v>
          </cell>
          <cell r="D281" t="str">
            <v>3D</v>
          </cell>
          <cell r="E281" t="str">
            <v>2D3</v>
          </cell>
          <cell r="F281" t="str">
            <v>2D3_Non-energy_products_from_fuels_and_solvent_use:Solvent Use</v>
          </cell>
        </row>
        <row r="282">
          <cell r="A282" t="str">
            <v>80_94</v>
          </cell>
          <cell r="B282">
            <v>80</v>
          </cell>
          <cell r="C282">
            <v>94</v>
          </cell>
          <cell r="D282" t="str">
            <v>3C</v>
          </cell>
          <cell r="E282" t="str">
            <v>2D3</v>
          </cell>
          <cell r="F282" t="str">
            <v>2D3_Non-energy_products_from_fuels_and_solvent_use:Solvent Use</v>
          </cell>
        </row>
        <row r="283">
          <cell r="A283" t="str">
            <v>81_94</v>
          </cell>
          <cell r="B283">
            <v>81</v>
          </cell>
          <cell r="C283">
            <v>94</v>
          </cell>
          <cell r="D283" t="str">
            <v>3C</v>
          </cell>
          <cell r="E283" t="str">
            <v>2D3</v>
          </cell>
          <cell r="F283" t="str">
            <v>2D3_Non-energy_products_from_fuels_and_solvent_use:Solvent Use</v>
          </cell>
        </row>
        <row r="284">
          <cell r="A284" t="str">
            <v>83_49</v>
          </cell>
          <cell r="B284">
            <v>83</v>
          </cell>
          <cell r="C284">
            <v>49</v>
          </cell>
          <cell r="D284" t="str">
            <v>3D</v>
          </cell>
          <cell r="E284" t="str">
            <v>2D3</v>
          </cell>
          <cell r="F284" t="str">
            <v>2D3_Non-energy_products_from_fuels_and_solvent_use:Solvent Use</v>
          </cell>
        </row>
        <row r="285">
          <cell r="A285" t="str">
            <v>85_89</v>
          </cell>
          <cell r="B285">
            <v>85</v>
          </cell>
          <cell r="C285">
            <v>89</v>
          </cell>
          <cell r="D285" t="str">
            <v>2A6</v>
          </cell>
          <cell r="E285" t="str">
            <v>2D3</v>
          </cell>
          <cell r="F285" t="str">
            <v>2D3_Non-energy_products_from_fuels_and_solvent_use:Other_Road_paving_with_asphalt</v>
          </cell>
        </row>
        <row r="286">
          <cell r="A286" t="str">
            <v>86_133</v>
          </cell>
          <cell r="B286">
            <v>86</v>
          </cell>
          <cell r="C286">
            <v>133</v>
          </cell>
          <cell r="D286" t="str">
            <v>3D</v>
          </cell>
          <cell r="E286" t="str">
            <v>2D3</v>
          </cell>
          <cell r="F286" t="str">
            <v>2D3_Non-energy_products_from_fuels_and_solvent_use:Solvent Use</v>
          </cell>
        </row>
        <row r="287">
          <cell r="A287" t="str">
            <v>89_117</v>
          </cell>
          <cell r="B287">
            <v>89</v>
          </cell>
          <cell r="C287">
            <v>117</v>
          </cell>
          <cell r="D287" t="str">
            <v>non-IPCC</v>
          </cell>
          <cell r="E287" t="str">
            <v>non-IPCC</v>
          </cell>
          <cell r="F287" t="str">
            <v>non-IPCC</v>
          </cell>
        </row>
        <row r="288">
          <cell r="A288" t="str">
            <v>89_118</v>
          </cell>
          <cell r="B288">
            <v>89</v>
          </cell>
          <cell r="C288">
            <v>118</v>
          </cell>
          <cell r="D288" t="str">
            <v>non-IPCC</v>
          </cell>
          <cell r="E288" t="str">
            <v>non-IPCC</v>
          </cell>
          <cell r="F288" t="str">
            <v>non-IPCC</v>
          </cell>
        </row>
        <row r="289">
          <cell r="A289" t="str">
            <v>89_119</v>
          </cell>
          <cell r="B289">
            <v>89</v>
          </cell>
          <cell r="C289">
            <v>119</v>
          </cell>
          <cell r="D289" t="str">
            <v>non-IPCC</v>
          </cell>
          <cell r="E289" t="str">
            <v>non-IPCC</v>
          </cell>
          <cell r="F289" t="str">
            <v>non-IPCC</v>
          </cell>
        </row>
        <row r="290">
          <cell r="A290" t="str">
            <v>89_128</v>
          </cell>
          <cell r="B290">
            <v>89</v>
          </cell>
          <cell r="C290">
            <v>128</v>
          </cell>
          <cell r="D290" t="str">
            <v>non-IPCC</v>
          </cell>
          <cell r="E290" t="str">
            <v>non-IPCC</v>
          </cell>
          <cell r="F290" t="str">
            <v>non-IPCC</v>
          </cell>
        </row>
        <row r="291">
          <cell r="A291" t="str">
            <v>89_74</v>
          </cell>
          <cell r="B291">
            <v>89</v>
          </cell>
          <cell r="C291">
            <v>74</v>
          </cell>
          <cell r="D291" t="str">
            <v>3D</v>
          </cell>
          <cell r="E291" t="str">
            <v>2D3</v>
          </cell>
          <cell r="F291" t="str">
            <v>2D3_Non-energy_products_from_fuels_and_solvent_use:Solvent Use</v>
          </cell>
        </row>
        <row r="292">
          <cell r="A292" t="str">
            <v>91_169</v>
          </cell>
          <cell r="B292">
            <v>91</v>
          </cell>
          <cell r="C292">
            <v>169</v>
          </cell>
          <cell r="D292" t="str">
            <v>2B3</v>
          </cell>
          <cell r="E292" t="str">
            <v>2B3</v>
          </cell>
          <cell r="F292" t="str">
            <v>2B3_Adipic_Acid_Production</v>
          </cell>
        </row>
        <row r="293">
          <cell r="A293" t="str">
            <v>92_174</v>
          </cell>
          <cell r="B293">
            <v>92</v>
          </cell>
          <cell r="C293">
            <v>174</v>
          </cell>
          <cell r="D293" t="str">
            <v>2C3</v>
          </cell>
          <cell r="E293" t="str">
            <v>2C3</v>
          </cell>
          <cell r="F293" t="str">
            <v>2C3_Aluminium_Production</v>
          </cell>
        </row>
        <row r="294">
          <cell r="A294" t="str">
            <v>93_19</v>
          </cell>
          <cell r="B294">
            <v>93</v>
          </cell>
          <cell r="C294">
            <v>19</v>
          </cell>
          <cell r="D294" t="str">
            <v>2B1</v>
          </cell>
          <cell r="E294" t="str">
            <v>2B1</v>
          </cell>
          <cell r="F294" t="str">
            <v>2B1_Ammonia_Production</v>
          </cell>
        </row>
        <row r="295">
          <cell r="A295" t="str">
            <v>94_19</v>
          </cell>
          <cell r="B295">
            <v>94</v>
          </cell>
          <cell r="C295">
            <v>19</v>
          </cell>
          <cell r="D295" t="str">
            <v>1A2c</v>
          </cell>
          <cell r="E295" t="str">
            <v>2B1</v>
          </cell>
          <cell r="F295" t="str">
            <v>2B1_Chemical_Industry:Ammonia_production</v>
          </cell>
        </row>
        <row r="296">
          <cell r="A296" t="str">
            <v>95_175</v>
          </cell>
          <cell r="B296">
            <v>95</v>
          </cell>
          <cell r="C296">
            <v>175</v>
          </cell>
          <cell r="D296" t="str">
            <v>2C1</v>
          </cell>
          <cell r="E296" t="str">
            <v>2C1a</v>
          </cell>
          <cell r="F296" t="str">
            <v>2C1a_Steel</v>
          </cell>
        </row>
        <row r="297">
          <cell r="A297" t="str">
            <v>95_267</v>
          </cell>
          <cell r="B297">
            <v>95</v>
          </cell>
          <cell r="C297">
            <v>267</v>
          </cell>
          <cell r="D297" t="str">
            <v>2C1</v>
          </cell>
          <cell r="E297" t="str">
            <v>2C1a</v>
          </cell>
          <cell r="F297" t="str">
            <v>2C1a_Steel</v>
          </cell>
        </row>
        <row r="298">
          <cell r="A298" t="str">
            <v>97_53</v>
          </cell>
          <cell r="B298">
            <v>97</v>
          </cell>
          <cell r="C298">
            <v>53</v>
          </cell>
          <cell r="D298" t="str">
            <v>4F5</v>
          </cell>
          <cell r="E298" t="str">
            <v>3F</v>
          </cell>
          <cell r="F298" t="str">
            <v>Field burning</v>
          </cell>
        </row>
        <row r="299">
          <cell r="A299" t="str">
            <v>97_69</v>
          </cell>
          <cell r="B299">
            <v>97</v>
          </cell>
          <cell r="C299">
            <v>69</v>
          </cell>
          <cell r="D299" t="str">
            <v>4F1</v>
          </cell>
          <cell r="E299" t="str">
            <v>3F</v>
          </cell>
          <cell r="F299" t="str">
            <v>Field burning</v>
          </cell>
        </row>
        <row r="300">
          <cell r="A300" t="str">
            <v>97_70</v>
          </cell>
          <cell r="B300">
            <v>97</v>
          </cell>
          <cell r="C300">
            <v>70</v>
          </cell>
          <cell r="D300" t="str">
            <v>4F1</v>
          </cell>
          <cell r="E300" t="str">
            <v>3F</v>
          </cell>
          <cell r="F300" t="str">
            <v>Field burning</v>
          </cell>
        </row>
        <row r="301">
          <cell r="A301" t="str">
            <v>97_62</v>
          </cell>
          <cell r="B301">
            <v>97</v>
          </cell>
          <cell r="C301">
            <v>62</v>
          </cell>
          <cell r="D301" t="str">
            <v>4F1</v>
          </cell>
          <cell r="E301" t="str">
            <v>3F</v>
          </cell>
          <cell r="F301" t="str">
            <v>Field burning</v>
          </cell>
        </row>
        <row r="302">
          <cell r="A302" t="str">
            <v>97_20</v>
          </cell>
          <cell r="B302">
            <v>97</v>
          </cell>
          <cell r="C302">
            <v>20</v>
          </cell>
          <cell r="D302" t="str">
            <v>non-IPCC</v>
          </cell>
          <cell r="E302" t="str">
            <v>non-IPCC</v>
          </cell>
          <cell r="F302" t="str">
            <v>non-IPCC</v>
          </cell>
        </row>
        <row r="303">
          <cell r="A303" t="str">
            <v>98_9</v>
          </cell>
          <cell r="B303">
            <v>98</v>
          </cell>
          <cell r="C303">
            <v>9</v>
          </cell>
          <cell r="D303" t="str">
            <v>1B1b</v>
          </cell>
          <cell r="E303" t="str">
            <v>1B1b</v>
          </cell>
          <cell r="F303" t="str">
            <v>1B1b_Solid_Fuel_Transformation</v>
          </cell>
        </row>
        <row r="304">
          <cell r="A304" t="str">
            <v>98_4</v>
          </cell>
          <cell r="B304">
            <v>98</v>
          </cell>
          <cell r="C304">
            <v>4</v>
          </cell>
          <cell r="D304" t="str">
            <v>2C1</v>
          </cell>
          <cell r="E304" t="str">
            <v>2C1b</v>
          </cell>
          <cell r="F304" t="str">
            <v>2C1b_Pig_iron</v>
          </cell>
        </row>
        <row r="305">
          <cell r="A305" t="str">
            <v>100_21</v>
          </cell>
          <cell r="B305">
            <v>100</v>
          </cell>
          <cell r="C305">
            <v>21</v>
          </cell>
          <cell r="D305" t="str">
            <v>4B9</v>
          </cell>
          <cell r="E305" t="str">
            <v>3B4</v>
          </cell>
          <cell r="F305" t="str">
            <v>3B4_Manure_Management_other:poultry</v>
          </cell>
        </row>
        <row r="306">
          <cell r="A306" t="str">
            <v>100_78</v>
          </cell>
          <cell r="B306">
            <v>100</v>
          </cell>
          <cell r="C306">
            <v>78</v>
          </cell>
          <cell r="D306" t="str">
            <v>non-IPCC</v>
          </cell>
          <cell r="E306" t="str">
            <v>3B4</v>
          </cell>
          <cell r="F306" t="str">
            <v>3B4_Manure_Management_other:poultry</v>
          </cell>
        </row>
        <row r="307">
          <cell r="A307" t="str">
            <v>101_46</v>
          </cell>
          <cell r="B307">
            <v>101</v>
          </cell>
          <cell r="C307">
            <v>46</v>
          </cell>
          <cell r="D307" t="str">
            <v>2A7</v>
          </cell>
          <cell r="E307" t="str">
            <v>2A4d</v>
          </cell>
          <cell r="F307" t="str">
            <v>2A4d_Other_process_uses_of_carbonates</v>
          </cell>
        </row>
        <row r="308">
          <cell r="A308" t="str">
            <v>101_47</v>
          </cell>
          <cell r="B308">
            <v>101</v>
          </cell>
          <cell r="C308">
            <v>47</v>
          </cell>
          <cell r="D308" t="str">
            <v>2A7</v>
          </cell>
          <cell r="E308" t="str">
            <v>2A4d</v>
          </cell>
          <cell r="F308" t="str">
            <v>2A4d_Other_process_uses_of_carbonates</v>
          </cell>
        </row>
        <row r="309">
          <cell r="A309" t="str">
            <v>101_202</v>
          </cell>
          <cell r="B309">
            <v>101</v>
          </cell>
          <cell r="C309">
            <v>202</v>
          </cell>
          <cell r="D309" t="str">
            <v>2A7</v>
          </cell>
          <cell r="E309" t="str">
            <v>2A4d</v>
          </cell>
          <cell r="F309" t="str">
            <v>2A4d_Other_process_uses_of_carbonates</v>
          </cell>
        </row>
        <row r="310">
          <cell r="A310" t="str">
            <v>101_203</v>
          </cell>
          <cell r="B310">
            <v>101</v>
          </cell>
          <cell r="C310">
            <v>203</v>
          </cell>
          <cell r="D310" t="str">
            <v>2A7</v>
          </cell>
          <cell r="E310" t="str">
            <v>2A4d</v>
          </cell>
          <cell r="F310" t="str">
            <v>2A4d_Other_process_uses_of_carbonates</v>
          </cell>
        </row>
        <row r="311">
          <cell r="A311" t="str">
            <v>101_204</v>
          </cell>
          <cell r="B311">
            <v>101</v>
          </cell>
          <cell r="C311">
            <v>204</v>
          </cell>
          <cell r="D311" t="str">
            <v>2A7</v>
          </cell>
          <cell r="E311" t="str">
            <v>2A4d</v>
          </cell>
          <cell r="F311" t="str">
            <v>2A4d_Other_process_uses_of_carbonates</v>
          </cell>
        </row>
        <row r="312">
          <cell r="A312" t="str">
            <v>101_59</v>
          </cell>
          <cell r="B312">
            <v>101</v>
          </cell>
          <cell r="C312">
            <v>59</v>
          </cell>
          <cell r="D312" t="str">
            <v>non-IPCC</v>
          </cell>
          <cell r="E312" t="str">
            <v>non-IPCC</v>
          </cell>
          <cell r="F312" t="str">
            <v>non-IPCC</v>
          </cell>
        </row>
        <row r="313">
          <cell r="A313" t="str">
            <v>102_48</v>
          </cell>
          <cell r="B313">
            <v>102</v>
          </cell>
          <cell r="C313">
            <v>48</v>
          </cell>
          <cell r="D313" t="str">
            <v>1B2cii</v>
          </cell>
          <cell r="E313" t="str">
            <v>1B2c_Flaring_i</v>
          </cell>
          <cell r="F313" t="str">
            <v>1B2c_Flaring_Oil</v>
          </cell>
        </row>
        <row r="314">
          <cell r="A314" t="str">
            <v>103_21</v>
          </cell>
          <cell r="B314">
            <v>103</v>
          </cell>
          <cell r="C314">
            <v>21</v>
          </cell>
          <cell r="D314" t="str">
            <v>2F3</v>
          </cell>
          <cell r="E314" t="str">
            <v>2F3</v>
          </cell>
          <cell r="F314" t="str">
            <v>2F3_Fire_Protection</v>
          </cell>
        </row>
        <row r="315">
          <cell r="A315" t="str">
            <v>104_21</v>
          </cell>
          <cell r="B315">
            <v>104</v>
          </cell>
          <cell r="C315">
            <v>21</v>
          </cell>
          <cell r="D315" t="str">
            <v>2F9</v>
          </cell>
          <cell r="E315" t="str">
            <v>2G2c</v>
          </cell>
          <cell r="F315" t="str">
            <v>2G2c_Adiabatic_properties</v>
          </cell>
        </row>
        <row r="316">
          <cell r="A316" t="str">
            <v>105_21</v>
          </cell>
          <cell r="B316">
            <v>105</v>
          </cell>
          <cell r="C316">
            <v>21</v>
          </cell>
          <cell r="D316" t="str">
            <v>2F2</v>
          </cell>
          <cell r="E316" t="str">
            <v>2F2</v>
          </cell>
          <cell r="F316" t="str">
            <v>2F2_Foam_blowing_agents</v>
          </cell>
        </row>
        <row r="317">
          <cell r="A317" t="str">
            <v>107_21</v>
          </cell>
          <cell r="B317">
            <v>107</v>
          </cell>
          <cell r="C317">
            <v>21</v>
          </cell>
          <cell r="D317" t="str">
            <v>2F5</v>
          </cell>
          <cell r="E317" t="str">
            <v>2F5</v>
          </cell>
          <cell r="F317" t="str">
            <v>2F5_Solvents</v>
          </cell>
        </row>
        <row r="318">
          <cell r="A318" t="str">
            <v>110_21</v>
          </cell>
          <cell r="B318">
            <v>110</v>
          </cell>
          <cell r="C318">
            <v>21</v>
          </cell>
          <cell r="D318" t="str">
            <v>2C4</v>
          </cell>
          <cell r="E318" t="str">
            <v>2C4</v>
          </cell>
          <cell r="F318" t="str">
            <v>2C4_Magnesium_production</v>
          </cell>
        </row>
        <row r="319">
          <cell r="A319" t="str">
            <v>112_130</v>
          </cell>
          <cell r="B319">
            <v>112</v>
          </cell>
          <cell r="C319">
            <v>130</v>
          </cell>
          <cell r="D319" t="str">
            <v>3A</v>
          </cell>
          <cell r="E319" t="str">
            <v>2D3</v>
          </cell>
          <cell r="F319" t="str">
            <v>2D3_Non-energy_products_from_fuels_and_solvent_use:Solvent Use</v>
          </cell>
        </row>
        <row r="320">
          <cell r="A320" t="str">
            <v>113_13</v>
          </cell>
          <cell r="B320">
            <v>113</v>
          </cell>
          <cell r="C320">
            <v>13</v>
          </cell>
          <cell r="D320" t="str">
            <v>non-IPCC</v>
          </cell>
          <cell r="E320" t="str">
            <v>non-IPCC</v>
          </cell>
          <cell r="F320" t="str">
            <v>non-IPCC</v>
          </cell>
        </row>
        <row r="321">
          <cell r="A321" t="str">
            <v>113_157</v>
          </cell>
          <cell r="B321">
            <v>113</v>
          </cell>
          <cell r="C321">
            <v>157</v>
          </cell>
          <cell r="D321" t="str">
            <v>1B2a</v>
          </cell>
          <cell r="E321" t="str">
            <v>1B2a3</v>
          </cell>
          <cell r="F321" t="str">
            <v>1B2a3_Oil_transport</v>
          </cell>
        </row>
        <row r="322">
          <cell r="A322" t="str">
            <v>113_302</v>
          </cell>
          <cell r="B322">
            <v>113</v>
          </cell>
          <cell r="C322">
            <v>302</v>
          </cell>
          <cell r="D322" t="str">
            <v>1B2a</v>
          </cell>
          <cell r="E322" t="str">
            <v>1B2a3</v>
          </cell>
          <cell r="F322" t="str">
            <v>1B2a3_Oil_transport</v>
          </cell>
        </row>
        <row r="323">
          <cell r="A323" t="str">
            <v>119_47</v>
          </cell>
          <cell r="B323">
            <v>119</v>
          </cell>
          <cell r="C323">
            <v>47</v>
          </cell>
          <cell r="D323" t="str">
            <v>2A3</v>
          </cell>
          <cell r="E323" t="str">
            <v>2C1a</v>
          </cell>
          <cell r="F323" t="str">
            <v>2C1a_Steel</v>
          </cell>
        </row>
        <row r="324">
          <cell r="A324" t="str">
            <v>119_217</v>
          </cell>
          <cell r="B324">
            <v>119</v>
          </cell>
          <cell r="C324">
            <v>217</v>
          </cell>
          <cell r="D324" t="str">
            <v>2C1</v>
          </cell>
          <cell r="E324" t="str">
            <v>2C1a</v>
          </cell>
          <cell r="F324" t="str">
            <v>2C1a_Steel</v>
          </cell>
        </row>
        <row r="325">
          <cell r="A325" t="str">
            <v>119_176</v>
          </cell>
          <cell r="B325">
            <v>119</v>
          </cell>
          <cell r="C325">
            <v>176</v>
          </cell>
          <cell r="D325" t="str">
            <v>2C1</v>
          </cell>
          <cell r="E325" t="str">
            <v>2C1a</v>
          </cell>
          <cell r="F325" t="str">
            <v>2C1a_Steel</v>
          </cell>
        </row>
        <row r="326">
          <cell r="A326" t="str">
            <v>120_209</v>
          </cell>
          <cell r="B326">
            <v>120</v>
          </cell>
          <cell r="C326">
            <v>209</v>
          </cell>
          <cell r="D326" t="str">
            <v>2B5</v>
          </cell>
          <cell r="E326" t="str">
            <v>2B10</v>
          </cell>
          <cell r="F326" t="str">
            <v>2B10_Chemical_Industry:Other</v>
          </cell>
        </row>
        <row r="327">
          <cell r="A327" t="str">
            <v>121_21</v>
          </cell>
          <cell r="B327">
            <v>121</v>
          </cell>
          <cell r="C327">
            <v>21</v>
          </cell>
          <cell r="D327" t="str">
            <v>2F9</v>
          </cell>
          <cell r="E327" t="str">
            <v>2G1</v>
          </cell>
          <cell r="F327" t="str">
            <v>2G1_Electrical_equipment</v>
          </cell>
        </row>
        <row r="328">
          <cell r="A328" t="str">
            <v>123_21</v>
          </cell>
          <cell r="B328">
            <v>123</v>
          </cell>
          <cell r="C328">
            <v>21</v>
          </cell>
          <cell r="D328">
            <v>20</v>
          </cell>
          <cell r="E328" t="str">
            <v>2B9_By-product_emissions</v>
          </cell>
          <cell r="F328" t="str">
            <v>2B9_Fluorchemical_production:By-product_emissions</v>
          </cell>
        </row>
        <row r="329">
          <cell r="A329" t="str">
            <v>124_21</v>
          </cell>
          <cell r="B329">
            <v>124</v>
          </cell>
          <cell r="C329">
            <v>21</v>
          </cell>
          <cell r="D329">
            <v>200</v>
          </cell>
          <cell r="E329" t="str">
            <v>2B9_Fugitive_emissions</v>
          </cell>
          <cell r="F329" t="str">
            <v>2B9_Fluorchemical_production:Fugitive_emissions</v>
          </cell>
        </row>
        <row r="330">
          <cell r="A330" t="str">
            <v>127_14</v>
          </cell>
          <cell r="B330">
            <v>127</v>
          </cell>
          <cell r="C330">
            <v>14</v>
          </cell>
          <cell r="D330" t="str">
            <v>Marine_Bunkers</v>
          </cell>
          <cell r="E330" t="str">
            <v>Marine_Bunkers</v>
          </cell>
          <cell r="F330" t="str">
            <v>Marine_Bunkers</v>
          </cell>
        </row>
        <row r="331">
          <cell r="A331" t="str">
            <v>127_15</v>
          </cell>
          <cell r="B331">
            <v>127</v>
          </cell>
          <cell r="C331">
            <v>15</v>
          </cell>
          <cell r="D331" t="str">
            <v>Marine_Bunkers</v>
          </cell>
          <cell r="E331" t="str">
            <v>Marine_Bunkers</v>
          </cell>
          <cell r="F331" t="str">
            <v>Marine_Bunkers</v>
          </cell>
        </row>
        <row r="332">
          <cell r="A332" t="str">
            <v>128_218</v>
          </cell>
          <cell r="B332">
            <v>128</v>
          </cell>
          <cell r="C332">
            <v>218</v>
          </cell>
          <cell r="D332" t="str">
            <v>2A7</v>
          </cell>
          <cell r="E332" t="str">
            <v>2A3</v>
          </cell>
          <cell r="F332" t="str">
            <v>2A3_Glass_production</v>
          </cell>
        </row>
        <row r="333">
          <cell r="A333" t="str">
            <v>129_168</v>
          </cell>
          <cell r="B333">
            <v>129</v>
          </cell>
          <cell r="C333">
            <v>168</v>
          </cell>
          <cell r="D333" t="str">
            <v>non-IPCC</v>
          </cell>
          <cell r="E333" t="str">
            <v>non-IPCC</v>
          </cell>
          <cell r="F333" t="str">
            <v>non-IPCC</v>
          </cell>
        </row>
        <row r="334">
          <cell r="A334" t="str">
            <v>130_83</v>
          </cell>
          <cell r="B334">
            <v>130</v>
          </cell>
          <cell r="C334">
            <v>83</v>
          </cell>
          <cell r="D334" t="str">
            <v>2B2</v>
          </cell>
          <cell r="E334" t="str">
            <v>2B2</v>
          </cell>
          <cell r="F334" t="str">
            <v>2B2_Nitric_Acid_Production</v>
          </cell>
        </row>
        <row r="335">
          <cell r="A335" t="str">
            <v>131_178</v>
          </cell>
          <cell r="B335">
            <v>131</v>
          </cell>
          <cell r="C335">
            <v>178</v>
          </cell>
          <cell r="D335" t="str">
            <v>non-IPCC</v>
          </cell>
          <cell r="E335" t="str">
            <v>non-IPCC</v>
          </cell>
          <cell r="F335" t="str">
            <v>non-IPCC</v>
          </cell>
        </row>
        <row r="336">
          <cell r="A336" t="str">
            <v>132_21</v>
          </cell>
          <cell r="B336">
            <v>132</v>
          </cell>
          <cell r="C336">
            <v>21</v>
          </cell>
          <cell r="D336" t="str">
            <v>non-IPCC</v>
          </cell>
          <cell r="E336" t="str">
            <v>non-IPCC</v>
          </cell>
          <cell r="F336" t="str">
            <v>non-IPCC</v>
          </cell>
        </row>
        <row r="337">
          <cell r="A337" t="str">
            <v>133_155</v>
          </cell>
          <cell r="B337">
            <v>133</v>
          </cell>
          <cell r="C337">
            <v>155</v>
          </cell>
          <cell r="D337" t="str">
            <v>2C5</v>
          </cell>
          <cell r="E337" t="str">
            <v>2C6</v>
          </cell>
          <cell r="F337" t="str">
            <v>2C6_Zinc_production</v>
          </cell>
        </row>
        <row r="338">
          <cell r="A338" t="str">
            <v>134_182</v>
          </cell>
          <cell r="B338">
            <v>134</v>
          </cell>
          <cell r="C338">
            <v>182</v>
          </cell>
          <cell r="D338" t="str">
            <v>2C5</v>
          </cell>
          <cell r="E338" t="str">
            <v>2C7</v>
          </cell>
          <cell r="F338" t="str">
            <v>2C7_Metal_industry:Other</v>
          </cell>
        </row>
        <row r="339">
          <cell r="A339" t="str">
            <v>135_181</v>
          </cell>
          <cell r="B339">
            <v>135</v>
          </cell>
          <cell r="C339">
            <v>181</v>
          </cell>
          <cell r="D339" t="str">
            <v>2C5</v>
          </cell>
          <cell r="E339" t="str">
            <v>2C5</v>
          </cell>
          <cell r="F339" t="str">
            <v>2C5_Lead_production</v>
          </cell>
        </row>
        <row r="340">
          <cell r="A340" t="str">
            <v>137_21</v>
          </cell>
          <cell r="B340">
            <v>137</v>
          </cell>
          <cell r="C340">
            <v>21</v>
          </cell>
          <cell r="D340" t="str">
            <v>non-IPCC</v>
          </cell>
          <cell r="E340" t="str">
            <v>non-IPCC</v>
          </cell>
          <cell r="F340" t="str">
            <v>non-IPCC</v>
          </cell>
        </row>
        <row r="341">
          <cell r="A341" t="str">
            <v>138_83</v>
          </cell>
          <cell r="B341">
            <v>138</v>
          </cell>
          <cell r="C341">
            <v>83</v>
          </cell>
          <cell r="D341" t="str">
            <v>2B5</v>
          </cell>
          <cell r="E341" t="str">
            <v>2B10</v>
          </cell>
          <cell r="F341" t="str">
            <v>2B10_Chemical_Industry:Other</v>
          </cell>
        </row>
        <row r="342">
          <cell r="A342" t="str">
            <v>140_183</v>
          </cell>
          <cell r="B342">
            <v>140</v>
          </cell>
          <cell r="C342">
            <v>183</v>
          </cell>
          <cell r="D342" t="str">
            <v>1B1a</v>
          </cell>
          <cell r="E342" t="str">
            <v>1B1ai</v>
          </cell>
          <cell r="F342" t="str">
            <v>1B1ai_Underground_mines:Post-mining_activities</v>
          </cell>
        </row>
        <row r="343">
          <cell r="A343" t="str">
            <v>141_75</v>
          </cell>
          <cell r="B343">
            <v>141</v>
          </cell>
          <cell r="C343">
            <v>75</v>
          </cell>
          <cell r="D343" t="str">
            <v>non-IPCC</v>
          </cell>
          <cell r="E343" t="str">
            <v>non-IPCC</v>
          </cell>
          <cell r="F343" t="str">
            <v>non-IPCC</v>
          </cell>
        </row>
        <row r="344">
          <cell r="A344" t="str">
            <v>142_48</v>
          </cell>
          <cell r="B344">
            <v>142</v>
          </cell>
          <cell r="C344">
            <v>48</v>
          </cell>
          <cell r="D344" t="str">
            <v>1B2a</v>
          </cell>
          <cell r="E344" t="str">
            <v>1B2a4</v>
          </cell>
          <cell r="F344" t="str">
            <v>1B2a4_Oil_refining/storage</v>
          </cell>
        </row>
        <row r="345">
          <cell r="A345" t="str">
            <v>143_48</v>
          </cell>
          <cell r="B345">
            <v>143</v>
          </cell>
          <cell r="C345">
            <v>48</v>
          </cell>
          <cell r="D345" t="str">
            <v>1B2a</v>
          </cell>
          <cell r="E345" t="str">
            <v>1B2a4</v>
          </cell>
          <cell r="F345" t="str">
            <v>1B2a4_Oil_refining/storage</v>
          </cell>
        </row>
        <row r="346">
          <cell r="A346" t="str">
            <v>144_48</v>
          </cell>
          <cell r="B346">
            <v>144</v>
          </cell>
          <cell r="C346">
            <v>48</v>
          </cell>
          <cell r="D346" t="str">
            <v>1B2a</v>
          </cell>
          <cell r="E346" t="str">
            <v>1B2a4</v>
          </cell>
          <cell r="F346" t="str">
            <v>1B2a4_Oil_refining/storage</v>
          </cell>
        </row>
        <row r="347">
          <cell r="A347" t="str">
            <v>150_137</v>
          </cell>
          <cell r="B347">
            <v>150</v>
          </cell>
          <cell r="C347">
            <v>137</v>
          </cell>
          <cell r="D347" t="str">
            <v>2D2</v>
          </cell>
          <cell r="E347" t="str">
            <v>2H2</v>
          </cell>
          <cell r="F347" t="str">
            <v>2H2_Food_and_beverages_industry</v>
          </cell>
        </row>
        <row r="348">
          <cell r="A348" t="str">
            <v>152_138</v>
          </cell>
          <cell r="B348">
            <v>152</v>
          </cell>
          <cell r="C348">
            <v>138</v>
          </cell>
          <cell r="D348" t="str">
            <v>2D2</v>
          </cell>
          <cell r="E348" t="str">
            <v>2H2</v>
          </cell>
          <cell r="F348" t="str">
            <v>2H2_Food_and_beverages_industry</v>
          </cell>
        </row>
        <row r="349">
          <cell r="A349" t="str">
            <v>153_146</v>
          </cell>
          <cell r="B349">
            <v>153</v>
          </cell>
          <cell r="C349">
            <v>146</v>
          </cell>
          <cell r="D349" t="str">
            <v>3C</v>
          </cell>
          <cell r="E349" t="str">
            <v>2D3</v>
          </cell>
          <cell r="F349" t="str">
            <v>2D3_Non-energy_products_from_fuels_and_solvent_use:Solvent Use</v>
          </cell>
        </row>
        <row r="350">
          <cell r="A350" t="str">
            <v>154_146</v>
          </cell>
          <cell r="B350">
            <v>154</v>
          </cell>
          <cell r="C350">
            <v>146</v>
          </cell>
          <cell r="D350" t="str">
            <v>3C</v>
          </cell>
          <cell r="E350" t="str">
            <v>2D3</v>
          </cell>
          <cell r="F350" t="str">
            <v>2D3_Non-energy_products_from_fuels_and_solvent_use:Solvent Use</v>
          </cell>
        </row>
        <row r="351">
          <cell r="A351" t="str">
            <v>154_248</v>
          </cell>
          <cell r="B351">
            <v>154</v>
          </cell>
          <cell r="C351">
            <v>248</v>
          </cell>
          <cell r="D351" t="str">
            <v>3C</v>
          </cell>
          <cell r="E351" t="str">
            <v>2D3</v>
          </cell>
          <cell r="F351" t="str">
            <v>2D3_Non-energy_products_from_fuels_and_solvent_use:Solvent Use</v>
          </cell>
        </row>
        <row r="352">
          <cell r="A352" t="str">
            <v>155_146</v>
          </cell>
          <cell r="B352">
            <v>155</v>
          </cell>
          <cell r="C352">
            <v>146</v>
          </cell>
          <cell r="D352" t="str">
            <v>3C</v>
          </cell>
          <cell r="E352" t="str">
            <v>2D3</v>
          </cell>
          <cell r="F352" t="str">
            <v>2D3_Non-energy_products_from_fuels_and_solvent_use:Solvent Use</v>
          </cell>
        </row>
        <row r="353">
          <cell r="A353" t="str">
            <v>155_248</v>
          </cell>
          <cell r="B353">
            <v>155</v>
          </cell>
          <cell r="C353">
            <v>248</v>
          </cell>
          <cell r="D353" t="str">
            <v>3C</v>
          </cell>
          <cell r="E353" t="str">
            <v>2D3</v>
          </cell>
          <cell r="F353" t="str">
            <v>2D3_Non-energy_products_from_fuels_and_solvent_use:Solvent Use</v>
          </cell>
        </row>
        <row r="354">
          <cell r="A354" t="str">
            <v>156_105</v>
          </cell>
          <cell r="B354">
            <v>156</v>
          </cell>
          <cell r="C354">
            <v>105</v>
          </cell>
          <cell r="D354" t="str">
            <v>3A</v>
          </cell>
          <cell r="E354" t="str">
            <v>2D3</v>
          </cell>
          <cell r="F354" t="str">
            <v>2D3_Non-energy_products_from_fuels_and_solvent_use:Solvent Use</v>
          </cell>
        </row>
        <row r="355">
          <cell r="A355" t="str">
            <v>157_106</v>
          </cell>
          <cell r="B355">
            <v>157</v>
          </cell>
          <cell r="C355">
            <v>106</v>
          </cell>
          <cell r="D355" t="str">
            <v>3A</v>
          </cell>
          <cell r="E355" t="str">
            <v>2D3</v>
          </cell>
          <cell r="F355" t="str">
            <v>2D3_Non-energy_products_from_fuels_and_solvent_use:Solvent Use</v>
          </cell>
        </row>
        <row r="356">
          <cell r="A356" t="str">
            <v>158_103</v>
          </cell>
          <cell r="B356">
            <v>158</v>
          </cell>
          <cell r="C356">
            <v>103</v>
          </cell>
          <cell r="D356" t="str">
            <v>3A</v>
          </cell>
          <cell r="E356" t="str">
            <v>2D3</v>
          </cell>
          <cell r="F356" t="str">
            <v>2D3_Non-energy_products_from_fuels_and_solvent_use:Solvent Use</v>
          </cell>
        </row>
        <row r="357">
          <cell r="A357" t="str">
            <v>159_102</v>
          </cell>
          <cell r="B357">
            <v>159</v>
          </cell>
          <cell r="C357">
            <v>102</v>
          </cell>
          <cell r="D357" t="str">
            <v>3A</v>
          </cell>
          <cell r="E357" t="str">
            <v>2D3</v>
          </cell>
          <cell r="F357" t="str">
            <v>2D3_Non-energy_products_from_fuels_and_solvent_use:Solvent Use</v>
          </cell>
        </row>
        <row r="358">
          <cell r="A358" t="str">
            <v>160_99</v>
          </cell>
          <cell r="B358">
            <v>160</v>
          </cell>
          <cell r="C358">
            <v>99</v>
          </cell>
          <cell r="D358" t="str">
            <v>3A</v>
          </cell>
          <cell r="E358" t="str">
            <v>2D3</v>
          </cell>
          <cell r="F358" t="str">
            <v>2D3_Non-energy_products_from_fuels_and_solvent_use:Solvent Use</v>
          </cell>
        </row>
        <row r="359">
          <cell r="A359" t="str">
            <v>161_98</v>
          </cell>
          <cell r="B359">
            <v>161</v>
          </cell>
          <cell r="C359">
            <v>98</v>
          </cell>
          <cell r="D359" t="str">
            <v>3A</v>
          </cell>
          <cell r="E359" t="str">
            <v>2D3</v>
          </cell>
          <cell r="F359" t="str">
            <v>2D3_Non-energy_products_from_fuels_and_solvent_use:Solvent Use</v>
          </cell>
        </row>
        <row r="360">
          <cell r="A360" t="str">
            <v>162_104</v>
          </cell>
          <cell r="B360">
            <v>162</v>
          </cell>
          <cell r="C360">
            <v>104</v>
          </cell>
          <cell r="D360" t="str">
            <v>3A</v>
          </cell>
          <cell r="E360" t="str">
            <v>2D3</v>
          </cell>
          <cell r="F360" t="str">
            <v>2D3_Non-energy_products_from_fuels_and_solvent_use:Solvent Use</v>
          </cell>
        </row>
        <row r="361">
          <cell r="A361" t="str">
            <v>163_97</v>
          </cell>
          <cell r="B361">
            <v>163</v>
          </cell>
          <cell r="C361">
            <v>97</v>
          </cell>
          <cell r="D361" t="str">
            <v>3A</v>
          </cell>
          <cell r="E361" t="str">
            <v>2D3</v>
          </cell>
          <cell r="F361" t="str">
            <v>2D3_Non-energy_products_from_fuels_and_solvent_use:Solvent Use</v>
          </cell>
        </row>
        <row r="362">
          <cell r="A362" t="str">
            <v>164_100</v>
          </cell>
          <cell r="B362">
            <v>164</v>
          </cell>
          <cell r="C362">
            <v>100</v>
          </cell>
          <cell r="D362" t="str">
            <v>3A</v>
          </cell>
          <cell r="E362" t="str">
            <v>2D3</v>
          </cell>
          <cell r="F362" t="str">
            <v>2D3_Non-energy_products_from_fuels_and_solvent_use:Solvent Use</v>
          </cell>
        </row>
        <row r="363">
          <cell r="A363" t="str">
            <v>165_87</v>
          </cell>
          <cell r="B363">
            <v>165</v>
          </cell>
          <cell r="C363">
            <v>87</v>
          </cell>
          <cell r="D363" t="str">
            <v>1B2a</v>
          </cell>
          <cell r="E363" t="str">
            <v>1B2a5</v>
          </cell>
          <cell r="F363" t="str">
            <v>1B2a5_Oil_ditribution_of_oil_products</v>
          </cell>
        </row>
        <row r="364">
          <cell r="A364" t="str">
            <v>165_88</v>
          </cell>
          <cell r="B364">
            <v>165</v>
          </cell>
          <cell r="C364">
            <v>88</v>
          </cell>
          <cell r="D364" t="str">
            <v>1B2a</v>
          </cell>
          <cell r="E364" t="str">
            <v>1B2a5</v>
          </cell>
          <cell r="F364" t="str">
            <v>1B2a5_Oil_ditribution_of_oil_products</v>
          </cell>
        </row>
        <row r="365">
          <cell r="A365" t="str">
            <v>167_87</v>
          </cell>
          <cell r="B365">
            <v>167</v>
          </cell>
          <cell r="C365">
            <v>87</v>
          </cell>
          <cell r="D365" t="str">
            <v>1B2a</v>
          </cell>
          <cell r="E365" t="str">
            <v>1B2a5</v>
          </cell>
          <cell r="F365" t="str">
            <v>1B2a5_Oil_ditribution_of_oil_products</v>
          </cell>
        </row>
        <row r="366">
          <cell r="A366" t="str">
            <v>167_88</v>
          </cell>
          <cell r="B366">
            <v>167</v>
          </cell>
          <cell r="C366">
            <v>88</v>
          </cell>
          <cell r="D366" t="str">
            <v>1B2a</v>
          </cell>
          <cell r="E366" t="str">
            <v>1B2a5</v>
          </cell>
          <cell r="F366" t="str">
            <v>1B2a5_Oil_ditribution_of_oil_products</v>
          </cell>
        </row>
        <row r="367">
          <cell r="A367" t="str">
            <v>168_87</v>
          </cell>
          <cell r="B367">
            <v>168</v>
          </cell>
          <cell r="C367">
            <v>87</v>
          </cell>
          <cell r="D367" t="str">
            <v>1B2a</v>
          </cell>
          <cell r="E367" t="str">
            <v>1B2a5</v>
          </cell>
          <cell r="F367" t="str">
            <v>1B2a5_Oil_ditribution_of_oil_products</v>
          </cell>
        </row>
        <row r="368">
          <cell r="A368" t="str">
            <v>168_88</v>
          </cell>
          <cell r="B368">
            <v>168</v>
          </cell>
          <cell r="C368">
            <v>88</v>
          </cell>
          <cell r="D368" t="str">
            <v>1B2a</v>
          </cell>
          <cell r="E368" t="str">
            <v>1B2a5</v>
          </cell>
          <cell r="F368" t="str">
            <v>1B2a5_Oil_ditribution_of_oil_products</v>
          </cell>
        </row>
        <row r="369">
          <cell r="A369" t="str">
            <v>169_87</v>
          </cell>
          <cell r="B369">
            <v>169</v>
          </cell>
          <cell r="C369">
            <v>87</v>
          </cell>
          <cell r="D369" t="str">
            <v>1B2a</v>
          </cell>
          <cell r="E369" t="str">
            <v>1B2a5</v>
          </cell>
          <cell r="F369" t="str">
            <v>1B2a5_Oil_ditribution_of_oil_products</v>
          </cell>
        </row>
        <row r="370">
          <cell r="A370" t="str">
            <v>169_88</v>
          </cell>
          <cell r="B370">
            <v>169</v>
          </cell>
          <cell r="C370">
            <v>88</v>
          </cell>
          <cell r="D370" t="str">
            <v>1B2a</v>
          </cell>
          <cell r="E370" t="str">
            <v>1B2a5</v>
          </cell>
          <cell r="F370" t="str">
            <v>1B2a5_Oil_ditribution_of_oil_products</v>
          </cell>
        </row>
        <row r="371">
          <cell r="A371" t="str">
            <v>171_87</v>
          </cell>
          <cell r="B371">
            <v>171</v>
          </cell>
          <cell r="C371">
            <v>87</v>
          </cell>
          <cell r="D371" t="str">
            <v>1B2a</v>
          </cell>
          <cell r="E371" t="str">
            <v>1B2a5</v>
          </cell>
          <cell r="F371" t="str">
            <v>1B2a5_Oil_ditribution_of_oil_products</v>
          </cell>
        </row>
        <row r="372">
          <cell r="A372" t="str">
            <v>171_88</v>
          </cell>
          <cell r="B372">
            <v>171</v>
          </cell>
          <cell r="C372">
            <v>88</v>
          </cell>
          <cell r="D372" t="str">
            <v>1B2a</v>
          </cell>
          <cell r="E372" t="str">
            <v>1B2a5</v>
          </cell>
          <cell r="F372" t="str">
            <v>1B2a5_Oil_ditribution_of_oil_products</v>
          </cell>
        </row>
        <row r="373">
          <cell r="A373" t="str">
            <v>172_15</v>
          </cell>
          <cell r="B373">
            <v>172</v>
          </cell>
          <cell r="C373">
            <v>15</v>
          </cell>
          <cell r="D373" t="str">
            <v>1A3c</v>
          </cell>
          <cell r="E373" t="str">
            <v>1A3c</v>
          </cell>
          <cell r="F373" t="str">
            <v>1A3c_Railways</v>
          </cell>
        </row>
        <row r="374">
          <cell r="A374" t="str">
            <v>173_13</v>
          </cell>
          <cell r="B374">
            <v>173</v>
          </cell>
          <cell r="C374">
            <v>13</v>
          </cell>
          <cell r="D374" t="str">
            <v>non-IPCC</v>
          </cell>
          <cell r="E374" t="str">
            <v>non-IPCC</v>
          </cell>
          <cell r="F374" t="str">
            <v>non-IPCC</v>
          </cell>
        </row>
        <row r="375">
          <cell r="A375" t="str">
            <v>173_15</v>
          </cell>
          <cell r="B375">
            <v>173</v>
          </cell>
          <cell r="C375">
            <v>15</v>
          </cell>
          <cell r="D375" t="str">
            <v>1A3c</v>
          </cell>
          <cell r="E375" t="str">
            <v>1A3c</v>
          </cell>
          <cell r="F375" t="str">
            <v>1A3c_Railways</v>
          </cell>
        </row>
        <row r="376">
          <cell r="A376" t="str">
            <v>174_15</v>
          </cell>
          <cell r="B376">
            <v>174</v>
          </cell>
          <cell r="C376">
            <v>15</v>
          </cell>
          <cell r="D376" t="str">
            <v>1A3c</v>
          </cell>
          <cell r="E376" t="str">
            <v>1A3c</v>
          </cell>
          <cell r="F376" t="str">
            <v>1A3c_Railways</v>
          </cell>
        </row>
        <row r="377">
          <cell r="A377" t="str">
            <v>175_157</v>
          </cell>
          <cell r="B377">
            <v>175</v>
          </cell>
          <cell r="C377">
            <v>157</v>
          </cell>
          <cell r="D377" t="str">
            <v>1B2a</v>
          </cell>
          <cell r="E377" t="str">
            <v>1B2a3</v>
          </cell>
          <cell r="F377" t="str">
            <v>1B2a3_Oil_transport</v>
          </cell>
        </row>
        <row r="378">
          <cell r="A378" t="str">
            <v>175_302</v>
          </cell>
          <cell r="B378">
            <v>175</v>
          </cell>
          <cell r="C378">
            <v>302</v>
          </cell>
          <cell r="D378" t="str">
            <v>1B2a</v>
          </cell>
          <cell r="E378" t="str">
            <v>1B2a3</v>
          </cell>
          <cell r="F378" t="str">
            <v>1B2a3_Oil_transport</v>
          </cell>
        </row>
        <row r="379">
          <cell r="A379" t="str">
            <v>176_21</v>
          </cell>
          <cell r="B379">
            <v>176</v>
          </cell>
          <cell r="C379">
            <v>21</v>
          </cell>
          <cell r="D379" t="str">
            <v>1B2a</v>
          </cell>
          <cell r="E379" t="str">
            <v>1B2a4</v>
          </cell>
          <cell r="F379" t="str">
            <v>1B2a4_Oil_refining/storage</v>
          </cell>
        </row>
        <row r="380">
          <cell r="A380" t="str">
            <v>177_3</v>
          </cell>
          <cell r="B380">
            <v>177</v>
          </cell>
          <cell r="C380">
            <v>3</v>
          </cell>
          <cell r="D380" t="str">
            <v>1A3a</v>
          </cell>
          <cell r="E380" t="str">
            <v>1A3a</v>
          </cell>
          <cell r="F380" t="str">
            <v>1A3a_Domestic_aviation</v>
          </cell>
        </row>
        <row r="381">
          <cell r="A381" t="str">
            <v>177_2</v>
          </cell>
          <cell r="B381">
            <v>177</v>
          </cell>
          <cell r="C381">
            <v>2</v>
          </cell>
          <cell r="D381" t="str">
            <v>1A3a</v>
          </cell>
          <cell r="E381" t="str">
            <v>1A3a</v>
          </cell>
          <cell r="F381" t="str">
            <v>1A3a_Domestic_aviation</v>
          </cell>
        </row>
        <row r="382">
          <cell r="A382" t="str">
            <v>178_167</v>
          </cell>
          <cell r="B382">
            <v>178</v>
          </cell>
          <cell r="C382">
            <v>167</v>
          </cell>
          <cell r="D382" t="str">
            <v>1A2f</v>
          </cell>
          <cell r="E382" t="str">
            <v>1A2f</v>
          </cell>
          <cell r="F382" t="str">
            <v>1A2f_Non-metallic_minerals</v>
          </cell>
        </row>
        <row r="383">
          <cell r="A383" t="str">
            <v>179_21</v>
          </cell>
          <cell r="B383">
            <v>179</v>
          </cell>
          <cell r="C383">
            <v>21</v>
          </cell>
          <cell r="D383" t="str">
            <v>non-IPCC</v>
          </cell>
          <cell r="E383" t="str">
            <v>non-IPCC</v>
          </cell>
          <cell r="F383" t="str">
            <v>non-IPCC</v>
          </cell>
        </row>
        <row r="384">
          <cell r="A384" t="str">
            <v>180_21</v>
          </cell>
          <cell r="B384">
            <v>180</v>
          </cell>
          <cell r="C384">
            <v>21</v>
          </cell>
          <cell r="D384" t="str">
            <v>non-IPCC</v>
          </cell>
          <cell r="E384" t="str">
            <v>non-IPCC</v>
          </cell>
          <cell r="F384" t="str">
            <v>non-IPCC</v>
          </cell>
        </row>
        <row r="385">
          <cell r="A385" t="str">
            <v>181_21</v>
          </cell>
          <cell r="B385">
            <v>181</v>
          </cell>
          <cell r="C385">
            <v>21</v>
          </cell>
          <cell r="D385" t="str">
            <v>non-IPCC</v>
          </cell>
          <cell r="E385" t="str">
            <v>non-IPCC</v>
          </cell>
          <cell r="F385" t="str">
            <v>non-IPCC</v>
          </cell>
        </row>
        <row r="386">
          <cell r="A386" t="str">
            <v>182_21</v>
          </cell>
          <cell r="B386">
            <v>182</v>
          </cell>
          <cell r="C386">
            <v>21</v>
          </cell>
          <cell r="D386" t="str">
            <v>non-IPCC</v>
          </cell>
          <cell r="E386" t="str">
            <v>non-IPCC</v>
          </cell>
          <cell r="F386" t="str">
            <v>non-IPCC</v>
          </cell>
        </row>
        <row r="387">
          <cell r="A387" t="str">
            <v>184_3</v>
          </cell>
          <cell r="B387">
            <v>184</v>
          </cell>
          <cell r="C387">
            <v>3</v>
          </cell>
          <cell r="D387" t="str">
            <v>non-IPCC</v>
          </cell>
          <cell r="E387" t="str">
            <v>non-IPCC</v>
          </cell>
          <cell r="F387" t="str">
            <v>non-IPCC</v>
          </cell>
        </row>
        <row r="388">
          <cell r="A388" t="str">
            <v>185_21</v>
          </cell>
          <cell r="B388">
            <v>185</v>
          </cell>
          <cell r="C388">
            <v>21</v>
          </cell>
          <cell r="D388" t="str">
            <v>4A1</v>
          </cell>
          <cell r="E388" t="str">
            <v>3A1</v>
          </cell>
          <cell r="F388" t="str">
            <v>3A1_Enteric_Fermentation_non-dairy_cattle</v>
          </cell>
        </row>
        <row r="389">
          <cell r="A389" t="str">
            <v>186_21</v>
          </cell>
          <cell r="B389">
            <v>186</v>
          </cell>
          <cell r="C389">
            <v>21</v>
          </cell>
          <cell r="D389" t="str">
            <v>4A6</v>
          </cell>
          <cell r="E389" t="str">
            <v>3A4</v>
          </cell>
          <cell r="F389" t="str">
            <v>3A4_Enteric_Fermentation_other:horses</v>
          </cell>
        </row>
        <row r="390">
          <cell r="A390" t="str">
            <v>187_21</v>
          </cell>
          <cell r="B390">
            <v>187</v>
          </cell>
          <cell r="C390">
            <v>21</v>
          </cell>
          <cell r="D390" t="str">
            <v>4A4</v>
          </cell>
          <cell r="E390" t="str">
            <v>3A4</v>
          </cell>
          <cell r="F390" t="str">
            <v>3A4_Enteric_Fermentation_other:goats</v>
          </cell>
        </row>
        <row r="391">
          <cell r="A391" t="str">
            <v>188_21</v>
          </cell>
          <cell r="B391">
            <v>188</v>
          </cell>
          <cell r="C391">
            <v>21</v>
          </cell>
          <cell r="D391" t="str">
            <v>4A10</v>
          </cell>
          <cell r="E391" t="str">
            <v>3A4</v>
          </cell>
          <cell r="F391" t="str">
            <v>3A4_Enteric_Fermentation_other:deer</v>
          </cell>
        </row>
        <row r="392">
          <cell r="A392" t="str">
            <v>189_21</v>
          </cell>
          <cell r="B392">
            <v>189</v>
          </cell>
          <cell r="C392">
            <v>21</v>
          </cell>
          <cell r="D392" t="str">
            <v>4B1</v>
          </cell>
          <cell r="E392" t="str">
            <v>3B1</v>
          </cell>
          <cell r="F392" t="str">
            <v>3B1_Manure_Management_dairy_cattle</v>
          </cell>
        </row>
        <row r="393">
          <cell r="A393" t="str">
            <v>189_78</v>
          </cell>
          <cell r="B393">
            <v>189</v>
          </cell>
          <cell r="C393">
            <v>78</v>
          </cell>
          <cell r="D393" t="str">
            <v>non-IPCC</v>
          </cell>
          <cell r="E393" t="str">
            <v>3B1</v>
          </cell>
          <cell r="F393" t="str">
            <v>3B1_Manure_Management_dairy_cattle</v>
          </cell>
        </row>
        <row r="394">
          <cell r="A394" t="str">
            <v>190_21</v>
          </cell>
          <cell r="B394">
            <v>190</v>
          </cell>
          <cell r="C394">
            <v>21</v>
          </cell>
          <cell r="D394" t="str">
            <v>4B1</v>
          </cell>
          <cell r="E394" t="str">
            <v>3B1</v>
          </cell>
          <cell r="F394" t="str">
            <v>3B1_Manure_Management_non-dairy_cattle</v>
          </cell>
        </row>
        <row r="395">
          <cell r="A395" t="str">
            <v>190_78</v>
          </cell>
          <cell r="B395">
            <v>190</v>
          </cell>
          <cell r="C395">
            <v>78</v>
          </cell>
          <cell r="D395" t="str">
            <v>non-IPCC</v>
          </cell>
          <cell r="E395" t="str">
            <v>non-IPCC</v>
          </cell>
          <cell r="F395" t="str">
            <v>non-IPCC</v>
          </cell>
        </row>
        <row r="396">
          <cell r="A396" t="str">
            <v>191_21</v>
          </cell>
          <cell r="B396">
            <v>191</v>
          </cell>
          <cell r="C396">
            <v>21</v>
          </cell>
          <cell r="D396" t="str">
            <v>4B3</v>
          </cell>
          <cell r="E396" t="str">
            <v>3B2</v>
          </cell>
          <cell r="F396" t="str">
            <v>3B2_Manure_Management_sheep</v>
          </cell>
        </row>
        <row r="397">
          <cell r="A397" t="str">
            <v>191_78</v>
          </cell>
          <cell r="B397">
            <v>191</v>
          </cell>
          <cell r="C397">
            <v>78</v>
          </cell>
          <cell r="D397" t="str">
            <v>non-IPCC</v>
          </cell>
          <cell r="E397" t="str">
            <v>non-IPCC</v>
          </cell>
          <cell r="F397" t="str">
            <v>non-IPCC</v>
          </cell>
        </row>
        <row r="398">
          <cell r="A398" t="str">
            <v>192_21</v>
          </cell>
          <cell r="B398">
            <v>192</v>
          </cell>
          <cell r="C398">
            <v>21</v>
          </cell>
          <cell r="D398" t="str">
            <v>4B8</v>
          </cell>
          <cell r="E398" t="str">
            <v>3B3</v>
          </cell>
          <cell r="F398" t="str">
            <v>3B3_Manure_Management_swine</v>
          </cell>
        </row>
        <row r="399">
          <cell r="A399" t="str">
            <v>192_78</v>
          </cell>
          <cell r="B399">
            <v>192</v>
          </cell>
          <cell r="C399">
            <v>78</v>
          </cell>
          <cell r="D399" t="str">
            <v>non-IPCC</v>
          </cell>
          <cell r="E399" t="str">
            <v>non-IPCC</v>
          </cell>
          <cell r="F399" t="str">
            <v>non-IPCC</v>
          </cell>
        </row>
        <row r="400">
          <cell r="A400" t="str">
            <v>193_21</v>
          </cell>
          <cell r="B400">
            <v>193</v>
          </cell>
          <cell r="C400">
            <v>21</v>
          </cell>
          <cell r="D400" t="str">
            <v>4B6</v>
          </cell>
          <cell r="E400" t="str">
            <v>3B4</v>
          </cell>
          <cell r="F400" t="str">
            <v>3B4_Manure_Management_other:horses</v>
          </cell>
        </row>
        <row r="401">
          <cell r="A401" t="str">
            <v>193_78</v>
          </cell>
          <cell r="B401">
            <v>193</v>
          </cell>
          <cell r="C401">
            <v>78</v>
          </cell>
          <cell r="D401" t="str">
            <v>non-IPCC</v>
          </cell>
          <cell r="E401" t="str">
            <v>3B4</v>
          </cell>
          <cell r="F401" t="str">
            <v>3B4_Manure_Management_other:horses</v>
          </cell>
        </row>
        <row r="402">
          <cell r="A402" t="str">
            <v>194_21</v>
          </cell>
          <cell r="B402">
            <v>194</v>
          </cell>
          <cell r="C402">
            <v>21</v>
          </cell>
          <cell r="D402" t="str">
            <v>4B4</v>
          </cell>
          <cell r="E402" t="str">
            <v>3B4</v>
          </cell>
          <cell r="F402" t="str">
            <v>3B4_Manure_Management_other:goats</v>
          </cell>
        </row>
        <row r="403">
          <cell r="A403" t="str">
            <v>195_21</v>
          </cell>
          <cell r="B403">
            <v>195</v>
          </cell>
          <cell r="C403">
            <v>21</v>
          </cell>
          <cell r="D403" t="str">
            <v>4B10</v>
          </cell>
          <cell r="E403" t="str">
            <v>3B4</v>
          </cell>
          <cell r="F403" t="str">
            <v>3B4_Manure_Management_other:deer</v>
          </cell>
        </row>
        <row r="404">
          <cell r="A404" t="str">
            <v>195_78</v>
          </cell>
          <cell r="B404">
            <v>195</v>
          </cell>
          <cell r="C404">
            <v>78</v>
          </cell>
          <cell r="D404" t="str">
            <v>non-IPCC</v>
          </cell>
          <cell r="E404" t="str">
            <v>non-IPCC</v>
          </cell>
          <cell r="F404" t="str">
            <v>non-IPCC</v>
          </cell>
        </row>
        <row r="405">
          <cell r="A405" t="str">
            <v>196_21</v>
          </cell>
          <cell r="B405">
            <v>196</v>
          </cell>
          <cell r="C405">
            <v>21</v>
          </cell>
          <cell r="D405" t="str">
            <v>4B9</v>
          </cell>
          <cell r="E405" t="str">
            <v>3B4</v>
          </cell>
          <cell r="F405" t="str">
            <v>3B4_Manure_Management_other:poultry</v>
          </cell>
        </row>
        <row r="406">
          <cell r="A406" t="str">
            <v>196_78</v>
          </cell>
          <cell r="B406">
            <v>196</v>
          </cell>
          <cell r="C406">
            <v>78</v>
          </cell>
          <cell r="D406" t="str">
            <v>non-IPCC</v>
          </cell>
          <cell r="E406" t="str">
            <v>non-IPCC</v>
          </cell>
          <cell r="F406" t="str">
            <v>non-IPCC</v>
          </cell>
        </row>
        <row r="407">
          <cell r="A407" t="str">
            <v>197_21</v>
          </cell>
          <cell r="B407">
            <v>197</v>
          </cell>
          <cell r="C407">
            <v>21</v>
          </cell>
          <cell r="D407" t="str">
            <v>4B12</v>
          </cell>
          <cell r="E407" t="str">
            <v>3B4</v>
          </cell>
          <cell r="F407" t="str">
            <v>3B4_Other</v>
          </cell>
        </row>
        <row r="408">
          <cell r="A408" t="str">
            <v>198_21</v>
          </cell>
          <cell r="B408">
            <v>198</v>
          </cell>
          <cell r="C408">
            <v>21</v>
          </cell>
          <cell r="D408" t="str">
            <v>4B9</v>
          </cell>
          <cell r="E408" t="str">
            <v>3B4</v>
          </cell>
          <cell r="F408" t="str">
            <v>3B4_Manure_Management_other:poultry</v>
          </cell>
        </row>
        <row r="409">
          <cell r="A409" t="str">
            <v>198_78</v>
          </cell>
          <cell r="B409">
            <v>198</v>
          </cell>
          <cell r="C409">
            <v>78</v>
          </cell>
          <cell r="D409" t="str">
            <v>non-IPCC</v>
          </cell>
          <cell r="E409" t="str">
            <v>non-IPCC</v>
          </cell>
          <cell r="F409" t="str">
            <v>non-IPCC</v>
          </cell>
        </row>
        <row r="410">
          <cell r="A410" t="str">
            <v>199_21</v>
          </cell>
          <cell r="B410">
            <v>199</v>
          </cell>
          <cell r="C410">
            <v>21</v>
          </cell>
          <cell r="D410" t="str">
            <v>4B13</v>
          </cell>
          <cell r="E410" t="str">
            <v>3B4</v>
          </cell>
          <cell r="F410" t="str">
            <v>3B4_Other</v>
          </cell>
        </row>
        <row r="411">
          <cell r="A411" t="str">
            <v>200_21</v>
          </cell>
          <cell r="B411">
            <v>200</v>
          </cell>
          <cell r="C411">
            <v>21</v>
          </cell>
          <cell r="D411" t="str">
            <v>4B14</v>
          </cell>
          <cell r="E411" t="str">
            <v>3B4</v>
          </cell>
          <cell r="F411" t="str">
            <v>3B4_Other</v>
          </cell>
        </row>
        <row r="412">
          <cell r="A412" t="str">
            <v>201_48</v>
          </cell>
          <cell r="B412">
            <v>201</v>
          </cell>
          <cell r="C412">
            <v>48</v>
          </cell>
          <cell r="D412" t="str">
            <v>non-IPCC</v>
          </cell>
          <cell r="E412" t="str">
            <v>non-IPCC</v>
          </cell>
          <cell r="F412" t="str">
            <v>non-IPCC</v>
          </cell>
        </row>
        <row r="413">
          <cell r="A413" t="str">
            <v>202_71</v>
          </cell>
          <cell r="B413">
            <v>202</v>
          </cell>
          <cell r="C413">
            <v>71</v>
          </cell>
          <cell r="D413" t="str">
            <v>2A7</v>
          </cell>
          <cell r="E413" t="str">
            <v>2D3</v>
          </cell>
          <cell r="F413" t="str">
            <v>2D3_Non-energy_products_from_fuels_and_solvent_use:Other</v>
          </cell>
        </row>
        <row r="414">
          <cell r="A414" t="str">
            <v>203_194</v>
          </cell>
          <cell r="B414">
            <v>203</v>
          </cell>
          <cell r="C414">
            <v>194</v>
          </cell>
          <cell r="D414" t="str">
            <v>2C5</v>
          </cell>
          <cell r="E414" t="str">
            <v>2C7</v>
          </cell>
          <cell r="F414" t="str">
            <v>2C7_Metal_industry:Other</v>
          </cell>
        </row>
        <row r="415">
          <cell r="A415" t="str">
            <v>204_48</v>
          </cell>
          <cell r="B415">
            <v>204</v>
          </cell>
          <cell r="C415">
            <v>48</v>
          </cell>
          <cell r="D415" t="str">
            <v>2C4</v>
          </cell>
          <cell r="E415" t="str">
            <v>2C4</v>
          </cell>
          <cell r="F415" t="str">
            <v>2C4_Magnesium_production</v>
          </cell>
        </row>
        <row r="416">
          <cell r="A416" t="str">
            <v>205_48</v>
          </cell>
          <cell r="B416">
            <v>205</v>
          </cell>
          <cell r="C416">
            <v>48</v>
          </cell>
          <cell r="D416" t="str">
            <v>2C3</v>
          </cell>
          <cell r="E416" t="str">
            <v>2C3</v>
          </cell>
          <cell r="F416" t="str">
            <v>2C3_Aluminium_Production</v>
          </cell>
        </row>
        <row r="417">
          <cell r="A417" t="str">
            <v>206_48</v>
          </cell>
          <cell r="B417">
            <v>206</v>
          </cell>
          <cell r="C417">
            <v>48</v>
          </cell>
          <cell r="D417" t="str">
            <v>2C3</v>
          </cell>
          <cell r="E417" t="str">
            <v>2C3</v>
          </cell>
          <cell r="F417" t="str">
            <v>2C3_Aluminium_Production</v>
          </cell>
        </row>
        <row r="418">
          <cell r="A418" t="str">
            <v>207_48</v>
          </cell>
          <cell r="B418">
            <v>207</v>
          </cell>
          <cell r="C418">
            <v>48</v>
          </cell>
          <cell r="D418" t="str">
            <v>2C3</v>
          </cell>
          <cell r="E418" t="str">
            <v>2C3</v>
          </cell>
          <cell r="F418" t="str">
            <v>2C3_Aluminium_Production</v>
          </cell>
        </row>
        <row r="419">
          <cell r="A419" t="str">
            <v>208_48</v>
          </cell>
          <cell r="B419">
            <v>208</v>
          </cell>
          <cell r="C419">
            <v>48</v>
          </cell>
          <cell r="D419" t="str">
            <v>2B5</v>
          </cell>
          <cell r="E419" t="str">
            <v>2B10</v>
          </cell>
          <cell r="F419" t="str">
            <v>2B10_Chemical_Industry:Other</v>
          </cell>
        </row>
        <row r="420">
          <cell r="A420" t="str">
            <v>210_48</v>
          </cell>
          <cell r="B420">
            <v>210</v>
          </cell>
          <cell r="C420">
            <v>48</v>
          </cell>
          <cell r="D420" t="str">
            <v>2B5</v>
          </cell>
          <cell r="E420" t="str">
            <v>2B10</v>
          </cell>
          <cell r="F420" t="str">
            <v>2B10_Chemical_Industry:Other</v>
          </cell>
        </row>
        <row r="421">
          <cell r="A421" t="str">
            <v>211_48</v>
          </cell>
          <cell r="B421">
            <v>211</v>
          </cell>
          <cell r="C421">
            <v>48</v>
          </cell>
          <cell r="D421" t="str">
            <v>non-IPCC</v>
          </cell>
          <cell r="E421" t="str">
            <v>non-IPCC</v>
          </cell>
          <cell r="F421" t="str">
            <v>non-IPCC</v>
          </cell>
        </row>
        <row r="422">
          <cell r="A422" t="str">
            <v>211_121</v>
          </cell>
          <cell r="B422">
            <v>211</v>
          </cell>
          <cell r="C422">
            <v>121</v>
          </cell>
          <cell r="D422" t="str">
            <v>non-IPCC</v>
          </cell>
          <cell r="E422" t="str">
            <v>non-IPCC</v>
          </cell>
          <cell r="F422" t="str">
            <v>non-IPCC</v>
          </cell>
        </row>
        <row r="423">
          <cell r="A423" t="str">
            <v>212_48</v>
          </cell>
          <cell r="B423">
            <v>212</v>
          </cell>
          <cell r="C423">
            <v>48</v>
          </cell>
          <cell r="D423" t="str">
            <v>3A</v>
          </cell>
          <cell r="E423" t="str">
            <v>2D3</v>
          </cell>
          <cell r="F423" t="str">
            <v>2D3_Non-energy_products_from_fuels_and_solvent_use:Solvent Use</v>
          </cell>
        </row>
        <row r="424">
          <cell r="A424" t="str">
            <v>213_49</v>
          </cell>
          <cell r="B424">
            <v>213</v>
          </cell>
          <cell r="C424">
            <v>49</v>
          </cell>
          <cell r="D424" t="str">
            <v>non-IPCC</v>
          </cell>
          <cell r="E424" t="str">
            <v>non-IPCC</v>
          </cell>
          <cell r="F424" t="str">
            <v>non-IPCC</v>
          </cell>
        </row>
        <row r="425">
          <cell r="A425" t="str">
            <v>214_49</v>
          </cell>
          <cell r="B425">
            <v>214</v>
          </cell>
          <cell r="C425">
            <v>49</v>
          </cell>
          <cell r="D425" t="str">
            <v>non-IPCC</v>
          </cell>
          <cell r="E425" t="str">
            <v>non-IPCC</v>
          </cell>
          <cell r="F425" t="str">
            <v>non-IPCC</v>
          </cell>
        </row>
        <row r="426">
          <cell r="A426" t="str">
            <v>218_211</v>
          </cell>
          <cell r="B426">
            <v>218</v>
          </cell>
          <cell r="C426">
            <v>211</v>
          </cell>
          <cell r="D426" t="str">
            <v>1A2a</v>
          </cell>
          <cell r="E426" t="str">
            <v>non-IPCC</v>
          </cell>
          <cell r="F426" t="str">
            <v>non-IPCC</v>
          </cell>
        </row>
        <row r="427">
          <cell r="A427" t="str">
            <v>219_15</v>
          </cell>
          <cell r="B427">
            <v>219</v>
          </cell>
          <cell r="C427">
            <v>15</v>
          </cell>
          <cell r="D427" t="str">
            <v>Marine_Bunkers</v>
          </cell>
          <cell r="E427" t="str">
            <v>Marine_Bunkers</v>
          </cell>
          <cell r="F427" t="str">
            <v>Marine_Bunkers</v>
          </cell>
        </row>
        <row r="428">
          <cell r="A428" t="str">
            <v>219_48</v>
          </cell>
          <cell r="B428">
            <v>219</v>
          </cell>
          <cell r="C428">
            <v>48</v>
          </cell>
          <cell r="D428" t="str">
            <v>non-IPCC</v>
          </cell>
          <cell r="E428" t="str">
            <v>non-IPCC</v>
          </cell>
          <cell r="F428" t="str">
            <v>non-IPCC</v>
          </cell>
        </row>
        <row r="429">
          <cell r="A429" t="str">
            <v>220_49</v>
          </cell>
          <cell r="B429">
            <v>220</v>
          </cell>
          <cell r="C429">
            <v>49</v>
          </cell>
          <cell r="D429" t="str">
            <v>non-IPCC</v>
          </cell>
          <cell r="E429" t="str">
            <v>non-IPCC</v>
          </cell>
          <cell r="F429" t="str">
            <v>non-IPCC</v>
          </cell>
        </row>
        <row r="430">
          <cell r="A430" t="str">
            <v>221_48</v>
          </cell>
          <cell r="B430">
            <v>221</v>
          </cell>
          <cell r="C430">
            <v>48</v>
          </cell>
          <cell r="D430" t="str">
            <v>non-IPCC</v>
          </cell>
          <cell r="E430" t="str">
            <v>non-IPCC</v>
          </cell>
          <cell r="F430" t="str">
            <v>non-IPCC</v>
          </cell>
        </row>
        <row r="431">
          <cell r="A431" t="str">
            <v>222_48</v>
          </cell>
          <cell r="B431">
            <v>222</v>
          </cell>
          <cell r="C431">
            <v>48</v>
          </cell>
          <cell r="D431" t="str">
            <v>2B5</v>
          </cell>
          <cell r="E431" t="str">
            <v>2B10</v>
          </cell>
          <cell r="F431" t="str">
            <v>2B10_Chemical_Industry:Other</v>
          </cell>
        </row>
        <row r="432">
          <cell r="A432" t="str">
            <v>223_48</v>
          </cell>
          <cell r="B432">
            <v>223</v>
          </cell>
          <cell r="C432">
            <v>48</v>
          </cell>
          <cell r="D432" t="str">
            <v>2B5</v>
          </cell>
          <cell r="E432" t="str">
            <v>2B8g</v>
          </cell>
          <cell r="F432" t="str">
            <v>2B8g_Petrochemical_and_carbon_black_production:Other</v>
          </cell>
        </row>
        <row r="433">
          <cell r="A433" t="str">
            <v>224_48</v>
          </cell>
          <cell r="B433">
            <v>224</v>
          </cell>
          <cell r="C433">
            <v>48</v>
          </cell>
          <cell r="D433" t="str">
            <v>non-IPCC</v>
          </cell>
          <cell r="E433" t="str">
            <v>non-IPCC</v>
          </cell>
          <cell r="F433" t="str">
            <v>non-IPCC</v>
          </cell>
        </row>
        <row r="434">
          <cell r="A434" t="str">
            <v>225_48</v>
          </cell>
          <cell r="B434">
            <v>225</v>
          </cell>
          <cell r="C434">
            <v>48</v>
          </cell>
          <cell r="D434" t="str">
            <v>2B5</v>
          </cell>
          <cell r="E434" t="str">
            <v>non-IPCC</v>
          </cell>
          <cell r="F434" t="str">
            <v>non-IPCC</v>
          </cell>
        </row>
        <row r="435">
          <cell r="A435" t="str">
            <v>226_21</v>
          </cell>
          <cell r="B435">
            <v>226</v>
          </cell>
          <cell r="C435">
            <v>21</v>
          </cell>
          <cell r="D435" t="str">
            <v>2F9</v>
          </cell>
          <cell r="E435">
            <v>20</v>
          </cell>
          <cell r="F435" t="str">
            <v>2E1_Integrated_circuit_or_semiconductor</v>
          </cell>
        </row>
        <row r="436">
          <cell r="A436" t="str">
            <v>229_21</v>
          </cell>
          <cell r="B436">
            <v>229</v>
          </cell>
          <cell r="C436">
            <v>21</v>
          </cell>
          <cell r="D436" t="str">
            <v>2F4</v>
          </cell>
          <cell r="E436" t="str">
            <v>2F4_Metered_dose_inhalers</v>
          </cell>
          <cell r="F436" t="str">
            <v>2F4_Metered_dose_inhalers</v>
          </cell>
        </row>
        <row r="437">
          <cell r="A437" t="str">
            <v>230_21</v>
          </cell>
          <cell r="B437">
            <v>230</v>
          </cell>
          <cell r="C437">
            <v>21</v>
          </cell>
          <cell r="D437" t="str">
            <v>2F4</v>
          </cell>
          <cell r="E437" t="str">
            <v>2F4_Aerosols:Other</v>
          </cell>
          <cell r="F437" t="str">
            <v>2F4_Aerosols:Other</v>
          </cell>
        </row>
        <row r="438">
          <cell r="A438" t="str">
            <v>231_46</v>
          </cell>
          <cell r="B438">
            <v>231</v>
          </cell>
          <cell r="C438">
            <v>46</v>
          </cell>
          <cell r="D438" t="str">
            <v>2A2</v>
          </cell>
          <cell r="E438" t="str">
            <v>2A2</v>
          </cell>
          <cell r="F438" t="str">
            <v>2A2_Lime_Production</v>
          </cell>
        </row>
        <row r="439">
          <cell r="A439" t="str">
            <v>240_114</v>
          </cell>
          <cell r="B439">
            <v>240</v>
          </cell>
          <cell r="C439">
            <v>114</v>
          </cell>
          <cell r="D439" t="str">
            <v>3D</v>
          </cell>
          <cell r="E439" t="str">
            <v>2D3</v>
          </cell>
          <cell r="F439" t="str">
            <v>2D3_Non-energy_products_from_fuels_and_solvent_use:Solvent Use</v>
          </cell>
        </row>
        <row r="440">
          <cell r="A440" t="str">
            <v>243_109</v>
          </cell>
          <cell r="B440">
            <v>243</v>
          </cell>
          <cell r="C440">
            <v>109</v>
          </cell>
          <cell r="D440" t="str">
            <v>3D</v>
          </cell>
          <cell r="E440" t="str">
            <v>2D3</v>
          </cell>
          <cell r="F440" t="str">
            <v>2D3_Non-energy_products_from_fuels_and_solvent_use:Solvent Use</v>
          </cell>
        </row>
        <row r="441">
          <cell r="A441" t="str">
            <v>245_191</v>
          </cell>
          <cell r="B441">
            <v>245</v>
          </cell>
          <cell r="C441">
            <v>191</v>
          </cell>
          <cell r="D441" t="str">
            <v>3D</v>
          </cell>
          <cell r="E441" t="str">
            <v>2D3</v>
          </cell>
          <cell r="F441" t="str">
            <v>2D3_Non-energy_products_from_fuels_and_solvent_use:Solvent Use</v>
          </cell>
        </row>
        <row r="442">
          <cell r="A442" t="str">
            <v>247_115</v>
          </cell>
          <cell r="B442">
            <v>247</v>
          </cell>
          <cell r="C442">
            <v>115</v>
          </cell>
          <cell r="D442" t="str">
            <v>3d</v>
          </cell>
          <cell r="E442" t="str">
            <v>2D3</v>
          </cell>
          <cell r="F442" t="str">
            <v>2D3_Non-energy_products_from_fuels_and_solvent_use:Solvent Use</v>
          </cell>
        </row>
        <row r="443">
          <cell r="A443" t="str">
            <v>248_192</v>
          </cell>
          <cell r="B443">
            <v>248</v>
          </cell>
          <cell r="C443">
            <v>192</v>
          </cell>
          <cell r="D443" t="str">
            <v>3D</v>
          </cell>
          <cell r="E443" t="str">
            <v>2D3</v>
          </cell>
          <cell r="F443" t="str">
            <v>2D3_Non-energy_products_from_fuels_and_solvent_use:Solvent Use</v>
          </cell>
        </row>
        <row r="444">
          <cell r="A444" t="str">
            <v>249_111</v>
          </cell>
          <cell r="B444">
            <v>249</v>
          </cell>
          <cell r="C444">
            <v>111</v>
          </cell>
          <cell r="D444" t="str">
            <v>3D</v>
          </cell>
          <cell r="E444" t="str">
            <v>2D3</v>
          </cell>
          <cell r="F444" t="str">
            <v>2D3_Non-energy_products_from_fuels_and_solvent_use:Solvent Use</v>
          </cell>
        </row>
        <row r="445">
          <cell r="A445" t="str">
            <v>250_108</v>
          </cell>
          <cell r="B445">
            <v>250</v>
          </cell>
          <cell r="C445">
            <v>108</v>
          </cell>
          <cell r="D445" t="str">
            <v>3B</v>
          </cell>
          <cell r="E445" t="str">
            <v>2D3</v>
          </cell>
          <cell r="F445" t="str">
            <v>2D3_Non-energy_products_from_fuels_and_solvent_use:Solvent Use</v>
          </cell>
        </row>
        <row r="446">
          <cell r="A446" t="str">
            <v>251_108</v>
          </cell>
          <cell r="B446">
            <v>251</v>
          </cell>
          <cell r="C446">
            <v>108</v>
          </cell>
          <cell r="D446" t="str">
            <v>3B</v>
          </cell>
          <cell r="E446" t="str">
            <v>2D3</v>
          </cell>
          <cell r="F446" t="str">
            <v>2D3_Non-energy_products_from_fuels_and_solvent_use:Solvent Use</v>
          </cell>
        </row>
        <row r="447">
          <cell r="A447" t="str">
            <v>252_108</v>
          </cell>
          <cell r="B447">
            <v>252</v>
          </cell>
          <cell r="C447">
            <v>108</v>
          </cell>
          <cell r="D447" t="str">
            <v>3B</v>
          </cell>
          <cell r="E447" t="str">
            <v>2D3</v>
          </cell>
          <cell r="F447" t="str">
            <v>2D3_Non-energy_products_from_fuels_and_solvent_use:Solvent Use</v>
          </cell>
        </row>
        <row r="448">
          <cell r="A448" t="str">
            <v>253_108</v>
          </cell>
          <cell r="B448">
            <v>253</v>
          </cell>
          <cell r="C448">
            <v>108</v>
          </cell>
          <cell r="D448" t="str">
            <v>3B</v>
          </cell>
          <cell r="E448" t="str">
            <v>2D3</v>
          </cell>
          <cell r="F448" t="str">
            <v>2D3_Non-energy_products_from_fuels_and_solvent_use:Solvent Use</v>
          </cell>
        </row>
        <row r="449">
          <cell r="A449" t="str">
            <v>254_108</v>
          </cell>
          <cell r="B449">
            <v>254</v>
          </cell>
          <cell r="C449">
            <v>108</v>
          </cell>
          <cell r="D449" t="str">
            <v>3B</v>
          </cell>
          <cell r="E449" t="str">
            <v>2D3</v>
          </cell>
          <cell r="F449" t="str">
            <v>2D3_Non-energy_products_from_fuels_and_solvent_use:Solvent Use</v>
          </cell>
        </row>
        <row r="450">
          <cell r="A450" t="str">
            <v>255_108</v>
          </cell>
          <cell r="B450">
            <v>255</v>
          </cell>
          <cell r="C450">
            <v>108</v>
          </cell>
          <cell r="D450" t="str">
            <v>3B</v>
          </cell>
          <cell r="E450" t="str">
            <v>2D3</v>
          </cell>
          <cell r="F450" t="str">
            <v>2D3_Non-energy_products_from_fuels_and_solvent_use:Solvent Use</v>
          </cell>
        </row>
        <row r="451">
          <cell r="A451" t="str">
            <v>256_188</v>
          </cell>
          <cell r="B451">
            <v>256</v>
          </cell>
          <cell r="C451">
            <v>188</v>
          </cell>
          <cell r="D451" t="str">
            <v>3D</v>
          </cell>
          <cell r="E451" t="str">
            <v>2D3</v>
          </cell>
          <cell r="F451" t="str">
            <v>2D3_Non-energy_products_from_fuels_and_solvent_use:Solvent Use</v>
          </cell>
        </row>
        <row r="452">
          <cell r="A452" t="str">
            <v>257_303</v>
          </cell>
          <cell r="B452">
            <v>257</v>
          </cell>
          <cell r="C452">
            <v>303</v>
          </cell>
          <cell r="D452" t="str">
            <v>2B5</v>
          </cell>
          <cell r="E452" t="str">
            <v>2D2</v>
          </cell>
          <cell r="F452" t="str">
            <v>2D2 Non-energy_products_from_fuels_and_solvent_use:Paraffin_wax_use</v>
          </cell>
        </row>
        <row r="453">
          <cell r="A453" t="str">
            <v>257_305</v>
          </cell>
          <cell r="B453">
            <v>257</v>
          </cell>
          <cell r="C453">
            <v>305</v>
          </cell>
          <cell r="D453" t="str">
            <v>2B5</v>
          </cell>
          <cell r="E453" t="str">
            <v>2D3</v>
          </cell>
          <cell r="F453" t="str">
            <v>2D3_Non-energy_products_from_fuels_and_solvent_use:Other</v>
          </cell>
        </row>
        <row r="454">
          <cell r="A454" t="str">
            <v>257_22</v>
          </cell>
          <cell r="B454">
            <v>257</v>
          </cell>
          <cell r="C454">
            <v>22</v>
          </cell>
          <cell r="D454" t="str">
            <v>3D</v>
          </cell>
          <cell r="E454" t="str">
            <v>2D3</v>
          </cell>
          <cell r="F454" t="str">
            <v>2D3_Non-energy_products_from_fuels_and_solvent_use:Solvent Use</v>
          </cell>
        </row>
        <row r="455">
          <cell r="A455" t="str">
            <v>257_189</v>
          </cell>
          <cell r="B455">
            <v>257</v>
          </cell>
          <cell r="C455">
            <v>189</v>
          </cell>
          <cell r="D455" t="str">
            <v>3D</v>
          </cell>
          <cell r="E455" t="str">
            <v>2D3</v>
          </cell>
          <cell r="F455" t="str">
            <v>2D3_Non-energy_products_from_fuels_and_solvent_use:Solvent Use</v>
          </cell>
        </row>
        <row r="456">
          <cell r="A456" t="str">
            <v>258_190</v>
          </cell>
          <cell r="B456">
            <v>258</v>
          </cell>
          <cell r="C456">
            <v>190</v>
          </cell>
          <cell r="D456" t="str">
            <v>3D</v>
          </cell>
          <cell r="E456" t="str">
            <v>2D3</v>
          </cell>
          <cell r="F456" t="str">
            <v>2D3_Non-energy_products_from_fuels_and_solvent_use:Solvent Use</v>
          </cell>
        </row>
        <row r="457">
          <cell r="A457" t="str">
            <v>259_107</v>
          </cell>
          <cell r="B457">
            <v>259</v>
          </cell>
          <cell r="C457">
            <v>107</v>
          </cell>
          <cell r="D457" t="str">
            <v>3D</v>
          </cell>
          <cell r="E457" t="str">
            <v>2D3</v>
          </cell>
          <cell r="F457" t="str">
            <v>2D3_Non-energy_products_from_fuels_and_solvent_use:Solvent Use</v>
          </cell>
        </row>
        <row r="458">
          <cell r="A458" t="str">
            <v>260_79</v>
          </cell>
          <cell r="B458">
            <v>260</v>
          </cell>
          <cell r="C458">
            <v>79</v>
          </cell>
          <cell r="D458" t="str">
            <v>3D</v>
          </cell>
          <cell r="E458" t="str">
            <v>2D3</v>
          </cell>
          <cell r="F458" t="str">
            <v>2D3_Non-energy_products_from_fuels_and_solvent_use:Solvent Use</v>
          </cell>
        </row>
        <row r="459">
          <cell r="A459" t="str">
            <v>264_174</v>
          </cell>
          <cell r="B459">
            <v>264</v>
          </cell>
          <cell r="C459">
            <v>174</v>
          </cell>
          <cell r="D459" t="str">
            <v>2C3</v>
          </cell>
          <cell r="E459" t="str">
            <v>2C3</v>
          </cell>
          <cell r="F459" t="str">
            <v>2C3_Aluminium_Production</v>
          </cell>
        </row>
        <row r="460">
          <cell r="A460" t="str">
            <v>265_21</v>
          </cell>
          <cell r="B460">
            <v>265</v>
          </cell>
          <cell r="C460">
            <v>21</v>
          </cell>
          <cell r="D460" t="str">
            <v>2F9</v>
          </cell>
          <cell r="E460">
            <v>20</v>
          </cell>
          <cell r="F460" t="str">
            <v>2E1_Integrated_circuit_or_semiconductor</v>
          </cell>
        </row>
        <row r="461">
          <cell r="A461" t="str">
            <v>266_78</v>
          </cell>
          <cell r="B461">
            <v>266</v>
          </cell>
          <cell r="C461">
            <v>78</v>
          </cell>
          <cell r="D461" t="str">
            <v>non-IPCC</v>
          </cell>
          <cell r="E461" t="str">
            <v>non-IPCC</v>
          </cell>
          <cell r="F461" t="str">
            <v>non-IPCC</v>
          </cell>
        </row>
        <row r="462">
          <cell r="A462" t="str">
            <v>267_78</v>
          </cell>
          <cell r="B462">
            <v>267</v>
          </cell>
          <cell r="C462">
            <v>78</v>
          </cell>
          <cell r="D462" t="str">
            <v>non-IPCC</v>
          </cell>
          <cell r="E462" t="str">
            <v>non-IPCC</v>
          </cell>
          <cell r="F462" t="str">
            <v>non-IPCC</v>
          </cell>
        </row>
        <row r="463">
          <cell r="A463" t="str">
            <v>268_78</v>
          </cell>
          <cell r="B463">
            <v>268</v>
          </cell>
          <cell r="C463">
            <v>78</v>
          </cell>
          <cell r="D463" t="str">
            <v>non-IPCC</v>
          </cell>
          <cell r="E463" t="str">
            <v>non-IPCC</v>
          </cell>
          <cell r="F463" t="str">
            <v>non-IPCC</v>
          </cell>
        </row>
        <row r="464">
          <cell r="A464" t="str">
            <v>269_79</v>
          </cell>
          <cell r="B464">
            <v>269</v>
          </cell>
          <cell r="C464">
            <v>79</v>
          </cell>
          <cell r="D464" t="str">
            <v>non-IPCC</v>
          </cell>
          <cell r="E464" t="str">
            <v>non-IPCC</v>
          </cell>
          <cell r="F464" t="str">
            <v>non-IPCC</v>
          </cell>
        </row>
        <row r="465">
          <cell r="A465" t="str">
            <v>270_80</v>
          </cell>
          <cell r="B465">
            <v>270</v>
          </cell>
          <cell r="C465">
            <v>80</v>
          </cell>
          <cell r="D465" t="str">
            <v>non-IPCC</v>
          </cell>
          <cell r="E465" t="str">
            <v>non-IPCC</v>
          </cell>
          <cell r="F465" t="str">
            <v>non-IPCC</v>
          </cell>
        </row>
        <row r="466">
          <cell r="A466" t="str">
            <v>271_81</v>
          </cell>
          <cell r="B466">
            <v>271</v>
          </cell>
          <cell r="C466">
            <v>81</v>
          </cell>
          <cell r="D466" t="str">
            <v>non-IPCC</v>
          </cell>
          <cell r="E466" t="str">
            <v>non-IPCC</v>
          </cell>
          <cell r="F466" t="str">
            <v>non-IPCC</v>
          </cell>
        </row>
        <row r="467">
          <cell r="A467" t="str">
            <v>272_90</v>
          </cell>
          <cell r="B467">
            <v>272</v>
          </cell>
          <cell r="C467">
            <v>90</v>
          </cell>
          <cell r="D467" t="str">
            <v>3D</v>
          </cell>
          <cell r="E467" t="str">
            <v>2D3</v>
          </cell>
          <cell r="F467" t="str">
            <v>2D3_Non-energy_products_from_fuels_and_solvent_use:Solvent Use</v>
          </cell>
        </row>
        <row r="468">
          <cell r="A468" t="str">
            <v>273_90</v>
          </cell>
          <cell r="B468">
            <v>273</v>
          </cell>
          <cell r="C468">
            <v>90</v>
          </cell>
          <cell r="D468" t="str">
            <v>3D</v>
          </cell>
          <cell r="E468" t="str">
            <v>2D3</v>
          </cell>
          <cell r="F468" t="str">
            <v>2D3_Non-energy_products_from_fuels_and_solvent_use:Solvent Use</v>
          </cell>
        </row>
        <row r="469">
          <cell r="A469" t="str">
            <v>274_90</v>
          </cell>
          <cell r="B469">
            <v>274</v>
          </cell>
          <cell r="C469">
            <v>90</v>
          </cell>
          <cell r="D469" t="str">
            <v>3D</v>
          </cell>
          <cell r="E469" t="str">
            <v>2D3</v>
          </cell>
          <cell r="F469" t="str">
            <v>2D3_Non-energy_products_from_fuels_and_solvent_use:Solvent Use</v>
          </cell>
        </row>
        <row r="470">
          <cell r="A470" t="str">
            <v>286_21</v>
          </cell>
          <cell r="B470">
            <v>286</v>
          </cell>
          <cell r="C470">
            <v>21</v>
          </cell>
          <cell r="D470" t="str">
            <v>non-IPCC</v>
          </cell>
          <cell r="E470" t="str">
            <v>non-IPCC</v>
          </cell>
          <cell r="F470" t="str">
            <v>non-IPCC</v>
          </cell>
        </row>
        <row r="471">
          <cell r="A471" t="str">
            <v>286_79</v>
          </cell>
          <cell r="B471">
            <v>286</v>
          </cell>
          <cell r="C471">
            <v>79</v>
          </cell>
          <cell r="D471" t="str">
            <v>non-IPCC</v>
          </cell>
          <cell r="E471" t="str">
            <v>non-IPCC</v>
          </cell>
          <cell r="F471" t="str">
            <v>non-IPCC</v>
          </cell>
        </row>
        <row r="472">
          <cell r="A472" t="str">
            <v>287_48</v>
          </cell>
          <cell r="B472">
            <v>287</v>
          </cell>
          <cell r="C472">
            <v>48</v>
          </cell>
          <cell r="D472" t="str">
            <v>2D2</v>
          </cell>
          <cell r="E472" t="str">
            <v>2H2</v>
          </cell>
          <cell r="F472" t="str">
            <v>2H2_Food_and_beverages_industry</v>
          </cell>
        </row>
        <row r="473">
          <cell r="A473" t="str">
            <v>289_55</v>
          </cell>
          <cell r="B473">
            <v>289</v>
          </cell>
          <cell r="C473">
            <v>55</v>
          </cell>
          <cell r="D473" t="str">
            <v>non-IPCC</v>
          </cell>
          <cell r="E473" t="str">
            <v>non-IPCC</v>
          </cell>
          <cell r="F473" t="str">
            <v>non-IPCC</v>
          </cell>
        </row>
        <row r="474">
          <cell r="A474" t="str">
            <v>289_230</v>
          </cell>
          <cell r="B474">
            <v>289</v>
          </cell>
          <cell r="C474">
            <v>230</v>
          </cell>
          <cell r="D474" t="str">
            <v>2B5</v>
          </cell>
          <cell r="E474" t="str">
            <v>2B10</v>
          </cell>
          <cell r="F474" t="str">
            <v>2B10_Chemical_Industry:Other</v>
          </cell>
        </row>
        <row r="475">
          <cell r="A475" t="str">
            <v>294_48</v>
          </cell>
          <cell r="B475">
            <v>294</v>
          </cell>
          <cell r="C475">
            <v>48</v>
          </cell>
          <cell r="D475" t="str">
            <v>6C</v>
          </cell>
          <cell r="E475" t="str">
            <v>5C1</v>
          </cell>
          <cell r="F475" t="str">
            <v>5C1_Non-biogenic:municipal_solid_waste</v>
          </cell>
        </row>
        <row r="476">
          <cell r="A476" t="str">
            <v>295_48</v>
          </cell>
          <cell r="B476">
            <v>295</v>
          </cell>
          <cell r="C476">
            <v>48</v>
          </cell>
          <cell r="D476" t="str">
            <v>1B2a</v>
          </cell>
          <cell r="E476" t="str">
            <v>1B2a4</v>
          </cell>
          <cell r="F476" t="str">
            <v>1B2a4_Oil_refining/storage</v>
          </cell>
        </row>
        <row r="477">
          <cell r="A477" t="str">
            <v>296_93</v>
          </cell>
          <cell r="B477">
            <v>296</v>
          </cell>
          <cell r="C477">
            <v>93</v>
          </cell>
          <cell r="D477" t="str">
            <v>non-IPCC</v>
          </cell>
          <cell r="E477" t="str">
            <v>non-IPCC</v>
          </cell>
          <cell r="F477" t="str">
            <v>non-IPCC</v>
          </cell>
        </row>
        <row r="478">
          <cell r="A478" t="str">
            <v>297_101</v>
          </cell>
          <cell r="B478">
            <v>297</v>
          </cell>
          <cell r="C478">
            <v>101</v>
          </cell>
          <cell r="D478" t="str">
            <v>3A</v>
          </cell>
          <cell r="E478" t="str">
            <v>2D3</v>
          </cell>
          <cell r="F478" t="str">
            <v>2D3_Non-energy_products_from_fuels_and_solvent_use:Solvent Use</v>
          </cell>
        </row>
        <row r="479">
          <cell r="A479" t="str">
            <v>298_49</v>
          </cell>
          <cell r="B479">
            <v>298</v>
          </cell>
          <cell r="C479">
            <v>49</v>
          </cell>
          <cell r="D479" t="str">
            <v>3D</v>
          </cell>
          <cell r="E479" t="str">
            <v>2D3</v>
          </cell>
          <cell r="F479" t="str">
            <v>2D3_Non-energy_products_from_fuels_and_solvent_use:Solvent Use</v>
          </cell>
        </row>
        <row r="480">
          <cell r="A480" t="str">
            <v>302_23</v>
          </cell>
          <cell r="B480">
            <v>302</v>
          </cell>
          <cell r="C480">
            <v>23</v>
          </cell>
          <cell r="D480" t="str">
            <v>6C</v>
          </cell>
          <cell r="E480" t="str">
            <v>5C1</v>
          </cell>
          <cell r="F480" t="str">
            <v>5C1_Biogenic:Sewage_sludge</v>
          </cell>
        </row>
        <row r="481">
          <cell r="A481" t="str">
            <v>303_63</v>
          </cell>
          <cell r="B481">
            <v>303</v>
          </cell>
          <cell r="C481">
            <v>63</v>
          </cell>
          <cell r="D481" t="str">
            <v>6C</v>
          </cell>
          <cell r="E481" t="str">
            <v>5C1</v>
          </cell>
          <cell r="F481" t="str">
            <v>5C1_Non-biogenic:Clinical_waste</v>
          </cell>
        </row>
        <row r="482">
          <cell r="A482" t="str">
            <v>304_73</v>
          </cell>
          <cell r="B482">
            <v>304</v>
          </cell>
          <cell r="C482">
            <v>73</v>
          </cell>
          <cell r="D482" t="str">
            <v>6C</v>
          </cell>
          <cell r="E482" t="str">
            <v>5C1</v>
          </cell>
          <cell r="F482" t="str">
            <v>5C1_Non-biogenic:Other</v>
          </cell>
        </row>
        <row r="483">
          <cell r="A483" t="str">
            <v>305_64</v>
          </cell>
          <cell r="B483">
            <v>305</v>
          </cell>
          <cell r="C483">
            <v>64</v>
          </cell>
          <cell r="D483" t="str">
            <v>6C</v>
          </cell>
          <cell r="E483" t="str">
            <v>5C1</v>
          </cell>
          <cell r="F483" t="str">
            <v>5C1_Non-biogenic:Other</v>
          </cell>
        </row>
        <row r="484">
          <cell r="A484" t="str">
            <v>306_25</v>
          </cell>
          <cell r="B484">
            <v>306</v>
          </cell>
          <cell r="C484">
            <v>25</v>
          </cell>
          <cell r="D484" t="str">
            <v>1A1a</v>
          </cell>
          <cell r="E484" t="str">
            <v>1A1a</v>
          </cell>
          <cell r="F484" t="str">
            <v>1A1a_Public_Electricity&amp;Heat_Production</v>
          </cell>
        </row>
        <row r="485">
          <cell r="A485" t="str">
            <v>307_24</v>
          </cell>
          <cell r="B485">
            <v>307</v>
          </cell>
          <cell r="C485">
            <v>24</v>
          </cell>
          <cell r="D485" t="str">
            <v>1A1a</v>
          </cell>
          <cell r="E485" t="str">
            <v>1A1a</v>
          </cell>
          <cell r="F485" t="str">
            <v>1A1a_Public_Electricity&amp;Heat_Production</v>
          </cell>
        </row>
        <row r="486">
          <cell r="A486" t="str">
            <v>308_110</v>
          </cell>
          <cell r="B486">
            <v>308</v>
          </cell>
          <cell r="C486">
            <v>110</v>
          </cell>
          <cell r="D486" t="str">
            <v>3D</v>
          </cell>
          <cell r="E486" t="str">
            <v>2D3</v>
          </cell>
          <cell r="F486" t="str">
            <v>2D3_Non-energy_products_from_fuels_and_solvent_use:Solvent Use</v>
          </cell>
        </row>
        <row r="487">
          <cell r="A487" t="str">
            <v>309_112</v>
          </cell>
          <cell r="B487">
            <v>309</v>
          </cell>
          <cell r="C487">
            <v>112</v>
          </cell>
          <cell r="D487" t="str">
            <v>3D</v>
          </cell>
          <cell r="E487" t="str">
            <v>2D3</v>
          </cell>
          <cell r="F487" t="str">
            <v>2D3_Non-energy_products_from_fuels_and_solvent_use:Solvent Use</v>
          </cell>
        </row>
        <row r="488">
          <cell r="A488" t="str">
            <v>310_113</v>
          </cell>
          <cell r="B488">
            <v>310</v>
          </cell>
          <cell r="C488">
            <v>113</v>
          </cell>
          <cell r="D488" t="str">
            <v>3D</v>
          </cell>
          <cell r="E488" t="str">
            <v>2D3</v>
          </cell>
          <cell r="F488" t="str">
            <v>2D3_Non-energy_products_from_fuels_and_solvent_use:Solvent Use</v>
          </cell>
        </row>
        <row r="489">
          <cell r="A489" t="str">
            <v>312_116</v>
          </cell>
          <cell r="B489">
            <v>312</v>
          </cell>
          <cell r="C489">
            <v>116</v>
          </cell>
          <cell r="D489" t="str">
            <v>3D</v>
          </cell>
          <cell r="E489" t="str">
            <v>2D3</v>
          </cell>
          <cell r="F489" t="str">
            <v>2D3_Non-energy_products_from_fuels_and_solvent_use:Solvent Use</v>
          </cell>
        </row>
        <row r="490">
          <cell r="A490" t="str">
            <v>313_120</v>
          </cell>
          <cell r="B490">
            <v>313</v>
          </cell>
          <cell r="C490">
            <v>120</v>
          </cell>
          <cell r="D490" t="str">
            <v>non-IPCC</v>
          </cell>
          <cell r="E490" t="str">
            <v>non-IPCC</v>
          </cell>
          <cell r="F490" t="str">
            <v>non-IPCC</v>
          </cell>
        </row>
        <row r="491">
          <cell r="A491" t="str">
            <v>313_125</v>
          </cell>
          <cell r="B491">
            <v>313</v>
          </cell>
          <cell r="C491">
            <v>125</v>
          </cell>
          <cell r="D491" t="str">
            <v>non-IPCC</v>
          </cell>
          <cell r="E491" t="str">
            <v>non-IPCC</v>
          </cell>
          <cell r="F491" t="str">
            <v>non-IPCC</v>
          </cell>
        </row>
        <row r="492">
          <cell r="A492" t="str">
            <v>314_132</v>
          </cell>
          <cell r="B492">
            <v>314</v>
          </cell>
          <cell r="C492">
            <v>132</v>
          </cell>
          <cell r="D492" t="str">
            <v>1B2a</v>
          </cell>
          <cell r="E492" t="str">
            <v>1B2a2</v>
          </cell>
          <cell r="F492" t="str">
            <v>1B2a2_Oil_production</v>
          </cell>
        </row>
        <row r="493">
          <cell r="A493" t="str">
            <v>315_131</v>
          </cell>
          <cell r="B493">
            <v>315</v>
          </cell>
          <cell r="C493">
            <v>131</v>
          </cell>
          <cell r="D493" t="str">
            <v>1B2b</v>
          </cell>
          <cell r="E493" t="str">
            <v>1B2b2</v>
          </cell>
          <cell r="F493" t="str">
            <v>1B2b2_Gas_production</v>
          </cell>
        </row>
        <row r="494">
          <cell r="A494" t="str">
            <v>316_134</v>
          </cell>
          <cell r="B494">
            <v>316</v>
          </cell>
          <cell r="C494">
            <v>134</v>
          </cell>
          <cell r="D494" t="str">
            <v>2C1</v>
          </cell>
          <cell r="E494" t="str">
            <v>2D1</v>
          </cell>
          <cell r="F494" t="str">
            <v>2D1_Lubricant_Use</v>
          </cell>
        </row>
        <row r="495">
          <cell r="A495" t="str">
            <v>317_134</v>
          </cell>
          <cell r="B495">
            <v>317</v>
          </cell>
          <cell r="C495">
            <v>134</v>
          </cell>
          <cell r="D495" t="str">
            <v>2C1</v>
          </cell>
          <cell r="E495" t="str">
            <v>2D1</v>
          </cell>
          <cell r="F495" t="str">
            <v>2D1_Lubricant_Use</v>
          </cell>
        </row>
        <row r="496">
          <cell r="A496" t="str">
            <v>318_135</v>
          </cell>
          <cell r="B496">
            <v>318</v>
          </cell>
          <cell r="C496">
            <v>135</v>
          </cell>
          <cell r="D496" t="str">
            <v>3C</v>
          </cell>
          <cell r="E496" t="str">
            <v>2D3</v>
          </cell>
          <cell r="F496" t="str">
            <v>2D3_Non-energy_products_from_fuels_and_solvent_use:Solvent Use</v>
          </cell>
        </row>
        <row r="497">
          <cell r="A497" t="str">
            <v>319_135</v>
          </cell>
          <cell r="B497">
            <v>319</v>
          </cell>
          <cell r="C497">
            <v>135</v>
          </cell>
          <cell r="D497" t="str">
            <v>3C</v>
          </cell>
          <cell r="E497" t="str">
            <v>2D3</v>
          </cell>
          <cell r="F497" t="str">
            <v>2D3_Non-energy_products_from_fuels_and_solvent_use:Solvent Use</v>
          </cell>
        </row>
        <row r="498">
          <cell r="A498" t="str">
            <v>320_136</v>
          </cell>
          <cell r="B498">
            <v>320</v>
          </cell>
          <cell r="C498">
            <v>136</v>
          </cell>
          <cell r="D498" t="str">
            <v>2D2</v>
          </cell>
          <cell r="E498" t="str">
            <v>2H2</v>
          </cell>
          <cell r="F498" t="str">
            <v>2H2_Food_and_beverages_industry</v>
          </cell>
        </row>
        <row r="499">
          <cell r="A499" t="str">
            <v>321_136</v>
          </cell>
          <cell r="B499">
            <v>321</v>
          </cell>
          <cell r="C499">
            <v>136</v>
          </cell>
          <cell r="D499" t="str">
            <v>2D2</v>
          </cell>
          <cell r="E499" t="str">
            <v>2H2</v>
          </cell>
          <cell r="F499" t="str">
            <v>2H2_Food_and_beverages_industry</v>
          </cell>
        </row>
        <row r="500">
          <cell r="A500" t="str">
            <v>322_136</v>
          </cell>
          <cell r="B500">
            <v>322</v>
          </cell>
          <cell r="C500">
            <v>136</v>
          </cell>
          <cell r="D500" t="str">
            <v>2D2</v>
          </cell>
          <cell r="E500" t="str">
            <v>2H2</v>
          </cell>
          <cell r="F500" t="str">
            <v>2H2_Food_and_beverages_industry</v>
          </cell>
        </row>
        <row r="501">
          <cell r="A501" t="str">
            <v>323_139</v>
          </cell>
          <cell r="B501">
            <v>323</v>
          </cell>
          <cell r="C501">
            <v>139</v>
          </cell>
          <cell r="D501" t="str">
            <v>2D2</v>
          </cell>
          <cell r="E501" t="str">
            <v>2H2</v>
          </cell>
          <cell r="F501" t="str">
            <v>2H2_Food_and_beverages_industry</v>
          </cell>
        </row>
        <row r="502">
          <cell r="A502" t="str">
            <v>324_139</v>
          </cell>
          <cell r="B502">
            <v>324</v>
          </cell>
          <cell r="C502">
            <v>139</v>
          </cell>
          <cell r="D502" t="str">
            <v>2D2</v>
          </cell>
          <cell r="E502" t="str">
            <v>2H2</v>
          </cell>
          <cell r="F502" t="str">
            <v>2H2_Food_and_beverages_industry</v>
          </cell>
        </row>
        <row r="503">
          <cell r="A503" t="str">
            <v>325_140</v>
          </cell>
          <cell r="B503">
            <v>325</v>
          </cell>
          <cell r="C503">
            <v>140</v>
          </cell>
          <cell r="D503" t="str">
            <v>2D2</v>
          </cell>
          <cell r="E503" t="str">
            <v>2H2</v>
          </cell>
          <cell r="F503" t="str">
            <v>2H2_Food_and_beverages_industry</v>
          </cell>
        </row>
        <row r="504">
          <cell r="A504" t="str">
            <v>326_141</v>
          </cell>
          <cell r="B504">
            <v>326</v>
          </cell>
          <cell r="C504">
            <v>141</v>
          </cell>
          <cell r="D504" t="str">
            <v>2D2</v>
          </cell>
          <cell r="E504" t="str">
            <v>2H2</v>
          </cell>
          <cell r="F504" t="str">
            <v>2H2_Food_and_beverages_industry</v>
          </cell>
        </row>
        <row r="505">
          <cell r="A505" t="str">
            <v>327_142</v>
          </cell>
          <cell r="B505">
            <v>327</v>
          </cell>
          <cell r="C505">
            <v>142</v>
          </cell>
          <cell r="D505" t="str">
            <v>2D2</v>
          </cell>
          <cell r="E505" t="str">
            <v>2H2</v>
          </cell>
          <cell r="F505" t="str">
            <v>2H2_Food_and_beverages_industry</v>
          </cell>
        </row>
        <row r="506">
          <cell r="A506" t="str">
            <v>328_143</v>
          </cell>
          <cell r="B506">
            <v>328</v>
          </cell>
          <cell r="C506">
            <v>143</v>
          </cell>
          <cell r="D506" t="str">
            <v>2D2</v>
          </cell>
          <cell r="E506" t="str">
            <v>2H2</v>
          </cell>
          <cell r="F506" t="str">
            <v>2H2_Food_and_beverages_industry</v>
          </cell>
        </row>
        <row r="507">
          <cell r="A507" t="str">
            <v>329_48</v>
          </cell>
          <cell r="B507">
            <v>329</v>
          </cell>
          <cell r="C507">
            <v>48</v>
          </cell>
          <cell r="D507" t="str">
            <v>non-IPCC</v>
          </cell>
          <cell r="E507" t="str">
            <v>non-IPCC</v>
          </cell>
          <cell r="F507" t="str">
            <v>non-IPCC</v>
          </cell>
        </row>
        <row r="508">
          <cell r="A508" t="str">
            <v>330_147</v>
          </cell>
          <cell r="B508">
            <v>330</v>
          </cell>
          <cell r="C508">
            <v>147</v>
          </cell>
          <cell r="D508" t="str">
            <v>2D2</v>
          </cell>
          <cell r="E508" t="str">
            <v>2H2</v>
          </cell>
          <cell r="F508" t="str">
            <v>2H2_Food_and_beverages_industry</v>
          </cell>
        </row>
        <row r="509">
          <cell r="A509" t="str">
            <v>331_148</v>
          </cell>
          <cell r="B509">
            <v>331</v>
          </cell>
          <cell r="C509">
            <v>148</v>
          </cell>
          <cell r="D509" t="str">
            <v>2D2</v>
          </cell>
          <cell r="E509" t="str">
            <v>2H2</v>
          </cell>
          <cell r="F509" t="str">
            <v>2H2_Food_and_beverages_industry</v>
          </cell>
        </row>
        <row r="510">
          <cell r="A510" t="str">
            <v>332_149</v>
          </cell>
          <cell r="B510">
            <v>332</v>
          </cell>
          <cell r="C510">
            <v>149</v>
          </cell>
          <cell r="D510" t="str">
            <v>2D2</v>
          </cell>
          <cell r="E510" t="str">
            <v>2H2</v>
          </cell>
          <cell r="F510" t="str">
            <v>2H2_Food_and_beverages_industry</v>
          </cell>
        </row>
        <row r="511">
          <cell r="A511" t="str">
            <v>333_150</v>
          </cell>
          <cell r="B511">
            <v>333</v>
          </cell>
          <cell r="C511">
            <v>150</v>
          </cell>
          <cell r="D511" t="str">
            <v>2D2</v>
          </cell>
          <cell r="E511" t="str">
            <v>2H2</v>
          </cell>
          <cell r="F511" t="str">
            <v>2H2_Food_and_beverages_industry</v>
          </cell>
        </row>
        <row r="512">
          <cell r="A512" t="str">
            <v>334_151</v>
          </cell>
          <cell r="B512">
            <v>334</v>
          </cell>
          <cell r="C512">
            <v>151</v>
          </cell>
          <cell r="D512" t="str">
            <v>2D2</v>
          </cell>
          <cell r="E512" t="str">
            <v>2H2</v>
          </cell>
          <cell r="F512" t="str">
            <v>2H2_Food_and_beverages_industry</v>
          </cell>
        </row>
        <row r="513">
          <cell r="A513" t="str">
            <v>335_152</v>
          </cell>
          <cell r="B513">
            <v>335</v>
          </cell>
          <cell r="C513">
            <v>152</v>
          </cell>
          <cell r="D513" t="str">
            <v>2D2</v>
          </cell>
          <cell r="E513" t="str">
            <v>2H2</v>
          </cell>
          <cell r="F513" t="str">
            <v>2H2_Food_and_beverages_industry</v>
          </cell>
        </row>
        <row r="514">
          <cell r="A514" t="str">
            <v>340_199</v>
          </cell>
          <cell r="B514">
            <v>340</v>
          </cell>
          <cell r="C514">
            <v>199</v>
          </cell>
          <cell r="D514" t="str">
            <v>2C5</v>
          </cell>
          <cell r="E514" t="str">
            <v>2C7</v>
          </cell>
          <cell r="F514" t="str">
            <v>2C7_Metal_industry:Other</v>
          </cell>
        </row>
        <row r="515">
          <cell r="A515" t="str">
            <v>345_165</v>
          </cell>
          <cell r="B515">
            <v>345</v>
          </cell>
          <cell r="C515">
            <v>165</v>
          </cell>
          <cell r="D515" t="str">
            <v>non-IPCC</v>
          </cell>
          <cell r="E515" t="str">
            <v>non-IPCC</v>
          </cell>
          <cell r="F515" t="str">
            <v>non-IPCC</v>
          </cell>
        </row>
        <row r="516">
          <cell r="A516" t="str">
            <v>346_165</v>
          </cell>
          <cell r="B516">
            <v>346</v>
          </cell>
          <cell r="C516">
            <v>165</v>
          </cell>
          <cell r="D516" t="str">
            <v>non-IPCC</v>
          </cell>
          <cell r="E516" t="str">
            <v>non-IPCC</v>
          </cell>
          <cell r="F516" t="str">
            <v>non-IPCC</v>
          </cell>
        </row>
        <row r="517">
          <cell r="A517" t="str">
            <v>347_165</v>
          </cell>
          <cell r="B517">
            <v>347</v>
          </cell>
          <cell r="C517">
            <v>165</v>
          </cell>
          <cell r="D517" t="str">
            <v>non-IPCC</v>
          </cell>
          <cell r="E517" t="str">
            <v>non-IPCC</v>
          </cell>
          <cell r="F517" t="str">
            <v>non-IPCC</v>
          </cell>
        </row>
        <row r="518">
          <cell r="A518" t="str">
            <v>348_166</v>
          </cell>
          <cell r="B518">
            <v>348</v>
          </cell>
          <cell r="C518">
            <v>166</v>
          </cell>
          <cell r="D518" t="str">
            <v>non-IPCC</v>
          </cell>
          <cell r="E518" t="str">
            <v>non-IPCC</v>
          </cell>
          <cell r="F518" t="str">
            <v>non-IPCC</v>
          </cell>
        </row>
        <row r="519">
          <cell r="A519" t="str">
            <v>349_72</v>
          </cell>
          <cell r="B519">
            <v>349</v>
          </cell>
          <cell r="C519">
            <v>72</v>
          </cell>
          <cell r="D519" t="str">
            <v>non-IPCC</v>
          </cell>
          <cell r="E519" t="str">
            <v>non-IPCC</v>
          </cell>
          <cell r="F519" t="str">
            <v>non-IPCC</v>
          </cell>
        </row>
        <row r="520">
          <cell r="A520" t="str">
            <v>355_87</v>
          </cell>
          <cell r="B520">
            <v>355</v>
          </cell>
          <cell r="C520">
            <v>87</v>
          </cell>
          <cell r="D520" t="str">
            <v>1B2a</v>
          </cell>
          <cell r="E520" t="str">
            <v>1B2a5</v>
          </cell>
          <cell r="F520" t="str">
            <v>1B2a5_Oil_ditribution_of_oil_products</v>
          </cell>
        </row>
        <row r="521">
          <cell r="A521" t="str">
            <v>355_88</v>
          </cell>
          <cell r="B521">
            <v>355</v>
          </cell>
          <cell r="C521">
            <v>88</v>
          </cell>
          <cell r="D521" t="str">
            <v>1B2a</v>
          </cell>
          <cell r="E521" t="str">
            <v>1B2a5</v>
          </cell>
          <cell r="F521" t="str">
            <v>1B2a5_Oil_ditribution_of_oil_products</v>
          </cell>
        </row>
        <row r="522">
          <cell r="A522" t="str">
            <v>360_208</v>
          </cell>
          <cell r="B522">
            <v>360</v>
          </cell>
          <cell r="C522">
            <v>208</v>
          </cell>
          <cell r="D522" t="str">
            <v>2A7</v>
          </cell>
          <cell r="E522" t="str">
            <v>2A4d</v>
          </cell>
          <cell r="F522" t="str">
            <v>2A4d_Other_process_uses_of_carbonates</v>
          </cell>
        </row>
        <row r="523">
          <cell r="A523" t="str">
            <v>361_16</v>
          </cell>
          <cell r="B523">
            <v>361</v>
          </cell>
          <cell r="C523">
            <v>16</v>
          </cell>
          <cell r="D523" t="str">
            <v>1A1c</v>
          </cell>
          <cell r="E523" t="str">
            <v>1A1cii</v>
          </cell>
          <cell r="F523" t="str">
            <v>1A1cii_Oil_and_gas_extraction</v>
          </cell>
        </row>
        <row r="524">
          <cell r="A524" t="str">
            <v>361_26</v>
          </cell>
          <cell r="B524">
            <v>361</v>
          </cell>
          <cell r="C524">
            <v>26</v>
          </cell>
          <cell r="D524" t="str">
            <v>1A1c</v>
          </cell>
          <cell r="E524" t="str">
            <v>1A1cii</v>
          </cell>
          <cell r="F524" t="str">
            <v>1A1cii_Oil_and_gas_extraction</v>
          </cell>
        </row>
        <row r="525">
          <cell r="A525" t="str">
            <v>361_15</v>
          </cell>
          <cell r="B525">
            <v>361</v>
          </cell>
          <cell r="C525">
            <v>15</v>
          </cell>
          <cell r="D525" t="str">
            <v>1A1c</v>
          </cell>
          <cell r="E525" t="str">
            <v>1A1cii</v>
          </cell>
          <cell r="F525" t="str">
            <v>1A1cii_Oil_and_gas_extraction</v>
          </cell>
        </row>
        <row r="526">
          <cell r="A526" t="str">
            <v>361_19</v>
          </cell>
          <cell r="B526">
            <v>361</v>
          </cell>
          <cell r="C526">
            <v>19</v>
          </cell>
          <cell r="D526" t="str">
            <v>1A1c</v>
          </cell>
          <cell r="E526" t="str">
            <v>1A1cii</v>
          </cell>
          <cell r="F526" t="str">
            <v>1A1cii_Oil_and_gas_extraction</v>
          </cell>
        </row>
        <row r="527">
          <cell r="A527" t="str">
            <v>362_48</v>
          </cell>
          <cell r="B527">
            <v>362</v>
          </cell>
          <cell r="C527">
            <v>48</v>
          </cell>
          <cell r="D527" t="str">
            <v>2B5</v>
          </cell>
          <cell r="E527" t="str">
            <v>2B8</v>
          </cell>
          <cell r="F527" t="str">
            <v>2B8g_Petrochemical_and_carbon_black_production:Other</v>
          </cell>
        </row>
        <row r="528">
          <cell r="A528" t="str">
            <v>363_87</v>
          </cell>
          <cell r="B528">
            <v>363</v>
          </cell>
          <cell r="C528">
            <v>87</v>
          </cell>
          <cell r="D528" t="str">
            <v>1B2a</v>
          </cell>
          <cell r="E528" t="str">
            <v>1B2a5</v>
          </cell>
          <cell r="F528" t="str">
            <v>1B2a5_Oil_ditribution_of_oil_products</v>
          </cell>
        </row>
        <row r="529">
          <cell r="A529" t="str">
            <v>363_88</v>
          </cell>
          <cell r="B529">
            <v>363</v>
          </cell>
          <cell r="C529">
            <v>88</v>
          </cell>
          <cell r="D529" t="str">
            <v>1B2a</v>
          </cell>
          <cell r="E529" t="str">
            <v>1B2a5</v>
          </cell>
          <cell r="F529" t="str">
            <v>1B2a5_Oil_ditribution_of_oil_products</v>
          </cell>
        </row>
        <row r="530">
          <cell r="A530" t="str">
            <v>364_87</v>
          </cell>
          <cell r="B530">
            <v>364</v>
          </cell>
          <cell r="C530">
            <v>87</v>
          </cell>
          <cell r="D530" t="str">
            <v>1B2a</v>
          </cell>
          <cell r="E530" t="str">
            <v>1B2a5</v>
          </cell>
          <cell r="F530" t="str">
            <v>1B2a5_Oil_ditribution_of_oil_products</v>
          </cell>
        </row>
        <row r="531">
          <cell r="A531" t="str">
            <v>364_88</v>
          </cell>
          <cell r="B531">
            <v>364</v>
          </cell>
          <cell r="C531">
            <v>88</v>
          </cell>
          <cell r="D531" t="str">
            <v>1B2a</v>
          </cell>
          <cell r="E531" t="str">
            <v>1B2a5</v>
          </cell>
          <cell r="F531" t="str">
            <v>1B2a5_Oil_ditribution_of_oil_products</v>
          </cell>
        </row>
        <row r="532">
          <cell r="A532" t="str">
            <v>365_184</v>
          </cell>
          <cell r="B532">
            <v>365</v>
          </cell>
          <cell r="C532">
            <v>184</v>
          </cell>
          <cell r="D532" t="str">
            <v>3A</v>
          </cell>
          <cell r="E532" t="str">
            <v>2D3</v>
          </cell>
          <cell r="F532" t="str">
            <v>2D3_Non-energy_products_from_fuels_and_solvent_use:Solvent Use</v>
          </cell>
        </row>
        <row r="533">
          <cell r="A533" t="str">
            <v>366_185</v>
          </cell>
          <cell r="B533">
            <v>366</v>
          </cell>
          <cell r="C533">
            <v>185</v>
          </cell>
          <cell r="D533" t="str">
            <v>3A</v>
          </cell>
          <cell r="E533" t="str">
            <v>2D3</v>
          </cell>
          <cell r="F533" t="str">
            <v>2D3_Non-energy_products_from_fuels_and_solvent_use:Solvent Use</v>
          </cell>
        </row>
        <row r="534">
          <cell r="A534" t="str">
            <v>367_186</v>
          </cell>
          <cell r="B534">
            <v>367</v>
          </cell>
          <cell r="C534">
            <v>186</v>
          </cell>
          <cell r="D534" t="str">
            <v>3A</v>
          </cell>
          <cell r="E534" t="str">
            <v>2D3</v>
          </cell>
          <cell r="F534" t="str">
            <v>2D3_Non-energy_products_from_fuels_and_solvent_use:Solvent Use</v>
          </cell>
        </row>
        <row r="535">
          <cell r="A535" t="str">
            <v>368_187</v>
          </cell>
          <cell r="B535">
            <v>368</v>
          </cell>
          <cell r="C535">
            <v>187</v>
          </cell>
          <cell r="D535" t="str">
            <v>1B2a</v>
          </cell>
          <cell r="E535" t="str">
            <v>1B2a1</v>
          </cell>
          <cell r="F535" t="str">
            <v>1B2a1_Oil_exploration</v>
          </cell>
        </row>
        <row r="536">
          <cell r="A536" t="str">
            <v>368_301</v>
          </cell>
          <cell r="B536">
            <v>368</v>
          </cell>
          <cell r="C536">
            <v>301</v>
          </cell>
          <cell r="D536" t="str">
            <v>1B2a</v>
          </cell>
          <cell r="E536" t="str">
            <v>1B2a1</v>
          </cell>
          <cell r="F536" t="str">
            <v>1B2a1_Oil_exploration</v>
          </cell>
        </row>
        <row r="537">
          <cell r="A537" t="str">
            <v>369_21</v>
          </cell>
          <cell r="B537">
            <v>369</v>
          </cell>
          <cell r="C537">
            <v>21</v>
          </cell>
          <cell r="D537" t="str">
            <v>1B2ci</v>
          </cell>
          <cell r="E537" t="str">
            <v>1B2c_Venting_i</v>
          </cell>
          <cell r="F537" t="str">
            <v>1B2c_Venting_Oil</v>
          </cell>
        </row>
        <row r="538">
          <cell r="A538" t="str">
            <v>370_193</v>
          </cell>
          <cell r="B538">
            <v>370</v>
          </cell>
          <cell r="C538">
            <v>193</v>
          </cell>
          <cell r="D538" t="str">
            <v>3D</v>
          </cell>
          <cell r="E538" t="str">
            <v>2D3</v>
          </cell>
          <cell r="F538" t="str">
            <v>2D3_Non-energy_products_from_fuels_and_solvent_use:Solvent Use</v>
          </cell>
        </row>
        <row r="539">
          <cell r="A539" t="str">
            <v>372_195</v>
          </cell>
          <cell r="B539">
            <v>372</v>
          </cell>
          <cell r="C539">
            <v>195</v>
          </cell>
          <cell r="D539" t="str">
            <v>2B5</v>
          </cell>
          <cell r="E539" t="str">
            <v>2G4</v>
          </cell>
          <cell r="F539" t="str">
            <v>2G4_Other_product_manufacture_and_use</v>
          </cell>
        </row>
        <row r="540">
          <cell r="A540" t="str">
            <v>373_249</v>
          </cell>
          <cell r="B540">
            <v>373</v>
          </cell>
          <cell r="C540">
            <v>249</v>
          </cell>
          <cell r="D540" t="str">
            <v>6C</v>
          </cell>
          <cell r="E540" t="str">
            <v>5C2</v>
          </cell>
          <cell r="F540" t="str">
            <v>5C2_Non-biogenic:Other</v>
          </cell>
        </row>
        <row r="541">
          <cell r="A541" t="str">
            <v>373_196</v>
          </cell>
          <cell r="B541">
            <v>373</v>
          </cell>
          <cell r="C541">
            <v>196</v>
          </cell>
          <cell r="D541" t="str">
            <v>6C</v>
          </cell>
          <cell r="E541" t="str">
            <v>5C2</v>
          </cell>
          <cell r="F541" t="str">
            <v>5C2_Non-biogenic:Other</v>
          </cell>
        </row>
        <row r="542">
          <cell r="A542" t="str">
            <v>374_48</v>
          </cell>
          <cell r="B542">
            <v>374</v>
          </cell>
          <cell r="C542">
            <v>48</v>
          </cell>
          <cell r="D542" t="str">
            <v>2B5</v>
          </cell>
          <cell r="E542" t="str">
            <v>non-IPCC</v>
          </cell>
          <cell r="F542" t="str">
            <v>non-IPCC</v>
          </cell>
        </row>
        <row r="543">
          <cell r="A543" t="str">
            <v>375_197</v>
          </cell>
          <cell r="B543">
            <v>375</v>
          </cell>
          <cell r="C543">
            <v>197</v>
          </cell>
          <cell r="D543" t="str">
            <v>4B8</v>
          </cell>
          <cell r="E543" t="str">
            <v>3B3</v>
          </cell>
          <cell r="F543" t="str">
            <v>3B3_Manure_Management_swine</v>
          </cell>
        </row>
        <row r="544">
          <cell r="A544" t="str">
            <v>376_197</v>
          </cell>
          <cell r="B544">
            <v>376</v>
          </cell>
          <cell r="C544">
            <v>197</v>
          </cell>
          <cell r="D544" t="str">
            <v>4B9</v>
          </cell>
          <cell r="E544" t="str">
            <v>3B4</v>
          </cell>
          <cell r="F544" t="str">
            <v>3B4_Manure_Management_other:poultry</v>
          </cell>
        </row>
        <row r="545">
          <cell r="A545" t="str">
            <v>377_197</v>
          </cell>
          <cell r="B545">
            <v>377</v>
          </cell>
          <cell r="C545">
            <v>197</v>
          </cell>
          <cell r="D545" t="str">
            <v>4B9</v>
          </cell>
          <cell r="E545" t="str">
            <v>3B4</v>
          </cell>
          <cell r="F545" t="str">
            <v>3B4_Manure_Management_other:poultry</v>
          </cell>
        </row>
        <row r="546">
          <cell r="A546" t="str">
            <v>378_197</v>
          </cell>
          <cell r="B546">
            <v>378</v>
          </cell>
          <cell r="C546">
            <v>197</v>
          </cell>
          <cell r="D546" t="str">
            <v>4B9</v>
          </cell>
          <cell r="E546" t="str">
            <v>3B4</v>
          </cell>
          <cell r="F546" t="str">
            <v>3B4_Manure_Management_other:poultry</v>
          </cell>
        </row>
        <row r="547">
          <cell r="A547" t="str">
            <v>379_197</v>
          </cell>
          <cell r="B547">
            <v>379</v>
          </cell>
          <cell r="C547">
            <v>197</v>
          </cell>
          <cell r="D547" t="str">
            <v>non-IPCC</v>
          </cell>
          <cell r="E547" t="str">
            <v>non-IPCC</v>
          </cell>
          <cell r="F547" t="str">
            <v>non-IPCC</v>
          </cell>
        </row>
        <row r="548">
          <cell r="A548" t="str">
            <v>380_197</v>
          </cell>
          <cell r="B548">
            <v>380</v>
          </cell>
          <cell r="C548">
            <v>197</v>
          </cell>
          <cell r="D548" t="str">
            <v>non-IPCC</v>
          </cell>
          <cell r="E548" t="str">
            <v>non-IPCC</v>
          </cell>
          <cell r="F548" t="str">
            <v>non-IPCC</v>
          </cell>
        </row>
        <row r="549">
          <cell r="A549" t="str">
            <v>381_48</v>
          </cell>
          <cell r="B549">
            <v>381</v>
          </cell>
          <cell r="C549">
            <v>48</v>
          </cell>
          <cell r="D549" t="str">
            <v>2B5</v>
          </cell>
          <cell r="E549" t="str">
            <v>non-IPCC</v>
          </cell>
          <cell r="F549" t="str">
            <v>non-IPCC</v>
          </cell>
        </row>
        <row r="550">
          <cell r="A550" t="str">
            <v>382_89</v>
          </cell>
          <cell r="B550">
            <v>382</v>
          </cell>
          <cell r="C550">
            <v>89</v>
          </cell>
          <cell r="D550" t="str">
            <v>2A5</v>
          </cell>
          <cell r="E550" t="str">
            <v>2D3</v>
          </cell>
          <cell r="F550" t="str">
            <v>2D3_Non-energy_products_from_fuels_and_solvent_use:Other_Asphalt_roofing</v>
          </cell>
        </row>
        <row r="551">
          <cell r="A551" t="str">
            <v>384_48</v>
          </cell>
          <cell r="B551">
            <v>384</v>
          </cell>
          <cell r="C551">
            <v>48</v>
          </cell>
          <cell r="D551" t="str">
            <v>2B5</v>
          </cell>
          <cell r="E551" t="str">
            <v>non-IPCC</v>
          </cell>
          <cell r="F551" t="str">
            <v>non-IPCC</v>
          </cell>
        </row>
        <row r="552">
          <cell r="A552" t="str">
            <v>395_231</v>
          </cell>
          <cell r="B552">
            <v>395</v>
          </cell>
          <cell r="C552">
            <v>231</v>
          </cell>
          <cell r="D552" t="str">
            <v>1A2f</v>
          </cell>
          <cell r="E552" t="str">
            <v>2A4d</v>
          </cell>
          <cell r="F552" t="str">
            <v>2A4d_Other_process_uses_of_carbonates:other</v>
          </cell>
        </row>
        <row r="553">
          <cell r="A553" t="str">
            <v>395_266</v>
          </cell>
          <cell r="B553">
            <v>395</v>
          </cell>
          <cell r="C553">
            <v>266</v>
          </cell>
          <cell r="D553" t="str">
            <v>2A7</v>
          </cell>
          <cell r="E553" t="str">
            <v>2A4a</v>
          </cell>
          <cell r="F553" t="str">
            <v>2A4a_Other_process_uses_of_carbonates:ceramics</v>
          </cell>
        </row>
        <row r="554">
          <cell r="A554" t="str">
            <v>396_212</v>
          </cell>
          <cell r="B554">
            <v>396</v>
          </cell>
          <cell r="C554">
            <v>212</v>
          </cell>
          <cell r="D554" t="str">
            <v>1A2a</v>
          </cell>
          <cell r="E554" t="str">
            <v>non-IPCC</v>
          </cell>
          <cell r="F554" t="str">
            <v>non-IPCC</v>
          </cell>
        </row>
        <row r="555">
          <cell r="A555" t="str">
            <v>397_48</v>
          </cell>
          <cell r="B555">
            <v>397</v>
          </cell>
          <cell r="C555">
            <v>48</v>
          </cell>
          <cell r="D555" t="str">
            <v>1A2a</v>
          </cell>
          <cell r="E555" t="str">
            <v>non-IPCC</v>
          </cell>
          <cell r="F555" t="str">
            <v>non-IPCC</v>
          </cell>
        </row>
        <row r="556">
          <cell r="A556" t="str">
            <v>398_213</v>
          </cell>
          <cell r="B556">
            <v>398</v>
          </cell>
          <cell r="C556">
            <v>213</v>
          </cell>
          <cell r="D556" t="str">
            <v>1A2b</v>
          </cell>
          <cell r="E556" t="str">
            <v>non-IPCC</v>
          </cell>
          <cell r="F556" t="str">
            <v>non-IPCC</v>
          </cell>
        </row>
        <row r="557">
          <cell r="A557" t="str">
            <v>398_314</v>
          </cell>
          <cell r="B557">
            <v>398</v>
          </cell>
          <cell r="C557">
            <v>314</v>
          </cell>
          <cell r="D557" t="str">
            <v>1A2b</v>
          </cell>
          <cell r="E557" t="str">
            <v>non-IPCC</v>
          </cell>
          <cell r="F557" t="str">
            <v>non-IPCC</v>
          </cell>
        </row>
        <row r="558">
          <cell r="A558" t="str">
            <v>399_48</v>
          </cell>
          <cell r="B558">
            <v>399</v>
          </cell>
          <cell r="C558">
            <v>48</v>
          </cell>
          <cell r="D558" t="str">
            <v>1A2a</v>
          </cell>
          <cell r="E558" t="str">
            <v>non-IPCC</v>
          </cell>
          <cell r="F558" t="str">
            <v>non-IPCC</v>
          </cell>
        </row>
        <row r="559">
          <cell r="A559" t="str">
            <v>400_49</v>
          </cell>
          <cell r="B559">
            <v>400</v>
          </cell>
          <cell r="C559">
            <v>49</v>
          </cell>
          <cell r="D559" t="str">
            <v>3D</v>
          </cell>
          <cell r="E559" t="str">
            <v>2D3</v>
          </cell>
          <cell r="F559" t="str">
            <v>2D3_Non-energy_products_from_fuels_and_solvent_use:Solvent Use</v>
          </cell>
        </row>
        <row r="560">
          <cell r="A560" t="str">
            <v>402_154</v>
          </cell>
          <cell r="B560">
            <v>402</v>
          </cell>
          <cell r="C560">
            <v>154</v>
          </cell>
          <cell r="D560" t="str">
            <v>2B5</v>
          </cell>
          <cell r="E560" t="str">
            <v>2B10</v>
          </cell>
          <cell r="F560" t="str">
            <v>2B10_Chemical_Industry:Other</v>
          </cell>
        </row>
        <row r="561">
          <cell r="A561" t="str">
            <v>403_154</v>
          </cell>
          <cell r="B561">
            <v>403</v>
          </cell>
          <cell r="C561">
            <v>154</v>
          </cell>
          <cell r="D561" t="str">
            <v>2B5</v>
          </cell>
          <cell r="E561" t="str">
            <v>2B10</v>
          </cell>
          <cell r="F561" t="str">
            <v>2B10_Chemical_Industry:Other</v>
          </cell>
        </row>
        <row r="562">
          <cell r="A562" t="str">
            <v>404_215</v>
          </cell>
          <cell r="B562">
            <v>404</v>
          </cell>
          <cell r="C562">
            <v>215</v>
          </cell>
          <cell r="D562" t="str">
            <v>2B5</v>
          </cell>
          <cell r="E562" t="str">
            <v>2B6</v>
          </cell>
          <cell r="F562" t="str">
            <v>2B6_Titanium_dioxide_production</v>
          </cell>
        </row>
        <row r="563">
          <cell r="A563" t="str">
            <v>405_154</v>
          </cell>
          <cell r="B563">
            <v>405</v>
          </cell>
          <cell r="C563">
            <v>154</v>
          </cell>
          <cell r="D563" t="str">
            <v>2B5</v>
          </cell>
          <cell r="E563" t="str">
            <v>2B10</v>
          </cell>
          <cell r="F563" t="str">
            <v>2B10_Chemical_Industry:Other</v>
          </cell>
        </row>
        <row r="564">
          <cell r="A564" t="str">
            <v>406_221</v>
          </cell>
          <cell r="B564">
            <v>406</v>
          </cell>
          <cell r="C564">
            <v>221</v>
          </cell>
          <cell r="D564" t="str">
            <v>2A7</v>
          </cell>
          <cell r="E564" t="str">
            <v>2A3</v>
          </cell>
          <cell r="F564" t="str">
            <v>2A3_Glass_production</v>
          </cell>
        </row>
        <row r="565">
          <cell r="A565" t="str">
            <v>407_220</v>
          </cell>
          <cell r="B565">
            <v>407</v>
          </cell>
          <cell r="C565">
            <v>220</v>
          </cell>
          <cell r="D565" t="str">
            <v>2A7</v>
          </cell>
          <cell r="E565" t="str">
            <v>2A3</v>
          </cell>
          <cell r="F565" t="str">
            <v>2A3_Glass_production</v>
          </cell>
        </row>
        <row r="566">
          <cell r="A566" t="str">
            <v>408_219</v>
          </cell>
          <cell r="B566">
            <v>408</v>
          </cell>
          <cell r="C566">
            <v>219</v>
          </cell>
          <cell r="D566" t="str">
            <v>2A7</v>
          </cell>
          <cell r="E566" t="str">
            <v>2A3</v>
          </cell>
          <cell r="F566" t="str">
            <v>2A3_Glass_production</v>
          </cell>
        </row>
        <row r="567">
          <cell r="A567" t="str">
            <v>409_48</v>
          </cell>
          <cell r="B567">
            <v>409</v>
          </cell>
          <cell r="C567">
            <v>48</v>
          </cell>
          <cell r="D567" t="str">
            <v>2B5</v>
          </cell>
          <cell r="E567" t="str">
            <v>2D3</v>
          </cell>
          <cell r="F567" t="str">
            <v>2D3_Non-energy_products_from_fuels_and_solvent_use:Other</v>
          </cell>
        </row>
        <row r="568">
          <cell r="A568" t="str">
            <v>410_48</v>
          </cell>
          <cell r="B568">
            <v>410</v>
          </cell>
          <cell r="C568">
            <v>48</v>
          </cell>
          <cell r="D568" t="str">
            <v>2B5</v>
          </cell>
          <cell r="E568" t="str">
            <v>2B10</v>
          </cell>
          <cell r="F568" t="str">
            <v>2B10_Chemical_Industry:Other</v>
          </cell>
        </row>
        <row r="569">
          <cell r="A569" t="str">
            <v>411_222</v>
          </cell>
          <cell r="B569">
            <v>411</v>
          </cell>
          <cell r="C569">
            <v>222</v>
          </cell>
          <cell r="D569" t="str">
            <v>2A7</v>
          </cell>
          <cell r="E569" t="str">
            <v>2A3</v>
          </cell>
          <cell r="F569" t="str">
            <v>2A3_Glass_production</v>
          </cell>
        </row>
        <row r="570">
          <cell r="A570" t="str">
            <v>412_214</v>
          </cell>
          <cell r="B570">
            <v>412</v>
          </cell>
          <cell r="C570">
            <v>214</v>
          </cell>
          <cell r="D570" t="str">
            <v>2B5</v>
          </cell>
          <cell r="E570" t="str">
            <v>2B8f</v>
          </cell>
          <cell r="F570" t="str">
            <v>2Baf_Carbon_black_production</v>
          </cell>
        </row>
        <row r="571">
          <cell r="A571" t="str">
            <v>413_228</v>
          </cell>
          <cell r="B571">
            <v>413</v>
          </cell>
          <cell r="C571">
            <v>228</v>
          </cell>
          <cell r="D571" t="str">
            <v>2B5</v>
          </cell>
          <cell r="E571" t="str">
            <v>2B8b</v>
          </cell>
          <cell r="F571" t="str">
            <v>2B8b_Ethylene_Production</v>
          </cell>
        </row>
        <row r="572">
          <cell r="A572" t="str">
            <v>414_229</v>
          </cell>
          <cell r="B572">
            <v>414</v>
          </cell>
          <cell r="C572">
            <v>229</v>
          </cell>
          <cell r="D572" t="str">
            <v>2B5</v>
          </cell>
          <cell r="E572" t="str">
            <v>2B8a</v>
          </cell>
          <cell r="F572" t="str">
            <v>2B8a_Methanol_production</v>
          </cell>
        </row>
        <row r="573">
          <cell r="A573" t="str">
            <v>416_154</v>
          </cell>
          <cell r="B573">
            <v>416</v>
          </cell>
          <cell r="C573">
            <v>154</v>
          </cell>
          <cell r="D573" t="str">
            <v>2B5</v>
          </cell>
          <cell r="E573" t="str">
            <v>2B10</v>
          </cell>
          <cell r="F573" t="str">
            <v>2B10_Chemical_Industry:Other</v>
          </cell>
        </row>
        <row r="574">
          <cell r="A574" t="str">
            <v>418_21</v>
          </cell>
          <cell r="B574">
            <v>418</v>
          </cell>
          <cell r="C574">
            <v>21</v>
          </cell>
          <cell r="D574" t="str">
            <v>6C</v>
          </cell>
          <cell r="E574" t="str">
            <v>5C1</v>
          </cell>
          <cell r="F574" t="str">
            <v>5C1_Biogenic:Other</v>
          </cell>
        </row>
        <row r="575">
          <cell r="A575" t="str">
            <v>419_57</v>
          </cell>
          <cell r="B575">
            <v>419</v>
          </cell>
          <cell r="C575">
            <v>57</v>
          </cell>
          <cell r="D575" t="str">
            <v>1A2f</v>
          </cell>
          <cell r="E575" t="str">
            <v>2B7</v>
          </cell>
          <cell r="F575" t="str">
            <v>2B7_Soda_ash_production</v>
          </cell>
        </row>
        <row r="576">
          <cell r="A576" t="str">
            <v>420_210</v>
          </cell>
          <cell r="B576">
            <v>420</v>
          </cell>
          <cell r="C576">
            <v>210</v>
          </cell>
          <cell r="D576" t="str">
            <v>2B5</v>
          </cell>
          <cell r="E576" t="str">
            <v>2B10</v>
          </cell>
          <cell r="F576" t="str">
            <v>2B10_Chemical_Industry:Other</v>
          </cell>
        </row>
        <row r="577">
          <cell r="A577" t="str">
            <v>421_216</v>
          </cell>
          <cell r="B577">
            <v>421</v>
          </cell>
          <cell r="C577">
            <v>216</v>
          </cell>
          <cell r="D577" t="str">
            <v>2C1</v>
          </cell>
          <cell r="E577" t="str">
            <v>non-IPCC</v>
          </cell>
          <cell r="F577" t="str">
            <v>non-IPCC</v>
          </cell>
        </row>
        <row r="578">
          <cell r="A578" t="str">
            <v>421_172</v>
          </cell>
          <cell r="B578">
            <v>421</v>
          </cell>
          <cell r="C578">
            <v>172</v>
          </cell>
          <cell r="D578" t="str">
            <v>2C1</v>
          </cell>
          <cell r="E578" t="str">
            <v>2C1b</v>
          </cell>
          <cell r="F578" t="str">
            <v>2C1b_Pig_iron</v>
          </cell>
        </row>
        <row r="579">
          <cell r="A579" t="str">
            <v>422_174</v>
          </cell>
          <cell r="B579">
            <v>422</v>
          </cell>
          <cell r="C579">
            <v>174</v>
          </cell>
          <cell r="D579" t="str">
            <v>2C3</v>
          </cell>
          <cell r="E579" t="str">
            <v>2C3</v>
          </cell>
          <cell r="F579" t="str">
            <v>2C3_Aluminium_Production</v>
          </cell>
        </row>
        <row r="580">
          <cell r="A580" t="str">
            <v>423_223</v>
          </cell>
          <cell r="B580">
            <v>423</v>
          </cell>
          <cell r="C580">
            <v>223</v>
          </cell>
          <cell r="D580" t="str">
            <v>2A7</v>
          </cell>
          <cell r="E580" t="str">
            <v>2A3</v>
          </cell>
          <cell r="F580" t="str">
            <v>2A3_Glass_production</v>
          </cell>
        </row>
        <row r="581">
          <cell r="A581" t="str">
            <v>424_225</v>
          </cell>
          <cell r="B581">
            <v>424</v>
          </cell>
          <cell r="C581">
            <v>225</v>
          </cell>
          <cell r="D581" t="str">
            <v>2A7</v>
          </cell>
          <cell r="E581" t="str">
            <v>2A3</v>
          </cell>
          <cell r="F581" t="str">
            <v>2A3_Glass_production</v>
          </cell>
        </row>
        <row r="582">
          <cell r="A582" t="str">
            <v>425_224</v>
          </cell>
          <cell r="B582">
            <v>425</v>
          </cell>
          <cell r="C582">
            <v>224</v>
          </cell>
          <cell r="D582" t="str">
            <v>2A7</v>
          </cell>
          <cell r="E582" t="str">
            <v>2A3</v>
          </cell>
          <cell r="F582" t="str">
            <v>2A3_Glass_production</v>
          </cell>
        </row>
        <row r="583">
          <cell r="A583" t="str">
            <v>426_226</v>
          </cell>
          <cell r="B583">
            <v>426</v>
          </cell>
          <cell r="C583">
            <v>226</v>
          </cell>
          <cell r="D583" t="str">
            <v>3D</v>
          </cell>
          <cell r="E583" t="str">
            <v>2D3</v>
          </cell>
          <cell r="F583" t="str">
            <v>2D3_Non-energy_products_from_fuels_and_solvent_use:Solvent Use</v>
          </cell>
        </row>
        <row r="584">
          <cell r="A584" t="str">
            <v>427_227</v>
          </cell>
          <cell r="B584">
            <v>427</v>
          </cell>
          <cell r="C584">
            <v>227</v>
          </cell>
          <cell r="D584" t="str">
            <v>3D</v>
          </cell>
          <cell r="E584" t="str">
            <v>2D3</v>
          </cell>
          <cell r="F584" t="str">
            <v>2D3_Non-energy_products_from_fuels_and_solvent_use:Solvent Use</v>
          </cell>
        </row>
        <row r="585">
          <cell r="A585" t="str">
            <v>428_235</v>
          </cell>
          <cell r="B585">
            <v>428</v>
          </cell>
          <cell r="C585">
            <v>235</v>
          </cell>
          <cell r="D585" t="str">
            <v>2D2</v>
          </cell>
          <cell r="E585" t="str">
            <v>2H2</v>
          </cell>
          <cell r="F585" t="str">
            <v>2H2_Food_and_beverages_industry</v>
          </cell>
        </row>
        <row r="586">
          <cell r="A586" t="str">
            <v>429_232</v>
          </cell>
          <cell r="B586">
            <v>429</v>
          </cell>
          <cell r="C586">
            <v>232</v>
          </cell>
          <cell r="D586" t="str">
            <v>1A2f</v>
          </cell>
          <cell r="E586" t="str">
            <v>2A4d</v>
          </cell>
          <cell r="F586" t="str">
            <v>2A4d_Other_process_uses_of_carbonates:other</v>
          </cell>
        </row>
        <row r="587">
          <cell r="A587" t="str">
            <v>430_232</v>
          </cell>
          <cell r="B587">
            <v>430</v>
          </cell>
          <cell r="C587">
            <v>232</v>
          </cell>
          <cell r="D587" t="str">
            <v>1A2f</v>
          </cell>
          <cell r="E587" t="str">
            <v>2A4d</v>
          </cell>
          <cell r="F587" t="str">
            <v>2A4d_Other_process_uses_of_carbonates:other</v>
          </cell>
        </row>
        <row r="588">
          <cell r="A588" t="str">
            <v>431_233</v>
          </cell>
          <cell r="B588">
            <v>431</v>
          </cell>
          <cell r="C588">
            <v>233</v>
          </cell>
          <cell r="D588" t="str">
            <v>1A2f</v>
          </cell>
          <cell r="E588" t="str">
            <v>2A4d</v>
          </cell>
          <cell r="F588" t="str">
            <v>2A4d_Other_process_uses_of_carbonates:other</v>
          </cell>
        </row>
        <row r="589">
          <cell r="A589" t="str">
            <v>432_233</v>
          </cell>
          <cell r="B589">
            <v>432</v>
          </cell>
          <cell r="C589">
            <v>233</v>
          </cell>
          <cell r="D589" t="str">
            <v>1A2f</v>
          </cell>
          <cell r="E589" t="str">
            <v>2A4d</v>
          </cell>
          <cell r="F589" t="str">
            <v>2A4d_Other_process_uses_of_carbonates:other</v>
          </cell>
        </row>
        <row r="590">
          <cell r="A590" t="str">
            <v>433_234</v>
          </cell>
          <cell r="B590">
            <v>433</v>
          </cell>
          <cell r="C590">
            <v>234</v>
          </cell>
          <cell r="D590" t="str">
            <v>2D1</v>
          </cell>
          <cell r="E590" t="str">
            <v>2H1</v>
          </cell>
          <cell r="F590" t="str">
            <v>2H1_Pulp_and_paper</v>
          </cell>
        </row>
        <row r="591">
          <cell r="A591" t="str">
            <v>434_236</v>
          </cell>
          <cell r="B591">
            <v>434</v>
          </cell>
          <cell r="C591">
            <v>236</v>
          </cell>
          <cell r="D591" t="str">
            <v>6C</v>
          </cell>
          <cell r="E591" t="str">
            <v>5C2</v>
          </cell>
          <cell r="F591" t="str">
            <v>5C2_Non-biogenic:Other</v>
          </cell>
        </row>
        <row r="592">
          <cell r="A592" t="str">
            <v>435_68</v>
          </cell>
          <cell r="B592">
            <v>435</v>
          </cell>
          <cell r="C592">
            <v>68</v>
          </cell>
          <cell r="D592" t="str">
            <v>2C1</v>
          </cell>
          <cell r="E592" t="str">
            <v>2C1b</v>
          </cell>
          <cell r="F592" t="str">
            <v>2C1b_Pig_iron</v>
          </cell>
        </row>
        <row r="593">
          <cell r="A593" t="str">
            <v>436_48</v>
          </cell>
          <cell r="B593">
            <v>436</v>
          </cell>
          <cell r="C593">
            <v>48</v>
          </cell>
          <cell r="D593" t="str">
            <v>non-IPCC</v>
          </cell>
          <cell r="E593" t="str">
            <v>non-IPCC</v>
          </cell>
          <cell r="F593" t="str">
            <v>non-IPCC</v>
          </cell>
        </row>
        <row r="594">
          <cell r="A594" t="str">
            <v>437_244</v>
          </cell>
          <cell r="B594">
            <v>437</v>
          </cell>
          <cell r="C594">
            <v>244</v>
          </cell>
          <cell r="D594" t="str">
            <v>non-IPCC</v>
          </cell>
          <cell r="E594" t="str">
            <v>non-IPCC</v>
          </cell>
          <cell r="F594" t="str">
            <v>non-IPCC</v>
          </cell>
        </row>
        <row r="595">
          <cell r="A595" t="str">
            <v>438_246</v>
          </cell>
          <cell r="B595">
            <v>438</v>
          </cell>
          <cell r="C595">
            <v>246</v>
          </cell>
          <cell r="D595" t="str">
            <v>non-IPCC</v>
          </cell>
          <cell r="E595" t="str">
            <v>non-IPCC</v>
          </cell>
          <cell r="F595" t="str">
            <v>non-IPCC</v>
          </cell>
        </row>
        <row r="596">
          <cell r="A596" t="str">
            <v>439_143</v>
          </cell>
          <cell r="B596">
            <v>439</v>
          </cell>
          <cell r="C596">
            <v>143</v>
          </cell>
          <cell r="D596" t="str">
            <v>2D2</v>
          </cell>
          <cell r="E596" t="str">
            <v>2H2</v>
          </cell>
          <cell r="F596" t="str">
            <v>2H2_Food_and_beverages_industry</v>
          </cell>
        </row>
        <row r="597">
          <cell r="A597" t="str">
            <v>440_249</v>
          </cell>
          <cell r="B597">
            <v>440</v>
          </cell>
          <cell r="C597">
            <v>249</v>
          </cell>
          <cell r="D597" t="str">
            <v>non-IPCC</v>
          </cell>
          <cell r="E597" t="str">
            <v>non-IPCC</v>
          </cell>
          <cell r="F597" t="str">
            <v>non-IPCC</v>
          </cell>
        </row>
        <row r="598">
          <cell r="A598" t="str">
            <v>441_249</v>
          </cell>
          <cell r="B598">
            <v>441</v>
          </cell>
          <cell r="C598">
            <v>249</v>
          </cell>
          <cell r="D598" t="str">
            <v>non-IPCC</v>
          </cell>
          <cell r="E598" t="str">
            <v>non-IPCC</v>
          </cell>
          <cell r="F598" t="str">
            <v>non-IPCC</v>
          </cell>
        </row>
        <row r="599">
          <cell r="A599" t="str">
            <v>442_250</v>
          </cell>
          <cell r="B599">
            <v>442</v>
          </cell>
          <cell r="C599">
            <v>250</v>
          </cell>
          <cell r="D599" t="str">
            <v>non-IPCC</v>
          </cell>
          <cell r="E599" t="str">
            <v>non-IPCC</v>
          </cell>
          <cell r="F599" t="str">
            <v>non-IPCC</v>
          </cell>
        </row>
        <row r="600">
          <cell r="A600" t="str">
            <v>443_250</v>
          </cell>
          <cell r="B600">
            <v>443</v>
          </cell>
          <cell r="C600">
            <v>250</v>
          </cell>
          <cell r="D600" t="str">
            <v>non-IPCC</v>
          </cell>
          <cell r="E600" t="str">
            <v>non-IPCC</v>
          </cell>
          <cell r="F600" t="str">
            <v>non-IPCC</v>
          </cell>
        </row>
        <row r="601">
          <cell r="A601" t="str">
            <v>444_249</v>
          </cell>
          <cell r="B601">
            <v>444</v>
          </cell>
          <cell r="C601">
            <v>249</v>
          </cell>
          <cell r="D601" t="str">
            <v>non-IPCC</v>
          </cell>
          <cell r="E601" t="str">
            <v>non-IPCC</v>
          </cell>
          <cell r="F601" t="str">
            <v>non-IPCC</v>
          </cell>
        </row>
        <row r="602">
          <cell r="A602" t="str">
            <v>445_249</v>
          </cell>
          <cell r="B602">
            <v>445</v>
          </cell>
          <cell r="C602">
            <v>249</v>
          </cell>
          <cell r="D602" t="str">
            <v>6C</v>
          </cell>
          <cell r="E602" t="str">
            <v>5C2</v>
          </cell>
          <cell r="F602" t="str">
            <v>5C2_Non-biogenic:Other</v>
          </cell>
        </row>
        <row r="603">
          <cell r="A603" t="str">
            <v>446_251</v>
          </cell>
          <cell r="B603">
            <v>446</v>
          </cell>
          <cell r="C603">
            <v>251</v>
          </cell>
          <cell r="D603" t="str">
            <v>2A3</v>
          </cell>
          <cell r="E603" t="str">
            <v>1B3</v>
          </cell>
          <cell r="F603" t="str">
            <v>1B3_Other_Energy_Production</v>
          </cell>
        </row>
        <row r="604">
          <cell r="A604" t="str">
            <v>448_249</v>
          </cell>
          <cell r="B604">
            <v>448</v>
          </cell>
          <cell r="C604">
            <v>249</v>
          </cell>
          <cell r="D604" t="str">
            <v>non-IPCC</v>
          </cell>
          <cell r="E604" t="str">
            <v>non-IPCC</v>
          </cell>
          <cell r="F604" t="str">
            <v>non-IPCC</v>
          </cell>
        </row>
        <row r="605">
          <cell r="A605" t="str">
            <v>449_66</v>
          </cell>
          <cell r="B605">
            <v>449</v>
          </cell>
          <cell r="C605">
            <v>66</v>
          </cell>
          <cell r="D605" t="str">
            <v>1A4c</v>
          </cell>
          <cell r="E605" t="str">
            <v>2D1</v>
          </cell>
          <cell r="F605" t="str">
            <v>2D1_Lubricant_Use</v>
          </cell>
        </row>
        <row r="606">
          <cell r="A606" t="str">
            <v>450_66</v>
          </cell>
          <cell r="B606">
            <v>450</v>
          </cell>
          <cell r="C606">
            <v>66</v>
          </cell>
          <cell r="D606" t="str">
            <v>1A2f</v>
          </cell>
          <cell r="E606" t="str">
            <v>2D1</v>
          </cell>
          <cell r="F606" t="str">
            <v>2D1_Lubricant_Use</v>
          </cell>
        </row>
        <row r="607">
          <cell r="A607" t="str">
            <v>451_66</v>
          </cell>
          <cell r="B607">
            <v>451</v>
          </cell>
          <cell r="C607">
            <v>66</v>
          </cell>
          <cell r="D607" t="str">
            <v>1A3d</v>
          </cell>
          <cell r="E607" t="str">
            <v>2D1</v>
          </cell>
          <cell r="F607" t="str">
            <v>2D1_Lubricant_Use</v>
          </cell>
        </row>
        <row r="608">
          <cell r="A608" t="str">
            <v>452_66</v>
          </cell>
          <cell r="B608">
            <v>452</v>
          </cell>
          <cell r="C608">
            <v>66</v>
          </cell>
          <cell r="D608" t="str">
            <v>Aviation_Bunkers</v>
          </cell>
          <cell r="E608" t="str">
            <v>Aviation_Bunkers</v>
          </cell>
          <cell r="F608" t="str">
            <v>Aviation_Bunkers</v>
          </cell>
        </row>
        <row r="609">
          <cell r="A609" t="str">
            <v>453_176</v>
          </cell>
          <cell r="B609">
            <v>453</v>
          </cell>
          <cell r="C609">
            <v>176</v>
          </cell>
          <cell r="D609" t="str">
            <v>2C1</v>
          </cell>
          <cell r="E609" t="str">
            <v>2C1a</v>
          </cell>
          <cell r="F609" t="str">
            <v>2C1a_Steel</v>
          </cell>
        </row>
        <row r="610">
          <cell r="A610" t="str">
            <v>453_175</v>
          </cell>
          <cell r="B610">
            <v>453</v>
          </cell>
          <cell r="C610">
            <v>175</v>
          </cell>
          <cell r="D610" t="str">
            <v>2C1</v>
          </cell>
          <cell r="E610" t="str">
            <v>2C1a</v>
          </cell>
          <cell r="F610" t="str">
            <v>2C1a_Steel</v>
          </cell>
        </row>
        <row r="611">
          <cell r="A611" t="str">
            <v>454_49</v>
          </cell>
          <cell r="B611">
            <v>454</v>
          </cell>
          <cell r="C611">
            <v>49</v>
          </cell>
          <cell r="D611">
            <v>3</v>
          </cell>
          <cell r="E611" t="str">
            <v>2D3</v>
          </cell>
          <cell r="F611" t="str">
            <v>2D3_Non-energy_products_from_fuels_and_solvent_use:Solvent Use</v>
          </cell>
        </row>
        <row r="612">
          <cell r="A612" t="str">
            <v>460_260</v>
          </cell>
          <cell r="B612">
            <v>460</v>
          </cell>
          <cell r="C612">
            <v>260</v>
          </cell>
          <cell r="D612" t="str">
            <v>2B5</v>
          </cell>
          <cell r="E612" t="str">
            <v>2G4</v>
          </cell>
          <cell r="F612" t="str">
            <v>2G4_Other_product_manufacture_and_use</v>
          </cell>
        </row>
        <row r="613">
          <cell r="A613" t="str">
            <v>500_3</v>
          </cell>
          <cell r="B613">
            <v>500</v>
          </cell>
          <cell r="C613">
            <v>3</v>
          </cell>
          <cell r="D613" t="str">
            <v>1A3a</v>
          </cell>
          <cell r="E613" t="str">
            <v>1A3a</v>
          </cell>
          <cell r="F613" t="str">
            <v>1A3a_Domestic_aviation</v>
          </cell>
        </row>
        <row r="614">
          <cell r="A614" t="str">
            <v>500_2</v>
          </cell>
          <cell r="B614">
            <v>500</v>
          </cell>
          <cell r="C614">
            <v>2</v>
          </cell>
          <cell r="D614" t="str">
            <v>1A3a</v>
          </cell>
          <cell r="E614" t="str">
            <v>1A3a</v>
          </cell>
          <cell r="F614" t="str">
            <v>1A3a_Domestic_aviation</v>
          </cell>
        </row>
        <row r="615">
          <cell r="A615" t="str">
            <v>501_2</v>
          </cell>
          <cell r="B615">
            <v>501</v>
          </cell>
          <cell r="C615">
            <v>2</v>
          </cell>
          <cell r="D615" t="str">
            <v>Aviation_Bunkers</v>
          </cell>
          <cell r="E615" t="str">
            <v>Aviation_Bunkers</v>
          </cell>
          <cell r="F615" t="str">
            <v>Aviation_Bunkers</v>
          </cell>
        </row>
        <row r="616">
          <cell r="A616" t="str">
            <v>501_3</v>
          </cell>
          <cell r="B616">
            <v>501</v>
          </cell>
          <cell r="C616">
            <v>3</v>
          </cell>
          <cell r="D616" t="str">
            <v>Aviation_Bunkers</v>
          </cell>
          <cell r="E616" t="str">
            <v>Aviation_Bunkers</v>
          </cell>
          <cell r="F616" t="str">
            <v>Aviation_Bunkers</v>
          </cell>
        </row>
        <row r="617">
          <cell r="A617" t="str">
            <v>644_48</v>
          </cell>
          <cell r="B617">
            <v>644</v>
          </cell>
          <cell r="C617">
            <v>48</v>
          </cell>
          <cell r="D617" t="str">
            <v>non-IPCC</v>
          </cell>
          <cell r="E617" t="str">
            <v>non-IPCC</v>
          </cell>
          <cell r="F617" t="str">
            <v>non-IPCC</v>
          </cell>
        </row>
        <row r="618">
          <cell r="A618" t="str">
            <v>647_201</v>
          </cell>
          <cell r="B618">
            <v>647</v>
          </cell>
          <cell r="C618">
            <v>201</v>
          </cell>
          <cell r="D618" t="str">
            <v>2B5</v>
          </cell>
          <cell r="E618" t="str">
            <v>2B10</v>
          </cell>
          <cell r="F618" t="str">
            <v>2B10_Chemical_Industry:Other</v>
          </cell>
        </row>
        <row r="619">
          <cell r="A619" t="str">
            <v>650_28</v>
          </cell>
          <cell r="B619">
            <v>650</v>
          </cell>
          <cell r="C619">
            <v>28</v>
          </cell>
          <cell r="D619" t="str">
            <v>1A3b</v>
          </cell>
          <cell r="E619" t="str">
            <v>1A3bi</v>
          </cell>
          <cell r="F619" t="str">
            <v>1A3bi_Cars</v>
          </cell>
        </row>
        <row r="620">
          <cell r="A620" t="str">
            <v>651_28</v>
          </cell>
          <cell r="B620">
            <v>651</v>
          </cell>
          <cell r="C620">
            <v>28</v>
          </cell>
          <cell r="D620" t="str">
            <v>1A3b</v>
          </cell>
          <cell r="E620" t="str">
            <v>1A3bi</v>
          </cell>
          <cell r="F620" t="str">
            <v>1A3bi_Cars</v>
          </cell>
        </row>
        <row r="621">
          <cell r="A621" t="str">
            <v>652_12</v>
          </cell>
          <cell r="B621">
            <v>652</v>
          </cell>
          <cell r="C621">
            <v>12</v>
          </cell>
          <cell r="D621" t="str">
            <v>1A3b</v>
          </cell>
          <cell r="E621" t="str">
            <v>1A3bi</v>
          </cell>
          <cell r="F621" t="str">
            <v>1A3bi_Cars</v>
          </cell>
        </row>
        <row r="622">
          <cell r="A622" t="str">
            <v>652_50</v>
          </cell>
          <cell r="B622">
            <v>652</v>
          </cell>
          <cell r="C622">
            <v>50</v>
          </cell>
          <cell r="D622" t="str">
            <v>non-IPCC</v>
          </cell>
          <cell r="E622" t="str">
            <v>non-IPCC</v>
          </cell>
          <cell r="F622" t="str">
            <v>non-IPCC</v>
          </cell>
        </row>
        <row r="623">
          <cell r="A623" t="str">
            <v>652_60</v>
          </cell>
          <cell r="B623">
            <v>652</v>
          </cell>
          <cell r="C623">
            <v>60</v>
          </cell>
          <cell r="D623" t="str">
            <v>1A3b</v>
          </cell>
          <cell r="E623" t="str">
            <v>1A3bi</v>
          </cell>
          <cell r="F623" t="str">
            <v>1A3bi_Cars</v>
          </cell>
        </row>
        <row r="624">
          <cell r="A624" t="str">
            <v>652_313</v>
          </cell>
          <cell r="B624">
            <v>652</v>
          </cell>
          <cell r="C624">
            <v>313</v>
          </cell>
          <cell r="D624" t="str">
            <v>non-IPCC</v>
          </cell>
          <cell r="E624" t="str">
            <v>non-IPCC</v>
          </cell>
          <cell r="F624" t="str">
            <v>non-IPCC</v>
          </cell>
        </row>
        <row r="625">
          <cell r="A625" t="str">
            <v>653_28</v>
          </cell>
          <cell r="B625">
            <v>653</v>
          </cell>
          <cell r="C625">
            <v>28</v>
          </cell>
          <cell r="D625" t="str">
            <v>1A3b</v>
          </cell>
          <cell r="E625" t="str">
            <v>1A3bii</v>
          </cell>
          <cell r="F625" t="str">
            <v>1A3bii_Light_duty_trucks</v>
          </cell>
        </row>
        <row r="626">
          <cell r="A626" t="str">
            <v>654_28</v>
          </cell>
          <cell r="B626">
            <v>654</v>
          </cell>
          <cell r="C626">
            <v>28</v>
          </cell>
          <cell r="D626" t="str">
            <v>1A3b</v>
          </cell>
          <cell r="E626" t="str">
            <v>1A3bii</v>
          </cell>
          <cell r="F626" t="str">
            <v>1A3bii_Light_duty_trucks</v>
          </cell>
        </row>
        <row r="627">
          <cell r="A627" t="str">
            <v>655_12</v>
          </cell>
          <cell r="B627">
            <v>655</v>
          </cell>
          <cell r="C627">
            <v>12</v>
          </cell>
          <cell r="D627" t="str">
            <v>1A3b</v>
          </cell>
          <cell r="E627" t="str">
            <v>1A3bii</v>
          </cell>
          <cell r="F627" t="str">
            <v>1A3bii_Light_duty_trucks</v>
          </cell>
        </row>
        <row r="628">
          <cell r="A628" t="str">
            <v>655_50</v>
          </cell>
          <cell r="B628">
            <v>655</v>
          </cell>
          <cell r="C628">
            <v>50</v>
          </cell>
          <cell r="D628" t="str">
            <v>non-IPCC</v>
          </cell>
          <cell r="E628" t="str">
            <v>non-IPCC</v>
          </cell>
          <cell r="F628" t="str">
            <v>non-IPCC</v>
          </cell>
        </row>
        <row r="629">
          <cell r="A629" t="str">
            <v>655_60</v>
          </cell>
          <cell r="B629">
            <v>655</v>
          </cell>
          <cell r="C629">
            <v>60</v>
          </cell>
          <cell r="D629" t="str">
            <v>non-IPCC</v>
          </cell>
          <cell r="E629" t="str">
            <v>non-IPCC</v>
          </cell>
          <cell r="F629" t="str">
            <v>non-IPCC</v>
          </cell>
        </row>
        <row r="630">
          <cell r="A630" t="str">
            <v>655_313</v>
          </cell>
          <cell r="B630">
            <v>655</v>
          </cell>
          <cell r="C630">
            <v>313</v>
          </cell>
          <cell r="D630" t="str">
            <v>non-IPCC</v>
          </cell>
          <cell r="E630" t="str">
            <v>non-IPCC</v>
          </cell>
          <cell r="F630" t="str">
            <v>non-IPCC</v>
          </cell>
        </row>
        <row r="631">
          <cell r="A631" t="str">
            <v>656_12</v>
          </cell>
          <cell r="B631">
            <v>656</v>
          </cell>
          <cell r="C631">
            <v>12</v>
          </cell>
          <cell r="D631" t="str">
            <v>1A3b</v>
          </cell>
          <cell r="E631" t="str">
            <v>1A3biii</v>
          </cell>
          <cell r="F631" t="str">
            <v>1A3biii_Heavy_duty_trucks_and_buses</v>
          </cell>
        </row>
        <row r="632">
          <cell r="A632" t="str">
            <v>656_50</v>
          </cell>
          <cell r="B632">
            <v>656</v>
          </cell>
          <cell r="C632">
            <v>50</v>
          </cell>
          <cell r="D632" t="str">
            <v>non-IPCC</v>
          </cell>
          <cell r="E632" t="str">
            <v>non-IPCC</v>
          </cell>
          <cell r="F632" t="str">
            <v>non-IPCC</v>
          </cell>
        </row>
        <row r="633">
          <cell r="A633" t="str">
            <v>656_60</v>
          </cell>
          <cell r="B633">
            <v>656</v>
          </cell>
          <cell r="C633">
            <v>60</v>
          </cell>
          <cell r="D633" t="str">
            <v>non-IPCC</v>
          </cell>
          <cell r="E633" t="str">
            <v>non-IPCC</v>
          </cell>
          <cell r="F633" t="str">
            <v>non-IPCC</v>
          </cell>
        </row>
        <row r="634">
          <cell r="A634" t="str">
            <v>656_313</v>
          </cell>
          <cell r="B634">
            <v>656</v>
          </cell>
          <cell r="C634">
            <v>313</v>
          </cell>
          <cell r="D634" t="str">
            <v>non-IPCC</v>
          </cell>
          <cell r="E634" t="str">
            <v>non-IPCC</v>
          </cell>
          <cell r="F634" t="str">
            <v>non-IPCC</v>
          </cell>
        </row>
        <row r="635">
          <cell r="A635" t="str">
            <v>657_12</v>
          </cell>
          <cell r="B635">
            <v>657</v>
          </cell>
          <cell r="C635">
            <v>12</v>
          </cell>
          <cell r="D635" t="str">
            <v>1A3b</v>
          </cell>
          <cell r="E635" t="str">
            <v>1A3biii</v>
          </cell>
          <cell r="F635" t="str">
            <v>1A3biii_Heavy_duty_trucks_and_buses</v>
          </cell>
        </row>
        <row r="636">
          <cell r="A636" t="str">
            <v>657_50</v>
          </cell>
          <cell r="B636">
            <v>657</v>
          </cell>
          <cell r="C636">
            <v>50</v>
          </cell>
          <cell r="D636" t="str">
            <v>non-IPCC</v>
          </cell>
          <cell r="E636" t="str">
            <v>non-IPCC</v>
          </cell>
          <cell r="F636" t="str">
            <v>non-IPCC</v>
          </cell>
        </row>
        <row r="637">
          <cell r="A637" t="str">
            <v>657_60</v>
          </cell>
          <cell r="B637">
            <v>657</v>
          </cell>
          <cell r="C637">
            <v>60</v>
          </cell>
          <cell r="D637" t="str">
            <v>non-IPCC</v>
          </cell>
          <cell r="E637" t="str">
            <v>non-IPCC</v>
          </cell>
          <cell r="F637" t="str">
            <v>non-IPCC</v>
          </cell>
        </row>
        <row r="638">
          <cell r="A638" t="str">
            <v>657_313</v>
          </cell>
          <cell r="B638">
            <v>657</v>
          </cell>
          <cell r="C638">
            <v>313</v>
          </cell>
          <cell r="D638" t="str">
            <v>non-IPCC</v>
          </cell>
          <cell r="E638" t="str">
            <v>non-IPCC</v>
          </cell>
          <cell r="F638" t="str">
            <v>non-IPCC</v>
          </cell>
        </row>
        <row r="639">
          <cell r="A639" t="str">
            <v>658_12</v>
          </cell>
          <cell r="B639">
            <v>658</v>
          </cell>
          <cell r="C639">
            <v>12</v>
          </cell>
          <cell r="D639" t="str">
            <v>1A3b</v>
          </cell>
          <cell r="E639" t="str">
            <v>1A3biii</v>
          </cell>
          <cell r="F639" t="str">
            <v>1A3biii_Heavy_duty_trucks_and_buses</v>
          </cell>
        </row>
        <row r="640">
          <cell r="A640" t="str">
            <v>658_50</v>
          </cell>
          <cell r="B640">
            <v>658</v>
          </cell>
          <cell r="C640">
            <v>50</v>
          </cell>
          <cell r="D640" t="str">
            <v>non-IPCC</v>
          </cell>
          <cell r="E640" t="str">
            <v>non-IPCC</v>
          </cell>
          <cell r="F640" t="str">
            <v>non-IPCC</v>
          </cell>
        </row>
        <row r="641">
          <cell r="A641" t="str">
            <v>658_60</v>
          </cell>
          <cell r="B641">
            <v>658</v>
          </cell>
          <cell r="C641">
            <v>60</v>
          </cell>
          <cell r="D641" t="str">
            <v>non-IPCC</v>
          </cell>
          <cell r="E641" t="str">
            <v>non-IPCC</v>
          </cell>
          <cell r="F641" t="str">
            <v>non-IPCC</v>
          </cell>
        </row>
        <row r="642">
          <cell r="A642" t="str">
            <v>658_313</v>
          </cell>
          <cell r="B642">
            <v>658</v>
          </cell>
          <cell r="C642">
            <v>313</v>
          </cell>
          <cell r="D642" t="str">
            <v>non-IPCC</v>
          </cell>
          <cell r="E642" t="str">
            <v>non-IPCC</v>
          </cell>
          <cell r="F642" t="str">
            <v>non-IPCC</v>
          </cell>
        </row>
        <row r="643">
          <cell r="A643" t="str">
            <v>659_50</v>
          </cell>
          <cell r="B643">
            <v>659</v>
          </cell>
          <cell r="C643">
            <v>50</v>
          </cell>
          <cell r="D643" t="str">
            <v>non-IPCC</v>
          </cell>
          <cell r="E643" t="str">
            <v>non-IPCC</v>
          </cell>
          <cell r="F643" t="str">
            <v>non-IPCC</v>
          </cell>
        </row>
        <row r="644">
          <cell r="A644" t="str">
            <v>659_60</v>
          </cell>
          <cell r="B644">
            <v>659</v>
          </cell>
          <cell r="C644">
            <v>60</v>
          </cell>
          <cell r="D644" t="str">
            <v>non-IPCC</v>
          </cell>
          <cell r="E644" t="str">
            <v>non-IPCC</v>
          </cell>
          <cell r="F644" t="str">
            <v>non-IPCC</v>
          </cell>
        </row>
        <row r="645">
          <cell r="A645" t="str">
            <v>659_313</v>
          </cell>
          <cell r="B645">
            <v>659</v>
          </cell>
          <cell r="C645">
            <v>313</v>
          </cell>
          <cell r="D645" t="str">
            <v>non-IPCC</v>
          </cell>
          <cell r="E645" t="str">
            <v>non-IPCC</v>
          </cell>
          <cell r="F645" t="str">
            <v>non-IPCC</v>
          </cell>
        </row>
        <row r="646">
          <cell r="A646" t="str">
            <v>660_28</v>
          </cell>
          <cell r="B646">
            <v>660</v>
          </cell>
          <cell r="C646">
            <v>28</v>
          </cell>
          <cell r="D646" t="str">
            <v>1A3b</v>
          </cell>
          <cell r="E646" t="str">
            <v>1A3biv</v>
          </cell>
          <cell r="F646" t="str">
            <v>1A3biv_Motorcycles</v>
          </cell>
        </row>
        <row r="647">
          <cell r="A647" t="str">
            <v>660_50</v>
          </cell>
          <cell r="B647">
            <v>660</v>
          </cell>
          <cell r="C647">
            <v>50</v>
          </cell>
          <cell r="D647" t="str">
            <v>non-IPCC</v>
          </cell>
          <cell r="E647" t="str">
            <v>non-IPCC</v>
          </cell>
          <cell r="F647" t="str">
            <v>non-IPCC</v>
          </cell>
        </row>
        <row r="648">
          <cell r="A648" t="str">
            <v>660_60</v>
          </cell>
          <cell r="B648">
            <v>660</v>
          </cell>
          <cell r="C648">
            <v>60</v>
          </cell>
          <cell r="D648" t="str">
            <v>non-IPCC</v>
          </cell>
          <cell r="E648" t="str">
            <v>non-IPCC</v>
          </cell>
          <cell r="F648" t="str">
            <v>non-IPCC</v>
          </cell>
        </row>
        <row r="649">
          <cell r="A649" t="str">
            <v>660_313</v>
          </cell>
          <cell r="B649">
            <v>660</v>
          </cell>
          <cell r="C649">
            <v>313</v>
          </cell>
          <cell r="D649" t="str">
            <v>non-IPCC</v>
          </cell>
          <cell r="E649" t="str">
            <v>non-IPCC</v>
          </cell>
          <cell r="F649" t="str">
            <v>non-IPCC</v>
          </cell>
        </row>
        <row r="650">
          <cell r="A650" t="str">
            <v>661_28</v>
          </cell>
          <cell r="B650">
            <v>661</v>
          </cell>
          <cell r="C650">
            <v>28</v>
          </cell>
          <cell r="D650" t="str">
            <v>1A3b</v>
          </cell>
          <cell r="E650" t="str">
            <v>1A3biv</v>
          </cell>
          <cell r="F650" t="str">
            <v>1A3biv_Motorcycles</v>
          </cell>
        </row>
        <row r="651">
          <cell r="A651" t="str">
            <v>661_50</v>
          </cell>
          <cell r="B651">
            <v>661</v>
          </cell>
          <cell r="C651">
            <v>50</v>
          </cell>
          <cell r="D651" t="str">
            <v>non-IPCC</v>
          </cell>
          <cell r="E651" t="str">
            <v>non-IPCC</v>
          </cell>
          <cell r="F651" t="str">
            <v>non-IPCC</v>
          </cell>
        </row>
        <row r="652">
          <cell r="A652" t="str">
            <v>661_60</v>
          </cell>
          <cell r="B652">
            <v>661</v>
          </cell>
          <cell r="C652">
            <v>60</v>
          </cell>
          <cell r="D652" t="str">
            <v>non-IPCC</v>
          </cell>
          <cell r="E652" t="str">
            <v>non-IPCC</v>
          </cell>
          <cell r="F652" t="str">
            <v>non-IPCC</v>
          </cell>
        </row>
        <row r="653">
          <cell r="A653" t="str">
            <v>661_313</v>
          </cell>
          <cell r="B653">
            <v>661</v>
          </cell>
          <cell r="C653">
            <v>313</v>
          </cell>
          <cell r="D653" t="str">
            <v>non-IPCC</v>
          </cell>
          <cell r="E653" t="str">
            <v>non-IPCC</v>
          </cell>
          <cell r="F653" t="str">
            <v>non-IPCC</v>
          </cell>
        </row>
        <row r="654">
          <cell r="A654" t="str">
            <v>662_28</v>
          </cell>
          <cell r="B654">
            <v>662</v>
          </cell>
          <cell r="C654">
            <v>28</v>
          </cell>
          <cell r="D654" t="str">
            <v>1A3b</v>
          </cell>
          <cell r="E654" t="str">
            <v>1A3bi</v>
          </cell>
          <cell r="F654" t="str">
            <v>1A3bi_Cars</v>
          </cell>
        </row>
        <row r="655">
          <cell r="A655" t="str">
            <v>663_28</v>
          </cell>
          <cell r="B655">
            <v>663</v>
          </cell>
          <cell r="C655">
            <v>28</v>
          </cell>
          <cell r="D655" t="str">
            <v>1A3b</v>
          </cell>
          <cell r="E655" t="str">
            <v>1A3bi</v>
          </cell>
          <cell r="F655" t="str">
            <v>1A3bi_Cars</v>
          </cell>
        </row>
        <row r="656">
          <cell r="A656" t="str">
            <v>664_12</v>
          </cell>
          <cell r="B656">
            <v>664</v>
          </cell>
          <cell r="C656">
            <v>12</v>
          </cell>
          <cell r="D656" t="str">
            <v>1A3b</v>
          </cell>
          <cell r="E656" t="str">
            <v>1A3bi</v>
          </cell>
          <cell r="F656" t="str">
            <v>1A3bi_Cars</v>
          </cell>
        </row>
        <row r="657">
          <cell r="A657" t="str">
            <v>664_50</v>
          </cell>
          <cell r="B657">
            <v>664</v>
          </cell>
          <cell r="C657">
            <v>50</v>
          </cell>
          <cell r="D657" t="str">
            <v>non-IPCC</v>
          </cell>
          <cell r="E657" t="str">
            <v>non-IPCC</v>
          </cell>
          <cell r="F657" t="str">
            <v>non-IPCC</v>
          </cell>
        </row>
        <row r="658">
          <cell r="A658" t="str">
            <v>664_60</v>
          </cell>
          <cell r="B658">
            <v>664</v>
          </cell>
          <cell r="C658">
            <v>60</v>
          </cell>
          <cell r="D658" t="str">
            <v>1A3b</v>
          </cell>
          <cell r="E658" t="str">
            <v>1A3bi</v>
          </cell>
          <cell r="F658" t="str">
            <v>1A3bi_Cars</v>
          </cell>
        </row>
        <row r="659">
          <cell r="A659" t="str">
            <v>664_313</v>
          </cell>
          <cell r="B659">
            <v>664</v>
          </cell>
          <cell r="C659">
            <v>313</v>
          </cell>
          <cell r="D659" t="str">
            <v>non-IPCC</v>
          </cell>
          <cell r="E659" t="str">
            <v>non-IPCC</v>
          </cell>
          <cell r="F659" t="str">
            <v>non-IPCC</v>
          </cell>
        </row>
        <row r="660">
          <cell r="A660" t="str">
            <v>665_28</v>
          </cell>
          <cell r="B660">
            <v>665</v>
          </cell>
          <cell r="C660">
            <v>28</v>
          </cell>
          <cell r="D660" t="str">
            <v>1A3b</v>
          </cell>
          <cell r="E660" t="str">
            <v>1A3bii</v>
          </cell>
          <cell r="F660" t="str">
            <v>1A3bii_Light_duty_trucks</v>
          </cell>
        </row>
        <row r="661">
          <cell r="A661" t="str">
            <v>666_28</v>
          </cell>
          <cell r="B661">
            <v>666</v>
          </cell>
          <cell r="C661">
            <v>28</v>
          </cell>
          <cell r="D661" t="str">
            <v>1A3b</v>
          </cell>
          <cell r="E661" t="str">
            <v>1A3bii</v>
          </cell>
          <cell r="F661" t="str">
            <v>1A3bii_Light_duty_trucks</v>
          </cell>
        </row>
        <row r="662">
          <cell r="A662" t="str">
            <v>667_12</v>
          </cell>
          <cell r="B662">
            <v>667</v>
          </cell>
          <cell r="C662">
            <v>12</v>
          </cell>
          <cell r="D662" t="str">
            <v>1A3b</v>
          </cell>
          <cell r="E662" t="str">
            <v>1A3bii</v>
          </cell>
          <cell r="F662" t="str">
            <v>1A3bii_Light_duty_trucks</v>
          </cell>
        </row>
        <row r="663">
          <cell r="A663" t="str">
            <v>667_50</v>
          </cell>
          <cell r="B663">
            <v>667</v>
          </cell>
          <cell r="C663">
            <v>50</v>
          </cell>
          <cell r="D663" t="str">
            <v>non-IPCC</v>
          </cell>
          <cell r="E663" t="str">
            <v>non-IPCC</v>
          </cell>
          <cell r="F663" t="str">
            <v>non-IPCC</v>
          </cell>
        </row>
        <row r="664">
          <cell r="A664" t="str">
            <v>667_60</v>
          </cell>
          <cell r="B664">
            <v>667</v>
          </cell>
          <cell r="C664">
            <v>60</v>
          </cell>
          <cell r="D664" t="str">
            <v>non-IPCC</v>
          </cell>
          <cell r="E664" t="str">
            <v>non-IPCC</v>
          </cell>
          <cell r="F664" t="str">
            <v>non-IPCC</v>
          </cell>
        </row>
        <row r="665">
          <cell r="A665" t="str">
            <v>667_313</v>
          </cell>
          <cell r="B665">
            <v>667</v>
          </cell>
          <cell r="C665">
            <v>313</v>
          </cell>
          <cell r="D665" t="str">
            <v>non-IPCC</v>
          </cell>
          <cell r="E665" t="str">
            <v>non-IPCC</v>
          </cell>
          <cell r="F665" t="str">
            <v>non-IPCC</v>
          </cell>
        </row>
        <row r="666">
          <cell r="A666" t="str">
            <v>668_12</v>
          </cell>
          <cell r="B666">
            <v>668</v>
          </cell>
          <cell r="C666">
            <v>12</v>
          </cell>
          <cell r="D666" t="str">
            <v>1A3b</v>
          </cell>
          <cell r="E666" t="str">
            <v>1A3biii</v>
          </cell>
          <cell r="F666" t="str">
            <v>1A3biii_Heavy_duty_trucks_and_buses</v>
          </cell>
        </row>
        <row r="667">
          <cell r="A667" t="str">
            <v>668_50</v>
          </cell>
          <cell r="B667">
            <v>668</v>
          </cell>
          <cell r="C667">
            <v>50</v>
          </cell>
          <cell r="D667" t="str">
            <v>non-IPCC</v>
          </cell>
          <cell r="E667" t="str">
            <v>non-IPCC</v>
          </cell>
          <cell r="F667" t="str">
            <v>non-IPCC</v>
          </cell>
        </row>
        <row r="668">
          <cell r="A668" t="str">
            <v>668_60</v>
          </cell>
          <cell r="B668">
            <v>668</v>
          </cell>
          <cell r="C668">
            <v>60</v>
          </cell>
          <cell r="D668" t="str">
            <v>non-IPCC</v>
          </cell>
          <cell r="E668" t="str">
            <v>non-IPCC</v>
          </cell>
          <cell r="F668" t="str">
            <v>non-IPCC</v>
          </cell>
        </row>
        <row r="669">
          <cell r="A669" t="str">
            <v>668_313</v>
          </cell>
          <cell r="B669">
            <v>668</v>
          </cell>
          <cell r="C669">
            <v>313</v>
          </cell>
          <cell r="D669" t="str">
            <v>non-IPCC</v>
          </cell>
          <cell r="E669" t="str">
            <v>non-IPCC</v>
          </cell>
          <cell r="F669" t="str">
            <v>non-IPCC</v>
          </cell>
        </row>
        <row r="670">
          <cell r="A670" t="str">
            <v>669_12</v>
          </cell>
          <cell r="B670">
            <v>669</v>
          </cell>
          <cell r="C670">
            <v>12</v>
          </cell>
          <cell r="D670" t="str">
            <v>1A3b</v>
          </cell>
          <cell r="E670" t="str">
            <v>1A3biii</v>
          </cell>
          <cell r="F670" t="str">
            <v>1A3biii_Heavy_duty_trucks_and_buses</v>
          </cell>
        </row>
        <row r="671">
          <cell r="A671" t="str">
            <v>669_50</v>
          </cell>
          <cell r="B671">
            <v>669</v>
          </cell>
          <cell r="C671">
            <v>50</v>
          </cell>
          <cell r="D671" t="str">
            <v>non-IPCC</v>
          </cell>
          <cell r="E671" t="str">
            <v>non-IPCC</v>
          </cell>
          <cell r="F671" t="str">
            <v>non-IPCC</v>
          </cell>
        </row>
        <row r="672">
          <cell r="A672" t="str">
            <v>669_60</v>
          </cell>
          <cell r="B672">
            <v>669</v>
          </cell>
          <cell r="C672">
            <v>60</v>
          </cell>
          <cell r="D672" t="str">
            <v>non-IPCC</v>
          </cell>
          <cell r="E672" t="str">
            <v>non-IPCC</v>
          </cell>
          <cell r="F672" t="str">
            <v>non-IPCC</v>
          </cell>
        </row>
        <row r="673">
          <cell r="A673" t="str">
            <v>669_313</v>
          </cell>
          <cell r="B673">
            <v>669</v>
          </cell>
          <cell r="C673">
            <v>313</v>
          </cell>
          <cell r="D673" t="str">
            <v>non-IPCC</v>
          </cell>
          <cell r="E673" t="str">
            <v>non-IPCC</v>
          </cell>
          <cell r="F673" t="str">
            <v>non-IPCC</v>
          </cell>
        </row>
        <row r="674">
          <cell r="A674" t="str">
            <v>670_12</v>
          </cell>
          <cell r="B674">
            <v>670</v>
          </cell>
          <cell r="C674">
            <v>12</v>
          </cell>
          <cell r="D674" t="str">
            <v>1A3b</v>
          </cell>
          <cell r="E674" t="str">
            <v>1A3biii</v>
          </cell>
          <cell r="F674" t="str">
            <v>1A3biii_Heavy_duty_trucks_and_buses</v>
          </cell>
        </row>
        <row r="675">
          <cell r="A675" t="str">
            <v>670_50</v>
          </cell>
          <cell r="B675">
            <v>670</v>
          </cell>
          <cell r="C675">
            <v>50</v>
          </cell>
          <cell r="D675" t="str">
            <v>non-IPCC</v>
          </cell>
          <cell r="E675" t="str">
            <v>non-IPCC</v>
          </cell>
          <cell r="F675" t="str">
            <v>non-IPCC</v>
          </cell>
        </row>
        <row r="676">
          <cell r="A676" t="str">
            <v>670_60</v>
          </cell>
          <cell r="B676">
            <v>670</v>
          </cell>
          <cell r="C676">
            <v>60</v>
          </cell>
          <cell r="D676" t="str">
            <v>non-IPCC</v>
          </cell>
          <cell r="E676" t="str">
            <v>non-IPCC</v>
          </cell>
          <cell r="F676" t="str">
            <v>non-IPCC</v>
          </cell>
        </row>
        <row r="677">
          <cell r="A677" t="str">
            <v>670_313</v>
          </cell>
          <cell r="B677">
            <v>670</v>
          </cell>
          <cell r="C677">
            <v>313</v>
          </cell>
          <cell r="D677" t="str">
            <v>non-IPCC</v>
          </cell>
          <cell r="E677" t="str">
            <v>non-IPCC</v>
          </cell>
          <cell r="F677" t="str">
            <v>non-IPCC</v>
          </cell>
        </row>
        <row r="678">
          <cell r="A678" t="str">
            <v>671_28</v>
          </cell>
          <cell r="B678">
            <v>671</v>
          </cell>
          <cell r="C678">
            <v>28</v>
          </cell>
          <cell r="D678" t="str">
            <v>1A3b</v>
          </cell>
          <cell r="E678" t="str">
            <v>1A3biv</v>
          </cell>
          <cell r="F678" t="str">
            <v>1A3biv_Motorcycles</v>
          </cell>
        </row>
        <row r="679">
          <cell r="A679" t="str">
            <v>671_50</v>
          </cell>
          <cell r="B679">
            <v>671</v>
          </cell>
          <cell r="C679">
            <v>50</v>
          </cell>
          <cell r="D679" t="str">
            <v>non-IPCC</v>
          </cell>
          <cell r="E679" t="str">
            <v>non-IPCC</v>
          </cell>
          <cell r="F679" t="str">
            <v>non-IPCC</v>
          </cell>
        </row>
        <row r="680">
          <cell r="A680" t="str">
            <v>671_60</v>
          </cell>
          <cell r="B680">
            <v>671</v>
          </cell>
          <cell r="C680">
            <v>60</v>
          </cell>
          <cell r="D680" t="str">
            <v>non-IPCC</v>
          </cell>
          <cell r="E680" t="str">
            <v>non-IPCC</v>
          </cell>
          <cell r="F680" t="str">
            <v>non-IPCC</v>
          </cell>
        </row>
        <row r="681">
          <cell r="A681" t="str">
            <v>671_313</v>
          </cell>
          <cell r="B681">
            <v>671</v>
          </cell>
          <cell r="C681">
            <v>313</v>
          </cell>
          <cell r="D681" t="str">
            <v>non-IPCC</v>
          </cell>
          <cell r="E681" t="str">
            <v>non-IPCC</v>
          </cell>
          <cell r="F681" t="str">
            <v>non-IPCC</v>
          </cell>
        </row>
        <row r="682">
          <cell r="A682" t="str">
            <v>672_28</v>
          </cell>
          <cell r="B682">
            <v>672</v>
          </cell>
          <cell r="C682">
            <v>28</v>
          </cell>
          <cell r="D682" t="str">
            <v>1A3b</v>
          </cell>
          <cell r="E682" t="str">
            <v>1A3biv</v>
          </cell>
          <cell r="F682" t="str">
            <v>1A3biv_Motorcycles</v>
          </cell>
        </row>
        <row r="683">
          <cell r="A683" t="str">
            <v>672_50</v>
          </cell>
          <cell r="B683">
            <v>672</v>
          </cell>
          <cell r="C683">
            <v>50</v>
          </cell>
          <cell r="D683" t="str">
            <v>non-IPCC</v>
          </cell>
          <cell r="E683" t="str">
            <v>non-IPCC</v>
          </cell>
          <cell r="F683" t="str">
            <v>non-IPCC</v>
          </cell>
        </row>
        <row r="684">
          <cell r="A684" t="str">
            <v>672_60</v>
          </cell>
          <cell r="B684">
            <v>672</v>
          </cell>
          <cell r="C684">
            <v>60</v>
          </cell>
          <cell r="D684" t="str">
            <v>non-IPCC</v>
          </cell>
          <cell r="E684" t="str">
            <v>non-IPCC</v>
          </cell>
          <cell r="F684" t="str">
            <v>non-IPCC</v>
          </cell>
        </row>
        <row r="685">
          <cell r="A685" t="str">
            <v>672_313</v>
          </cell>
          <cell r="B685">
            <v>672</v>
          </cell>
          <cell r="C685">
            <v>313</v>
          </cell>
          <cell r="D685" t="str">
            <v>non-IPCC</v>
          </cell>
          <cell r="E685" t="str">
            <v>non-IPCC</v>
          </cell>
          <cell r="F685" t="str">
            <v>non-IPCC</v>
          </cell>
        </row>
        <row r="686">
          <cell r="A686" t="str">
            <v>673_28</v>
          </cell>
          <cell r="B686">
            <v>673</v>
          </cell>
          <cell r="C686">
            <v>28</v>
          </cell>
          <cell r="D686" t="str">
            <v>1A3b</v>
          </cell>
          <cell r="E686" t="str">
            <v>1A3biv</v>
          </cell>
          <cell r="F686" t="str">
            <v>1A3biv_Motorcycles</v>
          </cell>
        </row>
        <row r="687">
          <cell r="A687" t="str">
            <v>673_50</v>
          </cell>
          <cell r="B687">
            <v>673</v>
          </cell>
          <cell r="C687">
            <v>50</v>
          </cell>
          <cell r="D687" t="str">
            <v>non-IPCC</v>
          </cell>
          <cell r="E687" t="str">
            <v>non-IPCC</v>
          </cell>
          <cell r="F687" t="str">
            <v>non-IPCC</v>
          </cell>
        </row>
        <row r="688">
          <cell r="A688" t="str">
            <v>673_60</v>
          </cell>
          <cell r="B688">
            <v>673</v>
          </cell>
          <cell r="C688">
            <v>60</v>
          </cell>
          <cell r="D688" t="str">
            <v>non-IPCC</v>
          </cell>
          <cell r="E688" t="str">
            <v>non-IPCC</v>
          </cell>
          <cell r="F688" t="str">
            <v>non-IPCC</v>
          </cell>
        </row>
        <row r="689">
          <cell r="A689" t="str">
            <v>673_313</v>
          </cell>
          <cell r="B689">
            <v>673</v>
          </cell>
          <cell r="C689">
            <v>313</v>
          </cell>
          <cell r="D689" t="str">
            <v>non-IPCC</v>
          </cell>
          <cell r="E689" t="str">
            <v>non-IPCC</v>
          </cell>
          <cell r="F689" t="str">
            <v>non-IPCC</v>
          </cell>
        </row>
        <row r="690">
          <cell r="A690" t="str">
            <v>674_28</v>
          </cell>
          <cell r="B690">
            <v>674</v>
          </cell>
          <cell r="C690">
            <v>28</v>
          </cell>
          <cell r="D690" t="str">
            <v>1A3b</v>
          </cell>
          <cell r="E690" t="str">
            <v>1A3bi</v>
          </cell>
          <cell r="F690" t="str">
            <v>1A3bi_Cars</v>
          </cell>
        </row>
        <row r="691">
          <cell r="A691" t="str">
            <v>675_28</v>
          </cell>
          <cell r="B691">
            <v>675</v>
          </cell>
          <cell r="C691">
            <v>28</v>
          </cell>
          <cell r="D691" t="str">
            <v>1A3b</v>
          </cell>
          <cell r="E691" t="str">
            <v>1A3bi</v>
          </cell>
          <cell r="F691" t="str">
            <v>1A3bi_Cars</v>
          </cell>
        </row>
        <row r="692">
          <cell r="A692" t="str">
            <v>676_12</v>
          </cell>
          <cell r="B692">
            <v>676</v>
          </cell>
          <cell r="C692">
            <v>12</v>
          </cell>
          <cell r="D692" t="str">
            <v>1A3b</v>
          </cell>
          <cell r="E692" t="str">
            <v>1A3bi</v>
          </cell>
          <cell r="F692" t="str">
            <v>1A3bi_Cars</v>
          </cell>
        </row>
        <row r="693">
          <cell r="A693" t="str">
            <v>676_50</v>
          </cell>
          <cell r="B693">
            <v>676</v>
          </cell>
          <cell r="C693">
            <v>50</v>
          </cell>
          <cell r="D693" t="str">
            <v>non-IPCC</v>
          </cell>
          <cell r="E693" t="str">
            <v>non-IPCC</v>
          </cell>
          <cell r="F693" t="str">
            <v>non-IPCC</v>
          </cell>
        </row>
        <row r="694">
          <cell r="A694" t="str">
            <v>676_60</v>
          </cell>
          <cell r="B694">
            <v>676</v>
          </cell>
          <cell r="C694">
            <v>60</v>
          </cell>
          <cell r="D694" t="str">
            <v>1A3b</v>
          </cell>
          <cell r="E694" t="str">
            <v>1A3bi</v>
          </cell>
          <cell r="F694" t="str">
            <v>1A3bi_Cars</v>
          </cell>
        </row>
        <row r="695">
          <cell r="A695" t="str">
            <v>676_313</v>
          </cell>
          <cell r="B695">
            <v>676</v>
          </cell>
          <cell r="C695">
            <v>313</v>
          </cell>
          <cell r="D695" t="str">
            <v>non-IPCC</v>
          </cell>
          <cell r="E695" t="str">
            <v>non-IPCC</v>
          </cell>
          <cell r="F695" t="str">
            <v>non-IPCC</v>
          </cell>
        </row>
        <row r="696">
          <cell r="A696" t="str">
            <v>677_28</v>
          </cell>
          <cell r="B696">
            <v>677</v>
          </cell>
          <cell r="C696">
            <v>28</v>
          </cell>
          <cell r="D696" t="str">
            <v>1A3b</v>
          </cell>
          <cell r="E696" t="str">
            <v>1A3bii</v>
          </cell>
          <cell r="F696" t="str">
            <v>1A3bii_Light_duty_trucks</v>
          </cell>
        </row>
        <row r="697">
          <cell r="A697" t="str">
            <v>678_28</v>
          </cell>
          <cell r="B697">
            <v>678</v>
          </cell>
          <cell r="C697">
            <v>28</v>
          </cell>
          <cell r="D697" t="str">
            <v>1A3b</v>
          </cell>
          <cell r="E697" t="str">
            <v>1A3bii</v>
          </cell>
          <cell r="F697" t="str">
            <v>1A3bii_Light_duty_trucks</v>
          </cell>
        </row>
        <row r="698">
          <cell r="A698" t="str">
            <v>679_12</v>
          </cell>
          <cell r="B698">
            <v>679</v>
          </cell>
          <cell r="C698">
            <v>12</v>
          </cell>
          <cell r="D698" t="str">
            <v>1A3b</v>
          </cell>
          <cell r="E698" t="str">
            <v>1A3bii</v>
          </cell>
          <cell r="F698" t="str">
            <v>1A3bii_Light_duty_trucks</v>
          </cell>
        </row>
        <row r="699">
          <cell r="A699" t="str">
            <v>679_50</v>
          </cell>
          <cell r="B699">
            <v>679</v>
          </cell>
          <cell r="C699">
            <v>50</v>
          </cell>
          <cell r="D699" t="str">
            <v>non-IPCC</v>
          </cell>
          <cell r="E699" t="str">
            <v>non-IPCC</v>
          </cell>
          <cell r="F699" t="str">
            <v>non-IPCC</v>
          </cell>
        </row>
        <row r="700">
          <cell r="A700" t="str">
            <v>679_60</v>
          </cell>
          <cell r="B700">
            <v>679</v>
          </cell>
          <cell r="C700">
            <v>60</v>
          </cell>
          <cell r="D700" t="str">
            <v>non-IPCC</v>
          </cell>
          <cell r="E700" t="str">
            <v>non-IPCC</v>
          </cell>
          <cell r="F700" t="str">
            <v>non-IPCC</v>
          </cell>
        </row>
        <row r="701">
          <cell r="A701" t="str">
            <v>679_313</v>
          </cell>
          <cell r="B701">
            <v>679</v>
          </cell>
          <cell r="C701">
            <v>313</v>
          </cell>
          <cell r="D701" t="str">
            <v>non-IPCC</v>
          </cell>
          <cell r="E701" t="str">
            <v>non-IPCC</v>
          </cell>
          <cell r="F701" t="str">
            <v>non-IPCC</v>
          </cell>
        </row>
        <row r="702">
          <cell r="A702" t="str">
            <v>680_12</v>
          </cell>
          <cell r="B702">
            <v>680</v>
          </cell>
          <cell r="C702">
            <v>12</v>
          </cell>
          <cell r="D702" t="str">
            <v>1A3b</v>
          </cell>
          <cell r="E702" t="str">
            <v>1A3biii</v>
          </cell>
          <cell r="F702" t="str">
            <v>1A3biii_Heavy_duty_trucks_and_buses</v>
          </cell>
        </row>
        <row r="703">
          <cell r="A703" t="str">
            <v>680_50</v>
          </cell>
          <cell r="B703">
            <v>680</v>
          </cell>
          <cell r="C703">
            <v>50</v>
          </cell>
          <cell r="D703" t="str">
            <v>non-IPCC</v>
          </cell>
          <cell r="E703" t="str">
            <v>non-IPCC</v>
          </cell>
          <cell r="F703" t="str">
            <v>non-IPCC</v>
          </cell>
        </row>
        <row r="704">
          <cell r="A704" t="str">
            <v>680_60</v>
          </cell>
          <cell r="B704">
            <v>680</v>
          </cell>
          <cell r="C704">
            <v>60</v>
          </cell>
          <cell r="D704" t="str">
            <v>non-IPCC</v>
          </cell>
          <cell r="E704" t="str">
            <v>non-IPCC</v>
          </cell>
          <cell r="F704" t="str">
            <v>non-IPCC</v>
          </cell>
        </row>
        <row r="705">
          <cell r="A705" t="str">
            <v>680_313</v>
          </cell>
          <cell r="B705">
            <v>680</v>
          </cell>
          <cell r="C705">
            <v>313</v>
          </cell>
          <cell r="D705" t="str">
            <v>non-IPCC</v>
          </cell>
          <cell r="E705" t="str">
            <v>non-IPCC</v>
          </cell>
          <cell r="F705" t="str">
            <v>non-IPCC</v>
          </cell>
        </row>
        <row r="706">
          <cell r="A706" t="str">
            <v>681_12</v>
          </cell>
          <cell r="B706">
            <v>681</v>
          </cell>
          <cell r="C706">
            <v>12</v>
          </cell>
          <cell r="D706" t="str">
            <v>1A3b</v>
          </cell>
          <cell r="E706" t="str">
            <v>1A3biii</v>
          </cell>
          <cell r="F706" t="str">
            <v>1A3biii_Heavy_duty_trucks_and_buses</v>
          </cell>
        </row>
        <row r="707">
          <cell r="A707" t="str">
            <v>681_50</v>
          </cell>
          <cell r="B707">
            <v>681</v>
          </cell>
          <cell r="C707">
            <v>50</v>
          </cell>
          <cell r="D707" t="str">
            <v>non-IPCC</v>
          </cell>
          <cell r="E707" t="str">
            <v>non-IPCC</v>
          </cell>
          <cell r="F707" t="str">
            <v>non-IPCC</v>
          </cell>
        </row>
        <row r="708">
          <cell r="A708" t="str">
            <v>681_60</v>
          </cell>
          <cell r="B708">
            <v>681</v>
          </cell>
          <cell r="C708">
            <v>60</v>
          </cell>
          <cell r="D708" t="str">
            <v>non-IPCC</v>
          </cell>
          <cell r="E708" t="str">
            <v>non-IPCC</v>
          </cell>
          <cell r="F708" t="str">
            <v>non-IPCC</v>
          </cell>
        </row>
        <row r="709">
          <cell r="A709" t="str">
            <v>681_313</v>
          </cell>
          <cell r="B709">
            <v>681</v>
          </cell>
          <cell r="C709">
            <v>313</v>
          </cell>
          <cell r="D709" t="str">
            <v>non-IPCC</v>
          </cell>
          <cell r="E709" t="str">
            <v>non-IPCC</v>
          </cell>
          <cell r="F709" t="str">
            <v>non-IPCC</v>
          </cell>
        </row>
        <row r="710">
          <cell r="A710" t="str">
            <v>682_12</v>
          </cell>
          <cell r="B710">
            <v>682</v>
          </cell>
          <cell r="C710">
            <v>12</v>
          </cell>
          <cell r="D710" t="str">
            <v>1A3b</v>
          </cell>
          <cell r="E710" t="str">
            <v>1A3biii</v>
          </cell>
          <cell r="F710" t="str">
            <v>1A3biii_Heavy_duty_trucks_and_buses</v>
          </cell>
        </row>
        <row r="711">
          <cell r="A711" t="str">
            <v>682_50</v>
          </cell>
          <cell r="B711">
            <v>682</v>
          </cell>
          <cell r="C711">
            <v>50</v>
          </cell>
          <cell r="D711" t="str">
            <v>non-IPCC</v>
          </cell>
          <cell r="E711" t="str">
            <v>non-IPCC</v>
          </cell>
          <cell r="F711" t="str">
            <v>non-IPCC</v>
          </cell>
        </row>
        <row r="712">
          <cell r="A712" t="str">
            <v>682_60</v>
          </cell>
          <cell r="B712">
            <v>682</v>
          </cell>
          <cell r="C712">
            <v>60</v>
          </cell>
          <cell r="D712" t="str">
            <v>non-IPCC</v>
          </cell>
          <cell r="E712" t="str">
            <v>non-IPCC</v>
          </cell>
          <cell r="F712" t="str">
            <v>non-IPCC</v>
          </cell>
        </row>
        <row r="713">
          <cell r="A713" t="str">
            <v>682_313</v>
          </cell>
          <cell r="B713">
            <v>682</v>
          </cell>
          <cell r="C713">
            <v>313</v>
          </cell>
          <cell r="D713" t="str">
            <v>non-IPCC</v>
          </cell>
          <cell r="E713" t="str">
            <v>non-IPCC</v>
          </cell>
          <cell r="F713" t="str">
            <v>non-IPCC</v>
          </cell>
        </row>
        <row r="714">
          <cell r="A714" t="str">
            <v>683_50</v>
          </cell>
          <cell r="B714">
            <v>683</v>
          </cell>
          <cell r="C714">
            <v>50</v>
          </cell>
          <cell r="D714" t="str">
            <v>non-IPCC</v>
          </cell>
          <cell r="E714" t="str">
            <v>non-IPCC</v>
          </cell>
          <cell r="F714" t="str">
            <v>non-IPCC</v>
          </cell>
        </row>
        <row r="715">
          <cell r="A715" t="str">
            <v>683_60</v>
          </cell>
          <cell r="B715">
            <v>683</v>
          </cell>
          <cell r="C715">
            <v>60</v>
          </cell>
          <cell r="D715" t="str">
            <v>non-IPCC</v>
          </cell>
          <cell r="E715" t="str">
            <v>non-IPCC</v>
          </cell>
          <cell r="F715" t="str">
            <v>non-IPCC</v>
          </cell>
        </row>
        <row r="716">
          <cell r="A716" t="str">
            <v>683_313</v>
          </cell>
          <cell r="B716">
            <v>683</v>
          </cell>
          <cell r="C716">
            <v>313</v>
          </cell>
          <cell r="D716" t="str">
            <v>non-IPCC</v>
          </cell>
          <cell r="E716" t="str">
            <v>non-IPCC</v>
          </cell>
          <cell r="F716" t="str">
            <v>non-IPCC</v>
          </cell>
        </row>
        <row r="717">
          <cell r="A717" t="str">
            <v>684_50</v>
          </cell>
          <cell r="B717">
            <v>684</v>
          </cell>
          <cell r="C717">
            <v>50</v>
          </cell>
          <cell r="D717" t="str">
            <v>non-IPCC</v>
          </cell>
          <cell r="E717" t="str">
            <v>non-IPCC</v>
          </cell>
          <cell r="F717" t="str">
            <v>non-IPCC</v>
          </cell>
        </row>
        <row r="718">
          <cell r="A718" t="str">
            <v>684_60</v>
          </cell>
          <cell r="B718">
            <v>684</v>
          </cell>
          <cell r="C718">
            <v>60</v>
          </cell>
          <cell r="D718" t="str">
            <v>non-IPCC</v>
          </cell>
          <cell r="E718" t="str">
            <v>non-IPCC</v>
          </cell>
          <cell r="F718" t="str">
            <v>non-IPCC</v>
          </cell>
        </row>
        <row r="719">
          <cell r="A719" t="str">
            <v>684_313</v>
          </cell>
          <cell r="B719">
            <v>684</v>
          </cell>
          <cell r="C719">
            <v>313</v>
          </cell>
          <cell r="D719" t="str">
            <v>non-IPCC</v>
          </cell>
          <cell r="E719" t="str">
            <v>non-IPCC</v>
          </cell>
          <cell r="F719" t="str">
            <v>non-IPCC</v>
          </cell>
        </row>
        <row r="720">
          <cell r="A720" t="str">
            <v>685_28</v>
          </cell>
          <cell r="B720">
            <v>685</v>
          </cell>
          <cell r="C720">
            <v>28</v>
          </cell>
          <cell r="D720" t="str">
            <v>1A3b</v>
          </cell>
          <cell r="E720" t="str">
            <v>1A3biv</v>
          </cell>
          <cell r="F720" t="str">
            <v>1A3biv_Motorcycles</v>
          </cell>
        </row>
        <row r="721">
          <cell r="A721" t="str">
            <v>685_50</v>
          </cell>
          <cell r="B721">
            <v>685</v>
          </cell>
          <cell r="C721">
            <v>50</v>
          </cell>
          <cell r="D721" t="str">
            <v>non-IPCC</v>
          </cell>
          <cell r="E721" t="str">
            <v>non-IPCC</v>
          </cell>
          <cell r="F721" t="str">
            <v>non-IPCC</v>
          </cell>
        </row>
        <row r="722">
          <cell r="A722" t="str">
            <v>685_60</v>
          </cell>
          <cell r="B722">
            <v>685</v>
          </cell>
          <cell r="C722">
            <v>60</v>
          </cell>
          <cell r="D722" t="str">
            <v>non-IPCC</v>
          </cell>
          <cell r="E722" t="str">
            <v>non-IPCC</v>
          </cell>
          <cell r="F722" t="str">
            <v>non-IPCC</v>
          </cell>
        </row>
        <row r="723">
          <cell r="A723" t="str">
            <v>685_313</v>
          </cell>
          <cell r="B723">
            <v>685</v>
          </cell>
          <cell r="C723">
            <v>313</v>
          </cell>
          <cell r="D723" t="str">
            <v>non-IPCC</v>
          </cell>
          <cell r="E723" t="str">
            <v>non-IPCC</v>
          </cell>
          <cell r="F723" t="str">
            <v>non-IPCC</v>
          </cell>
        </row>
        <row r="724">
          <cell r="A724" t="str">
            <v>686_28</v>
          </cell>
          <cell r="B724">
            <v>686</v>
          </cell>
          <cell r="C724">
            <v>28</v>
          </cell>
          <cell r="D724" t="str">
            <v>1A3b</v>
          </cell>
          <cell r="E724" t="str">
            <v>1A3bi</v>
          </cell>
          <cell r="F724" t="str">
            <v>1A3bi_Cars</v>
          </cell>
        </row>
        <row r="725">
          <cell r="A725" t="str">
            <v>687_28</v>
          </cell>
          <cell r="B725">
            <v>687</v>
          </cell>
          <cell r="C725">
            <v>28</v>
          </cell>
          <cell r="D725" t="str">
            <v>1A3b</v>
          </cell>
          <cell r="E725" t="str">
            <v>1A3bi</v>
          </cell>
          <cell r="F725" t="str">
            <v>1A3bi_Cars</v>
          </cell>
        </row>
        <row r="726">
          <cell r="A726" t="str">
            <v>688_12</v>
          </cell>
          <cell r="B726">
            <v>688</v>
          </cell>
          <cell r="C726">
            <v>12</v>
          </cell>
          <cell r="D726" t="str">
            <v>1A3b</v>
          </cell>
          <cell r="E726" t="str">
            <v>1A3bi</v>
          </cell>
          <cell r="F726" t="str">
            <v>1A3bi_Cars</v>
          </cell>
        </row>
        <row r="727">
          <cell r="A727" t="str">
            <v>689_28</v>
          </cell>
          <cell r="B727">
            <v>689</v>
          </cell>
          <cell r="C727">
            <v>28</v>
          </cell>
          <cell r="D727" t="str">
            <v>1A3b</v>
          </cell>
          <cell r="E727" t="str">
            <v>1A3bii</v>
          </cell>
          <cell r="F727" t="str">
            <v>1A3bii_Light_duty_trucks</v>
          </cell>
        </row>
        <row r="728">
          <cell r="A728" t="str">
            <v>690_28</v>
          </cell>
          <cell r="B728">
            <v>690</v>
          </cell>
          <cell r="C728">
            <v>28</v>
          </cell>
          <cell r="D728" t="str">
            <v>1A3b</v>
          </cell>
          <cell r="E728" t="str">
            <v>1A3bii</v>
          </cell>
          <cell r="F728" t="str">
            <v>1A3bii_Light_duty_trucks</v>
          </cell>
        </row>
        <row r="729">
          <cell r="A729" t="str">
            <v>691_12</v>
          </cell>
          <cell r="B729">
            <v>691</v>
          </cell>
          <cell r="C729">
            <v>12</v>
          </cell>
          <cell r="D729" t="str">
            <v>1A3b</v>
          </cell>
          <cell r="E729" t="str">
            <v>1A3bii</v>
          </cell>
          <cell r="F729" t="str">
            <v>1A3bii_Light_duty_trucks</v>
          </cell>
        </row>
        <row r="730">
          <cell r="A730" t="str">
            <v>698_28</v>
          </cell>
          <cell r="B730">
            <v>698</v>
          </cell>
          <cell r="C730">
            <v>28</v>
          </cell>
          <cell r="D730" t="str">
            <v>1A3b</v>
          </cell>
          <cell r="E730" t="str">
            <v>1A3bi</v>
          </cell>
          <cell r="F730" t="str">
            <v>1A3bi_Cars</v>
          </cell>
        </row>
        <row r="731">
          <cell r="A731" t="str">
            <v>699_28</v>
          </cell>
          <cell r="B731">
            <v>699</v>
          </cell>
          <cell r="C731">
            <v>28</v>
          </cell>
          <cell r="D731" t="str">
            <v>1A3b</v>
          </cell>
          <cell r="E731" t="str">
            <v>1A3bii</v>
          </cell>
          <cell r="F731" t="str">
            <v>1A3bii_Light_duty_trucks</v>
          </cell>
        </row>
        <row r="732">
          <cell r="A732" t="str">
            <v>700_28</v>
          </cell>
          <cell r="B732">
            <v>700</v>
          </cell>
          <cell r="C732">
            <v>28</v>
          </cell>
          <cell r="D732" t="str">
            <v>1A3b</v>
          </cell>
          <cell r="E732" t="str">
            <v>1A3biv</v>
          </cell>
          <cell r="F732" t="str">
            <v>1A3biv_Motorcycles</v>
          </cell>
        </row>
        <row r="733">
          <cell r="A733" t="str">
            <v>701_28</v>
          </cell>
          <cell r="B733">
            <v>701</v>
          </cell>
          <cell r="C733">
            <v>28</v>
          </cell>
          <cell r="D733" t="str">
            <v>1A3b</v>
          </cell>
          <cell r="E733" t="str">
            <v>1A3biv</v>
          </cell>
          <cell r="F733" t="str">
            <v>1A3biv_Motorcycles</v>
          </cell>
        </row>
        <row r="734">
          <cell r="A734" t="str">
            <v>702_28</v>
          </cell>
          <cell r="B734">
            <v>702</v>
          </cell>
          <cell r="C734">
            <v>28</v>
          </cell>
          <cell r="D734" t="str">
            <v>1A3b</v>
          </cell>
          <cell r="E734" t="str">
            <v>1A3biv</v>
          </cell>
          <cell r="F734" t="str">
            <v>1A3biv_Motorcycles</v>
          </cell>
        </row>
        <row r="735">
          <cell r="A735" t="str">
            <v>703_16</v>
          </cell>
          <cell r="B735">
            <v>703</v>
          </cell>
          <cell r="C735">
            <v>16</v>
          </cell>
          <cell r="D735" t="str">
            <v>1A3b</v>
          </cell>
          <cell r="E735" t="str">
            <v>1A3bv</v>
          </cell>
          <cell r="F735" t="str">
            <v>1A3bv_Other_road_transport</v>
          </cell>
        </row>
        <row r="736">
          <cell r="A736" t="str">
            <v>704_237</v>
          </cell>
          <cell r="B736">
            <v>704</v>
          </cell>
          <cell r="C736">
            <v>237</v>
          </cell>
          <cell r="D736" t="str">
            <v>1A3b</v>
          </cell>
          <cell r="E736" t="str">
            <v>1A3bv</v>
          </cell>
          <cell r="F736" t="str">
            <v>1A3bv_Other_road_transport</v>
          </cell>
        </row>
        <row r="737">
          <cell r="A737" t="str">
            <v>705_13</v>
          </cell>
          <cell r="B737">
            <v>705</v>
          </cell>
          <cell r="C737">
            <v>13</v>
          </cell>
          <cell r="D737" t="str">
            <v>non-IPCC</v>
          </cell>
          <cell r="E737" t="str">
            <v>non-IPCC</v>
          </cell>
          <cell r="F737" t="str">
            <v>non-IPCC</v>
          </cell>
        </row>
        <row r="738">
          <cell r="A738" t="str">
            <v>705_66</v>
          </cell>
          <cell r="B738">
            <v>705</v>
          </cell>
          <cell r="C738">
            <v>66</v>
          </cell>
          <cell r="D738" t="str">
            <v>1A3b</v>
          </cell>
          <cell r="E738" t="str">
            <v>2D1</v>
          </cell>
          <cell r="F738" t="str">
            <v>2D1_Lubricant_Use</v>
          </cell>
        </row>
        <row r="739">
          <cell r="A739" t="str">
            <v>706_12</v>
          </cell>
          <cell r="B739">
            <v>706</v>
          </cell>
          <cell r="C739">
            <v>12</v>
          </cell>
          <cell r="D739" t="str">
            <v>1A3b</v>
          </cell>
          <cell r="E739" t="str">
            <v>1A3bi</v>
          </cell>
          <cell r="F739" t="str">
            <v>1A3bi_Cars</v>
          </cell>
        </row>
        <row r="740">
          <cell r="A740" t="str">
            <v>706_28</v>
          </cell>
          <cell r="B740">
            <v>706</v>
          </cell>
          <cell r="C740">
            <v>28</v>
          </cell>
          <cell r="D740" t="str">
            <v>1A3b</v>
          </cell>
          <cell r="E740" t="str">
            <v>1A3bi</v>
          </cell>
          <cell r="F740" t="str">
            <v>1A3bi_Cars</v>
          </cell>
        </row>
        <row r="741">
          <cell r="A741" t="str">
            <v>707_12</v>
          </cell>
          <cell r="B741">
            <v>707</v>
          </cell>
          <cell r="C741">
            <v>12</v>
          </cell>
          <cell r="D741" t="str">
            <v>1A3b</v>
          </cell>
          <cell r="E741" t="str">
            <v>1A3bii</v>
          </cell>
          <cell r="F741" t="str">
            <v>1A3bii_Light_duty_trucks</v>
          </cell>
        </row>
        <row r="742">
          <cell r="A742" t="str">
            <v>707_28</v>
          </cell>
          <cell r="B742">
            <v>707</v>
          </cell>
          <cell r="C742">
            <v>28</v>
          </cell>
          <cell r="D742" t="str">
            <v>1A3b</v>
          </cell>
          <cell r="E742" t="str">
            <v>1A3bii</v>
          </cell>
          <cell r="F742" t="str">
            <v>1A3bii_Light_duty_trucks</v>
          </cell>
        </row>
        <row r="743">
          <cell r="A743" t="str">
            <v>708_12</v>
          </cell>
          <cell r="B743">
            <v>708</v>
          </cell>
          <cell r="C743">
            <v>12</v>
          </cell>
          <cell r="D743" t="str">
            <v>1A3b</v>
          </cell>
          <cell r="E743" t="str">
            <v>1A3biii</v>
          </cell>
          <cell r="F743" t="str">
            <v>1A3biii_Heavy_duty_trucks_and_buses</v>
          </cell>
        </row>
        <row r="744">
          <cell r="A744" t="str">
            <v>709_28</v>
          </cell>
          <cell r="B744">
            <v>709</v>
          </cell>
          <cell r="C744">
            <v>28</v>
          </cell>
          <cell r="D744" t="str">
            <v>1A3b</v>
          </cell>
          <cell r="E744" t="str">
            <v>1A3biv</v>
          </cell>
          <cell r="F744" t="str">
            <v>1A3biv_Motorcycles</v>
          </cell>
        </row>
        <row r="745">
          <cell r="A745" t="str">
            <v>710_78</v>
          </cell>
          <cell r="B745">
            <v>710</v>
          </cell>
          <cell r="C745">
            <v>78</v>
          </cell>
          <cell r="D745" t="str">
            <v>non-IPCC</v>
          </cell>
          <cell r="E745" t="str">
            <v>3B4</v>
          </cell>
          <cell r="F745" t="str">
            <v>3B4_Manure_Management_other:horses</v>
          </cell>
        </row>
        <row r="746">
          <cell r="A746" t="str">
            <v>711_21</v>
          </cell>
          <cell r="B746">
            <v>711</v>
          </cell>
          <cell r="C746">
            <v>21</v>
          </cell>
          <cell r="D746" t="str">
            <v>2F5</v>
          </cell>
          <cell r="E746" t="str">
            <v>2F5</v>
          </cell>
          <cell r="F746" t="str">
            <v>2F5_Solvents</v>
          </cell>
        </row>
        <row r="747">
          <cell r="A747" t="str">
            <v>712_241</v>
          </cell>
          <cell r="B747">
            <v>712</v>
          </cell>
          <cell r="C747">
            <v>241</v>
          </cell>
          <cell r="D747" t="str">
            <v>6C</v>
          </cell>
          <cell r="E747" t="str">
            <v>5C1</v>
          </cell>
          <cell r="F747" t="str">
            <v>5C2_Biogenic:Other</v>
          </cell>
        </row>
        <row r="748">
          <cell r="A748" t="str">
            <v>712_240</v>
          </cell>
          <cell r="B748">
            <v>712</v>
          </cell>
          <cell r="C748">
            <v>240</v>
          </cell>
          <cell r="D748" t="str">
            <v>6C</v>
          </cell>
          <cell r="E748" t="str">
            <v>5C1</v>
          </cell>
          <cell r="F748" t="str">
            <v>5C2_Biogenic:Other</v>
          </cell>
        </row>
        <row r="749">
          <cell r="A749" t="str">
            <v>712_242</v>
          </cell>
          <cell r="B749">
            <v>712</v>
          </cell>
          <cell r="C749">
            <v>242</v>
          </cell>
          <cell r="D749" t="str">
            <v>6C</v>
          </cell>
          <cell r="E749" t="str">
            <v>5C1</v>
          </cell>
          <cell r="F749" t="str">
            <v>5C2_Biogenic:Other</v>
          </cell>
        </row>
        <row r="750">
          <cell r="A750" t="str">
            <v>712_243</v>
          </cell>
          <cell r="B750">
            <v>712</v>
          </cell>
          <cell r="C750">
            <v>243</v>
          </cell>
          <cell r="D750" t="str">
            <v>6C</v>
          </cell>
          <cell r="E750" t="str">
            <v>5C1</v>
          </cell>
          <cell r="F750" t="str">
            <v>5C2_Biogenic:Other</v>
          </cell>
        </row>
        <row r="751">
          <cell r="A751" t="str">
            <v>712_239</v>
          </cell>
          <cell r="B751">
            <v>712</v>
          </cell>
          <cell r="C751">
            <v>239</v>
          </cell>
          <cell r="D751" t="str">
            <v>6C</v>
          </cell>
          <cell r="E751" t="str">
            <v>5C1</v>
          </cell>
          <cell r="F751" t="str">
            <v>5C2_Biogenic:Other</v>
          </cell>
        </row>
        <row r="752">
          <cell r="A752" t="str">
            <v>713_21</v>
          </cell>
          <cell r="B752">
            <v>713</v>
          </cell>
          <cell r="C752">
            <v>21</v>
          </cell>
          <cell r="D752" t="str">
            <v>2F9</v>
          </cell>
          <cell r="E752" t="str">
            <v>2F6</v>
          </cell>
          <cell r="F752" t="str">
            <v>2F6_Other_applications:Emissive</v>
          </cell>
        </row>
        <row r="753">
          <cell r="A753" t="str">
            <v>715_21</v>
          </cell>
          <cell r="B753">
            <v>715</v>
          </cell>
          <cell r="C753">
            <v>21</v>
          </cell>
          <cell r="D753" t="str">
            <v>1B1c</v>
          </cell>
          <cell r="E753" t="str">
            <v>1B1a</v>
          </cell>
          <cell r="F753" t="str">
            <v>1B1ai_Underground_mines:Abandoned</v>
          </cell>
        </row>
        <row r="754">
          <cell r="A754" t="str">
            <v>716_78</v>
          </cell>
          <cell r="B754">
            <v>716</v>
          </cell>
          <cell r="C754">
            <v>78</v>
          </cell>
          <cell r="D754" t="str">
            <v>non-IPCC</v>
          </cell>
          <cell r="E754" t="str">
            <v>non-IPCC</v>
          </cell>
          <cell r="F754" t="str">
            <v>non-IPCC</v>
          </cell>
        </row>
        <row r="755">
          <cell r="A755" t="str">
            <v>717_48</v>
          </cell>
          <cell r="B755">
            <v>717</v>
          </cell>
          <cell r="C755">
            <v>48</v>
          </cell>
          <cell r="D755" t="str">
            <v>4D</v>
          </cell>
          <cell r="E755" t="str">
            <v>5B1_MSW</v>
          </cell>
          <cell r="F755" t="str">
            <v>5B1_Composting_MSW</v>
          </cell>
        </row>
        <row r="756">
          <cell r="A756" t="str">
            <v>722_21</v>
          </cell>
          <cell r="B756">
            <v>722</v>
          </cell>
          <cell r="C756">
            <v>21</v>
          </cell>
          <cell r="D756" t="str">
            <v>2F1</v>
          </cell>
          <cell r="E756" t="str">
            <v>not in use</v>
          </cell>
          <cell r="F756" t="str">
            <v>not in use</v>
          </cell>
        </row>
        <row r="757">
          <cell r="A757" t="str">
            <v>723_21</v>
          </cell>
          <cell r="B757">
            <v>723</v>
          </cell>
          <cell r="C757">
            <v>21</v>
          </cell>
          <cell r="D757" t="str">
            <v>3D</v>
          </cell>
          <cell r="E757" t="str">
            <v>2D3</v>
          </cell>
          <cell r="F757" t="str">
            <v>2D3_Non-energy_products_from_fuels_and_solvent_use:Solvent Use</v>
          </cell>
        </row>
        <row r="758">
          <cell r="A758" t="str">
            <v>731_21</v>
          </cell>
          <cell r="B758">
            <v>731</v>
          </cell>
          <cell r="C758">
            <v>21</v>
          </cell>
          <cell r="D758" t="str">
            <v>2F1</v>
          </cell>
          <cell r="E758" t="str">
            <v>not in use</v>
          </cell>
          <cell r="F758" t="str">
            <v>not in use</v>
          </cell>
        </row>
        <row r="759">
          <cell r="A759" t="str">
            <v>733_21</v>
          </cell>
          <cell r="B759">
            <v>733</v>
          </cell>
          <cell r="C759">
            <v>21</v>
          </cell>
          <cell r="D759" t="str">
            <v>Aviation_Bunkers</v>
          </cell>
          <cell r="E759" t="str">
            <v>Aviation_Bunkers</v>
          </cell>
          <cell r="F759" t="str">
            <v>Aviation_Bunkers</v>
          </cell>
        </row>
        <row r="760">
          <cell r="A760" t="str">
            <v>734_15</v>
          </cell>
          <cell r="B760">
            <v>734</v>
          </cell>
          <cell r="C760">
            <v>15</v>
          </cell>
          <cell r="D760" t="str">
            <v>1A4c</v>
          </cell>
          <cell r="E760" t="str">
            <v>1A4cii</v>
          </cell>
          <cell r="F760" t="str">
            <v>1A4cii_Agriculture/Forestry/Fishing:Off-road</v>
          </cell>
        </row>
        <row r="761">
          <cell r="A761" t="str">
            <v>739_21</v>
          </cell>
          <cell r="B761">
            <v>739</v>
          </cell>
          <cell r="C761">
            <v>21</v>
          </cell>
          <cell r="D761" t="str">
            <v>5A1</v>
          </cell>
          <cell r="E761" t="str">
            <v>4A1</v>
          </cell>
          <cell r="F761" t="str">
            <v>4A1_Forest Land Remaining Forest Land</v>
          </cell>
        </row>
        <row r="762">
          <cell r="A762" t="str">
            <v>740_21</v>
          </cell>
          <cell r="B762">
            <v>740</v>
          </cell>
          <cell r="C762">
            <v>21</v>
          </cell>
          <cell r="D762" t="str">
            <v>5A2</v>
          </cell>
          <cell r="E762" t="str">
            <v>4A2</v>
          </cell>
          <cell r="F762" t="str">
            <v>4A2_Land Converted to Forest Land</v>
          </cell>
        </row>
        <row r="763">
          <cell r="A763" t="str">
            <v>741_253</v>
          </cell>
          <cell r="B763">
            <v>741</v>
          </cell>
          <cell r="C763">
            <v>253</v>
          </cell>
          <cell r="D763" t="str">
            <v>5A</v>
          </cell>
          <cell r="E763" t="str">
            <v>4A</v>
          </cell>
          <cell r="F763" t="str">
            <v>4A_Forest Land (Biomass Burning - wildfires)</v>
          </cell>
        </row>
        <row r="764">
          <cell r="A764" t="str">
            <v>742_21</v>
          </cell>
          <cell r="B764">
            <v>742</v>
          </cell>
          <cell r="C764">
            <v>21</v>
          </cell>
          <cell r="D764" t="str">
            <v>5B1</v>
          </cell>
          <cell r="E764" t="str">
            <v>4B1</v>
          </cell>
          <cell r="F764" t="str">
            <v>4B1_Cropland Remaining Cropland</v>
          </cell>
        </row>
        <row r="765">
          <cell r="A765" t="str">
            <v>743_21</v>
          </cell>
          <cell r="B765">
            <v>743</v>
          </cell>
          <cell r="C765">
            <v>21</v>
          </cell>
          <cell r="D765" t="str">
            <v>5B2</v>
          </cell>
          <cell r="E765" t="str">
            <v>4B2</v>
          </cell>
          <cell r="F765" t="str">
            <v>4B2_Land Converted to Cropland</v>
          </cell>
        </row>
        <row r="766">
          <cell r="A766" t="str">
            <v>744_46</v>
          </cell>
          <cell r="B766">
            <v>744</v>
          </cell>
          <cell r="C766">
            <v>46</v>
          </cell>
          <cell r="D766" t="str">
            <v>5B1</v>
          </cell>
          <cell r="E766" t="str">
            <v>3G</v>
          </cell>
          <cell r="F766" t="str">
            <v>3G_Liming</v>
          </cell>
        </row>
        <row r="767">
          <cell r="A767" t="str">
            <v>744_47</v>
          </cell>
          <cell r="B767">
            <v>744</v>
          </cell>
          <cell r="C767">
            <v>47</v>
          </cell>
          <cell r="D767" t="str">
            <v>5B1</v>
          </cell>
          <cell r="E767" t="str">
            <v>3G</v>
          </cell>
          <cell r="F767" t="str">
            <v>3G_Liming</v>
          </cell>
        </row>
        <row r="768">
          <cell r="A768" t="str">
            <v>745_253</v>
          </cell>
          <cell r="B768">
            <v>745</v>
          </cell>
          <cell r="C768">
            <v>253</v>
          </cell>
          <cell r="D768" t="str">
            <v>5B</v>
          </cell>
          <cell r="E768" t="str">
            <v>4B</v>
          </cell>
          <cell r="F768" t="str">
            <v>4B_Cropland (Biomass Burning - controlled)</v>
          </cell>
        </row>
        <row r="769">
          <cell r="A769" t="str">
            <v>746_21</v>
          </cell>
          <cell r="B769">
            <v>746</v>
          </cell>
          <cell r="C769">
            <v>21</v>
          </cell>
          <cell r="D769" t="str">
            <v>5C1</v>
          </cell>
          <cell r="E769" t="str">
            <v>4C1</v>
          </cell>
          <cell r="F769" t="str">
            <v>4C1_Grassland Remaining Grassland</v>
          </cell>
        </row>
        <row r="770">
          <cell r="A770" t="str">
            <v>747_21</v>
          </cell>
          <cell r="B770">
            <v>747</v>
          </cell>
          <cell r="C770">
            <v>21</v>
          </cell>
          <cell r="D770" t="str">
            <v>5C2</v>
          </cell>
          <cell r="E770" t="str">
            <v>4C2</v>
          </cell>
          <cell r="F770" t="str">
            <v>4C2_Land converted to grassland</v>
          </cell>
        </row>
        <row r="771">
          <cell r="A771" t="str">
            <v>748_46</v>
          </cell>
          <cell r="B771">
            <v>748</v>
          </cell>
          <cell r="C771">
            <v>46</v>
          </cell>
          <cell r="D771" t="str">
            <v>5C1</v>
          </cell>
          <cell r="E771" t="str">
            <v>3G</v>
          </cell>
          <cell r="F771" t="str">
            <v>3G_Liming</v>
          </cell>
        </row>
        <row r="772">
          <cell r="A772" t="str">
            <v>748_47</v>
          </cell>
          <cell r="B772">
            <v>748</v>
          </cell>
          <cell r="C772">
            <v>47</v>
          </cell>
          <cell r="D772" t="str">
            <v>5C1</v>
          </cell>
          <cell r="E772" t="str">
            <v>3G</v>
          </cell>
          <cell r="F772" t="str">
            <v>3G_Liming</v>
          </cell>
        </row>
        <row r="773">
          <cell r="A773" t="str">
            <v>749_253</v>
          </cell>
          <cell r="B773">
            <v>749</v>
          </cell>
          <cell r="C773">
            <v>253</v>
          </cell>
          <cell r="D773" t="str">
            <v>5C</v>
          </cell>
          <cell r="E773" t="str">
            <v>4C</v>
          </cell>
          <cell r="F773" t="str">
            <v>4C_Grassland (Biomass burning - controlled)</v>
          </cell>
        </row>
        <row r="774">
          <cell r="A774" t="str">
            <v>750_21</v>
          </cell>
          <cell r="B774">
            <v>750</v>
          </cell>
          <cell r="C774">
            <v>21</v>
          </cell>
          <cell r="D774" t="str">
            <v>5D1</v>
          </cell>
          <cell r="E774" t="str">
            <v>4D1</v>
          </cell>
          <cell r="F774" t="str">
            <v>4D1_Wetlands remaining wetlands</v>
          </cell>
        </row>
        <row r="775">
          <cell r="A775" t="str">
            <v>751_21</v>
          </cell>
          <cell r="B775">
            <v>751</v>
          </cell>
          <cell r="C775">
            <v>21</v>
          </cell>
          <cell r="D775" t="str">
            <v>5D2</v>
          </cell>
          <cell r="E775" t="str">
            <v>4D2</v>
          </cell>
          <cell r="F775" t="str">
            <v>4D2_Land converted to wetlands</v>
          </cell>
        </row>
        <row r="776">
          <cell r="A776" t="str">
            <v>752_253</v>
          </cell>
          <cell r="B776">
            <v>752</v>
          </cell>
          <cell r="C776">
            <v>253</v>
          </cell>
          <cell r="D776" t="str">
            <v>5D</v>
          </cell>
          <cell r="E776" t="str">
            <v>4D</v>
          </cell>
          <cell r="F776" t="str">
            <v>4D_Wetlands (Biomass burning - controlled)</v>
          </cell>
        </row>
        <row r="777">
          <cell r="A777" t="str">
            <v>753_21</v>
          </cell>
          <cell r="B777">
            <v>753</v>
          </cell>
          <cell r="C777">
            <v>21</v>
          </cell>
          <cell r="D777">
            <v>50</v>
          </cell>
          <cell r="E777" t="str">
            <v>4E</v>
          </cell>
          <cell r="F777" t="str">
            <v>4E1_Settlements remaining settlements</v>
          </cell>
        </row>
        <row r="778">
          <cell r="A778" t="str">
            <v>754_21</v>
          </cell>
          <cell r="B778">
            <v>754</v>
          </cell>
          <cell r="C778">
            <v>21</v>
          </cell>
          <cell r="D778">
            <v>500</v>
          </cell>
          <cell r="E778" t="str">
            <v>4E</v>
          </cell>
          <cell r="F778" t="str">
            <v>4E2_Land converted to settlements</v>
          </cell>
        </row>
        <row r="779">
          <cell r="A779" t="str">
            <v>755_253</v>
          </cell>
          <cell r="B779">
            <v>755</v>
          </cell>
          <cell r="C779">
            <v>253</v>
          </cell>
          <cell r="D779" t="str">
            <v>5E</v>
          </cell>
          <cell r="E779" t="str">
            <v>4E</v>
          </cell>
          <cell r="F779" t="str">
            <v>4E_Settlements (Biomass burning - controlled)</v>
          </cell>
        </row>
        <row r="780">
          <cell r="A780" t="str">
            <v>756_21</v>
          </cell>
          <cell r="B780">
            <v>756</v>
          </cell>
          <cell r="C780">
            <v>21</v>
          </cell>
          <cell r="D780" t="str">
            <v>5F1</v>
          </cell>
          <cell r="E780" t="str">
            <v>4F1</v>
          </cell>
          <cell r="F780" t="str">
            <v>4F1_Other land remaining other land</v>
          </cell>
        </row>
        <row r="781">
          <cell r="A781" t="str">
            <v>757_21</v>
          </cell>
          <cell r="B781">
            <v>757</v>
          </cell>
          <cell r="C781">
            <v>21</v>
          </cell>
          <cell r="D781" t="str">
            <v>5F2</v>
          </cell>
          <cell r="E781" t="str">
            <v>4F2</v>
          </cell>
          <cell r="F781" t="str">
            <v>4F2_Land converted to other land</v>
          </cell>
        </row>
        <row r="782">
          <cell r="A782" t="str">
            <v>758_253</v>
          </cell>
          <cell r="B782">
            <v>758</v>
          </cell>
          <cell r="C782">
            <v>253</v>
          </cell>
          <cell r="D782" t="str">
            <v>5F</v>
          </cell>
          <cell r="E782" t="str">
            <v>4F</v>
          </cell>
          <cell r="F782" t="str">
            <v>4F_Other land (Biomass burning)</v>
          </cell>
        </row>
        <row r="783">
          <cell r="A783" t="str">
            <v>759_21</v>
          </cell>
          <cell r="B783">
            <v>759</v>
          </cell>
          <cell r="C783">
            <v>21</v>
          </cell>
          <cell r="D783" t="str">
            <v>5G</v>
          </cell>
          <cell r="E783" t="str">
            <v>4G</v>
          </cell>
          <cell r="F783" t="str">
            <v>4G_Harvested wood products</v>
          </cell>
        </row>
        <row r="784">
          <cell r="A784" t="str">
            <v>760_21</v>
          </cell>
          <cell r="B784">
            <v>760</v>
          </cell>
          <cell r="C784">
            <v>21</v>
          </cell>
          <cell r="D784" t="str">
            <v>5A</v>
          </cell>
          <cell r="E784" t="str">
            <v>4A</v>
          </cell>
          <cell r="F784" t="str">
            <v>4A_Forest Land (organic soils drainage)</v>
          </cell>
        </row>
        <row r="785">
          <cell r="A785" t="str">
            <v>761_253</v>
          </cell>
          <cell r="B785">
            <v>761</v>
          </cell>
          <cell r="C785">
            <v>253</v>
          </cell>
          <cell r="D785" t="str">
            <v>non-IPCC</v>
          </cell>
          <cell r="E785" t="str">
            <v>non-IPCC</v>
          </cell>
          <cell r="F785" t="str">
            <v>non-IPCC</v>
          </cell>
        </row>
        <row r="786">
          <cell r="A786" t="str">
            <v>801_307</v>
          </cell>
          <cell r="B786">
            <v>801</v>
          </cell>
          <cell r="C786">
            <v>307</v>
          </cell>
          <cell r="D786" t="str">
            <v>2F1</v>
          </cell>
          <cell r="E786" t="str">
            <v>2F1</v>
          </cell>
          <cell r="F786" t="str">
            <v>2F1_Domestic_refrigeration</v>
          </cell>
        </row>
        <row r="787">
          <cell r="A787" t="str">
            <v>801_308</v>
          </cell>
          <cell r="B787">
            <v>801</v>
          </cell>
          <cell r="C787">
            <v>308</v>
          </cell>
          <cell r="D787" t="str">
            <v>2F1</v>
          </cell>
          <cell r="E787" t="str">
            <v>2F1</v>
          </cell>
          <cell r="F787" t="str">
            <v>2F1_Domestic_refrigeration</v>
          </cell>
        </row>
        <row r="788">
          <cell r="A788" t="str">
            <v>801_309</v>
          </cell>
          <cell r="B788">
            <v>801</v>
          </cell>
          <cell r="C788">
            <v>309</v>
          </cell>
          <cell r="D788" t="str">
            <v>2F1</v>
          </cell>
          <cell r="E788" t="str">
            <v>2F1</v>
          </cell>
          <cell r="F788" t="str">
            <v>2F1_Domestic_refrigeration</v>
          </cell>
        </row>
        <row r="789">
          <cell r="A789" t="str">
            <v>802_307</v>
          </cell>
          <cell r="B789">
            <v>802</v>
          </cell>
          <cell r="C789">
            <v>307</v>
          </cell>
          <cell r="D789" t="str">
            <v>2F1</v>
          </cell>
          <cell r="E789" t="str">
            <v>2F1</v>
          </cell>
          <cell r="F789" t="str">
            <v>2F1_Commercial_refrigeration</v>
          </cell>
        </row>
        <row r="790">
          <cell r="A790" t="str">
            <v>802_308</v>
          </cell>
          <cell r="B790">
            <v>802</v>
          </cell>
          <cell r="C790">
            <v>308</v>
          </cell>
          <cell r="D790" t="str">
            <v>2F1</v>
          </cell>
          <cell r="E790" t="str">
            <v>2F1</v>
          </cell>
          <cell r="F790" t="str">
            <v>2F1_Commercial_refrigeration</v>
          </cell>
        </row>
        <row r="791">
          <cell r="A791" t="str">
            <v>802_309</v>
          </cell>
          <cell r="B791">
            <v>802</v>
          </cell>
          <cell r="C791">
            <v>309</v>
          </cell>
          <cell r="D791" t="str">
            <v>2F1</v>
          </cell>
          <cell r="E791" t="str">
            <v>2F1</v>
          </cell>
          <cell r="F791" t="str">
            <v>2F1_Commercial_refrigeration</v>
          </cell>
        </row>
        <row r="792">
          <cell r="A792" t="str">
            <v>803_307</v>
          </cell>
          <cell r="B792">
            <v>803</v>
          </cell>
          <cell r="C792">
            <v>307</v>
          </cell>
          <cell r="D792" t="str">
            <v>2F1</v>
          </cell>
          <cell r="E792" t="str">
            <v>2F1</v>
          </cell>
          <cell r="F792" t="str">
            <v>2F1_Transport_refrigeration</v>
          </cell>
        </row>
        <row r="793">
          <cell r="A793" t="str">
            <v>803_308</v>
          </cell>
          <cell r="B793">
            <v>803</v>
          </cell>
          <cell r="C793">
            <v>308</v>
          </cell>
          <cell r="D793" t="str">
            <v>2F1</v>
          </cell>
          <cell r="E793" t="str">
            <v>2F1</v>
          </cell>
          <cell r="F793" t="str">
            <v>2F1_Transport_refrigeration</v>
          </cell>
        </row>
        <row r="794">
          <cell r="A794" t="str">
            <v>803_309</v>
          </cell>
          <cell r="B794">
            <v>803</v>
          </cell>
          <cell r="C794">
            <v>309</v>
          </cell>
          <cell r="D794" t="str">
            <v>2F1</v>
          </cell>
          <cell r="E794" t="str">
            <v>2F1</v>
          </cell>
          <cell r="F794" t="str">
            <v>2F1_Transport_refrigeration</v>
          </cell>
        </row>
        <row r="795">
          <cell r="A795" t="str">
            <v>804_307</v>
          </cell>
          <cell r="B795">
            <v>804</v>
          </cell>
          <cell r="C795">
            <v>307</v>
          </cell>
          <cell r="D795" t="str">
            <v>2F1</v>
          </cell>
          <cell r="E795" t="str">
            <v>2F1</v>
          </cell>
          <cell r="F795" t="str">
            <v>2F1_Industrial_refrigeration</v>
          </cell>
        </row>
        <row r="796">
          <cell r="A796" t="str">
            <v>804_308</v>
          </cell>
          <cell r="B796">
            <v>804</v>
          </cell>
          <cell r="C796">
            <v>308</v>
          </cell>
          <cell r="D796" t="str">
            <v>2F1</v>
          </cell>
          <cell r="E796" t="str">
            <v>2F1</v>
          </cell>
          <cell r="F796" t="str">
            <v>2F1_Industrial_refrigeration</v>
          </cell>
        </row>
        <row r="797">
          <cell r="A797" t="str">
            <v>804_309</v>
          </cell>
          <cell r="B797">
            <v>804</v>
          </cell>
          <cell r="C797">
            <v>309</v>
          </cell>
          <cell r="D797" t="str">
            <v>2F1</v>
          </cell>
          <cell r="E797" t="str">
            <v>2F1</v>
          </cell>
          <cell r="F797" t="str">
            <v>2F1_Industrial_refrigeration</v>
          </cell>
        </row>
        <row r="798">
          <cell r="A798" t="str">
            <v>805_307</v>
          </cell>
          <cell r="B798">
            <v>805</v>
          </cell>
          <cell r="C798">
            <v>307</v>
          </cell>
          <cell r="D798" t="str">
            <v>2F1</v>
          </cell>
          <cell r="E798" t="str">
            <v>2F1</v>
          </cell>
          <cell r="F798" t="str">
            <v>2F1_Stationary_air_conditioning</v>
          </cell>
        </row>
        <row r="799">
          <cell r="A799" t="str">
            <v>805_308</v>
          </cell>
          <cell r="B799">
            <v>805</v>
          </cell>
          <cell r="C799">
            <v>308</v>
          </cell>
          <cell r="D799" t="str">
            <v>2F1</v>
          </cell>
          <cell r="E799" t="str">
            <v>2F1</v>
          </cell>
          <cell r="F799" t="str">
            <v>2F1_Stationary_air_conditioning</v>
          </cell>
        </row>
        <row r="800">
          <cell r="A800" t="str">
            <v>805_309</v>
          </cell>
          <cell r="B800">
            <v>805</v>
          </cell>
          <cell r="C800">
            <v>309</v>
          </cell>
          <cell r="D800" t="str">
            <v>2F1</v>
          </cell>
          <cell r="E800" t="str">
            <v>2F1</v>
          </cell>
          <cell r="F800" t="str">
            <v>2F1_Stationary_air_conditioning</v>
          </cell>
        </row>
        <row r="801">
          <cell r="A801" t="str">
            <v>806_307</v>
          </cell>
          <cell r="B801">
            <v>806</v>
          </cell>
          <cell r="C801">
            <v>307</v>
          </cell>
          <cell r="D801" t="str">
            <v>2F1</v>
          </cell>
          <cell r="E801" t="str">
            <v>2F1</v>
          </cell>
          <cell r="F801" t="str">
            <v>2F1_Mobile_air_conditioning</v>
          </cell>
        </row>
        <row r="802">
          <cell r="A802" t="str">
            <v>806_308</v>
          </cell>
          <cell r="B802">
            <v>806</v>
          </cell>
          <cell r="C802">
            <v>308</v>
          </cell>
          <cell r="D802" t="str">
            <v>2F1</v>
          </cell>
          <cell r="E802" t="str">
            <v>2F1</v>
          </cell>
          <cell r="F802" t="str">
            <v>2F1_Mobile_air_conditioning</v>
          </cell>
        </row>
        <row r="803">
          <cell r="A803" t="str">
            <v>806_309</v>
          </cell>
          <cell r="B803">
            <v>806</v>
          </cell>
          <cell r="C803">
            <v>309</v>
          </cell>
          <cell r="D803" t="str">
            <v>2F1</v>
          </cell>
          <cell r="E803" t="str">
            <v>2F1</v>
          </cell>
          <cell r="F803" t="str">
            <v>2F1_Mobile_air_conditioning</v>
          </cell>
        </row>
        <row r="804">
          <cell r="A804" t="str">
            <v>807_21</v>
          </cell>
          <cell r="B804">
            <v>807</v>
          </cell>
          <cell r="C804">
            <v>21</v>
          </cell>
          <cell r="D804" t="str">
            <v>5A2</v>
          </cell>
          <cell r="E804" t="str">
            <v>4A2</v>
          </cell>
          <cell r="F804" t="str">
            <v>4A2</v>
          </cell>
        </row>
        <row r="805">
          <cell r="A805" t="str">
            <v>808_21</v>
          </cell>
          <cell r="B805">
            <v>808</v>
          </cell>
          <cell r="C805">
            <v>21</v>
          </cell>
          <cell r="D805" t="str">
            <v>non-IPCC</v>
          </cell>
          <cell r="E805" t="str">
            <v>non-IPCC</v>
          </cell>
          <cell r="F805" t="str">
            <v>non-IPCC</v>
          </cell>
        </row>
        <row r="806">
          <cell r="A806" t="str">
            <v>809_21</v>
          </cell>
          <cell r="B806">
            <v>809</v>
          </cell>
          <cell r="C806">
            <v>21</v>
          </cell>
          <cell r="D806" t="str">
            <v>5G</v>
          </cell>
          <cell r="E806" t="str">
            <v>not in use</v>
          </cell>
          <cell r="F806" t="str">
            <v>not in use</v>
          </cell>
        </row>
        <row r="807">
          <cell r="A807" t="str">
            <v>810_21</v>
          </cell>
          <cell r="B807">
            <v>810</v>
          </cell>
          <cell r="C807">
            <v>21</v>
          </cell>
          <cell r="D807" t="str">
            <v>5G</v>
          </cell>
          <cell r="E807" t="str">
            <v>not in use</v>
          </cell>
          <cell r="F807" t="str">
            <v>not in use</v>
          </cell>
        </row>
        <row r="808">
          <cell r="A808" t="str">
            <v>811_21</v>
          </cell>
          <cell r="B808">
            <v>811</v>
          </cell>
          <cell r="C808">
            <v>21</v>
          </cell>
          <cell r="D808" t="str">
            <v>3D</v>
          </cell>
          <cell r="E808" t="str">
            <v>2D3</v>
          </cell>
          <cell r="F808" t="str">
            <v>2D3_Non-energy_products_from_fuels_and_solvent_use:Solvent Use</v>
          </cell>
        </row>
        <row r="809">
          <cell r="A809" t="str">
            <v>813_87</v>
          </cell>
          <cell r="B809">
            <v>813</v>
          </cell>
          <cell r="C809">
            <v>87</v>
          </cell>
          <cell r="D809" t="str">
            <v>1B2a</v>
          </cell>
          <cell r="E809" t="str">
            <v>1B2a5</v>
          </cell>
          <cell r="F809" t="str">
            <v>1B2a5_Oil_ditribution_of_oil_products</v>
          </cell>
        </row>
        <row r="810">
          <cell r="A810" t="str">
            <v>813_88</v>
          </cell>
          <cell r="B810">
            <v>813</v>
          </cell>
          <cell r="C810">
            <v>88</v>
          </cell>
          <cell r="D810" t="str">
            <v>1B2a</v>
          </cell>
          <cell r="E810" t="str">
            <v>1B2a5</v>
          </cell>
          <cell r="F810" t="str">
            <v>1B2a5_Oil_ditribution_of_oil_products</v>
          </cell>
        </row>
        <row r="811">
          <cell r="A811" t="str">
            <v>814_310</v>
          </cell>
          <cell r="B811">
            <v>814</v>
          </cell>
          <cell r="C811">
            <v>310</v>
          </cell>
          <cell r="D811" t="str">
            <v>1A3b</v>
          </cell>
          <cell r="E811" t="str">
            <v>1A3bv</v>
          </cell>
          <cell r="F811" t="str">
            <v>1A3bv_Other_road_transport</v>
          </cell>
        </row>
        <row r="812">
          <cell r="A812" t="str">
            <v>814_311</v>
          </cell>
          <cell r="B812">
            <v>814</v>
          </cell>
          <cell r="C812">
            <v>311</v>
          </cell>
          <cell r="D812" t="str">
            <v>1A3b</v>
          </cell>
          <cell r="E812" t="str">
            <v>1A3bv</v>
          </cell>
          <cell r="F812" t="str">
            <v>1A3bv_Other_road_transport</v>
          </cell>
        </row>
        <row r="813">
          <cell r="A813" t="str">
            <v>815_7</v>
          </cell>
          <cell r="B813">
            <v>815</v>
          </cell>
          <cell r="C813">
            <v>7</v>
          </cell>
          <cell r="D813" t="str">
            <v>1A3c</v>
          </cell>
          <cell r="E813" t="str">
            <v>1A3c</v>
          </cell>
          <cell r="F813" t="str">
            <v>1A3c_Railways</v>
          </cell>
        </row>
        <row r="814">
          <cell r="A814" t="str">
            <v>816_21</v>
          </cell>
          <cell r="B814">
            <v>816</v>
          </cell>
          <cell r="C814">
            <v>21</v>
          </cell>
          <cell r="D814" t="str">
            <v>1B2cii</v>
          </cell>
          <cell r="E814" t="str">
            <v>1B2c_Flaring_ii</v>
          </cell>
          <cell r="F814" t="str">
            <v>1B2c_Flaring_Gas</v>
          </cell>
        </row>
        <row r="815">
          <cell r="A815" t="str">
            <v>817_21</v>
          </cell>
          <cell r="B815">
            <v>817</v>
          </cell>
          <cell r="C815">
            <v>21</v>
          </cell>
          <cell r="D815" t="str">
            <v>1B2b</v>
          </cell>
          <cell r="E815" t="str">
            <v>1B2b3</v>
          </cell>
          <cell r="F815" t="str">
            <v>1B2b3_Gas_processing</v>
          </cell>
        </row>
        <row r="816">
          <cell r="A816" t="str">
            <v>818_15</v>
          </cell>
          <cell r="B816">
            <v>818</v>
          </cell>
          <cell r="C816">
            <v>15</v>
          </cell>
          <cell r="D816" t="str">
            <v>1A1c</v>
          </cell>
          <cell r="E816" t="str">
            <v>1A1cii</v>
          </cell>
          <cell r="F816" t="str">
            <v>1A1cii_Oil_and_gas_extraction</v>
          </cell>
        </row>
        <row r="817">
          <cell r="A817" t="str">
            <v>818_19</v>
          </cell>
          <cell r="B817">
            <v>818</v>
          </cell>
          <cell r="C817">
            <v>19</v>
          </cell>
          <cell r="D817" t="str">
            <v>1A1c</v>
          </cell>
          <cell r="E817" t="str">
            <v>1A1cii</v>
          </cell>
          <cell r="F817" t="str">
            <v>1A1cii_Oil_and_gas_extraction</v>
          </cell>
        </row>
        <row r="818">
          <cell r="A818" t="str">
            <v>819_157</v>
          </cell>
          <cell r="B818">
            <v>819</v>
          </cell>
          <cell r="C818">
            <v>157</v>
          </cell>
          <cell r="D818" t="str">
            <v>1B2a</v>
          </cell>
          <cell r="E818" t="str">
            <v>1B2a3</v>
          </cell>
          <cell r="F818" t="str">
            <v>1B2a3_Oil_transport</v>
          </cell>
        </row>
        <row r="819">
          <cell r="A819" t="str">
            <v>820_21</v>
          </cell>
          <cell r="B819">
            <v>820</v>
          </cell>
          <cell r="C819">
            <v>21</v>
          </cell>
          <cell r="D819" t="str">
            <v>1B2b</v>
          </cell>
          <cell r="E819" t="str">
            <v>1B2b4</v>
          </cell>
          <cell r="F819" t="str">
            <v>1B2b4_Gas_transmission_and_storage</v>
          </cell>
        </row>
        <row r="820">
          <cell r="A820" t="str">
            <v>821_187</v>
          </cell>
          <cell r="B820">
            <v>821</v>
          </cell>
          <cell r="C820">
            <v>187</v>
          </cell>
          <cell r="D820" t="str">
            <v>1B2b</v>
          </cell>
          <cell r="E820" t="str">
            <v>1B2b1</v>
          </cell>
          <cell r="F820" t="str">
            <v>1B2b1_Gas_exploration</v>
          </cell>
        </row>
        <row r="821">
          <cell r="A821" t="str">
            <v>822_21</v>
          </cell>
          <cell r="B821">
            <v>822</v>
          </cell>
          <cell r="C821">
            <v>21</v>
          </cell>
          <cell r="D821" t="str">
            <v>1B2ci</v>
          </cell>
          <cell r="E821" t="str">
            <v>1B2c_Venting_ii</v>
          </cell>
          <cell r="F821" t="str">
            <v>1B2c_Venting_Gas</v>
          </cell>
        </row>
        <row r="822">
          <cell r="A822" t="str">
            <v>823_21</v>
          </cell>
          <cell r="B822">
            <v>823</v>
          </cell>
          <cell r="C822">
            <v>21</v>
          </cell>
          <cell r="D822" t="str">
            <v>non-IPCC</v>
          </cell>
          <cell r="E822" t="str">
            <v>non-IPCC</v>
          </cell>
          <cell r="F822" t="str">
            <v>non-IPCC</v>
          </cell>
        </row>
        <row r="823">
          <cell r="A823" t="str">
            <v>824_21</v>
          </cell>
          <cell r="B823">
            <v>824</v>
          </cell>
          <cell r="C823">
            <v>21</v>
          </cell>
          <cell r="D823" t="str">
            <v>5B2</v>
          </cell>
          <cell r="E823" t="str">
            <v>4B2</v>
          </cell>
          <cell r="F823" t="str">
            <v>4B2_Land Converted to Cropland</v>
          </cell>
        </row>
        <row r="824">
          <cell r="A824" t="str">
            <v>825_2</v>
          </cell>
          <cell r="B824">
            <v>825</v>
          </cell>
          <cell r="C824">
            <v>2</v>
          </cell>
          <cell r="D824" t="str">
            <v>1A3a</v>
          </cell>
          <cell r="E824" t="str">
            <v>1A3a</v>
          </cell>
          <cell r="F824" t="str">
            <v>1A3a_Domestic_aviation</v>
          </cell>
        </row>
        <row r="825">
          <cell r="A825" t="str">
            <v>825_3</v>
          </cell>
          <cell r="B825">
            <v>825</v>
          </cell>
          <cell r="C825">
            <v>3</v>
          </cell>
          <cell r="D825" t="str">
            <v>1A3a</v>
          </cell>
          <cell r="E825" t="str">
            <v>1A3a</v>
          </cell>
          <cell r="F825" t="str">
            <v>1A3a_Domestic_aviation</v>
          </cell>
        </row>
        <row r="826">
          <cell r="A826" t="str">
            <v>826_2</v>
          </cell>
          <cell r="B826">
            <v>826</v>
          </cell>
          <cell r="C826">
            <v>2</v>
          </cell>
          <cell r="D826" t="str">
            <v>1A3a</v>
          </cell>
          <cell r="E826" t="str">
            <v>1A3a</v>
          </cell>
          <cell r="F826" t="str">
            <v>1A3a_Domestic_aviation</v>
          </cell>
        </row>
        <row r="827">
          <cell r="A827" t="str">
            <v>826_3</v>
          </cell>
          <cell r="B827">
            <v>826</v>
          </cell>
          <cell r="C827">
            <v>3</v>
          </cell>
          <cell r="D827" t="str">
            <v>1A3a</v>
          </cell>
          <cell r="E827" t="str">
            <v>1A3a</v>
          </cell>
          <cell r="F827" t="str">
            <v>1A3a_Domestic_aviation</v>
          </cell>
        </row>
        <row r="828">
          <cell r="A828" t="str">
            <v>827_2</v>
          </cell>
          <cell r="B828">
            <v>827</v>
          </cell>
          <cell r="C828">
            <v>2</v>
          </cell>
          <cell r="D828" t="str">
            <v>1A3a</v>
          </cell>
          <cell r="E828" t="str">
            <v>1A3a</v>
          </cell>
          <cell r="F828" t="str">
            <v>1A3a_Domestic_aviation</v>
          </cell>
        </row>
        <row r="829">
          <cell r="A829" t="str">
            <v>827_3</v>
          </cell>
          <cell r="B829">
            <v>827</v>
          </cell>
          <cell r="C829">
            <v>3</v>
          </cell>
          <cell r="D829" t="str">
            <v>1A3a</v>
          </cell>
          <cell r="E829" t="str">
            <v>1A3a</v>
          </cell>
          <cell r="F829" t="str">
            <v>1A3a_Domestic_aviation</v>
          </cell>
        </row>
        <row r="830">
          <cell r="A830" t="str">
            <v>828_2</v>
          </cell>
          <cell r="B830">
            <v>828</v>
          </cell>
          <cell r="C830">
            <v>2</v>
          </cell>
          <cell r="D830" t="str">
            <v>1A3a</v>
          </cell>
          <cell r="E830" t="str">
            <v>1A3a</v>
          </cell>
          <cell r="F830" t="str">
            <v>1A3a_Domestic_aviation</v>
          </cell>
        </row>
        <row r="831">
          <cell r="A831" t="str">
            <v>828_3</v>
          </cell>
          <cell r="B831">
            <v>828</v>
          </cell>
          <cell r="C831">
            <v>3</v>
          </cell>
          <cell r="D831" t="str">
            <v>1A3a</v>
          </cell>
          <cell r="E831" t="str">
            <v>1A3a</v>
          </cell>
          <cell r="F831" t="str">
            <v>1A3a_Domestic_aviation</v>
          </cell>
        </row>
        <row r="832">
          <cell r="A832" t="str">
            <v>829_2</v>
          </cell>
          <cell r="B832">
            <v>829</v>
          </cell>
          <cell r="C832">
            <v>2</v>
          </cell>
          <cell r="D832" t="str">
            <v>1A3a</v>
          </cell>
          <cell r="E832" t="str">
            <v>1A3a</v>
          </cell>
          <cell r="F832" t="str">
            <v>1A3a_Domestic_aviation</v>
          </cell>
        </row>
        <row r="833">
          <cell r="A833" t="str">
            <v>829_3</v>
          </cell>
          <cell r="B833">
            <v>829</v>
          </cell>
          <cell r="C833">
            <v>3</v>
          </cell>
          <cell r="D833" t="str">
            <v>1A3a</v>
          </cell>
          <cell r="E833" t="str">
            <v>1A3a</v>
          </cell>
          <cell r="F833" t="str">
            <v>1A3a_Domestic_aviation</v>
          </cell>
        </row>
        <row r="834">
          <cell r="A834" t="str">
            <v>830_2</v>
          </cell>
          <cell r="B834">
            <v>830</v>
          </cell>
          <cell r="C834">
            <v>2</v>
          </cell>
          <cell r="D834" t="str">
            <v>1A3a</v>
          </cell>
          <cell r="E834" t="str">
            <v>1A3a</v>
          </cell>
          <cell r="F834" t="str">
            <v>1A3a_Domestic_aviation</v>
          </cell>
        </row>
        <row r="835">
          <cell r="A835" t="str">
            <v>830_3</v>
          </cell>
          <cell r="B835">
            <v>830</v>
          </cell>
          <cell r="C835">
            <v>3</v>
          </cell>
          <cell r="D835" t="str">
            <v>1A3a</v>
          </cell>
          <cell r="E835" t="str">
            <v>1A3a</v>
          </cell>
          <cell r="F835" t="str">
            <v>1A3a_Domestic_aviation</v>
          </cell>
        </row>
        <row r="836">
          <cell r="A836" t="str">
            <v>831_78</v>
          </cell>
          <cell r="B836">
            <v>831</v>
          </cell>
          <cell r="C836">
            <v>78</v>
          </cell>
          <cell r="D836" t="str">
            <v>4D</v>
          </cell>
          <cell r="E836" t="str">
            <v>3D_a3</v>
          </cell>
          <cell r="F836" t="str">
            <v>3D_Agricultural_Soils</v>
          </cell>
        </row>
        <row r="837">
          <cell r="A837" t="str">
            <v>832_21</v>
          </cell>
          <cell r="B837">
            <v>832</v>
          </cell>
          <cell r="C837">
            <v>21</v>
          </cell>
          <cell r="D837" t="str">
            <v>5D2</v>
          </cell>
          <cell r="E837" t="str">
            <v>4D2</v>
          </cell>
          <cell r="F837" t="str">
            <v>4D2</v>
          </cell>
        </row>
        <row r="838">
          <cell r="A838" t="str">
            <v>833_7</v>
          </cell>
          <cell r="B838">
            <v>833</v>
          </cell>
          <cell r="C838">
            <v>7</v>
          </cell>
          <cell r="D838" t="str">
            <v>1A2f</v>
          </cell>
          <cell r="E838" t="str">
            <v>1A2gviii</v>
          </cell>
          <cell r="F838" t="str">
            <v>1A2gviii_Other_manufacturing_industries_and_construction</v>
          </cell>
        </row>
        <row r="839">
          <cell r="A839" t="str">
            <v>833_19</v>
          </cell>
          <cell r="B839">
            <v>833</v>
          </cell>
          <cell r="C839">
            <v>19</v>
          </cell>
          <cell r="D839" t="str">
            <v>1A2f</v>
          </cell>
          <cell r="E839" t="str">
            <v>1A2gviii</v>
          </cell>
          <cell r="F839" t="str">
            <v>1A2gviii_Other_manufacturing_industries_and_construction</v>
          </cell>
        </row>
        <row r="840">
          <cell r="A840" t="str">
            <v>834_19</v>
          </cell>
          <cell r="B840">
            <v>834</v>
          </cell>
          <cell r="C840">
            <v>19</v>
          </cell>
          <cell r="D840" t="str">
            <v>1A2b</v>
          </cell>
          <cell r="E840" t="str">
            <v>1A2b</v>
          </cell>
          <cell r="F840" t="str">
            <v>1A2b_Non-Ferrous_Metals</v>
          </cell>
        </row>
        <row r="841">
          <cell r="A841" t="str">
            <v>834_15</v>
          </cell>
          <cell r="B841">
            <v>834</v>
          </cell>
          <cell r="C841">
            <v>15</v>
          </cell>
          <cell r="D841" t="str">
            <v>1A2b</v>
          </cell>
          <cell r="E841" t="str">
            <v>1A2b</v>
          </cell>
          <cell r="F841" t="str">
            <v>1A2b_Non-Ferrous_Metals</v>
          </cell>
        </row>
        <row r="842">
          <cell r="A842" t="str">
            <v>834_14</v>
          </cell>
          <cell r="B842">
            <v>834</v>
          </cell>
          <cell r="C842">
            <v>14</v>
          </cell>
          <cell r="D842" t="str">
            <v>1A2b</v>
          </cell>
          <cell r="E842" t="str">
            <v>1A2b</v>
          </cell>
          <cell r="F842" t="str">
            <v>1A2b_Non-Ferrous_Metals</v>
          </cell>
        </row>
        <row r="843">
          <cell r="A843" t="str">
            <v>834_7</v>
          </cell>
          <cell r="B843">
            <v>834</v>
          </cell>
          <cell r="C843">
            <v>7</v>
          </cell>
          <cell r="D843" t="str">
            <v>1A2b</v>
          </cell>
          <cell r="E843" t="str">
            <v>1A2b</v>
          </cell>
          <cell r="F843" t="str">
            <v>1A2b_Non-Ferrous_Metals</v>
          </cell>
        </row>
        <row r="844">
          <cell r="A844" t="str">
            <v>834_13</v>
          </cell>
          <cell r="B844">
            <v>834</v>
          </cell>
          <cell r="C844">
            <v>13</v>
          </cell>
          <cell r="D844" t="str">
            <v>non-IPCC</v>
          </cell>
          <cell r="E844" t="str">
            <v>non-IPCC</v>
          </cell>
          <cell r="F844" t="str">
            <v>non-IPCC</v>
          </cell>
        </row>
        <row r="845">
          <cell r="A845" t="str">
            <v>834_8</v>
          </cell>
          <cell r="B845">
            <v>834</v>
          </cell>
          <cell r="C845">
            <v>8</v>
          </cell>
          <cell r="D845" t="str">
            <v>1A2b</v>
          </cell>
          <cell r="E845" t="str">
            <v>1A2b</v>
          </cell>
          <cell r="F845" t="str">
            <v>1A2b_Non-Ferrous_Metals</v>
          </cell>
        </row>
        <row r="846">
          <cell r="A846" t="str">
            <v>835_19</v>
          </cell>
          <cell r="B846">
            <v>835</v>
          </cell>
          <cell r="C846">
            <v>19</v>
          </cell>
          <cell r="D846" t="str">
            <v>1A2c</v>
          </cell>
          <cell r="E846" t="str">
            <v>1A2c</v>
          </cell>
          <cell r="F846" t="str">
            <v>1A2c_Chemicals</v>
          </cell>
        </row>
        <row r="847">
          <cell r="A847" t="str">
            <v>835_26</v>
          </cell>
          <cell r="B847">
            <v>835</v>
          </cell>
          <cell r="C847">
            <v>26</v>
          </cell>
          <cell r="D847" t="str">
            <v>1A2c</v>
          </cell>
          <cell r="E847" t="str">
            <v>1A2c_Chemicals</v>
          </cell>
        </row>
        <row r="848">
          <cell r="A848" t="str">
            <v>835_15</v>
          </cell>
          <cell r="B848">
            <v>835</v>
          </cell>
          <cell r="C848">
            <v>15</v>
          </cell>
          <cell r="D848" t="str">
            <v>1A2c</v>
          </cell>
          <cell r="E848" t="str">
            <v>1A2c</v>
          </cell>
          <cell r="F848" t="str">
            <v>1A2c_Chemicals</v>
          </cell>
        </row>
        <row r="849">
          <cell r="A849" t="str">
            <v>835_14</v>
          </cell>
          <cell r="B849">
            <v>835</v>
          </cell>
          <cell r="C849">
            <v>14</v>
          </cell>
          <cell r="D849" t="str">
            <v>1A2c</v>
          </cell>
          <cell r="E849" t="str">
            <v>1A2c</v>
          </cell>
          <cell r="F849" t="str">
            <v>1A2c_Chemicals</v>
          </cell>
        </row>
        <row r="850">
          <cell r="A850" t="str">
            <v>835_7</v>
          </cell>
          <cell r="B850">
            <v>835</v>
          </cell>
          <cell r="C850">
            <v>7</v>
          </cell>
          <cell r="D850" t="str">
            <v>1A2c</v>
          </cell>
          <cell r="E850" t="str">
            <v>1A2c</v>
          </cell>
          <cell r="F850" t="str">
            <v>1A2c_Chemicals</v>
          </cell>
        </row>
        <row r="851">
          <cell r="A851" t="str">
            <v>835_13</v>
          </cell>
          <cell r="B851">
            <v>835</v>
          </cell>
          <cell r="C851">
            <v>13</v>
          </cell>
          <cell r="D851" t="str">
            <v>non-IPCC</v>
          </cell>
          <cell r="E851" t="str">
            <v>non-IPCC</v>
          </cell>
          <cell r="F851" t="str">
            <v>non-IPCC</v>
          </cell>
        </row>
        <row r="852">
          <cell r="A852" t="str">
            <v>836_15</v>
          </cell>
          <cell r="B852">
            <v>836</v>
          </cell>
          <cell r="C852">
            <v>15</v>
          </cell>
          <cell r="D852" t="str">
            <v>1A2d</v>
          </cell>
          <cell r="E852" t="str">
            <v>1A2d</v>
          </cell>
          <cell r="F852" t="str">
            <v>1A2d_Pulp_Paper_Print</v>
          </cell>
        </row>
        <row r="853">
          <cell r="A853" t="str">
            <v>836_7</v>
          </cell>
          <cell r="B853">
            <v>836</v>
          </cell>
          <cell r="C853">
            <v>7</v>
          </cell>
          <cell r="D853" t="str">
            <v>1A2d</v>
          </cell>
          <cell r="E853" t="str">
            <v>1A2d</v>
          </cell>
          <cell r="F853" t="str">
            <v>1A2d_Pulp_Paper_Print</v>
          </cell>
        </row>
        <row r="854">
          <cell r="A854" t="str">
            <v>836_19</v>
          </cell>
          <cell r="B854">
            <v>836</v>
          </cell>
          <cell r="C854">
            <v>19</v>
          </cell>
          <cell r="D854" t="str">
            <v>1A2d</v>
          </cell>
          <cell r="E854" t="str">
            <v>1A2d</v>
          </cell>
          <cell r="F854" t="str">
            <v>1A2d_Pulp_Paper_Print</v>
          </cell>
        </row>
        <row r="855">
          <cell r="A855" t="str">
            <v>836_14</v>
          </cell>
          <cell r="B855">
            <v>836</v>
          </cell>
          <cell r="C855">
            <v>14</v>
          </cell>
          <cell r="D855" t="str">
            <v>1A2d</v>
          </cell>
          <cell r="E855" t="str">
            <v>1A2d</v>
          </cell>
          <cell r="F855" t="str">
            <v>1A2d_Pulp_Paper_Print</v>
          </cell>
        </row>
        <row r="856">
          <cell r="A856" t="str">
            <v>836_13</v>
          </cell>
          <cell r="B856">
            <v>836</v>
          </cell>
          <cell r="C856">
            <v>13</v>
          </cell>
          <cell r="D856" t="str">
            <v>non-IPCC</v>
          </cell>
          <cell r="E856" t="str">
            <v>non-IPCC</v>
          </cell>
          <cell r="F856" t="str">
            <v>non-IPCC</v>
          </cell>
        </row>
        <row r="857">
          <cell r="A857" t="str">
            <v>837_15</v>
          </cell>
          <cell r="B857">
            <v>837</v>
          </cell>
          <cell r="C857">
            <v>15</v>
          </cell>
          <cell r="D857" t="str">
            <v>1A2e</v>
          </cell>
          <cell r="E857" t="str">
            <v>1A2e</v>
          </cell>
          <cell r="F857" t="str">
            <v>1A2e_food_processing_beverages_and_tobacco</v>
          </cell>
        </row>
        <row r="858">
          <cell r="A858" t="str">
            <v>837_7</v>
          </cell>
          <cell r="B858">
            <v>837</v>
          </cell>
          <cell r="C858">
            <v>7</v>
          </cell>
          <cell r="D858" t="str">
            <v>1A2e</v>
          </cell>
          <cell r="E858" t="str">
            <v>1A2e</v>
          </cell>
          <cell r="F858" t="str">
            <v>1A2e_food_processing_beverages_and_tobacco</v>
          </cell>
        </row>
        <row r="859">
          <cell r="A859" t="str">
            <v>837_19</v>
          </cell>
          <cell r="B859">
            <v>837</v>
          </cell>
          <cell r="C859">
            <v>19</v>
          </cell>
          <cell r="D859" t="str">
            <v>1A2e</v>
          </cell>
          <cell r="E859" t="str">
            <v>1A2e</v>
          </cell>
          <cell r="F859" t="str">
            <v>1A2e_food_processing_beverages_and_tobacco</v>
          </cell>
        </row>
        <row r="860">
          <cell r="A860" t="str">
            <v>837_14</v>
          </cell>
          <cell r="B860">
            <v>837</v>
          </cell>
          <cell r="C860">
            <v>14</v>
          </cell>
          <cell r="D860" t="str">
            <v>1A2e</v>
          </cell>
          <cell r="E860" t="str">
            <v>1A2e</v>
          </cell>
          <cell r="F860" t="str">
            <v>1A2e_food_processing_beverages_and_tobacco</v>
          </cell>
        </row>
        <row r="861">
          <cell r="A861" t="str">
            <v>837_13</v>
          </cell>
          <cell r="B861">
            <v>837</v>
          </cell>
          <cell r="C861">
            <v>13</v>
          </cell>
          <cell r="D861" t="str">
            <v>non-IPCC</v>
          </cell>
          <cell r="E861" t="str">
            <v>non-IPCC</v>
          </cell>
          <cell r="F861" t="str">
            <v>non-IPCC</v>
          </cell>
        </row>
        <row r="862">
          <cell r="A862" t="str">
            <v>901_12</v>
          </cell>
          <cell r="B862">
            <v>901</v>
          </cell>
          <cell r="C862">
            <v>12</v>
          </cell>
          <cell r="D862" t="str">
            <v>1A3d</v>
          </cell>
          <cell r="E862" t="str">
            <v>1A3d</v>
          </cell>
          <cell r="F862" t="str">
            <v>1A3d_Domestic_navigation</v>
          </cell>
        </row>
        <row r="863">
          <cell r="A863" t="str">
            <v>901_15</v>
          </cell>
          <cell r="B863">
            <v>901</v>
          </cell>
          <cell r="C863">
            <v>15</v>
          </cell>
          <cell r="D863" t="str">
            <v>1A3d</v>
          </cell>
          <cell r="E863" t="str">
            <v>1A3d</v>
          </cell>
          <cell r="F863" t="str">
            <v>1A3d_Domestic_navigation</v>
          </cell>
        </row>
        <row r="864">
          <cell r="A864" t="str">
            <v>901_28</v>
          </cell>
          <cell r="B864">
            <v>901</v>
          </cell>
          <cell r="C864">
            <v>28</v>
          </cell>
          <cell r="D864" t="str">
            <v>1A3d</v>
          </cell>
          <cell r="E864" t="str">
            <v>1A3d</v>
          </cell>
          <cell r="F864" t="str">
            <v>1A3d_Domestic_navigation</v>
          </cell>
        </row>
        <row r="865">
          <cell r="A865" t="str">
            <v>902_12</v>
          </cell>
          <cell r="B865">
            <v>902</v>
          </cell>
          <cell r="C865">
            <v>12</v>
          </cell>
          <cell r="D865" t="str">
            <v>1A3d</v>
          </cell>
          <cell r="E865" t="str">
            <v>1A3d</v>
          </cell>
          <cell r="F865" t="str">
            <v>1A3d_Domestic_navigation</v>
          </cell>
        </row>
        <row r="866">
          <cell r="A866" t="str">
            <v>902_15</v>
          </cell>
          <cell r="B866">
            <v>902</v>
          </cell>
          <cell r="C866">
            <v>15</v>
          </cell>
          <cell r="D866" t="str">
            <v>1A3d</v>
          </cell>
          <cell r="E866" t="str">
            <v>1A3d</v>
          </cell>
          <cell r="F866" t="str">
            <v>1A3d_Domestic_navigation</v>
          </cell>
        </row>
        <row r="867">
          <cell r="A867" t="str">
            <v>902_28</v>
          </cell>
          <cell r="B867">
            <v>902</v>
          </cell>
          <cell r="C867">
            <v>28</v>
          </cell>
          <cell r="D867" t="str">
            <v>1A3d</v>
          </cell>
          <cell r="E867" t="str">
            <v>1A3d</v>
          </cell>
          <cell r="F867" t="str">
            <v>1A3d_Domestic_navigation</v>
          </cell>
        </row>
        <row r="868">
          <cell r="A868" t="str">
            <v>903_12</v>
          </cell>
          <cell r="B868">
            <v>903</v>
          </cell>
          <cell r="C868">
            <v>12</v>
          </cell>
          <cell r="D868" t="str">
            <v>1A3d</v>
          </cell>
          <cell r="E868" t="str">
            <v>1A3d</v>
          </cell>
          <cell r="F868" t="str">
            <v>1A3d_Domestic_navigation</v>
          </cell>
        </row>
        <row r="869">
          <cell r="A869" t="str">
            <v>903_15</v>
          </cell>
          <cell r="B869">
            <v>903</v>
          </cell>
          <cell r="C869">
            <v>15</v>
          </cell>
          <cell r="D869" t="str">
            <v>1A3d</v>
          </cell>
          <cell r="E869" t="str">
            <v>1A3d</v>
          </cell>
          <cell r="F869" t="str">
            <v>1A3d_Domestic_navigation</v>
          </cell>
        </row>
        <row r="870">
          <cell r="A870" t="str">
            <v>903_28</v>
          </cell>
          <cell r="B870">
            <v>903</v>
          </cell>
          <cell r="C870">
            <v>28</v>
          </cell>
          <cell r="D870" t="str">
            <v>1A3d</v>
          </cell>
          <cell r="E870" t="str">
            <v>1A3d</v>
          </cell>
          <cell r="F870" t="str">
            <v>1A3d_Domestic_navigation</v>
          </cell>
        </row>
        <row r="871">
          <cell r="A871" t="str">
            <v>904_12</v>
          </cell>
          <cell r="B871">
            <v>904</v>
          </cell>
          <cell r="C871">
            <v>12</v>
          </cell>
          <cell r="D871" t="str">
            <v>1A3d</v>
          </cell>
          <cell r="E871" t="str">
            <v>1A3d</v>
          </cell>
          <cell r="F871" t="str">
            <v>1A3d_Domestic_navigation</v>
          </cell>
        </row>
        <row r="872">
          <cell r="A872" t="str">
            <v>904_15</v>
          </cell>
          <cell r="B872">
            <v>904</v>
          </cell>
          <cell r="C872">
            <v>15</v>
          </cell>
          <cell r="D872" t="str">
            <v>1A3d</v>
          </cell>
          <cell r="E872" t="str">
            <v>1A3d</v>
          </cell>
          <cell r="F872" t="str">
            <v>1A3d_Domestic_navigation</v>
          </cell>
        </row>
        <row r="873">
          <cell r="A873" t="str">
            <v>904_28</v>
          </cell>
          <cell r="B873">
            <v>904</v>
          </cell>
          <cell r="C873">
            <v>28</v>
          </cell>
          <cell r="D873" t="str">
            <v>1A3d</v>
          </cell>
          <cell r="E873" t="str">
            <v>1A3d</v>
          </cell>
          <cell r="F873" t="str">
            <v>1A3d_Domestic_navigation</v>
          </cell>
        </row>
        <row r="874">
          <cell r="A874" t="str">
            <v>906_14</v>
          </cell>
          <cell r="B874">
            <v>906</v>
          </cell>
          <cell r="C874">
            <v>14</v>
          </cell>
          <cell r="D874" t="str">
            <v>1A3d</v>
          </cell>
          <cell r="E874" t="str">
            <v>1A3d</v>
          </cell>
          <cell r="F874" t="str">
            <v>1A3d_Domestic_navigation</v>
          </cell>
        </row>
        <row r="875">
          <cell r="A875" t="str">
            <v>907_14</v>
          </cell>
          <cell r="B875">
            <v>907</v>
          </cell>
          <cell r="C875">
            <v>14</v>
          </cell>
          <cell r="D875" t="str">
            <v>1A3d</v>
          </cell>
          <cell r="E875" t="str">
            <v>1A3dii</v>
          </cell>
          <cell r="F875" t="str">
            <v>1A3dii_Domestic_Water-bourne_Navigation</v>
          </cell>
        </row>
        <row r="876">
          <cell r="A876" t="str">
            <v>908_253</v>
          </cell>
          <cell r="B876">
            <v>908</v>
          </cell>
          <cell r="C876">
            <v>253</v>
          </cell>
          <cell r="D876" t="str">
            <v>5B</v>
          </cell>
          <cell r="E876" t="str">
            <v>4B</v>
          </cell>
          <cell r="F876" t="str">
            <v>4B_Cropland (Biomass Burning - wildfires)</v>
          </cell>
        </row>
        <row r="877">
          <cell r="A877" t="str">
            <v>909_253</v>
          </cell>
          <cell r="B877">
            <v>909</v>
          </cell>
          <cell r="C877">
            <v>253</v>
          </cell>
          <cell r="D877" t="str">
            <v>5C</v>
          </cell>
          <cell r="E877" t="str">
            <v>4C</v>
          </cell>
          <cell r="F877" t="str">
            <v>4C_Grassland (Biomass Burning - wildfires)</v>
          </cell>
        </row>
        <row r="878">
          <cell r="A878" t="str">
            <v>910_253</v>
          </cell>
          <cell r="B878">
            <v>910</v>
          </cell>
          <cell r="C878">
            <v>253</v>
          </cell>
          <cell r="D878" t="str">
            <v>5D</v>
          </cell>
          <cell r="E878" t="str">
            <v>4D</v>
          </cell>
          <cell r="F878" t="str">
            <v>4D_Wetlands (Biomass Burning - wildfires)</v>
          </cell>
        </row>
        <row r="879">
          <cell r="A879" t="str">
            <v>911_253</v>
          </cell>
          <cell r="B879">
            <v>911</v>
          </cell>
          <cell r="C879">
            <v>253</v>
          </cell>
          <cell r="D879" t="str">
            <v>5E</v>
          </cell>
          <cell r="E879" t="str">
            <v>4E</v>
          </cell>
          <cell r="F879" t="str">
            <v>4E_Settlements (Biomass Burning - wildfires)</v>
          </cell>
        </row>
        <row r="880">
          <cell r="A880" t="str">
            <v>912_48</v>
          </cell>
          <cell r="B880">
            <v>912</v>
          </cell>
          <cell r="C880">
            <v>48</v>
          </cell>
          <cell r="D880" t="str">
            <v>6D</v>
          </cell>
          <cell r="E880" t="str">
            <v>6B2</v>
          </cell>
          <cell r="F880" t="str">
            <v>6B2_Anaerobic_digestion_at_biogas_facilities:MSW</v>
          </cell>
        </row>
        <row r="881">
          <cell r="A881" t="str">
            <v>913_317</v>
          </cell>
          <cell r="B881">
            <v>913</v>
          </cell>
          <cell r="C881">
            <v>317</v>
          </cell>
          <cell r="D881" t="str">
            <v>1B1b</v>
          </cell>
          <cell r="E881" t="str">
            <v>1B1b</v>
          </cell>
          <cell r="F881" t="str">
            <v>1B1b_Solid_Fuel_Transformation</v>
          </cell>
        </row>
        <row r="882">
          <cell r="A882" t="str">
            <v>914_21</v>
          </cell>
          <cell r="B882">
            <v>914</v>
          </cell>
          <cell r="C882">
            <v>21</v>
          </cell>
          <cell r="D882" t="str">
            <v>6B1</v>
          </cell>
          <cell r="E882" t="str">
            <v>5D2</v>
          </cell>
          <cell r="F882" t="str">
            <v>5D2_Industrial_wastewater_treatment</v>
          </cell>
        </row>
        <row r="883">
          <cell r="A883" t="str">
            <v>915_21</v>
          </cell>
          <cell r="B883">
            <v>915</v>
          </cell>
          <cell r="C883">
            <v>21</v>
          </cell>
          <cell r="D883" t="str">
            <v>4D</v>
          </cell>
          <cell r="E883" t="str">
            <v>3D</v>
          </cell>
          <cell r="F883" t="str">
            <v>3D_Agricultural_Soils</v>
          </cell>
        </row>
        <row r="884">
          <cell r="A884" t="str">
            <v>916_21</v>
          </cell>
          <cell r="B884">
            <v>916</v>
          </cell>
          <cell r="C884">
            <v>21</v>
          </cell>
          <cell r="D884" t="str">
            <v>non-IPCC</v>
          </cell>
        </row>
        <row r="885">
          <cell r="A885" t="str">
            <v>917_78</v>
          </cell>
          <cell r="B885">
            <v>917</v>
          </cell>
          <cell r="C885">
            <v>78</v>
          </cell>
          <cell r="D885" t="str">
            <v>4B9</v>
          </cell>
        </row>
        <row r="886">
          <cell r="A886" t="str">
            <v>918_21</v>
          </cell>
          <cell r="B886">
            <v>918</v>
          </cell>
          <cell r="C886">
            <v>21</v>
          </cell>
          <cell r="D886" t="str">
            <v>2F9</v>
          </cell>
        </row>
        <row r="887">
          <cell r="A887" t="str">
            <v>919_253</v>
          </cell>
          <cell r="B887">
            <v>919</v>
          </cell>
          <cell r="C887">
            <v>253</v>
          </cell>
          <cell r="D887" t="str">
            <v>non-IPCC</v>
          </cell>
        </row>
        <row r="888">
          <cell r="A888" t="str">
            <v>920_78</v>
          </cell>
          <cell r="B888">
            <v>920</v>
          </cell>
          <cell r="C888">
            <v>78</v>
          </cell>
          <cell r="D888" t="str">
            <v>non-IPCC</v>
          </cell>
        </row>
        <row r="889">
          <cell r="A889" t="str">
            <v>921_19</v>
          </cell>
          <cell r="B889">
            <v>921</v>
          </cell>
          <cell r="C889">
            <v>19</v>
          </cell>
          <cell r="D889" t="str">
            <v>non-IPCC</v>
          </cell>
        </row>
      </sheetData>
      <sheetData sheetId="19"/>
      <sheetData sheetId="20">
        <row r="5">
          <cell r="A5" t="str">
            <v>2_7</v>
          </cell>
          <cell r="B5">
            <v>2</v>
          </cell>
          <cell r="C5">
            <v>7</v>
          </cell>
          <cell r="D5" t="str">
            <v>1A4c</v>
          </cell>
          <cell r="E5" t="str">
            <v>1A4ci</v>
          </cell>
          <cell r="F5" t="str">
            <v>1A4ci_Agriculture/Forestry/Fishing:Stationary</v>
          </cell>
          <cell r="G5">
            <v>21</v>
          </cell>
          <cell r="H5">
            <v>21</v>
          </cell>
        </row>
        <row r="6">
          <cell r="A6" t="str">
            <v>2_8</v>
          </cell>
          <cell r="B6">
            <v>2</v>
          </cell>
          <cell r="C6">
            <v>8</v>
          </cell>
          <cell r="D6" t="str">
            <v>1A4c</v>
          </cell>
          <cell r="E6" t="str">
            <v>1A4ci</v>
          </cell>
          <cell r="F6" t="str">
            <v>1A4ci_Agriculture/Forestry/Fishing:Stationary</v>
          </cell>
          <cell r="G6">
            <v>21</v>
          </cell>
          <cell r="H6">
            <v>21</v>
          </cell>
        </row>
        <row r="7">
          <cell r="A7" t="str">
            <v>2_13</v>
          </cell>
          <cell r="B7">
            <v>2</v>
          </cell>
          <cell r="C7">
            <v>13</v>
          </cell>
          <cell r="D7" t="str">
            <v>non-IPCC</v>
          </cell>
          <cell r="E7" t="str">
            <v>non-IPCC</v>
          </cell>
          <cell r="F7" t="str">
            <v>non-IPCC</v>
          </cell>
          <cell r="G7">
            <v>247</v>
          </cell>
          <cell r="H7">
            <v>999</v>
          </cell>
        </row>
        <row r="8">
          <cell r="A8" t="str">
            <v>2_14</v>
          </cell>
          <cell r="B8">
            <v>2</v>
          </cell>
          <cell r="C8">
            <v>14</v>
          </cell>
          <cell r="D8" t="str">
            <v>1A4c</v>
          </cell>
          <cell r="E8" t="str">
            <v>1A4ci</v>
          </cell>
          <cell r="F8" t="str">
            <v>1A4ci_Agriculture/Forestry/Fishing:Stationary</v>
          </cell>
          <cell r="G8">
            <v>164</v>
          </cell>
          <cell r="H8">
            <v>164</v>
          </cell>
        </row>
        <row r="9">
          <cell r="A9" t="str">
            <v>2_15</v>
          </cell>
          <cell r="B9">
            <v>2</v>
          </cell>
          <cell r="C9">
            <v>15</v>
          </cell>
          <cell r="D9" t="str">
            <v>1A4c</v>
          </cell>
          <cell r="E9" t="str">
            <v>1A4ci</v>
          </cell>
          <cell r="F9" t="str">
            <v>1A4ci_Agriculture/Forestry/Fishing:Stationary</v>
          </cell>
          <cell r="G9">
            <v>164</v>
          </cell>
          <cell r="H9">
            <v>164</v>
          </cell>
        </row>
        <row r="10">
          <cell r="A10" t="str">
            <v>2_19</v>
          </cell>
          <cell r="B10">
            <v>2</v>
          </cell>
          <cell r="C10">
            <v>19</v>
          </cell>
          <cell r="D10" t="str">
            <v>1A4c</v>
          </cell>
          <cell r="E10" t="str">
            <v>1A4ci</v>
          </cell>
          <cell r="F10" t="str">
            <v>1A4ci_Agriculture/Forestry/Fishing:Stationary</v>
          </cell>
          <cell r="G10">
            <v>76</v>
          </cell>
          <cell r="H10">
            <v>76</v>
          </cell>
        </row>
        <row r="11">
          <cell r="A11" t="str">
            <v>2_34</v>
          </cell>
          <cell r="B11">
            <v>2</v>
          </cell>
          <cell r="C11">
            <v>34</v>
          </cell>
          <cell r="D11" t="str">
            <v>1A4c</v>
          </cell>
          <cell r="E11" t="str">
            <v>1A4ci</v>
          </cell>
          <cell r="F11" t="str">
            <v>1A4ci_Agriculture/Forestry/Fishing:Stationary</v>
          </cell>
          <cell r="G11">
            <v>105</v>
          </cell>
          <cell r="H11">
            <v>105</v>
          </cell>
        </row>
        <row r="12">
          <cell r="A12" t="str">
            <v>2_37</v>
          </cell>
          <cell r="B12">
            <v>2</v>
          </cell>
          <cell r="C12">
            <v>37</v>
          </cell>
          <cell r="D12" t="str">
            <v>1A4c</v>
          </cell>
          <cell r="E12" t="str">
            <v>1A4ci</v>
          </cell>
          <cell r="F12" t="str">
            <v>1A4ci_Agriculture/Forestry/Fishing:Stationary</v>
          </cell>
          <cell r="G12">
            <v>21</v>
          </cell>
          <cell r="H12">
            <v>1000</v>
          </cell>
        </row>
        <row r="13">
          <cell r="A13" t="str">
            <v>2_200</v>
          </cell>
          <cell r="B13">
            <v>2</v>
          </cell>
          <cell r="C13">
            <v>200</v>
          </cell>
          <cell r="D13" t="str">
            <v>non-IPCC</v>
          </cell>
          <cell r="E13" t="str">
            <v>non-IPCC</v>
          </cell>
          <cell r="F13" t="str">
            <v>non-IPCC</v>
          </cell>
          <cell r="G13">
            <v>0</v>
          </cell>
          <cell r="H13">
            <v>21</v>
          </cell>
        </row>
        <row r="14">
          <cell r="A14" t="str">
            <v>3_2</v>
          </cell>
          <cell r="B14">
            <v>3</v>
          </cell>
          <cell r="C14">
            <v>2</v>
          </cell>
          <cell r="D14" t="str">
            <v>Aviation_Bunkers</v>
          </cell>
          <cell r="E14" t="str">
            <v>Aviation_Bunkers</v>
          </cell>
          <cell r="F14" t="str">
            <v>Aviation_Bunkers</v>
          </cell>
          <cell r="G14">
            <v>131</v>
          </cell>
          <cell r="H14">
            <v>196</v>
          </cell>
        </row>
        <row r="15">
          <cell r="A15" t="str">
            <v>3_3</v>
          </cell>
          <cell r="B15">
            <v>3</v>
          </cell>
          <cell r="C15">
            <v>3</v>
          </cell>
          <cell r="D15" t="str">
            <v>Aviation_Bunkers</v>
          </cell>
          <cell r="E15" t="str">
            <v>Aviation_Bunkers</v>
          </cell>
          <cell r="F15" t="str">
            <v>Aviation_Bunkers</v>
          </cell>
          <cell r="G15">
            <v>131</v>
          </cell>
          <cell r="H15">
            <v>196</v>
          </cell>
        </row>
        <row r="16">
          <cell r="A16" t="str">
            <v>4_21</v>
          </cell>
          <cell r="B16">
            <v>4</v>
          </cell>
          <cell r="C16">
            <v>21</v>
          </cell>
          <cell r="D16" t="str">
            <v>4A1</v>
          </cell>
          <cell r="E16" t="str">
            <v>3A1</v>
          </cell>
          <cell r="F16" t="str">
            <v>3A1_Enteric_Fermentation_dairy_cattle</v>
          </cell>
          <cell r="G16">
            <v>81</v>
          </cell>
          <cell r="H16">
            <v>1000</v>
          </cell>
        </row>
        <row r="17">
          <cell r="A17" t="str">
            <v>5_167</v>
          </cell>
          <cell r="B17">
            <v>5</v>
          </cell>
          <cell r="C17">
            <v>167</v>
          </cell>
          <cell r="D17" t="str">
            <v>2A1</v>
          </cell>
          <cell r="E17" t="str">
            <v>2A1</v>
          </cell>
          <cell r="F17" t="str">
            <v>2A1_Cement_Production</v>
          </cell>
          <cell r="G17">
            <v>16</v>
          </cell>
          <cell r="H17">
            <v>205</v>
          </cell>
        </row>
        <row r="18">
          <cell r="A18" t="str">
            <v>6_14</v>
          </cell>
          <cell r="B18">
            <v>6</v>
          </cell>
          <cell r="C18">
            <v>14</v>
          </cell>
          <cell r="D18" t="str">
            <v>1A3d</v>
          </cell>
          <cell r="E18" t="str">
            <v>1A3d</v>
          </cell>
          <cell r="F18" t="str">
            <v>1A3d_Domestic_navigation</v>
          </cell>
          <cell r="G18">
            <v>62</v>
          </cell>
          <cell r="H18">
            <v>62</v>
          </cell>
        </row>
        <row r="19">
          <cell r="A19" t="str">
            <v>6_15</v>
          </cell>
          <cell r="B19">
            <v>6</v>
          </cell>
          <cell r="C19">
            <v>15</v>
          </cell>
          <cell r="D19" t="str">
            <v>1A3d</v>
          </cell>
          <cell r="E19" t="str">
            <v>1A3d</v>
          </cell>
          <cell r="F19" t="str">
            <v>1A3d_Domestic_navigation</v>
          </cell>
          <cell r="G19">
            <v>62</v>
          </cell>
          <cell r="H19">
            <v>62</v>
          </cell>
        </row>
        <row r="20">
          <cell r="A20" t="str">
            <v>7_4</v>
          </cell>
          <cell r="B20">
            <v>7</v>
          </cell>
          <cell r="C20">
            <v>4</v>
          </cell>
          <cell r="D20" t="str">
            <v>1A1c</v>
          </cell>
          <cell r="E20" t="str">
            <v>1A1ci</v>
          </cell>
          <cell r="F20" t="str">
            <v>1A1ci_Manufacture_of_solid_fuels</v>
          </cell>
          <cell r="G20">
            <v>29</v>
          </cell>
          <cell r="H20">
            <v>207</v>
          </cell>
        </row>
        <row r="21">
          <cell r="A21" t="str">
            <v>7_7</v>
          </cell>
          <cell r="B21">
            <v>7</v>
          </cell>
          <cell r="C21">
            <v>7</v>
          </cell>
          <cell r="D21" t="str">
            <v>1B1b</v>
          </cell>
          <cell r="E21" t="str">
            <v>1B1b</v>
          </cell>
          <cell r="F21" t="str">
            <v>1B1b_Solid_Fuel_Transformation</v>
          </cell>
          <cell r="G21">
            <v>28</v>
          </cell>
          <cell r="H21">
            <v>207</v>
          </cell>
        </row>
        <row r="22">
          <cell r="A22" t="str">
            <v>7_8</v>
          </cell>
          <cell r="B22">
            <v>7</v>
          </cell>
          <cell r="C22">
            <v>8</v>
          </cell>
          <cell r="D22" t="str">
            <v>1B1b</v>
          </cell>
          <cell r="E22" t="str">
            <v>1B1b</v>
          </cell>
          <cell r="F22" t="str">
            <v>1B1b_Solid_Fuel_Transformation</v>
          </cell>
          <cell r="G22">
            <v>30</v>
          </cell>
          <cell r="H22">
            <v>999</v>
          </cell>
        </row>
        <row r="23">
          <cell r="A23" t="str">
            <v>7_9</v>
          </cell>
          <cell r="B23">
            <v>7</v>
          </cell>
          <cell r="C23">
            <v>9</v>
          </cell>
          <cell r="D23" t="str">
            <v>1A1c</v>
          </cell>
          <cell r="E23" t="str">
            <v>1A1ci</v>
          </cell>
          <cell r="F23" t="str">
            <v>1A1ci_Manufacture_of_solid_fuels</v>
          </cell>
          <cell r="G23">
            <v>28</v>
          </cell>
          <cell r="H23">
            <v>207</v>
          </cell>
        </row>
        <row r="24">
          <cell r="A24" t="str">
            <v>7_10</v>
          </cell>
          <cell r="B24">
            <v>7</v>
          </cell>
          <cell r="C24">
            <v>10</v>
          </cell>
          <cell r="D24" t="str">
            <v>1B1b</v>
          </cell>
          <cell r="E24" t="str">
            <v>1B1b</v>
          </cell>
          <cell r="F24" t="str">
            <v>1B1b_Solid_Fuel_Transformation</v>
          </cell>
          <cell r="G24">
            <v>31</v>
          </cell>
          <cell r="H24">
            <v>207</v>
          </cell>
        </row>
        <row r="25">
          <cell r="A25" t="str">
            <v>7_11</v>
          </cell>
          <cell r="B25">
            <v>7</v>
          </cell>
          <cell r="C25">
            <v>11</v>
          </cell>
          <cell r="D25" t="str">
            <v>1A1c</v>
          </cell>
          <cell r="E25" t="str">
            <v>1A1ci</v>
          </cell>
          <cell r="F25" t="str">
            <v>1A1ci_Manufacture_of_solid_fuels</v>
          </cell>
          <cell r="G25">
            <v>3</v>
          </cell>
          <cell r="H25">
            <v>207</v>
          </cell>
        </row>
        <row r="26">
          <cell r="A26" t="str">
            <v>7_19</v>
          </cell>
          <cell r="B26">
            <v>7</v>
          </cell>
          <cell r="C26">
            <v>19</v>
          </cell>
          <cell r="D26" t="str">
            <v>1A1c</v>
          </cell>
          <cell r="E26" t="str">
            <v>1A1ci</v>
          </cell>
          <cell r="F26" t="str">
            <v>1A1ci_Manufacture_of_solid_fuels</v>
          </cell>
          <cell r="G26">
            <v>31</v>
          </cell>
          <cell r="H26">
            <v>207</v>
          </cell>
        </row>
        <row r="27">
          <cell r="A27" t="str">
            <v>8_7</v>
          </cell>
          <cell r="B27">
            <v>8</v>
          </cell>
          <cell r="C27">
            <v>7</v>
          </cell>
          <cell r="D27" t="str">
            <v>1A1c</v>
          </cell>
          <cell r="E27" t="str">
            <v>1A1ciii</v>
          </cell>
          <cell r="F27" t="str">
            <v>1A1ciii_Other_energy_industries</v>
          </cell>
          <cell r="G27">
            <v>23</v>
          </cell>
          <cell r="H27">
            <v>23</v>
          </cell>
        </row>
        <row r="28">
          <cell r="A28" t="str">
            <v>8_9</v>
          </cell>
          <cell r="B28">
            <v>8</v>
          </cell>
          <cell r="C28">
            <v>9</v>
          </cell>
          <cell r="D28" t="str">
            <v>1A1c</v>
          </cell>
          <cell r="E28" t="str">
            <v>1A1ciii</v>
          </cell>
          <cell r="F28" t="str">
            <v>1A1ciii_Other_energy_industries</v>
          </cell>
          <cell r="G28">
            <v>3</v>
          </cell>
          <cell r="H28">
            <v>1000</v>
          </cell>
        </row>
        <row r="29">
          <cell r="A29" t="str">
            <v>8_11</v>
          </cell>
          <cell r="B29">
            <v>8</v>
          </cell>
          <cell r="C29">
            <v>11</v>
          </cell>
          <cell r="D29" t="str">
            <v>1A1c</v>
          </cell>
          <cell r="E29" t="str">
            <v>1A1ciii</v>
          </cell>
          <cell r="F29" t="str">
            <v>1A1ciii_Other_energy_industries</v>
          </cell>
          <cell r="G29">
            <v>23</v>
          </cell>
          <cell r="H29">
            <v>23</v>
          </cell>
        </row>
        <row r="30">
          <cell r="A30" t="str">
            <v>8_13</v>
          </cell>
          <cell r="B30">
            <v>8</v>
          </cell>
          <cell r="C30">
            <v>13</v>
          </cell>
          <cell r="D30" t="str">
            <v>non-IPCC</v>
          </cell>
          <cell r="E30" t="str">
            <v>non-IPCC</v>
          </cell>
          <cell r="F30" t="str">
            <v>non-IPCC</v>
          </cell>
          <cell r="G30">
            <v>22</v>
          </cell>
          <cell r="H30">
            <v>999</v>
          </cell>
        </row>
        <row r="31">
          <cell r="A31" t="str">
            <v>8_19</v>
          </cell>
          <cell r="B31">
            <v>8</v>
          </cell>
          <cell r="C31">
            <v>19</v>
          </cell>
          <cell r="D31" t="str">
            <v>1A1c</v>
          </cell>
          <cell r="E31" t="str">
            <v>1A1ciii</v>
          </cell>
          <cell r="F31" t="str">
            <v>1A1ciii_Other_energy_industries</v>
          </cell>
          <cell r="G31">
            <v>23</v>
          </cell>
          <cell r="H31">
            <v>23</v>
          </cell>
        </row>
        <row r="32">
          <cell r="A32" t="str">
            <v>9_171</v>
          </cell>
          <cell r="B32">
            <v>9</v>
          </cell>
          <cell r="C32">
            <v>171</v>
          </cell>
          <cell r="D32" t="str">
            <v>1B1a</v>
          </cell>
          <cell r="E32" t="str">
            <v>1B1a1i</v>
          </cell>
          <cell r="F32" t="str">
            <v>1B1ai_Underground_mines:Mining_activities</v>
          </cell>
          <cell r="G32">
            <v>23</v>
          </cell>
          <cell r="H32">
            <v>23</v>
          </cell>
        </row>
        <row r="33">
          <cell r="A33" t="str">
            <v>10_1</v>
          </cell>
          <cell r="B33">
            <v>10</v>
          </cell>
          <cell r="C33">
            <v>1</v>
          </cell>
          <cell r="D33" t="str">
            <v>1A4b</v>
          </cell>
          <cell r="E33" t="str">
            <v>1A4bi</v>
          </cell>
          <cell r="F33" t="str">
            <v>1A4bi_Residential_stationary</v>
          </cell>
          <cell r="G33">
            <v>73</v>
          </cell>
          <cell r="H33">
            <v>73</v>
          </cell>
        </row>
        <row r="34">
          <cell r="A34" t="str">
            <v>10_5</v>
          </cell>
          <cell r="B34">
            <v>10</v>
          </cell>
          <cell r="C34">
            <v>5</v>
          </cell>
          <cell r="D34" t="str">
            <v>1A4b</v>
          </cell>
          <cell r="E34" t="str">
            <v>1A4bi</v>
          </cell>
          <cell r="F34" t="str">
            <v>1A4bi_Residential_stationary</v>
          </cell>
          <cell r="G34">
            <v>50</v>
          </cell>
          <cell r="H34">
            <v>50</v>
          </cell>
        </row>
        <row r="35">
          <cell r="A35" t="str">
            <v>10_7</v>
          </cell>
          <cell r="B35">
            <v>10</v>
          </cell>
          <cell r="C35">
            <v>7</v>
          </cell>
          <cell r="D35" t="str">
            <v>1A4b</v>
          </cell>
          <cell r="E35" t="str">
            <v>1A4bi</v>
          </cell>
          <cell r="F35" t="str">
            <v>1A4bi_Residential_stationary</v>
          </cell>
          <cell r="G35">
            <v>72</v>
          </cell>
          <cell r="H35">
            <v>72</v>
          </cell>
        </row>
        <row r="36">
          <cell r="A36" t="str">
            <v>10_8</v>
          </cell>
          <cell r="B36">
            <v>10</v>
          </cell>
          <cell r="C36">
            <v>8</v>
          </cell>
          <cell r="D36" t="str">
            <v>1A4b</v>
          </cell>
          <cell r="E36" t="str">
            <v>1A4bi</v>
          </cell>
          <cell r="F36" t="str">
            <v>1A4bi_Residential_stationary</v>
          </cell>
          <cell r="G36">
            <v>75</v>
          </cell>
          <cell r="H36">
            <v>75</v>
          </cell>
        </row>
        <row r="37">
          <cell r="A37" t="str">
            <v>10_13</v>
          </cell>
          <cell r="B37">
            <v>10</v>
          </cell>
          <cell r="C37">
            <v>13</v>
          </cell>
          <cell r="D37" t="str">
            <v>non-IPCC</v>
          </cell>
          <cell r="E37" t="str">
            <v>non-IPCC</v>
          </cell>
          <cell r="F37" t="str">
            <v>non-IPCC</v>
          </cell>
          <cell r="G37">
            <v>6</v>
          </cell>
          <cell r="H37">
            <v>999</v>
          </cell>
        </row>
        <row r="38">
          <cell r="A38" t="str">
            <v>10_14</v>
          </cell>
          <cell r="B38">
            <v>10</v>
          </cell>
          <cell r="C38">
            <v>14</v>
          </cell>
          <cell r="D38" t="str">
            <v>1A4b</v>
          </cell>
          <cell r="E38" t="str">
            <v>1A4bi</v>
          </cell>
          <cell r="F38" t="str">
            <v>1A4bi_Residential_stationary</v>
          </cell>
          <cell r="G38">
            <v>1</v>
          </cell>
          <cell r="H38">
            <v>1</v>
          </cell>
        </row>
        <row r="39">
          <cell r="A39" t="str">
            <v>10_15</v>
          </cell>
          <cell r="B39">
            <v>10</v>
          </cell>
          <cell r="C39">
            <v>15</v>
          </cell>
          <cell r="D39" t="str">
            <v>1A4b</v>
          </cell>
          <cell r="E39" t="str">
            <v>1A4bi</v>
          </cell>
          <cell r="F39" t="str">
            <v>1A4bi_Residential_stationary</v>
          </cell>
          <cell r="G39">
            <v>50</v>
          </cell>
          <cell r="H39">
            <v>50</v>
          </cell>
        </row>
        <row r="40">
          <cell r="A40" t="str">
            <v>10_16</v>
          </cell>
          <cell r="B40">
            <v>10</v>
          </cell>
          <cell r="C40">
            <v>16</v>
          </cell>
          <cell r="D40" t="str">
            <v>1A4b</v>
          </cell>
          <cell r="E40" t="str">
            <v>1A4bi</v>
          </cell>
          <cell r="F40" t="str">
            <v>1A4bi_Residential_stationary</v>
          </cell>
          <cell r="G40">
            <v>78</v>
          </cell>
          <cell r="H40">
            <v>78</v>
          </cell>
        </row>
        <row r="41">
          <cell r="A41" t="str">
            <v>10_19</v>
          </cell>
          <cell r="B41">
            <v>10</v>
          </cell>
          <cell r="C41">
            <v>19</v>
          </cell>
          <cell r="D41" t="str">
            <v>1A4b</v>
          </cell>
          <cell r="E41" t="str">
            <v>1A4bi</v>
          </cell>
          <cell r="F41" t="str">
            <v>1A4bi_Residential_stationary</v>
          </cell>
          <cell r="G41">
            <v>66</v>
          </cell>
          <cell r="H41">
            <v>66</v>
          </cell>
        </row>
        <row r="42">
          <cell r="A42" t="str">
            <v>10_31</v>
          </cell>
          <cell r="B42">
            <v>10</v>
          </cell>
          <cell r="C42">
            <v>31</v>
          </cell>
          <cell r="D42" t="str">
            <v>1A4b</v>
          </cell>
          <cell r="E42" t="str">
            <v>1A4bi</v>
          </cell>
          <cell r="F42" t="str">
            <v>1A4bi_Residential_stationary</v>
          </cell>
          <cell r="G42">
            <v>75</v>
          </cell>
          <cell r="H42">
            <v>75</v>
          </cell>
        </row>
        <row r="43">
          <cell r="A43" t="str">
            <v>10_32</v>
          </cell>
          <cell r="B43">
            <v>10</v>
          </cell>
          <cell r="C43">
            <v>32</v>
          </cell>
          <cell r="D43" t="str">
            <v>1A4b</v>
          </cell>
          <cell r="E43" t="str">
            <v>1A4bi</v>
          </cell>
          <cell r="F43" t="str">
            <v>1A4bi_Residential_stationary</v>
          </cell>
          <cell r="G43">
            <v>75</v>
          </cell>
          <cell r="H43">
            <v>75</v>
          </cell>
        </row>
        <row r="44">
          <cell r="A44" t="str">
            <v>10_35</v>
          </cell>
          <cell r="B44">
            <v>10</v>
          </cell>
          <cell r="C44">
            <v>35</v>
          </cell>
          <cell r="D44" t="str">
            <v>1A4b</v>
          </cell>
          <cell r="E44" t="str">
            <v>1A4bi</v>
          </cell>
          <cell r="F44" t="str">
            <v>1A4bi_Residential_stationary</v>
          </cell>
          <cell r="G44">
            <v>0</v>
          </cell>
          <cell r="H44">
            <v>1000</v>
          </cell>
        </row>
        <row r="45">
          <cell r="A45" t="str">
            <v>10_39</v>
          </cell>
          <cell r="B45">
            <v>10</v>
          </cell>
          <cell r="C45">
            <v>39</v>
          </cell>
          <cell r="D45" t="str">
            <v>1A4b</v>
          </cell>
          <cell r="E45" t="str">
            <v>1A4bi</v>
          </cell>
          <cell r="F45" t="str">
            <v>1A4bi_Residential_stationary</v>
          </cell>
          <cell r="G45">
            <v>123</v>
          </cell>
          <cell r="H45">
            <v>123</v>
          </cell>
        </row>
        <row r="46">
          <cell r="A46" t="str">
            <v>10_255</v>
          </cell>
          <cell r="B46">
            <v>10</v>
          </cell>
          <cell r="C46">
            <v>255</v>
          </cell>
          <cell r="D46" t="str">
            <v>1A4b</v>
          </cell>
          <cell r="E46" t="str">
            <v>1A4bi</v>
          </cell>
          <cell r="F46" t="str">
            <v>1A4bi_Residential_stationary</v>
          </cell>
          <cell r="G46">
            <v>133</v>
          </cell>
          <cell r="H46">
            <v>133</v>
          </cell>
        </row>
        <row r="47">
          <cell r="A47" t="str">
            <v>10_316</v>
          </cell>
          <cell r="B47">
            <v>10</v>
          </cell>
          <cell r="C47">
            <v>316</v>
          </cell>
          <cell r="D47" t="str">
            <v>1A4b</v>
          </cell>
          <cell r="E47" t="str">
            <v>1A4bi</v>
          </cell>
          <cell r="F47" t="str">
            <v>1A4bi_Residential_stationary</v>
          </cell>
          <cell r="G47">
            <v>123</v>
          </cell>
          <cell r="H47">
            <v>123</v>
          </cell>
        </row>
        <row r="48">
          <cell r="A48" t="str">
            <v>10_342</v>
          </cell>
          <cell r="B48">
            <v>10</v>
          </cell>
          <cell r="C48">
            <v>342</v>
          </cell>
          <cell r="D48" t="str">
            <v>1A4b</v>
          </cell>
          <cell r="E48" t="str">
            <v>1A4bi</v>
          </cell>
          <cell r="F48" t="str">
            <v>1A4bi_Residential_stationary</v>
          </cell>
          <cell r="G48">
            <v>123</v>
          </cell>
          <cell r="H48">
            <v>123</v>
          </cell>
        </row>
        <row r="49">
          <cell r="A49" t="str">
            <v>10_343</v>
          </cell>
          <cell r="B49">
            <v>10</v>
          </cell>
          <cell r="C49">
            <v>343</v>
          </cell>
          <cell r="D49" t="str">
            <v>1A4b</v>
          </cell>
          <cell r="E49" t="str">
            <v>1A4bi</v>
          </cell>
          <cell r="F49" t="str">
            <v>1A4bi_Residential_stationary</v>
          </cell>
          <cell r="G49">
            <v>123</v>
          </cell>
          <cell r="H49">
            <v>123</v>
          </cell>
        </row>
        <row r="50">
          <cell r="A50" t="str">
            <v>11_3</v>
          </cell>
          <cell r="B50">
            <v>11</v>
          </cell>
          <cell r="C50">
            <v>3</v>
          </cell>
          <cell r="D50" t="str">
            <v>non-IPCC</v>
          </cell>
          <cell r="E50" t="str">
            <v>non-IPCC</v>
          </cell>
          <cell r="F50" t="str">
            <v>non-IPCC</v>
          </cell>
          <cell r="G50">
            <v>19</v>
          </cell>
          <cell r="H50">
            <v>999</v>
          </cell>
        </row>
        <row r="51">
          <cell r="A51" t="str">
            <v>11_5</v>
          </cell>
          <cell r="B51">
            <v>11</v>
          </cell>
          <cell r="C51">
            <v>5</v>
          </cell>
          <cell r="D51" t="str">
            <v>non-IPCC</v>
          </cell>
          <cell r="E51" t="str">
            <v>non-IPCC</v>
          </cell>
          <cell r="F51" t="str">
            <v>non-IPCC</v>
          </cell>
          <cell r="G51">
            <v>19</v>
          </cell>
          <cell r="H51">
            <v>999</v>
          </cell>
        </row>
        <row r="52">
          <cell r="A52" t="str">
            <v>11_7</v>
          </cell>
          <cell r="B52">
            <v>11</v>
          </cell>
          <cell r="C52">
            <v>7</v>
          </cell>
          <cell r="D52" t="str">
            <v>non-IPCC</v>
          </cell>
          <cell r="E52" t="str">
            <v>non-IPCC</v>
          </cell>
          <cell r="F52" t="str">
            <v>non-IPCC</v>
          </cell>
          <cell r="G52">
            <v>0</v>
          </cell>
          <cell r="H52">
            <v>999</v>
          </cell>
        </row>
        <row r="53">
          <cell r="A53" t="str">
            <v>11_8</v>
          </cell>
          <cell r="B53">
            <v>11</v>
          </cell>
          <cell r="C53">
            <v>8</v>
          </cell>
          <cell r="D53" t="str">
            <v>non-IPCC</v>
          </cell>
          <cell r="E53" t="str">
            <v>non-IPCC</v>
          </cell>
          <cell r="F53" t="str">
            <v>non-IPCC</v>
          </cell>
          <cell r="G53">
            <v>31</v>
          </cell>
          <cell r="H53">
            <v>999</v>
          </cell>
        </row>
        <row r="54">
          <cell r="A54" t="str">
            <v>11_12</v>
          </cell>
          <cell r="B54">
            <v>11</v>
          </cell>
          <cell r="C54">
            <v>12</v>
          </cell>
          <cell r="D54" t="str">
            <v>non-IPCC</v>
          </cell>
          <cell r="E54" t="str">
            <v>non-IPCC</v>
          </cell>
          <cell r="F54" t="str">
            <v>non-IPCC</v>
          </cell>
          <cell r="G54">
            <v>19</v>
          </cell>
          <cell r="H54">
            <v>999</v>
          </cell>
        </row>
        <row r="55">
          <cell r="A55" t="str">
            <v>11_13</v>
          </cell>
          <cell r="B55">
            <v>11</v>
          </cell>
          <cell r="C55">
            <v>13</v>
          </cell>
          <cell r="D55" t="str">
            <v>non-IPCC</v>
          </cell>
          <cell r="E55" t="str">
            <v>non-IPCC</v>
          </cell>
          <cell r="F55" t="str">
            <v>non-IPCC</v>
          </cell>
          <cell r="G55">
            <v>13</v>
          </cell>
          <cell r="H55">
            <v>999</v>
          </cell>
        </row>
        <row r="56">
          <cell r="A56" t="str">
            <v>11_14</v>
          </cell>
          <cell r="B56">
            <v>11</v>
          </cell>
          <cell r="C56">
            <v>14</v>
          </cell>
          <cell r="D56" t="str">
            <v>non-IPCC</v>
          </cell>
          <cell r="E56" t="str">
            <v>non-IPCC</v>
          </cell>
          <cell r="F56" t="str">
            <v>non-IPCC</v>
          </cell>
          <cell r="G56">
            <v>19</v>
          </cell>
          <cell r="H56">
            <v>1000</v>
          </cell>
        </row>
        <row r="57">
          <cell r="A57" t="str">
            <v>11_15</v>
          </cell>
          <cell r="B57">
            <v>11</v>
          </cell>
          <cell r="C57">
            <v>15</v>
          </cell>
          <cell r="D57" t="str">
            <v>non-IPCC</v>
          </cell>
          <cell r="E57" t="str">
            <v>non-IPCC</v>
          </cell>
          <cell r="F57" t="str">
            <v>non-IPCC</v>
          </cell>
          <cell r="G57">
            <v>19</v>
          </cell>
          <cell r="H57">
            <v>999</v>
          </cell>
        </row>
        <row r="58">
          <cell r="A58" t="str">
            <v>11_28</v>
          </cell>
          <cell r="B58">
            <v>11</v>
          </cell>
          <cell r="C58">
            <v>28</v>
          </cell>
          <cell r="D58" t="str">
            <v>non-IPCC</v>
          </cell>
          <cell r="E58" t="str">
            <v>non-IPCC</v>
          </cell>
          <cell r="F58" t="str">
            <v>non-IPCC</v>
          </cell>
          <cell r="G58">
            <v>19</v>
          </cell>
          <cell r="H58">
            <v>999</v>
          </cell>
        </row>
        <row r="59">
          <cell r="A59" t="str">
            <v>11_32</v>
          </cell>
          <cell r="B59">
            <v>11</v>
          </cell>
          <cell r="C59">
            <v>32</v>
          </cell>
          <cell r="D59" t="str">
            <v>non-IPCC</v>
          </cell>
          <cell r="E59" t="str">
            <v>non-IPCC</v>
          </cell>
          <cell r="F59" t="str">
            <v>non-IPCC</v>
          </cell>
          <cell r="G59">
            <v>49</v>
          </cell>
          <cell r="H59">
            <v>999</v>
          </cell>
        </row>
        <row r="60">
          <cell r="A60" t="str">
            <v>11_66</v>
          </cell>
          <cell r="B60">
            <v>11</v>
          </cell>
          <cell r="C60">
            <v>66</v>
          </cell>
          <cell r="D60" t="str">
            <v>non-IPCC</v>
          </cell>
          <cell r="E60" t="str">
            <v>non-IPCC</v>
          </cell>
          <cell r="F60" t="str">
            <v>non-IPCC</v>
          </cell>
          <cell r="G60">
            <v>0</v>
          </cell>
          <cell r="H60">
            <v>999</v>
          </cell>
        </row>
        <row r="61">
          <cell r="A61" t="str">
            <v>12_14</v>
          </cell>
          <cell r="B61">
            <v>12</v>
          </cell>
          <cell r="C61">
            <v>14</v>
          </cell>
          <cell r="D61" t="str">
            <v>1A4c</v>
          </cell>
          <cell r="E61" t="str">
            <v>1A4ciii</v>
          </cell>
          <cell r="F61" t="str">
            <v>1A4ciii_Fishing</v>
          </cell>
          <cell r="G61">
            <v>62</v>
          </cell>
          <cell r="H61">
            <v>62</v>
          </cell>
        </row>
        <row r="62">
          <cell r="A62" t="str">
            <v>12_15</v>
          </cell>
          <cell r="B62">
            <v>12</v>
          </cell>
          <cell r="C62">
            <v>15</v>
          </cell>
          <cell r="D62" t="str">
            <v>1A4c</v>
          </cell>
          <cell r="E62" t="str">
            <v>1A4ciii</v>
          </cell>
          <cell r="F62" t="str">
            <v>1A4ciii_Fishing</v>
          </cell>
          <cell r="G62">
            <v>62</v>
          </cell>
          <cell r="H62">
            <v>62</v>
          </cell>
        </row>
        <row r="63">
          <cell r="A63" t="str">
            <v>13_21</v>
          </cell>
          <cell r="B63">
            <v>13</v>
          </cell>
          <cell r="C63">
            <v>21</v>
          </cell>
          <cell r="D63" t="str">
            <v>non-IPCC</v>
          </cell>
          <cell r="E63" t="str">
            <v>non-IPCC</v>
          </cell>
          <cell r="F63" t="str">
            <v>non-IPCC</v>
          </cell>
          <cell r="G63">
            <v>0</v>
          </cell>
          <cell r="H63">
            <v>213</v>
          </cell>
        </row>
        <row r="64">
          <cell r="A64" t="str">
            <v>14_170</v>
          </cell>
          <cell r="B64">
            <v>14</v>
          </cell>
          <cell r="C64">
            <v>170</v>
          </cell>
          <cell r="D64" t="str">
            <v>1B2b</v>
          </cell>
          <cell r="E64" t="str">
            <v>1B2b5</v>
          </cell>
          <cell r="F64" t="str">
            <v>1B2b5_Gas_distribution</v>
          </cell>
          <cell r="G64">
            <v>77</v>
          </cell>
          <cell r="H64">
            <v>77</v>
          </cell>
        </row>
        <row r="65">
          <cell r="A65" t="str">
            <v>14_312</v>
          </cell>
          <cell r="B65">
            <v>14</v>
          </cell>
          <cell r="C65">
            <v>312</v>
          </cell>
          <cell r="D65" t="str">
            <v>1B2b</v>
          </cell>
          <cell r="E65" t="str">
            <v>1B2b5</v>
          </cell>
          <cell r="F65" t="str">
            <v>1B2b5_Gas_distribution</v>
          </cell>
          <cell r="G65">
            <v>47</v>
          </cell>
          <cell r="H65">
            <v>47</v>
          </cell>
        </row>
        <row r="66">
          <cell r="A66" t="str">
            <v>14_315</v>
          </cell>
          <cell r="B66">
            <v>14</v>
          </cell>
          <cell r="C66">
            <v>315</v>
          </cell>
          <cell r="D66" t="str">
            <v>1B2b</v>
          </cell>
          <cell r="E66" t="str">
            <v>1B2b4</v>
          </cell>
          <cell r="F66" t="str">
            <v>1B2b4_Gas_transmission_and_storage</v>
          </cell>
          <cell r="G66">
            <v>77</v>
          </cell>
          <cell r="H66">
            <v>77</v>
          </cell>
        </row>
        <row r="67">
          <cell r="A67" t="str">
            <v>15_11</v>
          </cell>
          <cell r="B67">
            <v>15</v>
          </cell>
          <cell r="C67">
            <v>11</v>
          </cell>
          <cell r="D67" t="str">
            <v>1A1c</v>
          </cell>
          <cell r="E67" t="str">
            <v>1A1ciii</v>
          </cell>
          <cell r="F67" t="str">
            <v>1Aciii_other_energy_industries</v>
          </cell>
          <cell r="G67">
            <v>23</v>
          </cell>
          <cell r="H67">
            <v>23</v>
          </cell>
        </row>
        <row r="68">
          <cell r="A68" t="str">
            <v>15_13</v>
          </cell>
          <cell r="B68">
            <v>15</v>
          </cell>
          <cell r="C68">
            <v>13</v>
          </cell>
          <cell r="D68" t="str">
            <v>non-IPCC</v>
          </cell>
          <cell r="E68" t="str">
            <v>non-IPCC</v>
          </cell>
          <cell r="F68" t="str">
            <v>non-IPCC</v>
          </cell>
          <cell r="G68">
            <v>15</v>
          </cell>
          <cell r="H68">
            <v>999</v>
          </cell>
        </row>
        <row r="69">
          <cell r="A69" t="str">
            <v>15_15</v>
          </cell>
          <cell r="B69">
            <v>15</v>
          </cell>
          <cell r="C69">
            <v>15</v>
          </cell>
          <cell r="D69" t="str">
            <v>1A1c</v>
          </cell>
          <cell r="E69" t="str">
            <v>1A1ciii</v>
          </cell>
          <cell r="F69" t="str">
            <v>1Aciii_other_energy_industries</v>
          </cell>
          <cell r="G69">
            <v>0</v>
          </cell>
          <cell r="H69">
            <v>999</v>
          </cell>
        </row>
        <row r="70">
          <cell r="A70" t="str">
            <v>15_16</v>
          </cell>
          <cell r="B70">
            <v>15</v>
          </cell>
          <cell r="C70">
            <v>16</v>
          </cell>
          <cell r="D70" t="str">
            <v>1A1c</v>
          </cell>
          <cell r="E70" t="str">
            <v>1A1ciii</v>
          </cell>
          <cell r="F70" t="str">
            <v>1Aciii_other_energy_industries</v>
          </cell>
          <cell r="G70">
            <v>52</v>
          </cell>
          <cell r="H70">
            <v>52</v>
          </cell>
        </row>
        <row r="71">
          <cell r="A71" t="str">
            <v>15_19</v>
          </cell>
          <cell r="B71">
            <v>15</v>
          </cell>
          <cell r="C71">
            <v>19</v>
          </cell>
          <cell r="D71" t="str">
            <v>1A1c</v>
          </cell>
          <cell r="E71" t="str">
            <v>1A1ciii</v>
          </cell>
          <cell r="F71" t="str">
            <v>1Aciii_other_energy_industries</v>
          </cell>
          <cell r="G71">
            <v>52</v>
          </cell>
          <cell r="H71">
            <v>52</v>
          </cell>
        </row>
        <row r="72">
          <cell r="A72" t="str">
            <v>15_26</v>
          </cell>
          <cell r="B72">
            <v>15</v>
          </cell>
          <cell r="C72">
            <v>26</v>
          </cell>
          <cell r="D72" t="str">
            <v>1A1c</v>
          </cell>
          <cell r="E72" t="str">
            <v>1A1ciii</v>
          </cell>
          <cell r="F72" t="str">
            <v>1Aciii_other_energy_industries</v>
          </cell>
          <cell r="G72">
            <v>0</v>
          </cell>
          <cell r="H72">
            <v>1000</v>
          </cell>
        </row>
        <row r="73">
          <cell r="A73" t="str">
            <v>15_35</v>
          </cell>
          <cell r="B73">
            <v>15</v>
          </cell>
          <cell r="C73">
            <v>35</v>
          </cell>
          <cell r="D73" t="str">
            <v>1A1c</v>
          </cell>
          <cell r="E73" t="str">
            <v>1A1ciii</v>
          </cell>
          <cell r="F73" t="str">
            <v>1Aciii_other_energy_industries</v>
          </cell>
          <cell r="G73">
            <v>0</v>
          </cell>
          <cell r="H73">
            <v>1000</v>
          </cell>
        </row>
        <row r="74">
          <cell r="A74" t="str">
            <v>16_4</v>
          </cell>
          <cell r="B74">
            <v>16</v>
          </cell>
          <cell r="C74">
            <v>4</v>
          </cell>
          <cell r="D74" t="str">
            <v>1A2a</v>
          </cell>
          <cell r="E74" t="str">
            <v>1A2a</v>
          </cell>
          <cell r="F74" t="str">
            <v>1A2a_Iron_and_steel</v>
          </cell>
          <cell r="G74">
            <v>238</v>
          </cell>
          <cell r="H74">
            <v>238</v>
          </cell>
        </row>
        <row r="75">
          <cell r="A75" t="str">
            <v>16_7</v>
          </cell>
          <cell r="B75">
            <v>16</v>
          </cell>
          <cell r="C75">
            <v>7</v>
          </cell>
          <cell r="D75" t="str">
            <v>2C1</v>
          </cell>
          <cell r="E75" t="str">
            <v>2C1b</v>
          </cell>
          <cell r="F75" t="str">
            <v>2C1b_Pig_iron</v>
          </cell>
          <cell r="G75">
            <v>26</v>
          </cell>
          <cell r="H75">
            <v>1000</v>
          </cell>
        </row>
        <row r="76">
          <cell r="A76" t="str">
            <v>16_8</v>
          </cell>
          <cell r="B76">
            <v>16</v>
          </cell>
          <cell r="C76">
            <v>8</v>
          </cell>
          <cell r="D76" t="str">
            <v>2C1</v>
          </cell>
          <cell r="E76" t="str">
            <v>2C1b</v>
          </cell>
          <cell r="F76" t="str">
            <v>2C1b_Pig_iron</v>
          </cell>
          <cell r="G76">
            <v>26</v>
          </cell>
          <cell r="H76">
            <v>999</v>
          </cell>
        </row>
        <row r="77">
          <cell r="A77" t="str">
            <v>16_9</v>
          </cell>
          <cell r="B77">
            <v>16</v>
          </cell>
          <cell r="C77">
            <v>9</v>
          </cell>
          <cell r="D77" t="str">
            <v>1A2a</v>
          </cell>
          <cell r="E77" t="str">
            <v>1A2a</v>
          </cell>
          <cell r="F77" t="str">
            <v>1A2a_Iron_and_steel</v>
          </cell>
          <cell r="G77">
            <v>239</v>
          </cell>
          <cell r="H77">
            <v>239</v>
          </cell>
        </row>
        <row r="78">
          <cell r="A78" t="str">
            <v>16_13</v>
          </cell>
          <cell r="B78">
            <v>16</v>
          </cell>
          <cell r="C78">
            <v>13</v>
          </cell>
          <cell r="D78" t="str">
            <v>non-IPCC</v>
          </cell>
          <cell r="E78" t="str">
            <v>non-IPCC</v>
          </cell>
          <cell r="F78" t="str">
            <v>non-IPCC</v>
          </cell>
          <cell r="G78">
            <v>14</v>
          </cell>
          <cell r="H78">
            <v>999</v>
          </cell>
        </row>
        <row r="79">
          <cell r="A79" t="str">
            <v>16_14</v>
          </cell>
          <cell r="B79">
            <v>16</v>
          </cell>
          <cell r="C79">
            <v>14</v>
          </cell>
          <cell r="D79" t="str">
            <v>2C1</v>
          </cell>
          <cell r="E79" t="str">
            <v>2C1b</v>
          </cell>
          <cell r="F79" t="str">
            <v>2C1b_Pig_iron</v>
          </cell>
          <cell r="G79">
            <v>26</v>
          </cell>
          <cell r="H79">
            <v>999</v>
          </cell>
        </row>
        <row r="80">
          <cell r="A80" t="str">
            <v>16_15</v>
          </cell>
          <cell r="B80">
            <v>16</v>
          </cell>
          <cell r="C80">
            <v>15</v>
          </cell>
          <cell r="D80" t="str">
            <v>1A2a</v>
          </cell>
          <cell r="E80" t="str">
            <v>1A2a</v>
          </cell>
          <cell r="F80" t="str">
            <v>1A2a_Iron_and_steel</v>
          </cell>
          <cell r="G80">
            <v>29</v>
          </cell>
          <cell r="H80">
            <v>29</v>
          </cell>
        </row>
        <row r="81">
          <cell r="A81" t="str">
            <v>16_16</v>
          </cell>
          <cell r="B81">
            <v>16</v>
          </cell>
          <cell r="C81">
            <v>16</v>
          </cell>
          <cell r="D81" t="str">
            <v>1A2a</v>
          </cell>
          <cell r="E81" t="str">
            <v>1A2a</v>
          </cell>
          <cell r="F81" t="str">
            <v>1A2a_Iron_and_steel</v>
          </cell>
          <cell r="G81">
            <v>238</v>
          </cell>
          <cell r="H81">
            <v>238</v>
          </cell>
        </row>
        <row r="82">
          <cell r="A82" t="str">
            <v>16_19</v>
          </cell>
          <cell r="B82">
            <v>16</v>
          </cell>
          <cell r="C82">
            <v>19</v>
          </cell>
          <cell r="D82" t="str">
            <v>1A2a</v>
          </cell>
          <cell r="E82" t="str">
            <v>1A2a</v>
          </cell>
          <cell r="F82" t="str">
            <v>1A2a_Iron_and_steel</v>
          </cell>
          <cell r="G82">
            <v>34</v>
          </cell>
          <cell r="H82">
            <v>34</v>
          </cell>
        </row>
        <row r="83">
          <cell r="A83" t="str">
            <v>16_46</v>
          </cell>
          <cell r="B83">
            <v>16</v>
          </cell>
          <cell r="C83">
            <v>46</v>
          </cell>
          <cell r="D83" t="str">
            <v>2A3</v>
          </cell>
          <cell r="E83" t="str">
            <v>2C1b</v>
          </cell>
          <cell r="F83" t="str">
            <v>2C1b_Pig_iron</v>
          </cell>
          <cell r="G83">
            <v>244</v>
          </cell>
          <cell r="H83">
            <v>999</v>
          </cell>
        </row>
        <row r="84">
          <cell r="A84" t="str">
            <v>16_47</v>
          </cell>
          <cell r="B84">
            <v>16</v>
          </cell>
          <cell r="C84">
            <v>47</v>
          </cell>
          <cell r="D84" t="str">
            <v>2A3</v>
          </cell>
          <cell r="E84" t="str">
            <v>2C1b</v>
          </cell>
          <cell r="F84" t="str">
            <v>2C1b_Pig_iron</v>
          </cell>
          <cell r="G84">
            <v>245</v>
          </cell>
          <cell r="H84">
            <v>999</v>
          </cell>
        </row>
        <row r="85">
          <cell r="A85" t="str">
            <v>16_172</v>
          </cell>
          <cell r="B85">
            <v>16</v>
          </cell>
          <cell r="C85">
            <v>172</v>
          </cell>
          <cell r="D85" t="str">
            <v>2C1</v>
          </cell>
          <cell r="E85" t="str">
            <v>2C1b</v>
          </cell>
          <cell r="F85" t="str">
            <v>2C1b_Pig_iron</v>
          </cell>
          <cell r="G85">
            <v>26</v>
          </cell>
          <cell r="H85">
            <v>216</v>
          </cell>
        </row>
        <row r="86">
          <cell r="A86" t="str">
            <v>17_8</v>
          </cell>
          <cell r="B86">
            <v>17</v>
          </cell>
          <cell r="C86">
            <v>8</v>
          </cell>
          <cell r="D86" t="str">
            <v>1A2a</v>
          </cell>
          <cell r="E86" t="str">
            <v>2C1d</v>
          </cell>
          <cell r="F86" t="str">
            <v>2C1d_Sinter</v>
          </cell>
          <cell r="G86">
            <v>30</v>
          </cell>
          <cell r="H86">
            <v>217</v>
          </cell>
        </row>
        <row r="87">
          <cell r="A87" t="str">
            <v>17_46</v>
          </cell>
          <cell r="B87">
            <v>17</v>
          </cell>
          <cell r="C87">
            <v>46</v>
          </cell>
          <cell r="D87" t="str">
            <v>2A3</v>
          </cell>
          <cell r="E87" t="str">
            <v>2C1d</v>
          </cell>
          <cell r="F87" t="str">
            <v>2C1d_Sinter</v>
          </cell>
          <cell r="G87">
            <v>244</v>
          </cell>
          <cell r="H87">
            <v>244</v>
          </cell>
        </row>
        <row r="88">
          <cell r="A88" t="str">
            <v>17_47</v>
          </cell>
          <cell r="B88">
            <v>17</v>
          </cell>
          <cell r="C88">
            <v>47</v>
          </cell>
          <cell r="D88" t="str">
            <v>2A3</v>
          </cell>
          <cell r="E88" t="str">
            <v>2C1d</v>
          </cell>
          <cell r="F88" t="str">
            <v>2C1d_Sinter</v>
          </cell>
          <cell r="G88">
            <v>245</v>
          </cell>
          <cell r="H88">
            <v>245</v>
          </cell>
        </row>
        <row r="89">
          <cell r="A89" t="str">
            <v>17_68</v>
          </cell>
          <cell r="B89">
            <v>17</v>
          </cell>
          <cell r="C89">
            <v>68</v>
          </cell>
          <cell r="D89" t="str">
            <v>1A2a</v>
          </cell>
          <cell r="E89" t="str">
            <v>2C1d</v>
          </cell>
          <cell r="F89" t="str">
            <v>2C1d_Sinter</v>
          </cell>
          <cell r="G89">
            <v>26</v>
          </cell>
          <cell r="H89">
            <v>217</v>
          </cell>
        </row>
        <row r="90">
          <cell r="A90" t="str">
            <v>17_267</v>
          </cell>
          <cell r="B90">
            <v>17</v>
          </cell>
          <cell r="C90">
            <v>267</v>
          </cell>
          <cell r="D90" t="str">
            <v>2C1</v>
          </cell>
          <cell r="E90" t="str">
            <v>2C1d</v>
          </cell>
          <cell r="F90" t="str">
            <v>2C1d_Sinter</v>
          </cell>
          <cell r="G90">
            <v>0</v>
          </cell>
          <cell r="H90">
            <v>295</v>
          </cell>
        </row>
        <row r="91">
          <cell r="A91" t="str">
            <v>18_52</v>
          </cell>
          <cell r="B91">
            <v>18</v>
          </cell>
          <cell r="C91">
            <v>52</v>
          </cell>
          <cell r="D91" t="str">
            <v>6C</v>
          </cell>
          <cell r="E91" t="str">
            <v>5C1.2a</v>
          </cell>
          <cell r="F91" t="str">
            <v>5C1.2a_Non-biogenic:municipal_solid_waste</v>
          </cell>
          <cell r="G91">
            <v>121</v>
          </cell>
          <cell r="H91">
            <v>121</v>
          </cell>
        </row>
        <row r="92">
          <cell r="A92" t="str">
            <v>18_64</v>
          </cell>
          <cell r="B92">
            <v>18</v>
          </cell>
          <cell r="C92">
            <v>64</v>
          </cell>
          <cell r="D92" t="str">
            <v>6C</v>
          </cell>
          <cell r="E92" t="str">
            <v>5C1.2b</v>
          </cell>
          <cell r="F92" t="str">
            <v>5C1.2b_Non-biogenic:Other</v>
          </cell>
          <cell r="G92">
            <v>128</v>
          </cell>
          <cell r="H92">
            <v>999</v>
          </cell>
        </row>
        <row r="93">
          <cell r="A93" t="str">
            <v>18_72</v>
          </cell>
          <cell r="B93">
            <v>18</v>
          </cell>
          <cell r="C93">
            <v>72</v>
          </cell>
          <cell r="D93" t="str">
            <v>6C</v>
          </cell>
          <cell r="E93" t="str">
            <v>5C1.1b</v>
          </cell>
          <cell r="F93" t="str">
            <v>5C1.1b_Biogenic:Sewage_sludge</v>
          </cell>
          <cell r="G93">
            <v>0</v>
          </cell>
          <cell r="H93">
            <v>999</v>
          </cell>
        </row>
        <row r="94">
          <cell r="A94" t="str">
            <v>18_73</v>
          </cell>
          <cell r="B94">
            <v>18</v>
          </cell>
          <cell r="C94">
            <v>73</v>
          </cell>
          <cell r="D94" t="str">
            <v>non-IPCC</v>
          </cell>
          <cell r="E94" t="str">
            <v>non-IPCC</v>
          </cell>
          <cell r="F94" t="str">
            <v>non-IPCC</v>
          </cell>
          <cell r="G94">
            <v>0</v>
          </cell>
          <cell r="H94">
            <v>999</v>
          </cell>
        </row>
        <row r="95">
          <cell r="A95" t="str">
            <v>19_4</v>
          </cell>
          <cell r="B95">
            <v>19</v>
          </cell>
          <cell r="C95">
            <v>4</v>
          </cell>
          <cell r="D95" t="str">
            <v>1A2a</v>
          </cell>
          <cell r="E95" t="str">
            <v>1A2a</v>
          </cell>
          <cell r="F95" t="str">
            <v>1A2a_Iron_and_steel</v>
          </cell>
          <cell r="G95">
            <v>240</v>
          </cell>
          <cell r="H95">
            <v>240</v>
          </cell>
        </row>
        <row r="96">
          <cell r="A96" t="str">
            <v>19_7</v>
          </cell>
          <cell r="B96">
            <v>19</v>
          </cell>
          <cell r="C96">
            <v>7</v>
          </cell>
          <cell r="D96" t="str">
            <v>1A2a</v>
          </cell>
          <cell r="E96" t="str">
            <v>1A2a</v>
          </cell>
          <cell r="F96" t="str">
            <v>1A2a_Iron_and_steel</v>
          </cell>
          <cell r="G96">
            <v>36</v>
          </cell>
          <cell r="H96">
            <v>36</v>
          </cell>
        </row>
        <row r="97">
          <cell r="A97" t="str">
            <v>19_8</v>
          </cell>
          <cell r="B97">
            <v>19</v>
          </cell>
          <cell r="C97">
            <v>8</v>
          </cell>
          <cell r="D97" t="str">
            <v>1A2a</v>
          </cell>
          <cell r="E97" t="str">
            <v>1A2a</v>
          </cell>
          <cell r="F97" t="str">
            <v>1A2a_Iron_and_steel</v>
          </cell>
          <cell r="G97">
            <v>29</v>
          </cell>
          <cell r="H97">
            <v>29</v>
          </cell>
        </row>
        <row r="98">
          <cell r="A98" t="str">
            <v>19_9</v>
          </cell>
          <cell r="B98">
            <v>19</v>
          </cell>
          <cell r="C98">
            <v>9</v>
          </cell>
          <cell r="D98" t="str">
            <v>1A2a</v>
          </cell>
          <cell r="E98" t="str">
            <v>1A2a</v>
          </cell>
          <cell r="F98" t="str">
            <v>1A2a_Iron_and_steel</v>
          </cell>
          <cell r="G98">
            <v>241</v>
          </cell>
          <cell r="H98">
            <v>241</v>
          </cell>
        </row>
        <row r="99">
          <cell r="A99" t="str">
            <v>19_13</v>
          </cell>
          <cell r="B99">
            <v>19</v>
          </cell>
          <cell r="C99">
            <v>13</v>
          </cell>
          <cell r="D99" t="str">
            <v>non-IPCC</v>
          </cell>
          <cell r="E99" t="str">
            <v>non-IPCC</v>
          </cell>
          <cell r="F99" t="str">
            <v>non-IPCC</v>
          </cell>
          <cell r="G99">
            <v>14</v>
          </cell>
          <cell r="H99">
            <v>999</v>
          </cell>
        </row>
        <row r="100">
          <cell r="A100" t="str">
            <v>19_14</v>
          </cell>
          <cell r="B100">
            <v>19</v>
          </cell>
          <cell r="C100">
            <v>14</v>
          </cell>
          <cell r="D100" t="str">
            <v>1A2a</v>
          </cell>
          <cell r="E100" t="str">
            <v>1A2a</v>
          </cell>
          <cell r="F100" t="str">
            <v>1A2a_Iron_and_steel</v>
          </cell>
          <cell r="G100">
            <v>32</v>
          </cell>
          <cell r="H100">
            <v>32</v>
          </cell>
        </row>
        <row r="101">
          <cell r="A101" t="str">
            <v>19_15</v>
          </cell>
          <cell r="B101">
            <v>19</v>
          </cell>
          <cell r="C101">
            <v>15</v>
          </cell>
          <cell r="D101" t="str">
            <v>1A2a</v>
          </cell>
          <cell r="E101" t="str">
            <v>1A2a</v>
          </cell>
          <cell r="F101" t="str">
            <v>1A2a_Iron_and_steel</v>
          </cell>
          <cell r="G101">
            <v>33</v>
          </cell>
          <cell r="H101">
            <v>33</v>
          </cell>
        </row>
        <row r="102">
          <cell r="A102" t="str">
            <v>19_16</v>
          </cell>
          <cell r="B102">
            <v>19</v>
          </cell>
          <cell r="C102">
            <v>16</v>
          </cell>
          <cell r="D102" t="str">
            <v>1A2a</v>
          </cell>
          <cell r="E102" t="str">
            <v>1A2a</v>
          </cell>
          <cell r="F102" t="str">
            <v>1A2a_Iron_and_steel</v>
          </cell>
          <cell r="G102">
            <v>35</v>
          </cell>
          <cell r="H102">
            <v>35</v>
          </cell>
        </row>
        <row r="103">
          <cell r="A103" t="str">
            <v>19_19</v>
          </cell>
          <cell r="B103">
            <v>19</v>
          </cell>
          <cell r="C103">
            <v>19</v>
          </cell>
          <cell r="D103" t="str">
            <v>1A2a</v>
          </cell>
          <cell r="E103" t="str">
            <v>1A2a</v>
          </cell>
          <cell r="F103" t="str">
            <v>1A2a_Iron_and_steel</v>
          </cell>
          <cell r="G103">
            <v>34</v>
          </cell>
          <cell r="H103">
            <v>34</v>
          </cell>
        </row>
        <row r="104">
          <cell r="A104" t="str">
            <v>19_35</v>
          </cell>
          <cell r="B104">
            <v>19</v>
          </cell>
          <cell r="C104">
            <v>35</v>
          </cell>
          <cell r="D104" t="str">
            <v>1A2a</v>
          </cell>
          <cell r="E104" t="str">
            <v>1A2a</v>
          </cell>
          <cell r="F104" t="str">
            <v>1A2a_Iron_and_steel</v>
          </cell>
          <cell r="G104">
            <v>0</v>
          </cell>
          <cell r="H104">
            <v>1000</v>
          </cell>
        </row>
        <row r="105">
          <cell r="A105" t="str">
            <v>20_21</v>
          </cell>
          <cell r="B105">
            <v>20</v>
          </cell>
          <cell r="C105">
            <v>21</v>
          </cell>
          <cell r="D105" t="str">
            <v>6A1</v>
          </cell>
          <cell r="E105" t="str">
            <v>5A1a</v>
          </cell>
          <cell r="F105" t="str">
            <v>5A1a_Managed_Waste_Disposal_sites_anaerobic</v>
          </cell>
          <cell r="G105">
            <v>25</v>
          </cell>
          <cell r="H105">
            <v>25</v>
          </cell>
        </row>
        <row r="106">
          <cell r="A106" t="str">
            <v>20_76</v>
          </cell>
          <cell r="B106">
            <v>20</v>
          </cell>
          <cell r="C106">
            <v>76</v>
          </cell>
          <cell r="D106" t="str">
            <v>non-IPCC</v>
          </cell>
          <cell r="E106" t="str">
            <v>non-IPCC</v>
          </cell>
          <cell r="F106" t="str">
            <v>non-IPCC</v>
          </cell>
          <cell r="G106">
            <v>0</v>
          </cell>
          <cell r="H106">
            <v>1000</v>
          </cell>
        </row>
        <row r="107">
          <cell r="A107" t="str">
            <v>20_77</v>
          </cell>
          <cell r="B107">
            <v>20</v>
          </cell>
          <cell r="C107">
            <v>77</v>
          </cell>
          <cell r="D107" t="str">
            <v>non-IPCC</v>
          </cell>
          <cell r="E107" t="str">
            <v>non-IPCC</v>
          </cell>
          <cell r="F107" t="str">
            <v>non-IPCC</v>
          </cell>
          <cell r="G107">
            <v>0</v>
          </cell>
          <cell r="H107">
            <v>1000</v>
          </cell>
        </row>
        <row r="108">
          <cell r="A108" t="str">
            <v>21_7</v>
          </cell>
          <cell r="B108">
            <v>21</v>
          </cell>
          <cell r="C108">
            <v>7</v>
          </cell>
          <cell r="D108" t="str">
            <v>1A2f</v>
          </cell>
          <cell r="E108" t="str">
            <v>1A2f</v>
          </cell>
          <cell r="F108" t="str">
            <v>1A2f_Non-metallic_minerals</v>
          </cell>
          <cell r="G108">
            <v>3</v>
          </cell>
          <cell r="H108">
            <v>3</v>
          </cell>
        </row>
        <row r="109">
          <cell r="A109" t="str">
            <v>21_8</v>
          </cell>
          <cell r="B109">
            <v>21</v>
          </cell>
          <cell r="C109">
            <v>8</v>
          </cell>
          <cell r="D109" t="str">
            <v>1A2f</v>
          </cell>
          <cell r="E109" t="str">
            <v>1A2f</v>
          </cell>
          <cell r="F109" t="str">
            <v>1A2f_Non-metallic_minerals</v>
          </cell>
          <cell r="G109">
            <v>3</v>
          </cell>
          <cell r="H109">
            <v>3</v>
          </cell>
        </row>
        <row r="110">
          <cell r="A110" t="str">
            <v>21_19</v>
          </cell>
          <cell r="B110">
            <v>21</v>
          </cell>
          <cell r="C110">
            <v>19</v>
          </cell>
          <cell r="D110" t="str">
            <v>1A2f</v>
          </cell>
          <cell r="E110" t="str">
            <v>1A2f</v>
          </cell>
          <cell r="F110" t="str">
            <v>1A2f_Non-metallic_minerals</v>
          </cell>
          <cell r="G110">
            <v>3</v>
          </cell>
          <cell r="H110">
            <v>3</v>
          </cell>
        </row>
        <row r="111">
          <cell r="A111" t="str">
            <v>21_44</v>
          </cell>
          <cell r="B111">
            <v>21</v>
          </cell>
          <cell r="C111">
            <v>44</v>
          </cell>
          <cell r="D111" t="str">
            <v>1A2f</v>
          </cell>
          <cell r="E111" t="str">
            <v>2A2</v>
          </cell>
          <cell r="F111" t="str">
            <v>2A2_Lime_Production</v>
          </cell>
          <cell r="G111">
            <v>3</v>
          </cell>
          <cell r="H111">
            <v>3</v>
          </cell>
        </row>
        <row r="112">
          <cell r="A112" t="str">
            <v>22_5</v>
          </cell>
          <cell r="B112">
            <v>22</v>
          </cell>
          <cell r="C112">
            <v>5</v>
          </cell>
          <cell r="D112" t="str">
            <v>1A4c</v>
          </cell>
          <cell r="E112" t="str">
            <v>1A4ci</v>
          </cell>
          <cell r="F112" t="str">
            <v>1A4ci_Agriculture/Forestry/Fishing:Stationary</v>
          </cell>
          <cell r="G112">
            <v>152</v>
          </cell>
          <cell r="H112">
            <v>152</v>
          </cell>
        </row>
        <row r="113">
          <cell r="A113" t="str">
            <v>22_7</v>
          </cell>
          <cell r="B113">
            <v>22</v>
          </cell>
          <cell r="C113">
            <v>7</v>
          </cell>
          <cell r="D113" t="str">
            <v>1A4a</v>
          </cell>
          <cell r="E113" t="str">
            <v>1A4ai</v>
          </cell>
          <cell r="F113" t="str">
            <v>1A4ai_Commercial/Institutional</v>
          </cell>
          <cell r="G113">
            <v>10</v>
          </cell>
          <cell r="H113">
            <v>10</v>
          </cell>
        </row>
        <row r="114">
          <cell r="A114" t="str">
            <v>22_8</v>
          </cell>
          <cell r="B114">
            <v>22</v>
          </cell>
          <cell r="C114">
            <v>8</v>
          </cell>
          <cell r="D114" t="str">
            <v>1A4a</v>
          </cell>
          <cell r="E114" t="str">
            <v>1A4ai</v>
          </cell>
          <cell r="F114" t="str">
            <v>1A4ai_Commercial/Institutional</v>
          </cell>
          <cell r="G114">
            <v>10</v>
          </cell>
          <cell r="H114">
            <v>10</v>
          </cell>
        </row>
        <row r="115">
          <cell r="A115" t="str">
            <v>22_13</v>
          </cell>
          <cell r="B115">
            <v>22</v>
          </cell>
          <cell r="C115">
            <v>13</v>
          </cell>
          <cell r="D115" t="str">
            <v>non-IPCC</v>
          </cell>
          <cell r="E115" t="str">
            <v>non-IPCC</v>
          </cell>
          <cell r="F115" t="str">
            <v>non-IPCC</v>
          </cell>
          <cell r="G115">
            <v>70</v>
          </cell>
          <cell r="H115">
            <v>999</v>
          </cell>
        </row>
        <row r="116">
          <cell r="A116" t="str">
            <v>22_14</v>
          </cell>
          <cell r="B116">
            <v>22</v>
          </cell>
          <cell r="C116">
            <v>14</v>
          </cell>
          <cell r="D116" t="str">
            <v>1A4a</v>
          </cell>
          <cell r="E116" t="str">
            <v>1A4ai</v>
          </cell>
          <cell r="F116" t="str">
            <v>1A4ai_Commercial/Institutional</v>
          </cell>
          <cell r="G116">
            <v>152</v>
          </cell>
          <cell r="H116">
            <v>152</v>
          </cell>
        </row>
        <row r="117">
          <cell r="A117" t="str">
            <v>22_15</v>
          </cell>
          <cell r="B117">
            <v>22</v>
          </cell>
          <cell r="C117">
            <v>15</v>
          </cell>
          <cell r="D117" t="str">
            <v>1A4a</v>
          </cell>
          <cell r="E117" t="str">
            <v>1A4ai</v>
          </cell>
          <cell r="F117" t="str">
            <v>1A4ai_Commercial/Institutional</v>
          </cell>
          <cell r="G117">
            <v>152</v>
          </cell>
          <cell r="H117">
            <v>152</v>
          </cell>
        </row>
        <row r="118">
          <cell r="A118" t="str">
            <v>22_16</v>
          </cell>
          <cell r="B118">
            <v>22</v>
          </cell>
          <cell r="C118">
            <v>16</v>
          </cell>
          <cell r="D118" t="str">
            <v>1A4a</v>
          </cell>
          <cell r="E118" t="str">
            <v>1A4ai</v>
          </cell>
          <cell r="F118" t="str">
            <v>1A4ai_Commercial/Institutional</v>
          </cell>
          <cell r="G118">
            <v>0</v>
          </cell>
          <cell r="H118">
            <v>0</v>
          </cell>
        </row>
        <row r="119">
          <cell r="A119" t="str">
            <v>22_19</v>
          </cell>
          <cell r="B119">
            <v>22</v>
          </cell>
          <cell r="C119">
            <v>19</v>
          </cell>
          <cell r="D119" t="str">
            <v>1A4a</v>
          </cell>
          <cell r="E119" t="str">
            <v>1A4ai</v>
          </cell>
          <cell r="F119" t="str">
            <v>1A4ai_Commercial/Institutional</v>
          </cell>
          <cell r="G119">
            <v>79</v>
          </cell>
          <cell r="H119">
            <v>79</v>
          </cell>
        </row>
        <row r="120">
          <cell r="A120" t="str">
            <v>22_24</v>
          </cell>
          <cell r="B120">
            <v>22</v>
          </cell>
          <cell r="C120">
            <v>24</v>
          </cell>
          <cell r="D120" t="str">
            <v>1A1a</v>
          </cell>
          <cell r="E120" t="str">
            <v>1A1ai</v>
          </cell>
          <cell r="F120" t="str">
            <v>1A1ai_Public_Electricity&amp;Heat_Production</v>
          </cell>
          <cell r="G120">
            <v>25</v>
          </cell>
          <cell r="H120">
            <v>25</v>
          </cell>
        </row>
        <row r="121">
          <cell r="A121" t="str">
            <v>22_32</v>
          </cell>
          <cell r="B121">
            <v>22</v>
          </cell>
          <cell r="C121">
            <v>32</v>
          </cell>
          <cell r="D121" t="str">
            <v>1A4a</v>
          </cell>
          <cell r="E121" t="str">
            <v>1A4ai</v>
          </cell>
          <cell r="F121" t="str">
            <v>1A4ai_Commercial/Institutional</v>
          </cell>
          <cell r="G121">
            <v>10</v>
          </cell>
          <cell r="H121">
            <v>10</v>
          </cell>
        </row>
        <row r="122">
          <cell r="A122" t="str">
            <v>22_35</v>
          </cell>
          <cell r="B122">
            <v>22</v>
          </cell>
          <cell r="C122">
            <v>35</v>
          </cell>
          <cell r="D122" t="str">
            <v>1A4a</v>
          </cell>
          <cell r="E122" t="str">
            <v>1A4ai</v>
          </cell>
          <cell r="F122" t="str">
            <v>1A4ai_Commercial/Institutional</v>
          </cell>
          <cell r="G122">
            <v>0</v>
          </cell>
          <cell r="H122">
            <v>1000</v>
          </cell>
        </row>
        <row r="123">
          <cell r="A123" t="str">
            <v>22_52</v>
          </cell>
          <cell r="B123">
            <v>22</v>
          </cell>
          <cell r="C123">
            <v>52</v>
          </cell>
          <cell r="D123" t="str">
            <v>1A1a</v>
          </cell>
          <cell r="E123" t="str">
            <v>1A1ai</v>
          </cell>
          <cell r="F123" t="str">
            <v>1A1ai_Public_Electricity&amp;Heat_Production</v>
          </cell>
          <cell r="G123">
            <v>121</v>
          </cell>
          <cell r="H123">
            <v>121</v>
          </cell>
        </row>
        <row r="124">
          <cell r="A124" t="str">
            <v>23_19</v>
          </cell>
          <cell r="B124">
            <v>23</v>
          </cell>
          <cell r="C124">
            <v>19</v>
          </cell>
          <cell r="D124" t="str">
            <v>1A1c</v>
          </cell>
          <cell r="E124" t="str">
            <v>1A1ciii</v>
          </cell>
          <cell r="F124" t="str">
            <v>1A1ciii_Other_energy_industries</v>
          </cell>
          <cell r="G124">
            <v>3</v>
          </cell>
          <cell r="H124">
            <v>3</v>
          </cell>
        </row>
        <row r="125">
          <cell r="A125" t="str">
            <v>24_21</v>
          </cell>
          <cell r="B125">
            <v>24</v>
          </cell>
          <cell r="C125">
            <v>21</v>
          </cell>
          <cell r="D125" t="str">
            <v>1B2cii</v>
          </cell>
          <cell r="E125" t="str">
            <v>1B2c2i</v>
          </cell>
          <cell r="F125" t="str">
            <v>1B2c_Flaring_Oil</v>
          </cell>
          <cell r="G125">
            <v>64</v>
          </cell>
          <cell r="H125">
            <v>224</v>
          </cell>
        </row>
        <row r="126">
          <cell r="A126" t="str">
            <v>24_300</v>
          </cell>
          <cell r="B126">
            <v>24</v>
          </cell>
          <cell r="C126">
            <v>300</v>
          </cell>
          <cell r="D126" t="str">
            <v>1B2cii</v>
          </cell>
          <cell r="E126" t="str">
            <v>1B2c2i</v>
          </cell>
          <cell r="F126" t="str">
            <v>1B2c_Flaring_Oil</v>
          </cell>
          <cell r="G126">
            <v>64</v>
          </cell>
          <cell r="H126">
            <v>224</v>
          </cell>
        </row>
        <row r="127">
          <cell r="A127" t="str">
            <v>25_21</v>
          </cell>
          <cell r="B127">
            <v>25</v>
          </cell>
          <cell r="C127">
            <v>21</v>
          </cell>
          <cell r="D127" t="str">
            <v>1B2a</v>
          </cell>
          <cell r="E127" t="str">
            <v>1B2a2</v>
          </cell>
          <cell r="F127" t="str">
            <v>1B2a2_Oil_Production</v>
          </cell>
          <cell r="G127">
            <v>65</v>
          </cell>
          <cell r="H127">
            <v>225</v>
          </cell>
        </row>
        <row r="128">
          <cell r="A128" t="str">
            <v>26_15</v>
          </cell>
          <cell r="B128">
            <v>26</v>
          </cell>
          <cell r="C128">
            <v>15</v>
          </cell>
          <cell r="D128" t="str">
            <v>1A1c</v>
          </cell>
          <cell r="E128" t="str">
            <v>1A1cii</v>
          </cell>
          <cell r="F128" t="str">
            <v>1A1cii_Oil_and_gas_extraction</v>
          </cell>
          <cell r="G128">
            <v>208</v>
          </cell>
          <cell r="H128">
            <v>208</v>
          </cell>
        </row>
        <row r="129">
          <cell r="A129" t="str">
            <v>26_19</v>
          </cell>
          <cell r="B129">
            <v>26</v>
          </cell>
          <cell r="C129">
            <v>19</v>
          </cell>
          <cell r="D129" t="str">
            <v>1A1c</v>
          </cell>
          <cell r="E129" t="str">
            <v>1A1cii</v>
          </cell>
          <cell r="F129" t="str">
            <v>1A1cii_Oil_and_gas_extraction</v>
          </cell>
          <cell r="G129">
            <v>63</v>
          </cell>
          <cell r="H129">
            <v>226</v>
          </cell>
        </row>
        <row r="130">
          <cell r="A130" t="str">
            <v>26_26</v>
          </cell>
          <cell r="B130">
            <v>26</v>
          </cell>
          <cell r="C130">
            <v>26</v>
          </cell>
          <cell r="D130" t="str">
            <v>1A1c</v>
          </cell>
          <cell r="E130" t="str">
            <v>1A1cii</v>
          </cell>
          <cell r="F130" t="str">
            <v>1A1cii_Oil_and_gas_extraction</v>
          </cell>
          <cell r="G130">
            <v>63</v>
          </cell>
          <cell r="H130">
            <v>226</v>
          </cell>
        </row>
        <row r="131">
          <cell r="A131" t="str">
            <v>27_171</v>
          </cell>
          <cell r="B131">
            <v>27</v>
          </cell>
          <cell r="C131">
            <v>171</v>
          </cell>
          <cell r="D131" t="str">
            <v>1B1a</v>
          </cell>
          <cell r="E131" t="str">
            <v>1B1a2i</v>
          </cell>
          <cell r="F131" t="str">
            <v>1B1aii_Surface_mines:Mining_activities</v>
          </cell>
          <cell r="G131">
            <v>24</v>
          </cell>
          <cell r="H131">
            <v>1000</v>
          </cell>
        </row>
        <row r="132">
          <cell r="A132" t="str">
            <v>28_21</v>
          </cell>
          <cell r="B132">
            <v>28</v>
          </cell>
          <cell r="C132">
            <v>21</v>
          </cell>
          <cell r="D132" t="str">
            <v>4A8</v>
          </cell>
          <cell r="E132" t="str">
            <v>3A3</v>
          </cell>
          <cell r="F132" t="str">
            <v>3A3_Enteric_Fermentation_swine</v>
          </cell>
          <cell r="G132">
            <v>84</v>
          </cell>
          <cell r="H132">
            <v>1000</v>
          </cell>
        </row>
        <row r="133">
          <cell r="A133" t="str">
            <v>29_5</v>
          </cell>
          <cell r="B133">
            <v>29</v>
          </cell>
          <cell r="C133">
            <v>5</v>
          </cell>
          <cell r="D133" t="str">
            <v>1A2f</v>
          </cell>
          <cell r="E133" t="str">
            <v>1A2gviii</v>
          </cell>
          <cell r="F133" t="str">
            <v>1A2gviii_Other_manufacturing_industries_and_construction</v>
          </cell>
          <cell r="G133">
            <v>80</v>
          </cell>
          <cell r="H133">
            <v>80</v>
          </cell>
        </row>
        <row r="134">
          <cell r="A134" t="str">
            <v>29_7</v>
          </cell>
          <cell r="B134">
            <v>29</v>
          </cell>
          <cell r="C134">
            <v>7</v>
          </cell>
          <cell r="D134" t="str">
            <v>1A2f</v>
          </cell>
          <cell r="E134" t="str">
            <v>1A2gviii</v>
          </cell>
          <cell r="F134" t="str">
            <v>1A2gviii_Other_manufacturing_industries_and_construction</v>
          </cell>
          <cell r="G134">
            <v>74</v>
          </cell>
          <cell r="H134">
            <v>74</v>
          </cell>
        </row>
        <row r="135">
          <cell r="A135" t="str">
            <v>29_8</v>
          </cell>
          <cell r="B135">
            <v>29</v>
          </cell>
          <cell r="C135">
            <v>8</v>
          </cell>
          <cell r="D135" t="str">
            <v>1A2f</v>
          </cell>
          <cell r="E135" t="str">
            <v>1A2gviii</v>
          </cell>
          <cell r="F135" t="str">
            <v>1A2gviii_Other_manufacturing_industries_and_construction</v>
          </cell>
          <cell r="G135">
            <v>114</v>
          </cell>
          <cell r="H135">
            <v>114</v>
          </cell>
        </row>
        <row r="136">
          <cell r="A136" t="str">
            <v>29_9</v>
          </cell>
          <cell r="B136">
            <v>29</v>
          </cell>
          <cell r="C136">
            <v>9</v>
          </cell>
          <cell r="D136" t="str">
            <v>1A2f</v>
          </cell>
          <cell r="E136" t="str">
            <v>1A2gviii</v>
          </cell>
          <cell r="F136" t="str">
            <v>1A2gviii_Other_manufacturing_industries_and_construction</v>
          </cell>
          <cell r="G136">
            <v>28</v>
          </cell>
          <cell r="H136">
            <v>28</v>
          </cell>
        </row>
        <row r="137">
          <cell r="A137" t="str">
            <v>29_11</v>
          </cell>
          <cell r="B137">
            <v>29</v>
          </cell>
          <cell r="C137">
            <v>11</v>
          </cell>
          <cell r="D137" t="str">
            <v>1A2f</v>
          </cell>
          <cell r="E137" t="str">
            <v>1A2gviii</v>
          </cell>
          <cell r="F137" t="str">
            <v>1A2gviii_Other_manufacturing_industries_and_construction</v>
          </cell>
          <cell r="G137">
            <v>23</v>
          </cell>
          <cell r="H137">
            <v>23</v>
          </cell>
        </row>
        <row r="138">
          <cell r="A138" t="str">
            <v>29_13</v>
          </cell>
          <cell r="B138">
            <v>29</v>
          </cell>
          <cell r="C138">
            <v>13</v>
          </cell>
          <cell r="D138" t="str">
            <v>non-IPCC</v>
          </cell>
          <cell r="E138" t="str">
            <v>non-IPCC</v>
          </cell>
          <cell r="F138" t="str">
            <v>non-IPCC</v>
          </cell>
          <cell r="G138">
            <v>71</v>
          </cell>
          <cell r="H138">
            <v>999</v>
          </cell>
        </row>
        <row r="139">
          <cell r="A139" t="str">
            <v>29_14</v>
          </cell>
          <cell r="B139">
            <v>29</v>
          </cell>
          <cell r="C139">
            <v>14</v>
          </cell>
          <cell r="D139" t="str">
            <v>1A2f</v>
          </cell>
          <cell r="E139" t="str">
            <v>1A2gviii</v>
          </cell>
          <cell r="F139" t="str">
            <v>1A2gviii_Other_manufacturing_industries_and_construction</v>
          </cell>
          <cell r="G139">
            <v>111</v>
          </cell>
          <cell r="H139">
            <v>111</v>
          </cell>
        </row>
        <row r="140">
          <cell r="A140" t="str">
            <v>29_15</v>
          </cell>
          <cell r="B140">
            <v>29</v>
          </cell>
          <cell r="C140">
            <v>15</v>
          </cell>
          <cell r="D140" t="str">
            <v>1A2f</v>
          </cell>
          <cell r="E140" t="str">
            <v>1A2gviii</v>
          </cell>
          <cell r="F140" t="str">
            <v>1A2gviii_Other_manufacturing_industries_and_construction</v>
          </cell>
          <cell r="G140">
            <v>80</v>
          </cell>
          <cell r="H140">
            <v>80</v>
          </cell>
        </row>
        <row r="141">
          <cell r="A141" t="str">
            <v>29_16</v>
          </cell>
          <cell r="B141">
            <v>29</v>
          </cell>
          <cell r="C141">
            <v>16</v>
          </cell>
          <cell r="D141" t="str">
            <v>1A2f</v>
          </cell>
          <cell r="E141" t="str">
            <v>1A2gviii</v>
          </cell>
          <cell r="F141" t="str">
            <v>1A2gviii_Other_manufacturing_industries_and_construction</v>
          </cell>
          <cell r="G141">
            <v>53</v>
          </cell>
          <cell r="H141">
            <v>53</v>
          </cell>
        </row>
        <row r="142">
          <cell r="A142" t="str">
            <v>29_19</v>
          </cell>
          <cell r="B142">
            <v>29</v>
          </cell>
          <cell r="C142">
            <v>19</v>
          </cell>
          <cell r="D142" t="str">
            <v>1A2f</v>
          </cell>
          <cell r="E142" t="str">
            <v>1A2gviii</v>
          </cell>
          <cell r="F142" t="str">
            <v>1A2gviii_Other_manufacturing_industries_and_construction</v>
          </cell>
          <cell r="G142">
            <v>68</v>
          </cell>
          <cell r="H142">
            <v>68</v>
          </cell>
        </row>
        <row r="143">
          <cell r="A143" t="str">
            <v>29_26</v>
          </cell>
          <cell r="B143">
            <v>29</v>
          </cell>
          <cell r="C143">
            <v>26</v>
          </cell>
          <cell r="D143" t="str">
            <v>1A2f</v>
          </cell>
          <cell r="E143" t="str">
            <v>1A2gviii</v>
          </cell>
          <cell r="F143" t="str">
            <v>1A2gviii_Other_manufacturing_industries_and_construction</v>
          </cell>
          <cell r="G143">
            <v>46</v>
          </cell>
          <cell r="H143">
            <v>46</v>
          </cell>
        </row>
        <row r="144">
          <cell r="A144" t="str">
            <v>29_31</v>
          </cell>
          <cell r="B144">
            <v>29</v>
          </cell>
          <cell r="C144">
            <v>31</v>
          </cell>
          <cell r="D144" t="str">
            <v>1A2f</v>
          </cell>
          <cell r="E144" t="str">
            <v>1A2gviii</v>
          </cell>
          <cell r="F144" t="str">
            <v>1A2gviii_Other_manufacturing_industries_and_construction</v>
          </cell>
          <cell r="G144">
            <v>3</v>
          </cell>
          <cell r="H144">
            <v>3</v>
          </cell>
        </row>
        <row r="145">
          <cell r="A145" t="str">
            <v>29_32</v>
          </cell>
          <cell r="B145">
            <v>29</v>
          </cell>
          <cell r="C145">
            <v>32</v>
          </cell>
          <cell r="D145" t="str">
            <v>1A2f</v>
          </cell>
          <cell r="E145" t="str">
            <v>1A2gviii</v>
          </cell>
          <cell r="F145" t="str">
            <v>1A2gviii_Other_manufacturing_industries_and_construction</v>
          </cell>
          <cell r="G145">
            <v>157</v>
          </cell>
          <cell r="H145">
            <v>157</v>
          </cell>
        </row>
        <row r="146">
          <cell r="A146" t="str">
            <v>29_35</v>
          </cell>
          <cell r="B146">
            <v>29</v>
          </cell>
          <cell r="C146">
            <v>35</v>
          </cell>
          <cell r="D146" t="str">
            <v>1A2f</v>
          </cell>
          <cell r="E146" t="str">
            <v>1A2gviii</v>
          </cell>
          <cell r="F146" t="str">
            <v>1A2gviii_Other_manufacturing_industries_and_construction</v>
          </cell>
          <cell r="G146">
            <v>0</v>
          </cell>
          <cell r="H146">
            <v>1000</v>
          </cell>
        </row>
        <row r="147">
          <cell r="A147" t="str">
            <v>29_39</v>
          </cell>
          <cell r="B147">
            <v>29</v>
          </cell>
          <cell r="C147">
            <v>39</v>
          </cell>
          <cell r="D147" t="str">
            <v>1A2f</v>
          </cell>
          <cell r="E147" t="str">
            <v>1A2gviii</v>
          </cell>
          <cell r="F147" t="str">
            <v>1A2gviii_Other_manufacturing_industries_and_construction</v>
          </cell>
          <cell r="G147">
            <v>5</v>
          </cell>
          <cell r="H147">
            <v>5</v>
          </cell>
        </row>
        <row r="148">
          <cell r="A148" t="str">
            <v>29_61</v>
          </cell>
          <cell r="B148">
            <v>29</v>
          </cell>
          <cell r="C148">
            <v>61</v>
          </cell>
          <cell r="D148" t="str">
            <v>1A2f</v>
          </cell>
          <cell r="E148" t="str">
            <v>1A2gviii</v>
          </cell>
          <cell r="F148" t="str">
            <v>1A2gviii_Other_manufacturing_industries_and_construction</v>
          </cell>
          <cell r="G148">
            <v>54</v>
          </cell>
          <cell r="H148">
            <v>54</v>
          </cell>
        </row>
        <row r="149">
          <cell r="A149" t="str">
            <v>29_65</v>
          </cell>
          <cell r="B149">
            <v>29</v>
          </cell>
          <cell r="C149">
            <v>65</v>
          </cell>
          <cell r="D149" t="str">
            <v>non-IPCC</v>
          </cell>
          <cell r="E149" t="str">
            <v>non-IPCC</v>
          </cell>
          <cell r="F149" t="str">
            <v>non-IPCC</v>
          </cell>
          <cell r="G149">
            <v>0</v>
          </cell>
          <cell r="H149">
            <v>1000</v>
          </cell>
        </row>
        <row r="150">
          <cell r="A150" t="str">
            <v>29_66</v>
          </cell>
          <cell r="B150">
            <v>29</v>
          </cell>
          <cell r="C150">
            <v>66</v>
          </cell>
          <cell r="D150" t="str">
            <v>1A2f</v>
          </cell>
          <cell r="E150" t="str">
            <v>2D1</v>
          </cell>
          <cell r="F150" t="str">
            <v>2D1_Lubricant_Use</v>
          </cell>
          <cell r="G150">
            <v>54</v>
          </cell>
          <cell r="H150">
            <v>54</v>
          </cell>
        </row>
        <row r="151">
          <cell r="A151" t="str">
            <v>29_166</v>
          </cell>
          <cell r="B151">
            <v>29</v>
          </cell>
          <cell r="C151">
            <v>166</v>
          </cell>
          <cell r="D151" t="str">
            <v>non-IPCC</v>
          </cell>
          <cell r="E151" t="str">
            <v>non-IPCC</v>
          </cell>
          <cell r="F151" t="str">
            <v>non-IPCC</v>
          </cell>
          <cell r="G151">
            <v>0</v>
          </cell>
          <cell r="H151">
            <v>1000</v>
          </cell>
        </row>
        <row r="152">
          <cell r="A152" t="str">
            <v>29_236</v>
          </cell>
          <cell r="B152">
            <v>29</v>
          </cell>
          <cell r="C152">
            <v>236</v>
          </cell>
          <cell r="D152" t="str">
            <v>non-IPCC</v>
          </cell>
          <cell r="E152" t="str">
            <v>non-IPCC</v>
          </cell>
          <cell r="F152" t="str">
            <v>non-IPCC</v>
          </cell>
          <cell r="G152">
            <v>0</v>
          </cell>
          <cell r="H152">
            <v>999</v>
          </cell>
        </row>
        <row r="153">
          <cell r="A153" t="str">
            <v>29_247</v>
          </cell>
          <cell r="B153">
            <v>29</v>
          </cell>
          <cell r="C153">
            <v>247</v>
          </cell>
          <cell r="D153" t="str">
            <v>1A2f</v>
          </cell>
          <cell r="E153" t="str">
            <v>1A2gviii</v>
          </cell>
          <cell r="F153" t="str">
            <v>1A2gviii_Other_manufacturing_industries_and_construction</v>
          </cell>
          <cell r="G153">
            <v>54</v>
          </cell>
          <cell r="H153">
            <v>54</v>
          </cell>
        </row>
        <row r="154">
          <cell r="A154" t="str">
            <v>29_253</v>
          </cell>
          <cell r="B154">
            <v>29</v>
          </cell>
          <cell r="C154">
            <v>253</v>
          </cell>
          <cell r="D154" t="str">
            <v>1A2f</v>
          </cell>
          <cell r="E154" t="str">
            <v>1A2gviii</v>
          </cell>
          <cell r="F154" t="str">
            <v>1A2gviii_Other_manufacturing_industries_and_construction</v>
          </cell>
          <cell r="G154">
            <v>74</v>
          </cell>
          <cell r="H154">
            <v>74</v>
          </cell>
        </row>
        <row r="155">
          <cell r="A155" t="str">
            <v>29_259</v>
          </cell>
          <cell r="B155">
            <v>29</v>
          </cell>
          <cell r="C155">
            <v>259</v>
          </cell>
          <cell r="D155" t="str">
            <v>non-IPCC</v>
          </cell>
          <cell r="E155" t="str">
            <v>non-IPCC</v>
          </cell>
          <cell r="F155" t="str">
            <v>non-IPCC</v>
          </cell>
          <cell r="G155">
            <v>0</v>
          </cell>
          <cell r="H155">
            <v>999</v>
          </cell>
        </row>
        <row r="156">
          <cell r="A156" t="str">
            <v>29_262</v>
          </cell>
          <cell r="B156">
            <v>29</v>
          </cell>
          <cell r="C156">
            <v>262</v>
          </cell>
          <cell r="D156" t="str">
            <v>1A2f</v>
          </cell>
          <cell r="E156" t="str">
            <v>1A2gviii</v>
          </cell>
          <cell r="F156" t="str">
            <v>1A2gviii_Other_manufacturing_industries_and_construction</v>
          </cell>
          <cell r="G156">
            <v>5</v>
          </cell>
          <cell r="H156">
            <v>5</v>
          </cell>
        </row>
        <row r="157">
          <cell r="A157" t="str">
            <v>29_263</v>
          </cell>
          <cell r="B157">
            <v>29</v>
          </cell>
          <cell r="C157">
            <v>263</v>
          </cell>
          <cell r="D157" t="str">
            <v>non-IPCC</v>
          </cell>
          <cell r="E157" t="str">
            <v>non-IPCC</v>
          </cell>
          <cell r="F157" t="str">
            <v>non-IPCC</v>
          </cell>
          <cell r="G157">
            <v>0</v>
          </cell>
          <cell r="H157">
            <v>1000</v>
          </cell>
        </row>
        <row r="158">
          <cell r="A158" t="str">
            <v>29_264</v>
          </cell>
          <cell r="B158">
            <v>29</v>
          </cell>
          <cell r="C158">
            <v>264</v>
          </cell>
          <cell r="D158" t="str">
            <v>non-IPCC</v>
          </cell>
          <cell r="E158" t="str">
            <v>non-IPCC</v>
          </cell>
          <cell r="F158" t="str">
            <v>non-IPCC</v>
          </cell>
          <cell r="G158">
            <v>0</v>
          </cell>
          <cell r="H158">
            <v>1000</v>
          </cell>
        </row>
        <row r="159">
          <cell r="A159" t="str">
            <v>29_265</v>
          </cell>
          <cell r="B159">
            <v>29</v>
          </cell>
          <cell r="C159">
            <v>265</v>
          </cell>
          <cell r="D159" t="str">
            <v>non-IPCC</v>
          </cell>
          <cell r="E159" t="str">
            <v>non-IPCC</v>
          </cell>
          <cell r="F159" t="str">
            <v>non-IPCC</v>
          </cell>
          <cell r="G159">
            <v>0</v>
          </cell>
          <cell r="H159">
            <v>1000</v>
          </cell>
        </row>
        <row r="160">
          <cell r="A160" t="str">
            <v>29_281</v>
          </cell>
          <cell r="B160">
            <v>29</v>
          </cell>
          <cell r="C160">
            <v>281</v>
          </cell>
          <cell r="D160" t="str">
            <v>1A2f</v>
          </cell>
          <cell r="E160" t="str">
            <v>1A2gviii</v>
          </cell>
          <cell r="F160" t="str">
            <v>1A2gviii_Other_manufacturing_industries_and_construction</v>
          </cell>
          <cell r="G160">
            <v>54</v>
          </cell>
          <cell r="H160">
            <v>54</v>
          </cell>
        </row>
        <row r="161">
          <cell r="A161" t="str">
            <v>29_282</v>
          </cell>
          <cell r="B161">
            <v>29</v>
          </cell>
          <cell r="C161">
            <v>282</v>
          </cell>
          <cell r="D161" t="str">
            <v>1A2f</v>
          </cell>
          <cell r="E161" t="str">
            <v>1A2gviii</v>
          </cell>
          <cell r="F161" t="str">
            <v>1A2gviii_Other_manufacturing_industries_and_construction</v>
          </cell>
          <cell r="G161">
            <v>54</v>
          </cell>
          <cell r="H161">
            <v>54</v>
          </cell>
        </row>
        <row r="162">
          <cell r="A162" t="str">
            <v>29_304</v>
          </cell>
          <cell r="B162">
            <v>29</v>
          </cell>
          <cell r="C162">
            <v>304</v>
          </cell>
          <cell r="D162" t="str">
            <v>2B5</v>
          </cell>
          <cell r="E162" t="str">
            <v>1A2c</v>
          </cell>
          <cell r="F162" t="str">
            <v>1A2c_Chemicals</v>
          </cell>
          <cell r="G162">
            <v>5</v>
          </cell>
          <cell r="H162">
            <v>999</v>
          </cell>
        </row>
        <row r="163">
          <cell r="A163" t="str">
            <v>31_14</v>
          </cell>
          <cell r="B163">
            <v>31</v>
          </cell>
          <cell r="C163">
            <v>14</v>
          </cell>
          <cell r="D163" t="str">
            <v>NAEI_Other_UK_Shipping</v>
          </cell>
          <cell r="E163" t="str">
            <v>NAEI_Other_UK_Shipping</v>
          </cell>
          <cell r="F163" t="str">
            <v>NAEI_Other_UK_Shipping</v>
          </cell>
          <cell r="G163">
            <v>0</v>
          </cell>
          <cell r="H163">
            <v>62</v>
          </cell>
        </row>
        <row r="164">
          <cell r="A164" t="str">
            <v>31_15</v>
          </cell>
          <cell r="B164">
            <v>31</v>
          </cell>
          <cell r="C164">
            <v>15</v>
          </cell>
          <cell r="D164" t="str">
            <v>NAEI_Other_UK_Shipping</v>
          </cell>
          <cell r="E164" t="str">
            <v>NAEI_Other_UK_Shipping</v>
          </cell>
          <cell r="F164" t="str">
            <v>NAEI_Other_UK_Shipping</v>
          </cell>
          <cell r="G164">
            <v>0</v>
          </cell>
          <cell r="H164">
            <v>62</v>
          </cell>
        </row>
        <row r="165">
          <cell r="A165" t="str">
            <v>33_5</v>
          </cell>
          <cell r="B165">
            <v>33</v>
          </cell>
          <cell r="C165">
            <v>5</v>
          </cell>
          <cell r="D165" t="str">
            <v>1A1a</v>
          </cell>
          <cell r="E165" t="str">
            <v>1A1ai</v>
          </cell>
          <cell r="F165" t="str">
            <v>1A1ai_Public_Electricity&amp;Heat_Production</v>
          </cell>
          <cell r="G165">
            <v>3</v>
          </cell>
          <cell r="H165">
            <v>233</v>
          </cell>
        </row>
        <row r="166">
          <cell r="A166" t="str">
            <v>33_7</v>
          </cell>
          <cell r="B166">
            <v>33</v>
          </cell>
          <cell r="C166">
            <v>7</v>
          </cell>
          <cell r="D166" t="str">
            <v>1A1a</v>
          </cell>
          <cell r="E166" t="str">
            <v>1A1ai</v>
          </cell>
          <cell r="F166" t="str">
            <v>1A1ai_Public_Electricity&amp;Heat_Production</v>
          </cell>
          <cell r="G166">
            <v>55</v>
          </cell>
          <cell r="H166">
            <v>233</v>
          </cell>
        </row>
        <row r="167">
          <cell r="A167" t="str">
            <v>33_8</v>
          </cell>
          <cell r="B167">
            <v>33</v>
          </cell>
          <cell r="C167">
            <v>8</v>
          </cell>
          <cell r="D167" t="str">
            <v>1A1a</v>
          </cell>
          <cell r="E167" t="str">
            <v>1A1ai</v>
          </cell>
          <cell r="F167" t="str">
            <v>1A1ai_Public_Electricity&amp;Heat_Production</v>
          </cell>
          <cell r="G167">
            <v>0</v>
          </cell>
          <cell r="H167">
            <v>233</v>
          </cell>
        </row>
        <row r="168">
          <cell r="A168" t="str">
            <v>33_13</v>
          </cell>
          <cell r="B168">
            <v>33</v>
          </cell>
          <cell r="C168">
            <v>13</v>
          </cell>
          <cell r="D168" t="str">
            <v>non-IPCC</v>
          </cell>
          <cell r="E168" t="str">
            <v>non-IPCC</v>
          </cell>
          <cell r="F168" t="str">
            <v>non-IPCC</v>
          </cell>
          <cell r="G168">
            <v>999</v>
          </cell>
          <cell r="H168">
            <v>999</v>
          </cell>
        </row>
        <row r="169">
          <cell r="A169" t="str">
            <v>33_14</v>
          </cell>
          <cell r="B169">
            <v>33</v>
          </cell>
          <cell r="C169">
            <v>14</v>
          </cell>
          <cell r="D169" t="str">
            <v>1A1a</v>
          </cell>
          <cell r="E169" t="str">
            <v>1A1ai</v>
          </cell>
          <cell r="F169" t="str">
            <v>1A1ai_Public_Electricity&amp;Heat_Production</v>
          </cell>
          <cell r="G169">
            <v>56</v>
          </cell>
          <cell r="H169">
            <v>233</v>
          </cell>
        </row>
        <row r="170">
          <cell r="A170" t="str">
            <v>33_15</v>
          </cell>
          <cell r="B170">
            <v>33</v>
          </cell>
          <cell r="C170">
            <v>15</v>
          </cell>
          <cell r="D170" t="str">
            <v>1A1a</v>
          </cell>
          <cell r="E170" t="str">
            <v>1A1ai</v>
          </cell>
          <cell r="F170" t="str">
            <v>1A1ai_Public_Electricity&amp;Heat_Production</v>
          </cell>
          <cell r="G170">
            <v>56</v>
          </cell>
          <cell r="H170">
            <v>233</v>
          </cell>
        </row>
        <row r="171">
          <cell r="A171" t="str">
            <v>33_16</v>
          </cell>
          <cell r="B171">
            <v>33</v>
          </cell>
          <cell r="C171">
            <v>16</v>
          </cell>
          <cell r="D171" t="str">
            <v>1A1a</v>
          </cell>
          <cell r="E171" t="str">
            <v>1A1ai</v>
          </cell>
          <cell r="F171" t="str">
            <v>1A1ai_Public_Electricity&amp;Heat_Production</v>
          </cell>
          <cell r="G171">
            <v>57</v>
          </cell>
          <cell r="H171">
            <v>233</v>
          </cell>
        </row>
        <row r="172">
          <cell r="A172" t="str">
            <v>33_19</v>
          </cell>
          <cell r="B172">
            <v>33</v>
          </cell>
          <cell r="C172">
            <v>19</v>
          </cell>
          <cell r="D172" t="str">
            <v>1A1a</v>
          </cell>
          <cell r="E172" t="str">
            <v>1A1ai</v>
          </cell>
          <cell r="F172" t="str">
            <v>1A1ai_Public_Electricity&amp;Heat_Production</v>
          </cell>
          <cell r="G172">
            <v>57</v>
          </cell>
          <cell r="H172">
            <v>233</v>
          </cell>
        </row>
        <row r="173">
          <cell r="A173" t="str">
            <v>33_24</v>
          </cell>
          <cell r="B173">
            <v>33</v>
          </cell>
          <cell r="C173">
            <v>24</v>
          </cell>
          <cell r="D173" t="str">
            <v>1A1a</v>
          </cell>
          <cell r="E173" t="str">
            <v>1A1ai</v>
          </cell>
          <cell r="F173" t="str">
            <v>1A1ai_Public_Electricity&amp;Heat_Production</v>
          </cell>
          <cell r="G173">
            <v>25</v>
          </cell>
          <cell r="H173">
            <v>25</v>
          </cell>
        </row>
        <row r="174">
          <cell r="A174" t="str">
            <v>33_25</v>
          </cell>
          <cell r="B174">
            <v>33</v>
          </cell>
          <cell r="C174">
            <v>25</v>
          </cell>
          <cell r="D174" t="str">
            <v>1A1a</v>
          </cell>
          <cell r="E174" t="str">
            <v>1A1ai</v>
          </cell>
          <cell r="F174" t="str">
            <v>1A1ai_Public_Electricity&amp;Heat_Production</v>
          </cell>
          <cell r="G174">
            <v>1</v>
          </cell>
          <cell r="H174">
            <v>1</v>
          </cell>
        </row>
        <row r="175">
          <cell r="A175" t="str">
            <v>33_26</v>
          </cell>
          <cell r="B175">
            <v>33</v>
          </cell>
          <cell r="C175">
            <v>26</v>
          </cell>
          <cell r="D175" t="str">
            <v>1A1a</v>
          </cell>
          <cell r="E175" t="str">
            <v>1A1ai</v>
          </cell>
          <cell r="F175" t="str">
            <v>1A1ai_Public_Electricity&amp;Heat_Production</v>
          </cell>
          <cell r="G175">
            <v>57</v>
          </cell>
          <cell r="H175">
            <v>233</v>
          </cell>
        </row>
        <row r="176">
          <cell r="A176" t="str">
            <v>33_27</v>
          </cell>
          <cell r="B176">
            <v>33</v>
          </cell>
          <cell r="C176">
            <v>27</v>
          </cell>
          <cell r="D176" t="str">
            <v>1A1a</v>
          </cell>
          <cell r="E176" t="str">
            <v>1A1ai</v>
          </cell>
          <cell r="F176" t="str">
            <v>1A1ai_Public_Electricity&amp;Heat_Production</v>
          </cell>
          <cell r="G176">
            <v>3</v>
          </cell>
          <cell r="H176">
            <v>233</v>
          </cell>
        </row>
        <row r="177">
          <cell r="A177" t="str">
            <v>33_31</v>
          </cell>
          <cell r="B177">
            <v>33</v>
          </cell>
          <cell r="C177">
            <v>31</v>
          </cell>
          <cell r="D177" t="str">
            <v>1A1a</v>
          </cell>
          <cell r="E177" t="str">
            <v>1A1ai</v>
          </cell>
          <cell r="F177" t="str">
            <v>1A1ai_Public_Electricity&amp;Heat_Production</v>
          </cell>
          <cell r="G177">
            <v>3</v>
          </cell>
          <cell r="H177">
            <v>233</v>
          </cell>
        </row>
        <row r="178">
          <cell r="A178" t="str">
            <v>33_34</v>
          </cell>
          <cell r="B178">
            <v>33</v>
          </cell>
          <cell r="C178">
            <v>34</v>
          </cell>
          <cell r="D178" t="str">
            <v>1A1a</v>
          </cell>
          <cell r="E178" t="str">
            <v>1A1ai</v>
          </cell>
          <cell r="F178" t="str">
            <v>1A1ai_Public_Electricity&amp;Heat_Production</v>
          </cell>
          <cell r="G178">
            <v>3</v>
          </cell>
          <cell r="H178">
            <v>233</v>
          </cell>
        </row>
        <row r="179">
          <cell r="A179" t="str">
            <v>33_39</v>
          </cell>
          <cell r="B179">
            <v>33</v>
          </cell>
          <cell r="C179">
            <v>39</v>
          </cell>
          <cell r="D179" t="str">
            <v>1A1a</v>
          </cell>
          <cell r="E179" t="str">
            <v>1A1ai</v>
          </cell>
          <cell r="F179" t="str">
            <v>1A1ai_Public_Electricity&amp;Heat_Production</v>
          </cell>
          <cell r="G179">
            <v>165</v>
          </cell>
          <cell r="H179">
            <v>233</v>
          </cell>
        </row>
        <row r="180">
          <cell r="A180" t="str">
            <v>33_40</v>
          </cell>
          <cell r="B180">
            <v>33</v>
          </cell>
          <cell r="C180">
            <v>40</v>
          </cell>
          <cell r="D180" t="str">
            <v>1A1a</v>
          </cell>
          <cell r="E180" t="str">
            <v>1A1ai</v>
          </cell>
          <cell r="F180" t="str">
            <v>1A1ai_Public_Electricity&amp;Heat_Production</v>
          </cell>
          <cell r="G180">
            <v>4</v>
          </cell>
          <cell r="H180">
            <v>4</v>
          </cell>
        </row>
        <row r="181">
          <cell r="A181" t="str">
            <v>33_52</v>
          </cell>
          <cell r="B181">
            <v>33</v>
          </cell>
          <cell r="C181">
            <v>52</v>
          </cell>
          <cell r="D181" t="str">
            <v>1A1a</v>
          </cell>
          <cell r="E181" t="str">
            <v>1A1ai</v>
          </cell>
          <cell r="F181" t="str">
            <v>1A1ai_Public_Electricity&amp;Heat_Production</v>
          </cell>
          <cell r="G181">
            <v>121</v>
          </cell>
          <cell r="H181">
            <v>121</v>
          </cell>
        </row>
        <row r="182">
          <cell r="A182" t="str">
            <v>33_56</v>
          </cell>
          <cell r="B182">
            <v>33</v>
          </cell>
          <cell r="C182">
            <v>56</v>
          </cell>
          <cell r="D182" t="str">
            <v>1A1a</v>
          </cell>
          <cell r="E182" t="str">
            <v>1A1ai</v>
          </cell>
          <cell r="F182" t="str">
            <v>1A1ai_Public_Electricity&amp;Heat_Production</v>
          </cell>
          <cell r="G182">
            <v>3</v>
          </cell>
          <cell r="H182">
            <v>233</v>
          </cell>
        </row>
        <row r="183">
          <cell r="A183" t="str">
            <v>33_58</v>
          </cell>
          <cell r="B183">
            <v>33</v>
          </cell>
          <cell r="C183">
            <v>58</v>
          </cell>
          <cell r="D183" t="str">
            <v>1A1a</v>
          </cell>
          <cell r="E183" t="str">
            <v>1A1ai</v>
          </cell>
          <cell r="F183" t="str">
            <v>1A1ai_Public_Electricity&amp;Heat_Production</v>
          </cell>
          <cell r="G183">
            <v>129</v>
          </cell>
          <cell r="H183">
            <v>233</v>
          </cell>
        </row>
        <row r="184">
          <cell r="A184" t="str">
            <v>33_61</v>
          </cell>
          <cell r="B184">
            <v>33</v>
          </cell>
          <cell r="C184">
            <v>61</v>
          </cell>
          <cell r="D184" t="str">
            <v>1A1a</v>
          </cell>
          <cell r="E184" t="str">
            <v>1A1ai</v>
          </cell>
          <cell r="F184" t="str">
            <v>1A1ai_Public_Electricity&amp;Heat_Production</v>
          </cell>
          <cell r="G184">
            <v>56</v>
          </cell>
          <cell r="H184">
            <v>233</v>
          </cell>
        </row>
        <row r="185">
          <cell r="A185" t="str">
            <v>33_66</v>
          </cell>
          <cell r="B185">
            <v>33</v>
          </cell>
          <cell r="C185">
            <v>66</v>
          </cell>
          <cell r="D185" t="str">
            <v>1A1a</v>
          </cell>
          <cell r="E185" t="str">
            <v>2D1</v>
          </cell>
          <cell r="F185" t="str">
            <v>2D1_Lubricant_Use</v>
          </cell>
          <cell r="G185">
            <v>999</v>
          </cell>
          <cell r="H185">
            <v>999</v>
          </cell>
        </row>
        <row r="186">
          <cell r="A186" t="str">
            <v>33_67</v>
          </cell>
          <cell r="B186">
            <v>33</v>
          </cell>
          <cell r="C186">
            <v>67</v>
          </cell>
          <cell r="D186" t="str">
            <v>1A1a</v>
          </cell>
          <cell r="E186" t="str">
            <v>1A1ai</v>
          </cell>
          <cell r="F186" t="str">
            <v>1A1ai_Public_Electricity&amp;Heat_Production</v>
          </cell>
          <cell r="G186">
            <v>3</v>
          </cell>
          <cell r="H186">
            <v>233</v>
          </cell>
        </row>
        <row r="187">
          <cell r="A187" t="str">
            <v>33_254</v>
          </cell>
          <cell r="B187">
            <v>33</v>
          </cell>
          <cell r="C187">
            <v>254</v>
          </cell>
          <cell r="D187" t="str">
            <v>non-IPCC</v>
          </cell>
          <cell r="E187" t="str">
            <v>non-IPCC</v>
          </cell>
          <cell r="F187" t="str">
            <v>non-IPCC</v>
          </cell>
          <cell r="G187">
            <v>0</v>
          </cell>
          <cell r="H187">
            <v>999</v>
          </cell>
        </row>
        <row r="188">
          <cell r="A188" t="str">
            <v>33_282</v>
          </cell>
          <cell r="B188">
            <v>33</v>
          </cell>
          <cell r="C188">
            <v>282</v>
          </cell>
          <cell r="D188" t="str">
            <v>1A1a</v>
          </cell>
          <cell r="E188" t="str">
            <v>1A1ai</v>
          </cell>
          <cell r="F188" t="str">
            <v>1A1ai_Public_Electricity&amp;Heat_Production</v>
          </cell>
          <cell r="G188">
            <v>165</v>
          </cell>
          <cell r="H188">
            <v>233</v>
          </cell>
        </row>
        <row r="189">
          <cell r="A189" t="str">
            <v>35_5</v>
          </cell>
          <cell r="B189">
            <v>35</v>
          </cell>
          <cell r="C189">
            <v>5</v>
          </cell>
          <cell r="D189" t="str">
            <v>1A4a</v>
          </cell>
          <cell r="E189" t="str">
            <v>1A4ai</v>
          </cell>
          <cell r="F189" t="str">
            <v>1A4ai_Commercial/Institutional</v>
          </cell>
          <cell r="G189">
            <v>61</v>
          </cell>
          <cell r="H189">
            <v>61</v>
          </cell>
        </row>
        <row r="190">
          <cell r="A190" t="str">
            <v>35_7</v>
          </cell>
          <cell r="B190">
            <v>35</v>
          </cell>
          <cell r="C190">
            <v>7</v>
          </cell>
          <cell r="D190" t="str">
            <v>1A4a</v>
          </cell>
          <cell r="E190" t="str">
            <v>1A4ai</v>
          </cell>
          <cell r="F190" t="str">
            <v>1A4ai_Commercial/Institutional</v>
          </cell>
          <cell r="G190">
            <v>157</v>
          </cell>
          <cell r="H190">
            <v>157</v>
          </cell>
        </row>
        <row r="191">
          <cell r="A191" t="str">
            <v>35_8</v>
          </cell>
          <cell r="B191">
            <v>35</v>
          </cell>
          <cell r="C191">
            <v>8</v>
          </cell>
          <cell r="D191" t="str">
            <v>1A4a</v>
          </cell>
          <cell r="E191" t="str">
            <v>1A4ai</v>
          </cell>
          <cell r="F191" t="str">
            <v>1A4ai_Commercial/Institutional</v>
          </cell>
          <cell r="G191">
            <v>157</v>
          </cell>
          <cell r="H191">
            <v>157</v>
          </cell>
        </row>
        <row r="192">
          <cell r="A192" t="str">
            <v>35_13</v>
          </cell>
          <cell r="B192">
            <v>35</v>
          </cell>
          <cell r="C192">
            <v>13</v>
          </cell>
          <cell r="D192" t="str">
            <v>non-IPCC</v>
          </cell>
          <cell r="E192" t="str">
            <v>non-IPCC</v>
          </cell>
          <cell r="F192" t="str">
            <v>non-IPCC</v>
          </cell>
          <cell r="G192">
            <v>60</v>
          </cell>
          <cell r="H192">
            <v>999</v>
          </cell>
        </row>
        <row r="193">
          <cell r="A193" t="str">
            <v>35_14</v>
          </cell>
          <cell r="B193">
            <v>35</v>
          </cell>
          <cell r="C193">
            <v>14</v>
          </cell>
          <cell r="D193" t="str">
            <v>1A4a</v>
          </cell>
          <cell r="E193" t="str">
            <v>1A4ai</v>
          </cell>
          <cell r="F193" t="str">
            <v>1A4ai_Commercial/Institutional</v>
          </cell>
          <cell r="G193">
            <v>61</v>
          </cell>
          <cell r="H193">
            <v>61</v>
          </cell>
        </row>
        <row r="194">
          <cell r="A194" t="str">
            <v>35_15</v>
          </cell>
          <cell r="B194">
            <v>35</v>
          </cell>
          <cell r="C194">
            <v>15</v>
          </cell>
          <cell r="D194" t="str">
            <v>1A4a</v>
          </cell>
          <cell r="E194" t="str">
            <v>1A4ai</v>
          </cell>
          <cell r="F194" t="str">
            <v>1A4ai_Commercial/Institutional</v>
          </cell>
          <cell r="G194">
            <v>61</v>
          </cell>
          <cell r="H194">
            <v>61</v>
          </cell>
        </row>
        <row r="195">
          <cell r="A195" t="str">
            <v>35_19</v>
          </cell>
          <cell r="B195">
            <v>35</v>
          </cell>
          <cell r="C195">
            <v>19</v>
          </cell>
          <cell r="D195" t="str">
            <v>1A4a</v>
          </cell>
          <cell r="E195" t="str">
            <v>1A4ai</v>
          </cell>
          <cell r="F195" t="str">
            <v>1A4ai_Commercial/Institutional</v>
          </cell>
          <cell r="G195">
            <v>67</v>
          </cell>
          <cell r="H195">
            <v>67</v>
          </cell>
        </row>
        <row r="196">
          <cell r="A196" t="str">
            <v>35_25</v>
          </cell>
          <cell r="B196">
            <v>35</v>
          </cell>
          <cell r="C196">
            <v>25</v>
          </cell>
          <cell r="D196" t="str">
            <v>1A1a</v>
          </cell>
          <cell r="E196" t="str">
            <v>1A1ai</v>
          </cell>
          <cell r="F196" t="str">
            <v>1A1ai_Public_Electricity&amp;Heat_Production</v>
          </cell>
          <cell r="G196">
            <v>1</v>
          </cell>
          <cell r="H196">
            <v>1</v>
          </cell>
        </row>
        <row r="197">
          <cell r="A197" t="str">
            <v>35_35</v>
          </cell>
          <cell r="B197">
            <v>35</v>
          </cell>
          <cell r="C197">
            <v>35</v>
          </cell>
          <cell r="D197" t="str">
            <v>1A4a</v>
          </cell>
          <cell r="E197" t="str">
            <v>1A4ai</v>
          </cell>
          <cell r="F197" t="str">
            <v>1A4ai_Commercial/Institutional</v>
          </cell>
          <cell r="G197">
            <v>0</v>
          </cell>
          <cell r="H197">
            <v>1000</v>
          </cell>
        </row>
        <row r="198">
          <cell r="A198" t="str">
            <v>36_5</v>
          </cell>
          <cell r="B198">
            <v>36</v>
          </cell>
          <cell r="C198">
            <v>5</v>
          </cell>
          <cell r="D198" t="str">
            <v>1A4a</v>
          </cell>
          <cell r="E198" t="str">
            <v>1A4ai</v>
          </cell>
          <cell r="F198" t="str">
            <v>1A4ai_Commercial/Institutional</v>
          </cell>
          <cell r="G198">
            <v>207</v>
          </cell>
          <cell r="H198">
            <v>932</v>
          </cell>
        </row>
        <row r="199">
          <cell r="A199" t="str">
            <v>36_7</v>
          </cell>
          <cell r="B199">
            <v>36</v>
          </cell>
          <cell r="C199">
            <v>7</v>
          </cell>
          <cell r="D199" t="str">
            <v>1A4a</v>
          </cell>
          <cell r="E199" t="str">
            <v>1A4ai</v>
          </cell>
          <cell r="F199" t="str">
            <v>1A4ai_Commercial/Institutional</v>
          </cell>
          <cell r="G199">
            <v>207</v>
          </cell>
          <cell r="H199">
            <v>932</v>
          </cell>
        </row>
        <row r="200">
          <cell r="A200" t="str">
            <v>36_8</v>
          </cell>
          <cell r="B200">
            <v>36</v>
          </cell>
          <cell r="C200">
            <v>8</v>
          </cell>
          <cell r="D200" t="str">
            <v>1A4a</v>
          </cell>
          <cell r="E200" t="str">
            <v>1A4ai</v>
          </cell>
          <cell r="F200" t="str">
            <v>1A4ai_Commercial/Institutional</v>
          </cell>
          <cell r="G200">
            <v>0</v>
          </cell>
          <cell r="H200">
            <v>1000</v>
          </cell>
        </row>
        <row r="201">
          <cell r="A201" t="str">
            <v>36_13</v>
          </cell>
          <cell r="B201">
            <v>36</v>
          </cell>
          <cell r="C201">
            <v>13</v>
          </cell>
          <cell r="D201" t="str">
            <v>non-IPCC</v>
          </cell>
          <cell r="E201" t="str">
            <v>non-IPCC</v>
          </cell>
          <cell r="F201" t="str">
            <v>non-IPCC</v>
          </cell>
          <cell r="G201">
            <v>58</v>
          </cell>
          <cell r="H201">
            <v>999</v>
          </cell>
        </row>
        <row r="202">
          <cell r="A202" t="str">
            <v>36_14</v>
          </cell>
          <cell r="B202">
            <v>36</v>
          </cell>
          <cell r="C202">
            <v>14</v>
          </cell>
          <cell r="D202" t="str">
            <v>1A4a</v>
          </cell>
          <cell r="E202" t="str">
            <v>1A4ai</v>
          </cell>
          <cell r="F202" t="str">
            <v>1A4ai_Commercial/Institutional</v>
          </cell>
          <cell r="G202">
            <v>207</v>
          </cell>
          <cell r="H202">
            <v>932</v>
          </cell>
        </row>
        <row r="203">
          <cell r="A203" t="str">
            <v>36_15</v>
          </cell>
          <cell r="B203">
            <v>36</v>
          </cell>
          <cell r="C203">
            <v>15</v>
          </cell>
          <cell r="D203" t="str">
            <v>1A4a</v>
          </cell>
          <cell r="E203" t="str">
            <v>1A4ai</v>
          </cell>
          <cell r="F203" t="str">
            <v>1A4ai_Commercial/Institutional</v>
          </cell>
          <cell r="G203">
            <v>207</v>
          </cell>
          <cell r="H203">
            <v>932</v>
          </cell>
        </row>
        <row r="204">
          <cell r="A204" t="str">
            <v>36_19</v>
          </cell>
          <cell r="B204">
            <v>36</v>
          </cell>
          <cell r="C204">
            <v>19</v>
          </cell>
          <cell r="D204" t="str">
            <v>1A4a</v>
          </cell>
          <cell r="E204" t="str">
            <v>1A4ai</v>
          </cell>
          <cell r="F204" t="str">
            <v>1A4ai_Commercial/Institutional</v>
          </cell>
          <cell r="G204">
            <v>3</v>
          </cell>
          <cell r="H204">
            <v>3</v>
          </cell>
        </row>
        <row r="205">
          <cell r="A205" t="str">
            <v>37_5</v>
          </cell>
          <cell r="B205">
            <v>37</v>
          </cell>
          <cell r="C205">
            <v>5</v>
          </cell>
          <cell r="D205" t="str">
            <v>1A1b</v>
          </cell>
          <cell r="E205" t="str">
            <v>1A1b</v>
          </cell>
          <cell r="F205" t="str">
            <v>1A1b_Petroleum_Refining</v>
          </cell>
          <cell r="G205">
            <v>19</v>
          </cell>
          <cell r="H205">
            <v>237</v>
          </cell>
        </row>
        <row r="206">
          <cell r="A206" t="str">
            <v>37_13</v>
          </cell>
          <cell r="B206">
            <v>37</v>
          </cell>
          <cell r="C206">
            <v>13</v>
          </cell>
          <cell r="D206" t="str">
            <v>non-IPCC</v>
          </cell>
          <cell r="E206" t="str">
            <v>non-IPCC</v>
          </cell>
          <cell r="F206" t="str">
            <v>non-IPCC</v>
          </cell>
          <cell r="G206">
            <v>19</v>
          </cell>
          <cell r="H206">
            <v>999</v>
          </cell>
        </row>
        <row r="207">
          <cell r="A207" t="str">
            <v>37_14</v>
          </cell>
          <cell r="B207">
            <v>37</v>
          </cell>
          <cell r="C207">
            <v>14</v>
          </cell>
          <cell r="D207" t="str">
            <v>1A1b</v>
          </cell>
          <cell r="E207" t="str">
            <v>1A1b</v>
          </cell>
          <cell r="F207" t="str">
            <v>1A1b_Petroleum_Refining</v>
          </cell>
          <cell r="G207">
            <v>19</v>
          </cell>
          <cell r="H207">
            <v>237</v>
          </cell>
        </row>
        <row r="208">
          <cell r="A208" t="str">
            <v>37_15</v>
          </cell>
          <cell r="B208">
            <v>37</v>
          </cell>
          <cell r="C208">
            <v>15</v>
          </cell>
          <cell r="D208" t="str">
            <v>1A1b</v>
          </cell>
          <cell r="E208" t="str">
            <v>1A1b</v>
          </cell>
          <cell r="F208" t="str">
            <v>1A1b_Petroleum_Refining</v>
          </cell>
          <cell r="G208">
            <v>19</v>
          </cell>
          <cell r="H208">
            <v>237</v>
          </cell>
        </row>
        <row r="209">
          <cell r="A209" t="str">
            <v>37_16</v>
          </cell>
          <cell r="B209">
            <v>37</v>
          </cell>
          <cell r="C209">
            <v>16</v>
          </cell>
          <cell r="D209" t="str">
            <v>1A1b</v>
          </cell>
          <cell r="E209" t="str">
            <v>1A1b</v>
          </cell>
          <cell r="F209" t="str">
            <v>1A1b_Petroleum_Refining</v>
          </cell>
          <cell r="G209">
            <v>19</v>
          </cell>
          <cell r="H209">
            <v>237</v>
          </cell>
        </row>
        <row r="210">
          <cell r="A210" t="str">
            <v>37_17</v>
          </cell>
          <cell r="B210">
            <v>37</v>
          </cell>
          <cell r="C210">
            <v>17</v>
          </cell>
          <cell r="D210" t="str">
            <v>1A1b</v>
          </cell>
          <cell r="E210" t="str">
            <v>1A1b</v>
          </cell>
          <cell r="F210" t="str">
            <v>1A1b_Petroleum_Refining</v>
          </cell>
          <cell r="G210">
            <v>19</v>
          </cell>
          <cell r="H210">
            <v>237</v>
          </cell>
        </row>
        <row r="211">
          <cell r="A211" t="str">
            <v>37_18</v>
          </cell>
          <cell r="B211">
            <v>37</v>
          </cell>
          <cell r="C211">
            <v>18</v>
          </cell>
          <cell r="D211" t="str">
            <v>1A1b</v>
          </cell>
          <cell r="E211" t="str">
            <v>1A1b</v>
          </cell>
          <cell r="F211" t="str">
            <v>1A1b_Petroleum_Refining</v>
          </cell>
          <cell r="G211">
            <v>19</v>
          </cell>
          <cell r="H211">
            <v>237</v>
          </cell>
        </row>
        <row r="212">
          <cell r="A212" t="str">
            <v>37_19</v>
          </cell>
          <cell r="B212">
            <v>37</v>
          </cell>
          <cell r="C212">
            <v>19</v>
          </cell>
          <cell r="D212" t="str">
            <v>1A1b</v>
          </cell>
          <cell r="E212" t="str">
            <v>1A1b</v>
          </cell>
          <cell r="F212" t="str">
            <v>1A1b_Petroleum_Refining</v>
          </cell>
          <cell r="G212">
            <v>19</v>
          </cell>
          <cell r="H212">
            <v>237</v>
          </cell>
        </row>
        <row r="213">
          <cell r="A213" t="str">
            <v>37_26</v>
          </cell>
          <cell r="B213">
            <v>37</v>
          </cell>
          <cell r="C213">
            <v>26</v>
          </cell>
          <cell r="D213" t="str">
            <v>1A1b</v>
          </cell>
          <cell r="E213" t="str">
            <v>1A1b</v>
          </cell>
          <cell r="F213" t="str">
            <v>1A1b_Petroleum_Refining</v>
          </cell>
          <cell r="G213">
            <v>19</v>
          </cell>
          <cell r="H213">
            <v>237</v>
          </cell>
        </row>
        <row r="214">
          <cell r="A214" t="str">
            <v>37_28</v>
          </cell>
          <cell r="B214">
            <v>37</v>
          </cell>
          <cell r="C214">
            <v>28</v>
          </cell>
          <cell r="D214" t="str">
            <v>1A1b</v>
          </cell>
          <cell r="E214" t="str">
            <v>1A1b</v>
          </cell>
          <cell r="F214" t="str">
            <v>1A1b_Petroleum_Refining</v>
          </cell>
          <cell r="G214">
            <v>19</v>
          </cell>
          <cell r="H214">
            <v>237</v>
          </cell>
        </row>
        <row r="215">
          <cell r="A215" t="str">
            <v>37_31</v>
          </cell>
          <cell r="B215">
            <v>37</v>
          </cell>
          <cell r="C215">
            <v>31</v>
          </cell>
          <cell r="D215" t="str">
            <v>1A1b</v>
          </cell>
          <cell r="E215" t="str">
            <v>1A1b</v>
          </cell>
          <cell r="F215" t="str">
            <v>1A1b_Petroleum_Refining</v>
          </cell>
          <cell r="G215">
            <v>19</v>
          </cell>
          <cell r="H215">
            <v>237</v>
          </cell>
        </row>
        <row r="216">
          <cell r="A216" t="str">
            <v>39_22</v>
          </cell>
          <cell r="B216">
            <v>39</v>
          </cell>
          <cell r="C216">
            <v>22</v>
          </cell>
          <cell r="D216" t="str">
            <v>6B2</v>
          </cell>
          <cell r="E216" t="str">
            <v>5D1</v>
          </cell>
          <cell r="F216" t="str">
            <v>5D1_Domestic_wastewater_treatment</v>
          </cell>
          <cell r="G216">
            <v>112</v>
          </cell>
          <cell r="H216">
            <v>1</v>
          </cell>
        </row>
        <row r="217">
          <cell r="A217" t="str">
            <v>39_48</v>
          </cell>
          <cell r="B217">
            <v>39</v>
          </cell>
          <cell r="C217">
            <v>48</v>
          </cell>
          <cell r="D217" t="str">
            <v>non-IPCC</v>
          </cell>
          <cell r="E217" t="str">
            <v>non-IPCC</v>
          </cell>
          <cell r="F217" t="str">
            <v>non-IPCC</v>
          </cell>
          <cell r="G217">
            <v>0</v>
          </cell>
          <cell r="H217">
            <v>1</v>
          </cell>
        </row>
        <row r="218">
          <cell r="A218" t="str">
            <v>40_21</v>
          </cell>
          <cell r="B218">
            <v>40</v>
          </cell>
          <cell r="C218">
            <v>21</v>
          </cell>
          <cell r="D218" t="str">
            <v>4A3</v>
          </cell>
          <cell r="E218" t="str">
            <v>3A2</v>
          </cell>
          <cell r="F218" t="str">
            <v>3A2_Enteric_Fermentation_sheep</v>
          </cell>
          <cell r="G218">
            <v>83</v>
          </cell>
          <cell r="H218">
            <v>1000</v>
          </cell>
        </row>
        <row r="219">
          <cell r="A219" t="str">
            <v>42_7</v>
          </cell>
          <cell r="B219">
            <v>42</v>
          </cell>
          <cell r="C219">
            <v>7</v>
          </cell>
          <cell r="D219" t="str">
            <v>1B1b</v>
          </cell>
          <cell r="E219" t="str">
            <v>1B1b</v>
          </cell>
          <cell r="F219" t="str">
            <v>1B1b_Solid_Fuel_Transformation</v>
          </cell>
          <cell r="G219">
            <v>49</v>
          </cell>
          <cell r="H219">
            <v>49</v>
          </cell>
        </row>
        <row r="220">
          <cell r="A220" t="str">
            <v>42_8</v>
          </cell>
          <cell r="B220">
            <v>42</v>
          </cell>
          <cell r="C220">
            <v>8</v>
          </cell>
          <cell r="D220" t="str">
            <v>1A1c</v>
          </cell>
          <cell r="E220" t="str">
            <v>1A1ci</v>
          </cell>
          <cell r="F220" t="str">
            <v>1A1ci_Manufacture_of_solid_fuels</v>
          </cell>
          <cell r="G220">
            <v>49</v>
          </cell>
          <cell r="H220">
            <v>49</v>
          </cell>
        </row>
        <row r="221">
          <cell r="A221" t="str">
            <v>42_19</v>
          </cell>
          <cell r="B221">
            <v>42</v>
          </cell>
          <cell r="C221">
            <v>19</v>
          </cell>
          <cell r="D221" t="str">
            <v>1A1c</v>
          </cell>
          <cell r="E221" t="str">
            <v>1A1ci</v>
          </cell>
          <cell r="F221" t="str">
            <v>1A1ci_Manufacture_of_solid_fuels</v>
          </cell>
          <cell r="G221">
            <v>49</v>
          </cell>
          <cell r="H221">
            <v>49</v>
          </cell>
        </row>
        <row r="222">
          <cell r="A222" t="str">
            <v>42_31</v>
          </cell>
          <cell r="B222">
            <v>42</v>
          </cell>
          <cell r="C222">
            <v>31</v>
          </cell>
          <cell r="D222" t="str">
            <v>1B1b</v>
          </cell>
          <cell r="E222" t="str">
            <v>1B1b</v>
          </cell>
          <cell r="F222" t="str">
            <v>1B1b_Solid_Fuel_Transformation</v>
          </cell>
          <cell r="G222">
            <v>49</v>
          </cell>
          <cell r="H222">
            <v>999</v>
          </cell>
        </row>
        <row r="223">
          <cell r="A223" t="str">
            <v>42_33</v>
          </cell>
          <cell r="B223">
            <v>42</v>
          </cell>
          <cell r="C223">
            <v>33</v>
          </cell>
          <cell r="D223" t="str">
            <v>1B1b</v>
          </cell>
          <cell r="E223" t="str">
            <v>1B1b</v>
          </cell>
          <cell r="F223" t="str">
            <v>1B1b_Solid_Fuel_Transformation</v>
          </cell>
          <cell r="G223">
            <v>49</v>
          </cell>
          <cell r="H223">
            <v>49</v>
          </cell>
        </row>
        <row r="224">
          <cell r="A224" t="str">
            <v>43_5</v>
          </cell>
          <cell r="B224">
            <v>43</v>
          </cell>
          <cell r="C224">
            <v>5</v>
          </cell>
          <cell r="D224" t="str">
            <v>1A1c</v>
          </cell>
          <cell r="E224" t="str">
            <v>1A1ciii</v>
          </cell>
          <cell r="F224" t="str">
            <v>1A1ciii_Other_energy_industries</v>
          </cell>
          <cell r="G224">
            <v>52</v>
          </cell>
          <cell r="H224">
            <v>1000</v>
          </cell>
        </row>
        <row r="225">
          <cell r="A225" t="str">
            <v>43_7</v>
          </cell>
          <cell r="B225">
            <v>43</v>
          </cell>
          <cell r="C225">
            <v>7</v>
          </cell>
          <cell r="D225" t="str">
            <v>1A1c</v>
          </cell>
          <cell r="E225" t="str">
            <v>1A1ciii</v>
          </cell>
          <cell r="F225" t="str">
            <v>1A1ciii_Other_energy_industries</v>
          </cell>
          <cell r="G225">
            <v>0</v>
          </cell>
          <cell r="H225">
            <v>1000</v>
          </cell>
        </row>
        <row r="226">
          <cell r="A226" t="str">
            <v>43_8</v>
          </cell>
          <cell r="B226">
            <v>43</v>
          </cell>
          <cell r="C226">
            <v>8</v>
          </cell>
          <cell r="D226" t="str">
            <v>1A1c</v>
          </cell>
          <cell r="E226" t="str">
            <v>1A1ciii</v>
          </cell>
          <cell r="F226" t="str">
            <v>1A1ciii_Other_energy_industries</v>
          </cell>
          <cell r="G226">
            <v>0</v>
          </cell>
          <cell r="H226">
            <v>1000</v>
          </cell>
        </row>
        <row r="227">
          <cell r="A227" t="str">
            <v>43_9</v>
          </cell>
          <cell r="B227">
            <v>43</v>
          </cell>
          <cell r="C227">
            <v>9</v>
          </cell>
          <cell r="D227" t="str">
            <v>1A1c</v>
          </cell>
          <cell r="E227" t="str">
            <v>1A1ciii</v>
          </cell>
          <cell r="F227" t="str">
            <v>1A1ciii_Other_energy_industries</v>
          </cell>
          <cell r="G227">
            <v>28</v>
          </cell>
          <cell r="H227">
            <v>1000</v>
          </cell>
        </row>
        <row r="228">
          <cell r="A228" t="str">
            <v>43_16</v>
          </cell>
          <cell r="B228">
            <v>43</v>
          </cell>
          <cell r="C228">
            <v>16</v>
          </cell>
          <cell r="D228" t="str">
            <v>1A1c</v>
          </cell>
          <cell r="E228" t="str">
            <v>1A1ciii</v>
          </cell>
          <cell r="F228" t="str">
            <v>1A1ciii_Other_energy_industries</v>
          </cell>
          <cell r="G228">
            <v>52</v>
          </cell>
          <cell r="H228">
            <v>1000</v>
          </cell>
        </row>
        <row r="229">
          <cell r="A229" t="str">
            <v>43_19</v>
          </cell>
          <cell r="B229">
            <v>43</v>
          </cell>
          <cell r="C229">
            <v>19</v>
          </cell>
          <cell r="D229" t="str">
            <v>1A1c</v>
          </cell>
          <cell r="E229" t="str">
            <v>1A1ciii</v>
          </cell>
          <cell r="F229" t="str">
            <v>1A1ciii_Other_energy_industries</v>
          </cell>
          <cell r="G229">
            <v>0</v>
          </cell>
          <cell r="H229">
            <v>1000</v>
          </cell>
        </row>
        <row r="230">
          <cell r="A230" t="str">
            <v>46_48</v>
          </cell>
          <cell r="B230">
            <v>46</v>
          </cell>
          <cell r="C230">
            <v>48</v>
          </cell>
          <cell r="D230" t="str">
            <v>2B5</v>
          </cell>
          <cell r="E230" t="str">
            <v>2B10</v>
          </cell>
          <cell r="F230" t="str">
            <v>2B10_Chemical_Industry:Other</v>
          </cell>
          <cell r="G230">
            <v>122</v>
          </cell>
          <cell r="H230">
            <v>246</v>
          </cell>
        </row>
        <row r="231">
          <cell r="A231" t="str">
            <v>46_89</v>
          </cell>
          <cell r="B231">
            <v>46</v>
          </cell>
          <cell r="C231">
            <v>89</v>
          </cell>
          <cell r="D231" t="str">
            <v>2B5</v>
          </cell>
          <cell r="E231" t="str">
            <v>2B10</v>
          </cell>
          <cell r="F231" t="str">
            <v>2B10_Chemical_Industry:Other</v>
          </cell>
          <cell r="G231">
            <v>0</v>
          </cell>
          <cell r="H231">
            <v>1000</v>
          </cell>
        </row>
        <row r="232">
          <cell r="A232" t="str">
            <v>46_154</v>
          </cell>
          <cell r="B232">
            <v>46</v>
          </cell>
          <cell r="C232">
            <v>154</v>
          </cell>
          <cell r="D232" t="str">
            <v>2B5</v>
          </cell>
          <cell r="E232" t="str">
            <v>2B10</v>
          </cell>
          <cell r="F232" t="str">
            <v>2B10_Chemical_Industry:Other</v>
          </cell>
          <cell r="G232">
            <v>0</v>
          </cell>
          <cell r="H232">
            <v>246</v>
          </cell>
        </row>
        <row r="233">
          <cell r="A233" t="str">
            <v>51_95</v>
          </cell>
          <cell r="B233">
            <v>51</v>
          </cell>
          <cell r="C233">
            <v>95</v>
          </cell>
          <cell r="D233" t="str">
            <v>3C</v>
          </cell>
          <cell r="E233" t="str">
            <v>2D3</v>
          </cell>
          <cell r="F233" t="str">
            <v>2D3_Non-energy_products_from_fuels_and_solvent_use:Solvent Use</v>
          </cell>
          <cell r="G233">
            <v>0</v>
          </cell>
          <cell r="H233">
            <v>251</v>
          </cell>
        </row>
        <row r="234">
          <cell r="A234" t="str">
            <v>51_126</v>
          </cell>
          <cell r="B234">
            <v>51</v>
          </cell>
          <cell r="C234">
            <v>126</v>
          </cell>
          <cell r="D234" t="str">
            <v>non-IPCC</v>
          </cell>
          <cell r="E234" t="str">
            <v>non-IPCC</v>
          </cell>
          <cell r="F234" t="str">
            <v>non-IPCC</v>
          </cell>
          <cell r="G234">
            <v>0</v>
          </cell>
          <cell r="H234">
            <v>1000</v>
          </cell>
        </row>
        <row r="235">
          <cell r="A235" t="str">
            <v>51_127</v>
          </cell>
          <cell r="B235">
            <v>51</v>
          </cell>
          <cell r="C235">
            <v>127</v>
          </cell>
          <cell r="D235" t="str">
            <v>non-IPCC</v>
          </cell>
          <cell r="E235" t="str">
            <v>non-IPCC</v>
          </cell>
          <cell r="F235" t="str">
            <v>non-IPCC</v>
          </cell>
          <cell r="G235">
            <v>0</v>
          </cell>
          <cell r="H235">
            <v>1000</v>
          </cell>
        </row>
        <row r="236">
          <cell r="A236" t="str">
            <v>52_48</v>
          </cell>
          <cell r="B236">
            <v>52</v>
          </cell>
          <cell r="C236">
            <v>48</v>
          </cell>
          <cell r="D236" t="str">
            <v>non-IPCC</v>
          </cell>
          <cell r="E236" t="str">
            <v>non-IPCC</v>
          </cell>
          <cell r="F236" t="str">
            <v>non-IPCC</v>
          </cell>
          <cell r="G236">
            <v>0</v>
          </cell>
          <cell r="H236">
            <v>5</v>
          </cell>
        </row>
        <row r="237">
          <cell r="A237" t="str">
            <v>54_2</v>
          </cell>
          <cell r="B237">
            <v>54</v>
          </cell>
          <cell r="C237">
            <v>2</v>
          </cell>
          <cell r="D237" t="str">
            <v>non-IPCC</v>
          </cell>
          <cell r="E237" t="str">
            <v>non-IPCC</v>
          </cell>
          <cell r="F237" t="str">
            <v>non-IPCC</v>
          </cell>
          <cell r="G237">
            <v>0</v>
          </cell>
          <cell r="H237">
            <v>999</v>
          </cell>
        </row>
        <row r="238">
          <cell r="A238" t="str">
            <v>54_46</v>
          </cell>
          <cell r="B238">
            <v>54</v>
          </cell>
          <cell r="C238">
            <v>46</v>
          </cell>
          <cell r="D238" t="str">
            <v>2A3</v>
          </cell>
          <cell r="E238" t="str">
            <v>2A4d</v>
          </cell>
          <cell r="F238" t="str">
            <v>2A4d_Other_process_uses_of_carbonates</v>
          </cell>
          <cell r="G238">
            <v>0</v>
          </cell>
          <cell r="H238">
            <v>999</v>
          </cell>
        </row>
        <row r="239">
          <cell r="A239" t="str">
            <v>54_47</v>
          </cell>
          <cell r="B239">
            <v>54</v>
          </cell>
          <cell r="C239">
            <v>47</v>
          </cell>
          <cell r="D239" t="str">
            <v>2A3</v>
          </cell>
          <cell r="E239" t="str">
            <v>2A4d</v>
          </cell>
          <cell r="F239" t="str">
            <v>2A4d_Other_process_uses_of_carbonates</v>
          </cell>
          <cell r="G239">
            <v>0</v>
          </cell>
          <cell r="H239">
            <v>999</v>
          </cell>
        </row>
        <row r="240">
          <cell r="A240" t="str">
            <v>54_51</v>
          </cell>
          <cell r="B240">
            <v>54</v>
          </cell>
          <cell r="C240">
            <v>51</v>
          </cell>
          <cell r="D240" t="str">
            <v>non-IPCC</v>
          </cell>
          <cell r="E240" t="str">
            <v>non-IPCC</v>
          </cell>
          <cell r="F240" t="str">
            <v>non-IPCC</v>
          </cell>
          <cell r="G240">
            <v>0</v>
          </cell>
          <cell r="H240">
            <v>5</v>
          </cell>
        </row>
        <row r="241">
          <cell r="A241" t="str">
            <v>54_202</v>
          </cell>
          <cell r="B241">
            <v>54</v>
          </cell>
          <cell r="C241">
            <v>202</v>
          </cell>
          <cell r="D241" t="str">
            <v>2A7</v>
          </cell>
          <cell r="E241" t="str">
            <v>2A4d</v>
          </cell>
          <cell r="F241" t="str">
            <v>2A4d_Other_process_uses_of_carbonates</v>
          </cell>
          <cell r="G241">
            <v>0</v>
          </cell>
          <cell r="H241">
            <v>999</v>
          </cell>
        </row>
        <row r="242">
          <cell r="A242" t="str">
            <v>55_15</v>
          </cell>
          <cell r="B242">
            <v>55</v>
          </cell>
          <cell r="C242">
            <v>15</v>
          </cell>
          <cell r="D242" t="str">
            <v>1A4c</v>
          </cell>
          <cell r="E242" t="str">
            <v>1A4cii</v>
          </cell>
          <cell r="F242" t="str">
            <v>1A4cii_Agriculture/Forestry/Fishing:Off-road</v>
          </cell>
          <cell r="G242">
            <v>161</v>
          </cell>
          <cell r="H242">
            <v>161</v>
          </cell>
        </row>
        <row r="243">
          <cell r="A243" t="str">
            <v>55_28</v>
          </cell>
          <cell r="B243">
            <v>55</v>
          </cell>
          <cell r="C243">
            <v>28</v>
          </cell>
          <cell r="D243" t="str">
            <v>1A4c</v>
          </cell>
          <cell r="E243" t="str">
            <v>1A4cii</v>
          </cell>
          <cell r="F243" t="str">
            <v>1A4cii_Agriculture/Forestry/Fishing:Off-road</v>
          </cell>
          <cell r="G243">
            <v>161</v>
          </cell>
          <cell r="H243">
            <v>161</v>
          </cell>
        </row>
        <row r="244">
          <cell r="A244" t="str">
            <v>56_2</v>
          </cell>
          <cell r="B244">
            <v>56</v>
          </cell>
          <cell r="C244">
            <v>2</v>
          </cell>
          <cell r="D244" t="str">
            <v>1A5b</v>
          </cell>
          <cell r="E244" t="str">
            <v>1A5b</v>
          </cell>
          <cell r="F244" t="str">
            <v>1A5b_Other:Mobile</v>
          </cell>
          <cell r="G244">
            <v>5</v>
          </cell>
          <cell r="H244">
            <v>5</v>
          </cell>
        </row>
        <row r="245">
          <cell r="A245" t="str">
            <v>56_3</v>
          </cell>
          <cell r="B245">
            <v>56</v>
          </cell>
          <cell r="C245">
            <v>3</v>
          </cell>
          <cell r="D245" t="str">
            <v>1A5b</v>
          </cell>
          <cell r="E245" t="str">
            <v>1A5b</v>
          </cell>
          <cell r="F245" t="str">
            <v>1A5b_Other:Mobile</v>
          </cell>
          <cell r="G245">
            <v>5</v>
          </cell>
          <cell r="H245">
            <v>5</v>
          </cell>
        </row>
        <row r="246">
          <cell r="A246" t="str">
            <v>57_15</v>
          </cell>
          <cell r="B246">
            <v>57</v>
          </cell>
          <cell r="C246">
            <v>15</v>
          </cell>
          <cell r="D246" t="str">
            <v>1A3e</v>
          </cell>
          <cell r="E246" t="str">
            <v>1A3eii</v>
          </cell>
          <cell r="F246" t="str">
            <v>1A3eii_Other_Transportation</v>
          </cell>
          <cell r="G246">
            <v>59</v>
          </cell>
          <cell r="H246">
            <v>59</v>
          </cell>
        </row>
        <row r="247">
          <cell r="A247" t="str">
            <v>58_7</v>
          </cell>
          <cell r="B247">
            <v>58</v>
          </cell>
          <cell r="C247">
            <v>7</v>
          </cell>
          <cell r="D247" t="str">
            <v>1A2f</v>
          </cell>
          <cell r="E247" t="str">
            <v>1A2b</v>
          </cell>
          <cell r="F247" t="str">
            <v>1A2b_Non-Ferrous_Metals</v>
          </cell>
          <cell r="G247">
            <v>254</v>
          </cell>
          <cell r="H247">
            <v>254</v>
          </cell>
        </row>
        <row r="248">
          <cell r="A248" t="str">
            <v>58_14</v>
          </cell>
          <cell r="B248">
            <v>58</v>
          </cell>
          <cell r="C248">
            <v>14</v>
          </cell>
          <cell r="D248" t="str">
            <v>1A2f</v>
          </cell>
          <cell r="E248" t="str">
            <v>1A2gviii</v>
          </cell>
          <cell r="F248" t="str">
            <v>1A2gviii_Other_manufacturing_industries_and_construction</v>
          </cell>
          <cell r="G248">
            <v>3</v>
          </cell>
          <cell r="H248">
            <v>3</v>
          </cell>
        </row>
        <row r="249">
          <cell r="A249" t="str">
            <v>58_19</v>
          </cell>
          <cell r="B249">
            <v>58</v>
          </cell>
          <cell r="C249">
            <v>19</v>
          </cell>
          <cell r="D249" t="str">
            <v>1A2f</v>
          </cell>
          <cell r="E249" t="str">
            <v>1A2gviii</v>
          </cell>
          <cell r="F249" t="str">
            <v>1A2gviii_Other_manufacturing_industries_and_construction</v>
          </cell>
          <cell r="G249">
            <v>68</v>
          </cell>
          <cell r="H249">
            <v>68</v>
          </cell>
        </row>
        <row r="250">
          <cell r="A250" t="str">
            <v>58_253</v>
          </cell>
          <cell r="B250">
            <v>58</v>
          </cell>
          <cell r="C250">
            <v>253</v>
          </cell>
          <cell r="D250" t="str">
            <v>1A2f</v>
          </cell>
          <cell r="E250" t="str">
            <v>1A2gviii</v>
          </cell>
          <cell r="F250" t="str">
            <v>1A2gviii_Other_manufacturing_industries_and_construction</v>
          </cell>
          <cell r="G250">
            <v>3</v>
          </cell>
          <cell r="H250">
            <v>3</v>
          </cell>
        </row>
        <row r="251">
          <cell r="A251" t="str">
            <v>58_261</v>
          </cell>
          <cell r="B251">
            <v>58</v>
          </cell>
          <cell r="C251">
            <v>261</v>
          </cell>
          <cell r="D251" t="str">
            <v>1A2f</v>
          </cell>
          <cell r="E251" t="str">
            <v>1A2gviii</v>
          </cell>
          <cell r="F251" t="str">
            <v>1A2gviii_Other_manufacturing_industries_and_construction</v>
          </cell>
          <cell r="G251">
            <v>74</v>
          </cell>
          <cell r="H251">
            <v>74</v>
          </cell>
        </row>
        <row r="252">
          <cell r="A252" t="str">
            <v>59_12</v>
          </cell>
          <cell r="B252">
            <v>59</v>
          </cell>
          <cell r="C252">
            <v>12</v>
          </cell>
          <cell r="D252" t="str">
            <v>1A4b</v>
          </cell>
          <cell r="E252" t="str">
            <v>1A4bii</v>
          </cell>
          <cell r="F252" t="str">
            <v>1A4bii_Residential:Off-road</v>
          </cell>
          <cell r="G252">
            <v>37</v>
          </cell>
          <cell r="H252">
            <v>1</v>
          </cell>
        </row>
        <row r="253">
          <cell r="A253" t="str">
            <v>59_28</v>
          </cell>
          <cell r="B253">
            <v>59</v>
          </cell>
          <cell r="C253">
            <v>28</v>
          </cell>
          <cell r="D253" t="str">
            <v>1A4b</v>
          </cell>
          <cell r="E253" t="str">
            <v>1A4bii</v>
          </cell>
          <cell r="F253" t="str">
            <v>1A4bii_Residential:Off-road</v>
          </cell>
          <cell r="G253">
            <v>37</v>
          </cell>
          <cell r="H253">
            <v>1</v>
          </cell>
        </row>
        <row r="254">
          <cell r="A254" t="str">
            <v>59_82</v>
          </cell>
          <cell r="B254">
            <v>59</v>
          </cell>
          <cell r="C254">
            <v>82</v>
          </cell>
          <cell r="D254" t="str">
            <v>non-IPCC</v>
          </cell>
          <cell r="E254" t="str">
            <v>non-IPCC</v>
          </cell>
          <cell r="F254" t="str">
            <v>non-IPCC</v>
          </cell>
          <cell r="G254">
            <v>0</v>
          </cell>
          <cell r="H254">
            <v>1</v>
          </cell>
        </row>
        <row r="255">
          <cell r="A255" t="str">
            <v>65_46</v>
          </cell>
          <cell r="B255">
            <v>65</v>
          </cell>
          <cell r="C255">
            <v>46</v>
          </cell>
          <cell r="D255" t="str">
            <v>2A7</v>
          </cell>
          <cell r="E255" t="str">
            <v>2A3</v>
          </cell>
          <cell r="F255" t="str">
            <v>2A3_Glass_production</v>
          </cell>
          <cell r="G255">
            <v>18</v>
          </cell>
          <cell r="H255">
            <v>265</v>
          </cell>
        </row>
        <row r="256">
          <cell r="A256" t="str">
            <v>65_47</v>
          </cell>
          <cell r="B256">
            <v>65</v>
          </cell>
          <cell r="C256">
            <v>47</v>
          </cell>
          <cell r="D256" t="str">
            <v>2A7</v>
          </cell>
          <cell r="E256" t="str">
            <v>2A3</v>
          </cell>
          <cell r="F256" t="str">
            <v>2A3_Glass_production</v>
          </cell>
          <cell r="G256">
            <v>18</v>
          </cell>
          <cell r="H256">
            <v>265</v>
          </cell>
        </row>
        <row r="257">
          <cell r="A257" t="str">
            <v>65_57</v>
          </cell>
          <cell r="B257">
            <v>65</v>
          </cell>
          <cell r="C257">
            <v>57</v>
          </cell>
          <cell r="D257" t="str">
            <v>2A7</v>
          </cell>
          <cell r="E257" t="str">
            <v>2A3</v>
          </cell>
          <cell r="F257" t="str">
            <v>2A3_Glass_production</v>
          </cell>
          <cell r="G257">
            <v>18</v>
          </cell>
          <cell r="H257">
            <v>265</v>
          </cell>
        </row>
        <row r="258">
          <cell r="A258" t="str">
            <v>65_268</v>
          </cell>
          <cell r="B258">
            <v>65</v>
          </cell>
          <cell r="C258">
            <v>268</v>
          </cell>
          <cell r="D258" t="str">
            <v>2A7</v>
          </cell>
          <cell r="E258" t="str">
            <v>2A3</v>
          </cell>
          <cell r="F258" t="str">
            <v>2A3_Glass_production</v>
          </cell>
          <cell r="G258">
            <v>0</v>
          </cell>
          <cell r="H258">
            <v>265</v>
          </cell>
        </row>
        <row r="259">
          <cell r="A259" t="str">
            <v>66_12</v>
          </cell>
          <cell r="B259">
            <v>66</v>
          </cell>
          <cell r="C259">
            <v>12</v>
          </cell>
          <cell r="D259" t="str">
            <v>1A2f</v>
          </cell>
          <cell r="E259" t="str">
            <v>1A2gvii</v>
          </cell>
          <cell r="F259" t="str">
            <v>1A2gvii_Off-road_vehicles_and_other_machinery</v>
          </cell>
          <cell r="G259">
            <v>163</v>
          </cell>
          <cell r="H259">
            <v>163</v>
          </cell>
        </row>
        <row r="260">
          <cell r="A260" t="str">
            <v>66_15</v>
          </cell>
          <cell r="B260">
            <v>66</v>
          </cell>
          <cell r="C260">
            <v>15</v>
          </cell>
          <cell r="D260" t="str">
            <v>1A2f</v>
          </cell>
          <cell r="E260" t="str">
            <v>1A2gvii</v>
          </cell>
          <cell r="F260" t="str">
            <v>1A2gvii_Off-road_vehicles_and_other_machinery</v>
          </cell>
          <cell r="G260">
            <v>163</v>
          </cell>
          <cell r="H260">
            <v>163</v>
          </cell>
        </row>
        <row r="261">
          <cell r="A261" t="str">
            <v>66_28</v>
          </cell>
          <cell r="B261">
            <v>66</v>
          </cell>
          <cell r="C261">
            <v>28</v>
          </cell>
          <cell r="D261" t="str">
            <v>1A2f</v>
          </cell>
          <cell r="E261" t="str">
            <v>1A2gvii</v>
          </cell>
          <cell r="F261" t="str">
            <v>1A2gvii_Off-road_vehicles_and_other_machinery</v>
          </cell>
          <cell r="G261">
            <v>163</v>
          </cell>
          <cell r="H261">
            <v>163</v>
          </cell>
        </row>
        <row r="262">
          <cell r="A262" t="str">
            <v>67_15</v>
          </cell>
          <cell r="B262">
            <v>67</v>
          </cell>
          <cell r="C262">
            <v>15</v>
          </cell>
          <cell r="D262" t="str">
            <v>1A5b</v>
          </cell>
          <cell r="E262" t="str">
            <v>1A5b</v>
          </cell>
          <cell r="F262" t="str">
            <v>1A5b_Other:Mobile</v>
          </cell>
          <cell r="G262">
            <v>5</v>
          </cell>
          <cell r="H262">
            <v>5</v>
          </cell>
        </row>
        <row r="263">
          <cell r="A263" t="str">
            <v>68_54</v>
          </cell>
          <cell r="B263">
            <v>68</v>
          </cell>
          <cell r="C263">
            <v>54</v>
          </cell>
          <cell r="D263" t="str">
            <v>4D</v>
          </cell>
          <cell r="E263" t="str">
            <v>3D</v>
          </cell>
          <cell r="F263" t="str">
            <v>3D_Agricultural_Soils</v>
          </cell>
          <cell r="G263">
            <v>99</v>
          </cell>
          <cell r="H263">
            <v>99</v>
          </cell>
        </row>
        <row r="264">
          <cell r="A264" t="str">
            <v>68_55</v>
          </cell>
          <cell r="B264">
            <v>68</v>
          </cell>
          <cell r="C264">
            <v>55</v>
          </cell>
          <cell r="D264" t="str">
            <v>4D</v>
          </cell>
          <cell r="E264" t="str">
            <v>3D</v>
          </cell>
          <cell r="F264" t="str">
            <v>3D_Agricultural_Soils</v>
          </cell>
          <cell r="G264">
            <v>100</v>
          </cell>
          <cell r="H264">
            <v>99</v>
          </cell>
        </row>
        <row r="265">
          <cell r="A265" t="str">
            <v>68_200</v>
          </cell>
          <cell r="B265">
            <v>68</v>
          </cell>
          <cell r="C265">
            <v>200</v>
          </cell>
          <cell r="D265" t="str">
            <v>non-IPCC</v>
          </cell>
          <cell r="E265" t="str">
            <v>non-IPCC</v>
          </cell>
          <cell r="F265" t="str">
            <v>non-IPCC</v>
          </cell>
          <cell r="G265">
            <v>0</v>
          </cell>
          <cell r="H265">
            <v>21</v>
          </cell>
        </row>
        <row r="266">
          <cell r="A266" t="str">
            <v>69_7</v>
          </cell>
          <cell r="B266">
            <v>69</v>
          </cell>
          <cell r="C266">
            <v>7</v>
          </cell>
          <cell r="D266" t="str">
            <v>1A2f</v>
          </cell>
          <cell r="E266" t="str">
            <v>1A2f</v>
          </cell>
          <cell r="F266" t="str">
            <v>1A2f_Non-metallic_minerals</v>
          </cell>
          <cell r="G266">
            <v>69</v>
          </cell>
          <cell r="H266">
            <v>69</v>
          </cell>
        </row>
        <row r="267">
          <cell r="A267" t="str">
            <v>69_14</v>
          </cell>
          <cell r="B267">
            <v>69</v>
          </cell>
          <cell r="C267">
            <v>14</v>
          </cell>
          <cell r="D267" t="str">
            <v>1A2f</v>
          </cell>
          <cell r="E267" t="str">
            <v>1A2f</v>
          </cell>
          <cell r="F267" t="str">
            <v>1A2f_Non-metallic_minerals</v>
          </cell>
          <cell r="G267">
            <v>69</v>
          </cell>
          <cell r="H267">
            <v>69</v>
          </cell>
        </row>
        <row r="268">
          <cell r="A268" t="str">
            <v>69_15</v>
          </cell>
          <cell r="B268">
            <v>69</v>
          </cell>
          <cell r="C268">
            <v>15</v>
          </cell>
          <cell r="D268" t="str">
            <v>1A2f</v>
          </cell>
          <cell r="E268" t="str">
            <v>1A2f</v>
          </cell>
          <cell r="F268" t="str">
            <v>1A2f_Non-metallic_minerals</v>
          </cell>
          <cell r="G268">
            <v>69</v>
          </cell>
          <cell r="H268">
            <v>69</v>
          </cell>
        </row>
        <row r="269">
          <cell r="A269" t="str">
            <v>69_19</v>
          </cell>
          <cell r="B269">
            <v>69</v>
          </cell>
          <cell r="C269">
            <v>19</v>
          </cell>
          <cell r="D269" t="str">
            <v>1A2f</v>
          </cell>
          <cell r="E269" t="str">
            <v>1A2f</v>
          </cell>
          <cell r="F269" t="str">
            <v>1A2f_Non-metallic_minerals</v>
          </cell>
          <cell r="G269">
            <v>69</v>
          </cell>
          <cell r="H269">
            <v>69</v>
          </cell>
        </row>
        <row r="270">
          <cell r="A270" t="str">
            <v>69_31</v>
          </cell>
          <cell r="B270">
            <v>69</v>
          </cell>
          <cell r="C270">
            <v>31</v>
          </cell>
          <cell r="D270" t="str">
            <v>1A2f</v>
          </cell>
          <cell r="E270" t="str">
            <v>1A2f</v>
          </cell>
          <cell r="F270" t="str">
            <v>1A2f_Non-metallic_minerals</v>
          </cell>
          <cell r="G270">
            <v>69</v>
          </cell>
          <cell r="H270">
            <v>69</v>
          </cell>
        </row>
        <row r="271">
          <cell r="A271" t="str">
            <v>69_56</v>
          </cell>
          <cell r="B271">
            <v>69</v>
          </cell>
          <cell r="C271">
            <v>56</v>
          </cell>
          <cell r="D271" t="str">
            <v>1A2f</v>
          </cell>
          <cell r="E271" t="str">
            <v>1A2f</v>
          </cell>
          <cell r="F271" t="str">
            <v>1A2f_Non-metallic_minerals</v>
          </cell>
          <cell r="G271">
            <v>69</v>
          </cell>
          <cell r="H271">
            <v>69</v>
          </cell>
        </row>
        <row r="272">
          <cell r="A272" t="str">
            <v>69_61</v>
          </cell>
          <cell r="B272">
            <v>69</v>
          </cell>
          <cell r="C272">
            <v>61</v>
          </cell>
          <cell r="D272" t="str">
            <v>1A2f</v>
          </cell>
          <cell r="E272" t="str">
            <v>1A2f</v>
          </cell>
          <cell r="F272" t="str">
            <v>1A2f_Non-metallic_minerals</v>
          </cell>
          <cell r="G272">
            <v>69</v>
          </cell>
          <cell r="H272">
            <v>69</v>
          </cell>
        </row>
        <row r="273">
          <cell r="A273" t="str">
            <v>69_236</v>
          </cell>
          <cell r="B273">
            <v>69</v>
          </cell>
          <cell r="C273">
            <v>236</v>
          </cell>
          <cell r="D273" t="str">
            <v>1A2f</v>
          </cell>
          <cell r="E273" t="str">
            <v>1A2f</v>
          </cell>
          <cell r="F273" t="str">
            <v>1A2f_Non-metallic_minerals</v>
          </cell>
          <cell r="G273">
            <v>69</v>
          </cell>
          <cell r="H273">
            <v>69</v>
          </cell>
        </row>
        <row r="274">
          <cell r="A274" t="str">
            <v>69_247</v>
          </cell>
          <cell r="B274">
            <v>69</v>
          </cell>
          <cell r="C274">
            <v>247</v>
          </cell>
          <cell r="D274" t="str">
            <v>1A2f</v>
          </cell>
          <cell r="E274" t="str">
            <v>1A2f</v>
          </cell>
          <cell r="F274" t="str">
            <v>1A2f_Non-metallic_minerals</v>
          </cell>
          <cell r="G274">
            <v>69</v>
          </cell>
          <cell r="H274">
            <v>69</v>
          </cell>
        </row>
        <row r="275">
          <cell r="A275" t="str">
            <v>71_91</v>
          </cell>
          <cell r="B275">
            <v>71</v>
          </cell>
          <cell r="C275">
            <v>91</v>
          </cell>
          <cell r="D275" t="str">
            <v>3D</v>
          </cell>
          <cell r="E275" t="str">
            <v>2D3</v>
          </cell>
          <cell r="F275" t="str">
            <v>2D3_Non-energy_products_from_fuels_and_solvent_use:Solvent Use</v>
          </cell>
          <cell r="G275">
            <v>0</v>
          </cell>
          <cell r="H275">
            <v>268</v>
          </cell>
        </row>
        <row r="276">
          <cell r="A276" t="str">
            <v>71_122</v>
          </cell>
          <cell r="B276">
            <v>71</v>
          </cell>
          <cell r="C276">
            <v>122</v>
          </cell>
          <cell r="D276" t="str">
            <v>non-IPCC</v>
          </cell>
          <cell r="E276" t="str">
            <v>non-IPCC</v>
          </cell>
          <cell r="F276" t="str">
            <v>non-IPCC</v>
          </cell>
          <cell r="G276">
            <v>0</v>
          </cell>
          <cell r="H276">
            <v>1000</v>
          </cell>
        </row>
        <row r="277">
          <cell r="A277" t="str">
            <v>71_123</v>
          </cell>
          <cell r="B277">
            <v>71</v>
          </cell>
          <cell r="C277">
            <v>123</v>
          </cell>
          <cell r="D277" t="str">
            <v>non-IPCC</v>
          </cell>
          <cell r="E277" t="str">
            <v>non-IPCC</v>
          </cell>
          <cell r="F277" t="str">
            <v>non-IPCC</v>
          </cell>
          <cell r="G277">
            <v>0</v>
          </cell>
          <cell r="H277">
            <v>1000</v>
          </cell>
        </row>
        <row r="278">
          <cell r="A278" t="str">
            <v>71_124</v>
          </cell>
          <cell r="B278">
            <v>71</v>
          </cell>
          <cell r="C278">
            <v>124</v>
          </cell>
          <cell r="D278" t="str">
            <v>non-IPCC</v>
          </cell>
          <cell r="E278" t="str">
            <v>non-IPCC</v>
          </cell>
          <cell r="F278" t="str">
            <v>non-IPCC</v>
          </cell>
          <cell r="G278">
            <v>0</v>
          </cell>
          <cell r="H278">
            <v>1000</v>
          </cell>
        </row>
        <row r="279">
          <cell r="A279" t="str">
            <v>71_129</v>
          </cell>
          <cell r="B279">
            <v>71</v>
          </cell>
          <cell r="C279">
            <v>129</v>
          </cell>
          <cell r="D279" t="str">
            <v>non-IPCC</v>
          </cell>
          <cell r="E279" t="str">
            <v>non-IPCC</v>
          </cell>
          <cell r="F279" t="str">
            <v>non-IPCC</v>
          </cell>
          <cell r="G279">
            <v>0</v>
          </cell>
          <cell r="H279">
            <v>1000</v>
          </cell>
        </row>
        <row r="280">
          <cell r="A280" t="str">
            <v>71_306</v>
          </cell>
          <cell r="B280">
            <v>71</v>
          </cell>
          <cell r="C280">
            <v>306</v>
          </cell>
          <cell r="D280" t="str">
            <v>2B5</v>
          </cell>
          <cell r="E280" t="str">
            <v>2G4</v>
          </cell>
          <cell r="F280" t="str">
            <v>2G4_Other_product_manufacture_and_use</v>
          </cell>
          <cell r="G280">
            <v>5</v>
          </cell>
          <cell r="H280">
            <v>999</v>
          </cell>
        </row>
        <row r="281">
          <cell r="A281" t="str">
            <v>73_145</v>
          </cell>
          <cell r="B281">
            <v>73</v>
          </cell>
          <cell r="C281">
            <v>145</v>
          </cell>
          <cell r="D281" t="str">
            <v>2D2</v>
          </cell>
          <cell r="E281" t="str">
            <v>2H2</v>
          </cell>
          <cell r="F281" t="str">
            <v>2H2_Food_and_beverages_industry</v>
          </cell>
          <cell r="G281">
            <v>0</v>
          </cell>
          <cell r="H281">
            <v>273</v>
          </cell>
        </row>
        <row r="282">
          <cell r="A282" t="str">
            <v>76_49</v>
          </cell>
          <cell r="B282">
            <v>76</v>
          </cell>
          <cell r="C282">
            <v>49</v>
          </cell>
          <cell r="D282" t="str">
            <v>3B</v>
          </cell>
          <cell r="E282" t="str">
            <v>2D3</v>
          </cell>
          <cell r="F282" t="str">
            <v>2D3_Non-energy_products_from_fuels_and_solvent_use:Solvent Use</v>
          </cell>
          <cell r="G282">
            <v>0</v>
          </cell>
          <cell r="H282">
            <v>276</v>
          </cell>
        </row>
        <row r="283">
          <cell r="A283" t="str">
            <v>77_144</v>
          </cell>
          <cell r="B283">
            <v>77</v>
          </cell>
          <cell r="C283">
            <v>144</v>
          </cell>
          <cell r="D283" t="str">
            <v>3C</v>
          </cell>
          <cell r="E283" t="str">
            <v>2D3</v>
          </cell>
          <cell r="F283" t="str">
            <v>2D3_Non-energy_products_from_fuels_and_solvent_use:Solvent Use</v>
          </cell>
          <cell r="G283">
            <v>0</v>
          </cell>
          <cell r="H283">
            <v>277</v>
          </cell>
        </row>
        <row r="284">
          <cell r="A284" t="str">
            <v>78_107</v>
          </cell>
          <cell r="B284">
            <v>78</v>
          </cell>
          <cell r="C284">
            <v>107</v>
          </cell>
          <cell r="D284" t="str">
            <v>3D</v>
          </cell>
          <cell r="E284" t="str">
            <v>2D3</v>
          </cell>
          <cell r="F284" t="str">
            <v>2D3_Non-energy_products_from_fuels_and_solvent_use:Solvent Use</v>
          </cell>
          <cell r="G284">
            <v>0</v>
          </cell>
          <cell r="H284">
            <v>5</v>
          </cell>
        </row>
        <row r="285">
          <cell r="A285" t="str">
            <v>80_94</v>
          </cell>
          <cell r="B285">
            <v>80</v>
          </cell>
          <cell r="C285">
            <v>94</v>
          </cell>
          <cell r="D285" t="str">
            <v>3C</v>
          </cell>
          <cell r="E285" t="str">
            <v>2D3</v>
          </cell>
          <cell r="F285" t="str">
            <v>2D3_Non-energy_products_from_fuels_and_solvent_use:Solvent Use</v>
          </cell>
          <cell r="G285">
            <v>0</v>
          </cell>
          <cell r="H285">
            <v>5</v>
          </cell>
        </row>
        <row r="286">
          <cell r="A286" t="str">
            <v>81_94</v>
          </cell>
          <cell r="B286">
            <v>81</v>
          </cell>
          <cell r="C286">
            <v>94</v>
          </cell>
          <cell r="D286" t="str">
            <v>3C</v>
          </cell>
          <cell r="E286" t="str">
            <v>2D3</v>
          </cell>
          <cell r="F286" t="str">
            <v>2D3_Non-energy_products_from_fuels_and_solvent_use:Solvent Use</v>
          </cell>
          <cell r="G286">
            <v>0</v>
          </cell>
          <cell r="H286">
            <v>5</v>
          </cell>
        </row>
        <row r="287">
          <cell r="A287" t="str">
            <v>83_49</v>
          </cell>
          <cell r="B287">
            <v>83</v>
          </cell>
          <cell r="C287">
            <v>49</v>
          </cell>
          <cell r="D287" t="str">
            <v>3D</v>
          </cell>
          <cell r="E287" t="str">
            <v>2D3</v>
          </cell>
          <cell r="F287" t="str">
            <v>2D3_Non-energy_products_from_fuels_and_solvent_use:Solvent Use</v>
          </cell>
          <cell r="G287">
            <v>0</v>
          </cell>
          <cell r="H287">
            <v>1</v>
          </cell>
        </row>
        <row r="288">
          <cell r="A288" t="str">
            <v>85_89</v>
          </cell>
          <cell r="B288">
            <v>85</v>
          </cell>
          <cell r="C288">
            <v>89</v>
          </cell>
          <cell r="D288" t="str">
            <v>2A6</v>
          </cell>
          <cell r="E288" t="str">
            <v>2D3</v>
          </cell>
          <cell r="F288" t="str">
            <v>2D3_Non-energy_products_from_fuels_and_solvent_use:Other_Road_paving_with_asphalt</v>
          </cell>
          <cell r="G288">
            <v>0</v>
          </cell>
          <cell r="H288">
            <v>285</v>
          </cell>
        </row>
        <row r="289">
          <cell r="A289" t="str">
            <v>86_133</v>
          </cell>
          <cell r="B289">
            <v>86</v>
          </cell>
          <cell r="C289">
            <v>133</v>
          </cell>
          <cell r="D289" t="str">
            <v>3D</v>
          </cell>
          <cell r="E289" t="str">
            <v>2D3</v>
          </cell>
          <cell r="F289" t="str">
            <v>2D3_Non-energy_products_from_fuels_and_solvent_use:Solvent Use</v>
          </cell>
          <cell r="G289">
            <v>0</v>
          </cell>
          <cell r="H289">
            <v>3</v>
          </cell>
        </row>
        <row r="290">
          <cell r="A290" t="str">
            <v>89_74</v>
          </cell>
          <cell r="B290">
            <v>89</v>
          </cell>
          <cell r="C290">
            <v>74</v>
          </cell>
          <cell r="D290" t="str">
            <v>3D</v>
          </cell>
          <cell r="E290" t="str">
            <v>2D3</v>
          </cell>
          <cell r="F290" t="str">
            <v>2D3_Non-energy_products_from_fuels_and_solvent_use:Solvent Use</v>
          </cell>
          <cell r="G290">
            <v>0</v>
          </cell>
          <cell r="H290">
            <v>1000</v>
          </cell>
        </row>
        <row r="291">
          <cell r="A291" t="str">
            <v>89_117</v>
          </cell>
          <cell r="B291">
            <v>89</v>
          </cell>
          <cell r="C291">
            <v>117</v>
          </cell>
          <cell r="D291" t="str">
            <v>non-IPCC</v>
          </cell>
          <cell r="E291" t="str">
            <v>non-IPCC</v>
          </cell>
          <cell r="F291" t="str">
            <v>non-IPCC</v>
          </cell>
          <cell r="G291">
            <v>0</v>
          </cell>
          <cell r="H291">
            <v>1000</v>
          </cell>
        </row>
        <row r="292">
          <cell r="A292" t="str">
            <v>89_118</v>
          </cell>
          <cell r="B292">
            <v>89</v>
          </cell>
          <cell r="C292">
            <v>118</v>
          </cell>
          <cell r="D292" t="str">
            <v>non-IPCC</v>
          </cell>
          <cell r="E292" t="str">
            <v>non-IPCC</v>
          </cell>
          <cell r="F292" t="str">
            <v>non-IPCC</v>
          </cell>
          <cell r="G292">
            <v>0</v>
          </cell>
          <cell r="H292">
            <v>1000</v>
          </cell>
        </row>
        <row r="293">
          <cell r="A293" t="str">
            <v>89_119</v>
          </cell>
          <cell r="B293">
            <v>89</v>
          </cell>
          <cell r="C293">
            <v>119</v>
          </cell>
          <cell r="D293" t="str">
            <v>non-IPCC</v>
          </cell>
          <cell r="E293" t="str">
            <v>non-IPCC</v>
          </cell>
          <cell r="F293" t="str">
            <v>non-IPCC</v>
          </cell>
          <cell r="G293">
            <v>0</v>
          </cell>
          <cell r="H293">
            <v>1000</v>
          </cell>
        </row>
        <row r="294">
          <cell r="A294" t="str">
            <v>89_128</v>
          </cell>
          <cell r="B294">
            <v>89</v>
          </cell>
          <cell r="C294">
            <v>128</v>
          </cell>
          <cell r="D294" t="str">
            <v>non-IPCC</v>
          </cell>
          <cell r="E294" t="str">
            <v>non-IPCC</v>
          </cell>
          <cell r="F294" t="str">
            <v>non-IPCC</v>
          </cell>
          <cell r="G294">
            <v>0</v>
          </cell>
          <cell r="H294">
            <v>1000</v>
          </cell>
        </row>
        <row r="295">
          <cell r="A295" t="str">
            <v>91_169</v>
          </cell>
          <cell r="B295">
            <v>91</v>
          </cell>
          <cell r="C295">
            <v>169</v>
          </cell>
          <cell r="D295" t="str">
            <v>2B3</v>
          </cell>
          <cell r="E295" t="str">
            <v>2B3</v>
          </cell>
          <cell r="F295" t="str">
            <v>2B3_Adipic_Acid_Production</v>
          </cell>
          <cell r="G295">
            <v>3</v>
          </cell>
          <cell r="H295">
            <v>3</v>
          </cell>
        </row>
        <row r="296">
          <cell r="A296" t="str">
            <v>92_174</v>
          </cell>
          <cell r="B296">
            <v>92</v>
          </cell>
          <cell r="C296">
            <v>174</v>
          </cell>
          <cell r="D296" t="str">
            <v>2C3</v>
          </cell>
          <cell r="E296" t="str">
            <v>2C3</v>
          </cell>
          <cell r="F296" t="str">
            <v>2C3_Aluminium_Production</v>
          </cell>
          <cell r="G296">
            <v>17</v>
          </cell>
          <cell r="H296">
            <v>292</v>
          </cell>
        </row>
        <row r="297">
          <cell r="A297" t="str">
            <v>93_19</v>
          </cell>
          <cell r="B297">
            <v>93</v>
          </cell>
          <cell r="C297">
            <v>19</v>
          </cell>
          <cell r="D297" t="str">
            <v>2B1</v>
          </cell>
          <cell r="E297" t="str">
            <v>2B1</v>
          </cell>
          <cell r="F297" t="str">
            <v>2B1_Ammonia_Production</v>
          </cell>
          <cell r="G297">
            <v>3</v>
          </cell>
          <cell r="H297">
            <v>3</v>
          </cell>
        </row>
        <row r="298">
          <cell r="A298" t="str">
            <v>94_19</v>
          </cell>
          <cell r="B298">
            <v>94</v>
          </cell>
          <cell r="C298">
            <v>19</v>
          </cell>
          <cell r="D298" t="str">
            <v>1A2c</v>
          </cell>
          <cell r="E298" t="str">
            <v>2B1</v>
          </cell>
          <cell r="F298" t="str">
            <v>2B1_Chemical_Industry:Ammonia_production</v>
          </cell>
          <cell r="G298">
            <v>3</v>
          </cell>
          <cell r="H298">
            <v>3</v>
          </cell>
        </row>
        <row r="299">
          <cell r="A299" t="str">
            <v>95_31</v>
          </cell>
          <cell r="B299">
            <v>95</v>
          </cell>
          <cell r="C299">
            <v>31</v>
          </cell>
          <cell r="D299" t="str">
            <v>2C1</v>
          </cell>
          <cell r="E299" t="str">
            <v>2C1a</v>
          </cell>
          <cell r="F299" t="str">
            <v>2C1a_Steel</v>
          </cell>
        </row>
        <row r="300">
          <cell r="A300" t="str">
            <v>95_175</v>
          </cell>
          <cell r="B300">
            <v>95</v>
          </cell>
          <cell r="C300">
            <v>175</v>
          </cell>
          <cell r="D300" t="str">
            <v>2C1</v>
          </cell>
          <cell r="E300" t="str">
            <v>2C1a</v>
          </cell>
          <cell r="F300" t="str">
            <v>2C1a_Steel</v>
          </cell>
          <cell r="G300">
            <v>27</v>
          </cell>
          <cell r="H300">
            <v>295</v>
          </cell>
        </row>
        <row r="301">
          <cell r="A301" t="str">
            <v>95_267</v>
          </cell>
          <cell r="B301">
            <v>95</v>
          </cell>
          <cell r="C301">
            <v>267</v>
          </cell>
          <cell r="D301" t="str">
            <v>2C1</v>
          </cell>
          <cell r="E301" t="str">
            <v>2C1a</v>
          </cell>
          <cell r="F301" t="str">
            <v>2C1a_Steel</v>
          </cell>
          <cell r="G301">
            <v>0</v>
          </cell>
          <cell r="H301">
            <v>295</v>
          </cell>
        </row>
        <row r="302">
          <cell r="A302" t="str">
            <v>97_20</v>
          </cell>
          <cell r="B302">
            <v>97</v>
          </cell>
          <cell r="C302">
            <v>20</v>
          </cell>
          <cell r="D302" t="str">
            <v>non-IPCC</v>
          </cell>
          <cell r="E302" t="str">
            <v>non-IPCC</v>
          </cell>
          <cell r="F302" t="str">
            <v>non-IPCC</v>
          </cell>
          <cell r="G302">
            <v>0</v>
          </cell>
          <cell r="H302">
            <v>268</v>
          </cell>
        </row>
        <row r="303">
          <cell r="A303" t="str">
            <v>97_53</v>
          </cell>
          <cell r="B303">
            <v>97</v>
          </cell>
          <cell r="C303">
            <v>53</v>
          </cell>
          <cell r="D303" t="str">
            <v>4F5</v>
          </cell>
          <cell r="E303" t="str">
            <v>3F</v>
          </cell>
          <cell r="F303" t="str">
            <v>Field burning</v>
          </cell>
          <cell r="G303">
            <v>104</v>
          </cell>
          <cell r="H303">
            <v>104</v>
          </cell>
        </row>
        <row r="304">
          <cell r="A304" t="str">
            <v>97_62</v>
          </cell>
          <cell r="B304">
            <v>97</v>
          </cell>
          <cell r="C304">
            <v>62</v>
          </cell>
          <cell r="D304" t="str">
            <v>4F1</v>
          </cell>
          <cell r="E304" t="str">
            <v>3F</v>
          </cell>
          <cell r="F304" t="str">
            <v>Field burning</v>
          </cell>
          <cell r="G304">
            <v>101</v>
          </cell>
          <cell r="H304">
            <v>101</v>
          </cell>
        </row>
        <row r="305">
          <cell r="A305" t="str">
            <v>97_69</v>
          </cell>
          <cell r="B305">
            <v>97</v>
          </cell>
          <cell r="C305">
            <v>69</v>
          </cell>
          <cell r="D305" t="str">
            <v>4F1</v>
          </cell>
          <cell r="E305" t="str">
            <v>3F</v>
          </cell>
          <cell r="F305" t="str">
            <v>Field burning</v>
          </cell>
          <cell r="G305">
            <v>103</v>
          </cell>
          <cell r="H305">
            <v>103</v>
          </cell>
        </row>
        <row r="306">
          <cell r="A306" t="str">
            <v>97_70</v>
          </cell>
          <cell r="B306">
            <v>97</v>
          </cell>
          <cell r="C306">
            <v>70</v>
          </cell>
          <cell r="D306" t="str">
            <v>4F1</v>
          </cell>
          <cell r="E306" t="str">
            <v>3F</v>
          </cell>
          <cell r="F306" t="str">
            <v>Field burning</v>
          </cell>
          <cell r="G306">
            <v>102</v>
          </cell>
          <cell r="H306">
            <v>102</v>
          </cell>
        </row>
        <row r="307">
          <cell r="A307" t="str">
            <v>98_4</v>
          </cell>
          <cell r="B307">
            <v>98</v>
          </cell>
          <cell r="C307">
            <v>4</v>
          </cell>
          <cell r="D307" t="str">
            <v>2C1</v>
          </cell>
          <cell r="E307" t="str">
            <v>2C1b</v>
          </cell>
          <cell r="F307" t="str">
            <v>2C1b_Pig_iron</v>
          </cell>
          <cell r="G307">
            <v>242</v>
          </cell>
          <cell r="H307">
            <v>242</v>
          </cell>
        </row>
        <row r="308">
          <cell r="A308" t="str">
            <v>98_9</v>
          </cell>
          <cell r="B308">
            <v>98</v>
          </cell>
          <cell r="C308">
            <v>9</v>
          </cell>
          <cell r="D308" t="str">
            <v>1B1b</v>
          </cell>
          <cell r="E308" t="str">
            <v>1B1b</v>
          </cell>
          <cell r="F308" t="str">
            <v>1B1b_Solid_Fuel_Transformation</v>
          </cell>
          <cell r="G308">
            <v>243</v>
          </cell>
          <cell r="H308">
            <v>243</v>
          </cell>
        </row>
        <row r="309">
          <cell r="A309" t="str">
            <v>100_21</v>
          </cell>
          <cell r="B309">
            <v>100</v>
          </cell>
          <cell r="C309">
            <v>21</v>
          </cell>
          <cell r="D309" t="str">
            <v>4B9</v>
          </cell>
          <cell r="E309" t="str">
            <v>3B4</v>
          </cell>
          <cell r="F309" t="str">
            <v>3B4_Manure_Management_other:poultry</v>
          </cell>
          <cell r="G309">
            <v>95</v>
          </cell>
          <cell r="H309">
            <v>1000</v>
          </cell>
        </row>
        <row r="310">
          <cell r="A310" t="str">
            <v>100_78</v>
          </cell>
          <cell r="B310">
            <v>100</v>
          </cell>
          <cell r="C310">
            <v>78</v>
          </cell>
          <cell r="D310" t="str">
            <v>non-IPCC</v>
          </cell>
          <cell r="E310" t="str">
            <v>3B4</v>
          </cell>
          <cell r="F310" t="str">
            <v>3B4_Manure_Management_other:poultry</v>
          </cell>
          <cell r="G310">
            <v>95</v>
          </cell>
          <cell r="H310">
            <v>95</v>
          </cell>
        </row>
        <row r="311">
          <cell r="A311" t="str">
            <v>101_46</v>
          </cell>
          <cell r="B311">
            <v>101</v>
          </cell>
          <cell r="C311">
            <v>46</v>
          </cell>
          <cell r="D311" t="str">
            <v>2A7</v>
          </cell>
          <cell r="E311" t="str">
            <v>2A4d</v>
          </cell>
          <cell r="F311" t="str">
            <v>2A4d_Other_process_uses_of_carbonates</v>
          </cell>
          <cell r="G311">
            <v>0</v>
          </cell>
          <cell r="H311">
            <v>999</v>
          </cell>
        </row>
        <row r="312">
          <cell r="A312" t="str">
            <v>101_47</v>
          </cell>
          <cell r="B312">
            <v>101</v>
          </cell>
          <cell r="C312">
            <v>47</v>
          </cell>
          <cell r="D312" t="str">
            <v>2A7</v>
          </cell>
          <cell r="E312" t="str">
            <v>2A4d</v>
          </cell>
          <cell r="F312" t="str">
            <v>2A4d_Other_process_uses_of_carbonates</v>
          </cell>
          <cell r="G312">
            <v>0</v>
          </cell>
          <cell r="H312">
            <v>999</v>
          </cell>
        </row>
        <row r="313">
          <cell r="A313" t="str">
            <v>101_59</v>
          </cell>
          <cell r="B313">
            <v>101</v>
          </cell>
          <cell r="C313">
            <v>59</v>
          </cell>
          <cell r="D313" t="str">
            <v>non-IPCC</v>
          </cell>
          <cell r="E313" t="str">
            <v>non-IPCC</v>
          </cell>
          <cell r="F313" t="str">
            <v>non-IPCC</v>
          </cell>
          <cell r="G313">
            <v>0</v>
          </cell>
          <cell r="H313">
            <v>301</v>
          </cell>
        </row>
        <row r="314">
          <cell r="A314" t="str">
            <v>101_202</v>
          </cell>
          <cell r="B314">
            <v>101</v>
          </cell>
          <cell r="C314">
            <v>202</v>
          </cell>
          <cell r="D314" t="str">
            <v>2A7</v>
          </cell>
          <cell r="E314" t="str">
            <v>2A4d</v>
          </cell>
          <cell r="F314" t="str">
            <v>2A4d_Other_process_uses_of_carbonates</v>
          </cell>
          <cell r="G314">
            <v>0</v>
          </cell>
          <cell r="H314">
            <v>999</v>
          </cell>
        </row>
        <row r="315">
          <cell r="A315" t="str">
            <v>101_203</v>
          </cell>
          <cell r="B315">
            <v>101</v>
          </cell>
          <cell r="C315">
            <v>203</v>
          </cell>
          <cell r="D315" t="str">
            <v>2A7</v>
          </cell>
          <cell r="E315" t="str">
            <v>2A4d</v>
          </cell>
          <cell r="F315" t="str">
            <v>2A4d_Other_process_uses_of_carbonates</v>
          </cell>
          <cell r="G315">
            <v>0</v>
          </cell>
          <cell r="H315">
            <v>999</v>
          </cell>
        </row>
        <row r="316">
          <cell r="A316" t="str">
            <v>101_204</v>
          </cell>
          <cell r="B316">
            <v>101</v>
          </cell>
          <cell r="C316">
            <v>204</v>
          </cell>
          <cell r="D316" t="str">
            <v>2A7</v>
          </cell>
          <cell r="E316" t="str">
            <v>2A4d</v>
          </cell>
          <cell r="F316" t="str">
            <v>2A4d_Other_process_uses_of_carbonates</v>
          </cell>
          <cell r="G316">
            <v>0</v>
          </cell>
          <cell r="H316">
            <v>999</v>
          </cell>
        </row>
        <row r="317">
          <cell r="A317" t="str">
            <v>102_48</v>
          </cell>
          <cell r="B317">
            <v>102</v>
          </cell>
          <cell r="C317">
            <v>48</v>
          </cell>
          <cell r="D317" t="str">
            <v>1B2cii</v>
          </cell>
          <cell r="E317" t="str">
            <v>1B2c2i</v>
          </cell>
          <cell r="F317" t="str">
            <v>1B2c_Flaring_Oil</v>
          </cell>
          <cell r="G317">
            <v>0</v>
          </cell>
          <cell r="H317">
            <v>302</v>
          </cell>
        </row>
        <row r="318">
          <cell r="A318" t="str">
            <v>103_21</v>
          </cell>
          <cell r="B318">
            <v>103</v>
          </cell>
          <cell r="C318">
            <v>21</v>
          </cell>
          <cell r="D318" t="str">
            <v>2F3</v>
          </cell>
          <cell r="E318" t="str">
            <v>2F3</v>
          </cell>
          <cell r="F318" t="str">
            <v>2F3_Fire_Protection</v>
          </cell>
          <cell r="G318">
            <v>1</v>
          </cell>
          <cell r="H318">
            <v>1000</v>
          </cell>
        </row>
        <row r="319">
          <cell r="A319" t="str">
            <v>104_21</v>
          </cell>
          <cell r="B319">
            <v>104</v>
          </cell>
          <cell r="C319">
            <v>21</v>
          </cell>
          <cell r="D319" t="str">
            <v>2F9</v>
          </cell>
          <cell r="E319" t="str">
            <v>2G2e</v>
          </cell>
          <cell r="F319" t="str">
            <v>2G2e_Electronics_and_shoes</v>
          </cell>
          <cell r="G319">
            <v>1</v>
          </cell>
          <cell r="H319">
            <v>1000</v>
          </cell>
        </row>
        <row r="320">
          <cell r="A320" t="str">
            <v>105_21</v>
          </cell>
          <cell r="B320">
            <v>105</v>
          </cell>
          <cell r="C320">
            <v>21</v>
          </cell>
          <cell r="D320" t="str">
            <v>2F2</v>
          </cell>
          <cell r="E320" t="str">
            <v>2F2a</v>
          </cell>
          <cell r="F320" t="str">
            <v>2F2a_Closed_foam_blowing_agents</v>
          </cell>
          <cell r="G320">
            <v>1</v>
          </cell>
          <cell r="H320">
            <v>1000</v>
          </cell>
        </row>
        <row r="321">
          <cell r="A321" t="str">
            <v>107_21</v>
          </cell>
          <cell r="B321">
            <v>107</v>
          </cell>
          <cell r="C321">
            <v>21</v>
          </cell>
          <cell r="D321" t="str">
            <v>2F5</v>
          </cell>
          <cell r="E321" t="str">
            <v>2F5</v>
          </cell>
          <cell r="F321" t="str">
            <v>2F5_Solvents</v>
          </cell>
          <cell r="G321">
            <v>1</v>
          </cell>
          <cell r="H321">
            <v>1000</v>
          </cell>
        </row>
        <row r="322">
          <cell r="A322" t="str">
            <v>110_21</v>
          </cell>
          <cell r="B322">
            <v>110</v>
          </cell>
          <cell r="C322">
            <v>21</v>
          </cell>
          <cell r="D322" t="str">
            <v>2C4</v>
          </cell>
          <cell r="E322" t="str">
            <v>2C4</v>
          </cell>
          <cell r="F322" t="str">
            <v>2C4_Magnesium_production</v>
          </cell>
          <cell r="G322">
            <v>8</v>
          </cell>
          <cell r="H322">
            <v>1000</v>
          </cell>
        </row>
        <row r="323">
          <cell r="A323" t="str">
            <v>112_130</v>
          </cell>
          <cell r="B323">
            <v>112</v>
          </cell>
          <cell r="C323">
            <v>130</v>
          </cell>
          <cell r="D323" t="str">
            <v>3A</v>
          </cell>
          <cell r="E323" t="str">
            <v>2D3</v>
          </cell>
          <cell r="F323" t="str">
            <v>2D3_Non-energy_products_from_fuels_and_solvent_use:Solvent Use</v>
          </cell>
          <cell r="G323">
            <v>0</v>
          </cell>
          <cell r="H323">
            <v>5</v>
          </cell>
        </row>
        <row r="324">
          <cell r="A324" t="str">
            <v>113_13</v>
          </cell>
          <cell r="B324">
            <v>113</v>
          </cell>
          <cell r="C324">
            <v>13</v>
          </cell>
          <cell r="D324" t="str">
            <v>non-IPCC</v>
          </cell>
          <cell r="E324" t="str">
            <v>non-IPCC</v>
          </cell>
          <cell r="F324" t="str">
            <v>non-IPCC</v>
          </cell>
          <cell r="G324">
            <v>116</v>
          </cell>
          <cell r="H324">
            <v>999</v>
          </cell>
        </row>
        <row r="325">
          <cell r="A325" t="str">
            <v>113_157</v>
          </cell>
          <cell r="B325">
            <v>113</v>
          </cell>
          <cell r="C325">
            <v>157</v>
          </cell>
          <cell r="D325" t="str">
            <v>1B2a</v>
          </cell>
          <cell r="E325" t="str">
            <v>1B2a3</v>
          </cell>
          <cell r="F325" t="str">
            <v>1B2a3_Oil_transport</v>
          </cell>
          <cell r="G325">
            <v>116</v>
          </cell>
          <cell r="H325">
            <v>313</v>
          </cell>
        </row>
        <row r="326">
          <cell r="A326" t="str">
            <v>113_302</v>
          </cell>
          <cell r="B326">
            <v>113</v>
          </cell>
          <cell r="C326">
            <v>302</v>
          </cell>
          <cell r="D326" t="str">
            <v>1B2a</v>
          </cell>
          <cell r="E326" t="str">
            <v>1B2a3</v>
          </cell>
          <cell r="F326" t="str">
            <v>1B2a3_Oil_transport</v>
          </cell>
          <cell r="G326">
            <v>116</v>
          </cell>
          <cell r="H326">
            <v>313</v>
          </cell>
        </row>
        <row r="327">
          <cell r="A327" t="str">
            <v>119_47</v>
          </cell>
          <cell r="B327">
            <v>119</v>
          </cell>
          <cell r="C327">
            <v>47</v>
          </cell>
          <cell r="D327" t="str">
            <v>2A3</v>
          </cell>
          <cell r="E327" t="str">
            <v>2C1a</v>
          </cell>
          <cell r="F327" t="str">
            <v>2C1a_Steel</v>
          </cell>
          <cell r="G327">
            <v>246</v>
          </cell>
          <cell r="H327">
            <v>246</v>
          </cell>
        </row>
        <row r="328">
          <cell r="A328" t="str">
            <v>119_176</v>
          </cell>
          <cell r="B328">
            <v>119</v>
          </cell>
          <cell r="C328">
            <v>176</v>
          </cell>
          <cell r="D328" t="str">
            <v>2C1</v>
          </cell>
          <cell r="E328" t="str">
            <v>2C1a</v>
          </cell>
          <cell r="F328" t="str">
            <v>2C1a_Steel</v>
          </cell>
          <cell r="G328">
            <v>0</v>
          </cell>
          <cell r="H328">
            <v>319</v>
          </cell>
        </row>
        <row r="329">
          <cell r="A329" t="str">
            <v>119_217</v>
          </cell>
          <cell r="B329">
            <v>119</v>
          </cell>
          <cell r="C329">
            <v>217</v>
          </cell>
          <cell r="D329" t="str">
            <v>2C1</v>
          </cell>
          <cell r="E329" t="str">
            <v>2C1a</v>
          </cell>
          <cell r="F329" t="str">
            <v>2C1a_Steel</v>
          </cell>
          <cell r="G329">
            <v>125</v>
          </cell>
          <cell r="H329">
            <v>999</v>
          </cell>
        </row>
        <row r="330">
          <cell r="A330" t="str">
            <v>120_209</v>
          </cell>
          <cell r="B330">
            <v>120</v>
          </cell>
          <cell r="C330">
            <v>209</v>
          </cell>
          <cell r="D330" t="str">
            <v>2B5</v>
          </cell>
          <cell r="E330" t="str">
            <v>2B10</v>
          </cell>
          <cell r="F330" t="str">
            <v>2B10_Chemical_Industry:Other</v>
          </cell>
          <cell r="G330">
            <v>0</v>
          </cell>
          <cell r="H330">
            <v>1000</v>
          </cell>
        </row>
        <row r="331">
          <cell r="A331" t="str">
            <v>121_21</v>
          </cell>
          <cell r="B331">
            <v>121</v>
          </cell>
          <cell r="C331">
            <v>21</v>
          </cell>
          <cell r="D331" t="str">
            <v>2F9</v>
          </cell>
          <cell r="E331" t="str">
            <v>2G1</v>
          </cell>
          <cell r="F331" t="str">
            <v>2G1_Electrical_equipment</v>
          </cell>
          <cell r="G331">
            <v>12</v>
          </cell>
          <cell r="H331">
            <v>1000</v>
          </cell>
        </row>
        <row r="332">
          <cell r="A332" t="str">
            <v>123_21</v>
          </cell>
          <cell r="B332">
            <v>123</v>
          </cell>
          <cell r="C332">
            <v>21</v>
          </cell>
          <cell r="D332">
            <v>20</v>
          </cell>
          <cell r="E332" t="str">
            <v>2B9a1</v>
          </cell>
          <cell r="F332" t="str">
            <v>2B9a1_Fluorchemical_production:By-product_emissions</v>
          </cell>
          <cell r="G332">
            <v>3</v>
          </cell>
          <cell r="H332">
            <v>1000</v>
          </cell>
        </row>
        <row r="333">
          <cell r="A333" t="str">
            <v>124_21</v>
          </cell>
          <cell r="B333">
            <v>124</v>
          </cell>
          <cell r="C333">
            <v>21</v>
          </cell>
          <cell r="D333">
            <v>200</v>
          </cell>
          <cell r="E333" t="str">
            <v>2B9b3</v>
          </cell>
          <cell r="F333" t="str">
            <v>2B9b3_Fluorchemical_production:Fugitive_emissions</v>
          </cell>
          <cell r="G333">
            <v>3</v>
          </cell>
          <cell r="H333">
            <v>1000</v>
          </cell>
        </row>
        <row r="334">
          <cell r="A334" t="str">
            <v>127_14</v>
          </cell>
          <cell r="B334">
            <v>127</v>
          </cell>
          <cell r="C334">
            <v>14</v>
          </cell>
          <cell r="D334" t="str">
            <v>Marine_Bunkers</v>
          </cell>
          <cell r="E334" t="str">
            <v>Marine_Bunkers</v>
          </cell>
          <cell r="F334" t="str">
            <v>Marine_Bunkers</v>
          </cell>
          <cell r="G334">
            <v>132</v>
          </cell>
          <cell r="H334">
            <v>1000</v>
          </cell>
        </row>
        <row r="335">
          <cell r="A335" t="str">
            <v>127_15</v>
          </cell>
          <cell r="B335">
            <v>127</v>
          </cell>
          <cell r="C335">
            <v>15</v>
          </cell>
          <cell r="D335" t="str">
            <v>Marine_Bunkers</v>
          </cell>
          <cell r="E335" t="str">
            <v>Marine_Bunkers</v>
          </cell>
          <cell r="F335" t="str">
            <v>Marine_Bunkers</v>
          </cell>
          <cell r="G335">
            <v>132</v>
          </cell>
          <cell r="H335">
            <v>1000</v>
          </cell>
        </row>
        <row r="336">
          <cell r="A336" t="str">
            <v>128_218</v>
          </cell>
          <cell r="B336">
            <v>128</v>
          </cell>
          <cell r="C336">
            <v>218</v>
          </cell>
          <cell r="D336" t="str">
            <v>2A7</v>
          </cell>
          <cell r="E336" t="str">
            <v>2A3</v>
          </cell>
          <cell r="F336" t="str">
            <v>2A3_Glass_production</v>
          </cell>
          <cell r="G336">
            <v>0</v>
          </cell>
          <cell r="H336">
            <v>3</v>
          </cell>
        </row>
        <row r="337">
          <cell r="A337" t="str">
            <v>129_168</v>
          </cell>
          <cell r="B337">
            <v>129</v>
          </cell>
          <cell r="C337">
            <v>168</v>
          </cell>
          <cell r="D337" t="str">
            <v>non-IPCC</v>
          </cell>
          <cell r="E337" t="str">
            <v>non-IPCC</v>
          </cell>
          <cell r="F337" t="str">
            <v>non-IPCC</v>
          </cell>
          <cell r="G337">
            <v>0</v>
          </cell>
          <cell r="H337">
            <v>3</v>
          </cell>
        </row>
        <row r="338">
          <cell r="A338" t="str">
            <v>130_83</v>
          </cell>
          <cell r="B338">
            <v>130</v>
          </cell>
          <cell r="C338">
            <v>83</v>
          </cell>
          <cell r="D338" t="str">
            <v>2B2</v>
          </cell>
          <cell r="E338" t="str">
            <v>2B2</v>
          </cell>
          <cell r="F338" t="str">
            <v>2B2_Nitric_Acid_Production</v>
          </cell>
          <cell r="G338">
            <v>20</v>
          </cell>
          <cell r="H338">
            <v>20</v>
          </cell>
        </row>
        <row r="339">
          <cell r="A339" t="str">
            <v>131_178</v>
          </cell>
          <cell r="B339">
            <v>131</v>
          </cell>
          <cell r="C339">
            <v>178</v>
          </cell>
          <cell r="D339" t="str">
            <v>non-IPCC</v>
          </cell>
          <cell r="E339" t="str">
            <v>non-IPCC</v>
          </cell>
          <cell r="F339" t="str">
            <v>non-IPCC</v>
          </cell>
          <cell r="G339">
            <v>0</v>
          </cell>
          <cell r="H339">
            <v>619</v>
          </cell>
        </row>
        <row r="340">
          <cell r="A340" t="str">
            <v>132_21</v>
          </cell>
          <cell r="B340">
            <v>132</v>
          </cell>
          <cell r="C340">
            <v>21</v>
          </cell>
          <cell r="D340" t="str">
            <v>non-IPCC</v>
          </cell>
          <cell r="E340" t="str">
            <v>non-IPCC</v>
          </cell>
          <cell r="F340" t="str">
            <v>non-IPCC</v>
          </cell>
          <cell r="G340">
            <v>0</v>
          </cell>
          <cell r="H340">
            <v>1000</v>
          </cell>
        </row>
        <row r="341">
          <cell r="A341" t="str">
            <v>133_155</v>
          </cell>
          <cell r="B341">
            <v>133</v>
          </cell>
          <cell r="C341">
            <v>155</v>
          </cell>
          <cell r="D341" t="str">
            <v>2C5</v>
          </cell>
          <cell r="E341" t="str">
            <v>2C6</v>
          </cell>
          <cell r="F341" t="str">
            <v>2C6_Zinc_production</v>
          </cell>
          <cell r="G341">
            <v>0</v>
          </cell>
          <cell r="H341">
            <v>335</v>
          </cell>
        </row>
        <row r="342">
          <cell r="A342" t="str">
            <v>134_182</v>
          </cell>
          <cell r="B342">
            <v>134</v>
          </cell>
          <cell r="C342">
            <v>182</v>
          </cell>
          <cell r="D342" t="str">
            <v>2C5</v>
          </cell>
          <cell r="E342" t="str">
            <v>2C7</v>
          </cell>
          <cell r="F342" t="str">
            <v>2C7_Metal_industry:Other</v>
          </cell>
          <cell r="G342">
            <v>0</v>
          </cell>
          <cell r="H342">
            <v>335</v>
          </cell>
        </row>
        <row r="343">
          <cell r="A343" t="str">
            <v>135_181</v>
          </cell>
          <cell r="B343">
            <v>135</v>
          </cell>
          <cell r="C343">
            <v>181</v>
          </cell>
          <cell r="D343" t="str">
            <v>2C5</v>
          </cell>
          <cell r="E343" t="str">
            <v>2C5</v>
          </cell>
          <cell r="F343" t="str">
            <v>2C5_Lead_production</v>
          </cell>
          <cell r="G343">
            <v>0</v>
          </cell>
          <cell r="H343">
            <v>335</v>
          </cell>
        </row>
        <row r="344">
          <cell r="A344" t="str">
            <v>137_21</v>
          </cell>
          <cell r="B344">
            <v>137</v>
          </cell>
          <cell r="C344">
            <v>21</v>
          </cell>
          <cell r="D344" t="str">
            <v>non-IPCC</v>
          </cell>
          <cell r="E344" t="str">
            <v>non-IPCC</v>
          </cell>
          <cell r="F344" t="str">
            <v>non-IPCC</v>
          </cell>
          <cell r="G344">
            <v>0</v>
          </cell>
          <cell r="H344">
            <v>1000</v>
          </cell>
        </row>
        <row r="345">
          <cell r="A345" t="str">
            <v>138_83</v>
          </cell>
          <cell r="B345">
            <v>138</v>
          </cell>
          <cell r="C345">
            <v>83</v>
          </cell>
          <cell r="D345" t="str">
            <v>2B5</v>
          </cell>
          <cell r="E345" t="str">
            <v>2B10</v>
          </cell>
          <cell r="F345" t="str">
            <v>2B10_Chemical_Industry:Other</v>
          </cell>
          <cell r="G345">
            <v>0</v>
          </cell>
          <cell r="H345">
            <v>619</v>
          </cell>
        </row>
        <row r="346">
          <cell r="A346" t="str">
            <v>140_183</v>
          </cell>
          <cell r="B346">
            <v>140</v>
          </cell>
          <cell r="C346">
            <v>183</v>
          </cell>
          <cell r="D346" t="str">
            <v>1B1a</v>
          </cell>
          <cell r="E346" t="str">
            <v>1B1a1ii</v>
          </cell>
          <cell r="F346" t="str">
            <v>1B1ai_Underground_mines:Post-mining_activities</v>
          </cell>
          <cell r="G346">
            <v>23</v>
          </cell>
          <cell r="H346">
            <v>1000</v>
          </cell>
        </row>
        <row r="347">
          <cell r="A347" t="str">
            <v>141_75</v>
          </cell>
          <cell r="B347">
            <v>141</v>
          </cell>
          <cell r="C347">
            <v>75</v>
          </cell>
          <cell r="D347" t="str">
            <v>non-IPCC</v>
          </cell>
          <cell r="E347" t="str">
            <v>non-IPCC</v>
          </cell>
          <cell r="F347" t="str">
            <v>non-IPCC</v>
          </cell>
          <cell r="G347">
            <v>0</v>
          </cell>
          <cell r="H347">
            <v>1000</v>
          </cell>
        </row>
        <row r="348">
          <cell r="A348" t="str">
            <v>142_48</v>
          </cell>
          <cell r="B348">
            <v>142</v>
          </cell>
          <cell r="C348">
            <v>48</v>
          </cell>
          <cell r="D348" t="str">
            <v>1B2a</v>
          </cell>
          <cell r="E348" t="str">
            <v>1B2a4</v>
          </cell>
          <cell r="F348" t="str">
            <v>1B2a4_Oil_refining/storage</v>
          </cell>
          <cell r="G348">
            <v>0</v>
          </cell>
          <cell r="H348">
            <v>342</v>
          </cell>
        </row>
        <row r="349">
          <cell r="A349" t="str">
            <v>143_48</v>
          </cell>
          <cell r="B349">
            <v>143</v>
          </cell>
          <cell r="C349">
            <v>48</v>
          </cell>
          <cell r="D349" t="str">
            <v>1B2a</v>
          </cell>
          <cell r="E349" t="str">
            <v>1B2a4</v>
          </cell>
          <cell r="F349" t="str">
            <v>1B2a4_Oil_refining/storage</v>
          </cell>
          <cell r="G349">
            <v>0</v>
          </cell>
          <cell r="H349">
            <v>343</v>
          </cell>
        </row>
        <row r="350">
          <cell r="A350" t="str">
            <v>144_48</v>
          </cell>
          <cell r="B350">
            <v>144</v>
          </cell>
          <cell r="C350">
            <v>48</v>
          </cell>
          <cell r="D350" t="str">
            <v>1B2a</v>
          </cell>
          <cell r="E350" t="str">
            <v>1B2a4</v>
          </cell>
          <cell r="F350" t="str">
            <v>1B2a4_Oil_refining/storage</v>
          </cell>
          <cell r="G350">
            <v>0</v>
          </cell>
          <cell r="H350">
            <v>344</v>
          </cell>
        </row>
        <row r="351">
          <cell r="A351" t="str">
            <v>150_137</v>
          </cell>
          <cell r="B351">
            <v>150</v>
          </cell>
          <cell r="C351">
            <v>137</v>
          </cell>
          <cell r="D351" t="str">
            <v>2D2</v>
          </cell>
          <cell r="E351" t="str">
            <v>2H2</v>
          </cell>
          <cell r="F351" t="str">
            <v>2H2_Food_and_beverages_industry</v>
          </cell>
          <cell r="G351">
            <v>0</v>
          </cell>
          <cell r="H351">
            <v>3</v>
          </cell>
        </row>
        <row r="352">
          <cell r="A352" t="str">
            <v>152_138</v>
          </cell>
          <cell r="B352">
            <v>152</v>
          </cell>
          <cell r="C352">
            <v>138</v>
          </cell>
          <cell r="D352" t="str">
            <v>2D2</v>
          </cell>
          <cell r="E352" t="str">
            <v>2H2</v>
          </cell>
          <cell r="F352" t="str">
            <v>2H2_Food_and_beverages_industry</v>
          </cell>
          <cell r="G352">
            <v>0</v>
          </cell>
          <cell r="H352">
            <v>3</v>
          </cell>
        </row>
        <row r="353">
          <cell r="A353" t="str">
            <v>153_146</v>
          </cell>
          <cell r="B353">
            <v>153</v>
          </cell>
          <cell r="C353">
            <v>146</v>
          </cell>
          <cell r="D353" t="str">
            <v>3C</v>
          </cell>
          <cell r="E353" t="str">
            <v>2D3</v>
          </cell>
          <cell r="F353" t="str">
            <v>2D3_Non-energy_products_from_fuels_and_solvent_use:Solvent Use</v>
          </cell>
          <cell r="G353">
            <v>0</v>
          </cell>
          <cell r="H353">
            <v>353</v>
          </cell>
        </row>
        <row r="354">
          <cell r="A354" t="str">
            <v>154_146</v>
          </cell>
          <cell r="B354">
            <v>154</v>
          </cell>
          <cell r="C354">
            <v>146</v>
          </cell>
          <cell r="D354" t="str">
            <v>3C</v>
          </cell>
          <cell r="E354" t="str">
            <v>2D3</v>
          </cell>
          <cell r="F354" t="str">
            <v>2D3_Non-energy_products_from_fuels_and_solvent_use:Solvent Use</v>
          </cell>
          <cell r="G354">
            <v>0</v>
          </cell>
          <cell r="H354">
            <v>354</v>
          </cell>
        </row>
        <row r="355">
          <cell r="A355" t="str">
            <v>154_248</v>
          </cell>
          <cell r="B355">
            <v>154</v>
          </cell>
          <cell r="C355">
            <v>248</v>
          </cell>
          <cell r="D355" t="str">
            <v>3C</v>
          </cell>
          <cell r="E355" t="str">
            <v>2D3</v>
          </cell>
          <cell r="F355" t="str">
            <v>2D3_Non-energy_products_from_fuels_and_solvent_use:Solvent Use</v>
          </cell>
          <cell r="G355">
            <v>0</v>
          </cell>
          <cell r="H355">
            <v>354</v>
          </cell>
        </row>
        <row r="356">
          <cell r="A356" t="str">
            <v>155_146</v>
          </cell>
          <cell r="B356">
            <v>155</v>
          </cell>
          <cell r="C356">
            <v>146</v>
          </cell>
          <cell r="D356" t="str">
            <v>3C</v>
          </cell>
          <cell r="E356" t="str">
            <v>2D3</v>
          </cell>
          <cell r="F356" t="str">
            <v>2D3_Non-energy_products_from_fuels_and_solvent_use:Solvent Use</v>
          </cell>
          <cell r="G356">
            <v>0</v>
          </cell>
          <cell r="H356">
            <v>355</v>
          </cell>
        </row>
        <row r="357">
          <cell r="A357" t="str">
            <v>155_248</v>
          </cell>
          <cell r="B357">
            <v>155</v>
          </cell>
          <cell r="C357">
            <v>248</v>
          </cell>
          <cell r="D357" t="str">
            <v>3C</v>
          </cell>
          <cell r="E357" t="str">
            <v>2D3</v>
          </cell>
          <cell r="F357" t="str">
            <v>2D3_Non-energy_products_from_fuels_and_solvent_use:Solvent Use</v>
          </cell>
          <cell r="G357">
            <v>0</v>
          </cell>
          <cell r="H357">
            <v>355</v>
          </cell>
        </row>
        <row r="358">
          <cell r="A358" t="str">
            <v>156_105</v>
          </cell>
          <cell r="B358">
            <v>156</v>
          </cell>
          <cell r="C358">
            <v>105</v>
          </cell>
          <cell r="D358" t="str">
            <v>3A</v>
          </cell>
          <cell r="E358" t="str">
            <v>2D3</v>
          </cell>
          <cell r="F358" t="str">
            <v>2D3_Non-energy_products_from_fuels_and_solvent_use:Solvent Use</v>
          </cell>
          <cell r="G358">
            <v>0</v>
          </cell>
          <cell r="H358">
            <v>1</v>
          </cell>
        </row>
        <row r="359">
          <cell r="A359" t="str">
            <v>157_106</v>
          </cell>
          <cell r="B359">
            <v>157</v>
          </cell>
          <cell r="C359">
            <v>106</v>
          </cell>
          <cell r="D359" t="str">
            <v>3A</v>
          </cell>
          <cell r="E359" t="str">
            <v>2D3</v>
          </cell>
          <cell r="F359" t="str">
            <v>2D3_Non-energy_products_from_fuels_and_solvent_use:Solvent Use</v>
          </cell>
          <cell r="G359">
            <v>0</v>
          </cell>
          <cell r="H359">
            <v>1</v>
          </cell>
        </row>
        <row r="360">
          <cell r="A360" t="str">
            <v>158_103</v>
          </cell>
          <cell r="B360">
            <v>158</v>
          </cell>
          <cell r="C360">
            <v>103</v>
          </cell>
          <cell r="D360" t="str">
            <v>3A</v>
          </cell>
          <cell r="E360" t="str">
            <v>2D3</v>
          </cell>
          <cell r="F360" t="str">
            <v>2D3_Non-energy_products_from_fuels_and_solvent_use:Solvent Use</v>
          </cell>
          <cell r="G360">
            <v>0</v>
          </cell>
          <cell r="H360">
            <v>358</v>
          </cell>
        </row>
        <row r="361">
          <cell r="A361" t="str">
            <v>159_102</v>
          </cell>
          <cell r="B361">
            <v>159</v>
          </cell>
          <cell r="C361">
            <v>102</v>
          </cell>
          <cell r="D361" t="str">
            <v>3A</v>
          </cell>
          <cell r="E361" t="str">
            <v>2D3</v>
          </cell>
          <cell r="F361" t="str">
            <v>2D3_Non-energy_products_from_fuels_and_solvent_use:Solvent Use</v>
          </cell>
          <cell r="G361">
            <v>0</v>
          </cell>
          <cell r="H361">
            <v>359</v>
          </cell>
        </row>
        <row r="362">
          <cell r="A362" t="str">
            <v>160_99</v>
          </cell>
          <cell r="B362">
            <v>160</v>
          </cell>
          <cell r="C362">
            <v>99</v>
          </cell>
          <cell r="D362" t="str">
            <v>3A</v>
          </cell>
          <cell r="E362" t="str">
            <v>2D3</v>
          </cell>
          <cell r="F362" t="str">
            <v>2D3_Non-energy_products_from_fuels_and_solvent_use:Solvent Use</v>
          </cell>
          <cell r="G362">
            <v>0</v>
          </cell>
          <cell r="H362">
            <v>359</v>
          </cell>
        </row>
        <row r="363">
          <cell r="A363" t="str">
            <v>161_98</v>
          </cell>
          <cell r="B363">
            <v>161</v>
          </cell>
          <cell r="C363">
            <v>98</v>
          </cell>
          <cell r="D363" t="str">
            <v>3A</v>
          </cell>
          <cell r="E363" t="str">
            <v>2D3</v>
          </cell>
          <cell r="F363" t="str">
            <v>2D3_Non-energy_products_from_fuels_and_solvent_use:Solvent Use</v>
          </cell>
          <cell r="G363">
            <v>0</v>
          </cell>
          <cell r="H363">
            <v>361</v>
          </cell>
        </row>
        <row r="364">
          <cell r="A364" t="str">
            <v>162_104</v>
          </cell>
          <cell r="B364">
            <v>162</v>
          </cell>
          <cell r="C364">
            <v>104</v>
          </cell>
          <cell r="D364" t="str">
            <v>3A</v>
          </cell>
          <cell r="E364" t="str">
            <v>2D3</v>
          </cell>
          <cell r="F364" t="str">
            <v>2D3_Non-energy_products_from_fuels_and_solvent_use:Solvent Use</v>
          </cell>
          <cell r="G364">
            <v>0</v>
          </cell>
          <cell r="H364">
            <v>362</v>
          </cell>
        </row>
        <row r="365">
          <cell r="A365" t="str">
            <v>163_97</v>
          </cell>
          <cell r="B365">
            <v>163</v>
          </cell>
          <cell r="C365">
            <v>97</v>
          </cell>
          <cell r="D365" t="str">
            <v>3A</v>
          </cell>
          <cell r="E365" t="str">
            <v>2D3</v>
          </cell>
          <cell r="F365" t="str">
            <v>2D3_Non-energy_products_from_fuels_and_solvent_use:Solvent Use</v>
          </cell>
          <cell r="G365">
            <v>0</v>
          </cell>
          <cell r="H365">
            <v>3</v>
          </cell>
        </row>
        <row r="366">
          <cell r="A366" t="str">
            <v>164_100</v>
          </cell>
          <cell r="B366">
            <v>164</v>
          </cell>
          <cell r="C366">
            <v>100</v>
          </cell>
          <cell r="D366" t="str">
            <v>3A</v>
          </cell>
          <cell r="E366" t="str">
            <v>2D3</v>
          </cell>
          <cell r="F366" t="str">
            <v>2D3_Non-energy_products_from_fuels_and_solvent_use:Solvent Use</v>
          </cell>
          <cell r="G366">
            <v>0</v>
          </cell>
          <cell r="H366">
            <v>364</v>
          </cell>
        </row>
        <row r="367">
          <cell r="A367" t="str">
            <v>165_87</v>
          </cell>
          <cell r="B367">
            <v>165</v>
          </cell>
          <cell r="C367">
            <v>87</v>
          </cell>
          <cell r="D367" t="str">
            <v>1B2a</v>
          </cell>
          <cell r="E367" t="str">
            <v>1B2a5</v>
          </cell>
          <cell r="F367" t="str">
            <v>1B2a5_Oil_ditribution_of_oil_products</v>
          </cell>
          <cell r="G367">
            <v>0</v>
          </cell>
          <cell r="H367">
            <v>43</v>
          </cell>
        </row>
        <row r="368">
          <cell r="A368" t="str">
            <v>165_88</v>
          </cell>
          <cell r="B368">
            <v>165</v>
          </cell>
          <cell r="C368">
            <v>88</v>
          </cell>
          <cell r="D368" t="str">
            <v>1B2a</v>
          </cell>
          <cell r="E368" t="str">
            <v>1B2a5</v>
          </cell>
          <cell r="F368" t="str">
            <v>1B2a5_Oil_ditribution_of_oil_products</v>
          </cell>
          <cell r="G368">
            <v>0</v>
          </cell>
          <cell r="H368">
            <v>43</v>
          </cell>
        </row>
        <row r="369">
          <cell r="A369" t="str">
            <v>167_87</v>
          </cell>
          <cell r="B369">
            <v>167</v>
          </cell>
          <cell r="C369">
            <v>87</v>
          </cell>
          <cell r="D369" t="str">
            <v>1B2a</v>
          </cell>
          <cell r="E369" t="str">
            <v>1B2a5</v>
          </cell>
          <cell r="F369" t="str">
            <v>1B2a5_Oil_ditribution_of_oil_products</v>
          </cell>
          <cell r="G369">
            <v>0</v>
          </cell>
          <cell r="H369">
            <v>367</v>
          </cell>
        </row>
        <row r="370">
          <cell r="A370" t="str">
            <v>167_88</v>
          </cell>
          <cell r="B370">
            <v>167</v>
          </cell>
          <cell r="C370">
            <v>88</v>
          </cell>
          <cell r="D370" t="str">
            <v>1B2a</v>
          </cell>
          <cell r="E370" t="str">
            <v>1B2a5</v>
          </cell>
          <cell r="F370" t="str">
            <v>1B2a5_Oil_ditribution_of_oil_products</v>
          </cell>
          <cell r="G370">
            <v>0</v>
          </cell>
          <cell r="H370">
            <v>367</v>
          </cell>
        </row>
        <row r="371">
          <cell r="A371" t="str">
            <v>168_87</v>
          </cell>
          <cell r="B371">
            <v>168</v>
          </cell>
          <cell r="C371">
            <v>87</v>
          </cell>
          <cell r="D371" t="str">
            <v>1B2a</v>
          </cell>
          <cell r="E371" t="str">
            <v>1B2a5</v>
          </cell>
          <cell r="F371" t="str">
            <v>1B2a5_Oil_ditribution_of_oil_products</v>
          </cell>
          <cell r="G371">
            <v>0</v>
          </cell>
          <cell r="H371">
            <v>43</v>
          </cell>
        </row>
        <row r="372">
          <cell r="A372" t="str">
            <v>168_88</v>
          </cell>
          <cell r="B372">
            <v>168</v>
          </cell>
          <cell r="C372">
            <v>88</v>
          </cell>
          <cell r="D372" t="str">
            <v>1B2a</v>
          </cell>
          <cell r="E372" t="str">
            <v>1B2a5</v>
          </cell>
          <cell r="F372" t="str">
            <v>1B2a5_Oil_ditribution_of_oil_products</v>
          </cell>
          <cell r="G372">
            <v>0</v>
          </cell>
          <cell r="H372">
            <v>43</v>
          </cell>
        </row>
        <row r="373">
          <cell r="A373" t="str">
            <v>169_87</v>
          </cell>
          <cell r="B373">
            <v>169</v>
          </cell>
          <cell r="C373">
            <v>87</v>
          </cell>
          <cell r="D373" t="str">
            <v>1B2a</v>
          </cell>
          <cell r="E373" t="str">
            <v>1B2a5</v>
          </cell>
          <cell r="F373" t="str">
            <v>1B2a5_Oil_ditribution_of_oil_products</v>
          </cell>
          <cell r="G373">
            <v>0</v>
          </cell>
          <cell r="H373">
            <v>43</v>
          </cell>
        </row>
        <row r="374">
          <cell r="A374" t="str">
            <v>169_88</v>
          </cell>
          <cell r="B374">
            <v>169</v>
          </cell>
          <cell r="C374">
            <v>88</v>
          </cell>
          <cell r="D374" t="str">
            <v>1B2a</v>
          </cell>
          <cell r="E374" t="str">
            <v>1B2a5</v>
          </cell>
          <cell r="F374" t="str">
            <v>1B2a5_Oil_ditribution_of_oil_products</v>
          </cell>
          <cell r="G374">
            <v>0</v>
          </cell>
          <cell r="H374">
            <v>43</v>
          </cell>
        </row>
        <row r="375">
          <cell r="A375" t="str">
            <v>171_87</v>
          </cell>
          <cell r="B375">
            <v>171</v>
          </cell>
          <cell r="C375">
            <v>87</v>
          </cell>
          <cell r="D375" t="str">
            <v>1B2a</v>
          </cell>
          <cell r="E375" t="str">
            <v>1B2a5</v>
          </cell>
          <cell r="F375" t="str">
            <v>1B2a5_Oil_ditribution_of_oil_products</v>
          </cell>
          <cell r="G375">
            <v>0</v>
          </cell>
          <cell r="H375">
            <v>43</v>
          </cell>
        </row>
        <row r="376">
          <cell r="A376" t="str">
            <v>171_88</v>
          </cell>
          <cell r="B376">
            <v>171</v>
          </cell>
          <cell r="C376">
            <v>88</v>
          </cell>
          <cell r="D376" t="str">
            <v>1B2a</v>
          </cell>
          <cell r="E376" t="str">
            <v>1B2a5</v>
          </cell>
          <cell r="F376" t="str">
            <v>1B2a5_Oil_ditribution_of_oil_products</v>
          </cell>
          <cell r="G376">
            <v>0</v>
          </cell>
          <cell r="H376">
            <v>43</v>
          </cell>
        </row>
        <row r="377">
          <cell r="A377" t="str">
            <v>172_15</v>
          </cell>
          <cell r="B377">
            <v>172</v>
          </cell>
          <cell r="C377">
            <v>15</v>
          </cell>
          <cell r="D377" t="str">
            <v>1A3c</v>
          </cell>
          <cell r="E377" t="str">
            <v>1A3c</v>
          </cell>
          <cell r="F377" t="str">
            <v>1A3c_Railways</v>
          </cell>
          <cell r="G377">
            <v>58</v>
          </cell>
          <cell r="H377">
            <v>58</v>
          </cell>
        </row>
        <row r="378">
          <cell r="A378" t="str">
            <v>173_13</v>
          </cell>
          <cell r="B378">
            <v>173</v>
          </cell>
          <cell r="C378">
            <v>13</v>
          </cell>
          <cell r="D378" t="str">
            <v>non-IPCC</v>
          </cell>
          <cell r="E378" t="str">
            <v>non-IPCC</v>
          </cell>
          <cell r="F378" t="str">
            <v>non-IPCC</v>
          </cell>
          <cell r="G378">
            <v>237</v>
          </cell>
          <cell r="H378">
            <v>999</v>
          </cell>
        </row>
        <row r="379">
          <cell r="A379" t="str">
            <v>173_15</v>
          </cell>
          <cell r="B379">
            <v>173</v>
          </cell>
          <cell r="C379">
            <v>15</v>
          </cell>
          <cell r="D379" t="str">
            <v>1A3c</v>
          </cell>
          <cell r="E379" t="str">
            <v>1A3c</v>
          </cell>
          <cell r="F379" t="str">
            <v>1A3c_Railways</v>
          </cell>
          <cell r="G379">
            <v>207</v>
          </cell>
          <cell r="H379">
            <v>932</v>
          </cell>
        </row>
        <row r="380">
          <cell r="A380" t="str">
            <v>174_15</v>
          </cell>
          <cell r="B380">
            <v>174</v>
          </cell>
          <cell r="C380">
            <v>15</v>
          </cell>
          <cell r="D380" t="str">
            <v>1A3c</v>
          </cell>
          <cell r="E380" t="str">
            <v>1A3c</v>
          </cell>
          <cell r="F380" t="str">
            <v>1A3c_Railways</v>
          </cell>
          <cell r="G380">
            <v>113</v>
          </cell>
          <cell r="H380">
            <v>113</v>
          </cell>
        </row>
        <row r="381">
          <cell r="A381" t="str">
            <v>175_157</v>
          </cell>
          <cell r="B381">
            <v>175</v>
          </cell>
          <cell r="C381">
            <v>157</v>
          </cell>
          <cell r="D381" t="str">
            <v>1B2a</v>
          </cell>
          <cell r="E381" t="str">
            <v>1B2a3</v>
          </cell>
          <cell r="F381" t="str">
            <v>1B2a3_Oil_transport</v>
          </cell>
          <cell r="G381">
            <v>2</v>
          </cell>
          <cell r="H381">
            <v>2</v>
          </cell>
        </row>
        <row r="382">
          <cell r="A382" t="str">
            <v>175_302</v>
          </cell>
          <cell r="B382">
            <v>175</v>
          </cell>
          <cell r="C382">
            <v>302</v>
          </cell>
          <cell r="D382" t="str">
            <v>1B2a</v>
          </cell>
          <cell r="E382" t="str">
            <v>1B2a3</v>
          </cell>
          <cell r="F382" t="str">
            <v>1B2a3_Oil_transport</v>
          </cell>
          <cell r="G382">
            <v>2</v>
          </cell>
          <cell r="H382">
            <v>2</v>
          </cell>
        </row>
        <row r="383">
          <cell r="A383" t="str">
            <v>176_21</v>
          </cell>
          <cell r="B383">
            <v>176</v>
          </cell>
          <cell r="C383">
            <v>21</v>
          </cell>
          <cell r="D383" t="str">
            <v>1B2a</v>
          </cell>
          <cell r="E383" t="str">
            <v>1B2a4</v>
          </cell>
          <cell r="F383" t="str">
            <v>1B2a4_Oil_refining/storage</v>
          </cell>
          <cell r="G383">
            <v>117</v>
          </cell>
          <cell r="H383">
            <v>376</v>
          </cell>
        </row>
        <row r="384">
          <cell r="A384" t="str">
            <v>177_2</v>
          </cell>
          <cell r="B384">
            <v>177</v>
          </cell>
          <cell r="C384">
            <v>2</v>
          </cell>
          <cell r="D384" t="str">
            <v>1A3a</v>
          </cell>
          <cell r="E384" t="str">
            <v>1A3a</v>
          </cell>
          <cell r="F384" t="str">
            <v>1A3a_Domestic_aviation</v>
          </cell>
          <cell r="G384">
            <v>153</v>
          </cell>
          <cell r="H384">
            <v>153</v>
          </cell>
        </row>
        <row r="385">
          <cell r="A385" t="str">
            <v>177_3</v>
          </cell>
          <cell r="B385">
            <v>177</v>
          </cell>
          <cell r="C385">
            <v>3</v>
          </cell>
          <cell r="D385" t="str">
            <v>1A3a</v>
          </cell>
          <cell r="E385" t="str">
            <v>1A3a</v>
          </cell>
          <cell r="F385" t="str">
            <v>1A3a_Domestic_aviation</v>
          </cell>
          <cell r="G385">
            <v>154</v>
          </cell>
          <cell r="H385">
            <v>154</v>
          </cell>
        </row>
        <row r="386">
          <cell r="A386" t="str">
            <v>178_167</v>
          </cell>
          <cell r="B386">
            <v>178</v>
          </cell>
          <cell r="C386">
            <v>167</v>
          </cell>
          <cell r="D386" t="str">
            <v>1A2f</v>
          </cell>
          <cell r="E386" t="str">
            <v>1A2f</v>
          </cell>
          <cell r="F386" t="str">
            <v>1A2f_Non-metallic_minerals</v>
          </cell>
          <cell r="G386">
            <v>16</v>
          </cell>
          <cell r="H386">
            <v>378</v>
          </cell>
        </row>
        <row r="387">
          <cell r="A387" t="str">
            <v>179_21</v>
          </cell>
          <cell r="B387">
            <v>179</v>
          </cell>
          <cell r="C387">
            <v>21</v>
          </cell>
          <cell r="D387" t="str">
            <v>non-IPCC</v>
          </cell>
          <cell r="E387" t="str">
            <v>non-IPCC</v>
          </cell>
          <cell r="F387" t="str">
            <v>non-IPCC</v>
          </cell>
          <cell r="G387">
            <v>0</v>
          </cell>
          <cell r="H387">
            <v>1000</v>
          </cell>
        </row>
        <row r="388">
          <cell r="A388" t="str">
            <v>180_21</v>
          </cell>
          <cell r="B388">
            <v>180</v>
          </cell>
          <cell r="C388">
            <v>21</v>
          </cell>
          <cell r="D388" t="str">
            <v>non-IPCC</v>
          </cell>
          <cell r="E388" t="str">
            <v>non-IPCC</v>
          </cell>
          <cell r="F388" t="str">
            <v>non-IPCC</v>
          </cell>
          <cell r="G388">
            <v>0</v>
          </cell>
          <cell r="H388">
            <v>1000</v>
          </cell>
        </row>
        <row r="389">
          <cell r="A389" t="str">
            <v>181_21</v>
          </cell>
          <cell r="B389">
            <v>181</v>
          </cell>
          <cell r="C389">
            <v>21</v>
          </cell>
          <cell r="D389" t="str">
            <v>non-IPCC</v>
          </cell>
          <cell r="E389" t="str">
            <v>non-IPCC</v>
          </cell>
          <cell r="F389" t="str">
            <v>non-IPCC</v>
          </cell>
          <cell r="G389">
            <v>0</v>
          </cell>
          <cell r="H389">
            <v>1000</v>
          </cell>
        </row>
        <row r="390">
          <cell r="A390" t="str">
            <v>182_21</v>
          </cell>
          <cell r="B390">
            <v>182</v>
          </cell>
          <cell r="C390">
            <v>21</v>
          </cell>
          <cell r="D390" t="str">
            <v>non-IPCC</v>
          </cell>
          <cell r="E390" t="str">
            <v>non-IPCC</v>
          </cell>
          <cell r="F390" t="str">
            <v>non-IPCC</v>
          </cell>
          <cell r="G390">
            <v>0</v>
          </cell>
          <cell r="H390">
            <v>1000</v>
          </cell>
        </row>
        <row r="391">
          <cell r="A391" t="str">
            <v>184_3</v>
          </cell>
          <cell r="B391">
            <v>184</v>
          </cell>
          <cell r="C391">
            <v>3</v>
          </cell>
          <cell r="D391" t="str">
            <v>non-IPCC</v>
          </cell>
          <cell r="E391" t="str">
            <v>non-IPCC</v>
          </cell>
          <cell r="F391" t="str">
            <v>non-IPCC</v>
          </cell>
          <cell r="G391">
            <v>0</v>
          </cell>
          <cell r="H391">
            <v>999</v>
          </cell>
        </row>
        <row r="392">
          <cell r="A392" t="str">
            <v>185_21</v>
          </cell>
          <cell r="B392">
            <v>185</v>
          </cell>
          <cell r="C392">
            <v>21</v>
          </cell>
          <cell r="D392" t="str">
            <v>4A1</v>
          </cell>
          <cell r="E392" t="str">
            <v>3A1</v>
          </cell>
          <cell r="F392" t="str">
            <v>3A1_Enteric_Fermentation_non-dairy_cattle</v>
          </cell>
          <cell r="G392">
            <v>82</v>
          </cell>
          <cell r="H392">
            <v>1000</v>
          </cell>
        </row>
        <row r="393">
          <cell r="A393" t="str">
            <v>186_21</v>
          </cell>
          <cell r="B393">
            <v>186</v>
          </cell>
          <cell r="C393">
            <v>21</v>
          </cell>
          <cell r="D393" t="str">
            <v>4A6</v>
          </cell>
          <cell r="E393" t="str">
            <v>3A4</v>
          </cell>
          <cell r="F393" t="str">
            <v>3A4_Enteric_Fermentation_other:horses</v>
          </cell>
          <cell r="G393">
            <v>85</v>
          </cell>
          <cell r="H393">
            <v>1000</v>
          </cell>
        </row>
        <row r="394">
          <cell r="A394" t="str">
            <v>187_21</v>
          </cell>
          <cell r="B394">
            <v>187</v>
          </cell>
          <cell r="C394">
            <v>21</v>
          </cell>
          <cell r="D394" t="str">
            <v>4A4</v>
          </cell>
          <cell r="E394" t="str">
            <v>3A4</v>
          </cell>
          <cell r="F394" t="str">
            <v>3A4_Enteric_Fermentation_other:goats</v>
          </cell>
          <cell r="G394">
            <v>86</v>
          </cell>
          <cell r="H394">
            <v>1000</v>
          </cell>
        </row>
        <row r="395">
          <cell r="A395" t="str">
            <v>187_78</v>
          </cell>
          <cell r="B395">
            <v>187</v>
          </cell>
          <cell r="C395">
            <v>78</v>
          </cell>
          <cell r="D395" t="str">
            <v>4A4</v>
          </cell>
          <cell r="E395" t="str">
            <v>3A4</v>
          </cell>
          <cell r="F395" t="str">
            <v>3A4_Enteric_Fermentation_other:goats</v>
          </cell>
          <cell r="G395">
            <v>86</v>
          </cell>
          <cell r="H395">
            <v>1000</v>
          </cell>
        </row>
        <row r="396">
          <cell r="A396" t="str">
            <v>188_21</v>
          </cell>
          <cell r="B396">
            <v>188</v>
          </cell>
          <cell r="C396">
            <v>21</v>
          </cell>
          <cell r="D396" t="str">
            <v>4A10</v>
          </cell>
          <cell r="E396" t="str">
            <v>3A4</v>
          </cell>
          <cell r="F396" t="str">
            <v>3A4_Enteric_Fermentation_other:deer</v>
          </cell>
          <cell r="G396">
            <v>87</v>
          </cell>
          <cell r="H396">
            <v>1000</v>
          </cell>
        </row>
        <row r="397">
          <cell r="A397" t="str">
            <v>189_21</v>
          </cell>
          <cell r="B397">
            <v>189</v>
          </cell>
          <cell r="C397">
            <v>21</v>
          </cell>
          <cell r="D397" t="str">
            <v>4B1</v>
          </cell>
          <cell r="E397" t="str">
            <v>3B1</v>
          </cell>
          <cell r="F397" t="str">
            <v>3B1_Manure_Management_dairy_cattle</v>
          </cell>
          <cell r="G397">
            <v>88</v>
          </cell>
          <cell r="H397">
            <v>1000</v>
          </cell>
        </row>
        <row r="398">
          <cell r="A398" t="str">
            <v>189_78</v>
          </cell>
          <cell r="B398">
            <v>189</v>
          </cell>
          <cell r="C398">
            <v>78</v>
          </cell>
          <cell r="D398" t="str">
            <v>non-IPCC</v>
          </cell>
          <cell r="E398" t="str">
            <v>3B1</v>
          </cell>
          <cell r="F398" t="str">
            <v>3B1_Manure_Management_dairy_cattle</v>
          </cell>
          <cell r="G398">
            <v>88</v>
          </cell>
          <cell r="H398">
            <v>88</v>
          </cell>
        </row>
        <row r="399">
          <cell r="A399" t="str">
            <v>190_21</v>
          </cell>
          <cell r="B399">
            <v>190</v>
          </cell>
          <cell r="C399">
            <v>21</v>
          </cell>
          <cell r="D399" t="str">
            <v>4B1</v>
          </cell>
          <cell r="E399" t="str">
            <v>3B1</v>
          </cell>
          <cell r="F399" t="str">
            <v>3B1_Manure_Management_non-dairy_cattle</v>
          </cell>
          <cell r="G399">
            <v>89</v>
          </cell>
          <cell r="H399">
            <v>1000</v>
          </cell>
        </row>
        <row r="400">
          <cell r="A400" t="str">
            <v>190_78</v>
          </cell>
          <cell r="B400">
            <v>190</v>
          </cell>
          <cell r="C400">
            <v>78</v>
          </cell>
          <cell r="D400" t="str">
            <v>non-IPCC</v>
          </cell>
          <cell r="E400" t="str">
            <v>non-IPCC</v>
          </cell>
          <cell r="F400" t="str">
            <v>non-IPCC</v>
          </cell>
          <cell r="G400">
            <v>0</v>
          </cell>
          <cell r="H400">
            <v>89</v>
          </cell>
        </row>
        <row r="401">
          <cell r="A401" t="str">
            <v>191_21</v>
          </cell>
          <cell r="B401">
            <v>191</v>
          </cell>
          <cell r="C401">
            <v>21</v>
          </cell>
          <cell r="D401" t="str">
            <v>4B3</v>
          </cell>
          <cell r="E401" t="str">
            <v>3B2</v>
          </cell>
          <cell r="F401" t="str">
            <v>3B2_Manure_Management_sheep</v>
          </cell>
          <cell r="G401">
            <v>90</v>
          </cell>
          <cell r="H401">
            <v>1000</v>
          </cell>
        </row>
        <row r="402">
          <cell r="A402" t="str">
            <v>191_78</v>
          </cell>
          <cell r="B402">
            <v>191</v>
          </cell>
          <cell r="C402">
            <v>78</v>
          </cell>
          <cell r="D402" t="str">
            <v>non-IPCC</v>
          </cell>
          <cell r="E402" t="str">
            <v>non-IPCC</v>
          </cell>
          <cell r="F402" t="str">
            <v>non-IPCC</v>
          </cell>
          <cell r="G402">
            <v>0</v>
          </cell>
          <cell r="H402">
            <v>90</v>
          </cell>
        </row>
        <row r="403">
          <cell r="A403" t="str">
            <v>192_21</v>
          </cell>
          <cell r="B403">
            <v>192</v>
          </cell>
          <cell r="C403">
            <v>21</v>
          </cell>
          <cell r="D403" t="str">
            <v>4B8</v>
          </cell>
          <cell r="E403" t="str">
            <v>3B3</v>
          </cell>
          <cell r="F403" t="str">
            <v>3B3_Manure_Management_swine</v>
          </cell>
          <cell r="G403">
            <v>91</v>
          </cell>
          <cell r="H403">
            <v>1000</v>
          </cell>
        </row>
        <row r="404">
          <cell r="A404" t="str">
            <v>192_78</v>
          </cell>
          <cell r="B404">
            <v>192</v>
          </cell>
          <cell r="C404">
            <v>78</v>
          </cell>
          <cell r="D404" t="str">
            <v>non-IPCC</v>
          </cell>
          <cell r="E404" t="str">
            <v>non-IPCC</v>
          </cell>
          <cell r="F404" t="str">
            <v>non-IPCC</v>
          </cell>
          <cell r="G404">
            <v>0</v>
          </cell>
          <cell r="H404">
            <v>91</v>
          </cell>
        </row>
        <row r="405">
          <cell r="A405" t="str">
            <v>193_21</v>
          </cell>
          <cell r="B405">
            <v>193</v>
          </cell>
          <cell r="C405">
            <v>21</v>
          </cell>
          <cell r="D405" t="str">
            <v>4B6</v>
          </cell>
          <cell r="E405" t="str">
            <v>3B4</v>
          </cell>
          <cell r="F405" t="str">
            <v>3B4_Manure_Management_other:horses</v>
          </cell>
          <cell r="G405">
            <v>92</v>
          </cell>
          <cell r="H405">
            <v>1000</v>
          </cell>
        </row>
        <row r="406">
          <cell r="A406" t="str">
            <v>193_78</v>
          </cell>
          <cell r="B406">
            <v>193</v>
          </cell>
          <cell r="C406">
            <v>78</v>
          </cell>
          <cell r="D406" t="str">
            <v>non-IPCC</v>
          </cell>
          <cell r="E406" t="str">
            <v>3B4</v>
          </cell>
          <cell r="F406" t="str">
            <v>3B4_Manure_Management_other:horses</v>
          </cell>
          <cell r="G406">
            <v>0</v>
          </cell>
          <cell r="H406">
            <v>92</v>
          </cell>
        </row>
        <row r="407">
          <cell r="A407" t="str">
            <v>194_21</v>
          </cell>
          <cell r="B407">
            <v>194</v>
          </cell>
          <cell r="C407">
            <v>21</v>
          </cell>
          <cell r="D407" t="str">
            <v>4B4</v>
          </cell>
          <cell r="E407" t="str">
            <v>3B4</v>
          </cell>
          <cell r="F407" t="str">
            <v>3B4_Manure_Management_other:goats</v>
          </cell>
          <cell r="G407">
            <v>93</v>
          </cell>
          <cell r="H407">
            <v>1000</v>
          </cell>
        </row>
        <row r="408">
          <cell r="A408" t="str">
            <v>194_78</v>
          </cell>
          <cell r="B408">
            <v>194</v>
          </cell>
          <cell r="C408">
            <v>78</v>
          </cell>
          <cell r="D408" t="str">
            <v>non-IPCC</v>
          </cell>
          <cell r="E408" t="str">
            <v>non-IPCC</v>
          </cell>
          <cell r="F408" t="str">
            <v>non-IPCC</v>
          </cell>
          <cell r="G408">
            <v>0</v>
          </cell>
          <cell r="H408">
            <v>999</v>
          </cell>
        </row>
        <row r="409">
          <cell r="A409" t="str">
            <v>195_21</v>
          </cell>
          <cell r="B409">
            <v>195</v>
          </cell>
          <cell r="C409">
            <v>21</v>
          </cell>
          <cell r="D409" t="str">
            <v>4B10</v>
          </cell>
          <cell r="E409" t="str">
            <v>3B4</v>
          </cell>
          <cell r="F409" t="str">
            <v>3B4_Manure_Management_other:deer</v>
          </cell>
          <cell r="G409">
            <v>94</v>
          </cell>
          <cell r="H409">
            <v>1000</v>
          </cell>
        </row>
        <row r="410">
          <cell r="A410" t="str">
            <v>195_78</v>
          </cell>
          <cell r="B410">
            <v>195</v>
          </cell>
          <cell r="C410">
            <v>78</v>
          </cell>
          <cell r="D410" t="str">
            <v>non-IPCC</v>
          </cell>
          <cell r="E410" t="str">
            <v>non-IPCC</v>
          </cell>
          <cell r="F410" t="str">
            <v>non-IPCC</v>
          </cell>
          <cell r="G410">
            <v>0</v>
          </cell>
          <cell r="H410">
            <v>999</v>
          </cell>
        </row>
        <row r="411">
          <cell r="A411" t="str">
            <v>196_21</v>
          </cell>
          <cell r="B411">
            <v>196</v>
          </cell>
          <cell r="C411">
            <v>21</v>
          </cell>
          <cell r="D411" t="str">
            <v>4B9</v>
          </cell>
          <cell r="E411" t="str">
            <v>3B4</v>
          </cell>
          <cell r="F411" t="str">
            <v>3B4_Manure_Management_other:poultry</v>
          </cell>
          <cell r="G411">
            <v>95</v>
          </cell>
          <cell r="H411">
            <v>1000</v>
          </cell>
        </row>
        <row r="412">
          <cell r="A412" t="str">
            <v>196_78</v>
          </cell>
          <cell r="B412">
            <v>196</v>
          </cell>
          <cell r="C412">
            <v>78</v>
          </cell>
          <cell r="D412" t="str">
            <v>non-IPCC</v>
          </cell>
          <cell r="E412" t="str">
            <v>non-IPCC</v>
          </cell>
          <cell r="F412" t="str">
            <v>non-IPCC</v>
          </cell>
          <cell r="G412">
            <v>0</v>
          </cell>
          <cell r="H412">
            <v>95</v>
          </cell>
        </row>
        <row r="413">
          <cell r="A413" t="str">
            <v>197_21</v>
          </cell>
          <cell r="B413">
            <v>197</v>
          </cell>
          <cell r="C413">
            <v>21</v>
          </cell>
          <cell r="D413" t="str">
            <v>4B12</v>
          </cell>
          <cell r="E413" t="str">
            <v>3B4</v>
          </cell>
          <cell r="F413" t="str">
            <v>3B4_Other</v>
          </cell>
          <cell r="G413">
            <v>96</v>
          </cell>
          <cell r="H413">
            <v>1000</v>
          </cell>
        </row>
        <row r="414">
          <cell r="A414" t="str">
            <v>198_21</v>
          </cell>
          <cell r="B414">
            <v>198</v>
          </cell>
          <cell r="C414">
            <v>21</v>
          </cell>
          <cell r="D414" t="str">
            <v>4B9</v>
          </cell>
          <cell r="E414" t="str">
            <v>3B4</v>
          </cell>
          <cell r="F414" t="str">
            <v>3B4_Manure_Management_other:poultry</v>
          </cell>
          <cell r="G414">
            <v>95</v>
          </cell>
          <cell r="H414">
            <v>1000</v>
          </cell>
        </row>
        <row r="415">
          <cell r="A415" t="str">
            <v>198_78</v>
          </cell>
          <cell r="B415">
            <v>198</v>
          </cell>
          <cell r="C415">
            <v>78</v>
          </cell>
          <cell r="D415" t="str">
            <v>non-IPCC</v>
          </cell>
          <cell r="E415" t="str">
            <v>non-IPCC</v>
          </cell>
          <cell r="F415" t="str">
            <v>non-IPCC</v>
          </cell>
          <cell r="G415">
            <v>0</v>
          </cell>
          <cell r="H415">
            <v>95</v>
          </cell>
        </row>
        <row r="416">
          <cell r="A416" t="str">
            <v>199_21</v>
          </cell>
          <cell r="B416">
            <v>199</v>
          </cell>
          <cell r="C416">
            <v>21</v>
          </cell>
          <cell r="D416" t="str">
            <v>4B13</v>
          </cell>
          <cell r="E416" t="str">
            <v>3B4</v>
          </cell>
          <cell r="F416" t="str">
            <v>3B4_Other</v>
          </cell>
          <cell r="G416">
            <v>97</v>
          </cell>
          <cell r="H416">
            <v>1000</v>
          </cell>
        </row>
        <row r="417">
          <cell r="A417" t="str">
            <v>200_21</v>
          </cell>
          <cell r="B417">
            <v>200</v>
          </cell>
          <cell r="C417">
            <v>21</v>
          </cell>
          <cell r="D417" t="str">
            <v>4B14</v>
          </cell>
          <cell r="E417" t="str">
            <v>3B4</v>
          </cell>
          <cell r="F417" t="str">
            <v>3B4_Other</v>
          </cell>
          <cell r="G417">
            <v>98</v>
          </cell>
          <cell r="H417">
            <v>1000</v>
          </cell>
        </row>
        <row r="418">
          <cell r="A418" t="str">
            <v>201_48</v>
          </cell>
          <cell r="B418">
            <v>201</v>
          </cell>
          <cell r="C418">
            <v>48</v>
          </cell>
          <cell r="D418" t="str">
            <v>non-IPCC</v>
          </cell>
          <cell r="E418" t="str">
            <v>non-IPCC</v>
          </cell>
          <cell r="F418" t="str">
            <v>non-IPCC</v>
          </cell>
          <cell r="G418">
            <v>0</v>
          </cell>
          <cell r="H418">
            <v>5</v>
          </cell>
        </row>
        <row r="419">
          <cell r="A419" t="str">
            <v>202_71</v>
          </cell>
          <cell r="B419">
            <v>202</v>
          </cell>
          <cell r="C419">
            <v>71</v>
          </cell>
          <cell r="D419" t="str">
            <v>2A7</v>
          </cell>
          <cell r="E419" t="str">
            <v>2D3</v>
          </cell>
          <cell r="F419" t="str">
            <v>2D3_Non-energy_products_from_fuels_and_solvent_use:Other</v>
          </cell>
          <cell r="G419">
            <v>0</v>
          </cell>
          <cell r="H419">
            <v>5</v>
          </cell>
        </row>
        <row r="420">
          <cell r="A420" t="str">
            <v>203_194</v>
          </cell>
          <cell r="B420">
            <v>203</v>
          </cell>
          <cell r="C420">
            <v>194</v>
          </cell>
          <cell r="D420" t="str">
            <v>2C5</v>
          </cell>
          <cell r="E420" t="str">
            <v>2C7</v>
          </cell>
          <cell r="F420" t="str">
            <v>2C7_Metal_industry:Other</v>
          </cell>
          <cell r="G420">
            <v>0</v>
          </cell>
          <cell r="H420">
            <v>1000</v>
          </cell>
        </row>
        <row r="421">
          <cell r="A421" t="str">
            <v>204_48</v>
          </cell>
          <cell r="B421">
            <v>204</v>
          </cell>
          <cell r="C421">
            <v>48</v>
          </cell>
          <cell r="D421" t="str">
            <v>2C4</v>
          </cell>
          <cell r="E421" t="str">
            <v>2C4</v>
          </cell>
          <cell r="F421" t="str">
            <v>2C4_Magnesium_production</v>
          </cell>
          <cell r="G421">
            <v>8</v>
          </cell>
          <cell r="H421">
            <v>1000</v>
          </cell>
        </row>
        <row r="422">
          <cell r="A422" t="str">
            <v>205_48</v>
          </cell>
          <cell r="B422">
            <v>205</v>
          </cell>
          <cell r="C422">
            <v>48</v>
          </cell>
          <cell r="D422" t="str">
            <v>2C3</v>
          </cell>
          <cell r="E422" t="str">
            <v>2C3</v>
          </cell>
          <cell r="F422" t="str">
            <v>2C3_Aluminium_Production</v>
          </cell>
          <cell r="G422">
            <v>0</v>
          </cell>
          <cell r="H422">
            <v>292</v>
          </cell>
        </row>
        <row r="423">
          <cell r="A423" t="str">
            <v>206_48</v>
          </cell>
          <cell r="B423">
            <v>206</v>
          </cell>
          <cell r="C423">
            <v>48</v>
          </cell>
          <cell r="D423" t="str">
            <v>2C3</v>
          </cell>
          <cell r="E423" t="str">
            <v>2C3</v>
          </cell>
          <cell r="F423" t="str">
            <v>2C3_Aluminium_Production</v>
          </cell>
          <cell r="G423">
            <v>0</v>
          </cell>
          <cell r="H423">
            <v>1000</v>
          </cell>
        </row>
        <row r="424">
          <cell r="A424" t="str">
            <v>207_48</v>
          </cell>
          <cell r="B424">
            <v>207</v>
          </cell>
          <cell r="C424">
            <v>48</v>
          </cell>
          <cell r="D424" t="str">
            <v>2C3</v>
          </cell>
          <cell r="E424" t="str">
            <v>2C3</v>
          </cell>
          <cell r="F424" t="str">
            <v>2C3_Aluminium_Production</v>
          </cell>
          <cell r="G424">
            <v>0</v>
          </cell>
          <cell r="H424">
            <v>1000</v>
          </cell>
        </row>
        <row r="425">
          <cell r="A425" t="str">
            <v>208_48</v>
          </cell>
          <cell r="B425">
            <v>208</v>
          </cell>
          <cell r="C425">
            <v>48</v>
          </cell>
          <cell r="D425" t="str">
            <v>2B5</v>
          </cell>
          <cell r="E425" t="str">
            <v>2B10</v>
          </cell>
          <cell r="F425" t="str">
            <v>2B10_Chemical_Industry:Other</v>
          </cell>
          <cell r="G425">
            <v>0</v>
          </cell>
          <cell r="H425">
            <v>1000</v>
          </cell>
        </row>
        <row r="426">
          <cell r="A426" t="str">
            <v>210_48</v>
          </cell>
          <cell r="B426">
            <v>210</v>
          </cell>
          <cell r="C426">
            <v>48</v>
          </cell>
          <cell r="D426" t="str">
            <v>2B5</v>
          </cell>
          <cell r="E426" t="str">
            <v>2B10</v>
          </cell>
          <cell r="F426" t="str">
            <v>2B10_Chemical_Industry:Other</v>
          </cell>
          <cell r="G426">
            <v>0</v>
          </cell>
          <cell r="H426">
            <v>1000</v>
          </cell>
        </row>
        <row r="427">
          <cell r="A427" t="str">
            <v>211_48</v>
          </cell>
          <cell r="B427">
            <v>211</v>
          </cell>
          <cell r="C427">
            <v>48</v>
          </cell>
          <cell r="D427" t="str">
            <v>non-IPCC</v>
          </cell>
          <cell r="E427" t="str">
            <v>non-IPCC</v>
          </cell>
          <cell r="F427" t="str">
            <v>non-IPCC</v>
          </cell>
          <cell r="G427">
            <v>0</v>
          </cell>
          <cell r="H427">
            <v>1000</v>
          </cell>
        </row>
        <row r="428">
          <cell r="A428" t="str">
            <v>211_121</v>
          </cell>
          <cell r="B428">
            <v>211</v>
          </cell>
          <cell r="C428">
            <v>121</v>
          </cell>
          <cell r="D428" t="str">
            <v>non-IPCC</v>
          </cell>
          <cell r="E428" t="str">
            <v>non-IPCC</v>
          </cell>
          <cell r="F428" t="str">
            <v>non-IPCC</v>
          </cell>
          <cell r="G428">
            <v>0</v>
          </cell>
          <cell r="H428">
            <v>1000</v>
          </cell>
        </row>
        <row r="429">
          <cell r="A429" t="str">
            <v>212_48</v>
          </cell>
          <cell r="B429">
            <v>212</v>
          </cell>
          <cell r="C429">
            <v>48</v>
          </cell>
          <cell r="D429" t="str">
            <v>3A</v>
          </cell>
          <cell r="E429" t="str">
            <v>2D3</v>
          </cell>
          <cell r="F429" t="str">
            <v>2D3_Non-energy_products_from_fuels_and_solvent_use:Solvent Use</v>
          </cell>
          <cell r="G429">
            <v>0</v>
          </cell>
          <cell r="H429">
            <v>1000</v>
          </cell>
        </row>
        <row r="430">
          <cell r="A430" t="str">
            <v>213_49</v>
          </cell>
          <cell r="B430">
            <v>213</v>
          </cell>
          <cell r="C430">
            <v>49</v>
          </cell>
          <cell r="D430" t="str">
            <v>non-IPCC</v>
          </cell>
          <cell r="E430" t="str">
            <v>non-IPCC</v>
          </cell>
          <cell r="F430" t="str">
            <v>non-IPCC</v>
          </cell>
          <cell r="G430">
            <v>0</v>
          </cell>
          <cell r="H430">
            <v>1000</v>
          </cell>
        </row>
        <row r="431">
          <cell r="A431" t="str">
            <v>214_49</v>
          </cell>
          <cell r="B431">
            <v>214</v>
          </cell>
          <cell r="C431">
            <v>49</v>
          </cell>
          <cell r="D431" t="str">
            <v>non-IPCC</v>
          </cell>
          <cell r="E431" t="str">
            <v>non-IPCC</v>
          </cell>
          <cell r="F431" t="str">
            <v>non-IPCC</v>
          </cell>
          <cell r="G431">
            <v>0</v>
          </cell>
          <cell r="H431">
            <v>1000</v>
          </cell>
        </row>
        <row r="432">
          <cell r="A432" t="str">
            <v>218_211</v>
          </cell>
          <cell r="B432">
            <v>218</v>
          </cell>
          <cell r="C432">
            <v>211</v>
          </cell>
          <cell r="D432" t="str">
            <v>1A2a</v>
          </cell>
          <cell r="E432" t="str">
            <v>non-IPCC</v>
          </cell>
          <cell r="F432" t="str">
            <v>non-IPCC</v>
          </cell>
          <cell r="G432">
            <v>0</v>
          </cell>
          <cell r="H432">
            <v>418</v>
          </cell>
        </row>
        <row r="433">
          <cell r="A433" t="str">
            <v>219_15</v>
          </cell>
          <cell r="B433">
            <v>219</v>
          </cell>
          <cell r="C433">
            <v>15</v>
          </cell>
          <cell r="D433" t="str">
            <v>Marine_Bunkers</v>
          </cell>
          <cell r="E433" t="str">
            <v>Marine_Bunkers</v>
          </cell>
          <cell r="F433" t="str">
            <v>Marine_Bunkers</v>
          </cell>
          <cell r="G433">
            <v>132</v>
          </cell>
          <cell r="H433">
            <v>1000</v>
          </cell>
        </row>
        <row r="434">
          <cell r="A434" t="str">
            <v>219_48</v>
          </cell>
          <cell r="B434">
            <v>219</v>
          </cell>
          <cell r="C434">
            <v>48</v>
          </cell>
          <cell r="D434" t="str">
            <v>non-IPCC</v>
          </cell>
          <cell r="E434" t="str">
            <v>non-IPCC</v>
          </cell>
          <cell r="F434" t="str">
            <v>non-IPCC</v>
          </cell>
          <cell r="G434">
            <v>0</v>
          </cell>
          <cell r="H434">
            <v>1000</v>
          </cell>
        </row>
        <row r="435">
          <cell r="A435" t="str">
            <v>220_49</v>
          </cell>
          <cell r="B435">
            <v>220</v>
          </cell>
          <cell r="C435">
            <v>49</v>
          </cell>
          <cell r="D435" t="str">
            <v>non-IPCC</v>
          </cell>
          <cell r="E435" t="str">
            <v>non-IPCC</v>
          </cell>
          <cell r="F435" t="str">
            <v>non-IPCC</v>
          </cell>
          <cell r="G435">
            <v>0</v>
          </cell>
          <cell r="H435">
            <v>1000</v>
          </cell>
        </row>
        <row r="436">
          <cell r="A436" t="str">
            <v>221_48</v>
          </cell>
          <cell r="B436">
            <v>221</v>
          </cell>
          <cell r="C436">
            <v>48</v>
          </cell>
          <cell r="D436" t="str">
            <v>non-IPCC</v>
          </cell>
          <cell r="E436" t="str">
            <v>non-IPCC</v>
          </cell>
          <cell r="F436" t="str">
            <v>non-IPCC</v>
          </cell>
          <cell r="G436">
            <v>0</v>
          </cell>
          <cell r="H436">
            <v>1000</v>
          </cell>
        </row>
        <row r="437">
          <cell r="A437" t="str">
            <v>222_48</v>
          </cell>
          <cell r="B437">
            <v>222</v>
          </cell>
          <cell r="C437">
            <v>48</v>
          </cell>
          <cell r="D437" t="str">
            <v>2B5</v>
          </cell>
          <cell r="E437" t="str">
            <v>2B10</v>
          </cell>
          <cell r="F437" t="str">
            <v>2B10_Chemical_Industry:Other</v>
          </cell>
          <cell r="G437">
            <v>0</v>
          </cell>
          <cell r="H437">
            <v>1000</v>
          </cell>
        </row>
        <row r="438">
          <cell r="A438" t="str">
            <v>223_48</v>
          </cell>
          <cell r="B438">
            <v>223</v>
          </cell>
          <cell r="C438">
            <v>48</v>
          </cell>
          <cell r="D438" t="str">
            <v>2B5</v>
          </cell>
          <cell r="E438" t="str">
            <v>2B8g</v>
          </cell>
          <cell r="F438" t="str">
            <v>2B8g_Petrochemical_and_carbon_black_production:Other</v>
          </cell>
          <cell r="G438">
            <v>0</v>
          </cell>
          <cell r="H438">
            <v>1000</v>
          </cell>
        </row>
        <row r="439">
          <cell r="A439" t="str">
            <v>224_48</v>
          </cell>
          <cell r="B439">
            <v>224</v>
          </cell>
          <cell r="C439">
            <v>48</v>
          </cell>
          <cell r="D439" t="str">
            <v>non-IPCC</v>
          </cell>
          <cell r="E439" t="str">
            <v>non-IPCC</v>
          </cell>
          <cell r="F439" t="str">
            <v>non-IPCC</v>
          </cell>
          <cell r="G439">
            <v>0</v>
          </cell>
          <cell r="H439">
            <v>1000</v>
          </cell>
        </row>
        <row r="440">
          <cell r="A440" t="str">
            <v>225_48</v>
          </cell>
          <cell r="B440">
            <v>225</v>
          </cell>
          <cell r="C440">
            <v>48</v>
          </cell>
          <cell r="D440" t="str">
            <v>2B5</v>
          </cell>
          <cell r="E440" t="str">
            <v>non-IPCC</v>
          </cell>
          <cell r="F440" t="str">
            <v>non-IPCC</v>
          </cell>
          <cell r="G440">
            <v>0</v>
          </cell>
          <cell r="H440">
            <v>1000</v>
          </cell>
        </row>
        <row r="441">
          <cell r="A441" t="str">
            <v>226_21</v>
          </cell>
          <cell r="B441">
            <v>226</v>
          </cell>
          <cell r="C441">
            <v>21</v>
          </cell>
          <cell r="D441" t="str">
            <v>2F9</v>
          </cell>
          <cell r="E441" t="str">
            <v>2G2e</v>
          </cell>
          <cell r="F441" t="str">
            <v>2G2e_Electronics_and_shoes</v>
          </cell>
          <cell r="G441">
            <v>9</v>
          </cell>
          <cell r="H441">
            <v>1000</v>
          </cell>
        </row>
        <row r="442">
          <cell r="A442" t="str">
            <v>229_21</v>
          </cell>
          <cell r="B442">
            <v>229</v>
          </cell>
          <cell r="C442">
            <v>21</v>
          </cell>
          <cell r="D442" t="str">
            <v>2F4</v>
          </cell>
          <cell r="E442" t="str">
            <v>2F4a</v>
          </cell>
          <cell r="F442" t="str">
            <v>2F4a_Metered_dose_inhalers</v>
          </cell>
          <cell r="G442">
            <v>250</v>
          </cell>
          <cell r="H442">
            <v>1000</v>
          </cell>
        </row>
        <row r="443">
          <cell r="A443" t="str">
            <v>230_21</v>
          </cell>
          <cell r="B443">
            <v>230</v>
          </cell>
          <cell r="C443">
            <v>21</v>
          </cell>
          <cell r="D443" t="str">
            <v>2F4</v>
          </cell>
          <cell r="E443" t="str">
            <v>2F4b</v>
          </cell>
          <cell r="F443" t="str">
            <v>2F4b_Aerosols:Other</v>
          </cell>
          <cell r="G443">
            <v>1</v>
          </cell>
          <cell r="H443">
            <v>1000</v>
          </cell>
        </row>
        <row r="444">
          <cell r="A444" t="str">
            <v>231_46</v>
          </cell>
          <cell r="B444">
            <v>231</v>
          </cell>
          <cell r="C444">
            <v>46</v>
          </cell>
          <cell r="D444" t="str">
            <v>2A2</v>
          </cell>
          <cell r="E444" t="str">
            <v>2A2</v>
          </cell>
          <cell r="F444" t="str">
            <v>2A2_Lime_Production</v>
          </cell>
          <cell r="G444">
            <v>3</v>
          </cell>
          <cell r="H444">
            <v>3</v>
          </cell>
        </row>
        <row r="445">
          <cell r="A445" t="str">
            <v>240_114</v>
          </cell>
          <cell r="B445">
            <v>240</v>
          </cell>
          <cell r="C445">
            <v>114</v>
          </cell>
          <cell r="D445" t="str">
            <v>3D</v>
          </cell>
          <cell r="E445" t="str">
            <v>2D3</v>
          </cell>
          <cell r="F445" t="str">
            <v>2D3_Non-energy_products_from_fuels_and_solvent_use:Solvent Use</v>
          </cell>
          <cell r="G445">
            <v>0</v>
          </cell>
          <cell r="H445">
            <v>1</v>
          </cell>
        </row>
        <row r="446">
          <cell r="A446" t="str">
            <v>243_109</v>
          </cell>
          <cell r="B446">
            <v>243</v>
          </cell>
          <cell r="C446">
            <v>109</v>
          </cell>
          <cell r="D446" t="str">
            <v>3D</v>
          </cell>
          <cell r="E446" t="str">
            <v>2D3</v>
          </cell>
          <cell r="F446" t="str">
            <v>2D3_Non-energy_products_from_fuels_and_solvent_use:Solvent Use</v>
          </cell>
          <cell r="G446">
            <v>0</v>
          </cell>
          <cell r="H446">
            <v>1</v>
          </cell>
        </row>
        <row r="447">
          <cell r="A447" t="str">
            <v>245_191</v>
          </cell>
          <cell r="B447">
            <v>245</v>
          </cell>
          <cell r="C447">
            <v>191</v>
          </cell>
          <cell r="D447" t="str">
            <v>3D</v>
          </cell>
          <cell r="E447" t="str">
            <v>2D3</v>
          </cell>
          <cell r="F447" t="str">
            <v>2D3_Non-energy_products_from_fuels_and_solvent_use:Solvent Use</v>
          </cell>
          <cell r="G447">
            <v>0</v>
          </cell>
          <cell r="H447">
            <v>1</v>
          </cell>
        </row>
        <row r="448">
          <cell r="A448" t="str">
            <v>247_115</v>
          </cell>
          <cell r="B448">
            <v>247</v>
          </cell>
          <cell r="C448">
            <v>115</v>
          </cell>
          <cell r="D448" t="str">
            <v>3d</v>
          </cell>
          <cell r="E448" t="str">
            <v>2D3</v>
          </cell>
          <cell r="F448" t="str">
            <v>2D3_Non-energy_products_from_fuels_and_solvent_use:Solvent Use</v>
          </cell>
          <cell r="G448">
            <v>0</v>
          </cell>
          <cell r="H448">
            <v>1</v>
          </cell>
        </row>
        <row r="449">
          <cell r="A449" t="str">
            <v>248_192</v>
          </cell>
          <cell r="B449">
            <v>248</v>
          </cell>
          <cell r="C449">
            <v>192</v>
          </cell>
          <cell r="D449" t="str">
            <v>3D</v>
          </cell>
          <cell r="E449" t="str">
            <v>2D3</v>
          </cell>
          <cell r="F449" t="str">
            <v>2D3_Non-energy_products_from_fuels_and_solvent_use:Solvent Use</v>
          </cell>
          <cell r="G449">
            <v>0</v>
          </cell>
          <cell r="H449">
            <v>1</v>
          </cell>
        </row>
        <row r="450">
          <cell r="A450" t="str">
            <v>249_111</v>
          </cell>
          <cell r="B450">
            <v>249</v>
          </cell>
          <cell r="C450">
            <v>111</v>
          </cell>
          <cell r="D450" t="str">
            <v>3D</v>
          </cell>
          <cell r="E450" t="str">
            <v>2D3</v>
          </cell>
          <cell r="F450" t="str">
            <v>2D3_Non-energy_products_from_fuels_and_solvent_use:Solvent Use</v>
          </cell>
          <cell r="G450">
            <v>0</v>
          </cell>
          <cell r="H450">
            <v>449</v>
          </cell>
        </row>
        <row r="451">
          <cell r="A451" t="str">
            <v>250_108</v>
          </cell>
          <cell r="B451">
            <v>250</v>
          </cell>
          <cell r="C451">
            <v>108</v>
          </cell>
          <cell r="D451" t="str">
            <v>3B</v>
          </cell>
          <cell r="E451" t="str">
            <v>2D3</v>
          </cell>
          <cell r="F451" t="str">
            <v>2D3_Non-energy_products_from_fuels_and_solvent_use:Solvent Use</v>
          </cell>
          <cell r="G451">
            <v>0</v>
          </cell>
          <cell r="H451">
            <v>1</v>
          </cell>
        </row>
        <row r="452">
          <cell r="A452" t="str">
            <v>251_108</v>
          </cell>
          <cell r="B452">
            <v>251</v>
          </cell>
          <cell r="C452">
            <v>108</v>
          </cell>
          <cell r="D452" t="str">
            <v>3B</v>
          </cell>
          <cell r="E452" t="str">
            <v>2D3</v>
          </cell>
          <cell r="F452" t="str">
            <v>2D3_Non-energy_products_from_fuels_and_solvent_use:Solvent Use</v>
          </cell>
          <cell r="G452">
            <v>0</v>
          </cell>
          <cell r="H452">
            <v>1</v>
          </cell>
        </row>
        <row r="453">
          <cell r="A453" t="str">
            <v>252_108</v>
          </cell>
          <cell r="B453">
            <v>252</v>
          </cell>
          <cell r="C453">
            <v>108</v>
          </cell>
          <cell r="D453" t="str">
            <v>3B</v>
          </cell>
          <cell r="E453" t="str">
            <v>2D3</v>
          </cell>
          <cell r="F453" t="str">
            <v>2D3_Non-energy_products_from_fuels_and_solvent_use:Solvent Use</v>
          </cell>
          <cell r="G453">
            <v>0</v>
          </cell>
          <cell r="H453">
            <v>1</v>
          </cell>
        </row>
        <row r="454">
          <cell r="A454" t="str">
            <v>253_108</v>
          </cell>
          <cell r="B454">
            <v>253</v>
          </cell>
          <cell r="C454">
            <v>108</v>
          </cell>
          <cell r="D454" t="str">
            <v>3B</v>
          </cell>
          <cell r="E454" t="str">
            <v>2D3</v>
          </cell>
          <cell r="F454" t="str">
            <v>2D3_Non-energy_products_from_fuels_and_solvent_use:Solvent Use</v>
          </cell>
          <cell r="G454">
            <v>0</v>
          </cell>
          <cell r="H454">
            <v>1</v>
          </cell>
        </row>
        <row r="455">
          <cell r="A455" t="str">
            <v>254_108</v>
          </cell>
          <cell r="B455">
            <v>254</v>
          </cell>
          <cell r="C455">
            <v>108</v>
          </cell>
          <cell r="D455" t="str">
            <v>3B</v>
          </cell>
          <cell r="E455" t="str">
            <v>2D3</v>
          </cell>
          <cell r="F455" t="str">
            <v>2D3_Non-energy_products_from_fuels_and_solvent_use:Solvent Use</v>
          </cell>
          <cell r="G455">
            <v>0</v>
          </cell>
          <cell r="H455">
            <v>1</v>
          </cell>
        </row>
        <row r="456">
          <cell r="A456" t="str">
            <v>255_108</v>
          </cell>
          <cell r="B456">
            <v>255</v>
          </cell>
          <cell r="C456">
            <v>108</v>
          </cell>
          <cell r="D456" t="str">
            <v>3B</v>
          </cell>
          <cell r="E456" t="str">
            <v>2D3</v>
          </cell>
          <cell r="F456" t="str">
            <v>2D3_Non-energy_products_from_fuels_and_solvent_use:Solvent Use</v>
          </cell>
          <cell r="G456">
            <v>0</v>
          </cell>
          <cell r="H456">
            <v>725</v>
          </cell>
        </row>
        <row r="457">
          <cell r="A457" t="str">
            <v>256_188</v>
          </cell>
          <cell r="B457">
            <v>256</v>
          </cell>
          <cell r="C457">
            <v>188</v>
          </cell>
          <cell r="D457" t="str">
            <v>3D</v>
          </cell>
          <cell r="E457" t="str">
            <v>2D3</v>
          </cell>
          <cell r="F457" t="str">
            <v>2D3_Non-energy_products_from_fuels_and_solvent_use:Solvent Use</v>
          </cell>
          <cell r="G457">
            <v>0</v>
          </cell>
          <cell r="H457">
            <v>1</v>
          </cell>
        </row>
        <row r="458">
          <cell r="A458" t="str">
            <v>257_22</v>
          </cell>
          <cell r="B458">
            <v>257</v>
          </cell>
          <cell r="C458">
            <v>22</v>
          </cell>
          <cell r="D458" t="str">
            <v>3D</v>
          </cell>
          <cell r="E458" t="str">
            <v>2D3</v>
          </cell>
          <cell r="F458" t="str">
            <v>2D3_Non-energy_products_from_fuels_and_solvent_use:Solvent Use</v>
          </cell>
          <cell r="G458">
            <v>0</v>
          </cell>
          <cell r="H458">
            <v>1</v>
          </cell>
        </row>
        <row r="459">
          <cell r="A459" t="str">
            <v>257_189</v>
          </cell>
          <cell r="B459">
            <v>257</v>
          </cell>
          <cell r="C459">
            <v>189</v>
          </cell>
          <cell r="D459" t="str">
            <v>3D</v>
          </cell>
          <cell r="E459" t="str">
            <v>2D3</v>
          </cell>
          <cell r="F459" t="str">
            <v>2D3_Non-energy_products_from_fuels_and_solvent_use:Solvent Use</v>
          </cell>
          <cell r="G459">
            <v>0</v>
          </cell>
          <cell r="H459">
            <v>1</v>
          </cell>
        </row>
        <row r="460">
          <cell r="A460" t="str">
            <v>257_303</v>
          </cell>
          <cell r="B460">
            <v>257</v>
          </cell>
          <cell r="C460">
            <v>303</v>
          </cell>
          <cell r="D460" t="str">
            <v>2B5</v>
          </cell>
          <cell r="E460" t="str">
            <v>2D2</v>
          </cell>
          <cell r="F460" t="str">
            <v>2D2 Non-energy_products_from_fuels_and_solvent_use:Paraffin_wax_use</v>
          </cell>
          <cell r="G460">
            <v>1</v>
          </cell>
          <cell r="H460">
            <v>999</v>
          </cell>
        </row>
        <row r="461">
          <cell r="A461" t="str">
            <v>257_305</v>
          </cell>
          <cell r="B461">
            <v>257</v>
          </cell>
          <cell r="C461">
            <v>305</v>
          </cell>
          <cell r="D461" t="str">
            <v>2B5</v>
          </cell>
          <cell r="E461" t="str">
            <v>2D3</v>
          </cell>
          <cell r="F461" t="str">
            <v>2D3_Non-energy_products_from_fuels_and_solvent_use:Other</v>
          </cell>
          <cell r="G461">
            <v>1</v>
          </cell>
          <cell r="H461">
            <v>999</v>
          </cell>
        </row>
        <row r="462">
          <cell r="A462" t="str">
            <v>258_190</v>
          </cell>
          <cell r="B462">
            <v>258</v>
          </cell>
          <cell r="C462">
            <v>190</v>
          </cell>
          <cell r="D462" t="str">
            <v>3D</v>
          </cell>
          <cell r="E462" t="str">
            <v>2D3</v>
          </cell>
          <cell r="F462" t="str">
            <v>2D3_Non-energy_products_from_fuels_and_solvent_use:Solvent Use</v>
          </cell>
          <cell r="G462">
            <v>0</v>
          </cell>
          <cell r="H462">
            <v>1</v>
          </cell>
        </row>
        <row r="463">
          <cell r="A463" t="str">
            <v>259_107</v>
          </cell>
          <cell r="B463">
            <v>259</v>
          </cell>
          <cell r="C463">
            <v>107</v>
          </cell>
          <cell r="D463" t="str">
            <v>3D</v>
          </cell>
          <cell r="E463" t="str">
            <v>2D3</v>
          </cell>
          <cell r="F463" t="str">
            <v>2D3_Non-energy_products_from_fuels_and_solvent_use:Solvent Use</v>
          </cell>
          <cell r="G463">
            <v>0</v>
          </cell>
          <cell r="H463">
            <v>1</v>
          </cell>
        </row>
        <row r="464">
          <cell r="A464" t="str">
            <v>260_79</v>
          </cell>
          <cell r="B464">
            <v>260</v>
          </cell>
          <cell r="C464">
            <v>79</v>
          </cell>
          <cell r="D464" t="str">
            <v>3D</v>
          </cell>
          <cell r="E464" t="str">
            <v>2D3</v>
          </cell>
          <cell r="F464" t="str">
            <v>2D3_Non-energy_products_from_fuels_and_solvent_use:Solvent Use</v>
          </cell>
          <cell r="G464">
            <v>0</v>
          </cell>
          <cell r="H464">
            <v>1</v>
          </cell>
        </row>
        <row r="465">
          <cell r="A465" t="str">
            <v>264_174</v>
          </cell>
          <cell r="B465">
            <v>264</v>
          </cell>
          <cell r="C465">
            <v>174</v>
          </cell>
          <cell r="D465" t="str">
            <v>2C3</v>
          </cell>
          <cell r="E465" t="str">
            <v>2C3</v>
          </cell>
          <cell r="F465" t="str">
            <v>2C3_Aluminium_Production</v>
          </cell>
          <cell r="G465">
            <v>7</v>
          </cell>
          <cell r="H465">
            <v>1000</v>
          </cell>
        </row>
        <row r="466">
          <cell r="A466" t="str">
            <v>265_21</v>
          </cell>
          <cell r="B466">
            <v>265</v>
          </cell>
          <cell r="C466">
            <v>21</v>
          </cell>
          <cell r="D466" t="str">
            <v>2F9</v>
          </cell>
          <cell r="E466" t="str">
            <v>2G2e</v>
          </cell>
          <cell r="F466" t="str">
            <v>2G2e_Electronics_and_shoes</v>
          </cell>
          <cell r="G466">
            <v>9</v>
          </cell>
          <cell r="H466">
            <v>1000</v>
          </cell>
        </row>
        <row r="467">
          <cell r="A467" t="str">
            <v>266_78</v>
          </cell>
          <cell r="B467">
            <v>266</v>
          </cell>
          <cell r="C467">
            <v>78</v>
          </cell>
          <cell r="D467" t="str">
            <v>non-IPCC</v>
          </cell>
          <cell r="E467" t="str">
            <v>non-IPCC</v>
          </cell>
          <cell r="F467" t="str">
            <v>non-IPCC</v>
          </cell>
          <cell r="G467">
            <v>0</v>
          </cell>
          <cell r="H467">
            <v>1</v>
          </cell>
        </row>
        <row r="468">
          <cell r="A468" t="str">
            <v>267_78</v>
          </cell>
          <cell r="B468">
            <v>267</v>
          </cell>
          <cell r="C468">
            <v>78</v>
          </cell>
          <cell r="D468" t="str">
            <v>non-IPCC</v>
          </cell>
          <cell r="E468" t="str">
            <v>non-IPCC</v>
          </cell>
          <cell r="F468" t="str">
            <v>non-IPCC</v>
          </cell>
          <cell r="G468">
            <v>0</v>
          </cell>
          <cell r="H468">
            <v>467</v>
          </cell>
        </row>
        <row r="469">
          <cell r="A469" t="str">
            <v>268_78</v>
          </cell>
          <cell r="B469">
            <v>268</v>
          </cell>
          <cell r="C469">
            <v>78</v>
          </cell>
          <cell r="D469" t="str">
            <v>non-IPCC</v>
          </cell>
          <cell r="E469" t="str">
            <v>non-IPCC</v>
          </cell>
          <cell r="F469" t="str">
            <v>non-IPCC</v>
          </cell>
          <cell r="G469">
            <v>0</v>
          </cell>
          <cell r="H469">
            <v>467</v>
          </cell>
        </row>
        <row r="470">
          <cell r="A470" t="str">
            <v>269_79</v>
          </cell>
          <cell r="B470">
            <v>269</v>
          </cell>
          <cell r="C470">
            <v>79</v>
          </cell>
          <cell r="D470" t="str">
            <v>non-IPCC</v>
          </cell>
          <cell r="E470" t="str">
            <v>non-IPCC</v>
          </cell>
          <cell r="F470" t="str">
            <v>non-IPCC</v>
          </cell>
          <cell r="G470">
            <v>0</v>
          </cell>
          <cell r="H470">
            <v>1</v>
          </cell>
        </row>
        <row r="471">
          <cell r="A471" t="str">
            <v>270_80</v>
          </cell>
          <cell r="B471">
            <v>270</v>
          </cell>
          <cell r="C471">
            <v>80</v>
          </cell>
          <cell r="D471" t="str">
            <v>non-IPCC</v>
          </cell>
          <cell r="E471" t="str">
            <v>non-IPCC</v>
          </cell>
          <cell r="F471" t="str">
            <v>non-IPCC</v>
          </cell>
          <cell r="G471">
            <v>0</v>
          </cell>
          <cell r="H471">
            <v>1</v>
          </cell>
        </row>
        <row r="472">
          <cell r="A472" t="str">
            <v>271_81</v>
          </cell>
          <cell r="B472">
            <v>271</v>
          </cell>
          <cell r="C472">
            <v>81</v>
          </cell>
          <cell r="D472" t="str">
            <v>non-IPCC</v>
          </cell>
          <cell r="E472" t="str">
            <v>non-IPCC</v>
          </cell>
          <cell r="F472" t="str">
            <v>non-IPCC</v>
          </cell>
          <cell r="G472">
            <v>0</v>
          </cell>
          <cell r="H472">
            <v>1</v>
          </cell>
        </row>
        <row r="473">
          <cell r="A473" t="str">
            <v>272_90</v>
          </cell>
          <cell r="B473">
            <v>272</v>
          </cell>
          <cell r="C473">
            <v>90</v>
          </cell>
          <cell r="D473" t="str">
            <v>3D</v>
          </cell>
          <cell r="E473" t="str">
            <v>2D3</v>
          </cell>
          <cell r="F473" t="str">
            <v>2D3_Non-energy_products_from_fuels_and_solvent_use:Solvent Use</v>
          </cell>
          <cell r="G473">
            <v>0</v>
          </cell>
          <cell r="H473">
            <v>1</v>
          </cell>
        </row>
        <row r="474">
          <cell r="A474" t="str">
            <v>273_90</v>
          </cell>
          <cell r="B474">
            <v>273</v>
          </cell>
          <cell r="C474">
            <v>90</v>
          </cell>
          <cell r="D474" t="str">
            <v>3D</v>
          </cell>
          <cell r="E474" t="str">
            <v>2D3</v>
          </cell>
          <cell r="F474" t="str">
            <v>2D3_Non-energy_products_from_fuels_and_solvent_use:Solvent Use</v>
          </cell>
          <cell r="G474">
            <v>0</v>
          </cell>
          <cell r="H474">
            <v>1</v>
          </cell>
        </row>
        <row r="475">
          <cell r="A475" t="str">
            <v>274_90</v>
          </cell>
          <cell r="B475">
            <v>274</v>
          </cell>
          <cell r="C475">
            <v>90</v>
          </cell>
          <cell r="D475" t="str">
            <v>3D</v>
          </cell>
          <cell r="E475" t="str">
            <v>2D3</v>
          </cell>
          <cell r="F475" t="str">
            <v>2D3_Non-energy_products_from_fuels_and_solvent_use:Solvent Use</v>
          </cell>
          <cell r="G475">
            <v>0</v>
          </cell>
          <cell r="H475">
            <v>1</v>
          </cell>
        </row>
        <row r="476">
          <cell r="A476" t="str">
            <v>286_21</v>
          </cell>
          <cell r="B476">
            <v>286</v>
          </cell>
          <cell r="C476">
            <v>21</v>
          </cell>
          <cell r="D476" t="str">
            <v>non-IPCC</v>
          </cell>
          <cell r="E476" t="str">
            <v>non-IPCC</v>
          </cell>
          <cell r="F476" t="str">
            <v>non-IPCC</v>
          </cell>
          <cell r="G476">
            <v>0</v>
          </cell>
          <cell r="H476">
            <v>1000</v>
          </cell>
        </row>
        <row r="477">
          <cell r="A477" t="str">
            <v>286_79</v>
          </cell>
          <cell r="B477">
            <v>286</v>
          </cell>
          <cell r="C477">
            <v>79</v>
          </cell>
          <cell r="D477" t="str">
            <v>non-IPCC</v>
          </cell>
          <cell r="E477" t="str">
            <v>non-IPCC</v>
          </cell>
          <cell r="F477" t="str">
            <v>non-IPCC</v>
          </cell>
          <cell r="G477">
            <v>0</v>
          </cell>
          <cell r="H477">
            <v>1000</v>
          </cell>
        </row>
        <row r="478">
          <cell r="A478" t="str">
            <v>287_48</v>
          </cell>
          <cell r="B478">
            <v>287</v>
          </cell>
          <cell r="C478">
            <v>48</v>
          </cell>
          <cell r="D478" t="str">
            <v>2D2</v>
          </cell>
          <cell r="E478" t="str">
            <v>2H2</v>
          </cell>
          <cell r="F478" t="str">
            <v>2H2_Food_and_beverages_industry</v>
          </cell>
          <cell r="G478">
            <v>0</v>
          </cell>
          <cell r="H478">
            <v>3</v>
          </cell>
        </row>
        <row r="479">
          <cell r="A479" t="str">
            <v>289_55</v>
          </cell>
          <cell r="B479">
            <v>289</v>
          </cell>
          <cell r="C479">
            <v>55</v>
          </cell>
          <cell r="D479" t="str">
            <v>non-IPCC</v>
          </cell>
          <cell r="E479" t="str">
            <v>non-IPCC</v>
          </cell>
          <cell r="F479" t="str">
            <v>non-IPCC</v>
          </cell>
          <cell r="G479">
            <v>0</v>
          </cell>
          <cell r="H479">
            <v>3</v>
          </cell>
        </row>
        <row r="480">
          <cell r="A480" t="str">
            <v>289_230</v>
          </cell>
          <cell r="B480">
            <v>289</v>
          </cell>
          <cell r="C480">
            <v>230</v>
          </cell>
          <cell r="D480" t="str">
            <v>2B5</v>
          </cell>
          <cell r="E480" t="str">
            <v>2B10</v>
          </cell>
          <cell r="F480" t="str">
            <v>2B10_Chemical_Industry:Other</v>
          </cell>
          <cell r="G480">
            <v>0</v>
          </cell>
          <cell r="H480">
            <v>3</v>
          </cell>
        </row>
        <row r="481">
          <cell r="A481" t="str">
            <v>294_48</v>
          </cell>
          <cell r="B481">
            <v>294</v>
          </cell>
          <cell r="C481">
            <v>48</v>
          </cell>
          <cell r="D481" t="str">
            <v>6C</v>
          </cell>
          <cell r="E481" t="str">
            <v>5C1.2a</v>
          </cell>
          <cell r="F481" t="str">
            <v>5C1.2a_Non-biogenic:municipal_solid_waste</v>
          </cell>
          <cell r="G481">
            <v>0</v>
          </cell>
          <cell r="H481">
            <v>999</v>
          </cell>
        </row>
        <row r="482">
          <cell r="A482" t="str">
            <v>295_48</v>
          </cell>
          <cell r="B482">
            <v>295</v>
          </cell>
          <cell r="C482">
            <v>48</v>
          </cell>
          <cell r="D482" t="str">
            <v>1B2a</v>
          </cell>
          <cell r="E482" t="str">
            <v>1B2a4</v>
          </cell>
          <cell r="F482" t="str">
            <v>1B2a4_Oil_refining/storage</v>
          </cell>
          <cell r="G482">
            <v>0</v>
          </cell>
          <cell r="H482">
            <v>514</v>
          </cell>
        </row>
        <row r="483">
          <cell r="A483" t="str">
            <v>296_93</v>
          </cell>
          <cell r="B483">
            <v>296</v>
          </cell>
          <cell r="C483">
            <v>93</v>
          </cell>
          <cell r="D483" t="str">
            <v>non-IPCC</v>
          </cell>
          <cell r="E483" t="str">
            <v>non-IPCC</v>
          </cell>
          <cell r="F483" t="str">
            <v>non-IPCC</v>
          </cell>
          <cell r="G483">
            <v>0</v>
          </cell>
          <cell r="H483">
            <v>999</v>
          </cell>
        </row>
        <row r="484">
          <cell r="A484" t="str">
            <v>297_101</v>
          </cell>
          <cell r="B484">
            <v>297</v>
          </cell>
          <cell r="C484">
            <v>101</v>
          </cell>
          <cell r="D484" t="str">
            <v>3A</v>
          </cell>
          <cell r="E484" t="str">
            <v>2D3</v>
          </cell>
          <cell r="F484" t="str">
            <v>2D3_Non-energy_products_from_fuels_and_solvent_use:Solvent Use</v>
          </cell>
          <cell r="G484">
            <v>0</v>
          </cell>
          <cell r="H484">
            <v>1</v>
          </cell>
        </row>
        <row r="485">
          <cell r="A485" t="str">
            <v>298_49</v>
          </cell>
          <cell r="B485">
            <v>298</v>
          </cell>
          <cell r="C485">
            <v>49</v>
          </cell>
          <cell r="D485" t="str">
            <v>3D</v>
          </cell>
          <cell r="E485" t="str">
            <v>2D3</v>
          </cell>
          <cell r="F485" t="str">
            <v>2D3_Non-energy_products_from_fuels_and_solvent_use:Solvent Use</v>
          </cell>
          <cell r="G485">
            <v>0</v>
          </cell>
          <cell r="H485">
            <v>498</v>
          </cell>
        </row>
        <row r="486">
          <cell r="A486" t="str">
            <v>302_23</v>
          </cell>
          <cell r="B486">
            <v>302</v>
          </cell>
          <cell r="C486">
            <v>23</v>
          </cell>
          <cell r="D486" t="str">
            <v>6C</v>
          </cell>
          <cell r="E486" t="str">
            <v>5C1.1b</v>
          </cell>
          <cell r="F486" t="str">
            <v>5C1.1b_Biogenic:Sewage_sludge</v>
          </cell>
          <cell r="G486">
            <v>1</v>
          </cell>
          <cell r="H486">
            <v>1</v>
          </cell>
        </row>
        <row r="487">
          <cell r="A487" t="str">
            <v>303_63</v>
          </cell>
          <cell r="B487">
            <v>303</v>
          </cell>
          <cell r="C487">
            <v>63</v>
          </cell>
          <cell r="D487" t="str">
            <v>6C</v>
          </cell>
          <cell r="E487" t="str">
            <v>5C1.2b</v>
          </cell>
          <cell r="F487" t="str">
            <v>5C1.2b_Non-biogenic:Clinical_waste</v>
          </cell>
          <cell r="G487">
            <v>1</v>
          </cell>
          <cell r="H487">
            <v>1</v>
          </cell>
        </row>
        <row r="488">
          <cell r="A488" t="str">
            <v>304_73</v>
          </cell>
          <cell r="B488">
            <v>304</v>
          </cell>
          <cell r="C488">
            <v>73</v>
          </cell>
          <cell r="D488" t="str">
            <v>6C</v>
          </cell>
          <cell r="E488" t="str">
            <v>5C1.2b</v>
          </cell>
          <cell r="F488" t="str">
            <v>5C1.2b_Non-biogenic:Other_Chemical_waste</v>
          </cell>
          <cell r="G488">
            <v>127</v>
          </cell>
          <cell r="H488">
            <v>504</v>
          </cell>
        </row>
        <row r="489">
          <cell r="A489" t="str">
            <v>305_64</v>
          </cell>
          <cell r="B489">
            <v>305</v>
          </cell>
          <cell r="C489">
            <v>64</v>
          </cell>
          <cell r="D489" t="str">
            <v>6C</v>
          </cell>
          <cell r="E489" t="str">
            <v>5C1.2b</v>
          </cell>
          <cell r="F489" t="str">
            <v>5C1.2b_Non-biogenic:Other</v>
          </cell>
          <cell r="G489">
            <v>128</v>
          </cell>
          <cell r="H489">
            <v>128</v>
          </cell>
        </row>
        <row r="490">
          <cell r="A490" t="str">
            <v>306_25</v>
          </cell>
          <cell r="B490">
            <v>306</v>
          </cell>
          <cell r="C490">
            <v>25</v>
          </cell>
          <cell r="D490" t="str">
            <v>1A1a</v>
          </cell>
          <cell r="E490" t="str">
            <v>1A1ai</v>
          </cell>
          <cell r="F490" t="str">
            <v>1A1ai_Public_Electricity&amp;Heat_Production</v>
          </cell>
          <cell r="G490">
            <v>1</v>
          </cell>
          <cell r="H490">
            <v>1</v>
          </cell>
        </row>
        <row r="491">
          <cell r="A491" t="str">
            <v>307_24</v>
          </cell>
          <cell r="B491">
            <v>307</v>
          </cell>
          <cell r="C491">
            <v>24</v>
          </cell>
          <cell r="D491" t="str">
            <v>1A1a</v>
          </cell>
          <cell r="E491" t="str">
            <v>1A1ai</v>
          </cell>
          <cell r="F491" t="str">
            <v>1A1ai_Public_Electricity&amp;Heat_Production</v>
          </cell>
          <cell r="G491">
            <v>25</v>
          </cell>
          <cell r="H491">
            <v>25</v>
          </cell>
        </row>
        <row r="492">
          <cell r="A492" t="str">
            <v>308_110</v>
          </cell>
          <cell r="B492">
            <v>308</v>
          </cell>
          <cell r="C492">
            <v>110</v>
          </cell>
          <cell r="D492" t="str">
            <v>3D</v>
          </cell>
          <cell r="E492" t="str">
            <v>2D3</v>
          </cell>
          <cell r="F492" t="str">
            <v>2D3_Non-energy_products_from_fuels_and_solvent_use:Solvent Use</v>
          </cell>
          <cell r="G492">
            <v>0</v>
          </cell>
          <cell r="H492">
            <v>1</v>
          </cell>
        </row>
        <row r="493">
          <cell r="A493" t="str">
            <v>309_112</v>
          </cell>
          <cell r="B493">
            <v>309</v>
          </cell>
          <cell r="C493">
            <v>112</v>
          </cell>
          <cell r="D493" t="str">
            <v>3D</v>
          </cell>
          <cell r="E493" t="str">
            <v>2D3</v>
          </cell>
          <cell r="F493" t="str">
            <v>2D3_Non-energy_products_from_fuels_and_solvent_use:Solvent Use</v>
          </cell>
          <cell r="G493">
            <v>0</v>
          </cell>
          <cell r="H493">
            <v>509</v>
          </cell>
        </row>
        <row r="494">
          <cell r="A494" t="str">
            <v>310_113</v>
          </cell>
          <cell r="B494">
            <v>310</v>
          </cell>
          <cell r="C494">
            <v>113</v>
          </cell>
          <cell r="D494" t="str">
            <v>3D</v>
          </cell>
          <cell r="E494" t="str">
            <v>2D3</v>
          </cell>
          <cell r="F494" t="str">
            <v>2D3_Non-energy_products_from_fuels_and_solvent_use:Solvent Use</v>
          </cell>
          <cell r="G494">
            <v>0</v>
          </cell>
          <cell r="H494">
            <v>1</v>
          </cell>
        </row>
        <row r="495">
          <cell r="A495" t="str">
            <v>312_116</v>
          </cell>
          <cell r="B495">
            <v>312</v>
          </cell>
          <cell r="C495">
            <v>116</v>
          </cell>
          <cell r="D495" t="str">
            <v>3D</v>
          </cell>
          <cell r="E495" t="str">
            <v>2D3</v>
          </cell>
          <cell r="F495" t="str">
            <v>2D3_Non-energy_products_from_fuels_and_solvent_use:Solvent Use</v>
          </cell>
          <cell r="G495">
            <v>0</v>
          </cell>
          <cell r="H495">
            <v>1</v>
          </cell>
        </row>
        <row r="496">
          <cell r="A496" t="str">
            <v>313_120</v>
          </cell>
          <cell r="B496">
            <v>313</v>
          </cell>
          <cell r="C496">
            <v>120</v>
          </cell>
          <cell r="D496" t="str">
            <v>non-IPCC</v>
          </cell>
          <cell r="E496" t="str">
            <v>non-IPCC</v>
          </cell>
          <cell r="F496" t="str">
            <v>non-IPCC</v>
          </cell>
          <cell r="G496">
            <v>0</v>
          </cell>
          <cell r="H496">
            <v>1000</v>
          </cell>
        </row>
        <row r="497">
          <cell r="A497" t="str">
            <v>313_125</v>
          </cell>
          <cell r="B497">
            <v>313</v>
          </cell>
          <cell r="C497">
            <v>125</v>
          </cell>
          <cell r="D497" t="str">
            <v>non-IPCC</v>
          </cell>
          <cell r="E497" t="str">
            <v>non-IPCC</v>
          </cell>
          <cell r="F497" t="str">
            <v>non-IPCC</v>
          </cell>
          <cell r="G497">
            <v>0</v>
          </cell>
          <cell r="H497">
            <v>1000</v>
          </cell>
        </row>
        <row r="498">
          <cell r="A498" t="str">
            <v>314_132</v>
          </cell>
          <cell r="B498">
            <v>314</v>
          </cell>
          <cell r="C498">
            <v>132</v>
          </cell>
          <cell r="D498" t="str">
            <v>1B2a</v>
          </cell>
          <cell r="E498" t="str">
            <v>1B2a2</v>
          </cell>
          <cell r="F498" t="str">
            <v>1B2a2_Oil_production</v>
          </cell>
          <cell r="G498">
            <v>3</v>
          </cell>
          <cell r="H498">
            <v>514</v>
          </cell>
        </row>
        <row r="499">
          <cell r="A499" t="str">
            <v>315_131</v>
          </cell>
          <cell r="B499">
            <v>315</v>
          </cell>
          <cell r="C499">
            <v>131</v>
          </cell>
          <cell r="D499" t="str">
            <v>1B2b</v>
          </cell>
          <cell r="E499" t="str">
            <v>1B2b2</v>
          </cell>
          <cell r="F499" t="str">
            <v>1B2b2_Gas_production</v>
          </cell>
          <cell r="G499">
            <v>0</v>
          </cell>
          <cell r="H499">
            <v>515</v>
          </cell>
        </row>
        <row r="500">
          <cell r="A500" t="str">
            <v>316_134</v>
          </cell>
          <cell r="B500">
            <v>316</v>
          </cell>
          <cell r="C500">
            <v>134</v>
          </cell>
          <cell r="D500" t="str">
            <v>2C1</v>
          </cell>
          <cell r="E500" t="str">
            <v>2D1</v>
          </cell>
          <cell r="F500" t="str">
            <v>2D1_Lubricant_Use</v>
          </cell>
          <cell r="G500">
            <v>0</v>
          </cell>
          <cell r="H500">
            <v>5</v>
          </cell>
        </row>
        <row r="501">
          <cell r="A501" t="str">
            <v>317_134</v>
          </cell>
          <cell r="B501">
            <v>317</v>
          </cell>
          <cell r="C501">
            <v>134</v>
          </cell>
          <cell r="D501" t="str">
            <v>2C1</v>
          </cell>
          <cell r="E501" t="str">
            <v>2D1</v>
          </cell>
          <cell r="F501" t="str">
            <v>2D1_Lubricant_Use</v>
          </cell>
          <cell r="G501">
            <v>0</v>
          </cell>
          <cell r="H501">
            <v>5</v>
          </cell>
        </row>
        <row r="502">
          <cell r="A502" t="str">
            <v>318_135</v>
          </cell>
          <cell r="B502">
            <v>318</v>
          </cell>
          <cell r="C502">
            <v>135</v>
          </cell>
          <cell r="D502" t="str">
            <v>3C</v>
          </cell>
          <cell r="E502" t="str">
            <v>2D3</v>
          </cell>
          <cell r="F502" t="str">
            <v>2D3_Non-energy_products_from_fuels_and_solvent_use:Solvent Use</v>
          </cell>
          <cell r="G502">
            <v>0</v>
          </cell>
          <cell r="H502">
            <v>518</v>
          </cell>
        </row>
        <row r="503">
          <cell r="A503" t="str">
            <v>319_135</v>
          </cell>
          <cell r="B503">
            <v>319</v>
          </cell>
          <cell r="C503">
            <v>135</v>
          </cell>
          <cell r="D503" t="str">
            <v>3C</v>
          </cell>
          <cell r="E503" t="str">
            <v>2D3</v>
          </cell>
          <cell r="F503" t="str">
            <v>2D3_Non-energy_products_from_fuels_and_solvent_use:Solvent Use</v>
          </cell>
          <cell r="G503">
            <v>0</v>
          </cell>
          <cell r="H503">
            <v>1</v>
          </cell>
        </row>
        <row r="504">
          <cell r="A504" t="str">
            <v>320_136</v>
          </cell>
          <cell r="B504">
            <v>320</v>
          </cell>
          <cell r="C504">
            <v>136</v>
          </cell>
          <cell r="D504" t="str">
            <v>2D2</v>
          </cell>
          <cell r="E504" t="str">
            <v>2H2</v>
          </cell>
          <cell r="F504" t="str">
            <v>2H2_Food_and_beverages_industry</v>
          </cell>
          <cell r="G504">
            <v>0</v>
          </cell>
          <cell r="H504">
            <v>520</v>
          </cell>
        </row>
        <row r="505">
          <cell r="A505" t="str">
            <v>321_136</v>
          </cell>
          <cell r="B505">
            <v>321</v>
          </cell>
          <cell r="C505">
            <v>136</v>
          </cell>
          <cell r="D505" t="str">
            <v>2D2</v>
          </cell>
          <cell r="E505" t="str">
            <v>2H2</v>
          </cell>
          <cell r="F505" t="str">
            <v>2H2_Food_and_beverages_industry</v>
          </cell>
          <cell r="G505">
            <v>0</v>
          </cell>
          <cell r="H505">
            <v>1</v>
          </cell>
        </row>
        <row r="506">
          <cell r="A506" t="str">
            <v>322_136</v>
          </cell>
          <cell r="B506">
            <v>322</v>
          </cell>
          <cell r="C506">
            <v>136</v>
          </cell>
          <cell r="D506" t="str">
            <v>2D2</v>
          </cell>
          <cell r="E506" t="str">
            <v>2H2</v>
          </cell>
          <cell r="F506" t="str">
            <v>2H2_Food_and_beverages_industry</v>
          </cell>
          <cell r="G506">
            <v>0</v>
          </cell>
          <cell r="H506">
            <v>1</v>
          </cell>
        </row>
        <row r="507">
          <cell r="A507" t="str">
            <v>323_139</v>
          </cell>
          <cell r="B507">
            <v>323</v>
          </cell>
          <cell r="C507">
            <v>139</v>
          </cell>
          <cell r="D507" t="str">
            <v>2D2</v>
          </cell>
          <cell r="E507" t="str">
            <v>2H2</v>
          </cell>
          <cell r="F507" t="str">
            <v>2H2_Food_and_beverages_industry</v>
          </cell>
          <cell r="G507">
            <v>0</v>
          </cell>
          <cell r="H507">
            <v>527</v>
          </cell>
        </row>
        <row r="508">
          <cell r="A508" t="str">
            <v>324_139</v>
          </cell>
          <cell r="B508">
            <v>324</v>
          </cell>
          <cell r="C508">
            <v>139</v>
          </cell>
          <cell r="D508" t="str">
            <v>2D2</v>
          </cell>
          <cell r="E508" t="str">
            <v>2H2</v>
          </cell>
          <cell r="F508" t="str">
            <v>2H2_Food_and_beverages_industry</v>
          </cell>
          <cell r="G508">
            <v>0</v>
          </cell>
          <cell r="H508">
            <v>527</v>
          </cell>
        </row>
        <row r="509">
          <cell r="A509" t="str">
            <v>325_140</v>
          </cell>
          <cell r="B509">
            <v>325</v>
          </cell>
          <cell r="C509">
            <v>140</v>
          </cell>
          <cell r="D509" t="str">
            <v>2D2</v>
          </cell>
          <cell r="E509" t="str">
            <v>2H2</v>
          </cell>
          <cell r="F509" t="str">
            <v>2H2_Food_and_beverages_industry</v>
          </cell>
          <cell r="G509">
            <v>0</v>
          </cell>
          <cell r="H509">
            <v>527</v>
          </cell>
        </row>
        <row r="510">
          <cell r="A510" t="str">
            <v>326_141</v>
          </cell>
          <cell r="B510">
            <v>326</v>
          </cell>
          <cell r="C510">
            <v>141</v>
          </cell>
          <cell r="D510" t="str">
            <v>2D2</v>
          </cell>
          <cell r="E510" t="str">
            <v>2H2</v>
          </cell>
          <cell r="F510" t="str">
            <v>2H2_Food_and_beverages_industry</v>
          </cell>
          <cell r="G510">
            <v>0</v>
          </cell>
          <cell r="H510">
            <v>527</v>
          </cell>
        </row>
        <row r="511">
          <cell r="A511" t="str">
            <v>327_142</v>
          </cell>
          <cell r="B511">
            <v>327</v>
          </cell>
          <cell r="C511">
            <v>142</v>
          </cell>
          <cell r="D511" t="str">
            <v>2D2</v>
          </cell>
          <cell r="E511" t="str">
            <v>2H2</v>
          </cell>
          <cell r="F511" t="str">
            <v>2H2_Food_and_beverages_industry</v>
          </cell>
          <cell r="G511">
            <v>0</v>
          </cell>
          <cell r="H511">
            <v>527</v>
          </cell>
        </row>
        <row r="512">
          <cell r="A512" t="str">
            <v>328_143</v>
          </cell>
          <cell r="B512">
            <v>328</v>
          </cell>
          <cell r="C512">
            <v>143</v>
          </cell>
          <cell r="D512" t="str">
            <v>2D2</v>
          </cell>
          <cell r="E512" t="str">
            <v>2H2</v>
          </cell>
          <cell r="F512" t="str">
            <v>2H2_Food_and_beverages_industry</v>
          </cell>
          <cell r="G512">
            <v>0</v>
          </cell>
          <cell r="H512">
            <v>527</v>
          </cell>
        </row>
        <row r="513">
          <cell r="A513" t="str">
            <v>329_48</v>
          </cell>
          <cell r="B513">
            <v>329</v>
          </cell>
          <cell r="C513">
            <v>48</v>
          </cell>
          <cell r="D513" t="str">
            <v>non-IPCC</v>
          </cell>
          <cell r="E513" t="str">
            <v>non-IPCC</v>
          </cell>
          <cell r="F513" t="str">
            <v>non-IPCC</v>
          </cell>
          <cell r="G513">
            <v>0</v>
          </cell>
          <cell r="H513">
            <v>5</v>
          </cell>
        </row>
        <row r="514">
          <cell r="A514" t="str">
            <v>330_147</v>
          </cell>
          <cell r="B514">
            <v>330</v>
          </cell>
          <cell r="C514">
            <v>147</v>
          </cell>
          <cell r="D514" t="str">
            <v>2D2</v>
          </cell>
          <cell r="E514" t="str">
            <v>2H2</v>
          </cell>
          <cell r="F514" t="str">
            <v>2H2_Food_and_beverages_industry</v>
          </cell>
          <cell r="G514">
            <v>0</v>
          </cell>
          <cell r="H514">
            <v>1</v>
          </cell>
        </row>
        <row r="515">
          <cell r="A515" t="str">
            <v>331_148</v>
          </cell>
          <cell r="B515">
            <v>331</v>
          </cell>
          <cell r="C515">
            <v>148</v>
          </cell>
          <cell r="D515" t="str">
            <v>2D2</v>
          </cell>
          <cell r="E515" t="str">
            <v>2H2</v>
          </cell>
          <cell r="F515" t="str">
            <v>2H2_Food_and_beverages_industry</v>
          </cell>
          <cell r="G515">
            <v>0</v>
          </cell>
          <cell r="H515">
            <v>3</v>
          </cell>
        </row>
        <row r="516">
          <cell r="A516" t="str">
            <v>332_149</v>
          </cell>
          <cell r="B516">
            <v>332</v>
          </cell>
          <cell r="C516">
            <v>149</v>
          </cell>
          <cell r="D516" t="str">
            <v>2D2</v>
          </cell>
          <cell r="E516" t="str">
            <v>2H2</v>
          </cell>
          <cell r="F516" t="str">
            <v>2H2_Food_and_beverages_industry</v>
          </cell>
          <cell r="G516">
            <v>0</v>
          </cell>
          <cell r="H516">
            <v>1</v>
          </cell>
        </row>
        <row r="517">
          <cell r="A517" t="str">
            <v>333_150</v>
          </cell>
          <cell r="B517">
            <v>333</v>
          </cell>
          <cell r="C517">
            <v>150</v>
          </cell>
          <cell r="D517" t="str">
            <v>2D2</v>
          </cell>
          <cell r="E517" t="str">
            <v>2H2</v>
          </cell>
          <cell r="F517" t="str">
            <v>2H2_Food_and_beverages_industry</v>
          </cell>
          <cell r="G517">
            <v>0</v>
          </cell>
          <cell r="H517">
            <v>1</v>
          </cell>
        </row>
        <row r="518">
          <cell r="A518" t="str">
            <v>334_151</v>
          </cell>
          <cell r="B518">
            <v>334</v>
          </cell>
          <cell r="C518">
            <v>151</v>
          </cell>
          <cell r="D518" t="str">
            <v>2D2</v>
          </cell>
          <cell r="E518" t="str">
            <v>2H2</v>
          </cell>
          <cell r="F518" t="str">
            <v>2H2_Food_and_beverages_industry</v>
          </cell>
          <cell r="G518">
            <v>0</v>
          </cell>
          <cell r="H518">
            <v>1</v>
          </cell>
        </row>
        <row r="519">
          <cell r="A519" t="str">
            <v>335_152</v>
          </cell>
          <cell r="B519">
            <v>335</v>
          </cell>
          <cell r="C519">
            <v>152</v>
          </cell>
          <cell r="D519" t="str">
            <v>2D2</v>
          </cell>
          <cell r="E519" t="str">
            <v>2H2</v>
          </cell>
          <cell r="F519" t="str">
            <v>2H2_Food_and_beverages_industry</v>
          </cell>
          <cell r="G519">
            <v>0</v>
          </cell>
          <cell r="H519">
            <v>1</v>
          </cell>
        </row>
        <row r="520">
          <cell r="A520" t="str">
            <v>340_199</v>
          </cell>
          <cell r="B520">
            <v>340</v>
          </cell>
          <cell r="C520">
            <v>199</v>
          </cell>
          <cell r="D520" t="str">
            <v>2C5</v>
          </cell>
          <cell r="E520" t="str">
            <v>2C7</v>
          </cell>
          <cell r="F520" t="str">
            <v>2C7_Metal_industry:Other</v>
          </cell>
          <cell r="G520">
            <v>0</v>
          </cell>
          <cell r="H520">
            <v>3</v>
          </cell>
        </row>
        <row r="521">
          <cell r="A521" t="str">
            <v>345_165</v>
          </cell>
          <cell r="B521">
            <v>345</v>
          </cell>
          <cell r="C521">
            <v>165</v>
          </cell>
          <cell r="D521" t="str">
            <v>non-IPCC</v>
          </cell>
          <cell r="E521" t="str">
            <v>non-IPCC</v>
          </cell>
          <cell r="F521" t="str">
            <v>non-IPCC</v>
          </cell>
          <cell r="G521">
            <v>0</v>
          </cell>
          <cell r="H521">
            <v>1000</v>
          </cell>
        </row>
        <row r="522">
          <cell r="A522" t="str">
            <v>346_165</v>
          </cell>
          <cell r="B522">
            <v>346</v>
          </cell>
          <cell r="C522">
            <v>165</v>
          </cell>
          <cell r="D522" t="str">
            <v>non-IPCC</v>
          </cell>
          <cell r="E522" t="str">
            <v>non-IPCC</v>
          </cell>
          <cell r="F522" t="str">
            <v>non-IPCC</v>
          </cell>
          <cell r="G522">
            <v>0</v>
          </cell>
          <cell r="H522">
            <v>1000</v>
          </cell>
        </row>
        <row r="523">
          <cell r="A523" t="str">
            <v>347_165</v>
          </cell>
          <cell r="B523">
            <v>347</v>
          </cell>
          <cell r="C523">
            <v>165</v>
          </cell>
          <cell r="D523" t="str">
            <v>non-IPCC</v>
          </cell>
          <cell r="E523" t="str">
            <v>non-IPCC</v>
          </cell>
          <cell r="F523" t="str">
            <v>non-IPCC</v>
          </cell>
          <cell r="G523">
            <v>0</v>
          </cell>
          <cell r="H523">
            <v>1000</v>
          </cell>
        </row>
        <row r="524">
          <cell r="A524" t="str">
            <v>348_166</v>
          </cell>
          <cell r="B524">
            <v>348</v>
          </cell>
          <cell r="C524">
            <v>166</v>
          </cell>
          <cell r="D524" t="str">
            <v>non-IPCC</v>
          </cell>
          <cell r="E524" t="str">
            <v>non-IPCC</v>
          </cell>
          <cell r="F524" t="str">
            <v>non-IPCC</v>
          </cell>
          <cell r="G524">
            <v>0</v>
          </cell>
          <cell r="H524">
            <v>1000</v>
          </cell>
        </row>
        <row r="525">
          <cell r="A525" t="str">
            <v>349_72</v>
          </cell>
          <cell r="B525">
            <v>349</v>
          </cell>
          <cell r="C525">
            <v>72</v>
          </cell>
          <cell r="D525" t="str">
            <v>non-IPCC</v>
          </cell>
          <cell r="E525" t="str">
            <v>non-IPCC</v>
          </cell>
          <cell r="F525" t="str">
            <v>non-IPCC</v>
          </cell>
          <cell r="G525">
            <v>0</v>
          </cell>
          <cell r="H525">
            <v>1000</v>
          </cell>
        </row>
        <row r="526">
          <cell r="A526" t="str">
            <v>355_87</v>
          </cell>
          <cell r="B526">
            <v>355</v>
          </cell>
          <cell r="C526">
            <v>87</v>
          </cell>
          <cell r="D526" t="str">
            <v>1B2a</v>
          </cell>
          <cell r="E526" t="str">
            <v>1B2a5</v>
          </cell>
          <cell r="F526" t="str">
            <v>1B2a5_Oil_ditribution_of_oil_products</v>
          </cell>
          <cell r="G526">
            <v>0</v>
          </cell>
          <cell r="H526">
            <v>999</v>
          </cell>
        </row>
        <row r="527">
          <cell r="A527" t="str">
            <v>355_88</v>
          </cell>
          <cell r="B527">
            <v>355</v>
          </cell>
          <cell r="C527">
            <v>88</v>
          </cell>
          <cell r="D527" t="str">
            <v>1B2a</v>
          </cell>
          <cell r="E527" t="str">
            <v>1B2a5</v>
          </cell>
          <cell r="F527" t="str">
            <v>1B2a5_Oil_ditribution_of_oil_products</v>
          </cell>
          <cell r="G527">
            <v>0</v>
          </cell>
          <cell r="H527">
            <v>999</v>
          </cell>
        </row>
        <row r="528">
          <cell r="A528" t="str">
            <v>360_208</v>
          </cell>
          <cell r="B528">
            <v>360</v>
          </cell>
          <cell r="C528">
            <v>208</v>
          </cell>
          <cell r="D528" t="str">
            <v>2A7</v>
          </cell>
          <cell r="E528" t="str">
            <v>2A4d</v>
          </cell>
          <cell r="F528" t="str">
            <v>2A4d_Other_process_uses_of_carbonates</v>
          </cell>
          <cell r="G528">
            <v>3</v>
          </cell>
          <cell r="H528">
            <v>3</v>
          </cell>
        </row>
        <row r="529">
          <cell r="A529" t="str">
            <v>361_15</v>
          </cell>
          <cell r="B529">
            <v>361</v>
          </cell>
          <cell r="C529">
            <v>15</v>
          </cell>
          <cell r="D529" t="str">
            <v>1A1c</v>
          </cell>
          <cell r="E529" t="str">
            <v>1A1cii</v>
          </cell>
          <cell r="F529" t="str">
            <v>1A1cii_Oil_and_gas_extraction</v>
          </cell>
          <cell r="G529">
            <v>0</v>
          </cell>
          <cell r="H529">
            <v>999</v>
          </cell>
        </row>
        <row r="530">
          <cell r="A530" t="str">
            <v>361_16</v>
          </cell>
          <cell r="B530">
            <v>361</v>
          </cell>
          <cell r="C530">
            <v>16</v>
          </cell>
          <cell r="D530" t="str">
            <v>1A1c</v>
          </cell>
          <cell r="E530" t="str">
            <v>1A1cii</v>
          </cell>
          <cell r="F530" t="str">
            <v>1A1cii_Oil_and_gas_extraction</v>
          </cell>
          <cell r="G530">
            <v>40</v>
          </cell>
          <cell r="H530">
            <v>40</v>
          </cell>
        </row>
        <row r="531">
          <cell r="A531" t="str">
            <v>361_19</v>
          </cell>
          <cell r="B531">
            <v>361</v>
          </cell>
          <cell r="C531">
            <v>19</v>
          </cell>
          <cell r="D531" t="str">
            <v>1A1c</v>
          </cell>
          <cell r="E531" t="str">
            <v>1A1cii</v>
          </cell>
          <cell r="F531" t="str">
            <v>1A1cii_Oil_and_gas_extraction</v>
          </cell>
          <cell r="G531">
            <v>0</v>
          </cell>
          <cell r="H531">
            <v>999</v>
          </cell>
        </row>
        <row r="532">
          <cell r="A532" t="str">
            <v>361_26</v>
          </cell>
          <cell r="B532">
            <v>361</v>
          </cell>
          <cell r="C532">
            <v>26</v>
          </cell>
          <cell r="D532" t="str">
            <v>1A1c</v>
          </cell>
          <cell r="E532" t="str">
            <v>1A1cii</v>
          </cell>
          <cell r="F532" t="str">
            <v>1A1cii_Oil_and_gas_extraction</v>
          </cell>
          <cell r="G532">
            <v>40</v>
          </cell>
          <cell r="H532">
            <v>40</v>
          </cell>
        </row>
        <row r="533">
          <cell r="A533" t="str">
            <v>362_48</v>
          </cell>
          <cell r="B533">
            <v>362</v>
          </cell>
          <cell r="C533">
            <v>48</v>
          </cell>
          <cell r="D533" t="str">
            <v>2B5</v>
          </cell>
          <cell r="E533" t="str">
            <v>2B8g</v>
          </cell>
          <cell r="F533" t="str">
            <v>2B8g_Petrochemical_and_carbon_black_production:Other</v>
          </cell>
          <cell r="G533">
            <v>0</v>
          </cell>
          <cell r="H533">
            <v>2</v>
          </cell>
        </row>
        <row r="534">
          <cell r="A534" t="str">
            <v>363_87</v>
          </cell>
          <cell r="B534">
            <v>363</v>
          </cell>
          <cell r="C534">
            <v>87</v>
          </cell>
          <cell r="D534" t="str">
            <v>1B2a</v>
          </cell>
          <cell r="E534" t="str">
            <v>1B2a5</v>
          </cell>
          <cell r="F534" t="str">
            <v>1B2a5_Oil_ditribution_of_oil_products</v>
          </cell>
          <cell r="G534">
            <v>0</v>
          </cell>
          <cell r="H534">
            <v>43</v>
          </cell>
        </row>
        <row r="535">
          <cell r="A535" t="str">
            <v>363_88</v>
          </cell>
          <cell r="B535">
            <v>363</v>
          </cell>
          <cell r="C535">
            <v>88</v>
          </cell>
          <cell r="D535" t="str">
            <v>1B2a</v>
          </cell>
          <cell r="E535" t="str">
            <v>1B2a5</v>
          </cell>
          <cell r="F535" t="str">
            <v>1B2a5_Oil_ditribution_of_oil_products</v>
          </cell>
          <cell r="G535">
            <v>0</v>
          </cell>
          <cell r="H535">
            <v>43</v>
          </cell>
        </row>
        <row r="536">
          <cell r="A536" t="str">
            <v>364_87</v>
          </cell>
          <cell r="B536">
            <v>364</v>
          </cell>
          <cell r="C536">
            <v>87</v>
          </cell>
          <cell r="D536" t="str">
            <v>1B2a</v>
          </cell>
          <cell r="E536" t="str">
            <v>1B2a5</v>
          </cell>
          <cell r="F536" t="str">
            <v>1B2a5_Oil_ditribution_of_oil_products</v>
          </cell>
          <cell r="G536">
            <v>0</v>
          </cell>
          <cell r="H536">
            <v>43</v>
          </cell>
        </row>
        <row r="537">
          <cell r="A537" t="str">
            <v>364_88</v>
          </cell>
          <cell r="B537">
            <v>364</v>
          </cell>
          <cell r="C537">
            <v>88</v>
          </cell>
          <cell r="D537" t="str">
            <v>1B2a</v>
          </cell>
          <cell r="E537" t="str">
            <v>1B2a5</v>
          </cell>
          <cell r="F537" t="str">
            <v>1B2a5_Oil_ditribution_of_oil_products</v>
          </cell>
          <cell r="G537">
            <v>0</v>
          </cell>
          <cell r="H537">
            <v>43</v>
          </cell>
        </row>
        <row r="538">
          <cell r="A538" t="str">
            <v>365_184</v>
          </cell>
          <cell r="B538">
            <v>365</v>
          </cell>
          <cell r="C538">
            <v>184</v>
          </cell>
          <cell r="D538" t="str">
            <v>3A</v>
          </cell>
          <cell r="E538" t="str">
            <v>2D3</v>
          </cell>
          <cell r="F538" t="str">
            <v>2D3_Non-energy_products_from_fuels_and_solvent_use:Solvent Use</v>
          </cell>
          <cell r="G538">
            <v>0</v>
          </cell>
          <cell r="H538">
            <v>5</v>
          </cell>
        </row>
        <row r="539">
          <cell r="A539" t="str">
            <v>366_185</v>
          </cell>
          <cell r="B539">
            <v>366</v>
          </cell>
          <cell r="C539">
            <v>185</v>
          </cell>
          <cell r="D539" t="str">
            <v>3A</v>
          </cell>
          <cell r="E539" t="str">
            <v>2D3</v>
          </cell>
          <cell r="F539" t="str">
            <v>2D3_Non-energy_products_from_fuels_and_solvent_use:Solvent Use</v>
          </cell>
          <cell r="G539">
            <v>0</v>
          </cell>
          <cell r="H539">
            <v>5</v>
          </cell>
        </row>
        <row r="540">
          <cell r="A540" t="str">
            <v>367_186</v>
          </cell>
          <cell r="B540">
            <v>367</v>
          </cell>
          <cell r="C540">
            <v>186</v>
          </cell>
          <cell r="D540" t="str">
            <v>3A</v>
          </cell>
          <cell r="E540" t="str">
            <v>2D3</v>
          </cell>
          <cell r="F540" t="str">
            <v>2D3_Non-energy_products_from_fuels_and_solvent_use:Solvent Use</v>
          </cell>
          <cell r="G540">
            <v>0</v>
          </cell>
          <cell r="H540">
            <v>567</v>
          </cell>
        </row>
        <row r="541">
          <cell r="A541" t="str">
            <v>368_187</v>
          </cell>
          <cell r="B541">
            <v>368</v>
          </cell>
          <cell r="C541">
            <v>187</v>
          </cell>
          <cell r="D541" t="str">
            <v>1B2a</v>
          </cell>
          <cell r="E541" t="str">
            <v>1B2a1</v>
          </cell>
          <cell r="F541" t="str">
            <v>1B2a1_Oil_exploration</v>
          </cell>
          <cell r="G541">
            <v>2</v>
          </cell>
          <cell r="H541">
            <v>2</v>
          </cell>
        </row>
        <row r="542">
          <cell r="A542" t="str">
            <v>368_301</v>
          </cell>
          <cell r="B542">
            <v>368</v>
          </cell>
          <cell r="C542">
            <v>301</v>
          </cell>
          <cell r="D542" t="str">
            <v>1B2a</v>
          </cell>
          <cell r="E542" t="str">
            <v>1B2a1</v>
          </cell>
          <cell r="F542" t="str">
            <v>1B2a1_Oil_exploration</v>
          </cell>
          <cell r="G542">
            <v>2</v>
          </cell>
          <cell r="H542">
            <v>2</v>
          </cell>
        </row>
        <row r="543">
          <cell r="A543" t="str">
            <v>369_21</v>
          </cell>
          <cell r="B543">
            <v>369</v>
          </cell>
          <cell r="C543">
            <v>21</v>
          </cell>
          <cell r="D543" t="str">
            <v>1B2ci</v>
          </cell>
          <cell r="E543" t="str">
            <v>1B2c1i</v>
          </cell>
          <cell r="F543" t="str">
            <v>1B2c_Venting_Oil</v>
          </cell>
          <cell r="G543">
            <v>119</v>
          </cell>
          <cell r="H543">
            <v>569</v>
          </cell>
        </row>
        <row r="544">
          <cell r="A544" t="str">
            <v>370_193</v>
          </cell>
          <cell r="B544">
            <v>370</v>
          </cell>
          <cell r="C544">
            <v>193</v>
          </cell>
          <cell r="D544" t="str">
            <v>3D</v>
          </cell>
          <cell r="E544" t="str">
            <v>2D3</v>
          </cell>
          <cell r="F544" t="str">
            <v>2D3_Non-energy_products_from_fuels_and_solvent_use:Solvent Use</v>
          </cell>
          <cell r="G544">
            <v>0</v>
          </cell>
          <cell r="H544">
            <v>1</v>
          </cell>
        </row>
        <row r="545">
          <cell r="A545" t="str">
            <v>372_195</v>
          </cell>
          <cell r="B545">
            <v>372</v>
          </cell>
          <cell r="C545">
            <v>195</v>
          </cell>
          <cell r="D545" t="str">
            <v>2B5</v>
          </cell>
          <cell r="E545" t="str">
            <v>2G4</v>
          </cell>
          <cell r="F545" t="str">
            <v>2G4_Other_product_manufacture_and_use</v>
          </cell>
          <cell r="G545">
            <v>0</v>
          </cell>
          <cell r="H545">
            <v>1000</v>
          </cell>
        </row>
        <row r="546">
          <cell r="A546" t="str">
            <v>373_196</v>
          </cell>
          <cell r="B546">
            <v>373</v>
          </cell>
          <cell r="C546">
            <v>196</v>
          </cell>
          <cell r="D546" t="str">
            <v>6C</v>
          </cell>
          <cell r="E546" t="str">
            <v>5C2.2b</v>
          </cell>
          <cell r="F546" t="str">
            <v>5C2.2b_Non-biogenic:Other_Accidental fires (ve</v>
          </cell>
          <cell r="G546">
            <v>0</v>
          </cell>
          <cell r="H546">
            <v>573</v>
          </cell>
        </row>
        <row r="547">
          <cell r="A547" t="str">
            <v>373_249</v>
          </cell>
          <cell r="B547">
            <v>373</v>
          </cell>
          <cell r="C547">
            <v>249</v>
          </cell>
          <cell r="D547" t="str">
            <v>6C</v>
          </cell>
          <cell r="E547" t="str">
            <v>5C2.2b</v>
          </cell>
          <cell r="F547" t="str">
            <v>5C2.2b_Non-biogenic:Other_Accidental fires (vehicles)</v>
          </cell>
          <cell r="G547">
            <v>1</v>
          </cell>
          <cell r="H547">
            <v>1</v>
          </cell>
        </row>
        <row r="548">
          <cell r="A548" t="str">
            <v>374_48</v>
          </cell>
          <cell r="B548">
            <v>374</v>
          </cell>
          <cell r="C548">
            <v>48</v>
          </cell>
          <cell r="D548" t="str">
            <v>2B5</v>
          </cell>
          <cell r="E548" t="str">
            <v>non-IPCC</v>
          </cell>
          <cell r="F548" t="str">
            <v>non-IPCC</v>
          </cell>
          <cell r="G548">
            <v>0</v>
          </cell>
          <cell r="H548">
            <v>3</v>
          </cell>
        </row>
        <row r="549">
          <cell r="A549" t="str">
            <v>375_197</v>
          </cell>
          <cell r="B549">
            <v>375</v>
          </cell>
          <cell r="C549">
            <v>197</v>
          </cell>
          <cell r="D549" t="str">
            <v>4B8</v>
          </cell>
          <cell r="E549" t="str">
            <v>3B3</v>
          </cell>
          <cell r="F549" t="str">
            <v>3B3_Manure_Management_swine</v>
          </cell>
          <cell r="G549">
            <v>0</v>
          </cell>
          <cell r="H549">
            <v>91</v>
          </cell>
        </row>
        <row r="550">
          <cell r="A550" t="str">
            <v>376_197</v>
          </cell>
          <cell r="B550">
            <v>376</v>
          </cell>
          <cell r="C550">
            <v>197</v>
          </cell>
          <cell r="D550" t="str">
            <v>4B9</v>
          </cell>
          <cell r="E550" t="str">
            <v>3B4</v>
          </cell>
          <cell r="F550" t="str">
            <v>3B4_Manure_Management_other:poultry</v>
          </cell>
          <cell r="G550">
            <v>0</v>
          </cell>
          <cell r="H550">
            <v>95</v>
          </cell>
        </row>
        <row r="551">
          <cell r="A551" t="str">
            <v>377_197</v>
          </cell>
          <cell r="B551">
            <v>377</v>
          </cell>
          <cell r="C551">
            <v>197</v>
          </cell>
          <cell r="D551" t="str">
            <v>4B9</v>
          </cell>
          <cell r="E551" t="str">
            <v>3B4</v>
          </cell>
          <cell r="F551" t="str">
            <v>3B4_Manure_Management_other:poultry</v>
          </cell>
          <cell r="G551">
            <v>95</v>
          </cell>
          <cell r="H551">
            <v>95</v>
          </cell>
        </row>
        <row r="552">
          <cell r="A552" t="str">
            <v>378_197</v>
          </cell>
          <cell r="B552">
            <v>378</v>
          </cell>
          <cell r="C552">
            <v>197</v>
          </cell>
          <cell r="D552" t="str">
            <v>4B9</v>
          </cell>
          <cell r="E552" t="str">
            <v>3B4</v>
          </cell>
          <cell r="F552" t="str">
            <v>3B4_Manure_Management_other:poultry</v>
          </cell>
          <cell r="G552">
            <v>0</v>
          </cell>
          <cell r="H552">
            <v>95</v>
          </cell>
        </row>
        <row r="553">
          <cell r="A553" t="str">
            <v>379_197</v>
          </cell>
          <cell r="B553">
            <v>379</v>
          </cell>
          <cell r="C553">
            <v>197</v>
          </cell>
          <cell r="D553" t="str">
            <v>non-IPCC</v>
          </cell>
          <cell r="E553" t="str">
            <v>non-IPCC</v>
          </cell>
          <cell r="F553" t="str">
            <v>non-IPCC</v>
          </cell>
          <cell r="G553">
            <v>0</v>
          </cell>
          <cell r="H553">
            <v>88</v>
          </cell>
        </row>
        <row r="554">
          <cell r="A554" t="str">
            <v>380_197</v>
          </cell>
          <cell r="B554">
            <v>380</v>
          </cell>
          <cell r="C554">
            <v>197</v>
          </cell>
          <cell r="D554" t="str">
            <v>non-IPCC</v>
          </cell>
          <cell r="E554" t="str">
            <v>non-IPCC</v>
          </cell>
          <cell r="F554" t="str">
            <v>non-IPCC</v>
          </cell>
          <cell r="G554">
            <v>0</v>
          </cell>
          <cell r="H554">
            <v>89</v>
          </cell>
        </row>
        <row r="555">
          <cell r="A555" t="str">
            <v>381_48</v>
          </cell>
          <cell r="B555">
            <v>381</v>
          </cell>
          <cell r="C555">
            <v>48</v>
          </cell>
          <cell r="D555" t="str">
            <v>2B5</v>
          </cell>
          <cell r="E555" t="str">
            <v>non-IPCC</v>
          </cell>
          <cell r="F555" t="str">
            <v>non-IPCC</v>
          </cell>
          <cell r="G555">
            <v>0</v>
          </cell>
          <cell r="H555">
            <v>619</v>
          </cell>
        </row>
        <row r="556">
          <cell r="A556" t="str">
            <v>382_89</v>
          </cell>
          <cell r="B556">
            <v>382</v>
          </cell>
          <cell r="C556">
            <v>89</v>
          </cell>
          <cell r="D556" t="str">
            <v>2A5</v>
          </cell>
          <cell r="E556" t="str">
            <v>2D3</v>
          </cell>
          <cell r="F556" t="str">
            <v>2D3_Non-energy_products_from_fuels_and_solvent_use:Other_Asphalt_roofing</v>
          </cell>
          <cell r="G556">
            <v>0</v>
          </cell>
          <cell r="H556">
            <v>1000</v>
          </cell>
        </row>
        <row r="557">
          <cell r="A557" t="str">
            <v>384_48</v>
          </cell>
          <cell r="B557">
            <v>384</v>
          </cell>
          <cell r="C557">
            <v>48</v>
          </cell>
          <cell r="D557" t="str">
            <v>2B5</v>
          </cell>
          <cell r="E557" t="str">
            <v>non-IPCC</v>
          </cell>
          <cell r="F557" t="str">
            <v>non-IPCC</v>
          </cell>
          <cell r="G557">
            <v>0</v>
          </cell>
          <cell r="H557">
            <v>619</v>
          </cell>
        </row>
        <row r="558">
          <cell r="A558" t="str">
            <v>395_231</v>
          </cell>
          <cell r="B558">
            <v>395</v>
          </cell>
          <cell r="C558">
            <v>231</v>
          </cell>
          <cell r="D558" t="str">
            <v>1A2f</v>
          </cell>
          <cell r="E558" t="str">
            <v>2A4d</v>
          </cell>
          <cell r="F558" t="str">
            <v>2A4d_Other_process_uses_of_carbonates:other</v>
          </cell>
          <cell r="G558">
            <v>0</v>
          </cell>
          <cell r="H558">
            <v>595</v>
          </cell>
        </row>
        <row r="559">
          <cell r="A559" t="str">
            <v>395_266</v>
          </cell>
          <cell r="B559">
            <v>395</v>
          </cell>
          <cell r="C559">
            <v>266</v>
          </cell>
          <cell r="D559" t="str">
            <v>2A7</v>
          </cell>
          <cell r="E559" t="str">
            <v>2A4a</v>
          </cell>
          <cell r="F559" t="str">
            <v>2A4a_Other_process_uses_of_carbonates:ceramics</v>
          </cell>
          <cell r="G559">
            <v>0</v>
          </cell>
          <cell r="H559">
            <v>595</v>
          </cell>
        </row>
        <row r="560">
          <cell r="A560" t="str">
            <v>396_212</v>
          </cell>
          <cell r="B560">
            <v>396</v>
          </cell>
          <cell r="C560">
            <v>212</v>
          </cell>
          <cell r="D560" t="str">
            <v>1A2a</v>
          </cell>
          <cell r="E560" t="str">
            <v>non-IPCC</v>
          </cell>
          <cell r="F560" t="str">
            <v>non-IPCC</v>
          </cell>
          <cell r="G560">
            <v>0</v>
          </cell>
          <cell r="H560">
            <v>596</v>
          </cell>
        </row>
        <row r="561">
          <cell r="A561" t="str">
            <v>397_48</v>
          </cell>
          <cell r="B561">
            <v>397</v>
          </cell>
          <cell r="C561">
            <v>48</v>
          </cell>
          <cell r="D561" t="str">
            <v>1A2a</v>
          </cell>
          <cell r="E561" t="str">
            <v>non-IPCC</v>
          </cell>
          <cell r="F561" t="str">
            <v>non-IPCC</v>
          </cell>
          <cell r="G561">
            <v>0</v>
          </cell>
          <cell r="H561">
            <v>5</v>
          </cell>
        </row>
        <row r="562">
          <cell r="A562" t="str">
            <v>398_213</v>
          </cell>
          <cell r="B562">
            <v>398</v>
          </cell>
          <cell r="C562">
            <v>213</v>
          </cell>
          <cell r="D562" t="str">
            <v>1A2b</v>
          </cell>
          <cell r="E562" t="str">
            <v>non-IPCC</v>
          </cell>
          <cell r="F562" t="str">
            <v>non-IPCC</v>
          </cell>
          <cell r="G562">
            <v>0</v>
          </cell>
          <cell r="H562">
            <v>5</v>
          </cell>
        </row>
        <row r="563">
          <cell r="A563" t="str">
            <v>398_314</v>
          </cell>
          <cell r="B563">
            <v>398</v>
          </cell>
          <cell r="C563">
            <v>314</v>
          </cell>
          <cell r="D563" t="str">
            <v>1A2b</v>
          </cell>
          <cell r="E563" t="str">
            <v>non-IPCC</v>
          </cell>
          <cell r="F563" t="str">
            <v>non-IPCC</v>
          </cell>
          <cell r="G563">
            <v>0</v>
          </cell>
          <cell r="H563">
            <v>5</v>
          </cell>
        </row>
        <row r="564">
          <cell r="A564" t="str">
            <v>399_48</v>
          </cell>
          <cell r="B564">
            <v>399</v>
          </cell>
          <cell r="C564">
            <v>48</v>
          </cell>
          <cell r="D564" t="str">
            <v>1A2a</v>
          </cell>
          <cell r="E564" t="str">
            <v>non-IPCC</v>
          </cell>
          <cell r="F564" t="str">
            <v>non-IPCC</v>
          </cell>
          <cell r="G564">
            <v>0</v>
          </cell>
          <cell r="H564">
            <v>5</v>
          </cell>
        </row>
        <row r="565">
          <cell r="A565" t="str">
            <v>400_49</v>
          </cell>
          <cell r="B565">
            <v>400</v>
          </cell>
          <cell r="C565">
            <v>49</v>
          </cell>
          <cell r="D565" t="str">
            <v>3D</v>
          </cell>
          <cell r="E565" t="str">
            <v>2D3</v>
          </cell>
          <cell r="F565" t="str">
            <v>2D3_Non-energy_products_from_fuels_and_solvent_use:Solvent Use</v>
          </cell>
          <cell r="G565">
            <v>0</v>
          </cell>
          <cell r="H565">
            <v>600</v>
          </cell>
        </row>
        <row r="566">
          <cell r="A566" t="str">
            <v>402_154</v>
          </cell>
          <cell r="B566">
            <v>402</v>
          </cell>
          <cell r="C566">
            <v>154</v>
          </cell>
          <cell r="D566" t="str">
            <v>2B5</v>
          </cell>
          <cell r="E566" t="str">
            <v>2B10</v>
          </cell>
          <cell r="F566" t="str">
            <v>2B10_Chemical_Industry:Other</v>
          </cell>
          <cell r="G566">
            <v>0</v>
          </cell>
          <cell r="H566">
            <v>1000</v>
          </cell>
        </row>
        <row r="567">
          <cell r="A567" t="str">
            <v>403_154</v>
          </cell>
          <cell r="B567">
            <v>403</v>
          </cell>
          <cell r="C567">
            <v>154</v>
          </cell>
          <cell r="D567" t="str">
            <v>2B5</v>
          </cell>
          <cell r="E567" t="str">
            <v>2B10</v>
          </cell>
          <cell r="F567" t="str">
            <v>2B10_Chemical_Industry:Other</v>
          </cell>
          <cell r="G567">
            <v>0</v>
          </cell>
          <cell r="H567">
            <v>619</v>
          </cell>
        </row>
        <row r="568">
          <cell r="A568" t="str">
            <v>404_8</v>
          </cell>
          <cell r="B568">
            <v>404</v>
          </cell>
          <cell r="C568">
            <v>8</v>
          </cell>
          <cell r="D568" t="str">
            <v>2B6</v>
          </cell>
          <cell r="E568" t="str">
            <v>2B6</v>
          </cell>
          <cell r="F568" t="str">
            <v>2B6_Titanium_dioxide_production</v>
          </cell>
        </row>
        <row r="569">
          <cell r="A569" t="str">
            <v>404_31</v>
          </cell>
          <cell r="B569">
            <v>404</v>
          </cell>
          <cell r="C569">
            <v>31</v>
          </cell>
          <cell r="D569" t="str">
            <v>2B5</v>
          </cell>
          <cell r="E569" t="str">
            <v>2B6</v>
          </cell>
          <cell r="F569" t="str">
            <v>2B6_Titanium_dioxide_production</v>
          </cell>
          <cell r="G569">
            <v>0</v>
          </cell>
          <cell r="H569">
            <v>3</v>
          </cell>
        </row>
        <row r="570">
          <cell r="A570" t="str">
            <v>404_215</v>
          </cell>
          <cell r="B570">
            <v>404</v>
          </cell>
          <cell r="C570">
            <v>215</v>
          </cell>
          <cell r="D570" t="str">
            <v>2B5</v>
          </cell>
          <cell r="E570" t="str">
            <v>2B6</v>
          </cell>
          <cell r="F570" t="str">
            <v>2B6_Titanium_dioxide_production</v>
          </cell>
          <cell r="G570">
            <v>0</v>
          </cell>
          <cell r="H570">
            <v>3</v>
          </cell>
        </row>
        <row r="571">
          <cell r="A571" t="str">
            <v>405_154</v>
          </cell>
          <cell r="B571">
            <v>405</v>
          </cell>
          <cell r="C571">
            <v>154</v>
          </cell>
          <cell r="D571" t="str">
            <v>2B5</v>
          </cell>
          <cell r="E571" t="str">
            <v>2B10</v>
          </cell>
          <cell r="F571" t="str">
            <v>2B10_Chemical_Industry:Other</v>
          </cell>
          <cell r="G571">
            <v>0</v>
          </cell>
          <cell r="H571">
            <v>619</v>
          </cell>
        </row>
        <row r="572">
          <cell r="A572" t="str">
            <v>406_221</v>
          </cell>
          <cell r="B572">
            <v>406</v>
          </cell>
          <cell r="C572">
            <v>221</v>
          </cell>
          <cell r="D572" t="str">
            <v>2A7</v>
          </cell>
          <cell r="E572" t="str">
            <v>2A3</v>
          </cell>
          <cell r="F572" t="str">
            <v>2A3_Glass_production</v>
          </cell>
          <cell r="G572">
            <v>0</v>
          </cell>
          <cell r="H572">
            <v>606</v>
          </cell>
        </row>
        <row r="573">
          <cell r="A573" t="str">
            <v>407_220</v>
          </cell>
          <cell r="B573">
            <v>407</v>
          </cell>
          <cell r="C573">
            <v>220</v>
          </cell>
          <cell r="D573" t="str">
            <v>2A7</v>
          </cell>
          <cell r="E573" t="str">
            <v>2A3</v>
          </cell>
          <cell r="F573" t="str">
            <v>2A3_Glass_production</v>
          </cell>
          <cell r="G573">
            <v>0</v>
          </cell>
          <cell r="H573">
            <v>606</v>
          </cell>
        </row>
        <row r="574">
          <cell r="A574" t="str">
            <v>408_219</v>
          </cell>
          <cell r="B574">
            <v>408</v>
          </cell>
          <cell r="C574">
            <v>219</v>
          </cell>
          <cell r="D574" t="str">
            <v>2A7</v>
          </cell>
          <cell r="E574" t="str">
            <v>2A3</v>
          </cell>
          <cell r="F574" t="str">
            <v>2A3_Glass_production</v>
          </cell>
          <cell r="G574">
            <v>0</v>
          </cell>
          <cell r="H574">
            <v>3</v>
          </cell>
        </row>
        <row r="575">
          <cell r="A575" t="str">
            <v>409_48</v>
          </cell>
          <cell r="B575">
            <v>409</v>
          </cell>
          <cell r="C575">
            <v>48</v>
          </cell>
          <cell r="D575" t="str">
            <v>2B5</v>
          </cell>
          <cell r="E575" t="str">
            <v>2D3</v>
          </cell>
          <cell r="F575" t="str">
            <v>2D3_Non-energy_products_from_fuels_and_solvent_use:Other</v>
          </cell>
          <cell r="G575">
            <v>0</v>
          </cell>
          <cell r="H575">
            <v>3</v>
          </cell>
        </row>
        <row r="576">
          <cell r="A576" t="str">
            <v>410_48</v>
          </cell>
          <cell r="B576">
            <v>410</v>
          </cell>
          <cell r="C576">
            <v>48</v>
          </cell>
          <cell r="D576" t="str">
            <v>2B5</v>
          </cell>
          <cell r="E576" t="str">
            <v>2B10</v>
          </cell>
          <cell r="F576" t="str">
            <v>2B10_Chemical_Industry:Other</v>
          </cell>
          <cell r="G576">
            <v>0</v>
          </cell>
          <cell r="H576">
            <v>610</v>
          </cell>
        </row>
        <row r="577">
          <cell r="A577" t="str">
            <v>411_222</v>
          </cell>
          <cell r="B577">
            <v>411</v>
          </cell>
          <cell r="C577">
            <v>222</v>
          </cell>
          <cell r="D577" t="str">
            <v>2A7</v>
          </cell>
          <cell r="E577" t="str">
            <v>2A3</v>
          </cell>
          <cell r="F577" t="str">
            <v>2A3_Glass_production</v>
          </cell>
          <cell r="G577">
            <v>0</v>
          </cell>
          <cell r="H577">
            <v>3</v>
          </cell>
        </row>
        <row r="578">
          <cell r="A578" t="str">
            <v>412_214</v>
          </cell>
          <cell r="B578">
            <v>412</v>
          </cell>
          <cell r="C578">
            <v>214</v>
          </cell>
          <cell r="D578" t="str">
            <v>2B5</v>
          </cell>
          <cell r="E578" t="str">
            <v>2B8f</v>
          </cell>
          <cell r="F578" t="str">
            <v>2B8f_Carbon_black_production</v>
          </cell>
          <cell r="G578">
            <v>0</v>
          </cell>
          <cell r="H578">
            <v>3</v>
          </cell>
        </row>
        <row r="579">
          <cell r="A579" t="str">
            <v>413_228</v>
          </cell>
          <cell r="B579">
            <v>413</v>
          </cell>
          <cell r="C579">
            <v>228</v>
          </cell>
          <cell r="D579" t="str">
            <v>2B5</v>
          </cell>
          <cell r="E579" t="str">
            <v>2B8b</v>
          </cell>
          <cell r="F579" t="str">
            <v>2B8b_Ethylene_Production</v>
          </cell>
          <cell r="G579">
            <v>124</v>
          </cell>
          <cell r="H579">
            <v>613</v>
          </cell>
        </row>
        <row r="580">
          <cell r="A580" t="str">
            <v>414_229</v>
          </cell>
          <cell r="B580">
            <v>414</v>
          </cell>
          <cell r="C580">
            <v>229</v>
          </cell>
          <cell r="D580" t="str">
            <v>2B5</v>
          </cell>
          <cell r="E580" t="str">
            <v>2B8a</v>
          </cell>
          <cell r="F580" t="str">
            <v>2B8a_Methanol_production</v>
          </cell>
          <cell r="G580">
            <v>3</v>
          </cell>
          <cell r="H580">
            <v>3</v>
          </cell>
        </row>
        <row r="581">
          <cell r="A581" t="str">
            <v>416_154</v>
          </cell>
          <cell r="B581">
            <v>416</v>
          </cell>
          <cell r="C581">
            <v>154</v>
          </cell>
          <cell r="D581" t="str">
            <v>2B5</v>
          </cell>
          <cell r="E581" t="str">
            <v>2B10</v>
          </cell>
          <cell r="F581" t="str">
            <v>2B10_Chemical_Industry:Other</v>
          </cell>
          <cell r="G581">
            <v>0</v>
          </cell>
          <cell r="H581">
            <v>619</v>
          </cell>
        </row>
        <row r="582">
          <cell r="A582" t="str">
            <v>418_21</v>
          </cell>
          <cell r="B582">
            <v>418</v>
          </cell>
          <cell r="C582">
            <v>21</v>
          </cell>
          <cell r="D582" t="str">
            <v>6C</v>
          </cell>
          <cell r="E582" t="str">
            <v>5C1.1b</v>
          </cell>
          <cell r="F582" t="str">
            <v>5C1.1b_Biogenic:Other</v>
          </cell>
          <cell r="G582">
            <v>0</v>
          </cell>
          <cell r="H582">
            <v>268</v>
          </cell>
        </row>
        <row r="583">
          <cell r="A583" t="str">
            <v>419_8</v>
          </cell>
          <cell r="B583">
            <v>419</v>
          </cell>
          <cell r="C583">
            <v>8</v>
          </cell>
          <cell r="D583" t="str">
            <v>non-IPCC</v>
          </cell>
          <cell r="E583" t="str">
            <v>non-IPCC</v>
          </cell>
          <cell r="F583" t="str">
            <v>non-IPCC</v>
          </cell>
        </row>
        <row r="584">
          <cell r="A584" t="str">
            <v>419_57</v>
          </cell>
          <cell r="B584">
            <v>419</v>
          </cell>
          <cell r="C584">
            <v>57</v>
          </cell>
          <cell r="D584" t="str">
            <v>1A2f</v>
          </cell>
          <cell r="E584" t="str">
            <v>2B7</v>
          </cell>
          <cell r="F584" t="str">
            <v>2B7_Soda_ash_production</v>
          </cell>
          <cell r="G584">
            <v>0</v>
          </cell>
          <cell r="H584">
            <v>619</v>
          </cell>
        </row>
        <row r="585">
          <cell r="A585" t="str">
            <v>419_341</v>
          </cell>
          <cell r="B585">
            <v>419</v>
          </cell>
          <cell r="C585">
            <v>341</v>
          </cell>
          <cell r="D585" t="str">
            <v>2B7</v>
          </cell>
          <cell r="E585" t="str">
            <v>2B7</v>
          </cell>
          <cell r="F585" t="str">
            <v>2B7_Soda_Ash_Production</v>
          </cell>
        </row>
        <row r="586">
          <cell r="A586" t="str">
            <v>420_210</v>
          </cell>
          <cell r="B586">
            <v>420</v>
          </cell>
          <cell r="C586">
            <v>210</v>
          </cell>
          <cell r="D586" t="str">
            <v>2B5</v>
          </cell>
          <cell r="E586" t="str">
            <v>2B10</v>
          </cell>
          <cell r="F586" t="str">
            <v>2B10_Chemical_Industry:Other</v>
          </cell>
          <cell r="G586">
            <v>0</v>
          </cell>
          <cell r="H586">
            <v>619</v>
          </cell>
        </row>
        <row r="587">
          <cell r="A587" t="str">
            <v>421_172</v>
          </cell>
          <cell r="B587">
            <v>421</v>
          </cell>
          <cell r="C587">
            <v>172</v>
          </cell>
          <cell r="D587" t="str">
            <v>2C1</v>
          </cell>
          <cell r="E587" t="str">
            <v>2C1b</v>
          </cell>
          <cell r="F587" t="str">
            <v>2C1b_Pig_iron</v>
          </cell>
          <cell r="G587">
            <v>0</v>
          </cell>
          <cell r="H587">
            <v>26</v>
          </cell>
        </row>
        <row r="588">
          <cell r="A588" t="str">
            <v>421_216</v>
          </cell>
          <cell r="B588">
            <v>421</v>
          </cell>
          <cell r="C588">
            <v>216</v>
          </cell>
          <cell r="D588" t="str">
            <v>2C1</v>
          </cell>
          <cell r="E588" t="str">
            <v>non-IPCC</v>
          </cell>
          <cell r="F588" t="str">
            <v>non-IPCC</v>
          </cell>
          <cell r="G588">
            <v>125</v>
          </cell>
          <cell r="H588">
            <v>999</v>
          </cell>
        </row>
        <row r="589">
          <cell r="A589" t="str">
            <v>422_174</v>
          </cell>
          <cell r="B589">
            <v>422</v>
          </cell>
          <cell r="C589">
            <v>174</v>
          </cell>
          <cell r="D589" t="str">
            <v>2C3</v>
          </cell>
          <cell r="E589" t="str">
            <v>2C3</v>
          </cell>
          <cell r="F589" t="str">
            <v>2C3_Aluminium_Production</v>
          </cell>
          <cell r="G589">
            <v>0</v>
          </cell>
          <cell r="H589">
            <v>2</v>
          </cell>
        </row>
        <row r="590">
          <cell r="A590" t="str">
            <v>423_223</v>
          </cell>
          <cell r="B590">
            <v>423</v>
          </cell>
          <cell r="C590">
            <v>223</v>
          </cell>
          <cell r="D590" t="str">
            <v>2A7</v>
          </cell>
          <cell r="E590" t="str">
            <v>2A3</v>
          </cell>
          <cell r="F590" t="str">
            <v>2A3_Glass_production</v>
          </cell>
          <cell r="G590">
            <v>0</v>
          </cell>
          <cell r="H590">
            <v>623</v>
          </cell>
        </row>
        <row r="591">
          <cell r="A591" t="str">
            <v>424_225</v>
          </cell>
          <cell r="B591">
            <v>424</v>
          </cell>
          <cell r="C591">
            <v>225</v>
          </cell>
          <cell r="D591" t="str">
            <v>2A7</v>
          </cell>
          <cell r="E591" t="str">
            <v>2A3</v>
          </cell>
          <cell r="F591" t="str">
            <v>2A3_Glass_production</v>
          </cell>
          <cell r="G591">
            <v>0</v>
          </cell>
          <cell r="H591">
            <v>623</v>
          </cell>
        </row>
        <row r="592">
          <cell r="A592" t="str">
            <v>425_224</v>
          </cell>
          <cell r="B592">
            <v>425</v>
          </cell>
          <cell r="C592">
            <v>224</v>
          </cell>
          <cell r="D592" t="str">
            <v>2A7</v>
          </cell>
          <cell r="E592" t="str">
            <v>2A3</v>
          </cell>
          <cell r="F592" t="str">
            <v>2A3_Glass_production</v>
          </cell>
          <cell r="G592">
            <v>0</v>
          </cell>
          <cell r="H592">
            <v>623</v>
          </cell>
        </row>
        <row r="593">
          <cell r="A593" t="str">
            <v>426_226</v>
          </cell>
          <cell r="B593">
            <v>426</v>
          </cell>
          <cell r="C593">
            <v>226</v>
          </cell>
          <cell r="D593" t="str">
            <v>3D</v>
          </cell>
          <cell r="E593" t="str">
            <v>2D3</v>
          </cell>
          <cell r="F593" t="str">
            <v>2D3_Non-energy_products_from_fuels_and_solvent_use:Solvent Use</v>
          </cell>
          <cell r="G593">
            <v>0</v>
          </cell>
          <cell r="H593">
            <v>626</v>
          </cell>
        </row>
        <row r="594">
          <cell r="A594" t="str">
            <v>427_227</v>
          </cell>
          <cell r="B594">
            <v>427</v>
          </cell>
          <cell r="C594">
            <v>227</v>
          </cell>
          <cell r="D594" t="str">
            <v>3D</v>
          </cell>
          <cell r="E594" t="str">
            <v>2D3</v>
          </cell>
          <cell r="F594" t="str">
            <v>2D3_Non-energy_products_from_fuels_and_solvent_use:Solvent Use</v>
          </cell>
          <cell r="G594">
            <v>0</v>
          </cell>
          <cell r="H594">
            <v>626</v>
          </cell>
        </row>
        <row r="595">
          <cell r="A595" t="str">
            <v>428_235</v>
          </cell>
          <cell r="B595">
            <v>428</v>
          </cell>
          <cell r="C595">
            <v>235</v>
          </cell>
          <cell r="D595" t="str">
            <v>2D2</v>
          </cell>
          <cell r="E595" t="str">
            <v>2H2</v>
          </cell>
          <cell r="F595" t="str">
            <v>2H2_Food_and_beverages_industry</v>
          </cell>
          <cell r="G595">
            <v>0</v>
          </cell>
          <cell r="H595">
            <v>527</v>
          </cell>
        </row>
        <row r="596">
          <cell r="A596" t="str">
            <v>429_232</v>
          </cell>
          <cell r="B596">
            <v>429</v>
          </cell>
          <cell r="C596">
            <v>232</v>
          </cell>
          <cell r="D596" t="str">
            <v>1A2f</v>
          </cell>
          <cell r="E596" t="str">
            <v>2A4d</v>
          </cell>
          <cell r="F596" t="str">
            <v>2A4d_Other_process_uses_of_carbonates:other</v>
          </cell>
          <cell r="G596">
            <v>0</v>
          </cell>
          <cell r="H596">
            <v>5</v>
          </cell>
        </row>
        <row r="597">
          <cell r="A597" t="str">
            <v>430_232</v>
          </cell>
          <cell r="B597">
            <v>430</v>
          </cell>
          <cell r="C597">
            <v>232</v>
          </cell>
          <cell r="D597" t="str">
            <v>1A2f</v>
          </cell>
          <cell r="E597" t="str">
            <v>2A4d</v>
          </cell>
          <cell r="F597" t="str">
            <v>2A4d_Other_process_uses_of_carbonates:other</v>
          </cell>
          <cell r="G597">
            <v>0</v>
          </cell>
          <cell r="H597">
            <v>5</v>
          </cell>
        </row>
        <row r="598">
          <cell r="A598" t="str">
            <v>431_233</v>
          </cell>
          <cell r="B598">
            <v>431</v>
          </cell>
          <cell r="C598">
            <v>233</v>
          </cell>
          <cell r="D598" t="str">
            <v>1A2f</v>
          </cell>
          <cell r="E598" t="str">
            <v>2A4a</v>
          </cell>
          <cell r="F598" t="str">
            <v>2A4a_Other_process_uses_of_carbonates:ceramics</v>
          </cell>
          <cell r="G598">
            <v>0</v>
          </cell>
          <cell r="H598">
            <v>5</v>
          </cell>
        </row>
        <row r="599">
          <cell r="A599" t="str">
            <v>432_233</v>
          </cell>
          <cell r="B599">
            <v>432</v>
          </cell>
          <cell r="C599">
            <v>233</v>
          </cell>
          <cell r="D599" t="str">
            <v>1A2f</v>
          </cell>
          <cell r="E599" t="str">
            <v>2A4a</v>
          </cell>
          <cell r="F599" t="str">
            <v>2A4a_Other_process_uses_of_carbonates:ceramics</v>
          </cell>
          <cell r="G599">
            <v>0</v>
          </cell>
          <cell r="H599">
            <v>5</v>
          </cell>
        </row>
        <row r="600">
          <cell r="A600" t="str">
            <v>433_234</v>
          </cell>
          <cell r="B600">
            <v>433</v>
          </cell>
          <cell r="C600">
            <v>234</v>
          </cell>
          <cell r="D600" t="str">
            <v>2D1</v>
          </cell>
          <cell r="E600" t="str">
            <v>2H1</v>
          </cell>
          <cell r="F600" t="str">
            <v>2H1_Pulp_and_paper</v>
          </cell>
          <cell r="G600">
            <v>0</v>
          </cell>
          <cell r="H600">
            <v>358</v>
          </cell>
        </row>
        <row r="601">
          <cell r="A601" t="str">
            <v>434_236</v>
          </cell>
          <cell r="B601">
            <v>434</v>
          </cell>
          <cell r="C601">
            <v>236</v>
          </cell>
          <cell r="D601" t="str">
            <v>6C</v>
          </cell>
          <cell r="E601" t="str">
            <v>5C2.2b</v>
          </cell>
          <cell r="F601" t="str">
            <v>5C2.2b_Non-biogenic:Other</v>
          </cell>
          <cell r="G601">
            <v>0</v>
          </cell>
          <cell r="H601">
            <v>1</v>
          </cell>
        </row>
        <row r="602">
          <cell r="A602" t="str">
            <v>435_68</v>
          </cell>
          <cell r="B602">
            <v>435</v>
          </cell>
          <cell r="C602">
            <v>68</v>
          </cell>
          <cell r="D602" t="str">
            <v>2C1</v>
          </cell>
          <cell r="E602" t="str">
            <v>2C1b</v>
          </cell>
          <cell r="F602" t="str">
            <v>2C1b_Pig_iron</v>
          </cell>
          <cell r="G602">
            <v>0</v>
          </cell>
          <cell r="H602">
            <v>298</v>
          </cell>
        </row>
        <row r="603">
          <cell r="A603" t="str">
            <v>436_48</v>
          </cell>
          <cell r="B603">
            <v>436</v>
          </cell>
          <cell r="C603">
            <v>48</v>
          </cell>
          <cell r="D603" t="str">
            <v>non-IPCC</v>
          </cell>
          <cell r="E603" t="str">
            <v>non-IPCC</v>
          </cell>
          <cell r="F603" t="str">
            <v>non-IPCC</v>
          </cell>
          <cell r="G603">
            <v>0</v>
          </cell>
          <cell r="H603">
            <v>1</v>
          </cell>
        </row>
        <row r="604">
          <cell r="A604" t="str">
            <v>437_244</v>
          </cell>
          <cell r="B604">
            <v>437</v>
          </cell>
          <cell r="C604">
            <v>244</v>
          </cell>
          <cell r="D604" t="str">
            <v>non-IPCC</v>
          </cell>
          <cell r="E604" t="str">
            <v>non-IPCC</v>
          </cell>
          <cell r="F604" t="str">
            <v>non-IPCC</v>
          </cell>
          <cell r="G604">
            <v>0</v>
          </cell>
          <cell r="H604">
            <v>69</v>
          </cell>
        </row>
        <row r="605">
          <cell r="A605" t="str">
            <v>438_246</v>
          </cell>
          <cell r="B605">
            <v>438</v>
          </cell>
          <cell r="C605">
            <v>246</v>
          </cell>
          <cell r="D605" t="str">
            <v>non-IPCC</v>
          </cell>
          <cell r="E605" t="str">
            <v>non-IPCC</v>
          </cell>
          <cell r="F605" t="str">
            <v>non-IPCC</v>
          </cell>
          <cell r="G605">
            <v>0</v>
          </cell>
          <cell r="H605">
            <v>638</v>
          </cell>
        </row>
        <row r="606">
          <cell r="A606" t="str">
            <v>439_143</v>
          </cell>
          <cell r="B606">
            <v>439</v>
          </cell>
          <cell r="C606">
            <v>143</v>
          </cell>
          <cell r="D606" t="str">
            <v>2D2</v>
          </cell>
          <cell r="E606" t="str">
            <v>2H2</v>
          </cell>
          <cell r="F606" t="str">
            <v>2H2_Food_and_beverages_industry</v>
          </cell>
          <cell r="G606">
            <v>0</v>
          </cell>
          <cell r="H606">
            <v>527</v>
          </cell>
        </row>
        <row r="607">
          <cell r="A607" t="str">
            <v>440_249</v>
          </cell>
          <cell r="B607">
            <v>440</v>
          </cell>
          <cell r="C607">
            <v>249</v>
          </cell>
          <cell r="D607" t="str">
            <v>non-IPCC</v>
          </cell>
          <cell r="E607" t="str">
            <v>non-IPCC</v>
          </cell>
          <cell r="F607" t="str">
            <v>non-IPCC</v>
          </cell>
          <cell r="G607">
            <v>0</v>
          </cell>
          <cell r="H607">
            <v>1</v>
          </cell>
        </row>
        <row r="608">
          <cell r="A608" t="str">
            <v>441_249</v>
          </cell>
          <cell r="B608">
            <v>441</v>
          </cell>
          <cell r="C608">
            <v>249</v>
          </cell>
          <cell r="D608" t="str">
            <v>non-IPCC</v>
          </cell>
          <cell r="E608" t="str">
            <v>non-IPCC</v>
          </cell>
          <cell r="F608" t="str">
            <v>non-IPCC</v>
          </cell>
          <cell r="G608">
            <v>0</v>
          </cell>
          <cell r="H608">
            <v>1</v>
          </cell>
        </row>
        <row r="609">
          <cell r="A609" t="str">
            <v>442_250</v>
          </cell>
          <cell r="B609">
            <v>442</v>
          </cell>
          <cell r="C609">
            <v>250</v>
          </cell>
          <cell r="D609" t="str">
            <v>non-IPCC</v>
          </cell>
          <cell r="E609" t="str">
            <v>non-IPCC</v>
          </cell>
          <cell r="F609" t="str">
            <v>non-IPCC</v>
          </cell>
          <cell r="G609">
            <v>0</v>
          </cell>
          <cell r="H609">
            <v>642</v>
          </cell>
        </row>
        <row r="610">
          <cell r="A610" t="str">
            <v>443_250</v>
          </cell>
          <cell r="B610">
            <v>443</v>
          </cell>
          <cell r="C610">
            <v>250</v>
          </cell>
          <cell r="D610" t="str">
            <v>non-IPCC</v>
          </cell>
          <cell r="E610" t="str">
            <v>non-IPCC</v>
          </cell>
          <cell r="F610" t="str">
            <v>non-IPCC</v>
          </cell>
          <cell r="G610">
            <v>0</v>
          </cell>
          <cell r="H610">
            <v>213</v>
          </cell>
        </row>
        <row r="611">
          <cell r="A611" t="str">
            <v>444_249</v>
          </cell>
          <cell r="B611">
            <v>444</v>
          </cell>
          <cell r="C611">
            <v>249</v>
          </cell>
          <cell r="D611" t="str">
            <v>non-IPCC</v>
          </cell>
          <cell r="E611" t="str">
            <v>non-IPCC</v>
          </cell>
          <cell r="F611" t="str">
            <v>non-IPCC</v>
          </cell>
          <cell r="G611">
            <v>0</v>
          </cell>
          <cell r="H611">
            <v>268</v>
          </cell>
        </row>
        <row r="612">
          <cell r="A612" t="str">
            <v>445_249</v>
          </cell>
          <cell r="B612">
            <v>445</v>
          </cell>
          <cell r="C612">
            <v>249</v>
          </cell>
          <cell r="D612" t="str">
            <v>6C</v>
          </cell>
          <cell r="E612" t="str">
            <v>5C2.2b</v>
          </cell>
          <cell r="F612" t="str">
            <v>5C2.2b_Non-biogenic:Other</v>
          </cell>
          <cell r="G612">
            <v>0</v>
          </cell>
          <cell r="H612">
            <v>1000</v>
          </cell>
        </row>
        <row r="613">
          <cell r="A613" t="str">
            <v>446_251</v>
          </cell>
          <cell r="B613">
            <v>446</v>
          </cell>
          <cell r="C613">
            <v>251</v>
          </cell>
          <cell r="D613" t="str">
            <v>2A3</v>
          </cell>
          <cell r="E613" t="str">
            <v>2A4d</v>
          </cell>
          <cell r="F613" t="str">
            <v>2A4d_Other_process_uses_of_carbonates:other</v>
          </cell>
          <cell r="G613">
            <v>3</v>
          </cell>
          <cell r="H613">
            <v>3</v>
          </cell>
        </row>
        <row r="614">
          <cell r="A614" t="str">
            <v>448_249</v>
          </cell>
          <cell r="B614">
            <v>448</v>
          </cell>
          <cell r="C614">
            <v>249</v>
          </cell>
          <cell r="D614" t="str">
            <v>non-IPCC</v>
          </cell>
          <cell r="E614" t="str">
            <v>non-IPCC</v>
          </cell>
          <cell r="F614" t="str">
            <v>non-IPCC</v>
          </cell>
          <cell r="G614">
            <v>0</v>
          </cell>
          <cell r="H614">
            <v>1</v>
          </cell>
        </row>
        <row r="615">
          <cell r="A615" t="str">
            <v>449_66</v>
          </cell>
          <cell r="B615">
            <v>449</v>
          </cell>
          <cell r="C615">
            <v>66</v>
          </cell>
          <cell r="D615" t="str">
            <v>1A4c</v>
          </cell>
          <cell r="E615" t="str">
            <v>2D1</v>
          </cell>
          <cell r="F615" t="str">
            <v>2D1_Lubricant_Use</v>
          </cell>
          <cell r="G615">
            <v>21</v>
          </cell>
          <cell r="H615">
            <v>21</v>
          </cell>
        </row>
        <row r="616">
          <cell r="A616" t="str">
            <v>450_66</v>
          </cell>
          <cell r="B616">
            <v>450</v>
          </cell>
          <cell r="C616">
            <v>66</v>
          </cell>
          <cell r="D616" t="str">
            <v>1A2f</v>
          </cell>
          <cell r="E616" t="str">
            <v>2D1</v>
          </cell>
          <cell r="F616" t="str">
            <v>2D1_Lubricant_Use</v>
          </cell>
          <cell r="G616">
            <v>5</v>
          </cell>
          <cell r="H616">
            <v>5</v>
          </cell>
        </row>
        <row r="617">
          <cell r="A617" t="str">
            <v>451_66</v>
          </cell>
          <cell r="B617">
            <v>451</v>
          </cell>
          <cell r="C617">
            <v>66</v>
          </cell>
          <cell r="D617" t="str">
            <v>1A3d</v>
          </cell>
          <cell r="E617" t="str">
            <v>2D1</v>
          </cell>
          <cell r="F617" t="str">
            <v>2D1_Lubricant_Use</v>
          </cell>
          <cell r="G617">
            <v>62</v>
          </cell>
          <cell r="H617">
            <v>62</v>
          </cell>
        </row>
        <row r="618">
          <cell r="A618" t="str">
            <v>452_66</v>
          </cell>
          <cell r="B618">
            <v>452</v>
          </cell>
          <cell r="C618">
            <v>66</v>
          </cell>
          <cell r="D618" t="str">
            <v>Aviation_Bunkers</v>
          </cell>
          <cell r="E618" t="str">
            <v>Aviation_Bunkers</v>
          </cell>
          <cell r="F618" t="str">
            <v>Aviation_Bunkers</v>
          </cell>
          <cell r="G618">
            <v>0</v>
          </cell>
          <cell r="H618">
            <v>154</v>
          </cell>
        </row>
        <row r="619">
          <cell r="A619" t="str">
            <v>453_175</v>
          </cell>
          <cell r="B619">
            <v>453</v>
          </cell>
          <cell r="C619">
            <v>175</v>
          </cell>
          <cell r="D619" t="str">
            <v>2C1</v>
          </cell>
          <cell r="E619" t="str">
            <v>2C1a</v>
          </cell>
          <cell r="F619" t="str">
            <v>2C1a_Steel</v>
          </cell>
          <cell r="G619">
            <v>27</v>
          </cell>
          <cell r="H619">
            <v>295</v>
          </cell>
        </row>
        <row r="620">
          <cell r="A620" t="str">
            <v>453_176</v>
          </cell>
          <cell r="B620">
            <v>453</v>
          </cell>
          <cell r="C620">
            <v>176</v>
          </cell>
          <cell r="D620" t="str">
            <v>2C1</v>
          </cell>
          <cell r="E620" t="str">
            <v>2C1a</v>
          </cell>
          <cell r="F620" t="str">
            <v>2C1a_Steel</v>
          </cell>
          <cell r="G620">
            <v>125</v>
          </cell>
          <cell r="H620">
            <v>319</v>
          </cell>
        </row>
        <row r="621">
          <cell r="A621" t="str">
            <v>454_49</v>
          </cell>
          <cell r="B621">
            <v>454</v>
          </cell>
          <cell r="C621">
            <v>49</v>
          </cell>
          <cell r="D621">
            <v>3</v>
          </cell>
          <cell r="E621" t="str">
            <v>2D3</v>
          </cell>
          <cell r="F621" t="str">
            <v>2D3_Non-energy_products_from_fuels_and_solvent_use:Solvent Use</v>
          </cell>
          <cell r="G621">
            <v>1</v>
          </cell>
          <cell r="H621">
            <v>1</v>
          </cell>
        </row>
        <row r="622">
          <cell r="A622" t="str">
            <v>460_260</v>
          </cell>
          <cell r="B622">
            <v>460</v>
          </cell>
          <cell r="C622">
            <v>260</v>
          </cell>
          <cell r="D622" t="str">
            <v>2B5</v>
          </cell>
          <cell r="E622" t="str">
            <v>2G4</v>
          </cell>
          <cell r="F622" t="str">
            <v>2G4_Other_product_manufacture_and_use</v>
          </cell>
          <cell r="G622">
            <v>0</v>
          </cell>
          <cell r="H622">
            <v>1000</v>
          </cell>
        </row>
        <row r="623">
          <cell r="A623" t="str">
            <v>500_2</v>
          </cell>
          <cell r="B623">
            <v>500</v>
          </cell>
          <cell r="C623">
            <v>2</v>
          </cell>
          <cell r="D623" t="str">
            <v>1A3a</v>
          </cell>
          <cell r="E623" t="str">
            <v>1A3a</v>
          </cell>
          <cell r="F623" t="str">
            <v>1A3a_Domestic_aviation</v>
          </cell>
          <cell r="G623">
            <v>155</v>
          </cell>
          <cell r="H623">
            <v>1000</v>
          </cell>
        </row>
        <row r="624">
          <cell r="A624" t="str">
            <v>500_3</v>
          </cell>
          <cell r="B624">
            <v>500</v>
          </cell>
          <cell r="C624">
            <v>3</v>
          </cell>
          <cell r="D624" t="str">
            <v>1A3a</v>
          </cell>
          <cell r="E624" t="str">
            <v>1A3a</v>
          </cell>
          <cell r="F624" t="str">
            <v>1A3a_Domestic_aviation</v>
          </cell>
          <cell r="G624">
            <v>156</v>
          </cell>
          <cell r="H624">
            <v>1000</v>
          </cell>
        </row>
        <row r="625">
          <cell r="A625" t="str">
            <v>501_2</v>
          </cell>
          <cell r="B625">
            <v>501</v>
          </cell>
          <cell r="C625">
            <v>2</v>
          </cell>
          <cell r="D625" t="str">
            <v>Aviation_Bunkers</v>
          </cell>
          <cell r="E625" t="str">
            <v>Aviation_Bunkers</v>
          </cell>
          <cell r="F625" t="str">
            <v>Aviation_Bunkers</v>
          </cell>
          <cell r="G625">
            <v>130</v>
          </cell>
          <cell r="H625">
            <v>1000</v>
          </cell>
        </row>
        <row r="626">
          <cell r="A626" t="str">
            <v>501_3</v>
          </cell>
          <cell r="B626">
            <v>501</v>
          </cell>
          <cell r="C626">
            <v>3</v>
          </cell>
          <cell r="D626" t="str">
            <v>Aviation_Bunkers</v>
          </cell>
          <cell r="E626" t="str">
            <v>Aviation_Bunkers</v>
          </cell>
          <cell r="F626" t="str">
            <v>Aviation_Bunkers</v>
          </cell>
          <cell r="G626">
            <v>130</v>
          </cell>
          <cell r="H626">
            <v>1000</v>
          </cell>
        </row>
        <row r="627">
          <cell r="A627" t="str">
            <v>644_48</v>
          </cell>
          <cell r="B627">
            <v>644</v>
          </cell>
          <cell r="C627">
            <v>48</v>
          </cell>
          <cell r="D627" t="str">
            <v>non-IPCC</v>
          </cell>
          <cell r="E627" t="str">
            <v>non-IPCC</v>
          </cell>
          <cell r="F627" t="str">
            <v>non-IPCC</v>
          </cell>
          <cell r="G627">
            <v>0</v>
          </cell>
          <cell r="H627">
            <v>844</v>
          </cell>
        </row>
        <row r="628">
          <cell r="A628" t="str">
            <v>647_201</v>
          </cell>
          <cell r="B628">
            <v>647</v>
          </cell>
          <cell r="C628">
            <v>201</v>
          </cell>
          <cell r="D628" t="str">
            <v>2B5</v>
          </cell>
          <cell r="E628" t="str">
            <v>2B8g</v>
          </cell>
          <cell r="F628" t="str">
            <v>2B8g_Petrochemical_and_carbon_black_production:Other</v>
          </cell>
          <cell r="G628">
            <v>0</v>
          </cell>
          <cell r="H628">
            <v>1000</v>
          </cell>
        </row>
        <row r="629">
          <cell r="A629" t="str">
            <v>650_28</v>
          </cell>
          <cell r="B629">
            <v>650</v>
          </cell>
          <cell r="C629">
            <v>28</v>
          </cell>
          <cell r="D629" t="str">
            <v>1A3b</v>
          </cell>
          <cell r="E629" t="str">
            <v>1A3bi</v>
          </cell>
          <cell r="F629" t="str">
            <v>1A3bi_Cars</v>
          </cell>
          <cell r="G629">
            <v>167</v>
          </cell>
          <cell r="H629">
            <v>167</v>
          </cell>
        </row>
        <row r="630">
          <cell r="A630" t="str">
            <v>651_28</v>
          </cell>
          <cell r="B630">
            <v>651</v>
          </cell>
          <cell r="C630">
            <v>28</v>
          </cell>
          <cell r="D630" t="str">
            <v>1A3b</v>
          </cell>
          <cell r="E630" t="str">
            <v>1A3bi</v>
          </cell>
          <cell r="F630" t="str">
            <v>1A3bi_Cars</v>
          </cell>
          <cell r="G630">
            <v>170</v>
          </cell>
          <cell r="H630">
            <v>170</v>
          </cell>
        </row>
        <row r="631">
          <cell r="A631" t="str">
            <v>652_12</v>
          </cell>
          <cell r="B631">
            <v>652</v>
          </cell>
          <cell r="C631">
            <v>12</v>
          </cell>
          <cell r="D631" t="str">
            <v>1A3b</v>
          </cell>
          <cell r="E631" t="str">
            <v>1A3bi</v>
          </cell>
          <cell r="F631" t="str">
            <v>1A3bi_Cars</v>
          </cell>
          <cell r="G631">
            <v>173</v>
          </cell>
          <cell r="H631">
            <v>173</v>
          </cell>
        </row>
        <row r="632">
          <cell r="A632" t="str">
            <v>652_50</v>
          </cell>
          <cell r="B632">
            <v>652</v>
          </cell>
          <cell r="C632">
            <v>50</v>
          </cell>
          <cell r="D632" t="str">
            <v>non-IPCC</v>
          </cell>
          <cell r="E632" t="str">
            <v>non-IPCC</v>
          </cell>
          <cell r="F632" t="str">
            <v>non-IPCC</v>
          </cell>
          <cell r="G632">
            <v>0</v>
          </cell>
          <cell r="H632">
            <v>915</v>
          </cell>
        </row>
        <row r="633">
          <cell r="A633" t="str">
            <v>652_60</v>
          </cell>
          <cell r="B633">
            <v>652</v>
          </cell>
          <cell r="C633">
            <v>60</v>
          </cell>
          <cell r="D633" t="str">
            <v>1A3b</v>
          </cell>
          <cell r="E633" t="str">
            <v>1A3bi</v>
          </cell>
          <cell r="F633" t="str">
            <v>1A3bi_Cars</v>
          </cell>
          <cell r="G633">
            <v>0</v>
          </cell>
          <cell r="H633">
            <v>915</v>
          </cell>
        </row>
        <row r="634">
          <cell r="A634" t="str">
            <v>652_313</v>
          </cell>
          <cell r="B634">
            <v>652</v>
          </cell>
          <cell r="C634">
            <v>313</v>
          </cell>
          <cell r="D634" t="str">
            <v>non-IPCC</v>
          </cell>
          <cell r="E634" t="str">
            <v>non-IPCC</v>
          </cell>
          <cell r="F634" t="str">
            <v>non-IPCC</v>
          </cell>
          <cell r="G634">
            <v>0</v>
          </cell>
          <cell r="H634">
            <v>915</v>
          </cell>
        </row>
        <row r="635">
          <cell r="A635" t="str">
            <v>653_28</v>
          </cell>
          <cell r="B635">
            <v>653</v>
          </cell>
          <cell r="C635">
            <v>28</v>
          </cell>
          <cell r="D635" t="str">
            <v>1A3b</v>
          </cell>
          <cell r="E635" t="str">
            <v>1A3bii</v>
          </cell>
          <cell r="F635" t="str">
            <v>1A3bii_Light_duty_trucks</v>
          </cell>
          <cell r="G635">
            <v>176</v>
          </cell>
          <cell r="H635">
            <v>176</v>
          </cell>
        </row>
        <row r="636">
          <cell r="A636" t="str">
            <v>654_28</v>
          </cell>
          <cell r="B636">
            <v>654</v>
          </cell>
          <cell r="C636">
            <v>28</v>
          </cell>
          <cell r="D636" t="str">
            <v>1A3b</v>
          </cell>
          <cell r="E636" t="str">
            <v>1A3bii</v>
          </cell>
          <cell r="F636" t="str">
            <v>1A3bii_Light_duty_trucks</v>
          </cell>
          <cell r="G636">
            <v>179</v>
          </cell>
          <cell r="H636">
            <v>179</v>
          </cell>
        </row>
        <row r="637">
          <cell r="A637" t="str">
            <v>655_12</v>
          </cell>
          <cell r="B637">
            <v>655</v>
          </cell>
          <cell r="C637">
            <v>12</v>
          </cell>
          <cell r="D637" t="str">
            <v>1A3b</v>
          </cell>
          <cell r="E637" t="str">
            <v>1A3bii</v>
          </cell>
          <cell r="F637" t="str">
            <v>1A3bii_Light_duty_trucks</v>
          </cell>
          <cell r="G637">
            <v>182</v>
          </cell>
          <cell r="H637">
            <v>182</v>
          </cell>
        </row>
        <row r="638">
          <cell r="A638" t="str">
            <v>655_50</v>
          </cell>
          <cell r="B638">
            <v>655</v>
          </cell>
          <cell r="C638">
            <v>50</v>
          </cell>
          <cell r="D638" t="str">
            <v>non-IPCC</v>
          </cell>
          <cell r="E638" t="str">
            <v>non-IPCC</v>
          </cell>
          <cell r="F638" t="str">
            <v>non-IPCC</v>
          </cell>
          <cell r="G638">
            <v>0</v>
          </cell>
          <cell r="H638">
            <v>918</v>
          </cell>
        </row>
        <row r="639">
          <cell r="A639" t="str">
            <v>655_60</v>
          </cell>
          <cell r="B639">
            <v>655</v>
          </cell>
          <cell r="C639">
            <v>60</v>
          </cell>
          <cell r="D639" t="str">
            <v>non-IPCC</v>
          </cell>
          <cell r="E639" t="str">
            <v>non-IPCC</v>
          </cell>
          <cell r="F639" t="str">
            <v>non-IPCC</v>
          </cell>
          <cell r="G639">
            <v>0</v>
          </cell>
          <cell r="H639">
            <v>918</v>
          </cell>
        </row>
        <row r="640">
          <cell r="A640" t="str">
            <v>655_313</v>
          </cell>
          <cell r="B640">
            <v>655</v>
          </cell>
          <cell r="C640">
            <v>313</v>
          </cell>
          <cell r="D640" t="str">
            <v>non-IPCC</v>
          </cell>
          <cell r="E640" t="str">
            <v>non-IPCC</v>
          </cell>
          <cell r="F640" t="str">
            <v>non-IPCC</v>
          </cell>
          <cell r="G640">
            <v>0</v>
          </cell>
          <cell r="H640">
            <v>918</v>
          </cell>
        </row>
        <row r="641">
          <cell r="A641" t="str">
            <v>656_12</v>
          </cell>
          <cell r="B641">
            <v>656</v>
          </cell>
          <cell r="C641">
            <v>12</v>
          </cell>
          <cell r="D641" t="str">
            <v>1A3b</v>
          </cell>
          <cell r="E641" t="str">
            <v>1A3biii</v>
          </cell>
          <cell r="F641" t="str">
            <v>1A3biii_Heavy_duty_trucks_and_buses</v>
          </cell>
          <cell r="G641">
            <v>191</v>
          </cell>
          <cell r="H641">
            <v>191</v>
          </cell>
        </row>
        <row r="642">
          <cell r="A642" t="str">
            <v>656_50</v>
          </cell>
          <cell r="B642">
            <v>656</v>
          </cell>
          <cell r="C642">
            <v>50</v>
          </cell>
          <cell r="D642" t="str">
            <v>non-IPCC</v>
          </cell>
          <cell r="E642" t="str">
            <v>non-IPCC</v>
          </cell>
          <cell r="F642" t="str">
            <v>non-IPCC</v>
          </cell>
          <cell r="G642">
            <v>0</v>
          </cell>
          <cell r="H642">
            <v>927</v>
          </cell>
        </row>
        <row r="643">
          <cell r="A643" t="str">
            <v>656_60</v>
          </cell>
          <cell r="B643">
            <v>656</v>
          </cell>
          <cell r="C643">
            <v>60</v>
          </cell>
          <cell r="D643" t="str">
            <v>non-IPCC</v>
          </cell>
          <cell r="E643" t="str">
            <v>non-IPCC</v>
          </cell>
          <cell r="F643" t="str">
            <v>non-IPCC</v>
          </cell>
          <cell r="G643">
            <v>0</v>
          </cell>
          <cell r="H643">
            <v>927</v>
          </cell>
        </row>
        <row r="644">
          <cell r="A644" t="str">
            <v>656_313</v>
          </cell>
          <cell r="B644">
            <v>656</v>
          </cell>
          <cell r="C644">
            <v>313</v>
          </cell>
          <cell r="D644" t="str">
            <v>non-IPCC</v>
          </cell>
          <cell r="E644" t="str">
            <v>non-IPCC</v>
          </cell>
          <cell r="F644" t="str">
            <v>non-IPCC</v>
          </cell>
          <cell r="G644">
            <v>0</v>
          </cell>
          <cell r="H644">
            <v>927</v>
          </cell>
        </row>
        <row r="645">
          <cell r="A645" t="str">
            <v>657_12</v>
          </cell>
          <cell r="B645">
            <v>657</v>
          </cell>
          <cell r="C645">
            <v>12</v>
          </cell>
          <cell r="D645" t="str">
            <v>1A3b</v>
          </cell>
          <cell r="E645" t="str">
            <v>1A3biii</v>
          </cell>
          <cell r="F645" t="str">
            <v>1A3biii_Heavy_duty_trucks_and_buses</v>
          </cell>
          <cell r="G645">
            <v>188</v>
          </cell>
          <cell r="H645">
            <v>188</v>
          </cell>
        </row>
        <row r="646">
          <cell r="A646" t="str">
            <v>657_50</v>
          </cell>
          <cell r="B646">
            <v>657</v>
          </cell>
          <cell r="C646">
            <v>50</v>
          </cell>
          <cell r="D646" t="str">
            <v>non-IPCC</v>
          </cell>
          <cell r="E646" t="str">
            <v>non-IPCC</v>
          </cell>
          <cell r="F646" t="str">
            <v>non-IPCC</v>
          </cell>
          <cell r="G646">
            <v>0</v>
          </cell>
          <cell r="H646">
            <v>924</v>
          </cell>
        </row>
        <row r="647">
          <cell r="A647" t="str">
            <v>657_60</v>
          </cell>
          <cell r="B647">
            <v>657</v>
          </cell>
          <cell r="C647">
            <v>60</v>
          </cell>
          <cell r="D647" t="str">
            <v>non-IPCC</v>
          </cell>
          <cell r="E647" t="str">
            <v>non-IPCC</v>
          </cell>
          <cell r="F647" t="str">
            <v>non-IPCC</v>
          </cell>
          <cell r="G647">
            <v>0</v>
          </cell>
          <cell r="H647">
            <v>924</v>
          </cell>
        </row>
        <row r="648">
          <cell r="A648" t="str">
            <v>657_313</v>
          </cell>
          <cell r="B648">
            <v>657</v>
          </cell>
          <cell r="C648">
            <v>313</v>
          </cell>
          <cell r="D648" t="str">
            <v>non-IPCC</v>
          </cell>
          <cell r="E648" t="str">
            <v>non-IPCC</v>
          </cell>
          <cell r="F648" t="str">
            <v>non-IPCC</v>
          </cell>
          <cell r="G648">
            <v>0</v>
          </cell>
          <cell r="H648">
            <v>924</v>
          </cell>
        </row>
        <row r="649">
          <cell r="A649" t="str">
            <v>658_12</v>
          </cell>
          <cell r="B649">
            <v>658</v>
          </cell>
          <cell r="C649">
            <v>12</v>
          </cell>
          <cell r="D649" t="str">
            <v>1A3b</v>
          </cell>
          <cell r="E649" t="str">
            <v>1A3biii</v>
          </cell>
          <cell r="F649" t="str">
            <v>1A3biii_Heavy_duty_trucks_and_buses</v>
          </cell>
          <cell r="G649">
            <v>185</v>
          </cell>
          <cell r="H649">
            <v>185</v>
          </cell>
        </row>
        <row r="650">
          <cell r="A650" t="str">
            <v>658_50</v>
          </cell>
          <cell r="B650">
            <v>658</v>
          </cell>
          <cell r="C650">
            <v>50</v>
          </cell>
          <cell r="D650" t="str">
            <v>non-IPCC</v>
          </cell>
          <cell r="E650" t="str">
            <v>non-IPCC</v>
          </cell>
          <cell r="F650" t="str">
            <v>non-IPCC</v>
          </cell>
          <cell r="G650">
            <v>0</v>
          </cell>
          <cell r="H650">
            <v>921</v>
          </cell>
        </row>
        <row r="651">
          <cell r="A651" t="str">
            <v>658_60</v>
          </cell>
          <cell r="B651">
            <v>658</v>
          </cell>
          <cell r="C651">
            <v>60</v>
          </cell>
          <cell r="D651" t="str">
            <v>non-IPCC</v>
          </cell>
          <cell r="E651" t="str">
            <v>non-IPCC</v>
          </cell>
          <cell r="F651" t="str">
            <v>non-IPCC</v>
          </cell>
          <cell r="G651">
            <v>0</v>
          </cell>
          <cell r="H651">
            <v>921</v>
          </cell>
        </row>
        <row r="652">
          <cell r="A652" t="str">
            <v>658_313</v>
          </cell>
          <cell r="B652">
            <v>658</v>
          </cell>
          <cell r="C652">
            <v>313</v>
          </cell>
          <cell r="D652" t="str">
            <v>non-IPCC</v>
          </cell>
          <cell r="E652" t="str">
            <v>non-IPCC</v>
          </cell>
          <cell r="F652" t="str">
            <v>non-IPCC</v>
          </cell>
          <cell r="G652">
            <v>0</v>
          </cell>
          <cell r="H652">
            <v>921</v>
          </cell>
        </row>
        <row r="653">
          <cell r="A653" t="str">
            <v>659_50</v>
          </cell>
          <cell r="B653">
            <v>659</v>
          </cell>
          <cell r="C653">
            <v>50</v>
          </cell>
          <cell r="D653" t="str">
            <v>non-IPCC</v>
          </cell>
          <cell r="E653" t="str">
            <v>non-IPCC</v>
          </cell>
          <cell r="F653" t="str">
            <v>non-IPCC</v>
          </cell>
          <cell r="G653">
            <v>0</v>
          </cell>
          <cell r="H653">
            <v>930</v>
          </cell>
        </row>
        <row r="654">
          <cell r="A654" t="str">
            <v>659_60</v>
          </cell>
          <cell r="B654">
            <v>659</v>
          </cell>
          <cell r="C654">
            <v>60</v>
          </cell>
          <cell r="D654" t="str">
            <v>non-IPCC</v>
          </cell>
          <cell r="E654" t="str">
            <v>non-IPCC</v>
          </cell>
          <cell r="F654" t="str">
            <v>non-IPCC</v>
          </cell>
          <cell r="G654">
            <v>0</v>
          </cell>
          <cell r="H654">
            <v>930</v>
          </cell>
        </row>
        <row r="655">
          <cell r="A655" t="str">
            <v>659_313</v>
          </cell>
          <cell r="B655">
            <v>659</v>
          </cell>
          <cell r="C655">
            <v>313</v>
          </cell>
          <cell r="D655" t="str">
            <v>non-IPCC</v>
          </cell>
          <cell r="E655" t="str">
            <v>non-IPCC</v>
          </cell>
          <cell r="F655" t="str">
            <v>non-IPCC</v>
          </cell>
          <cell r="G655">
            <v>0</v>
          </cell>
          <cell r="H655">
            <v>930</v>
          </cell>
        </row>
        <row r="656">
          <cell r="A656" t="str">
            <v>660_28</v>
          </cell>
          <cell r="B656">
            <v>660</v>
          </cell>
          <cell r="C656">
            <v>28</v>
          </cell>
          <cell r="D656" t="str">
            <v>1A3b</v>
          </cell>
          <cell r="E656" t="str">
            <v>1A3biv</v>
          </cell>
          <cell r="F656" t="str">
            <v>1A3biv_Motorcycles</v>
          </cell>
          <cell r="G656">
            <v>194</v>
          </cell>
          <cell r="H656">
            <v>194</v>
          </cell>
        </row>
        <row r="657">
          <cell r="A657" t="str">
            <v>660_50</v>
          </cell>
          <cell r="B657">
            <v>660</v>
          </cell>
          <cell r="C657">
            <v>50</v>
          </cell>
          <cell r="D657" t="str">
            <v>non-IPCC</v>
          </cell>
          <cell r="E657" t="str">
            <v>non-IPCC</v>
          </cell>
          <cell r="F657" t="str">
            <v>non-IPCC</v>
          </cell>
          <cell r="G657">
            <v>0</v>
          </cell>
          <cell r="H657">
            <v>930</v>
          </cell>
        </row>
        <row r="658">
          <cell r="A658" t="str">
            <v>660_60</v>
          </cell>
          <cell r="B658">
            <v>660</v>
          </cell>
          <cell r="C658">
            <v>60</v>
          </cell>
          <cell r="D658" t="str">
            <v>non-IPCC</v>
          </cell>
          <cell r="E658" t="str">
            <v>non-IPCC</v>
          </cell>
          <cell r="F658" t="str">
            <v>non-IPCC</v>
          </cell>
          <cell r="G658">
            <v>0</v>
          </cell>
          <cell r="H658">
            <v>930</v>
          </cell>
        </row>
        <row r="659">
          <cell r="A659" t="str">
            <v>660_313</v>
          </cell>
          <cell r="B659">
            <v>660</v>
          </cell>
          <cell r="C659">
            <v>313</v>
          </cell>
          <cell r="D659" t="str">
            <v>non-IPCC</v>
          </cell>
          <cell r="E659" t="str">
            <v>non-IPCC</v>
          </cell>
          <cell r="F659" t="str">
            <v>non-IPCC</v>
          </cell>
          <cell r="G659">
            <v>0</v>
          </cell>
          <cell r="H659">
            <v>930</v>
          </cell>
        </row>
        <row r="660">
          <cell r="A660" t="str">
            <v>661_28</v>
          </cell>
          <cell r="B660">
            <v>661</v>
          </cell>
          <cell r="C660">
            <v>28</v>
          </cell>
          <cell r="D660" t="str">
            <v>1A3b</v>
          </cell>
          <cell r="E660" t="str">
            <v>1A3biv</v>
          </cell>
          <cell r="F660" t="str">
            <v>1A3biv_Motorcycles</v>
          </cell>
          <cell r="G660">
            <v>194</v>
          </cell>
          <cell r="H660">
            <v>194</v>
          </cell>
        </row>
        <row r="661">
          <cell r="A661" t="str">
            <v>661_50</v>
          </cell>
          <cell r="B661">
            <v>661</v>
          </cell>
          <cell r="C661">
            <v>50</v>
          </cell>
          <cell r="D661" t="str">
            <v>non-IPCC</v>
          </cell>
          <cell r="E661" t="str">
            <v>non-IPCC</v>
          </cell>
          <cell r="F661" t="str">
            <v>non-IPCC</v>
          </cell>
          <cell r="G661">
            <v>0</v>
          </cell>
          <cell r="H661">
            <v>930</v>
          </cell>
        </row>
        <row r="662">
          <cell r="A662" t="str">
            <v>661_60</v>
          </cell>
          <cell r="B662">
            <v>661</v>
          </cell>
          <cell r="C662">
            <v>60</v>
          </cell>
          <cell r="D662" t="str">
            <v>non-IPCC</v>
          </cell>
          <cell r="E662" t="str">
            <v>non-IPCC</v>
          </cell>
          <cell r="F662" t="str">
            <v>non-IPCC</v>
          </cell>
          <cell r="G662">
            <v>0</v>
          </cell>
          <cell r="H662">
            <v>930</v>
          </cell>
        </row>
        <row r="663">
          <cell r="A663" t="str">
            <v>661_313</v>
          </cell>
          <cell r="B663">
            <v>661</v>
          </cell>
          <cell r="C663">
            <v>313</v>
          </cell>
          <cell r="D663" t="str">
            <v>non-IPCC</v>
          </cell>
          <cell r="E663" t="str">
            <v>non-IPCC</v>
          </cell>
          <cell r="F663" t="str">
            <v>non-IPCC</v>
          </cell>
          <cell r="G663">
            <v>0</v>
          </cell>
          <cell r="H663">
            <v>930</v>
          </cell>
        </row>
        <row r="664">
          <cell r="A664" t="str">
            <v>662_28</v>
          </cell>
          <cell r="B664">
            <v>662</v>
          </cell>
          <cell r="C664">
            <v>28</v>
          </cell>
          <cell r="D664" t="str">
            <v>1A3b</v>
          </cell>
          <cell r="E664" t="str">
            <v>1A3bi</v>
          </cell>
          <cell r="F664" t="str">
            <v>1A3bi_Cars</v>
          </cell>
          <cell r="G664">
            <v>166</v>
          </cell>
          <cell r="H664">
            <v>166</v>
          </cell>
        </row>
        <row r="665">
          <cell r="A665" t="str">
            <v>663_28</v>
          </cell>
          <cell r="B665">
            <v>663</v>
          </cell>
          <cell r="C665">
            <v>28</v>
          </cell>
          <cell r="D665" t="str">
            <v>1A3b</v>
          </cell>
          <cell r="E665" t="str">
            <v>1A3bi</v>
          </cell>
          <cell r="F665" t="str">
            <v>1A3bi_Cars</v>
          </cell>
          <cell r="G665">
            <v>169</v>
          </cell>
          <cell r="H665">
            <v>169</v>
          </cell>
        </row>
        <row r="666">
          <cell r="A666" t="str">
            <v>664_12</v>
          </cell>
          <cell r="B666">
            <v>664</v>
          </cell>
          <cell r="C666">
            <v>12</v>
          </cell>
          <cell r="D666" t="str">
            <v>1A3b</v>
          </cell>
          <cell r="E666" t="str">
            <v>1A3bi</v>
          </cell>
          <cell r="F666" t="str">
            <v>1A3bi_Cars</v>
          </cell>
          <cell r="G666">
            <v>172</v>
          </cell>
          <cell r="H666">
            <v>172</v>
          </cell>
        </row>
        <row r="667">
          <cell r="A667" t="str">
            <v>664_50</v>
          </cell>
          <cell r="B667">
            <v>664</v>
          </cell>
          <cell r="C667">
            <v>50</v>
          </cell>
          <cell r="D667" t="str">
            <v>non-IPCC</v>
          </cell>
          <cell r="E667" t="str">
            <v>non-IPCC</v>
          </cell>
          <cell r="F667" t="str">
            <v>non-IPCC</v>
          </cell>
          <cell r="G667">
            <v>0</v>
          </cell>
          <cell r="H667">
            <v>914</v>
          </cell>
        </row>
        <row r="668">
          <cell r="A668" t="str">
            <v>664_60</v>
          </cell>
          <cell r="B668">
            <v>664</v>
          </cell>
          <cell r="C668">
            <v>60</v>
          </cell>
          <cell r="D668" t="str">
            <v>1A3b</v>
          </cell>
          <cell r="E668" t="str">
            <v>1A3bi</v>
          </cell>
          <cell r="F668" t="str">
            <v>1A3bi_Cars</v>
          </cell>
          <cell r="G668">
            <v>0</v>
          </cell>
          <cell r="H668">
            <v>914</v>
          </cell>
        </row>
        <row r="669">
          <cell r="A669" t="str">
            <v>664_313</v>
          </cell>
          <cell r="B669">
            <v>664</v>
          </cell>
          <cell r="C669">
            <v>313</v>
          </cell>
          <cell r="D669" t="str">
            <v>non-IPCC</v>
          </cell>
          <cell r="E669" t="str">
            <v>non-IPCC</v>
          </cell>
          <cell r="F669" t="str">
            <v>non-IPCC</v>
          </cell>
          <cell r="G669">
            <v>0</v>
          </cell>
          <cell r="H669">
            <v>914</v>
          </cell>
        </row>
        <row r="670">
          <cell r="A670" t="str">
            <v>665_28</v>
          </cell>
          <cell r="B670">
            <v>665</v>
          </cell>
          <cell r="C670">
            <v>28</v>
          </cell>
          <cell r="D670" t="str">
            <v>1A3b</v>
          </cell>
          <cell r="E670" t="str">
            <v>1A3bii</v>
          </cell>
          <cell r="F670" t="str">
            <v>1A3bii_Light_duty_trucks</v>
          </cell>
          <cell r="G670">
            <v>175</v>
          </cell>
          <cell r="H670">
            <v>175</v>
          </cell>
        </row>
        <row r="671">
          <cell r="A671" t="str">
            <v>666_28</v>
          </cell>
          <cell r="B671">
            <v>666</v>
          </cell>
          <cell r="C671">
            <v>28</v>
          </cell>
          <cell r="D671" t="str">
            <v>1A3b</v>
          </cell>
          <cell r="E671" t="str">
            <v>1A3bii</v>
          </cell>
          <cell r="F671" t="str">
            <v>1A3bii_Light_duty_trucks</v>
          </cell>
          <cell r="G671">
            <v>178</v>
          </cell>
          <cell r="H671">
            <v>178</v>
          </cell>
        </row>
        <row r="672">
          <cell r="A672" t="str">
            <v>667_12</v>
          </cell>
          <cell r="B672">
            <v>667</v>
          </cell>
          <cell r="C672">
            <v>12</v>
          </cell>
          <cell r="D672" t="str">
            <v>1A3b</v>
          </cell>
          <cell r="E672" t="str">
            <v>1A3bii</v>
          </cell>
          <cell r="F672" t="str">
            <v>1A3bii_Light_duty_trucks</v>
          </cell>
          <cell r="G672">
            <v>181</v>
          </cell>
          <cell r="H672">
            <v>181</v>
          </cell>
        </row>
        <row r="673">
          <cell r="A673" t="str">
            <v>667_50</v>
          </cell>
          <cell r="B673">
            <v>667</v>
          </cell>
          <cell r="C673">
            <v>50</v>
          </cell>
          <cell r="D673" t="str">
            <v>non-IPCC</v>
          </cell>
          <cell r="E673" t="str">
            <v>non-IPCC</v>
          </cell>
          <cell r="F673" t="str">
            <v>non-IPCC</v>
          </cell>
          <cell r="G673">
            <v>0</v>
          </cell>
          <cell r="H673">
            <v>917</v>
          </cell>
        </row>
        <row r="674">
          <cell r="A674" t="str">
            <v>667_60</v>
          </cell>
          <cell r="B674">
            <v>667</v>
          </cell>
          <cell r="C674">
            <v>60</v>
          </cell>
          <cell r="D674" t="str">
            <v>non-IPCC</v>
          </cell>
          <cell r="E674" t="str">
            <v>non-IPCC</v>
          </cell>
          <cell r="F674" t="str">
            <v>non-IPCC</v>
          </cell>
          <cell r="G674">
            <v>0</v>
          </cell>
          <cell r="H674">
            <v>917</v>
          </cell>
        </row>
        <row r="675">
          <cell r="A675" t="str">
            <v>667_313</v>
          </cell>
          <cell r="B675">
            <v>667</v>
          </cell>
          <cell r="C675">
            <v>313</v>
          </cell>
          <cell r="D675" t="str">
            <v>non-IPCC</v>
          </cell>
          <cell r="E675" t="str">
            <v>non-IPCC</v>
          </cell>
          <cell r="F675" t="str">
            <v>non-IPCC</v>
          </cell>
          <cell r="G675">
            <v>0</v>
          </cell>
          <cell r="H675">
            <v>917</v>
          </cell>
        </row>
        <row r="676">
          <cell r="A676" t="str">
            <v>668_12</v>
          </cell>
          <cell r="B676">
            <v>668</v>
          </cell>
          <cell r="C676">
            <v>12</v>
          </cell>
          <cell r="D676" t="str">
            <v>1A3b</v>
          </cell>
          <cell r="E676" t="str">
            <v>1A3biii</v>
          </cell>
          <cell r="F676" t="str">
            <v>1A3biii_Heavy_duty_trucks_and_buses</v>
          </cell>
          <cell r="G676">
            <v>190</v>
          </cell>
          <cell r="H676">
            <v>190</v>
          </cell>
        </row>
        <row r="677">
          <cell r="A677" t="str">
            <v>668_50</v>
          </cell>
          <cell r="B677">
            <v>668</v>
          </cell>
          <cell r="C677">
            <v>50</v>
          </cell>
          <cell r="D677" t="str">
            <v>non-IPCC</v>
          </cell>
          <cell r="E677" t="str">
            <v>non-IPCC</v>
          </cell>
          <cell r="F677" t="str">
            <v>non-IPCC</v>
          </cell>
          <cell r="G677">
            <v>0</v>
          </cell>
          <cell r="H677">
            <v>926</v>
          </cell>
        </row>
        <row r="678">
          <cell r="A678" t="str">
            <v>668_60</v>
          </cell>
          <cell r="B678">
            <v>668</v>
          </cell>
          <cell r="C678">
            <v>60</v>
          </cell>
          <cell r="D678" t="str">
            <v>non-IPCC</v>
          </cell>
          <cell r="E678" t="str">
            <v>non-IPCC</v>
          </cell>
          <cell r="F678" t="str">
            <v>non-IPCC</v>
          </cell>
          <cell r="G678">
            <v>0</v>
          </cell>
          <cell r="H678">
            <v>926</v>
          </cell>
        </row>
        <row r="679">
          <cell r="A679" t="str">
            <v>668_313</v>
          </cell>
          <cell r="B679">
            <v>668</v>
          </cell>
          <cell r="C679">
            <v>313</v>
          </cell>
          <cell r="D679" t="str">
            <v>non-IPCC</v>
          </cell>
          <cell r="E679" t="str">
            <v>non-IPCC</v>
          </cell>
          <cell r="F679" t="str">
            <v>non-IPCC</v>
          </cell>
          <cell r="G679">
            <v>0</v>
          </cell>
          <cell r="H679">
            <v>926</v>
          </cell>
        </row>
        <row r="680">
          <cell r="A680" t="str">
            <v>669_12</v>
          </cell>
          <cell r="B680">
            <v>669</v>
          </cell>
          <cell r="C680">
            <v>12</v>
          </cell>
          <cell r="D680" t="str">
            <v>1A3b</v>
          </cell>
          <cell r="E680" t="str">
            <v>1A3biii</v>
          </cell>
          <cell r="F680" t="str">
            <v>1A3biii_Heavy_duty_trucks_and_buses</v>
          </cell>
          <cell r="G680">
            <v>187</v>
          </cell>
          <cell r="H680">
            <v>187</v>
          </cell>
        </row>
        <row r="681">
          <cell r="A681" t="str">
            <v>669_50</v>
          </cell>
          <cell r="B681">
            <v>669</v>
          </cell>
          <cell r="C681">
            <v>50</v>
          </cell>
          <cell r="D681" t="str">
            <v>non-IPCC</v>
          </cell>
          <cell r="E681" t="str">
            <v>non-IPCC</v>
          </cell>
          <cell r="F681" t="str">
            <v>non-IPCC</v>
          </cell>
          <cell r="G681">
            <v>0</v>
          </cell>
          <cell r="H681">
            <v>923</v>
          </cell>
        </row>
        <row r="682">
          <cell r="A682" t="str">
            <v>669_60</v>
          </cell>
          <cell r="B682">
            <v>669</v>
          </cell>
          <cell r="C682">
            <v>60</v>
          </cell>
          <cell r="D682" t="str">
            <v>non-IPCC</v>
          </cell>
          <cell r="E682" t="str">
            <v>non-IPCC</v>
          </cell>
          <cell r="F682" t="str">
            <v>non-IPCC</v>
          </cell>
          <cell r="G682">
            <v>0</v>
          </cell>
          <cell r="H682">
            <v>923</v>
          </cell>
        </row>
        <row r="683">
          <cell r="A683" t="str">
            <v>669_313</v>
          </cell>
          <cell r="B683">
            <v>669</v>
          </cell>
          <cell r="C683">
            <v>313</v>
          </cell>
          <cell r="D683" t="str">
            <v>non-IPCC</v>
          </cell>
          <cell r="E683" t="str">
            <v>non-IPCC</v>
          </cell>
          <cell r="F683" t="str">
            <v>non-IPCC</v>
          </cell>
          <cell r="G683">
            <v>0</v>
          </cell>
          <cell r="H683">
            <v>923</v>
          </cell>
        </row>
        <row r="684">
          <cell r="A684" t="str">
            <v>670_12</v>
          </cell>
          <cell r="B684">
            <v>670</v>
          </cell>
          <cell r="C684">
            <v>12</v>
          </cell>
          <cell r="D684" t="str">
            <v>1A3b</v>
          </cell>
          <cell r="E684" t="str">
            <v>1A3biii</v>
          </cell>
          <cell r="F684" t="str">
            <v>1A3biii_Heavy_duty_trucks_and_buses</v>
          </cell>
          <cell r="G684">
            <v>184</v>
          </cell>
          <cell r="H684">
            <v>184</v>
          </cell>
        </row>
        <row r="685">
          <cell r="A685" t="str">
            <v>670_50</v>
          </cell>
          <cell r="B685">
            <v>670</v>
          </cell>
          <cell r="C685">
            <v>50</v>
          </cell>
          <cell r="D685" t="str">
            <v>non-IPCC</v>
          </cell>
          <cell r="E685" t="str">
            <v>non-IPCC</v>
          </cell>
          <cell r="F685" t="str">
            <v>non-IPCC</v>
          </cell>
          <cell r="G685">
            <v>0</v>
          </cell>
          <cell r="H685">
            <v>920</v>
          </cell>
        </row>
        <row r="686">
          <cell r="A686" t="str">
            <v>670_60</v>
          </cell>
          <cell r="B686">
            <v>670</v>
          </cell>
          <cell r="C686">
            <v>60</v>
          </cell>
          <cell r="D686" t="str">
            <v>non-IPCC</v>
          </cell>
          <cell r="E686" t="str">
            <v>non-IPCC</v>
          </cell>
          <cell r="F686" t="str">
            <v>non-IPCC</v>
          </cell>
          <cell r="G686">
            <v>0</v>
          </cell>
          <cell r="H686">
            <v>920</v>
          </cell>
        </row>
        <row r="687">
          <cell r="A687" t="str">
            <v>670_313</v>
          </cell>
          <cell r="B687">
            <v>670</v>
          </cell>
          <cell r="C687">
            <v>313</v>
          </cell>
          <cell r="D687" t="str">
            <v>non-IPCC</v>
          </cell>
          <cell r="E687" t="str">
            <v>non-IPCC</v>
          </cell>
          <cell r="F687" t="str">
            <v>non-IPCC</v>
          </cell>
          <cell r="G687">
            <v>0</v>
          </cell>
          <cell r="H687">
            <v>920</v>
          </cell>
        </row>
        <row r="688">
          <cell r="A688" t="str">
            <v>671_28</v>
          </cell>
          <cell r="B688">
            <v>671</v>
          </cell>
          <cell r="C688">
            <v>28</v>
          </cell>
          <cell r="D688" t="str">
            <v>1A3b</v>
          </cell>
          <cell r="E688" t="str">
            <v>1A3biv</v>
          </cell>
          <cell r="F688" t="str">
            <v>1A3biv_Motorcycles</v>
          </cell>
          <cell r="G688">
            <v>193</v>
          </cell>
          <cell r="H688">
            <v>193</v>
          </cell>
        </row>
        <row r="689">
          <cell r="A689" t="str">
            <v>671_50</v>
          </cell>
          <cell r="B689">
            <v>671</v>
          </cell>
          <cell r="C689">
            <v>50</v>
          </cell>
          <cell r="D689" t="str">
            <v>non-IPCC</v>
          </cell>
          <cell r="E689" t="str">
            <v>non-IPCC</v>
          </cell>
          <cell r="F689" t="str">
            <v>non-IPCC</v>
          </cell>
          <cell r="G689">
            <v>0</v>
          </cell>
          <cell r="H689">
            <v>929</v>
          </cell>
        </row>
        <row r="690">
          <cell r="A690" t="str">
            <v>671_60</v>
          </cell>
          <cell r="B690">
            <v>671</v>
          </cell>
          <cell r="C690">
            <v>60</v>
          </cell>
          <cell r="D690" t="str">
            <v>non-IPCC</v>
          </cell>
          <cell r="E690" t="str">
            <v>non-IPCC</v>
          </cell>
          <cell r="F690" t="str">
            <v>non-IPCC</v>
          </cell>
          <cell r="G690">
            <v>0</v>
          </cell>
          <cell r="H690">
            <v>929</v>
          </cell>
        </row>
        <row r="691">
          <cell r="A691" t="str">
            <v>671_313</v>
          </cell>
          <cell r="B691">
            <v>671</v>
          </cell>
          <cell r="C691">
            <v>313</v>
          </cell>
          <cell r="D691" t="str">
            <v>non-IPCC</v>
          </cell>
          <cell r="E691" t="str">
            <v>non-IPCC</v>
          </cell>
          <cell r="F691" t="str">
            <v>non-IPCC</v>
          </cell>
          <cell r="G691">
            <v>0</v>
          </cell>
          <cell r="H691">
            <v>929</v>
          </cell>
        </row>
        <row r="692">
          <cell r="A692" t="str">
            <v>672_28</v>
          </cell>
          <cell r="B692">
            <v>672</v>
          </cell>
          <cell r="C692">
            <v>28</v>
          </cell>
          <cell r="D692" t="str">
            <v>1A3b</v>
          </cell>
          <cell r="E692" t="str">
            <v>1A3biv</v>
          </cell>
          <cell r="F692" t="str">
            <v>1A3biv_Motorcycles</v>
          </cell>
          <cell r="G692">
            <v>193</v>
          </cell>
          <cell r="H692">
            <v>193</v>
          </cell>
        </row>
        <row r="693">
          <cell r="A693" t="str">
            <v>672_50</v>
          </cell>
          <cell r="B693">
            <v>672</v>
          </cell>
          <cell r="C693">
            <v>50</v>
          </cell>
          <cell r="D693" t="str">
            <v>non-IPCC</v>
          </cell>
          <cell r="E693" t="str">
            <v>non-IPCC</v>
          </cell>
          <cell r="F693" t="str">
            <v>non-IPCC</v>
          </cell>
          <cell r="G693">
            <v>0</v>
          </cell>
          <cell r="H693">
            <v>929</v>
          </cell>
        </row>
        <row r="694">
          <cell r="A694" t="str">
            <v>672_60</v>
          </cell>
          <cell r="B694">
            <v>672</v>
          </cell>
          <cell r="C694">
            <v>60</v>
          </cell>
          <cell r="D694" t="str">
            <v>non-IPCC</v>
          </cell>
          <cell r="E694" t="str">
            <v>non-IPCC</v>
          </cell>
          <cell r="F694" t="str">
            <v>non-IPCC</v>
          </cell>
          <cell r="G694">
            <v>0</v>
          </cell>
          <cell r="H694">
            <v>929</v>
          </cell>
        </row>
        <row r="695">
          <cell r="A695" t="str">
            <v>672_313</v>
          </cell>
          <cell r="B695">
            <v>672</v>
          </cell>
          <cell r="C695">
            <v>313</v>
          </cell>
          <cell r="D695" t="str">
            <v>non-IPCC</v>
          </cell>
          <cell r="E695" t="str">
            <v>non-IPCC</v>
          </cell>
          <cell r="F695" t="str">
            <v>non-IPCC</v>
          </cell>
          <cell r="G695">
            <v>0</v>
          </cell>
          <cell r="H695">
            <v>929</v>
          </cell>
        </row>
        <row r="696">
          <cell r="A696" t="str">
            <v>673_28</v>
          </cell>
          <cell r="B696">
            <v>673</v>
          </cell>
          <cell r="C696">
            <v>28</v>
          </cell>
          <cell r="D696" t="str">
            <v>1A3b</v>
          </cell>
          <cell r="E696" t="str">
            <v>1A3biv</v>
          </cell>
          <cell r="F696" t="str">
            <v>1A3biv_Motorcycles</v>
          </cell>
          <cell r="G696">
            <v>193</v>
          </cell>
          <cell r="H696">
            <v>193</v>
          </cell>
        </row>
        <row r="697">
          <cell r="A697" t="str">
            <v>673_50</v>
          </cell>
          <cell r="B697">
            <v>673</v>
          </cell>
          <cell r="C697">
            <v>50</v>
          </cell>
          <cell r="D697" t="str">
            <v>non-IPCC</v>
          </cell>
          <cell r="E697" t="str">
            <v>non-IPCC</v>
          </cell>
          <cell r="F697" t="str">
            <v>non-IPCC</v>
          </cell>
          <cell r="G697">
            <v>0</v>
          </cell>
          <cell r="H697">
            <v>929</v>
          </cell>
        </row>
        <row r="698">
          <cell r="A698" t="str">
            <v>673_60</v>
          </cell>
          <cell r="B698">
            <v>673</v>
          </cell>
          <cell r="C698">
            <v>60</v>
          </cell>
          <cell r="D698" t="str">
            <v>non-IPCC</v>
          </cell>
          <cell r="E698" t="str">
            <v>non-IPCC</v>
          </cell>
          <cell r="F698" t="str">
            <v>non-IPCC</v>
          </cell>
          <cell r="G698">
            <v>0</v>
          </cell>
          <cell r="H698">
            <v>929</v>
          </cell>
        </row>
        <row r="699">
          <cell r="A699" t="str">
            <v>673_313</v>
          </cell>
          <cell r="B699">
            <v>673</v>
          </cell>
          <cell r="C699">
            <v>313</v>
          </cell>
          <cell r="D699" t="str">
            <v>non-IPCC</v>
          </cell>
          <cell r="E699" t="str">
            <v>non-IPCC</v>
          </cell>
          <cell r="F699" t="str">
            <v>non-IPCC</v>
          </cell>
          <cell r="G699">
            <v>0</v>
          </cell>
          <cell r="H699">
            <v>929</v>
          </cell>
        </row>
        <row r="700">
          <cell r="A700" t="str">
            <v>674_28</v>
          </cell>
          <cell r="B700">
            <v>674</v>
          </cell>
          <cell r="C700">
            <v>28</v>
          </cell>
          <cell r="D700" t="str">
            <v>1A3b</v>
          </cell>
          <cell r="E700" t="str">
            <v>1A3bi</v>
          </cell>
          <cell r="F700" t="str">
            <v>1A3bi_Cars</v>
          </cell>
          <cell r="G700">
            <v>168</v>
          </cell>
          <cell r="H700">
            <v>168</v>
          </cell>
        </row>
        <row r="701">
          <cell r="A701" t="str">
            <v>675_28</v>
          </cell>
          <cell r="B701">
            <v>675</v>
          </cell>
          <cell r="C701">
            <v>28</v>
          </cell>
          <cell r="D701" t="str">
            <v>1A3b</v>
          </cell>
          <cell r="E701" t="str">
            <v>1A3bi</v>
          </cell>
          <cell r="F701" t="str">
            <v>1A3bi_Cars</v>
          </cell>
          <cell r="G701">
            <v>171</v>
          </cell>
          <cell r="H701">
            <v>171</v>
          </cell>
        </row>
        <row r="702">
          <cell r="A702" t="str">
            <v>676_12</v>
          </cell>
          <cell r="B702">
            <v>676</v>
          </cell>
          <cell r="C702">
            <v>12</v>
          </cell>
          <cell r="D702" t="str">
            <v>1A3b</v>
          </cell>
          <cell r="E702" t="str">
            <v>1A3bi</v>
          </cell>
          <cell r="F702" t="str">
            <v>1A3bi_Cars</v>
          </cell>
          <cell r="G702">
            <v>174</v>
          </cell>
          <cell r="H702">
            <v>174</v>
          </cell>
        </row>
        <row r="703">
          <cell r="A703" t="str">
            <v>676_50</v>
          </cell>
          <cell r="B703">
            <v>676</v>
          </cell>
          <cell r="C703">
            <v>50</v>
          </cell>
          <cell r="D703" t="str">
            <v>non-IPCC</v>
          </cell>
          <cell r="E703" t="str">
            <v>non-IPCC</v>
          </cell>
          <cell r="F703" t="str">
            <v>non-IPCC</v>
          </cell>
          <cell r="G703">
            <v>0</v>
          </cell>
          <cell r="H703">
            <v>916</v>
          </cell>
        </row>
        <row r="704">
          <cell r="A704" t="str">
            <v>676_60</v>
          </cell>
          <cell r="B704">
            <v>676</v>
          </cell>
          <cell r="C704">
            <v>60</v>
          </cell>
          <cell r="D704" t="str">
            <v>1A3b</v>
          </cell>
          <cell r="E704" t="str">
            <v>1A3bi</v>
          </cell>
          <cell r="F704" t="str">
            <v>1A3bi_Cars</v>
          </cell>
          <cell r="G704">
            <v>0</v>
          </cell>
          <cell r="H704">
            <v>916</v>
          </cell>
        </row>
        <row r="705">
          <cell r="A705" t="str">
            <v>676_313</v>
          </cell>
          <cell r="B705">
            <v>676</v>
          </cell>
          <cell r="C705">
            <v>313</v>
          </cell>
          <cell r="D705" t="str">
            <v>non-IPCC</v>
          </cell>
          <cell r="E705" t="str">
            <v>non-IPCC</v>
          </cell>
          <cell r="F705" t="str">
            <v>non-IPCC</v>
          </cell>
          <cell r="G705">
            <v>0</v>
          </cell>
          <cell r="H705">
            <v>916</v>
          </cell>
        </row>
        <row r="706">
          <cell r="A706" t="str">
            <v>677_28</v>
          </cell>
          <cell r="B706">
            <v>677</v>
          </cell>
          <cell r="C706">
            <v>28</v>
          </cell>
          <cell r="D706" t="str">
            <v>1A3b</v>
          </cell>
          <cell r="E706" t="str">
            <v>1A3bii</v>
          </cell>
          <cell r="F706" t="str">
            <v>1A3bii_Light_duty_trucks</v>
          </cell>
          <cell r="G706">
            <v>177</v>
          </cell>
          <cell r="H706">
            <v>177</v>
          </cell>
        </row>
        <row r="707">
          <cell r="A707" t="str">
            <v>678_28</v>
          </cell>
          <cell r="B707">
            <v>678</v>
          </cell>
          <cell r="C707">
            <v>28</v>
          </cell>
          <cell r="D707" t="str">
            <v>1A3b</v>
          </cell>
          <cell r="E707" t="str">
            <v>1A3bii</v>
          </cell>
          <cell r="F707" t="str">
            <v>1A3bii_Light_duty_trucks</v>
          </cell>
          <cell r="G707">
            <v>180</v>
          </cell>
          <cell r="H707">
            <v>180</v>
          </cell>
        </row>
        <row r="708">
          <cell r="A708" t="str">
            <v>679_12</v>
          </cell>
          <cell r="B708">
            <v>679</v>
          </cell>
          <cell r="C708">
            <v>12</v>
          </cell>
          <cell r="D708" t="str">
            <v>1A3b</v>
          </cell>
          <cell r="E708" t="str">
            <v>1A3bii</v>
          </cell>
          <cell r="F708" t="str">
            <v>1A3bii_Light_duty_trucks</v>
          </cell>
          <cell r="G708">
            <v>183</v>
          </cell>
          <cell r="H708">
            <v>183</v>
          </cell>
        </row>
        <row r="709">
          <cell r="A709" t="str">
            <v>679_50</v>
          </cell>
          <cell r="B709">
            <v>679</v>
          </cell>
          <cell r="C709">
            <v>50</v>
          </cell>
          <cell r="D709" t="str">
            <v>non-IPCC</v>
          </cell>
          <cell r="E709" t="str">
            <v>non-IPCC</v>
          </cell>
          <cell r="F709" t="str">
            <v>non-IPCC</v>
          </cell>
          <cell r="G709">
            <v>0</v>
          </cell>
          <cell r="H709">
            <v>919</v>
          </cell>
        </row>
        <row r="710">
          <cell r="A710" t="str">
            <v>679_60</v>
          </cell>
          <cell r="B710">
            <v>679</v>
          </cell>
          <cell r="C710">
            <v>60</v>
          </cell>
          <cell r="D710" t="str">
            <v>non-IPCC</v>
          </cell>
          <cell r="E710" t="str">
            <v>non-IPCC</v>
          </cell>
          <cell r="F710" t="str">
            <v>non-IPCC</v>
          </cell>
          <cell r="G710">
            <v>0</v>
          </cell>
          <cell r="H710">
            <v>919</v>
          </cell>
        </row>
        <row r="711">
          <cell r="A711" t="str">
            <v>679_313</v>
          </cell>
          <cell r="B711">
            <v>679</v>
          </cell>
          <cell r="C711">
            <v>313</v>
          </cell>
          <cell r="D711" t="str">
            <v>non-IPCC</v>
          </cell>
          <cell r="E711" t="str">
            <v>non-IPCC</v>
          </cell>
          <cell r="F711" t="str">
            <v>non-IPCC</v>
          </cell>
          <cell r="G711">
            <v>0</v>
          </cell>
          <cell r="H711">
            <v>919</v>
          </cell>
        </row>
        <row r="712">
          <cell r="A712" t="str">
            <v>680_12</v>
          </cell>
          <cell r="B712">
            <v>680</v>
          </cell>
          <cell r="C712">
            <v>12</v>
          </cell>
          <cell r="D712" t="str">
            <v>1A3b</v>
          </cell>
          <cell r="E712" t="str">
            <v>1A3biii</v>
          </cell>
          <cell r="F712" t="str">
            <v>1A3biii_Heavy_duty_trucks_and_buses</v>
          </cell>
          <cell r="G712">
            <v>192</v>
          </cell>
          <cell r="H712">
            <v>192</v>
          </cell>
        </row>
        <row r="713">
          <cell r="A713" t="str">
            <v>680_50</v>
          </cell>
          <cell r="B713">
            <v>680</v>
          </cell>
          <cell r="C713">
            <v>50</v>
          </cell>
          <cell r="D713" t="str">
            <v>non-IPCC</v>
          </cell>
          <cell r="E713" t="str">
            <v>non-IPCC</v>
          </cell>
          <cell r="F713" t="str">
            <v>non-IPCC</v>
          </cell>
          <cell r="G713">
            <v>0</v>
          </cell>
          <cell r="H713">
            <v>928</v>
          </cell>
        </row>
        <row r="714">
          <cell r="A714" t="str">
            <v>680_60</v>
          </cell>
          <cell r="B714">
            <v>680</v>
          </cell>
          <cell r="C714">
            <v>60</v>
          </cell>
          <cell r="D714" t="str">
            <v>non-IPCC</v>
          </cell>
          <cell r="E714" t="str">
            <v>non-IPCC</v>
          </cell>
          <cell r="F714" t="str">
            <v>non-IPCC</v>
          </cell>
          <cell r="G714">
            <v>0</v>
          </cell>
          <cell r="H714">
            <v>928</v>
          </cell>
        </row>
        <row r="715">
          <cell r="A715" t="str">
            <v>680_313</v>
          </cell>
          <cell r="B715">
            <v>680</v>
          </cell>
          <cell r="C715">
            <v>313</v>
          </cell>
          <cell r="D715" t="str">
            <v>non-IPCC</v>
          </cell>
          <cell r="E715" t="str">
            <v>non-IPCC</v>
          </cell>
          <cell r="F715" t="str">
            <v>non-IPCC</v>
          </cell>
          <cell r="G715">
            <v>0</v>
          </cell>
          <cell r="H715">
            <v>928</v>
          </cell>
        </row>
        <row r="716">
          <cell r="A716" t="str">
            <v>681_12</v>
          </cell>
          <cell r="B716">
            <v>681</v>
          </cell>
          <cell r="C716">
            <v>12</v>
          </cell>
          <cell r="D716" t="str">
            <v>1A3b</v>
          </cell>
          <cell r="E716" t="str">
            <v>1A3biii</v>
          </cell>
          <cell r="F716" t="str">
            <v>1A3biii_Heavy_duty_trucks_and_buses</v>
          </cell>
          <cell r="G716">
            <v>189</v>
          </cell>
          <cell r="H716">
            <v>189</v>
          </cell>
        </row>
        <row r="717">
          <cell r="A717" t="str">
            <v>681_50</v>
          </cell>
          <cell r="B717">
            <v>681</v>
          </cell>
          <cell r="C717">
            <v>50</v>
          </cell>
          <cell r="D717" t="str">
            <v>non-IPCC</v>
          </cell>
          <cell r="E717" t="str">
            <v>non-IPCC</v>
          </cell>
          <cell r="F717" t="str">
            <v>non-IPCC</v>
          </cell>
          <cell r="G717">
            <v>0</v>
          </cell>
          <cell r="H717">
            <v>925</v>
          </cell>
        </row>
        <row r="718">
          <cell r="A718" t="str">
            <v>681_60</v>
          </cell>
          <cell r="B718">
            <v>681</v>
          </cell>
          <cell r="C718">
            <v>60</v>
          </cell>
          <cell r="D718" t="str">
            <v>non-IPCC</v>
          </cell>
          <cell r="E718" t="str">
            <v>non-IPCC</v>
          </cell>
          <cell r="F718" t="str">
            <v>non-IPCC</v>
          </cell>
          <cell r="G718">
            <v>0</v>
          </cell>
          <cell r="H718">
            <v>925</v>
          </cell>
        </row>
        <row r="719">
          <cell r="A719" t="str">
            <v>681_313</v>
          </cell>
          <cell r="B719">
            <v>681</v>
          </cell>
          <cell r="C719">
            <v>313</v>
          </cell>
          <cell r="D719" t="str">
            <v>non-IPCC</v>
          </cell>
          <cell r="E719" t="str">
            <v>non-IPCC</v>
          </cell>
          <cell r="F719" t="str">
            <v>non-IPCC</v>
          </cell>
          <cell r="G719">
            <v>0</v>
          </cell>
          <cell r="H719">
            <v>925</v>
          </cell>
        </row>
        <row r="720">
          <cell r="A720" t="str">
            <v>682_12</v>
          </cell>
          <cell r="B720">
            <v>682</v>
          </cell>
          <cell r="C720">
            <v>12</v>
          </cell>
          <cell r="D720" t="str">
            <v>1A3b</v>
          </cell>
          <cell r="E720" t="str">
            <v>1A3biii</v>
          </cell>
          <cell r="F720" t="str">
            <v>1A3biii_Heavy_duty_trucks_and_buses</v>
          </cell>
          <cell r="G720">
            <v>186</v>
          </cell>
          <cell r="H720">
            <v>186</v>
          </cell>
        </row>
        <row r="721">
          <cell r="A721" t="str">
            <v>682_50</v>
          </cell>
          <cell r="B721">
            <v>682</v>
          </cell>
          <cell r="C721">
            <v>50</v>
          </cell>
          <cell r="D721" t="str">
            <v>non-IPCC</v>
          </cell>
          <cell r="E721" t="str">
            <v>non-IPCC</v>
          </cell>
          <cell r="F721" t="str">
            <v>non-IPCC</v>
          </cell>
          <cell r="G721">
            <v>0</v>
          </cell>
          <cell r="H721">
            <v>922</v>
          </cell>
        </row>
        <row r="722">
          <cell r="A722" t="str">
            <v>682_60</v>
          </cell>
          <cell r="B722">
            <v>682</v>
          </cell>
          <cell r="C722">
            <v>60</v>
          </cell>
          <cell r="D722" t="str">
            <v>non-IPCC</v>
          </cell>
          <cell r="E722" t="str">
            <v>non-IPCC</v>
          </cell>
          <cell r="F722" t="str">
            <v>non-IPCC</v>
          </cell>
          <cell r="G722">
            <v>0</v>
          </cell>
          <cell r="H722">
            <v>922</v>
          </cell>
        </row>
        <row r="723">
          <cell r="A723" t="str">
            <v>682_313</v>
          </cell>
          <cell r="B723">
            <v>682</v>
          </cell>
          <cell r="C723">
            <v>313</v>
          </cell>
          <cell r="D723" t="str">
            <v>non-IPCC</v>
          </cell>
          <cell r="E723" t="str">
            <v>non-IPCC</v>
          </cell>
          <cell r="F723" t="str">
            <v>non-IPCC</v>
          </cell>
          <cell r="G723">
            <v>0</v>
          </cell>
          <cell r="H723">
            <v>922</v>
          </cell>
        </row>
        <row r="724">
          <cell r="A724" t="str">
            <v>683_50</v>
          </cell>
          <cell r="B724">
            <v>683</v>
          </cell>
          <cell r="C724">
            <v>50</v>
          </cell>
          <cell r="D724" t="str">
            <v>non-IPCC</v>
          </cell>
          <cell r="E724" t="str">
            <v>non-IPCC</v>
          </cell>
          <cell r="F724" t="str">
            <v>non-IPCC</v>
          </cell>
          <cell r="G724">
            <v>0</v>
          </cell>
          <cell r="H724">
            <v>931</v>
          </cell>
        </row>
        <row r="725">
          <cell r="A725" t="str">
            <v>683_60</v>
          </cell>
          <cell r="B725">
            <v>683</v>
          </cell>
          <cell r="C725">
            <v>60</v>
          </cell>
          <cell r="D725" t="str">
            <v>non-IPCC</v>
          </cell>
          <cell r="E725" t="str">
            <v>non-IPCC</v>
          </cell>
          <cell r="F725" t="str">
            <v>non-IPCC</v>
          </cell>
          <cell r="G725">
            <v>0</v>
          </cell>
          <cell r="H725">
            <v>931</v>
          </cell>
        </row>
        <row r="726">
          <cell r="A726" t="str">
            <v>683_313</v>
          </cell>
          <cell r="B726">
            <v>683</v>
          </cell>
          <cell r="C726">
            <v>313</v>
          </cell>
          <cell r="D726" t="str">
            <v>non-IPCC</v>
          </cell>
          <cell r="E726" t="str">
            <v>non-IPCC</v>
          </cell>
          <cell r="F726" t="str">
            <v>non-IPCC</v>
          </cell>
          <cell r="G726">
            <v>0</v>
          </cell>
          <cell r="H726">
            <v>931</v>
          </cell>
        </row>
        <row r="727">
          <cell r="A727" t="str">
            <v>684_50</v>
          </cell>
          <cell r="B727">
            <v>684</v>
          </cell>
          <cell r="C727">
            <v>50</v>
          </cell>
          <cell r="D727" t="str">
            <v>non-IPCC</v>
          </cell>
          <cell r="E727" t="str">
            <v>non-IPCC</v>
          </cell>
          <cell r="F727" t="str">
            <v>non-IPCC</v>
          </cell>
          <cell r="G727">
            <v>0</v>
          </cell>
          <cell r="H727">
            <v>931</v>
          </cell>
        </row>
        <row r="728">
          <cell r="A728" t="str">
            <v>684_60</v>
          </cell>
          <cell r="B728">
            <v>684</v>
          </cell>
          <cell r="C728">
            <v>60</v>
          </cell>
          <cell r="D728" t="str">
            <v>non-IPCC</v>
          </cell>
          <cell r="E728" t="str">
            <v>non-IPCC</v>
          </cell>
          <cell r="F728" t="str">
            <v>non-IPCC</v>
          </cell>
          <cell r="G728">
            <v>0</v>
          </cell>
          <cell r="H728">
            <v>931</v>
          </cell>
        </row>
        <row r="729">
          <cell r="A729" t="str">
            <v>684_313</v>
          </cell>
          <cell r="B729">
            <v>684</v>
          </cell>
          <cell r="C729">
            <v>313</v>
          </cell>
          <cell r="D729" t="str">
            <v>non-IPCC</v>
          </cell>
          <cell r="E729" t="str">
            <v>non-IPCC</v>
          </cell>
          <cell r="F729" t="str">
            <v>non-IPCC</v>
          </cell>
          <cell r="G729">
            <v>0</v>
          </cell>
          <cell r="H729">
            <v>931</v>
          </cell>
        </row>
        <row r="730">
          <cell r="A730" t="str">
            <v>685_28</v>
          </cell>
          <cell r="B730">
            <v>685</v>
          </cell>
          <cell r="C730">
            <v>28</v>
          </cell>
          <cell r="D730" t="str">
            <v>1A3b</v>
          </cell>
          <cell r="E730" t="str">
            <v>1A3biv</v>
          </cell>
          <cell r="F730" t="str">
            <v>1A3biv_Motorcycles</v>
          </cell>
          <cell r="G730">
            <v>195</v>
          </cell>
          <cell r="H730">
            <v>195</v>
          </cell>
        </row>
        <row r="731">
          <cell r="A731" t="str">
            <v>685_50</v>
          </cell>
          <cell r="B731">
            <v>685</v>
          </cell>
          <cell r="C731">
            <v>50</v>
          </cell>
          <cell r="D731" t="str">
            <v>non-IPCC</v>
          </cell>
          <cell r="E731" t="str">
            <v>non-IPCC</v>
          </cell>
          <cell r="F731" t="str">
            <v>non-IPCC</v>
          </cell>
          <cell r="G731">
            <v>0</v>
          </cell>
          <cell r="H731">
            <v>931</v>
          </cell>
        </row>
        <row r="732">
          <cell r="A732" t="str">
            <v>685_60</v>
          </cell>
          <cell r="B732">
            <v>685</v>
          </cell>
          <cell r="C732">
            <v>60</v>
          </cell>
          <cell r="D732" t="str">
            <v>non-IPCC</v>
          </cell>
          <cell r="E732" t="str">
            <v>non-IPCC</v>
          </cell>
          <cell r="F732" t="str">
            <v>non-IPCC</v>
          </cell>
          <cell r="G732">
            <v>0</v>
          </cell>
          <cell r="H732">
            <v>931</v>
          </cell>
        </row>
        <row r="733">
          <cell r="A733" t="str">
            <v>685_313</v>
          </cell>
          <cell r="B733">
            <v>685</v>
          </cell>
          <cell r="C733">
            <v>313</v>
          </cell>
          <cell r="D733" t="str">
            <v>non-IPCC</v>
          </cell>
          <cell r="E733" t="str">
            <v>non-IPCC</v>
          </cell>
          <cell r="F733" t="str">
            <v>non-IPCC</v>
          </cell>
          <cell r="G733">
            <v>0</v>
          </cell>
          <cell r="H733">
            <v>931</v>
          </cell>
        </row>
        <row r="734">
          <cell r="A734" t="str">
            <v>686_28</v>
          </cell>
          <cell r="B734">
            <v>686</v>
          </cell>
          <cell r="C734">
            <v>28</v>
          </cell>
          <cell r="D734" t="str">
            <v>1A3b</v>
          </cell>
          <cell r="E734" t="str">
            <v>1A3bi</v>
          </cell>
          <cell r="F734" t="str">
            <v>1A3bi_Cars</v>
          </cell>
          <cell r="G734">
            <v>199</v>
          </cell>
          <cell r="H734">
            <v>199</v>
          </cell>
        </row>
        <row r="735">
          <cell r="A735" t="str">
            <v>687_28</v>
          </cell>
          <cell r="B735">
            <v>687</v>
          </cell>
          <cell r="C735">
            <v>28</v>
          </cell>
          <cell r="D735" t="str">
            <v>1A3b</v>
          </cell>
          <cell r="E735" t="str">
            <v>1A3bi</v>
          </cell>
          <cell r="F735" t="str">
            <v>1A3bi_Cars</v>
          </cell>
          <cell r="G735">
            <v>200</v>
          </cell>
          <cell r="H735">
            <v>200</v>
          </cell>
        </row>
        <row r="736">
          <cell r="A736" t="str">
            <v>688_12</v>
          </cell>
          <cell r="B736">
            <v>688</v>
          </cell>
          <cell r="C736">
            <v>12</v>
          </cell>
          <cell r="D736" t="str">
            <v>1A3b</v>
          </cell>
          <cell r="E736" t="str">
            <v>1A3bi</v>
          </cell>
          <cell r="F736" t="str">
            <v>1A3bi_Cars</v>
          </cell>
          <cell r="G736">
            <v>198</v>
          </cell>
          <cell r="H736">
            <v>198</v>
          </cell>
        </row>
        <row r="737">
          <cell r="A737" t="str">
            <v>689_28</v>
          </cell>
          <cell r="B737">
            <v>689</v>
          </cell>
          <cell r="C737">
            <v>28</v>
          </cell>
          <cell r="D737" t="str">
            <v>1A3b</v>
          </cell>
          <cell r="E737" t="str">
            <v>1A3bii</v>
          </cell>
          <cell r="F737" t="str">
            <v>1A3bii_Light_duty_trucks</v>
          </cell>
          <cell r="G737">
            <v>202</v>
          </cell>
          <cell r="H737">
            <v>202</v>
          </cell>
        </row>
        <row r="738">
          <cell r="A738" t="str">
            <v>690_28</v>
          </cell>
          <cell r="B738">
            <v>690</v>
          </cell>
          <cell r="C738">
            <v>28</v>
          </cell>
          <cell r="D738" t="str">
            <v>1A3b</v>
          </cell>
          <cell r="E738" t="str">
            <v>1A3bii</v>
          </cell>
          <cell r="F738" t="str">
            <v>1A3bii_Light_duty_trucks</v>
          </cell>
          <cell r="G738">
            <v>203</v>
          </cell>
          <cell r="H738">
            <v>203</v>
          </cell>
        </row>
        <row r="739">
          <cell r="A739" t="str">
            <v>691_12</v>
          </cell>
          <cell r="B739">
            <v>691</v>
          </cell>
          <cell r="C739">
            <v>12</v>
          </cell>
          <cell r="D739" t="str">
            <v>1A3b</v>
          </cell>
          <cell r="E739" t="str">
            <v>1A3bii</v>
          </cell>
          <cell r="F739" t="str">
            <v>1A3bii_Light_duty_trucks</v>
          </cell>
          <cell r="G739">
            <v>201</v>
          </cell>
          <cell r="H739">
            <v>201</v>
          </cell>
        </row>
        <row r="740">
          <cell r="A740" t="str">
            <v>698_28</v>
          </cell>
          <cell r="B740">
            <v>698</v>
          </cell>
          <cell r="C740">
            <v>28</v>
          </cell>
          <cell r="D740" t="str">
            <v>1A3b</v>
          </cell>
          <cell r="E740" t="str">
            <v>1A3bi</v>
          </cell>
          <cell r="F740" t="str">
            <v>1A3bi_Cars</v>
          </cell>
          <cell r="G740">
            <v>43</v>
          </cell>
          <cell r="H740">
            <v>892</v>
          </cell>
        </row>
        <row r="741">
          <cell r="A741" t="str">
            <v>699_28</v>
          </cell>
          <cell r="B741">
            <v>699</v>
          </cell>
          <cell r="C741">
            <v>28</v>
          </cell>
          <cell r="D741" t="str">
            <v>1A3b</v>
          </cell>
          <cell r="E741" t="str">
            <v>1A3bii</v>
          </cell>
          <cell r="F741" t="str">
            <v>1A3bii_Light_duty_trucks</v>
          </cell>
          <cell r="G741">
            <v>43</v>
          </cell>
          <cell r="H741">
            <v>893</v>
          </cell>
        </row>
        <row r="742">
          <cell r="A742" t="str">
            <v>700_28</v>
          </cell>
          <cell r="B742">
            <v>700</v>
          </cell>
          <cell r="C742">
            <v>28</v>
          </cell>
          <cell r="D742" t="str">
            <v>1A3b</v>
          </cell>
          <cell r="E742" t="str">
            <v>1A3biv</v>
          </cell>
          <cell r="F742" t="str">
            <v>1A3biv_Motorcycles</v>
          </cell>
          <cell r="G742">
            <v>43</v>
          </cell>
          <cell r="H742">
            <v>894</v>
          </cell>
        </row>
        <row r="743">
          <cell r="A743" t="str">
            <v>701_28</v>
          </cell>
          <cell r="B743">
            <v>701</v>
          </cell>
          <cell r="C743">
            <v>28</v>
          </cell>
          <cell r="D743" t="str">
            <v>1A3b</v>
          </cell>
          <cell r="E743" t="str">
            <v>1A3biv</v>
          </cell>
          <cell r="F743" t="str">
            <v>1A3biv_Motorcycles</v>
          </cell>
          <cell r="G743">
            <v>43</v>
          </cell>
          <cell r="H743">
            <v>894</v>
          </cell>
        </row>
        <row r="744">
          <cell r="A744" t="str">
            <v>702_28</v>
          </cell>
          <cell r="B744">
            <v>702</v>
          </cell>
          <cell r="C744">
            <v>28</v>
          </cell>
          <cell r="D744" t="str">
            <v>1A3b</v>
          </cell>
          <cell r="E744" t="str">
            <v>1A3biv</v>
          </cell>
          <cell r="F744" t="str">
            <v>1A3biv_Motorcycles</v>
          </cell>
          <cell r="G744">
            <v>43</v>
          </cell>
          <cell r="H744">
            <v>894</v>
          </cell>
        </row>
        <row r="745">
          <cell r="A745" t="str">
            <v>703_16</v>
          </cell>
          <cell r="B745">
            <v>703</v>
          </cell>
          <cell r="C745">
            <v>16</v>
          </cell>
          <cell r="D745" t="str">
            <v>1A3b</v>
          </cell>
          <cell r="E745" t="str">
            <v>1A3bv</v>
          </cell>
          <cell r="F745" t="str">
            <v>1A3bv_Other_road_transport</v>
          </cell>
          <cell r="G745">
            <v>158</v>
          </cell>
          <cell r="H745">
            <v>158</v>
          </cell>
        </row>
        <row r="746">
          <cell r="A746" t="str">
            <v>704_237</v>
          </cell>
          <cell r="B746">
            <v>704</v>
          </cell>
          <cell r="C746">
            <v>237</v>
          </cell>
          <cell r="D746" t="str">
            <v>1A3b</v>
          </cell>
          <cell r="E746" t="str">
            <v>non-IPCC</v>
          </cell>
          <cell r="F746" t="str">
            <v>1A3bv_Other_road_transport</v>
          </cell>
          <cell r="G746">
            <v>0</v>
          </cell>
          <cell r="H746">
            <v>1000</v>
          </cell>
        </row>
        <row r="747">
          <cell r="A747" t="str">
            <v>705_13</v>
          </cell>
          <cell r="B747">
            <v>705</v>
          </cell>
          <cell r="C747">
            <v>13</v>
          </cell>
          <cell r="D747" t="str">
            <v>non-IPCC</v>
          </cell>
          <cell r="E747" t="str">
            <v>non-IPCC</v>
          </cell>
          <cell r="F747" t="str">
            <v>non-IPCC</v>
          </cell>
          <cell r="G747">
            <v>43</v>
          </cell>
          <cell r="H747">
            <v>43</v>
          </cell>
        </row>
        <row r="748">
          <cell r="A748" t="str">
            <v>705_66</v>
          </cell>
          <cell r="B748">
            <v>705</v>
          </cell>
          <cell r="C748">
            <v>66</v>
          </cell>
          <cell r="D748" t="str">
            <v>1A3b</v>
          </cell>
          <cell r="E748" t="str">
            <v>2D1</v>
          </cell>
          <cell r="F748" t="str">
            <v>2D1_Lubricant_Use</v>
          </cell>
          <cell r="G748">
            <v>43</v>
          </cell>
          <cell r="H748">
            <v>43</v>
          </cell>
        </row>
        <row r="749">
          <cell r="A749" t="str">
            <v>706_12</v>
          </cell>
          <cell r="B749">
            <v>706</v>
          </cell>
          <cell r="C749">
            <v>12</v>
          </cell>
          <cell r="D749" t="str">
            <v>1A3b</v>
          </cell>
          <cell r="E749" t="str">
            <v>non-IPCC</v>
          </cell>
          <cell r="F749" t="str">
            <v>non-IPCC</v>
          </cell>
          <cell r="G749">
            <v>44</v>
          </cell>
          <cell r="H749">
            <v>1000</v>
          </cell>
        </row>
        <row r="750">
          <cell r="A750" t="str">
            <v>706_28</v>
          </cell>
          <cell r="B750">
            <v>706</v>
          </cell>
          <cell r="C750">
            <v>28</v>
          </cell>
          <cell r="D750" t="str">
            <v>1A3b</v>
          </cell>
          <cell r="E750" t="str">
            <v>non-IPCC</v>
          </cell>
          <cell r="F750" t="str">
            <v>non-IPCC</v>
          </cell>
          <cell r="G750">
            <v>43</v>
          </cell>
          <cell r="H750">
            <v>1000</v>
          </cell>
        </row>
        <row r="751">
          <cell r="A751" t="str">
            <v>707_12</v>
          </cell>
          <cell r="B751">
            <v>707</v>
          </cell>
          <cell r="C751">
            <v>12</v>
          </cell>
          <cell r="D751" t="str">
            <v>1A3b</v>
          </cell>
          <cell r="E751" t="str">
            <v>non-IPCC</v>
          </cell>
          <cell r="F751" t="str">
            <v>non-IPCC</v>
          </cell>
          <cell r="G751">
            <v>44</v>
          </cell>
          <cell r="H751">
            <v>1000</v>
          </cell>
        </row>
        <row r="752">
          <cell r="A752" t="str">
            <v>707_28</v>
          </cell>
          <cell r="B752">
            <v>707</v>
          </cell>
          <cell r="C752">
            <v>28</v>
          </cell>
          <cell r="D752" t="str">
            <v>1A3b</v>
          </cell>
          <cell r="E752" t="str">
            <v>non-IPCC</v>
          </cell>
          <cell r="F752" t="str">
            <v>non-IPCC</v>
          </cell>
          <cell r="G752">
            <v>43</v>
          </cell>
          <cell r="H752">
            <v>1000</v>
          </cell>
        </row>
        <row r="753">
          <cell r="A753" t="str">
            <v>708_12</v>
          </cell>
          <cell r="B753">
            <v>708</v>
          </cell>
          <cell r="C753">
            <v>12</v>
          </cell>
          <cell r="D753" t="str">
            <v>1A3b</v>
          </cell>
          <cell r="E753" t="str">
            <v>non-IPCC</v>
          </cell>
          <cell r="F753" t="str">
            <v>non-IPCC</v>
          </cell>
          <cell r="G753">
            <v>44</v>
          </cell>
          <cell r="H753">
            <v>1000</v>
          </cell>
        </row>
        <row r="754">
          <cell r="A754" t="str">
            <v>709_28</v>
          </cell>
          <cell r="B754">
            <v>709</v>
          </cell>
          <cell r="C754">
            <v>28</v>
          </cell>
          <cell r="D754" t="str">
            <v>1A3b</v>
          </cell>
          <cell r="E754" t="str">
            <v>non-IPCC</v>
          </cell>
          <cell r="F754" t="str">
            <v>non-IPCC</v>
          </cell>
          <cell r="G754">
            <v>43</v>
          </cell>
          <cell r="H754">
            <v>1000</v>
          </cell>
        </row>
        <row r="755">
          <cell r="A755" t="str">
            <v>710_78</v>
          </cell>
          <cell r="B755">
            <v>710</v>
          </cell>
          <cell r="C755">
            <v>78</v>
          </cell>
          <cell r="D755" t="str">
            <v>non-IPCC</v>
          </cell>
          <cell r="E755" t="str">
            <v>3B4</v>
          </cell>
          <cell r="F755" t="str">
            <v>3B4_Manure_Management_other:horses</v>
          </cell>
          <cell r="G755">
            <v>0</v>
          </cell>
          <cell r="H755">
            <v>913</v>
          </cell>
        </row>
        <row r="756">
          <cell r="A756" t="str">
            <v>711_21</v>
          </cell>
          <cell r="B756">
            <v>711</v>
          </cell>
          <cell r="C756">
            <v>21</v>
          </cell>
          <cell r="D756" t="str">
            <v>2F5</v>
          </cell>
          <cell r="E756" t="str">
            <v>2F5</v>
          </cell>
          <cell r="F756" t="str">
            <v>2F5_Solvents</v>
          </cell>
          <cell r="G756">
            <v>1</v>
          </cell>
          <cell r="H756">
            <v>1000</v>
          </cell>
        </row>
        <row r="757">
          <cell r="A757" t="str">
            <v>712_239</v>
          </cell>
          <cell r="B757">
            <v>712</v>
          </cell>
          <cell r="C757">
            <v>239</v>
          </cell>
          <cell r="D757" t="str">
            <v>6C</v>
          </cell>
          <cell r="E757" t="str">
            <v>5C2.1b</v>
          </cell>
          <cell r="F757" t="str">
            <v>5C2.1b_Biogenic:Other</v>
          </cell>
          <cell r="G757">
            <v>0</v>
          </cell>
          <cell r="H757">
            <v>722</v>
          </cell>
        </row>
        <row r="758">
          <cell r="A758" t="str">
            <v>712_240</v>
          </cell>
          <cell r="B758">
            <v>712</v>
          </cell>
          <cell r="C758">
            <v>240</v>
          </cell>
          <cell r="D758" t="str">
            <v>6C</v>
          </cell>
          <cell r="E758" t="str">
            <v>5C2.1b</v>
          </cell>
          <cell r="F758" t="str">
            <v>5C2.1b_Biogenic:Other</v>
          </cell>
          <cell r="G758">
            <v>0</v>
          </cell>
          <cell r="H758">
            <v>723</v>
          </cell>
        </row>
        <row r="759">
          <cell r="A759" t="str">
            <v>712_241</v>
          </cell>
          <cell r="B759">
            <v>712</v>
          </cell>
          <cell r="C759">
            <v>241</v>
          </cell>
          <cell r="D759" t="str">
            <v>6C</v>
          </cell>
          <cell r="E759" t="str">
            <v>5C2.1b</v>
          </cell>
          <cell r="F759" t="str">
            <v>5C2.1b_Biogenic:Other</v>
          </cell>
          <cell r="G759">
            <v>0</v>
          </cell>
          <cell r="H759">
            <v>724</v>
          </cell>
        </row>
        <row r="760">
          <cell r="A760" t="str">
            <v>712_242</v>
          </cell>
          <cell r="B760">
            <v>712</v>
          </cell>
          <cell r="C760">
            <v>242</v>
          </cell>
          <cell r="D760" t="str">
            <v>6C</v>
          </cell>
          <cell r="E760" t="str">
            <v>5C2.1b</v>
          </cell>
          <cell r="F760" t="str">
            <v>5C2.1b_Biogenic:Other</v>
          </cell>
          <cell r="G760">
            <v>0</v>
          </cell>
          <cell r="H760">
            <v>723</v>
          </cell>
        </row>
        <row r="761">
          <cell r="A761" t="str">
            <v>712_243</v>
          </cell>
          <cell r="B761">
            <v>712</v>
          </cell>
          <cell r="C761">
            <v>243</v>
          </cell>
          <cell r="D761" t="str">
            <v>6C</v>
          </cell>
          <cell r="E761" t="str">
            <v>5C2.1b</v>
          </cell>
          <cell r="F761" t="str">
            <v>5C2.1b_Biogenic:Other</v>
          </cell>
          <cell r="G761">
            <v>0</v>
          </cell>
          <cell r="H761">
            <v>723</v>
          </cell>
        </row>
        <row r="762">
          <cell r="A762" t="str">
            <v>713_21</v>
          </cell>
          <cell r="B762">
            <v>713</v>
          </cell>
          <cell r="C762">
            <v>21</v>
          </cell>
          <cell r="D762" t="str">
            <v>2F9</v>
          </cell>
          <cell r="E762" t="str">
            <v>2F2b</v>
          </cell>
          <cell r="F762" t="str">
            <v>2F2b_Open_foam_blowing_agents</v>
          </cell>
          <cell r="G762">
            <v>1</v>
          </cell>
          <cell r="H762">
            <v>1000</v>
          </cell>
        </row>
        <row r="763">
          <cell r="A763" t="str">
            <v>715_21</v>
          </cell>
          <cell r="B763">
            <v>715</v>
          </cell>
          <cell r="C763">
            <v>21</v>
          </cell>
          <cell r="D763" t="str">
            <v>1B1c</v>
          </cell>
          <cell r="E763" t="str">
            <v>1B1a1iii</v>
          </cell>
          <cell r="F763" t="str">
            <v>1B1ai_Underground_mines:Abandoned</v>
          </cell>
          <cell r="G763">
            <v>151</v>
          </cell>
          <cell r="H763">
            <v>1000</v>
          </cell>
        </row>
        <row r="764">
          <cell r="A764" t="str">
            <v>716_78</v>
          </cell>
          <cell r="B764">
            <v>716</v>
          </cell>
          <cell r="C764">
            <v>78</v>
          </cell>
          <cell r="D764" t="str">
            <v>non-IPCC</v>
          </cell>
          <cell r="E764" t="str">
            <v>non-IPCC</v>
          </cell>
          <cell r="F764" t="str">
            <v>non-IPCC</v>
          </cell>
          <cell r="G764">
            <v>0</v>
          </cell>
          <cell r="H764">
            <v>213</v>
          </cell>
        </row>
        <row r="765">
          <cell r="A765" t="str">
            <v>717_48</v>
          </cell>
          <cell r="B765">
            <v>717</v>
          </cell>
          <cell r="C765">
            <v>48</v>
          </cell>
          <cell r="D765" t="str">
            <v>4D</v>
          </cell>
          <cell r="E765" t="str">
            <v>5B1a</v>
          </cell>
          <cell r="F765" t="str">
            <v>5B1a_composting_municipal_solid_waste</v>
          </cell>
          <cell r="G765">
            <v>100</v>
          </cell>
          <cell r="H765">
            <v>100</v>
          </cell>
        </row>
        <row r="766">
          <cell r="A766" t="str">
            <v>722_21</v>
          </cell>
          <cell r="B766">
            <v>722</v>
          </cell>
          <cell r="C766">
            <v>21</v>
          </cell>
          <cell r="D766" t="str">
            <v>2F1</v>
          </cell>
          <cell r="E766" t="str">
            <v>not in use</v>
          </cell>
          <cell r="F766" t="str">
            <v>not in use</v>
          </cell>
          <cell r="G766">
            <v>3</v>
          </cell>
          <cell r="H766">
            <v>1000</v>
          </cell>
        </row>
        <row r="767">
          <cell r="A767" t="str">
            <v>723_21</v>
          </cell>
          <cell r="B767">
            <v>723</v>
          </cell>
          <cell r="C767">
            <v>21</v>
          </cell>
          <cell r="D767" t="str">
            <v>3D</v>
          </cell>
          <cell r="E767" t="str">
            <v>2D3</v>
          </cell>
          <cell r="F767" t="str">
            <v>2D3_Non-energy_products_from_fuels_and_solvent_use:Solvent Use</v>
          </cell>
          <cell r="G767">
            <v>3</v>
          </cell>
          <cell r="H767">
            <v>3</v>
          </cell>
        </row>
        <row r="768">
          <cell r="A768" t="str">
            <v>731_21</v>
          </cell>
          <cell r="B768">
            <v>731</v>
          </cell>
          <cell r="C768">
            <v>21</v>
          </cell>
          <cell r="D768" t="str">
            <v>2F1</v>
          </cell>
          <cell r="E768" t="str">
            <v>not in use</v>
          </cell>
          <cell r="F768" t="str">
            <v>not in use</v>
          </cell>
          <cell r="G768">
            <v>0</v>
          </cell>
          <cell r="H768">
            <v>1000</v>
          </cell>
        </row>
        <row r="769">
          <cell r="A769" t="str">
            <v>733_21</v>
          </cell>
          <cell r="B769">
            <v>733</v>
          </cell>
          <cell r="C769">
            <v>21</v>
          </cell>
          <cell r="D769" t="str">
            <v>Aviation_Bunkers</v>
          </cell>
          <cell r="E769" t="str">
            <v>Aviation_Bunkers</v>
          </cell>
          <cell r="F769" t="str">
            <v>Aviation_Bunkers</v>
          </cell>
          <cell r="G769">
            <v>0</v>
          </cell>
          <cell r="H769">
            <v>154</v>
          </cell>
        </row>
        <row r="770">
          <cell r="A770" t="str">
            <v>734_15</v>
          </cell>
          <cell r="B770">
            <v>734</v>
          </cell>
          <cell r="C770">
            <v>15</v>
          </cell>
          <cell r="D770" t="str">
            <v>1A4c</v>
          </cell>
          <cell r="E770" t="str">
            <v>1A4cii</v>
          </cell>
          <cell r="F770" t="str">
            <v>1A4cii_Agriculture/Forestry/Fishing:Off-road</v>
          </cell>
          <cell r="G770">
            <v>0</v>
          </cell>
          <cell r="H770">
            <v>255</v>
          </cell>
        </row>
        <row r="771">
          <cell r="A771" t="str">
            <v>739_21</v>
          </cell>
          <cell r="B771">
            <v>739</v>
          </cell>
          <cell r="C771">
            <v>21</v>
          </cell>
          <cell r="D771" t="str">
            <v>5A1</v>
          </cell>
          <cell r="E771" t="str">
            <v>4A1</v>
          </cell>
          <cell r="F771" t="str">
            <v>4A1_Forest Land Remaining Forest Land</v>
          </cell>
          <cell r="G771">
            <v>134</v>
          </cell>
          <cell r="H771">
            <v>999</v>
          </cell>
        </row>
        <row r="772">
          <cell r="A772" t="str">
            <v>740_21</v>
          </cell>
          <cell r="B772">
            <v>740</v>
          </cell>
          <cell r="C772">
            <v>21</v>
          </cell>
          <cell r="D772" t="str">
            <v>5A2</v>
          </cell>
          <cell r="E772" t="str">
            <v>4A2</v>
          </cell>
          <cell r="F772" t="str">
            <v>4A2_Land Converted to Forest Land</v>
          </cell>
          <cell r="G772">
            <v>135</v>
          </cell>
          <cell r="H772">
            <v>999</v>
          </cell>
        </row>
        <row r="773">
          <cell r="A773" t="str">
            <v>741_253</v>
          </cell>
          <cell r="B773">
            <v>741</v>
          </cell>
          <cell r="C773">
            <v>253</v>
          </cell>
          <cell r="D773" t="str">
            <v>5A</v>
          </cell>
          <cell r="E773" t="str">
            <v>4A</v>
          </cell>
          <cell r="F773" t="str">
            <v>4A_Forest Land (Biomass Burning - wildfires)</v>
          </cell>
          <cell r="G773">
            <v>159</v>
          </cell>
          <cell r="H773">
            <v>999</v>
          </cell>
        </row>
        <row r="774">
          <cell r="A774" t="str">
            <v>742_21</v>
          </cell>
          <cell r="B774">
            <v>742</v>
          </cell>
          <cell r="C774">
            <v>21</v>
          </cell>
          <cell r="D774" t="str">
            <v>5B1</v>
          </cell>
          <cell r="E774" t="str">
            <v>4B1</v>
          </cell>
          <cell r="F774" t="str">
            <v>4B1_Cropland Remaining Cropland</v>
          </cell>
          <cell r="G774">
            <v>136</v>
          </cell>
          <cell r="H774">
            <v>999</v>
          </cell>
        </row>
        <row r="775">
          <cell r="A775" t="str">
            <v>743_21</v>
          </cell>
          <cell r="B775">
            <v>743</v>
          </cell>
          <cell r="C775">
            <v>21</v>
          </cell>
          <cell r="D775" t="str">
            <v>5B2</v>
          </cell>
          <cell r="E775" t="str">
            <v>4B2</v>
          </cell>
          <cell r="F775" t="str">
            <v>4B2_Land Converted to Cropland</v>
          </cell>
          <cell r="G775">
            <v>137</v>
          </cell>
          <cell r="H775">
            <v>999</v>
          </cell>
        </row>
        <row r="776">
          <cell r="A776" t="str">
            <v>744_46</v>
          </cell>
          <cell r="B776">
            <v>744</v>
          </cell>
          <cell r="C776">
            <v>46</v>
          </cell>
          <cell r="D776" t="str">
            <v>5B1</v>
          </cell>
          <cell r="E776" t="str">
            <v>3G</v>
          </cell>
          <cell r="F776" t="str">
            <v>3G_Liming</v>
          </cell>
          <cell r="G776">
            <v>138</v>
          </cell>
          <cell r="H776">
            <v>999</v>
          </cell>
        </row>
        <row r="777">
          <cell r="A777" t="str">
            <v>744_47</v>
          </cell>
          <cell r="B777">
            <v>744</v>
          </cell>
          <cell r="C777">
            <v>47</v>
          </cell>
          <cell r="D777" t="str">
            <v>5B1</v>
          </cell>
          <cell r="E777" t="str">
            <v>3G</v>
          </cell>
          <cell r="F777" t="str">
            <v>3G_Liming</v>
          </cell>
          <cell r="G777">
            <v>138</v>
          </cell>
          <cell r="H777">
            <v>999</v>
          </cell>
        </row>
        <row r="778">
          <cell r="A778" t="str">
            <v>745_253</v>
          </cell>
          <cell r="B778">
            <v>745</v>
          </cell>
          <cell r="C778">
            <v>253</v>
          </cell>
          <cell r="D778" t="str">
            <v>5B</v>
          </cell>
          <cell r="E778" t="str">
            <v>4B</v>
          </cell>
          <cell r="F778" t="str">
            <v>4B_Cropland (Biomass Burning - controlled)</v>
          </cell>
          <cell r="G778">
            <v>205</v>
          </cell>
          <cell r="H778">
            <v>999</v>
          </cell>
        </row>
        <row r="779">
          <cell r="A779" t="str">
            <v>746_21</v>
          </cell>
          <cell r="B779">
            <v>746</v>
          </cell>
          <cell r="C779">
            <v>21</v>
          </cell>
          <cell r="D779" t="str">
            <v>5C1</v>
          </cell>
          <cell r="E779" t="str">
            <v>4C1</v>
          </cell>
          <cell r="F779" t="str">
            <v>4C1_Grassland Remaining Grassland</v>
          </cell>
          <cell r="G779">
            <v>139</v>
          </cell>
          <cell r="H779">
            <v>999</v>
          </cell>
        </row>
        <row r="780">
          <cell r="A780" t="str">
            <v>747_21</v>
          </cell>
          <cell r="B780">
            <v>747</v>
          </cell>
          <cell r="C780">
            <v>21</v>
          </cell>
          <cell r="D780" t="str">
            <v>5C2</v>
          </cell>
          <cell r="E780" t="str">
            <v>4C2</v>
          </cell>
          <cell r="F780" t="str">
            <v>4C2_Land converted to grassland</v>
          </cell>
          <cell r="G780">
            <v>150</v>
          </cell>
          <cell r="H780">
            <v>999</v>
          </cell>
        </row>
        <row r="781">
          <cell r="A781" t="str">
            <v>748_46</v>
          </cell>
          <cell r="B781">
            <v>748</v>
          </cell>
          <cell r="C781">
            <v>46</v>
          </cell>
          <cell r="D781" t="str">
            <v>5C1</v>
          </cell>
          <cell r="E781" t="str">
            <v>3G</v>
          </cell>
          <cell r="F781" t="str">
            <v>3G_Liming</v>
          </cell>
          <cell r="G781">
            <v>141</v>
          </cell>
          <cell r="H781">
            <v>999</v>
          </cell>
        </row>
        <row r="782">
          <cell r="A782" t="str">
            <v>748_47</v>
          </cell>
          <cell r="B782">
            <v>748</v>
          </cell>
          <cell r="C782">
            <v>47</v>
          </cell>
          <cell r="D782" t="str">
            <v>5C1</v>
          </cell>
          <cell r="E782" t="str">
            <v>3G</v>
          </cell>
          <cell r="F782" t="str">
            <v>3G_Liming</v>
          </cell>
          <cell r="G782">
            <v>141</v>
          </cell>
          <cell r="H782">
            <v>999</v>
          </cell>
        </row>
        <row r="783">
          <cell r="A783" t="str">
            <v>749_253</v>
          </cell>
          <cell r="B783">
            <v>749</v>
          </cell>
          <cell r="C783">
            <v>253</v>
          </cell>
          <cell r="D783" t="str">
            <v>5C</v>
          </cell>
          <cell r="E783" t="str">
            <v>4C</v>
          </cell>
          <cell r="F783" t="str">
            <v>4C_Grassland (Biomass burning - controlled)</v>
          </cell>
          <cell r="G783">
            <v>140</v>
          </cell>
          <cell r="H783">
            <v>999</v>
          </cell>
        </row>
        <row r="784">
          <cell r="A784" t="str">
            <v>750_21</v>
          </cell>
          <cell r="B784">
            <v>750</v>
          </cell>
          <cell r="C784">
            <v>21</v>
          </cell>
          <cell r="D784" t="str">
            <v>5D1</v>
          </cell>
          <cell r="E784" t="str">
            <v>4D1</v>
          </cell>
          <cell r="F784" t="str">
            <v>4D1_Wetlands remaining wetlands</v>
          </cell>
          <cell r="G784">
            <v>147</v>
          </cell>
          <cell r="H784">
            <v>999</v>
          </cell>
        </row>
        <row r="785">
          <cell r="A785" t="str">
            <v>751_21</v>
          </cell>
          <cell r="B785">
            <v>751</v>
          </cell>
          <cell r="C785">
            <v>21</v>
          </cell>
          <cell r="D785" t="str">
            <v>5D2</v>
          </cell>
          <cell r="E785" t="str">
            <v>4D2</v>
          </cell>
          <cell r="F785" t="str">
            <v>4D2_Land converted to wetlands</v>
          </cell>
          <cell r="G785">
            <v>206</v>
          </cell>
          <cell r="H785">
            <v>999</v>
          </cell>
        </row>
        <row r="786">
          <cell r="A786" t="str">
            <v>752_253</v>
          </cell>
          <cell r="B786">
            <v>752</v>
          </cell>
          <cell r="C786">
            <v>253</v>
          </cell>
          <cell r="D786" t="str">
            <v>5D</v>
          </cell>
          <cell r="E786" t="str">
            <v>4D</v>
          </cell>
          <cell r="F786" t="str">
            <v>4D_Wetlands (Biomass burning - controlled)</v>
          </cell>
          <cell r="G786">
            <v>999</v>
          </cell>
          <cell r="H786">
            <v>999</v>
          </cell>
        </row>
        <row r="787">
          <cell r="A787" t="str">
            <v>753_21</v>
          </cell>
          <cell r="B787">
            <v>753</v>
          </cell>
          <cell r="C787">
            <v>21</v>
          </cell>
          <cell r="D787">
            <v>50</v>
          </cell>
          <cell r="E787" t="str">
            <v>4E</v>
          </cell>
          <cell r="F787" t="str">
            <v>4E1_Settlements remaining settlements</v>
          </cell>
          <cell r="G787">
            <v>144</v>
          </cell>
          <cell r="H787">
            <v>999</v>
          </cell>
        </row>
        <row r="788">
          <cell r="A788" t="str">
            <v>754_21</v>
          </cell>
          <cell r="B788">
            <v>754</v>
          </cell>
          <cell r="C788">
            <v>21</v>
          </cell>
          <cell r="D788">
            <v>500</v>
          </cell>
          <cell r="E788" t="str">
            <v>4E</v>
          </cell>
          <cell r="F788" t="str">
            <v>4E2_Land converted to settlements</v>
          </cell>
          <cell r="G788">
            <v>145</v>
          </cell>
          <cell r="H788">
            <v>999</v>
          </cell>
        </row>
        <row r="789">
          <cell r="A789" t="str">
            <v>755_253</v>
          </cell>
          <cell r="B789">
            <v>755</v>
          </cell>
          <cell r="C789">
            <v>253</v>
          </cell>
          <cell r="D789" t="str">
            <v>5E</v>
          </cell>
          <cell r="E789" t="str">
            <v>4E</v>
          </cell>
          <cell r="F789" t="str">
            <v>4E_Settlements (Biomass burning - controlled)</v>
          </cell>
          <cell r="G789">
            <v>146</v>
          </cell>
          <cell r="H789">
            <v>999</v>
          </cell>
        </row>
        <row r="790">
          <cell r="A790" t="str">
            <v>756_21</v>
          </cell>
          <cell r="B790">
            <v>756</v>
          </cell>
          <cell r="C790">
            <v>21</v>
          </cell>
          <cell r="D790" t="str">
            <v>5F1</v>
          </cell>
          <cell r="E790" t="str">
            <v>4F1</v>
          </cell>
          <cell r="F790" t="str">
            <v>4F1_Other land remaining other land</v>
          </cell>
          <cell r="G790">
            <v>999</v>
          </cell>
          <cell r="H790">
            <v>999</v>
          </cell>
        </row>
        <row r="791">
          <cell r="A791" t="str">
            <v>757_21</v>
          </cell>
          <cell r="B791">
            <v>757</v>
          </cell>
          <cell r="C791">
            <v>21</v>
          </cell>
          <cell r="D791" t="str">
            <v>5F2</v>
          </cell>
          <cell r="E791" t="str">
            <v>4F2</v>
          </cell>
          <cell r="F791" t="str">
            <v>4F2_Land converted to other land</v>
          </cell>
          <cell r="G791">
            <v>999</v>
          </cell>
          <cell r="H791">
            <v>999</v>
          </cell>
        </row>
        <row r="792">
          <cell r="A792" t="str">
            <v>758_253</v>
          </cell>
          <cell r="B792">
            <v>758</v>
          </cell>
          <cell r="C792">
            <v>253</v>
          </cell>
          <cell r="D792" t="str">
            <v>5F</v>
          </cell>
          <cell r="E792" t="str">
            <v>4F</v>
          </cell>
          <cell r="F792" t="str">
            <v>4F_Other land (Biomass burning)</v>
          </cell>
          <cell r="G792">
            <v>999</v>
          </cell>
          <cell r="H792">
            <v>999</v>
          </cell>
        </row>
        <row r="793">
          <cell r="A793" t="str">
            <v>759_21</v>
          </cell>
          <cell r="B793">
            <v>759</v>
          </cell>
          <cell r="C793">
            <v>21</v>
          </cell>
          <cell r="D793" t="str">
            <v>5G</v>
          </cell>
          <cell r="E793" t="str">
            <v>4G</v>
          </cell>
          <cell r="F793" t="str">
            <v>4G_Harvested wood products</v>
          </cell>
          <cell r="G793">
            <v>149</v>
          </cell>
          <cell r="H793">
            <v>999</v>
          </cell>
        </row>
        <row r="794">
          <cell r="A794" t="str">
            <v>760_21</v>
          </cell>
          <cell r="B794">
            <v>760</v>
          </cell>
          <cell r="C794">
            <v>21</v>
          </cell>
          <cell r="D794" t="str">
            <v>5A</v>
          </cell>
          <cell r="E794" t="str">
            <v>4A</v>
          </cell>
          <cell r="F794" t="str">
            <v>4A_Forest Land (organic soils drainage)</v>
          </cell>
          <cell r="G794">
            <v>204</v>
          </cell>
          <cell r="H794">
            <v>999</v>
          </cell>
        </row>
        <row r="795">
          <cell r="A795" t="str">
            <v>761_253</v>
          </cell>
          <cell r="B795">
            <v>761</v>
          </cell>
          <cell r="C795">
            <v>253</v>
          </cell>
          <cell r="D795" t="str">
            <v>non-IPCC</v>
          </cell>
          <cell r="E795" t="str">
            <v>non-IPCC</v>
          </cell>
          <cell r="F795" t="str">
            <v>non-IPCC</v>
          </cell>
          <cell r="G795">
            <v>999</v>
          </cell>
          <cell r="H795">
            <v>140</v>
          </cell>
        </row>
        <row r="796">
          <cell r="A796" t="str">
            <v>801_307</v>
          </cell>
          <cell r="B796">
            <v>801</v>
          </cell>
          <cell r="C796">
            <v>307</v>
          </cell>
          <cell r="D796" t="str">
            <v>2F1</v>
          </cell>
          <cell r="E796" t="str">
            <v>2F1b</v>
          </cell>
          <cell r="F796" t="str">
            <v>2F1b_Domestic_refrigeration</v>
          </cell>
          <cell r="G796">
            <v>1</v>
          </cell>
          <cell r="H796">
            <v>1000</v>
          </cell>
        </row>
        <row r="797">
          <cell r="A797" t="str">
            <v>801_308</v>
          </cell>
          <cell r="B797">
            <v>801</v>
          </cell>
          <cell r="C797">
            <v>308</v>
          </cell>
          <cell r="D797" t="str">
            <v>2F1</v>
          </cell>
          <cell r="E797" t="str">
            <v>2F1b</v>
          </cell>
          <cell r="F797" t="str">
            <v>2F1b_Domestic_refrigeration</v>
          </cell>
          <cell r="G797">
            <v>1</v>
          </cell>
          <cell r="H797">
            <v>1000</v>
          </cell>
        </row>
        <row r="798">
          <cell r="A798" t="str">
            <v>801_309</v>
          </cell>
          <cell r="B798">
            <v>801</v>
          </cell>
          <cell r="C798">
            <v>309</v>
          </cell>
          <cell r="D798" t="str">
            <v>2F1</v>
          </cell>
          <cell r="E798" t="str">
            <v>2F1b</v>
          </cell>
          <cell r="F798" t="str">
            <v>2F1b_Domestic_refrigeration</v>
          </cell>
          <cell r="G798">
            <v>1</v>
          </cell>
          <cell r="H798">
            <v>1000</v>
          </cell>
        </row>
        <row r="799">
          <cell r="A799" t="str">
            <v>802_307</v>
          </cell>
          <cell r="B799">
            <v>802</v>
          </cell>
          <cell r="C799">
            <v>307</v>
          </cell>
          <cell r="D799" t="str">
            <v>2F1</v>
          </cell>
          <cell r="E799" t="str">
            <v>2F1a</v>
          </cell>
          <cell r="F799" t="str">
            <v>2F1a_Commercial_refrigeration</v>
          </cell>
          <cell r="G799">
            <v>5</v>
          </cell>
          <cell r="H799">
            <v>1000</v>
          </cell>
        </row>
        <row r="800">
          <cell r="A800" t="str">
            <v>802_308</v>
          </cell>
          <cell r="B800">
            <v>802</v>
          </cell>
          <cell r="C800">
            <v>308</v>
          </cell>
          <cell r="D800" t="str">
            <v>2F1</v>
          </cell>
          <cell r="E800" t="str">
            <v>2F1a</v>
          </cell>
          <cell r="F800" t="str">
            <v>2F1a_Commercial_refrigeration</v>
          </cell>
          <cell r="G800">
            <v>5</v>
          </cell>
          <cell r="H800">
            <v>1000</v>
          </cell>
        </row>
        <row r="801">
          <cell r="A801" t="str">
            <v>802_309</v>
          </cell>
          <cell r="B801">
            <v>802</v>
          </cell>
          <cell r="C801">
            <v>309</v>
          </cell>
          <cell r="D801" t="str">
            <v>2F1</v>
          </cell>
          <cell r="E801" t="str">
            <v>2F1a</v>
          </cell>
          <cell r="F801" t="str">
            <v>2F1a_Commercial_refrigeration</v>
          </cell>
          <cell r="G801">
            <v>5</v>
          </cell>
          <cell r="H801">
            <v>1000</v>
          </cell>
        </row>
        <row r="802">
          <cell r="A802" t="str">
            <v>803_307</v>
          </cell>
          <cell r="B802">
            <v>803</v>
          </cell>
          <cell r="C802">
            <v>307</v>
          </cell>
          <cell r="D802" t="str">
            <v>2F1</v>
          </cell>
          <cell r="E802" t="str">
            <v>2F1d</v>
          </cell>
          <cell r="F802" t="str">
            <v>2F1d_Transport_refrigeration</v>
          </cell>
          <cell r="G802">
            <v>5</v>
          </cell>
          <cell r="H802">
            <v>1000</v>
          </cell>
        </row>
        <row r="803">
          <cell r="A803" t="str">
            <v>803_308</v>
          </cell>
          <cell r="B803">
            <v>803</v>
          </cell>
          <cell r="C803">
            <v>308</v>
          </cell>
          <cell r="D803" t="str">
            <v>2F1</v>
          </cell>
          <cell r="E803" t="str">
            <v>2F1d</v>
          </cell>
          <cell r="F803" t="str">
            <v>2F1d_Transport_refrigeration</v>
          </cell>
          <cell r="G803">
            <v>5</v>
          </cell>
          <cell r="H803">
            <v>1000</v>
          </cell>
        </row>
        <row r="804">
          <cell r="A804" t="str">
            <v>803_309</v>
          </cell>
          <cell r="B804">
            <v>803</v>
          </cell>
          <cell r="C804">
            <v>309</v>
          </cell>
          <cell r="D804" t="str">
            <v>2F1</v>
          </cell>
          <cell r="E804" t="str">
            <v>2F1d</v>
          </cell>
          <cell r="F804" t="str">
            <v>2F1d_Transport_refrigeration</v>
          </cell>
          <cell r="G804">
            <v>5</v>
          </cell>
          <cell r="H804">
            <v>1000</v>
          </cell>
        </row>
        <row r="805">
          <cell r="A805" t="str">
            <v>804_307</v>
          </cell>
          <cell r="B805">
            <v>804</v>
          </cell>
          <cell r="C805">
            <v>307</v>
          </cell>
          <cell r="D805" t="str">
            <v>2F1</v>
          </cell>
          <cell r="E805" t="str">
            <v>2F1c</v>
          </cell>
          <cell r="F805" t="str">
            <v>2F1c_Industrial_refrigeration</v>
          </cell>
          <cell r="G805">
            <v>5</v>
          </cell>
          <cell r="H805">
            <v>1000</v>
          </cell>
        </row>
        <row r="806">
          <cell r="A806" t="str">
            <v>804_308</v>
          </cell>
          <cell r="B806">
            <v>804</v>
          </cell>
          <cell r="C806">
            <v>308</v>
          </cell>
          <cell r="D806" t="str">
            <v>2F1</v>
          </cell>
          <cell r="E806" t="str">
            <v>2F1c</v>
          </cell>
          <cell r="F806" t="str">
            <v>2F1c_Industrial_refrigeration</v>
          </cell>
          <cell r="G806">
            <v>5</v>
          </cell>
          <cell r="H806">
            <v>1000</v>
          </cell>
        </row>
        <row r="807">
          <cell r="A807" t="str">
            <v>804_309</v>
          </cell>
          <cell r="B807">
            <v>804</v>
          </cell>
          <cell r="C807">
            <v>309</v>
          </cell>
          <cell r="D807" t="str">
            <v>2F1</v>
          </cell>
          <cell r="E807" t="str">
            <v>2F1c</v>
          </cell>
          <cell r="F807" t="str">
            <v>2F1c_Industrial_refrigeration</v>
          </cell>
          <cell r="G807">
            <v>5</v>
          </cell>
          <cell r="H807">
            <v>1000</v>
          </cell>
        </row>
        <row r="808">
          <cell r="A808" t="str">
            <v>805_307</v>
          </cell>
          <cell r="B808">
            <v>805</v>
          </cell>
          <cell r="C808">
            <v>307</v>
          </cell>
          <cell r="D808" t="str">
            <v>2F1</v>
          </cell>
          <cell r="E808" t="str">
            <v>2F1f</v>
          </cell>
          <cell r="F808" t="str">
            <v>2F1f_Stationary_air_conditioning</v>
          </cell>
          <cell r="G808">
            <v>1</v>
          </cell>
          <cell r="H808">
            <v>1000</v>
          </cell>
        </row>
        <row r="809">
          <cell r="A809" t="str">
            <v>805_308</v>
          </cell>
          <cell r="B809">
            <v>805</v>
          </cell>
          <cell r="C809">
            <v>308</v>
          </cell>
          <cell r="D809" t="str">
            <v>2F1</v>
          </cell>
          <cell r="E809" t="str">
            <v>2F1f</v>
          </cell>
          <cell r="F809" t="str">
            <v>2F1f_Stationary_air_conditioning</v>
          </cell>
          <cell r="G809">
            <v>1</v>
          </cell>
          <cell r="H809">
            <v>1000</v>
          </cell>
        </row>
        <row r="810">
          <cell r="A810" t="str">
            <v>805_309</v>
          </cell>
          <cell r="B810">
            <v>805</v>
          </cell>
          <cell r="C810">
            <v>309</v>
          </cell>
          <cell r="D810" t="str">
            <v>2F1</v>
          </cell>
          <cell r="E810" t="str">
            <v>2F1f</v>
          </cell>
          <cell r="F810" t="str">
            <v>2F1f_Stationary_air_conditioning</v>
          </cell>
          <cell r="G810">
            <v>1</v>
          </cell>
          <cell r="H810">
            <v>1000</v>
          </cell>
        </row>
        <row r="811">
          <cell r="A811" t="str">
            <v>806_307</v>
          </cell>
          <cell r="B811">
            <v>806</v>
          </cell>
          <cell r="C811">
            <v>307</v>
          </cell>
          <cell r="D811" t="str">
            <v>2F1</v>
          </cell>
          <cell r="E811" t="str">
            <v>2F1e</v>
          </cell>
          <cell r="F811" t="str">
            <v>2F1e_Mobile_air_conditioning</v>
          </cell>
          <cell r="G811">
            <v>11</v>
          </cell>
          <cell r="H811">
            <v>1000</v>
          </cell>
        </row>
        <row r="812">
          <cell r="A812" t="str">
            <v>806_308</v>
          </cell>
          <cell r="B812">
            <v>806</v>
          </cell>
          <cell r="C812">
            <v>308</v>
          </cell>
          <cell r="D812" t="str">
            <v>2F1</v>
          </cell>
          <cell r="E812" t="str">
            <v>2F1e</v>
          </cell>
          <cell r="F812" t="str">
            <v>2F1e_Mobile_air_conditioning</v>
          </cell>
          <cell r="G812">
            <v>11</v>
          </cell>
          <cell r="H812">
            <v>1000</v>
          </cell>
        </row>
        <row r="813">
          <cell r="A813" t="str">
            <v>806_309</v>
          </cell>
          <cell r="B813">
            <v>806</v>
          </cell>
          <cell r="C813">
            <v>309</v>
          </cell>
          <cell r="D813" t="str">
            <v>2F1</v>
          </cell>
          <cell r="E813" t="str">
            <v>2F1e</v>
          </cell>
          <cell r="F813" t="str">
            <v>2F1e_Mobile_air_conditioning</v>
          </cell>
          <cell r="G813">
            <v>11</v>
          </cell>
          <cell r="H813">
            <v>1000</v>
          </cell>
        </row>
        <row r="814">
          <cell r="A814" t="str">
            <v>807_21</v>
          </cell>
          <cell r="B814">
            <v>807</v>
          </cell>
          <cell r="C814">
            <v>21</v>
          </cell>
          <cell r="D814" t="str">
            <v>5A2</v>
          </cell>
          <cell r="E814" t="str">
            <v>4A2</v>
          </cell>
          <cell r="F814" t="str">
            <v>4A2</v>
          </cell>
          <cell r="G814">
            <v>160</v>
          </cell>
          <cell r="H814">
            <v>1000</v>
          </cell>
        </row>
        <row r="815">
          <cell r="A815" t="str">
            <v>808_21</v>
          </cell>
          <cell r="B815">
            <v>808</v>
          </cell>
          <cell r="C815">
            <v>21</v>
          </cell>
          <cell r="D815" t="str">
            <v>non-IPCC</v>
          </cell>
          <cell r="E815" t="str">
            <v>non-IPCC</v>
          </cell>
          <cell r="F815" t="str">
            <v>non-IPCC</v>
          </cell>
          <cell r="G815">
            <v>999</v>
          </cell>
          <cell r="H815">
            <v>1000</v>
          </cell>
        </row>
        <row r="816">
          <cell r="A816" t="str">
            <v>809_21</v>
          </cell>
          <cell r="B816">
            <v>809</v>
          </cell>
          <cell r="C816">
            <v>21</v>
          </cell>
          <cell r="D816" t="str">
            <v>5G</v>
          </cell>
          <cell r="E816" t="str">
            <v>not in use</v>
          </cell>
          <cell r="F816" t="str">
            <v>not in use</v>
          </cell>
          <cell r="G816">
            <v>999</v>
          </cell>
          <cell r="H816">
            <v>999</v>
          </cell>
        </row>
        <row r="817">
          <cell r="A817" t="str">
            <v>810_21</v>
          </cell>
          <cell r="B817">
            <v>810</v>
          </cell>
          <cell r="C817">
            <v>21</v>
          </cell>
          <cell r="D817" t="str">
            <v>5G</v>
          </cell>
          <cell r="E817" t="str">
            <v>not in use</v>
          </cell>
          <cell r="F817" t="str">
            <v>not in use</v>
          </cell>
          <cell r="G817">
            <v>3</v>
          </cell>
          <cell r="H817">
            <v>999</v>
          </cell>
        </row>
        <row r="818">
          <cell r="A818" t="str">
            <v>811_21</v>
          </cell>
          <cell r="B818">
            <v>811</v>
          </cell>
          <cell r="C818">
            <v>21</v>
          </cell>
          <cell r="D818" t="str">
            <v>3D</v>
          </cell>
          <cell r="E818" t="str">
            <v>2D3</v>
          </cell>
          <cell r="F818" t="str">
            <v>2D3_Non-energy_products_from_fuels_and_solvent_use:Solvent Use</v>
          </cell>
          <cell r="G818">
            <v>3</v>
          </cell>
          <cell r="H818">
            <v>3</v>
          </cell>
        </row>
        <row r="819">
          <cell r="A819" t="str">
            <v>812_340</v>
          </cell>
          <cell r="B819">
            <v>812</v>
          </cell>
          <cell r="C819">
            <v>340</v>
          </cell>
          <cell r="D819" t="str">
            <v>2B5</v>
          </cell>
          <cell r="E819" t="str">
            <v>2B8c</v>
          </cell>
          <cell r="F819" t="str">
            <v>2B8c_Ethylene_Dichloride_and_Vinyl_Chloride_Monomer</v>
          </cell>
          <cell r="G819">
            <v>124</v>
          </cell>
          <cell r="H819">
            <v>613</v>
          </cell>
        </row>
        <row r="820">
          <cell r="A820" t="str">
            <v>813_87</v>
          </cell>
          <cell r="B820">
            <v>813</v>
          </cell>
          <cell r="C820">
            <v>87</v>
          </cell>
          <cell r="D820" t="str">
            <v>1B2a</v>
          </cell>
          <cell r="E820" t="str">
            <v>1B2a5</v>
          </cell>
          <cell r="F820" t="str">
            <v>1B2a5_Oil_ditribution_of_oil_products</v>
          </cell>
          <cell r="G820">
            <v>0</v>
          </cell>
          <cell r="H820">
            <v>43</v>
          </cell>
        </row>
        <row r="821">
          <cell r="A821" t="str">
            <v>813_88</v>
          </cell>
          <cell r="B821">
            <v>813</v>
          </cell>
          <cell r="C821">
            <v>88</v>
          </cell>
          <cell r="D821" t="str">
            <v>1B2a</v>
          </cell>
          <cell r="E821" t="str">
            <v>1B2a5</v>
          </cell>
          <cell r="F821" t="str">
            <v>1B2a5_Oil_ditribution_of_oil_products</v>
          </cell>
          <cell r="G821">
            <v>0</v>
          </cell>
          <cell r="H821">
            <v>43</v>
          </cell>
        </row>
        <row r="822">
          <cell r="A822" t="str">
            <v>814_310</v>
          </cell>
          <cell r="B822">
            <v>814</v>
          </cell>
          <cell r="C822">
            <v>310</v>
          </cell>
          <cell r="D822" t="str">
            <v>1A3b</v>
          </cell>
          <cell r="E822" t="str">
            <v>1A3bv</v>
          </cell>
          <cell r="F822" t="str">
            <v>1A3bv_Other_road_transport</v>
          </cell>
          <cell r="G822">
            <v>0</v>
          </cell>
          <cell r="H822">
            <v>0</v>
          </cell>
        </row>
        <row r="823">
          <cell r="A823" t="str">
            <v>814_311</v>
          </cell>
          <cell r="B823">
            <v>814</v>
          </cell>
          <cell r="C823">
            <v>311</v>
          </cell>
          <cell r="D823" t="str">
            <v>1A3b</v>
          </cell>
          <cell r="E823" t="str">
            <v>1A3bv</v>
          </cell>
          <cell r="F823" t="str">
            <v>1A3bv_Other_road_transport</v>
          </cell>
          <cell r="G823">
            <v>0</v>
          </cell>
          <cell r="H823">
            <v>0</v>
          </cell>
        </row>
        <row r="824">
          <cell r="A824" t="str">
            <v>815_7</v>
          </cell>
          <cell r="B824">
            <v>815</v>
          </cell>
          <cell r="C824">
            <v>7</v>
          </cell>
          <cell r="D824" t="str">
            <v>1A3c</v>
          </cell>
          <cell r="E824" t="str">
            <v>1A3c</v>
          </cell>
          <cell r="F824" t="str">
            <v>1A3c_Railways</v>
          </cell>
          <cell r="G824">
            <v>207</v>
          </cell>
          <cell r="H824">
            <v>932</v>
          </cell>
        </row>
        <row r="825">
          <cell r="A825" t="str">
            <v>816_21</v>
          </cell>
          <cell r="B825">
            <v>816</v>
          </cell>
          <cell r="C825">
            <v>21</v>
          </cell>
          <cell r="D825" t="str">
            <v>1B2cii</v>
          </cell>
          <cell r="E825" t="str">
            <v>1B2c2ii</v>
          </cell>
          <cell r="F825" t="str">
            <v>1B2c_Flaring_Gas</v>
          </cell>
          <cell r="G825">
            <v>38</v>
          </cell>
          <cell r="H825">
            <v>816</v>
          </cell>
        </row>
        <row r="826">
          <cell r="A826" t="str">
            <v>817_21</v>
          </cell>
          <cell r="B826">
            <v>817</v>
          </cell>
          <cell r="C826">
            <v>21</v>
          </cell>
          <cell r="D826" t="str">
            <v>1B2b</v>
          </cell>
          <cell r="E826" t="str">
            <v>1B2b3</v>
          </cell>
          <cell r="F826" t="str">
            <v>1B2b3_Gas_processing</v>
          </cell>
          <cell r="G826">
            <v>39</v>
          </cell>
          <cell r="H826">
            <v>817</v>
          </cell>
        </row>
        <row r="827">
          <cell r="A827" t="str">
            <v>818_15</v>
          </cell>
          <cell r="B827">
            <v>818</v>
          </cell>
          <cell r="C827">
            <v>15</v>
          </cell>
          <cell r="D827" t="str">
            <v>1A1c</v>
          </cell>
          <cell r="E827" t="str">
            <v>1A1cii</v>
          </cell>
          <cell r="F827" t="str">
            <v>1A1cii_Oil_and_gas_extraction</v>
          </cell>
          <cell r="G827">
            <v>209</v>
          </cell>
          <cell r="H827">
            <v>209</v>
          </cell>
        </row>
        <row r="828">
          <cell r="A828" t="str">
            <v>818_19</v>
          </cell>
          <cell r="B828">
            <v>818</v>
          </cell>
          <cell r="C828">
            <v>19</v>
          </cell>
          <cell r="D828" t="str">
            <v>1A1c</v>
          </cell>
          <cell r="E828" t="str">
            <v>1A1cii</v>
          </cell>
          <cell r="F828" t="str">
            <v>1A1cii_Oil_and_gas_extraction</v>
          </cell>
          <cell r="G828">
            <v>40</v>
          </cell>
          <cell r="H828">
            <v>818</v>
          </cell>
        </row>
        <row r="829">
          <cell r="A829" t="str">
            <v>819_157</v>
          </cell>
          <cell r="B829">
            <v>819</v>
          </cell>
          <cell r="C829">
            <v>157</v>
          </cell>
          <cell r="D829" t="str">
            <v>1B2a</v>
          </cell>
          <cell r="E829" t="str">
            <v>1B2a3</v>
          </cell>
          <cell r="F829" t="str">
            <v>1B2a3_Oil_transport</v>
          </cell>
          <cell r="G829">
            <v>41</v>
          </cell>
          <cell r="H829">
            <v>819</v>
          </cell>
        </row>
        <row r="830">
          <cell r="A830" t="str">
            <v>820_21</v>
          </cell>
          <cell r="B830">
            <v>820</v>
          </cell>
          <cell r="C830">
            <v>21</v>
          </cell>
          <cell r="D830" t="str">
            <v>1B2b</v>
          </cell>
          <cell r="E830" t="str">
            <v>1B2b4</v>
          </cell>
          <cell r="F830" t="str">
            <v>1B2b4_Gas_transmission_and_storage</v>
          </cell>
          <cell r="G830">
            <v>42</v>
          </cell>
          <cell r="H830">
            <v>820</v>
          </cell>
        </row>
        <row r="831">
          <cell r="A831" t="str">
            <v>821_187</v>
          </cell>
          <cell r="B831">
            <v>821</v>
          </cell>
          <cell r="C831">
            <v>187</v>
          </cell>
          <cell r="D831" t="str">
            <v>1B2b</v>
          </cell>
          <cell r="E831" t="str">
            <v>1B2b1</v>
          </cell>
          <cell r="F831" t="str">
            <v>1B2b1_Gas_exploration</v>
          </cell>
          <cell r="G831">
            <v>2</v>
          </cell>
          <cell r="H831">
            <v>2</v>
          </cell>
        </row>
        <row r="832">
          <cell r="A832" t="str">
            <v>822_21</v>
          </cell>
          <cell r="B832">
            <v>822</v>
          </cell>
          <cell r="C832">
            <v>21</v>
          </cell>
          <cell r="D832" t="str">
            <v>1B2ci</v>
          </cell>
          <cell r="E832" t="str">
            <v>1B2c1ii</v>
          </cell>
          <cell r="F832" t="str">
            <v>1B2c_Venting_Gas</v>
          </cell>
          <cell r="G832">
            <v>45</v>
          </cell>
          <cell r="H832">
            <v>822</v>
          </cell>
        </row>
        <row r="833">
          <cell r="A833" t="str">
            <v>823_21</v>
          </cell>
          <cell r="B833">
            <v>823</v>
          </cell>
          <cell r="C833">
            <v>21</v>
          </cell>
          <cell r="D833" t="str">
            <v>non-IPCC</v>
          </cell>
          <cell r="E833" t="str">
            <v>2F2a</v>
          </cell>
          <cell r="F833" t="str">
            <v>2F2a_Closed_foam_blowing_agents</v>
          </cell>
          <cell r="G833">
            <v>999</v>
          </cell>
          <cell r="H833">
            <v>999</v>
          </cell>
        </row>
        <row r="834">
          <cell r="A834" t="str">
            <v>824_21</v>
          </cell>
          <cell r="B834">
            <v>824</v>
          </cell>
          <cell r="C834">
            <v>21</v>
          </cell>
          <cell r="D834" t="str">
            <v>5B2</v>
          </cell>
          <cell r="E834" t="str">
            <v>4B2</v>
          </cell>
          <cell r="F834" t="str">
            <v>4B2_Land Converted to Cropland</v>
          </cell>
          <cell r="G834">
            <v>142</v>
          </cell>
          <cell r="H834">
            <v>999</v>
          </cell>
        </row>
        <row r="835">
          <cell r="A835" t="str">
            <v>825_2</v>
          </cell>
          <cell r="B835">
            <v>825</v>
          </cell>
          <cell r="C835">
            <v>2</v>
          </cell>
          <cell r="D835" t="str">
            <v>1A3a</v>
          </cell>
          <cell r="E835" t="str">
            <v>1A3a</v>
          </cell>
          <cell r="F835" t="str">
            <v>1A3a_Domestic_aviation</v>
          </cell>
          <cell r="G835">
            <v>248</v>
          </cell>
          <cell r="H835">
            <v>248</v>
          </cell>
        </row>
        <row r="836">
          <cell r="A836" t="str">
            <v>825_3</v>
          </cell>
          <cell r="B836">
            <v>825</v>
          </cell>
          <cell r="C836">
            <v>3</v>
          </cell>
          <cell r="D836" t="str">
            <v>1A3a</v>
          </cell>
          <cell r="E836" t="str">
            <v>1A3a</v>
          </cell>
          <cell r="F836" t="str">
            <v>1A3a_Domestic_aviation</v>
          </cell>
          <cell r="G836">
            <v>248</v>
          </cell>
          <cell r="H836">
            <v>248</v>
          </cell>
        </row>
        <row r="837">
          <cell r="A837" t="str">
            <v>826_2</v>
          </cell>
          <cell r="B837">
            <v>826</v>
          </cell>
          <cell r="C837">
            <v>2</v>
          </cell>
          <cell r="D837" t="str">
            <v>1A3a</v>
          </cell>
          <cell r="E837" t="str">
            <v>1A3a</v>
          </cell>
          <cell r="F837" t="str">
            <v>1A3a_Domestic_aviation</v>
          </cell>
          <cell r="G837">
            <v>3</v>
          </cell>
          <cell r="H837">
            <v>3</v>
          </cell>
        </row>
        <row r="838">
          <cell r="A838" t="str">
            <v>826_3</v>
          </cell>
          <cell r="B838">
            <v>826</v>
          </cell>
          <cell r="C838">
            <v>3</v>
          </cell>
          <cell r="D838" t="str">
            <v>1A3a</v>
          </cell>
          <cell r="E838" t="str">
            <v>1A3a</v>
          </cell>
          <cell r="F838" t="str">
            <v>1A3a_Domestic_aviation</v>
          </cell>
          <cell r="G838">
            <v>3</v>
          </cell>
          <cell r="H838">
            <v>3</v>
          </cell>
        </row>
        <row r="839">
          <cell r="A839" t="str">
            <v>827_2</v>
          </cell>
          <cell r="B839">
            <v>827</v>
          </cell>
          <cell r="C839">
            <v>2</v>
          </cell>
          <cell r="D839" t="str">
            <v>1A3a</v>
          </cell>
          <cell r="E839" t="str">
            <v>1A3a</v>
          </cell>
          <cell r="F839" t="str">
            <v>1A3a_Domestic_aviation</v>
          </cell>
          <cell r="G839">
            <v>249</v>
          </cell>
          <cell r="H839">
            <v>249</v>
          </cell>
        </row>
        <row r="840">
          <cell r="A840" t="str">
            <v>827_3</v>
          </cell>
          <cell r="B840">
            <v>827</v>
          </cell>
          <cell r="C840">
            <v>3</v>
          </cell>
          <cell r="D840" t="str">
            <v>1A3a</v>
          </cell>
          <cell r="E840" t="str">
            <v>1A3a</v>
          </cell>
          <cell r="F840" t="str">
            <v>1A3a_Domestic_aviation</v>
          </cell>
          <cell r="G840">
            <v>249</v>
          </cell>
          <cell r="H840">
            <v>249</v>
          </cell>
        </row>
        <row r="841">
          <cell r="A841" t="str">
            <v>828_2</v>
          </cell>
          <cell r="B841">
            <v>828</v>
          </cell>
          <cell r="C841">
            <v>2</v>
          </cell>
          <cell r="D841" t="str">
            <v>1A3a</v>
          </cell>
          <cell r="E841" t="str">
            <v>1A3a</v>
          </cell>
          <cell r="F841" t="str">
            <v>1A3a_Domestic_aviation</v>
          </cell>
          <cell r="G841">
            <v>252</v>
          </cell>
          <cell r="H841">
            <v>1000</v>
          </cell>
        </row>
        <row r="842">
          <cell r="A842" t="str">
            <v>828_3</v>
          </cell>
          <cell r="B842">
            <v>828</v>
          </cell>
          <cell r="C842">
            <v>3</v>
          </cell>
          <cell r="D842" t="str">
            <v>1A3a</v>
          </cell>
          <cell r="E842" t="str">
            <v>1A3a</v>
          </cell>
          <cell r="F842" t="str">
            <v>1A3a_Domestic_aviation</v>
          </cell>
          <cell r="G842">
            <v>252</v>
          </cell>
          <cell r="H842">
            <v>1000</v>
          </cell>
        </row>
        <row r="843">
          <cell r="A843" t="str">
            <v>829_2</v>
          </cell>
          <cell r="B843">
            <v>829</v>
          </cell>
          <cell r="C843">
            <v>2</v>
          </cell>
          <cell r="D843" t="str">
            <v>1A3a</v>
          </cell>
          <cell r="E843" t="str">
            <v>1A3a</v>
          </cell>
          <cell r="F843" t="str">
            <v>1A3a_Domestic_aviation</v>
          </cell>
          <cell r="G843">
            <v>3</v>
          </cell>
          <cell r="H843">
            <v>1000</v>
          </cell>
        </row>
        <row r="844">
          <cell r="A844" t="str">
            <v>829_3</v>
          </cell>
          <cell r="B844">
            <v>829</v>
          </cell>
          <cell r="C844">
            <v>3</v>
          </cell>
          <cell r="D844" t="str">
            <v>1A3a</v>
          </cell>
          <cell r="E844" t="str">
            <v>1A3a</v>
          </cell>
          <cell r="F844" t="str">
            <v>1A3a_Domestic_aviation</v>
          </cell>
          <cell r="G844">
            <v>3</v>
          </cell>
          <cell r="H844">
            <v>1000</v>
          </cell>
        </row>
        <row r="845">
          <cell r="A845" t="str">
            <v>830_2</v>
          </cell>
          <cell r="B845">
            <v>830</v>
          </cell>
          <cell r="C845">
            <v>2</v>
          </cell>
          <cell r="D845" t="str">
            <v>1A3a</v>
          </cell>
          <cell r="E845" t="str">
            <v>1A3a</v>
          </cell>
          <cell r="F845" t="str">
            <v>1A3a_Domestic_aviation</v>
          </cell>
          <cell r="G845">
            <v>253</v>
          </cell>
          <cell r="H845">
            <v>1000</v>
          </cell>
        </row>
        <row r="846">
          <cell r="A846" t="str">
            <v>830_3</v>
          </cell>
          <cell r="B846">
            <v>830</v>
          </cell>
          <cell r="C846">
            <v>3</v>
          </cell>
          <cell r="D846" t="str">
            <v>1A3a</v>
          </cell>
          <cell r="E846" t="str">
            <v>1A3a</v>
          </cell>
          <cell r="F846" t="str">
            <v>1A3a_Domestic_aviation</v>
          </cell>
          <cell r="G846">
            <v>253</v>
          </cell>
          <cell r="H846">
            <v>1000</v>
          </cell>
        </row>
        <row r="847">
          <cell r="A847" t="str">
            <v>831_78</v>
          </cell>
          <cell r="B847">
            <v>831</v>
          </cell>
          <cell r="C847">
            <v>78</v>
          </cell>
          <cell r="D847" t="str">
            <v>4D</v>
          </cell>
          <cell r="E847" t="str">
            <v>3D</v>
          </cell>
          <cell r="F847" t="str">
            <v>3D_Agricultural_Soils</v>
          </cell>
          <cell r="G847">
            <v>100</v>
          </cell>
          <cell r="H847">
            <v>100</v>
          </cell>
        </row>
        <row r="848">
          <cell r="A848" t="str">
            <v>832_21</v>
          </cell>
          <cell r="B848">
            <v>832</v>
          </cell>
          <cell r="C848">
            <v>21</v>
          </cell>
          <cell r="D848" t="str">
            <v>5D2</v>
          </cell>
          <cell r="E848" t="str">
            <v>4D2</v>
          </cell>
          <cell r="F848" t="str">
            <v>4D2</v>
          </cell>
          <cell r="G848">
            <v>143</v>
          </cell>
          <cell r="H848">
            <v>999</v>
          </cell>
        </row>
        <row r="849">
          <cell r="A849" t="str">
            <v>833_7</v>
          </cell>
          <cell r="B849">
            <v>833</v>
          </cell>
          <cell r="C849">
            <v>7</v>
          </cell>
          <cell r="D849" t="str">
            <v>1A2f</v>
          </cell>
          <cell r="E849" t="str">
            <v>1A2b</v>
          </cell>
          <cell r="F849" t="str">
            <v>1A2b_Non-Ferrous_Metals</v>
          </cell>
          <cell r="G849">
            <v>254</v>
          </cell>
          <cell r="H849">
            <v>254</v>
          </cell>
        </row>
        <row r="850">
          <cell r="A850" t="str">
            <v>833_19</v>
          </cell>
          <cell r="B850">
            <v>833</v>
          </cell>
          <cell r="C850">
            <v>19</v>
          </cell>
          <cell r="D850" t="str">
            <v>1A2f</v>
          </cell>
          <cell r="E850" t="str">
            <v>1A2gviii</v>
          </cell>
          <cell r="F850" t="str">
            <v>1A2gviii_Other_manufacturing_industries_and_construction</v>
          </cell>
          <cell r="G850">
            <v>126</v>
          </cell>
          <cell r="H850">
            <v>126</v>
          </cell>
        </row>
        <row r="851">
          <cell r="A851" t="str">
            <v>834_7</v>
          </cell>
          <cell r="B851">
            <v>834</v>
          </cell>
          <cell r="C851">
            <v>7</v>
          </cell>
          <cell r="D851" t="str">
            <v>1A2b</v>
          </cell>
          <cell r="E851" t="str">
            <v>1A2b</v>
          </cell>
          <cell r="F851" t="str">
            <v>1A2b_Non-Ferrous_Metals</v>
          </cell>
          <cell r="G851">
            <v>214</v>
          </cell>
          <cell r="H851">
            <v>214</v>
          </cell>
        </row>
        <row r="852">
          <cell r="A852" t="str">
            <v>834_8</v>
          </cell>
          <cell r="B852">
            <v>834</v>
          </cell>
          <cell r="C852">
            <v>8</v>
          </cell>
          <cell r="D852" t="str">
            <v>1A2b</v>
          </cell>
          <cell r="E852" t="str">
            <v>1A2b</v>
          </cell>
          <cell r="F852" t="str">
            <v>1A2b_Non-Ferrous_Metals</v>
          </cell>
          <cell r="G852">
            <v>114</v>
          </cell>
          <cell r="H852">
            <v>114</v>
          </cell>
        </row>
        <row r="853">
          <cell r="A853" t="str">
            <v>834_13</v>
          </cell>
          <cell r="B853">
            <v>834</v>
          </cell>
          <cell r="C853">
            <v>13</v>
          </cell>
          <cell r="D853" t="str">
            <v>non-IPCC</v>
          </cell>
          <cell r="E853" t="str">
            <v>non-IPCC</v>
          </cell>
          <cell r="F853" t="str">
            <v>non-IPCC</v>
          </cell>
          <cell r="G853">
            <v>210</v>
          </cell>
          <cell r="H853">
            <v>999</v>
          </cell>
        </row>
        <row r="854">
          <cell r="A854" t="str">
            <v>834_14</v>
          </cell>
          <cell r="B854">
            <v>834</v>
          </cell>
          <cell r="C854">
            <v>14</v>
          </cell>
          <cell r="D854" t="str">
            <v>1A2b</v>
          </cell>
          <cell r="E854" t="str">
            <v>1A2b</v>
          </cell>
          <cell r="F854" t="str">
            <v>1A2b_Non-Ferrous_Metals</v>
          </cell>
          <cell r="G854">
            <v>218</v>
          </cell>
          <cell r="H854">
            <v>218</v>
          </cell>
        </row>
        <row r="855">
          <cell r="A855" t="str">
            <v>834_15</v>
          </cell>
          <cell r="B855">
            <v>834</v>
          </cell>
          <cell r="C855">
            <v>15</v>
          </cell>
          <cell r="D855" t="str">
            <v>1A2b</v>
          </cell>
          <cell r="E855" t="str">
            <v>1A2b</v>
          </cell>
          <cell r="F855" t="str">
            <v>1A2b_Non-Ferrous_Metals</v>
          </cell>
          <cell r="G855">
            <v>222</v>
          </cell>
          <cell r="H855">
            <v>222</v>
          </cell>
        </row>
        <row r="856">
          <cell r="A856" t="str">
            <v>834_19</v>
          </cell>
          <cell r="B856">
            <v>834</v>
          </cell>
          <cell r="C856">
            <v>19</v>
          </cell>
          <cell r="D856" t="str">
            <v>1A2b</v>
          </cell>
          <cell r="E856" t="str">
            <v>1A2b</v>
          </cell>
          <cell r="F856" t="str">
            <v>1A2b_Non-Ferrous_Metals</v>
          </cell>
          <cell r="G856">
            <v>235</v>
          </cell>
          <cell r="H856">
            <v>235</v>
          </cell>
        </row>
        <row r="857">
          <cell r="A857" t="str">
            <v>835_7</v>
          </cell>
          <cell r="B857">
            <v>835</v>
          </cell>
          <cell r="C857">
            <v>7</v>
          </cell>
          <cell r="D857" t="str">
            <v>1A2c</v>
          </cell>
          <cell r="E857" t="str">
            <v>1A2c</v>
          </cell>
          <cell r="F857" t="str">
            <v>1A2c_Chemicals</v>
          </cell>
          <cell r="G857">
            <v>215</v>
          </cell>
          <cell r="H857">
            <v>215</v>
          </cell>
        </row>
        <row r="858">
          <cell r="A858" t="str">
            <v>835_13</v>
          </cell>
          <cell r="B858">
            <v>835</v>
          </cell>
          <cell r="C858">
            <v>13</v>
          </cell>
          <cell r="D858" t="str">
            <v>non-IPCC</v>
          </cell>
          <cell r="E858" t="str">
            <v>non-IPCC</v>
          </cell>
          <cell r="F858" t="str">
            <v>non-IPCC</v>
          </cell>
          <cell r="G858">
            <v>211</v>
          </cell>
          <cell r="H858">
            <v>999</v>
          </cell>
        </row>
        <row r="859">
          <cell r="A859" t="str">
            <v>835_14</v>
          </cell>
          <cell r="B859">
            <v>835</v>
          </cell>
          <cell r="C859">
            <v>14</v>
          </cell>
          <cell r="D859" t="str">
            <v>1A2c</v>
          </cell>
          <cell r="E859" t="str">
            <v>1A2c</v>
          </cell>
          <cell r="F859" t="str">
            <v>1A2c_Chemicals</v>
          </cell>
          <cell r="G859">
            <v>219</v>
          </cell>
          <cell r="H859">
            <v>219</v>
          </cell>
        </row>
        <row r="860">
          <cell r="A860" t="str">
            <v>835_15</v>
          </cell>
          <cell r="B860">
            <v>835</v>
          </cell>
          <cell r="C860">
            <v>15</v>
          </cell>
          <cell r="D860" t="str">
            <v>1A2c</v>
          </cell>
          <cell r="E860" t="str">
            <v>1A2c</v>
          </cell>
          <cell r="F860" t="str">
            <v>1A2c_Chemicals</v>
          </cell>
          <cell r="G860">
            <v>223</v>
          </cell>
          <cell r="H860">
            <v>223</v>
          </cell>
        </row>
        <row r="861">
          <cell r="A861" t="str">
            <v>835_19</v>
          </cell>
          <cell r="B861">
            <v>835</v>
          </cell>
          <cell r="C861">
            <v>19</v>
          </cell>
          <cell r="D861" t="str">
            <v>1A2c</v>
          </cell>
          <cell r="E861" t="str">
            <v>1A2c</v>
          </cell>
          <cell r="F861" t="str">
            <v>1A2c_Chemicals</v>
          </cell>
          <cell r="G861">
            <v>227</v>
          </cell>
          <cell r="H861">
            <v>227</v>
          </cell>
        </row>
        <row r="862">
          <cell r="A862" t="str">
            <v>835_26</v>
          </cell>
          <cell r="B862">
            <v>835</v>
          </cell>
          <cell r="C862">
            <v>26</v>
          </cell>
          <cell r="D862" t="str">
            <v>1A2c</v>
          </cell>
          <cell r="E862" t="str">
            <v>2B8g</v>
          </cell>
          <cell r="F862" t="str">
            <v>2B8g_Petrochemical_and_carbon_black_production:Other</v>
          </cell>
          <cell r="G862">
            <v>46</v>
          </cell>
          <cell r="H862">
            <v>46</v>
          </cell>
        </row>
        <row r="863">
          <cell r="A863" t="str">
            <v>836_7</v>
          </cell>
          <cell r="B863">
            <v>836</v>
          </cell>
          <cell r="C863">
            <v>7</v>
          </cell>
          <cell r="D863" t="str">
            <v>1A2d</v>
          </cell>
          <cell r="E863" t="str">
            <v>1A2d</v>
          </cell>
          <cell r="F863" t="str">
            <v>1A2d_Pulp_Paper_Print</v>
          </cell>
          <cell r="G863">
            <v>230</v>
          </cell>
          <cell r="H863">
            <v>230</v>
          </cell>
        </row>
        <row r="864">
          <cell r="A864" t="str">
            <v>836_13</v>
          </cell>
          <cell r="B864">
            <v>836</v>
          </cell>
          <cell r="C864">
            <v>13</v>
          </cell>
          <cell r="D864" t="str">
            <v>non-IPCC</v>
          </cell>
          <cell r="E864" t="str">
            <v>non-IPCC</v>
          </cell>
          <cell r="F864" t="str">
            <v>non-IPCC</v>
          </cell>
          <cell r="G864">
            <v>212</v>
          </cell>
          <cell r="H864">
            <v>999</v>
          </cell>
        </row>
        <row r="865">
          <cell r="A865" t="str">
            <v>836_14</v>
          </cell>
          <cell r="B865">
            <v>836</v>
          </cell>
          <cell r="C865">
            <v>14</v>
          </cell>
          <cell r="D865" t="str">
            <v>1A2d</v>
          </cell>
          <cell r="E865" t="str">
            <v>1A2d</v>
          </cell>
          <cell r="F865" t="str">
            <v>1A2d_Pulp_Paper_Print</v>
          </cell>
          <cell r="G865">
            <v>220</v>
          </cell>
          <cell r="H865">
            <v>220</v>
          </cell>
        </row>
        <row r="866">
          <cell r="A866" t="str">
            <v>836_15</v>
          </cell>
          <cell r="B866">
            <v>836</v>
          </cell>
          <cell r="C866">
            <v>15</v>
          </cell>
          <cell r="D866" t="str">
            <v>1A2d</v>
          </cell>
          <cell r="E866" t="str">
            <v>1A2d</v>
          </cell>
          <cell r="F866" t="str">
            <v>1A2d_Pulp_Paper_Print</v>
          </cell>
          <cell r="G866">
            <v>232</v>
          </cell>
          <cell r="H866">
            <v>232</v>
          </cell>
        </row>
        <row r="867">
          <cell r="A867" t="str">
            <v>836_19</v>
          </cell>
          <cell r="B867">
            <v>836</v>
          </cell>
          <cell r="C867">
            <v>19</v>
          </cell>
          <cell r="D867" t="str">
            <v>1A2d</v>
          </cell>
          <cell r="E867" t="str">
            <v>1A2d</v>
          </cell>
          <cell r="F867" t="str">
            <v>1A2d_Pulp_Paper_Print</v>
          </cell>
          <cell r="G867">
            <v>228</v>
          </cell>
          <cell r="H867">
            <v>228</v>
          </cell>
        </row>
        <row r="868">
          <cell r="A868" t="str">
            <v>837_7</v>
          </cell>
          <cell r="B868">
            <v>837</v>
          </cell>
          <cell r="C868">
            <v>7</v>
          </cell>
          <cell r="D868" t="str">
            <v>1A2e</v>
          </cell>
          <cell r="E868" t="str">
            <v>1A2e</v>
          </cell>
          <cell r="F868" t="str">
            <v>1A2e_food_processing_beverages_and_tobacco</v>
          </cell>
          <cell r="G868">
            <v>231</v>
          </cell>
          <cell r="H868">
            <v>231</v>
          </cell>
        </row>
        <row r="869">
          <cell r="A869" t="str">
            <v>837_13</v>
          </cell>
          <cell r="B869">
            <v>837</v>
          </cell>
          <cell r="C869">
            <v>13</v>
          </cell>
          <cell r="D869" t="str">
            <v>non-IPCC</v>
          </cell>
          <cell r="E869" t="str">
            <v>non-IPCC</v>
          </cell>
          <cell r="F869" t="str">
            <v>non-IPCC</v>
          </cell>
          <cell r="G869">
            <v>213</v>
          </cell>
          <cell r="H869">
            <v>999</v>
          </cell>
        </row>
        <row r="870">
          <cell r="A870" t="str">
            <v>837_14</v>
          </cell>
          <cell r="B870">
            <v>837</v>
          </cell>
          <cell r="C870">
            <v>14</v>
          </cell>
          <cell r="D870" t="str">
            <v>1A2e</v>
          </cell>
          <cell r="E870" t="str">
            <v>1A2e</v>
          </cell>
          <cell r="F870" t="str">
            <v>1A2e_food_processing_beverages_and_tobacco</v>
          </cell>
          <cell r="G870">
            <v>221</v>
          </cell>
          <cell r="H870">
            <v>221</v>
          </cell>
        </row>
        <row r="871">
          <cell r="A871" t="str">
            <v>837_15</v>
          </cell>
          <cell r="B871">
            <v>837</v>
          </cell>
          <cell r="C871">
            <v>15</v>
          </cell>
          <cell r="D871" t="str">
            <v>1A2e</v>
          </cell>
          <cell r="E871" t="str">
            <v>1A2e</v>
          </cell>
          <cell r="F871" t="str">
            <v>1A2e_food_processing_beverages_and_tobacco</v>
          </cell>
          <cell r="G871">
            <v>234</v>
          </cell>
          <cell r="H871">
            <v>234</v>
          </cell>
        </row>
        <row r="872">
          <cell r="A872" t="str">
            <v>837_19</v>
          </cell>
          <cell r="B872">
            <v>837</v>
          </cell>
          <cell r="C872">
            <v>19</v>
          </cell>
          <cell r="D872" t="str">
            <v>1A2e</v>
          </cell>
          <cell r="E872" t="str">
            <v>1A2e</v>
          </cell>
          <cell r="F872" t="str">
            <v>1A2e_food_processing_beverages_and_tobacco</v>
          </cell>
          <cell r="G872">
            <v>229</v>
          </cell>
          <cell r="H872">
            <v>229</v>
          </cell>
        </row>
        <row r="873">
          <cell r="A873" t="str">
            <v>901_12</v>
          </cell>
          <cell r="B873">
            <v>901</v>
          </cell>
          <cell r="C873">
            <v>12</v>
          </cell>
          <cell r="D873" t="str">
            <v>1A3d</v>
          </cell>
          <cell r="E873" t="str">
            <v>1A3d</v>
          </cell>
          <cell r="F873" t="str">
            <v>1A3d_Domestic_navigation</v>
          </cell>
          <cell r="G873">
            <v>236</v>
          </cell>
          <cell r="H873">
            <v>236</v>
          </cell>
        </row>
        <row r="874">
          <cell r="A874" t="str">
            <v>901_15</v>
          </cell>
          <cell r="B874">
            <v>901</v>
          </cell>
          <cell r="C874">
            <v>15</v>
          </cell>
          <cell r="D874" t="str">
            <v>1A3d</v>
          </cell>
          <cell r="E874" t="str">
            <v>1A3d</v>
          </cell>
          <cell r="F874" t="str">
            <v>1A3d_Domestic_navigation</v>
          </cell>
          <cell r="G874">
            <v>236</v>
          </cell>
          <cell r="H874">
            <v>236</v>
          </cell>
        </row>
        <row r="875">
          <cell r="A875" t="str">
            <v>901_28</v>
          </cell>
          <cell r="B875">
            <v>901</v>
          </cell>
          <cell r="C875">
            <v>28</v>
          </cell>
          <cell r="D875" t="str">
            <v>1A3d</v>
          </cell>
          <cell r="E875" t="str">
            <v>1A3d</v>
          </cell>
          <cell r="F875" t="str">
            <v>1A3d_Domestic_navigation</v>
          </cell>
          <cell r="G875">
            <v>236</v>
          </cell>
          <cell r="H875">
            <v>236</v>
          </cell>
        </row>
        <row r="876">
          <cell r="A876" t="str">
            <v>902_12</v>
          </cell>
          <cell r="B876">
            <v>902</v>
          </cell>
          <cell r="C876">
            <v>12</v>
          </cell>
          <cell r="D876" t="str">
            <v>1A3d</v>
          </cell>
          <cell r="E876" t="str">
            <v>1A3d</v>
          </cell>
          <cell r="F876" t="str">
            <v>1A3d_Domestic_navigation</v>
          </cell>
          <cell r="G876">
            <v>236</v>
          </cell>
          <cell r="H876">
            <v>236</v>
          </cell>
        </row>
        <row r="877">
          <cell r="A877" t="str">
            <v>902_15</v>
          </cell>
          <cell r="B877">
            <v>902</v>
          </cell>
          <cell r="C877">
            <v>15</v>
          </cell>
          <cell r="D877" t="str">
            <v>1A3d</v>
          </cell>
          <cell r="E877" t="str">
            <v>1A3d</v>
          </cell>
          <cell r="F877" t="str">
            <v>1A3d_Domestic_navigation</v>
          </cell>
          <cell r="G877">
            <v>236</v>
          </cell>
          <cell r="H877">
            <v>236</v>
          </cell>
        </row>
        <row r="878">
          <cell r="A878" t="str">
            <v>902_28</v>
          </cell>
          <cell r="B878">
            <v>902</v>
          </cell>
          <cell r="C878">
            <v>28</v>
          </cell>
          <cell r="D878" t="str">
            <v>1A3d</v>
          </cell>
          <cell r="E878" t="str">
            <v>1A3d</v>
          </cell>
          <cell r="F878" t="str">
            <v>1A3d_Domestic_navigation</v>
          </cell>
          <cell r="G878">
            <v>236</v>
          </cell>
          <cell r="H878">
            <v>236</v>
          </cell>
        </row>
        <row r="879">
          <cell r="A879" t="str">
            <v>903_12</v>
          </cell>
          <cell r="B879">
            <v>903</v>
          </cell>
          <cell r="C879">
            <v>12</v>
          </cell>
          <cell r="D879" t="str">
            <v>1A3d</v>
          </cell>
          <cell r="E879" t="str">
            <v>1A3d</v>
          </cell>
          <cell r="F879" t="str">
            <v>1A3d_Domestic_navigation</v>
          </cell>
          <cell r="G879">
            <v>236</v>
          </cell>
          <cell r="H879">
            <v>236</v>
          </cell>
        </row>
        <row r="880">
          <cell r="A880" t="str">
            <v>903_15</v>
          </cell>
          <cell r="B880">
            <v>903</v>
          </cell>
          <cell r="C880">
            <v>15</v>
          </cell>
          <cell r="D880" t="str">
            <v>1A3d</v>
          </cell>
          <cell r="E880" t="str">
            <v>1A3d</v>
          </cell>
          <cell r="F880" t="str">
            <v>1A3d_Domestic_navigation</v>
          </cell>
          <cell r="G880">
            <v>236</v>
          </cell>
          <cell r="H880">
            <v>236</v>
          </cell>
        </row>
        <row r="881">
          <cell r="A881" t="str">
            <v>903_28</v>
          </cell>
          <cell r="B881">
            <v>903</v>
          </cell>
          <cell r="C881">
            <v>28</v>
          </cell>
          <cell r="D881" t="str">
            <v>1A3d</v>
          </cell>
          <cell r="E881" t="str">
            <v>1A3d</v>
          </cell>
          <cell r="F881" t="str">
            <v>1A3d_Domestic_navigation</v>
          </cell>
          <cell r="G881">
            <v>236</v>
          </cell>
          <cell r="H881">
            <v>236</v>
          </cell>
        </row>
        <row r="882">
          <cell r="A882" t="str">
            <v>904_12</v>
          </cell>
          <cell r="B882">
            <v>904</v>
          </cell>
          <cell r="C882">
            <v>12</v>
          </cell>
          <cell r="D882" t="str">
            <v>1A3d</v>
          </cell>
          <cell r="E882" t="str">
            <v>1A3d</v>
          </cell>
          <cell r="F882" t="str">
            <v>1A3d_Domestic_navigation</v>
          </cell>
          <cell r="G882">
            <v>236</v>
          </cell>
          <cell r="H882">
            <v>236</v>
          </cell>
        </row>
        <row r="883">
          <cell r="A883" t="str">
            <v>904_15</v>
          </cell>
          <cell r="B883">
            <v>904</v>
          </cell>
          <cell r="C883">
            <v>15</v>
          </cell>
          <cell r="D883" t="str">
            <v>1A3d</v>
          </cell>
          <cell r="E883" t="str">
            <v>1A3d</v>
          </cell>
          <cell r="F883" t="str">
            <v>1A3d_Domestic_navigation</v>
          </cell>
          <cell r="G883">
            <v>236</v>
          </cell>
          <cell r="H883">
            <v>236</v>
          </cell>
        </row>
        <row r="884">
          <cell r="A884" t="str">
            <v>904_28</v>
          </cell>
          <cell r="B884">
            <v>904</v>
          </cell>
          <cell r="C884">
            <v>28</v>
          </cell>
          <cell r="D884" t="str">
            <v>1A3d</v>
          </cell>
          <cell r="E884" t="str">
            <v>1A3d</v>
          </cell>
          <cell r="F884" t="str">
            <v>1A3d_Domestic_navigation</v>
          </cell>
          <cell r="G884">
            <v>236</v>
          </cell>
          <cell r="H884">
            <v>236</v>
          </cell>
        </row>
        <row r="885">
          <cell r="A885" t="str">
            <v>906_14</v>
          </cell>
          <cell r="B885">
            <v>906</v>
          </cell>
          <cell r="C885">
            <v>14</v>
          </cell>
          <cell r="D885" t="str">
            <v>1A3d</v>
          </cell>
          <cell r="E885" t="str">
            <v>1A3d</v>
          </cell>
          <cell r="F885" t="str">
            <v>1A3d_Domestic_navigation</v>
          </cell>
          <cell r="G885">
            <v>62</v>
          </cell>
          <cell r="H885">
            <v>62</v>
          </cell>
        </row>
        <row r="886">
          <cell r="A886" t="str">
            <v>907_14</v>
          </cell>
          <cell r="B886">
            <v>907</v>
          </cell>
          <cell r="C886">
            <v>14</v>
          </cell>
          <cell r="D886" t="str">
            <v>1A3d</v>
          </cell>
          <cell r="E886" t="str">
            <v>1A3d</v>
          </cell>
          <cell r="F886" t="str">
            <v>1A3d_Domestic_navigation</v>
          </cell>
          <cell r="G886">
            <v>62</v>
          </cell>
          <cell r="H886">
            <v>62</v>
          </cell>
        </row>
        <row r="887">
          <cell r="A887" t="str">
            <v>908_253</v>
          </cell>
          <cell r="B887">
            <v>908</v>
          </cell>
          <cell r="C887">
            <v>253</v>
          </cell>
          <cell r="D887" t="str">
            <v>5B</v>
          </cell>
          <cell r="E887" t="str">
            <v>4B</v>
          </cell>
          <cell r="F887" t="str">
            <v>4B_Cropland (Biomass Burning - wildfires)</v>
          </cell>
          <cell r="G887">
            <v>217</v>
          </cell>
          <cell r="H887">
            <v>999</v>
          </cell>
        </row>
        <row r="888">
          <cell r="A888" t="str">
            <v>909_253</v>
          </cell>
          <cell r="B888">
            <v>909</v>
          </cell>
          <cell r="C888">
            <v>253</v>
          </cell>
          <cell r="D888" t="str">
            <v>5C</v>
          </cell>
          <cell r="E888" t="str">
            <v>4C</v>
          </cell>
          <cell r="F888" t="str">
            <v>4C_Grassland (Biomass Burning - wildfires)</v>
          </cell>
          <cell r="G888">
            <v>224</v>
          </cell>
          <cell r="H888">
            <v>999</v>
          </cell>
        </row>
        <row r="889">
          <cell r="A889" t="str">
            <v>910_253</v>
          </cell>
          <cell r="B889">
            <v>910</v>
          </cell>
          <cell r="C889">
            <v>253</v>
          </cell>
          <cell r="D889" t="str">
            <v>5D</v>
          </cell>
          <cell r="E889" t="str">
            <v>4D</v>
          </cell>
          <cell r="F889" t="str">
            <v>4D_Wetlands (Biomass Burning - wildfires)</v>
          </cell>
          <cell r="G889">
            <v>0</v>
          </cell>
          <cell r="H889">
            <v>999</v>
          </cell>
        </row>
        <row r="890">
          <cell r="A890" t="str">
            <v>911_253</v>
          </cell>
          <cell r="B890">
            <v>911</v>
          </cell>
          <cell r="C890">
            <v>253</v>
          </cell>
          <cell r="D890" t="str">
            <v>5E</v>
          </cell>
          <cell r="E890" t="str">
            <v>4E</v>
          </cell>
          <cell r="F890" t="str">
            <v>4E_Settlements (Biomass Burning - wildfires)</v>
          </cell>
          <cell r="G890">
            <v>0</v>
          </cell>
          <cell r="H890">
            <v>999</v>
          </cell>
        </row>
        <row r="891">
          <cell r="A891" t="str">
            <v>912_48</v>
          </cell>
          <cell r="B891">
            <v>912</v>
          </cell>
          <cell r="C891">
            <v>48</v>
          </cell>
          <cell r="D891" t="str">
            <v>6D</v>
          </cell>
          <cell r="E891" t="str">
            <v>5B2a</v>
          </cell>
          <cell r="F891" t="str">
            <v>5B2a_Anaerobic_digestion_municipal_solid_waste</v>
          </cell>
          <cell r="G891">
            <v>0</v>
          </cell>
          <cell r="H891">
            <v>573</v>
          </cell>
        </row>
        <row r="892">
          <cell r="A892" t="str">
            <v>913_317</v>
          </cell>
          <cell r="B892">
            <v>913</v>
          </cell>
          <cell r="C892">
            <v>317</v>
          </cell>
          <cell r="D892" t="str">
            <v>1B1b</v>
          </cell>
          <cell r="E892" t="str">
            <v>1B1b</v>
          </cell>
          <cell r="F892" t="str">
            <v>1B1b_Solid_Fuel_Transformation</v>
          </cell>
          <cell r="G892">
            <v>5</v>
          </cell>
          <cell r="H892">
            <v>5</v>
          </cell>
        </row>
        <row r="893">
          <cell r="A893" t="str">
            <v>914_21</v>
          </cell>
          <cell r="B893">
            <v>914</v>
          </cell>
          <cell r="C893">
            <v>21</v>
          </cell>
          <cell r="D893" t="str">
            <v>6B1</v>
          </cell>
          <cell r="E893" t="str">
            <v>5D2</v>
          </cell>
          <cell r="F893" t="str">
            <v>5D2_Industrial_wastewater_treatment</v>
          </cell>
          <cell r="G893">
            <v>112</v>
          </cell>
          <cell r="H893">
            <v>1</v>
          </cell>
        </row>
        <row r="894">
          <cell r="A894" t="str">
            <v>915_21</v>
          </cell>
          <cell r="B894">
            <v>915</v>
          </cell>
          <cell r="C894">
            <v>21</v>
          </cell>
          <cell r="D894" t="str">
            <v>4D</v>
          </cell>
          <cell r="E894" t="str">
            <v>3D</v>
          </cell>
          <cell r="F894" t="str">
            <v>3D_Agricultural_Soils</v>
          </cell>
          <cell r="G894">
            <v>0</v>
          </cell>
          <cell r="H894">
            <v>0</v>
          </cell>
        </row>
        <row r="895">
          <cell r="A895" t="str">
            <v>916_21</v>
          </cell>
          <cell r="B895">
            <v>916</v>
          </cell>
          <cell r="C895">
            <v>21</v>
          </cell>
          <cell r="D895" t="str">
            <v>non-IPCC</v>
          </cell>
          <cell r="E895" t="str">
            <v>non-IPCC</v>
          </cell>
          <cell r="F895" t="str">
            <v>non-IPCC</v>
          </cell>
          <cell r="G895">
            <v>100</v>
          </cell>
          <cell r="H895">
            <v>100</v>
          </cell>
        </row>
        <row r="896">
          <cell r="A896" t="str">
            <v>917_78</v>
          </cell>
          <cell r="B896">
            <v>917</v>
          </cell>
          <cell r="C896">
            <v>78</v>
          </cell>
          <cell r="D896" t="str">
            <v>4B9</v>
          </cell>
          <cell r="E896" t="str">
            <v>3B4_poultry</v>
          </cell>
          <cell r="F896" t="str">
            <v>3B4_poultry</v>
          </cell>
          <cell r="G896">
            <v>95</v>
          </cell>
          <cell r="H896">
            <v>95</v>
          </cell>
        </row>
        <row r="897">
          <cell r="A897" t="str">
            <v>918_21</v>
          </cell>
          <cell r="B897">
            <v>918</v>
          </cell>
          <cell r="C897">
            <v>21</v>
          </cell>
          <cell r="D897" t="str">
            <v>2F9</v>
          </cell>
          <cell r="E897" t="str">
            <v>2G2e</v>
          </cell>
          <cell r="F897" t="str">
            <v>2G2e_Tracer_gas</v>
          </cell>
          <cell r="G897">
            <v>5</v>
          </cell>
          <cell r="H897">
            <v>1000</v>
          </cell>
        </row>
        <row r="898">
          <cell r="A898" t="str">
            <v>919_253</v>
          </cell>
          <cell r="B898">
            <v>919</v>
          </cell>
          <cell r="C898">
            <v>253</v>
          </cell>
          <cell r="D898" t="str">
            <v>non-IPCC</v>
          </cell>
          <cell r="G898">
            <v>0</v>
          </cell>
          <cell r="H898">
            <v>268</v>
          </cell>
        </row>
        <row r="899">
          <cell r="A899" t="str">
            <v>920_78</v>
          </cell>
          <cell r="B899">
            <v>920</v>
          </cell>
          <cell r="C899">
            <v>78</v>
          </cell>
          <cell r="D899" t="str">
            <v>non-IPCC</v>
          </cell>
          <cell r="G899">
            <v>0</v>
          </cell>
          <cell r="H899">
            <v>913</v>
          </cell>
        </row>
        <row r="900">
          <cell r="A900" t="str">
            <v>921_19</v>
          </cell>
          <cell r="B900">
            <v>921</v>
          </cell>
          <cell r="C900">
            <v>19</v>
          </cell>
          <cell r="D900" t="str">
            <v>non-IPCC</v>
          </cell>
          <cell r="E900" t="str">
            <v>non-IPCC</v>
          </cell>
          <cell r="F900" t="str">
            <v>non-IPCC</v>
          </cell>
          <cell r="G900">
            <v>0</v>
          </cell>
          <cell r="H900">
            <v>0</v>
          </cell>
        </row>
        <row r="901">
          <cell r="A901" t="str">
            <v>926_330</v>
          </cell>
          <cell r="B901">
            <v>926</v>
          </cell>
          <cell r="C901">
            <v>330</v>
          </cell>
          <cell r="D901" t="str">
            <v>non-IPCC</v>
          </cell>
          <cell r="E901" t="str">
            <v>2D3</v>
          </cell>
          <cell r="F901" t="str">
            <v>2D3_Non-energy_products_from_fuels_and_solvent_use:Other</v>
          </cell>
          <cell r="G901">
            <v>189</v>
          </cell>
          <cell r="H901">
            <v>999</v>
          </cell>
        </row>
        <row r="902">
          <cell r="A902" t="str">
            <v>927_79</v>
          </cell>
          <cell r="B902">
            <v>927</v>
          </cell>
          <cell r="C902">
            <v>79</v>
          </cell>
          <cell r="D902" t="str">
            <v>non-IPCC</v>
          </cell>
          <cell r="E902" t="str">
            <v>2G3a</v>
          </cell>
          <cell r="F902" t="str">
            <v>2G3a_Medical aplications</v>
          </cell>
          <cell r="G902">
            <v>1</v>
          </cell>
          <cell r="H902">
            <v>1000</v>
          </cell>
        </row>
        <row r="903">
          <cell r="A903" t="str">
            <v>928_21</v>
          </cell>
          <cell r="B903">
            <v>928</v>
          </cell>
          <cell r="C903">
            <v>21</v>
          </cell>
          <cell r="D903" t="str">
            <v>Non-IPCC</v>
          </cell>
          <cell r="E903" t="str">
            <v>2G2a</v>
          </cell>
          <cell r="F903" t="str">
            <v>2G2_Military_applications</v>
          </cell>
          <cell r="G903">
            <v>1</v>
          </cell>
          <cell r="H903">
            <v>1000</v>
          </cell>
        </row>
        <row r="904">
          <cell r="A904" t="str">
            <v>929_21</v>
          </cell>
          <cell r="B904">
            <v>929</v>
          </cell>
          <cell r="C904">
            <v>21</v>
          </cell>
          <cell r="D904" t="str">
            <v>Non-IPCC</v>
          </cell>
          <cell r="E904">
            <v>20</v>
          </cell>
          <cell r="F904" t="str">
            <v>2E1_Integrated_circuit_or_semiconductor</v>
          </cell>
          <cell r="G904">
            <v>9</v>
          </cell>
          <cell r="H904">
            <v>1000</v>
          </cell>
        </row>
        <row r="905">
          <cell r="A905" t="str">
            <v>930_21</v>
          </cell>
          <cell r="B905">
            <v>930</v>
          </cell>
          <cell r="C905">
            <v>21</v>
          </cell>
          <cell r="D905" t="str">
            <v>Non-IPCC</v>
          </cell>
          <cell r="E905" t="str">
            <v>2G2b</v>
          </cell>
          <cell r="F905" t="str">
            <v>2G2_Particle_accelerators</v>
          </cell>
          <cell r="G905">
            <v>1</v>
          </cell>
          <cell r="H905">
            <v>1000</v>
          </cell>
        </row>
        <row r="906">
          <cell r="A906" t="str">
            <v>931_21</v>
          </cell>
          <cell r="B906">
            <v>931</v>
          </cell>
          <cell r="C906">
            <v>21</v>
          </cell>
          <cell r="D906" t="str">
            <v>Non-IPCC</v>
          </cell>
          <cell r="E906" t="str">
            <v>2B9b3</v>
          </cell>
          <cell r="F906" t="str">
            <v>2B9b3_Refrigerant_containers</v>
          </cell>
          <cell r="G906">
            <v>1</v>
          </cell>
          <cell r="H906">
            <v>1000</v>
          </cell>
        </row>
        <row r="907">
          <cell r="A907" t="str">
            <v>932_22</v>
          </cell>
          <cell r="B907">
            <v>932</v>
          </cell>
          <cell r="C907">
            <v>22</v>
          </cell>
          <cell r="D907" t="str">
            <v>N/A</v>
          </cell>
          <cell r="E907" t="str">
            <v>5D1</v>
          </cell>
          <cell r="F907" t="str">
            <v>5D1_Domestic_wastewater_treatment</v>
          </cell>
          <cell r="G907">
            <v>112</v>
          </cell>
          <cell r="H907">
            <v>1</v>
          </cell>
        </row>
        <row r="908">
          <cell r="A908" t="str">
            <v>933_21</v>
          </cell>
          <cell r="B908">
            <v>933</v>
          </cell>
          <cell r="C908">
            <v>21</v>
          </cell>
          <cell r="D908" t="str">
            <v>non-IPCC</v>
          </cell>
          <cell r="E908" t="str">
            <v>3B4</v>
          </cell>
          <cell r="F908" t="str">
            <v>3B4_Other</v>
          </cell>
          <cell r="H908">
            <v>999</v>
          </cell>
        </row>
        <row r="909">
          <cell r="A909" t="str">
            <v>934_21</v>
          </cell>
          <cell r="B909">
            <v>934</v>
          </cell>
          <cell r="C909">
            <v>21</v>
          </cell>
          <cell r="D909" t="str">
            <v>non-IPCC</v>
          </cell>
          <cell r="E909" t="str">
            <v>3B4</v>
          </cell>
          <cell r="F909" t="str">
            <v>3B4_Other</v>
          </cell>
          <cell r="H909">
            <v>999</v>
          </cell>
        </row>
        <row r="910">
          <cell r="A910" t="str">
            <v>935_21</v>
          </cell>
          <cell r="B910">
            <v>935</v>
          </cell>
          <cell r="C910">
            <v>21</v>
          </cell>
          <cell r="D910" t="str">
            <v>non-IPCC</v>
          </cell>
          <cell r="E910" t="str">
            <v>3B4</v>
          </cell>
          <cell r="F910" t="str">
            <v>3B4_Other</v>
          </cell>
          <cell r="H910">
            <v>999</v>
          </cell>
        </row>
        <row r="911">
          <cell r="A911" t="str">
            <v>936_21</v>
          </cell>
          <cell r="B911">
            <v>936</v>
          </cell>
          <cell r="C911">
            <v>21</v>
          </cell>
          <cell r="D911" t="str">
            <v>non-IPCC</v>
          </cell>
          <cell r="E911" t="str">
            <v>3B4</v>
          </cell>
          <cell r="F911" t="str">
            <v>3B4_Manure_Management_other:poultry</v>
          </cell>
          <cell r="H911">
            <v>999</v>
          </cell>
        </row>
        <row r="912">
          <cell r="A912" t="str">
            <v>937_21</v>
          </cell>
          <cell r="B912">
            <v>937</v>
          </cell>
          <cell r="C912">
            <v>21</v>
          </cell>
          <cell r="D912" t="str">
            <v>2F9</v>
          </cell>
          <cell r="E912">
            <v>20</v>
          </cell>
          <cell r="F912" t="str">
            <v>2E1_Integrated_circuit_or_semiconductor</v>
          </cell>
          <cell r="G912">
            <v>9</v>
          </cell>
          <cell r="H912">
            <v>1000</v>
          </cell>
        </row>
        <row r="913">
          <cell r="A913" t="str">
            <v>938_331</v>
          </cell>
          <cell r="B913">
            <v>938</v>
          </cell>
          <cell r="C913">
            <v>331</v>
          </cell>
          <cell r="D913" t="str">
            <v>non-IPCC</v>
          </cell>
          <cell r="E913" t="str">
            <v>5B1a</v>
          </cell>
          <cell r="F913" t="str">
            <v>5B1a_composting_municipal_solid_waste</v>
          </cell>
          <cell r="H913">
            <v>999</v>
          </cell>
        </row>
        <row r="914">
          <cell r="A914" t="str">
            <v>939_331</v>
          </cell>
          <cell r="B914">
            <v>939</v>
          </cell>
          <cell r="C914">
            <v>331</v>
          </cell>
          <cell r="D914" t="str">
            <v>non-IPCC</v>
          </cell>
          <cell r="E914" t="str">
            <v>5B1a</v>
          </cell>
          <cell r="F914" t="str">
            <v>5B1a_composting_municipal_solid_waste</v>
          </cell>
          <cell r="H914">
            <v>999</v>
          </cell>
        </row>
        <row r="915">
          <cell r="A915" t="str">
            <v>940_331</v>
          </cell>
          <cell r="B915">
            <v>940</v>
          </cell>
          <cell r="C915">
            <v>331</v>
          </cell>
          <cell r="D915" t="str">
            <v>non-IPCC</v>
          </cell>
          <cell r="E915" t="str">
            <v>5B1a</v>
          </cell>
          <cell r="F915" t="str">
            <v>5B1a_composting_municipal_solid_waste</v>
          </cell>
          <cell r="H915">
            <v>999</v>
          </cell>
        </row>
        <row r="916">
          <cell r="A916" t="str">
            <v>941_331</v>
          </cell>
          <cell r="B916">
            <v>941</v>
          </cell>
          <cell r="C916">
            <v>331</v>
          </cell>
          <cell r="D916" t="str">
            <v>non-IPCC</v>
          </cell>
          <cell r="E916" t="str">
            <v>5B2a</v>
          </cell>
          <cell r="F916" t="str">
            <v>5B2a_Anaerobic_digestion_municipal_solid_waste</v>
          </cell>
          <cell r="H916">
            <v>999</v>
          </cell>
        </row>
        <row r="917">
          <cell r="A917" t="str">
            <v>942_331</v>
          </cell>
          <cell r="B917">
            <v>942</v>
          </cell>
          <cell r="C917">
            <v>331</v>
          </cell>
          <cell r="D917" t="str">
            <v>non-IPCC</v>
          </cell>
          <cell r="E917" t="str">
            <v>5B2a</v>
          </cell>
          <cell r="F917" t="str">
            <v>5B2a_Anaerobic_digestion_municipal_solid_waste</v>
          </cell>
          <cell r="H917">
            <v>999</v>
          </cell>
        </row>
        <row r="918">
          <cell r="A918" t="str">
            <v>943_331</v>
          </cell>
          <cell r="B918">
            <v>943</v>
          </cell>
          <cell r="C918">
            <v>331</v>
          </cell>
          <cell r="D918" t="str">
            <v>non-IPCC</v>
          </cell>
          <cell r="E918" t="str">
            <v>5B2a</v>
          </cell>
          <cell r="F918" t="str">
            <v>5B2a_Anaerobic_digestion_municipal_solid_waste</v>
          </cell>
          <cell r="H918">
            <v>999</v>
          </cell>
        </row>
        <row r="919">
          <cell r="A919" t="str">
            <v>944_332</v>
          </cell>
          <cell r="B919">
            <v>944</v>
          </cell>
          <cell r="C919">
            <v>332</v>
          </cell>
          <cell r="D919" t="str">
            <v>2B5</v>
          </cell>
          <cell r="E919" t="str">
            <v>2B8d</v>
          </cell>
          <cell r="F919" t="str">
            <v>2B8d_Ethylene_Oxide</v>
          </cell>
          <cell r="G919">
            <v>124</v>
          </cell>
          <cell r="H919">
            <v>613</v>
          </cell>
        </row>
        <row r="920">
          <cell r="A920" t="str">
            <v>945_333</v>
          </cell>
          <cell r="B920">
            <v>945</v>
          </cell>
          <cell r="C920">
            <v>333</v>
          </cell>
          <cell r="D920" t="str">
            <v>2B5</v>
          </cell>
          <cell r="E920" t="str">
            <v>2B8e</v>
          </cell>
          <cell r="F920" t="str">
            <v>2B8e_Acrylonitrile</v>
          </cell>
          <cell r="G920">
            <v>122</v>
          </cell>
          <cell r="H920">
            <v>246</v>
          </cell>
        </row>
        <row r="921">
          <cell r="A921" t="str">
            <v>946_46</v>
          </cell>
          <cell r="B921">
            <v>946</v>
          </cell>
          <cell r="C921">
            <v>46</v>
          </cell>
          <cell r="D921" t="str">
            <v>non-IPCC</v>
          </cell>
          <cell r="E921" t="str">
            <v>3G1</v>
          </cell>
          <cell r="F921" t="str">
            <v>3G1_Liming - limestone</v>
          </cell>
          <cell r="H921">
            <v>999</v>
          </cell>
        </row>
        <row r="922">
          <cell r="A922" t="str">
            <v>946_47</v>
          </cell>
          <cell r="B922">
            <v>946</v>
          </cell>
          <cell r="C922">
            <v>47</v>
          </cell>
          <cell r="D922" t="str">
            <v>non-IPCC</v>
          </cell>
          <cell r="E922" t="str">
            <v>3G2</v>
          </cell>
          <cell r="F922" t="str">
            <v>3G2_Liming - dolomite</v>
          </cell>
          <cell r="H922">
            <v>999</v>
          </cell>
        </row>
        <row r="923">
          <cell r="A923" t="str">
            <v>947_21</v>
          </cell>
          <cell r="B923">
            <v>947</v>
          </cell>
          <cell r="C923">
            <v>21</v>
          </cell>
          <cell r="D923" t="str">
            <v>non-IPCC</v>
          </cell>
          <cell r="E923" t="str">
            <v>4D</v>
          </cell>
          <cell r="F923" t="str">
            <v>4D</v>
          </cell>
          <cell r="H923">
            <v>999</v>
          </cell>
        </row>
        <row r="924">
          <cell r="A924" t="str">
            <v>948_21</v>
          </cell>
          <cell r="B924">
            <v>948</v>
          </cell>
          <cell r="C924">
            <v>21</v>
          </cell>
          <cell r="D924" t="str">
            <v>non-IPCC</v>
          </cell>
          <cell r="E924" t="str">
            <v>4C</v>
          </cell>
          <cell r="F924" t="str">
            <v>4C</v>
          </cell>
          <cell r="H924">
            <v>999</v>
          </cell>
        </row>
        <row r="925">
          <cell r="A925" t="str">
            <v>949_21</v>
          </cell>
          <cell r="B925">
            <v>949</v>
          </cell>
          <cell r="C925">
            <v>21</v>
          </cell>
          <cell r="D925" t="str">
            <v>non-IPCC</v>
          </cell>
          <cell r="E925" t="str">
            <v>4B2</v>
          </cell>
          <cell r="F925" t="str">
            <v>4B2_4(III) Direct N2O Emissions from N Mineralization/Immobilization</v>
          </cell>
          <cell r="H925">
            <v>999</v>
          </cell>
        </row>
        <row r="926">
          <cell r="A926" t="str">
            <v>950_21</v>
          </cell>
          <cell r="B926">
            <v>950</v>
          </cell>
          <cell r="C926">
            <v>21</v>
          </cell>
          <cell r="D926" t="str">
            <v>non-IPCC</v>
          </cell>
          <cell r="E926" t="str">
            <v>4C2</v>
          </cell>
          <cell r="F926" t="str">
            <v>4C2_4(III) Direct N2O Emissions from N Mineralization/Immobilization</v>
          </cell>
          <cell r="H926">
            <v>999</v>
          </cell>
        </row>
        <row r="927">
          <cell r="A927" t="str">
            <v>951_21</v>
          </cell>
          <cell r="B927">
            <v>951</v>
          </cell>
          <cell r="C927">
            <v>21</v>
          </cell>
          <cell r="D927" t="str">
            <v>non-IPCC</v>
          </cell>
          <cell r="E927" t="str">
            <v>4E</v>
          </cell>
          <cell r="F927" t="str">
            <v>4E</v>
          </cell>
          <cell r="H927">
            <v>999</v>
          </cell>
        </row>
        <row r="928">
          <cell r="A928" t="str">
            <v>952_21</v>
          </cell>
          <cell r="B928">
            <v>952</v>
          </cell>
          <cell r="C928">
            <v>21</v>
          </cell>
          <cell r="D928" t="str">
            <v>non-IPCC</v>
          </cell>
          <cell r="E928" t="str">
            <v>4F</v>
          </cell>
          <cell r="F928" t="str">
            <v>4F</v>
          </cell>
          <cell r="H928">
            <v>999</v>
          </cell>
        </row>
        <row r="929">
          <cell r="A929" t="str">
            <v>953_21</v>
          </cell>
          <cell r="B929">
            <v>953</v>
          </cell>
          <cell r="C929">
            <v>21</v>
          </cell>
          <cell r="D929" t="str">
            <v>non-IPCC</v>
          </cell>
          <cell r="E929" t="str">
            <v>3D1</v>
          </cell>
          <cell r="F929" t="str">
            <v>3D1</v>
          </cell>
          <cell r="H929">
            <v>999</v>
          </cell>
        </row>
        <row r="930">
          <cell r="A930" t="str">
            <v>954_21</v>
          </cell>
          <cell r="B930">
            <v>954</v>
          </cell>
          <cell r="C930">
            <v>21</v>
          </cell>
          <cell r="D930" t="str">
            <v>non-IPCC</v>
          </cell>
          <cell r="E930" t="str">
            <v>3B4</v>
          </cell>
          <cell r="F930" t="str">
            <v>3B4_Other</v>
          </cell>
          <cell r="H930">
            <v>999</v>
          </cell>
        </row>
        <row r="931">
          <cell r="A931" t="str">
            <v>955_8</v>
          </cell>
          <cell r="B931">
            <v>955</v>
          </cell>
          <cell r="C931">
            <v>8</v>
          </cell>
          <cell r="D931" t="str">
            <v>non-IPCC</v>
          </cell>
          <cell r="E931" t="str">
            <v>non-IPCC</v>
          </cell>
          <cell r="F931" t="str">
            <v>non-IPCC</v>
          </cell>
        </row>
        <row r="932">
          <cell r="A932" t="str">
            <v>955_31</v>
          </cell>
          <cell r="B932">
            <v>955</v>
          </cell>
          <cell r="C932">
            <v>31</v>
          </cell>
          <cell r="D932" t="str">
            <v>non-IPCC</v>
          </cell>
          <cell r="E932" t="str">
            <v>non-IPCC</v>
          </cell>
          <cell r="F932" t="str">
            <v>non-IPCC</v>
          </cell>
        </row>
        <row r="933">
          <cell r="A933" t="str">
            <v>955_336</v>
          </cell>
          <cell r="B933">
            <v>955</v>
          </cell>
          <cell r="C933">
            <v>336</v>
          </cell>
          <cell r="D933" t="str">
            <v>2A7</v>
          </cell>
          <cell r="E933" t="str">
            <v>2A4d</v>
          </cell>
          <cell r="F933" t="str">
            <v>2A4d_Other_process_uses_of_carbonates</v>
          </cell>
          <cell r="G933">
            <v>3</v>
          </cell>
          <cell r="H933">
            <v>3</v>
          </cell>
        </row>
        <row r="934">
          <cell r="A934" t="str">
            <v>956_78</v>
          </cell>
          <cell r="B934">
            <v>956</v>
          </cell>
          <cell r="C934">
            <v>78</v>
          </cell>
          <cell r="D934" t="str">
            <v>4D</v>
          </cell>
          <cell r="E934" t="str">
            <v>3D</v>
          </cell>
          <cell r="F934" t="str">
            <v>3D_Agricultural_Soils</v>
          </cell>
          <cell r="G934">
            <v>100</v>
          </cell>
          <cell r="H934">
            <v>100</v>
          </cell>
        </row>
        <row r="935">
          <cell r="A935" t="str">
            <v>957_31</v>
          </cell>
          <cell r="B935">
            <v>957</v>
          </cell>
          <cell r="C935">
            <v>31</v>
          </cell>
          <cell r="D935" t="str">
            <v>1A2f</v>
          </cell>
          <cell r="E935" t="str">
            <v>2D4</v>
          </cell>
          <cell r="F935" t="str">
            <v>2D4_Other_NEU</v>
          </cell>
          <cell r="G935">
            <v>3</v>
          </cell>
          <cell r="H935">
            <v>3</v>
          </cell>
        </row>
        <row r="936">
          <cell r="A936" t="str">
            <v>958_197</v>
          </cell>
          <cell r="B936">
            <v>958</v>
          </cell>
          <cell r="C936">
            <v>197</v>
          </cell>
          <cell r="D936" t="str">
            <v>non-IPCC</v>
          </cell>
          <cell r="E936" t="str">
            <v>non-IPCC</v>
          </cell>
          <cell r="F936" t="str">
            <v>non-IPCC</v>
          </cell>
          <cell r="G936">
            <v>0</v>
          </cell>
          <cell r="H936">
            <v>92</v>
          </cell>
        </row>
        <row r="937">
          <cell r="A937" t="str">
            <v>959_197</v>
          </cell>
          <cell r="B937">
            <v>959</v>
          </cell>
          <cell r="C937">
            <v>197</v>
          </cell>
          <cell r="D937" t="str">
            <v>non-IPCC</v>
          </cell>
          <cell r="E937" t="str">
            <v>non-IPCC</v>
          </cell>
          <cell r="F937" t="str">
            <v>non-IPCC</v>
          </cell>
          <cell r="G937">
            <v>0</v>
          </cell>
          <cell r="H937">
            <v>913</v>
          </cell>
        </row>
        <row r="938">
          <cell r="A938" t="str">
            <v>960_197</v>
          </cell>
          <cell r="B938">
            <v>960</v>
          </cell>
          <cell r="C938">
            <v>197</v>
          </cell>
          <cell r="D938" t="str">
            <v>non-IPCC</v>
          </cell>
          <cell r="E938" t="str">
            <v>non-IPCC</v>
          </cell>
          <cell r="F938" t="str">
            <v>non-IPCC</v>
          </cell>
          <cell r="G938">
            <v>0</v>
          </cell>
          <cell r="H938">
            <v>913</v>
          </cell>
        </row>
        <row r="939">
          <cell r="A939" t="str">
            <v>961_197</v>
          </cell>
          <cell r="B939">
            <v>961</v>
          </cell>
          <cell r="C939">
            <v>197</v>
          </cell>
          <cell r="D939" t="str">
            <v>non-IPCC</v>
          </cell>
          <cell r="E939" t="str">
            <v>non-IPCC</v>
          </cell>
          <cell r="F939" t="str">
            <v>non-IPCC</v>
          </cell>
          <cell r="G939">
            <v>0</v>
          </cell>
          <cell r="H939">
            <v>90</v>
          </cell>
        </row>
        <row r="940">
          <cell r="A940" t="str">
            <v>962_197</v>
          </cell>
          <cell r="B940">
            <v>962</v>
          </cell>
          <cell r="C940">
            <v>197</v>
          </cell>
          <cell r="D940" t="str">
            <v>4B9</v>
          </cell>
          <cell r="E940" t="str">
            <v>non-IPCC</v>
          </cell>
          <cell r="F940" t="str">
            <v>non-IPCC</v>
          </cell>
          <cell r="G940">
            <v>95</v>
          </cell>
          <cell r="H940">
            <v>95</v>
          </cell>
        </row>
        <row r="941">
          <cell r="A941" t="str">
            <v>964_78</v>
          </cell>
          <cell r="B941">
            <v>964</v>
          </cell>
          <cell r="C941">
            <v>78</v>
          </cell>
          <cell r="D941" t="str">
            <v>non-IPCC</v>
          </cell>
          <cell r="E941" t="str">
            <v>non-IPCC</v>
          </cell>
          <cell r="F941" t="str">
            <v>non-IPCC</v>
          </cell>
          <cell r="G941">
            <v>0</v>
          </cell>
          <cell r="H941">
            <v>999</v>
          </cell>
        </row>
        <row r="942">
          <cell r="A942" t="str">
            <v>965_8</v>
          </cell>
          <cell r="B942">
            <v>965</v>
          </cell>
          <cell r="C942">
            <v>8</v>
          </cell>
          <cell r="D942" t="str">
            <v>2C6</v>
          </cell>
          <cell r="E942" t="str">
            <v>2C6</v>
          </cell>
          <cell r="F942" t="str">
            <v>2C6_Zinc_Production</v>
          </cell>
        </row>
        <row r="943">
          <cell r="A943" t="str">
            <v>966_331</v>
          </cell>
          <cell r="B943">
            <v>966</v>
          </cell>
          <cell r="C943">
            <v>331</v>
          </cell>
          <cell r="D943" t="str">
            <v>non-IPCC</v>
          </cell>
          <cell r="E943" t="str">
            <v>5B1a</v>
          </cell>
          <cell r="F943" t="str">
            <v>5B1a_composting_municipal_solid_waste</v>
          </cell>
          <cell r="H943">
            <v>999</v>
          </cell>
        </row>
        <row r="944">
          <cell r="A944" t="str">
            <v>967_197</v>
          </cell>
          <cell r="B944">
            <v>967</v>
          </cell>
          <cell r="C944">
            <v>197</v>
          </cell>
          <cell r="D944" t="str">
            <v>non-IPCC</v>
          </cell>
          <cell r="E944" t="str">
            <v>non-IPCC</v>
          </cell>
          <cell r="F944" t="str">
            <v>non-IPCC</v>
          </cell>
          <cell r="G944">
            <v>0</v>
          </cell>
          <cell r="H944">
            <v>93</v>
          </cell>
        </row>
        <row r="945">
          <cell r="A945" t="str">
            <v>968_197</v>
          </cell>
          <cell r="B945">
            <v>968</v>
          </cell>
          <cell r="C945">
            <v>197</v>
          </cell>
          <cell r="D945" t="str">
            <v>non-IPCC</v>
          </cell>
          <cell r="E945" t="str">
            <v>non-IPCC</v>
          </cell>
          <cell r="F945" t="str">
            <v>non-IPCC</v>
          </cell>
          <cell r="G945">
            <v>0</v>
          </cell>
          <cell r="H945">
            <v>94</v>
          </cell>
        </row>
        <row r="946">
          <cell r="A946" t="str">
            <v>837_16</v>
          </cell>
          <cell r="B946">
            <v>837</v>
          </cell>
          <cell r="C946">
            <v>16</v>
          </cell>
          <cell r="D946" t="str">
            <v>1A2e</v>
          </cell>
          <cell r="E946" t="str">
            <v>1A2e</v>
          </cell>
          <cell r="F946" t="str">
            <v>1A2e_food_processing_beverages_and_tobacco</v>
          </cell>
        </row>
        <row r="947">
          <cell r="A947" t="str">
            <v>837_330</v>
          </cell>
          <cell r="B947">
            <v>837</v>
          </cell>
          <cell r="C947">
            <v>330</v>
          </cell>
          <cell r="D947" t="str">
            <v>1A2e</v>
          </cell>
          <cell r="E947" t="str">
            <v>1A2e</v>
          </cell>
          <cell r="F947" t="str">
            <v>1A2e_food_processing_beverages_and_tobacco</v>
          </cell>
        </row>
        <row r="948">
          <cell r="A948" t="str">
            <v>837_31</v>
          </cell>
          <cell r="B948">
            <v>837</v>
          </cell>
          <cell r="C948">
            <v>31</v>
          </cell>
          <cell r="D948" t="str">
            <v>1A2e</v>
          </cell>
          <cell r="E948" t="str">
            <v>1A2e</v>
          </cell>
          <cell r="F948" t="str">
            <v>1A2e_food_processing_beverages_and_tobacco</v>
          </cell>
        </row>
        <row r="949">
          <cell r="A949" t="str">
            <v>837_61</v>
          </cell>
          <cell r="B949">
            <v>837</v>
          </cell>
          <cell r="C949">
            <v>61</v>
          </cell>
          <cell r="D949" t="str">
            <v>1A2e</v>
          </cell>
          <cell r="E949" t="str">
            <v>1A2e</v>
          </cell>
          <cell r="F949" t="str">
            <v>1A2e_food_processing_beverages_and_tobacco</v>
          </cell>
        </row>
        <row r="950">
          <cell r="A950" t="str">
            <v>837_247</v>
          </cell>
          <cell r="B950">
            <v>837</v>
          </cell>
          <cell r="C950">
            <v>247</v>
          </cell>
          <cell r="D950" t="str">
            <v>1A2e</v>
          </cell>
          <cell r="E950" t="str">
            <v>1A2e</v>
          </cell>
          <cell r="F950" t="str">
            <v>1A2e_food_processing_beverages_and_tobacco</v>
          </cell>
        </row>
        <row r="951">
          <cell r="A951" t="str">
            <v>837_253</v>
          </cell>
          <cell r="B951">
            <v>837</v>
          </cell>
          <cell r="C951">
            <v>253</v>
          </cell>
          <cell r="D951" t="str">
            <v>1A2e</v>
          </cell>
          <cell r="E951" t="str">
            <v>1A2e</v>
          </cell>
          <cell r="F951" t="str">
            <v>1A2e_food_processing_beverages_and_tobacco</v>
          </cell>
        </row>
        <row r="952">
          <cell r="A952" t="str">
            <v>837_5</v>
          </cell>
          <cell r="B952">
            <v>837</v>
          </cell>
          <cell r="C952">
            <v>5</v>
          </cell>
          <cell r="D952" t="str">
            <v>1A2e</v>
          </cell>
          <cell r="E952" t="str">
            <v>1A2e</v>
          </cell>
          <cell r="F952" t="str">
            <v>1A2e_food_processing_beverages_and_tobacco</v>
          </cell>
        </row>
        <row r="953">
          <cell r="A953" t="str">
            <v>837_261</v>
          </cell>
          <cell r="B953">
            <v>837</v>
          </cell>
          <cell r="C953">
            <v>261</v>
          </cell>
          <cell r="D953" t="str">
            <v>1A2e</v>
          </cell>
          <cell r="E953" t="str">
            <v>1A2e</v>
          </cell>
          <cell r="F953" t="str">
            <v>1A2e_food_processing_beverages_and_tobacco</v>
          </cell>
        </row>
        <row r="954">
          <cell r="A954" t="str">
            <v>837_281</v>
          </cell>
          <cell r="B954">
            <v>837</v>
          </cell>
          <cell r="C954">
            <v>281</v>
          </cell>
          <cell r="D954" t="str">
            <v>1A2e</v>
          </cell>
          <cell r="E954" t="str">
            <v>1A2e</v>
          </cell>
          <cell r="F954" t="str">
            <v>1A2e_food_processing_beverages_and_tobacco</v>
          </cell>
        </row>
        <row r="955">
          <cell r="A955" t="str">
            <v>837_28</v>
          </cell>
          <cell r="B955">
            <v>837</v>
          </cell>
          <cell r="C955">
            <v>28</v>
          </cell>
          <cell r="D955" t="str">
            <v>1A2e</v>
          </cell>
          <cell r="E955" t="str">
            <v>1A2e</v>
          </cell>
          <cell r="F955" t="str">
            <v>1A2e_food_processing_beverages_and_tobacco</v>
          </cell>
        </row>
        <row r="956">
          <cell r="A956" t="str">
            <v>837_39</v>
          </cell>
          <cell r="B956">
            <v>837</v>
          </cell>
          <cell r="C956">
            <v>39</v>
          </cell>
          <cell r="D956" t="str">
            <v>1A2e</v>
          </cell>
          <cell r="E956" t="str">
            <v>1A2e</v>
          </cell>
          <cell r="F956" t="str">
            <v>1A2e_food_processing_beverages_and_tobacco</v>
          </cell>
        </row>
        <row r="957">
          <cell r="A957" t="str">
            <v>837_282</v>
          </cell>
          <cell r="B957">
            <v>837</v>
          </cell>
          <cell r="C957">
            <v>282</v>
          </cell>
          <cell r="D957" t="str">
            <v>1A2e</v>
          </cell>
          <cell r="E957" t="str">
            <v>1A2e</v>
          </cell>
          <cell r="F957" t="str">
            <v>1A2e_food_processing_beverages_and_tobacco</v>
          </cell>
        </row>
        <row r="958">
          <cell r="A958" t="str">
            <v>836_5</v>
          </cell>
          <cell r="B958">
            <v>836</v>
          </cell>
          <cell r="C958">
            <v>5</v>
          </cell>
          <cell r="D958" t="str">
            <v>1A2d</v>
          </cell>
          <cell r="E958" t="str">
            <v>1A2d</v>
          </cell>
          <cell r="F958" t="str">
            <v>1A2d_Pulp_Paper_Print</v>
          </cell>
        </row>
        <row r="959">
          <cell r="A959" t="str">
            <v>836_330</v>
          </cell>
          <cell r="B959">
            <v>836</v>
          </cell>
          <cell r="C959">
            <v>330</v>
          </cell>
          <cell r="D959" t="str">
            <v>1A2d</v>
          </cell>
          <cell r="E959" t="str">
            <v>1A2d</v>
          </cell>
          <cell r="F959" t="str">
            <v>1A2d_Pulp_Paper_Print</v>
          </cell>
        </row>
        <row r="960">
          <cell r="A960" t="str">
            <v>836_16</v>
          </cell>
          <cell r="B960">
            <v>836</v>
          </cell>
          <cell r="C960">
            <v>16</v>
          </cell>
          <cell r="D960" t="str">
            <v>1A2d</v>
          </cell>
          <cell r="E960" t="str">
            <v>1A2d</v>
          </cell>
          <cell r="F960" t="str">
            <v>1A2d_Pulp_Paper_Print</v>
          </cell>
        </row>
        <row r="961">
          <cell r="A961" t="str">
            <v>836_236</v>
          </cell>
          <cell r="B961">
            <v>836</v>
          </cell>
          <cell r="C961">
            <v>236</v>
          </cell>
          <cell r="D961" t="str">
            <v>1A2d</v>
          </cell>
          <cell r="E961" t="str">
            <v>1A2d</v>
          </cell>
          <cell r="F961" t="str">
            <v>1A2d_Pulp_Paper_Print</v>
          </cell>
        </row>
        <row r="962">
          <cell r="A962" t="str">
            <v>836_253</v>
          </cell>
          <cell r="B962">
            <v>836</v>
          </cell>
          <cell r="C962">
            <v>253</v>
          </cell>
          <cell r="D962" t="str">
            <v>1A2d</v>
          </cell>
          <cell r="E962" t="str">
            <v>1A2d</v>
          </cell>
          <cell r="F962" t="str">
            <v>1A2d_Pulp_Paper_Print</v>
          </cell>
        </row>
        <row r="963">
          <cell r="A963" t="str">
            <v>836_261</v>
          </cell>
          <cell r="B963">
            <v>836</v>
          </cell>
          <cell r="C963">
            <v>261</v>
          </cell>
          <cell r="D963" t="str">
            <v>1A2d</v>
          </cell>
          <cell r="E963" t="str">
            <v>1A2d</v>
          </cell>
          <cell r="F963" t="str">
            <v>1A2d_Pulp_Paper_Print</v>
          </cell>
        </row>
        <row r="964">
          <cell r="A964" t="str">
            <v>836_61</v>
          </cell>
          <cell r="B964">
            <v>836</v>
          </cell>
          <cell r="C964">
            <v>61</v>
          </cell>
          <cell r="D964" t="str">
            <v>1A2d</v>
          </cell>
          <cell r="E964" t="str">
            <v>1A2d</v>
          </cell>
          <cell r="F964" t="str">
            <v>1A2d_Pulp_Paper_Print</v>
          </cell>
        </row>
        <row r="965">
          <cell r="A965" t="str">
            <v>836_28</v>
          </cell>
          <cell r="B965">
            <v>836</v>
          </cell>
          <cell r="C965">
            <v>28</v>
          </cell>
          <cell r="D965" t="str">
            <v>1A2d</v>
          </cell>
          <cell r="E965" t="str">
            <v>1A2d</v>
          </cell>
          <cell r="F965" t="str">
            <v>1A2d_Pulp_Paper_Print</v>
          </cell>
        </row>
        <row r="966">
          <cell r="A966" t="str">
            <v>836_39</v>
          </cell>
          <cell r="B966">
            <v>836</v>
          </cell>
          <cell r="C966">
            <v>39</v>
          </cell>
          <cell r="D966" t="str">
            <v>1A2d</v>
          </cell>
          <cell r="E966" t="str">
            <v>1A2d</v>
          </cell>
          <cell r="F966" t="str">
            <v>1A2d_Pulp_Paper_Print</v>
          </cell>
        </row>
        <row r="967">
          <cell r="A967" t="str">
            <v>836_247</v>
          </cell>
          <cell r="B967">
            <v>836</v>
          </cell>
          <cell r="C967">
            <v>247</v>
          </cell>
          <cell r="D967" t="str">
            <v>1A2d</v>
          </cell>
          <cell r="E967" t="str">
            <v>1A2d</v>
          </cell>
          <cell r="F967" t="str">
            <v>1A2d_Pulp_Paper_Print</v>
          </cell>
        </row>
        <row r="968">
          <cell r="A968" t="str">
            <v>35_16</v>
          </cell>
          <cell r="B968">
            <v>35</v>
          </cell>
          <cell r="C968">
            <v>16</v>
          </cell>
          <cell r="D968" t="str">
            <v>1A4a</v>
          </cell>
          <cell r="E968" t="str">
            <v>1A4ai</v>
          </cell>
          <cell r="F968" t="str">
            <v>1A4ai_Commercial/Institutional</v>
          </cell>
        </row>
        <row r="969">
          <cell r="A969" t="str">
            <v>35_330</v>
          </cell>
          <cell r="B969">
            <v>35</v>
          </cell>
          <cell r="C969">
            <v>330</v>
          </cell>
          <cell r="D969" t="str">
            <v>1A4a</v>
          </cell>
          <cell r="E969" t="str">
            <v>1A4ai</v>
          </cell>
          <cell r="F969" t="str">
            <v>1A4ai_Commercial/Institutional</v>
          </cell>
        </row>
        <row r="970">
          <cell r="A970" t="str">
            <v>35_28</v>
          </cell>
          <cell r="B970">
            <v>35</v>
          </cell>
          <cell r="C970">
            <v>28</v>
          </cell>
          <cell r="D970" t="str">
            <v>1A4a</v>
          </cell>
          <cell r="E970" t="str">
            <v>1A4ai</v>
          </cell>
          <cell r="F970" t="str">
            <v>1A4ai_Commercial/Institutional</v>
          </cell>
        </row>
        <row r="971">
          <cell r="A971" t="str">
            <v>35_333</v>
          </cell>
          <cell r="B971">
            <v>35</v>
          </cell>
          <cell r="C971">
            <v>333</v>
          </cell>
          <cell r="D971" t="str">
            <v>1A4a</v>
          </cell>
          <cell r="E971" t="str">
            <v>1A4ai</v>
          </cell>
          <cell r="F971" t="str">
            <v>1A4ai_Commercial/Institutional</v>
          </cell>
        </row>
        <row r="972">
          <cell r="A972" t="str">
            <v>35_253</v>
          </cell>
          <cell r="B972">
            <v>35</v>
          </cell>
          <cell r="C972">
            <v>253</v>
          </cell>
          <cell r="D972" t="str">
            <v>1A4a</v>
          </cell>
          <cell r="E972" t="str">
            <v>1A4ai</v>
          </cell>
          <cell r="F972" t="str">
            <v>1A4ai_Commercial/Institutional</v>
          </cell>
        </row>
        <row r="973">
          <cell r="A973" t="str">
            <v>35_282</v>
          </cell>
          <cell r="B973">
            <v>35</v>
          </cell>
          <cell r="C973">
            <v>282</v>
          </cell>
          <cell r="D973" t="str">
            <v>1A4a</v>
          </cell>
          <cell r="E973" t="str">
            <v>1A4ai</v>
          </cell>
          <cell r="F973" t="str">
            <v>1A4ai_Commercial/Institutional</v>
          </cell>
        </row>
        <row r="974">
          <cell r="A974" t="str">
            <v>35_39</v>
          </cell>
          <cell r="B974">
            <v>35</v>
          </cell>
          <cell r="C974">
            <v>39</v>
          </cell>
          <cell r="D974" t="str">
            <v>1A4a</v>
          </cell>
          <cell r="E974" t="str">
            <v>1A4ai</v>
          </cell>
          <cell r="F974" t="str">
            <v>1A4ai_Commercial/Institutional</v>
          </cell>
        </row>
        <row r="975">
          <cell r="A975" t="str">
            <v>29_330</v>
          </cell>
          <cell r="B975">
            <v>29</v>
          </cell>
          <cell r="C975">
            <v>330</v>
          </cell>
          <cell r="D975" t="str">
            <v>1A2f</v>
          </cell>
          <cell r="E975" t="str">
            <v>1A2gviii</v>
          </cell>
          <cell r="F975" t="str">
            <v>1A2gviii_Other_manufacturing_industries_and_construction</v>
          </cell>
        </row>
        <row r="976">
          <cell r="A976" t="str">
            <v>29_1</v>
          </cell>
          <cell r="B976">
            <v>29</v>
          </cell>
          <cell r="C976">
            <v>1</v>
          </cell>
          <cell r="D976" t="str">
            <v>1A2f</v>
          </cell>
          <cell r="E976" t="str">
            <v>1A2gviii</v>
          </cell>
          <cell r="F976" t="str">
            <v>1A2gviii_Other_manufacturing_industries_and_construction</v>
          </cell>
        </row>
        <row r="977">
          <cell r="A977" t="str">
            <v>29_333</v>
          </cell>
          <cell r="B977">
            <v>29</v>
          </cell>
          <cell r="C977">
            <v>333</v>
          </cell>
          <cell r="D977" t="str">
            <v>1A2f</v>
          </cell>
          <cell r="E977" t="str">
            <v>1A2gviii</v>
          </cell>
          <cell r="F977" t="str">
            <v>1A2gviii_Other_manufacturing_industries_and_construction</v>
          </cell>
        </row>
        <row r="978">
          <cell r="A978" t="str">
            <v>29_28</v>
          </cell>
          <cell r="B978">
            <v>29</v>
          </cell>
          <cell r="C978">
            <v>28</v>
          </cell>
          <cell r="D978" t="str">
            <v>1A2f</v>
          </cell>
          <cell r="E978" t="str">
            <v>1A2gviii</v>
          </cell>
          <cell r="F978" t="str">
            <v>1A2gviii_Other_manufacturing_industries_and_construction</v>
          </cell>
        </row>
        <row r="979">
          <cell r="A979" t="str">
            <v>29_24</v>
          </cell>
          <cell r="B979">
            <v>29</v>
          </cell>
          <cell r="C979">
            <v>24</v>
          </cell>
          <cell r="D979" t="str">
            <v>1A2f</v>
          </cell>
          <cell r="E979" t="str">
            <v>1A2gviii</v>
          </cell>
          <cell r="F979" t="str">
            <v>1A2gviii_Other_manufacturing_industries_and_construction</v>
          </cell>
        </row>
        <row r="980">
          <cell r="A980" t="str">
            <v>29_46</v>
          </cell>
          <cell r="B980">
            <v>29</v>
          </cell>
          <cell r="C980">
            <v>46</v>
          </cell>
          <cell r="D980" t="str">
            <v>1A2f</v>
          </cell>
          <cell r="E980" t="str">
            <v>1A2gviii</v>
          </cell>
          <cell r="F980" t="str">
            <v>1A2gviii_Other_manufacturing_industries_and_construction</v>
          </cell>
        </row>
        <row r="981">
          <cell r="A981" t="str">
            <v>834_16</v>
          </cell>
          <cell r="B981">
            <v>834</v>
          </cell>
          <cell r="C981">
            <v>16</v>
          </cell>
          <cell r="D981" t="str">
            <v>1A2b</v>
          </cell>
          <cell r="E981" t="str">
            <v>1A2b</v>
          </cell>
          <cell r="F981" t="str">
            <v>1A2b_Non-Ferrous_Metals</v>
          </cell>
        </row>
        <row r="982">
          <cell r="A982" t="str">
            <v>834_330</v>
          </cell>
          <cell r="B982">
            <v>834</v>
          </cell>
          <cell r="C982">
            <v>330</v>
          </cell>
          <cell r="D982" t="str">
            <v>1A2b</v>
          </cell>
          <cell r="E982" t="str">
            <v>1A2b</v>
          </cell>
          <cell r="F982" t="str">
            <v>1A2b_Non-Ferrous_Metals</v>
          </cell>
        </row>
        <row r="983">
          <cell r="A983" t="str">
            <v>834_57</v>
          </cell>
          <cell r="B983">
            <v>834</v>
          </cell>
          <cell r="C983">
            <v>57</v>
          </cell>
          <cell r="D983" t="str">
            <v>1A2b</v>
          </cell>
          <cell r="E983" t="str">
            <v>1A2b</v>
          </cell>
          <cell r="F983" t="str">
            <v>1A2b_Non-Ferrous_Metals</v>
          </cell>
        </row>
        <row r="984">
          <cell r="A984" t="str">
            <v>834_5</v>
          </cell>
          <cell r="B984">
            <v>834</v>
          </cell>
          <cell r="C984">
            <v>5</v>
          </cell>
          <cell r="D984" t="str">
            <v>1A2b</v>
          </cell>
          <cell r="E984" t="str">
            <v>1A2b</v>
          </cell>
          <cell r="F984" t="str">
            <v>1A2b_Non-Ferrous_Metals</v>
          </cell>
        </row>
        <row r="985">
          <cell r="A985" t="str">
            <v>58_11</v>
          </cell>
          <cell r="B985">
            <v>58</v>
          </cell>
          <cell r="C985">
            <v>11</v>
          </cell>
          <cell r="D985" t="str">
            <v>1A2f</v>
          </cell>
          <cell r="E985" t="str">
            <v>1A2gviii</v>
          </cell>
          <cell r="F985" t="str">
            <v>1A2gviii_Other_manufacturing_industries_and_construction</v>
          </cell>
        </row>
        <row r="986">
          <cell r="A986" t="str">
            <v>818_26</v>
          </cell>
          <cell r="B986">
            <v>818</v>
          </cell>
          <cell r="C986">
            <v>26</v>
          </cell>
          <cell r="D986" t="str">
            <v>1A1c</v>
          </cell>
          <cell r="E986" t="str">
            <v>1A1cii</v>
          </cell>
          <cell r="F986" t="str">
            <v>1A1cii_Oil_and_gas_extraction</v>
          </cell>
        </row>
        <row r="987">
          <cell r="A987" t="str">
            <v>818_16</v>
          </cell>
          <cell r="B987">
            <v>818</v>
          </cell>
          <cell r="C987">
            <v>16</v>
          </cell>
          <cell r="D987" t="str">
            <v>1A1c</v>
          </cell>
          <cell r="E987" t="str">
            <v>1A1cii</v>
          </cell>
          <cell r="F987" t="str">
            <v>1A1cii_Oil_and_gas_extraction</v>
          </cell>
        </row>
        <row r="988">
          <cell r="A988" t="str">
            <v>835_16</v>
          </cell>
          <cell r="B988">
            <v>835</v>
          </cell>
          <cell r="C988">
            <v>16</v>
          </cell>
          <cell r="D988" t="str">
            <v>1A2c</v>
          </cell>
          <cell r="E988" t="str">
            <v>1A2c</v>
          </cell>
          <cell r="F988" t="str">
            <v>1A2c_Chemicals</v>
          </cell>
        </row>
        <row r="989">
          <cell r="A989" t="str">
            <v>835_303</v>
          </cell>
          <cell r="B989">
            <v>835</v>
          </cell>
          <cell r="C989">
            <v>303</v>
          </cell>
          <cell r="D989" t="str">
            <v>1A2c</v>
          </cell>
          <cell r="E989" t="str">
            <v>1A2c</v>
          </cell>
          <cell r="F989" t="str">
            <v>1A2c_Chemicals</v>
          </cell>
        </row>
        <row r="990">
          <cell r="A990" t="str">
            <v>835_258</v>
          </cell>
          <cell r="B990">
            <v>835</v>
          </cell>
          <cell r="C990">
            <v>258</v>
          </cell>
          <cell r="D990" t="str">
            <v>1A2c</v>
          </cell>
          <cell r="E990" t="str">
            <v>1A2c</v>
          </cell>
          <cell r="F990" t="str">
            <v>1A2c_Chemicals</v>
          </cell>
        </row>
        <row r="991">
          <cell r="A991" t="str">
            <v>835_256</v>
          </cell>
          <cell r="B991">
            <v>835</v>
          </cell>
          <cell r="C991">
            <v>256</v>
          </cell>
          <cell r="D991" t="str">
            <v>1A2c</v>
          </cell>
          <cell r="E991" t="str">
            <v>1A2c</v>
          </cell>
          <cell r="F991" t="str">
            <v>1A2c_Chemicals</v>
          </cell>
        </row>
        <row r="992">
          <cell r="A992" t="str">
            <v>835_330</v>
          </cell>
          <cell r="B992">
            <v>835</v>
          </cell>
          <cell r="C992">
            <v>330</v>
          </cell>
          <cell r="D992" t="str">
            <v>1A2c</v>
          </cell>
          <cell r="E992" t="str">
            <v>1A2c</v>
          </cell>
          <cell r="F992" t="str">
            <v>1A2c_Chemicals</v>
          </cell>
        </row>
        <row r="993">
          <cell r="A993" t="str">
            <v>835_5</v>
          </cell>
          <cell r="B993">
            <v>835</v>
          </cell>
          <cell r="C993">
            <v>5</v>
          </cell>
          <cell r="D993" t="str">
            <v>1A2c</v>
          </cell>
          <cell r="E993" t="str">
            <v>1A2c</v>
          </cell>
          <cell r="F993" t="str">
            <v>1A2c_Chemicals</v>
          </cell>
        </row>
        <row r="994">
          <cell r="A994" t="str">
            <v>835_61</v>
          </cell>
          <cell r="B994">
            <v>835</v>
          </cell>
          <cell r="C994">
            <v>61</v>
          </cell>
          <cell r="D994" t="str">
            <v>1A2c</v>
          </cell>
          <cell r="E994" t="str">
            <v>1A2c</v>
          </cell>
          <cell r="F994" t="str">
            <v>1A2c_Chemicals</v>
          </cell>
        </row>
        <row r="995">
          <cell r="A995" t="str">
            <v>835_39</v>
          </cell>
          <cell r="B995">
            <v>835</v>
          </cell>
          <cell r="C995">
            <v>39</v>
          </cell>
          <cell r="D995" t="str">
            <v>1A2c</v>
          </cell>
          <cell r="E995" t="str">
            <v>1A2c</v>
          </cell>
          <cell r="F995" t="str">
            <v>1A2c_Chemicals</v>
          </cell>
        </row>
        <row r="996">
          <cell r="A996" t="str">
            <v>835_31</v>
          </cell>
          <cell r="B996">
            <v>835</v>
          </cell>
          <cell r="C996">
            <v>31</v>
          </cell>
          <cell r="D996" t="str">
            <v>1A2c</v>
          </cell>
          <cell r="E996" t="str">
            <v>1A2c</v>
          </cell>
          <cell r="F996" t="str">
            <v>1A2c_Chemicals</v>
          </cell>
        </row>
        <row r="997">
          <cell r="A997" t="str">
            <v>835_331</v>
          </cell>
          <cell r="B997">
            <v>835</v>
          </cell>
          <cell r="C997">
            <v>331</v>
          </cell>
          <cell r="D997" t="str">
            <v>1A2c</v>
          </cell>
          <cell r="E997" t="str">
            <v>1A2c</v>
          </cell>
          <cell r="F997" t="str">
            <v>1A2c_Chemicals</v>
          </cell>
        </row>
        <row r="998">
          <cell r="A998" t="str">
            <v>835_247</v>
          </cell>
          <cell r="B998">
            <v>835</v>
          </cell>
          <cell r="C998">
            <v>247</v>
          </cell>
          <cell r="D998" t="str">
            <v>1A2c</v>
          </cell>
          <cell r="E998" t="str">
            <v>1A2c</v>
          </cell>
          <cell r="F998" t="str">
            <v>1A2c_Chemicals</v>
          </cell>
        </row>
        <row r="999">
          <cell r="A999" t="str">
            <v>835_261</v>
          </cell>
          <cell r="B999">
            <v>835</v>
          </cell>
          <cell r="C999">
            <v>261</v>
          </cell>
          <cell r="D999" t="str">
            <v>1A2c</v>
          </cell>
          <cell r="E999" t="str">
            <v>1A2c</v>
          </cell>
          <cell r="F999" t="str">
            <v>1A2c_Chemicals</v>
          </cell>
        </row>
        <row r="1000">
          <cell r="A1000" t="str">
            <v>33_330</v>
          </cell>
          <cell r="B1000">
            <v>33</v>
          </cell>
          <cell r="C1000">
            <v>330</v>
          </cell>
          <cell r="D1000" t="str">
            <v>1A1a</v>
          </cell>
          <cell r="E1000" t="str">
            <v>1A1ai</v>
          </cell>
          <cell r="F1000" t="str">
            <v>1A1ai_Public_Electricity&amp;Heat_Production</v>
          </cell>
        </row>
        <row r="1001">
          <cell r="A1001" t="str">
            <v>33_28</v>
          </cell>
          <cell r="B1001">
            <v>33</v>
          </cell>
          <cell r="C1001">
            <v>28</v>
          </cell>
          <cell r="D1001" t="str">
            <v>1A1a</v>
          </cell>
          <cell r="E1001" t="str">
            <v>1A1ai</v>
          </cell>
          <cell r="F1001" t="str">
            <v>1A1ai_Public_Electricity&amp;Heat_Production</v>
          </cell>
        </row>
        <row r="1002">
          <cell r="A1002" t="str">
            <v>33_334</v>
          </cell>
          <cell r="B1002">
            <v>33</v>
          </cell>
          <cell r="C1002">
            <v>334</v>
          </cell>
          <cell r="D1002" t="str">
            <v>1A1a</v>
          </cell>
          <cell r="E1002" t="str">
            <v>1A1ai</v>
          </cell>
          <cell r="F1002" t="str">
            <v>1A1ai_Public_Electricity&amp;Heat_Production</v>
          </cell>
        </row>
        <row r="1003">
          <cell r="A1003" t="str">
            <v>33_331</v>
          </cell>
          <cell r="B1003">
            <v>33</v>
          </cell>
          <cell r="C1003">
            <v>331</v>
          </cell>
          <cell r="D1003" t="str">
            <v>1A1a</v>
          </cell>
          <cell r="E1003" t="str">
            <v>1A1ai</v>
          </cell>
          <cell r="F1003" t="str">
            <v>1A1ai_Public_Electricity&amp;Heat_Production</v>
          </cell>
        </row>
        <row r="1004">
          <cell r="A1004" t="str">
            <v>33_236</v>
          </cell>
          <cell r="B1004">
            <v>33</v>
          </cell>
          <cell r="C1004">
            <v>236</v>
          </cell>
          <cell r="D1004" t="str">
            <v>1A1a</v>
          </cell>
          <cell r="E1004" t="str">
            <v>1A1ai</v>
          </cell>
          <cell r="F1004" t="str">
            <v>1A1ai_Public_Electricity&amp;Heat_Production</v>
          </cell>
        </row>
        <row r="1005">
          <cell r="A1005" t="str">
            <v>33_247</v>
          </cell>
          <cell r="B1005">
            <v>33</v>
          </cell>
          <cell r="C1005">
            <v>247</v>
          </cell>
          <cell r="D1005" t="str">
            <v>1A1a</v>
          </cell>
          <cell r="E1005" t="str">
            <v>1A1ai</v>
          </cell>
          <cell r="F1005" t="str">
            <v>1A1ai_Public_Electricity&amp;Heat_Production</v>
          </cell>
        </row>
        <row r="1006">
          <cell r="A1006" t="str">
            <v>26_16</v>
          </cell>
          <cell r="B1006">
            <v>26</v>
          </cell>
          <cell r="C1006">
            <v>16</v>
          </cell>
          <cell r="D1006" t="str">
            <v>1A1c</v>
          </cell>
          <cell r="E1006" t="str">
            <v>1A1cii</v>
          </cell>
          <cell r="F1006" t="str">
            <v>1A1cii_Oil_and_gas_extraction</v>
          </cell>
        </row>
        <row r="1007">
          <cell r="A1007" t="str">
            <v>26_330</v>
          </cell>
          <cell r="B1007">
            <v>26</v>
          </cell>
          <cell r="C1007">
            <v>330</v>
          </cell>
          <cell r="D1007" t="str">
            <v>1A1c</v>
          </cell>
          <cell r="E1007" t="str">
            <v>1A1cii</v>
          </cell>
          <cell r="F1007" t="str">
            <v>1A1cii_Oil_and_gas_extraction</v>
          </cell>
        </row>
        <row r="1008">
          <cell r="A1008" t="str">
            <v>395_46</v>
          </cell>
          <cell r="B1008">
            <v>395</v>
          </cell>
          <cell r="C1008">
            <v>46</v>
          </cell>
          <cell r="D1008" t="str">
            <v>1A2f</v>
          </cell>
          <cell r="E1008" t="str">
            <v>2A4d</v>
          </cell>
          <cell r="F1008" t="str">
            <v>2A4d_Other_process_uses_of_carbonates:other</v>
          </cell>
        </row>
        <row r="1009">
          <cell r="A1009" t="str">
            <v>395_47</v>
          </cell>
          <cell r="B1009">
            <v>395</v>
          </cell>
          <cell r="C1009">
            <v>47</v>
          </cell>
          <cell r="D1009" t="str">
            <v>1A2f</v>
          </cell>
          <cell r="E1009" t="str">
            <v>2A4d</v>
          </cell>
          <cell r="F1009" t="str">
            <v>2A4d_Other_process_uses_of_carbonates:other</v>
          </cell>
        </row>
        <row r="1010">
          <cell r="A1010" t="str">
            <v>395_332</v>
          </cell>
          <cell r="B1010">
            <v>395</v>
          </cell>
          <cell r="C1010">
            <v>332</v>
          </cell>
          <cell r="D1010" t="str">
            <v>1A2f</v>
          </cell>
          <cell r="E1010" t="str">
            <v>2A4d</v>
          </cell>
          <cell r="F1010" t="str">
            <v>2A4d_Other_process_uses_of_carbonates:other</v>
          </cell>
        </row>
        <row r="1011">
          <cell r="A1011" t="str">
            <v>395_8</v>
          </cell>
          <cell r="B1011">
            <v>395</v>
          </cell>
          <cell r="C1011">
            <v>8</v>
          </cell>
          <cell r="D1011" t="str">
            <v>1A2f</v>
          </cell>
          <cell r="E1011" t="str">
            <v>2A4d</v>
          </cell>
          <cell r="F1011" t="str">
            <v>2A4d_Other_process_uses_of_carbonates:other</v>
          </cell>
        </row>
        <row r="1012">
          <cell r="A1012" t="str">
            <v>22_39</v>
          </cell>
          <cell r="B1012">
            <v>22</v>
          </cell>
          <cell r="C1012">
            <v>39</v>
          </cell>
          <cell r="D1012" t="str">
            <v>1A4a</v>
          </cell>
          <cell r="E1012" t="str">
            <v>1A4ai</v>
          </cell>
          <cell r="F1012" t="str">
            <v>1A4ai_Commercial/Institutional</v>
          </cell>
        </row>
        <row r="1013">
          <cell r="A1013" t="str">
            <v>22_330</v>
          </cell>
          <cell r="B1013">
            <v>22</v>
          </cell>
          <cell r="C1013">
            <v>330</v>
          </cell>
          <cell r="D1013" t="str">
            <v>1A4a</v>
          </cell>
          <cell r="E1013" t="str">
            <v>1A4ai</v>
          </cell>
          <cell r="F1013" t="str">
            <v>1A4ai_Commercial/Institutional</v>
          </cell>
        </row>
        <row r="1014">
          <cell r="A1014" t="str">
            <v>22_25</v>
          </cell>
          <cell r="B1014">
            <v>22</v>
          </cell>
          <cell r="C1014">
            <v>25</v>
          </cell>
          <cell r="D1014" t="str">
            <v>1A4a</v>
          </cell>
          <cell r="E1014" t="str">
            <v>1A4ai</v>
          </cell>
          <cell r="F1014" t="str">
            <v>1A4ai_Commercial/Institutional</v>
          </cell>
        </row>
        <row r="1015">
          <cell r="A1015" t="str">
            <v>22_253</v>
          </cell>
          <cell r="B1015">
            <v>22</v>
          </cell>
          <cell r="C1015">
            <v>253</v>
          </cell>
          <cell r="D1015" t="str">
            <v>1A4a</v>
          </cell>
          <cell r="E1015" t="str">
            <v>1A4ai</v>
          </cell>
          <cell r="F1015" t="str">
            <v>1A4ai_Commercial/Institutional</v>
          </cell>
        </row>
        <row r="1016">
          <cell r="A1016" t="str">
            <v>22_72</v>
          </cell>
          <cell r="B1016">
            <v>22</v>
          </cell>
          <cell r="C1016">
            <v>72</v>
          </cell>
          <cell r="D1016" t="str">
            <v>1A4a</v>
          </cell>
          <cell r="E1016" t="str">
            <v>1A4ai</v>
          </cell>
          <cell r="F1016" t="str">
            <v>1A4ai_Commercial/Institutional</v>
          </cell>
        </row>
        <row r="1017">
          <cell r="A1017" t="str">
            <v>22_311</v>
          </cell>
          <cell r="B1017">
            <v>22</v>
          </cell>
          <cell r="C1017">
            <v>311</v>
          </cell>
          <cell r="D1017" t="str">
            <v>1A4a</v>
          </cell>
          <cell r="E1017" t="str">
            <v>1A4ai</v>
          </cell>
          <cell r="F1017" t="str">
            <v>1A4ai_Commercial/Institutional</v>
          </cell>
        </row>
        <row r="1018">
          <cell r="A1018" t="str">
            <v>21_1</v>
          </cell>
          <cell r="B1018">
            <v>21</v>
          </cell>
          <cell r="C1018">
            <v>1</v>
          </cell>
          <cell r="D1018" t="str">
            <v>1A2f</v>
          </cell>
          <cell r="E1018" t="str">
            <v>1A2f</v>
          </cell>
          <cell r="F1018" t="str">
            <v>1A2f_Non-metallic_minerals</v>
          </cell>
        </row>
        <row r="1019">
          <cell r="A1019" t="str">
            <v>21_15</v>
          </cell>
          <cell r="B1019">
            <v>21</v>
          </cell>
          <cell r="C1019">
            <v>15</v>
          </cell>
          <cell r="D1019" t="str">
            <v>1A2f</v>
          </cell>
          <cell r="E1019" t="str">
            <v>1A2f</v>
          </cell>
          <cell r="F1019" t="str">
            <v>1A2f_Non-metallic_minerals</v>
          </cell>
        </row>
        <row r="1020">
          <cell r="A1020" t="str">
            <v>21_16</v>
          </cell>
          <cell r="B1020">
            <v>21</v>
          </cell>
          <cell r="C1020">
            <v>16</v>
          </cell>
          <cell r="D1020" t="str">
            <v>1A2f</v>
          </cell>
          <cell r="E1020" t="str">
            <v>1A2f</v>
          </cell>
          <cell r="F1020" t="str">
            <v>1A2f_Non-metallic_minerals</v>
          </cell>
        </row>
        <row r="1021">
          <cell r="A1021" t="str">
            <v>21_330</v>
          </cell>
          <cell r="B1021">
            <v>21</v>
          </cell>
          <cell r="C1021">
            <v>330</v>
          </cell>
          <cell r="D1021" t="str">
            <v>1A2f</v>
          </cell>
          <cell r="E1021" t="str">
            <v>1A2f</v>
          </cell>
          <cell r="F1021" t="str">
            <v>1A2f_Non-metallic_minerals</v>
          </cell>
        </row>
        <row r="1022">
          <cell r="A1022" t="str">
            <v>21_999</v>
          </cell>
          <cell r="B1022">
            <v>21</v>
          </cell>
          <cell r="C1022">
            <v>999</v>
          </cell>
          <cell r="D1022" t="str">
            <v>1A2f</v>
          </cell>
          <cell r="E1022" t="str">
            <v>1A2f</v>
          </cell>
          <cell r="F1022" t="str">
            <v>1A2f_Non-metallic_minerals</v>
          </cell>
        </row>
        <row r="1023">
          <cell r="A1023" t="str">
            <v>21_333</v>
          </cell>
          <cell r="B1023">
            <v>21</v>
          </cell>
          <cell r="C1023">
            <v>333</v>
          </cell>
          <cell r="D1023" t="str">
            <v>1A2f</v>
          </cell>
          <cell r="E1023" t="str">
            <v>1A2f</v>
          </cell>
          <cell r="F1023" t="str">
            <v>1A2f_Non-metallic_minerals</v>
          </cell>
        </row>
        <row r="1024">
          <cell r="A1024" t="str">
            <v>21_28</v>
          </cell>
          <cell r="B1024">
            <v>21</v>
          </cell>
          <cell r="C1024">
            <v>28</v>
          </cell>
          <cell r="D1024" t="str">
            <v>1A2f</v>
          </cell>
          <cell r="E1024" t="str">
            <v>1A2f</v>
          </cell>
          <cell r="F1024" t="str">
            <v>1A2f_Non-metallic_minerals</v>
          </cell>
        </row>
        <row r="1025">
          <cell r="A1025" t="str">
            <v>21_236</v>
          </cell>
          <cell r="B1025">
            <v>21</v>
          </cell>
          <cell r="C1025">
            <v>236</v>
          </cell>
          <cell r="D1025" t="str">
            <v>1A2f</v>
          </cell>
          <cell r="E1025" t="str">
            <v>1A2f</v>
          </cell>
          <cell r="F1025" t="str">
            <v>1A2f_Non-metallic_minerals</v>
          </cell>
        </row>
        <row r="1026">
          <cell r="A1026" t="str">
            <v>21_31</v>
          </cell>
          <cell r="B1026">
            <v>21</v>
          </cell>
          <cell r="C1026">
            <v>31</v>
          </cell>
          <cell r="D1026" t="str">
            <v>1A2f</v>
          </cell>
          <cell r="E1026" t="str">
            <v>1A2f</v>
          </cell>
          <cell r="F1026" t="str">
            <v>1A2f_Non-metallic_minerals</v>
          </cell>
        </row>
        <row r="1027">
          <cell r="A1027" t="str">
            <v>21_246</v>
          </cell>
          <cell r="B1027">
            <v>21</v>
          </cell>
          <cell r="C1027">
            <v>246</v>
          </cell>
          <cell r="D1027" t="str">
            <v>1A2f</v>
          </cell>
          <cell r="E1027" t="str">
            <v>1A2f</v>
          </cell>
          <cell r="F1027" t="str">
            <v>1A2f_Non-metallic_minerals</v>
          </cell>
        </row>
        <row r="1028">
          <cell r="A1028" t="str">
            <v>21_247</v>
          </cell>
          <cell r="B1028">
            <v>21</v>
          </cell>
          <cell r="C1028">
            <v>247</v>
          </cell>
          <cell r="D1028" t="str">
            <v>1A2f</v>
          </cell>
          <cell r="E1028" t="str">
            <v>1A2f</v>
          </cell>
          <cell r="F1028" t="str">
            <v>1A2f_Non-metallic_minerals</v>
          </cell>
        </row>
        <row r="1029">
          <cell r="A1029" t="str">
            <v>21_56</v>
          </cell>
          <cell r="B1029">
            <v>21</v>
          </cell>
          <cell r="C1029">
            <v>56</v>
          </cell>
          <cell r="D1029" t="str">
            <v>1A2f</v>
          </cell>
          <cell r="E1029" t="str">
            <v>1A2f</v>
          </cell>
          <cell r="F1029" t="str">
            <v>1A2f_Non-metallic_minerals</v>
          </cell>
        </row>
        <row r="1030">
          <cell r="A1030" t="str">
            <v>2_5</v>
          </cell>
          <cell r="B1030">
            <v>2</v>
          </cell>
          <cell r="C1030">
            <v>5</v>
          </cell>
          <cell r="D1030" t="str">
            <v>1A4c</v>
          </cell>
          <cell r="E1030" t="str">
            <v>1A4ci</v>
          </cell>
          <cell r="F1030" t="str">
            <v>1A4ci_Agriculture/Forestry/Fishing:Stationary</v>
          </cell>
        </row>
        <row r="1031">
          <cell r="A1031" t="str">
            <v>2_16</v>
          </cell>
          <cell r="B1031">
            <v>2</v>
          </cell>
          <cell r="C1031">
            <v>16</v>
          </cell>
          <cell r="D1031" t="str">
            <v>1A4c</v>
          </cell>
          <cell r="E1031" t="str">
            <v>1A4ci</v>
          </cell>
          <cell r="F1031" t="str">
            <v>1A4ci_Agriculture/Forestry/Fishing:Stationary</v>
          </cell>
        </row>
        <row r="1032">
          <cell r="A1032" t="str">
            <v>2_330</v>
          </cell>
          <cell r="B1032">
            <v>2</v>
          </cell>
          <cell r="C1032">
            <v>330</v>
          </cell>
          <cell r="D1032" t="str">
            <v>1A4c</v>
          </cell>
          <cell r="E1032" t="str">
            <v>1A4ci</v>
          </cell>
          <cell r="F1032" t="str">
            <v>1A4ci_Agriculture/Forestry/Fishing:Stationary</v>
          </cell>
        </row>
        <row r="1033">
          <cell r="A1033" t="str">
            <v>2_253</v>
          </cell>
          <cell r="B1033">
            <v>2</v>
          </cell>
          <cell r="C1033">
            <v>253</v>
          </cell>
          <cell r="D1033" t="str">
            <v>1A4c</v>
          </cell>
          <cell r="E1033" t="str">
            <v>1A4ci</v>
          </cell>
          <cell r="F1033" t="str">
            <v>1A4ci_Agriculture/Forestry/Fishing:Stationary</v>
          </cell>
        </row>
        <row r="1034">
          <cell r="A1034" t="str">
            <v>7_14</v>
          </cell>
          <cell r="B1034">
            <v>7</v>
          </cell>
          <cell r="C1034">
            <v>14</v>
          </cell>
          <cell r="D1034" t="str">
            <v>1A1c</v>
          </cell>
          <cell r="E1034" t="str">
            <v>1A1ci</v>
          </cell>
          <cell r="F1034" t="str">
            <v>1A1ci_Manufacture_of_solid_fuels</v>
          </cell>
        </row>
        <row r="1035">
          <cell r="A1035" t="str">
            <v>7_16</v>
          </cell>
          <cell r="B1035">
            <v>7</v>
          </cell>
          <cell r="C1035">
            <v>16</v>
          </cell>
          <cell r="D1035" t="str">
            <v>1A1c</v>
          </cell>
          <cell r="E1035" t="str">
            <v>1A1ci</v>
          </cell>
          <cell r="F1035" t="str">
            <v>1A1ci_Manufacture_of_solid_fuels</v>
          </cell>
        </row>
        <row r="1036">
          <cell r="A1036" t="str">
            <v>7_330</v>
          </cell>
          <cell r="B1036">
            <v>7</v>
          </cell>
          <cell r="C1036">
            <v>330</v>
          </cell>
          <cell r="D1036" t="str">
            <v>1A1c</v>
          </cell>
          <cell r="E1036" t="str">
            <v>1A1ci</v>
          </cell>
          <cell r="F1036" t="str">
            <v>1A1ci_Manufacture_of_solid_fuels</v>
          </cell>
        </row>
        <row r="1037">
          <cell r="A1037" t="str">
            <v>8_15</v>
          </cell>
          <cell r="B1037">
            <v>8</v>
          </cell>
          <cell r="C1037">
            <v>15</v>
          </cell>
          <cell r="D1037" t="str">
            <v>1A1c</v>
          </cell>
          <cell r="E1037" t="str">
            <v>1A1ciii</v>
          </cell>
          <cell r="F1037" t="str">
            <v>1A1ciii_Other_energy_industries</v>
          </cell>
        </row>
        <row r="1038">
          <cell r="A1038" t="str">
            <v>15_330</v>
          </cell>
          <cell r="B1038">
            <v>15</v>
          </cell>
          <cell r="C1038">
            <v>330</v>
          </cell>
          <cell r="D1038" t="str">
            <v>1A1c</v>
          </cell>
          <cell r="E1038" t="str">
            <v>1A1ciii</v>
          </cell>
          <cell r="F1038" t="str">
            <v>1Aciii_other_energy_industries</v>
          </cell>
        </row>
        <row r="1039">
          <cell r="A1039" t="str">
            <v>15_28</v>
          </cell>
          <cell r="B1039">
            <v>15</v>
          </cell>
          <cell r="C1039">
            <v>28</v>
          </cell>
          <cell r="D1039" t="str">
            <v>1A1c</v>
          </cell>
          <cell r="E1039" t="str">
            <v>1A1ciii</v>
          </cell>
          <cell r="F1039" t="str">
            <v>1Aciii_other_energy_industries</v>
          </cell>
        </row>
        <row r="1040">
          <cell r="A1040" t="str">
            <v>15_258</v>
          </cell>
          <cell r="B1040">
            <v>15</v>
          </cell>
          <cell r="C1040">
            <v>258</v>
          </cell>
          <cell r="D1040" t="str">
            <v>1A1c</v>
          </cell>
          <cell r="E1040" t="str">
            <v>1A1ciii</v>
          </cell>
          <cell r="F1040" t="str">
            <v>1Aciii_other_energy_industries</v>
          </cell>
        </row>
        <row r="1041">
          <cell r="A1041" t="str">
            <v>17_9</v>
          </cell>
          <cell r="B1041">
            <v>17</v>
          </cell>
          <cell r="C1041">
            <v>9</v>
          </cell>
          <cell r="D1041" t="str">
            <v>1A2a</v>
          </cell>
          <cell r="E1041" t="str">
            <v>2C1d</v>
          </cell>
          <cell r="F1041" t="str">
            <v>2C1d_Sinter</v>
          </cell>
        </row>
        <row r="1042">
          <cell r="A1042" t="str">
            <v>19_330</v>
          </cell>
          <cell r="B1042">
            <v>19</v>
          </cell>
          <cell r="C1042">
            <v>330</v>
          </cell>
          <cell r="D1042" t="str">
            <v>1A2a</v>
          </cell>
          <cell r="E1042" t="str">
            <v>1A2a</v>
          </cell>
          <cell r="F1042" t="str">
            <v>1A2a_Iron_and_steel</v>
          </cell>
        </row>
        <row r="1043">
          <cell r="A1043" t="str">
            <v>19_320</v>
          </cell>
          <cell r="B1043">
            <v>19</v>
          </cell>
          <cell r="C1043">
            <v>320</v>
          </cell>
          <cell r="D1043" t="str">
            <v>1A2a</v>
          </cell>
          <cell r="E1043" t="str">
            <v>1A2a</v>
          </cell>
          <cell r="F1043" t="str">
            <v>1A2a_Iron_and_steel</v>
          </cell>
        </row>
        <row r="1044">
          <cell r="A1044" t="str">
            <v>19_318</v>
          </cell>
          <cell r="B1044">
            <v>19</v>
          </cell>
          <cell r="C1044">
            <v>318</v>
          </cell>
          <cell r="D1044" t="str">
            <v>1A2a</v>
          </cell>
          <cell r="E1044" t="str">
            <v>1A2a</v>
          </cell>
          <cell r="F1044" t="str">
            <v>1A2a_Iron_and_steel</v>
          </cell>
        </row>
        <row r="1045">
          <cell r="A1045" t="str">
            <v>19_322</v>
          </cell>
          <cell r="B1045">
            <v>19</v>
          </cell>
          <cell r="C1045">
            <v>322</v>
          </cell>
          <cell r="D1045" t="str">
            <v>1A2a</v>
          </cell>
          <cell r="E1045" t="str">
            <v>1A2a</v>
          </cell>
          <cell r="F1045" t="str">
            <v>1A2a_Iron_and_steel</v>
          </cell>
        </row>
        <row r="1046">
          <cell r="A1046" t="str">
            <v>19_324</v>
          </cell>
          <cell r="B1046">
            <v>19</v>
          </cell>
          <cell r="C1046">
            <v>324</v>
          </cell>
          <cell r="D1046" t="str">
            <v>1A2a</v>
          </cell>
          <cell r="E1046" t="str">
            <v>1A2a</v>
          </cell>
          <cell r="F1046" t="str">
            <v>1A2a_Iron_and_steel</v>
          </cell>
        </row>
        <row r="1047">
          <cell r="A1047" t="str">
            <v>19_31</v>
          </cell>
          <cell r="B1047">
            <v>19</v>
          </cell>
          <cell r="C1047">
            <v>31</v>
          </cell>
          <cell r="D1047" t="str">
            <v>1A2a</v>
          </cell>
          <cell r="E1047" t="str">
            <v>1A2a</v>
          </cell>
          <cell r="F1047" t="str">
            <v>1A2a_Iron_and_steel</v>
          </cell>
        </row>
        <row r="1048">
          <cell r="A1048" t="str">
            <v>19_46</v>
          </cell>
          <cell r="B1048">
            <v>19</v>
          </cell>
          <cell r="C1048">
            <v>46</v>
          </cell>
          <cell r="D1048" t="str">
            <v>1A2a</v>
          </cell>
          <cell r="E1048" t="str">
            <v>1A2a</v>
          </cell>
          <cell r="F1048" t="str">
            <v>1A2a_Iron_and_steel</v>
          </cell>
        </row>
        <row r="1049">
          <cell r="A1049" t="str">
            <v>19_5</v>
          </cell>
          <cell r="B1049">
            <v>19</v>
          </cell>
          <cell r="C1049">
            <v>5</v>
          </cell>
          <cell r="D1049" t="str">
            <v>1A2a</v>
          </cell>
          <cell r="E1049" t="str">
            <v>1A2a</v>
          </cell>
          <cell r="F1049" t="str">
            <v>1A2a_Iron_and_steel</v>
          </cell>
        </row>
        <row r="1050">
          <cell r="A1050" t="str">
            <v>19_321</v>
          </cell>
          <cell r="B1050">
            <v>19</v>
          </cell>
          <cell r="C1050">
            <v>321</v>
          </cell>
          <cell r="D1050" t="str">
            <v>1A2a</v>
          </cell>
          <cell r="E1050" t="str">
            <v>1A2a</v>
          </cell>
          <cell r="F1050" t="str">
            <v>1A2a_Iron_and_steel</v>
          </cell>
        </row>
        <row r="1051">
          <cell r="A1051" t="str">
            <v>19_323</v>
          </cell>
          <cell r="B1051">
            <v>19</v>
          </cell>
          <cell r="C1051">
            <v>323</v>
          </cell>
          <cell r="D1051" t="str">
            <v>1A2a</v>
          </cell>
          <cell r="E1051" t="str">
            <v>1A2a</v>
          </cell>
          <cell r="F1051" t="str">
            <v>1A2a_Iron_and_steel</v>
          </cell>
        </row>
        <row r="1052">
          <cell r="A1052" t="str">
            <v>19_1</v>
          </cell>
          <cell r="B1052">
            <v>19</v>
          </cell>
          <cell r="C1052">
            <v>1</v>
          </cell>
          <cell r="D1052" t="str">
            <v>1A2a</v>
          </cell>
          <cell r="E1052" t="str">
            <v>1A2a</v>
          </cell>
          <cell r="F1052" t="str">
            <v>1A2a_Iron_and_steel</v>
          </cell>
        </row>
        <row r="1053">
          <cell r="A1053" t="str">
            <v>19_247</v>
          </cell>
          <cell r="B1053">
            <v>19</v>
          </cell>
          <cell r="C1053">
            <v>247</v>
          </cell>
          <cell r="D1053" t="str">
            <v>1A2a</v>
          </cell>
          <cell r="E1053" t="str">
            <v>1A2a</v>
          </cell>
          <cell r="F1053" t="str">
            <v>1A2a_Iron_and_steel</v>
          </cell>
        </row>
        <row r="1054">
          <cell r="A1054" t="str">
            <v>37_330</v>
          </cell>
          <cell r="B1054">
            <v>37</v>
          </cell>
          <cell r="C1054">
            <v>330</v>
          </cell>
          <cell r="D1054" t="str">
            <v>1A1b</v>
          </cell>
          <cell r="E1054" t="str">
            <v>1A1b</v>
          </cell>
          <cell r="F1054" t="str">
            <v>1A1b_Petroleum_Refining</v>
          </cell>
        </row>
        <row r="1055">
          <cell r="A1055" t="str">
            <v>37_258</v>
          </cell>
          <cell r="B1055">
            <v>37</v>
          </cell>
          <cell r="C1055">
            <v>258</v>
          </cell>
          <cell r="D1055" t="str">
            <v>1A1b</v>
          </cell>
          <cell r="E1055" t="str">
            <v>1A1b</v>
          </cell>
          <cell r="F1055" t="str">
            <v>1A1b_Petroleum_Refining</v>
          </cell>
        </row>
        <row r="1056">
          <cell r="A1056" t="str">
            <v>37_61</v>
          </cell>
          <cell r="B1056">
            <v>37</v>
          </cell>
          <cell r="C1056">
            <v>61</v>
          </cell>
          <cell r="D1056" t="str">
            <v>1A1b</v>
          </cell>
          <cell r="E1056" t="str">
            <v>1A1b</v>
          </cell>
          <cell r="F1056" t="str">
            <v>1A1b_Petroleum_Refining</v>
          </cell>
        </row>
        <row r="1057">
          <cell r="A1057" t="str">
            <v>37_999</v>
          </cell>
          <cell r="B1057">
            <v>37</v>
          </cell>
          <cell r="C1057">
            <v>999</v>
          </cell>
          <cell r="D1057" t="str">
            <v>1A1b</v>
          </cell>
          <cell r="E1057" t="str">
            <v>1A1b</v>
          </cell>
          <cell r="F1057" t="str">
            <v>1A1b_Petroleum_Refining</v>
          </cell>
        </row>
        <row r="1058">
          <cell r="A1058" t="str">
            <v>37_256</v>
          </cell>
          <cell r="B1058">
            <v>37</v>
          </cell>
          <cell r="C1058">
            <v>256</v>
          </cell>
          <cell r="D1058" t="str">
            <v>1A1b</v>
          </cell>
          <cell r="E1058" t="str">
            <v>1A1b</v>
          </cell>
          <cell r="F1058" t="str">
            <v>1A1b_Petroleum_Refining</v>
          </cell>
        </row>
        <row r="1059">
          <cell r="A1059" t="str">
            <v>37_58</v>
          </cell>
          <cell r="B1059">
            <v>37</v>
          </cell>
          <cell r="C1059">
            <v>58</v>
          </cell>
          <cell r="D1059" t="str">
            <v>1A1b</v>
          </cell>
          <cell r="E1059" t="str">
            <v>1A1b</v>
          </cell>
          <cell r="F1059" t="str">
            <v>1A1b_Petroleum_Refining</v>
          </cell>
        </row>
        <row r="1060">
          <cell r="A1060" t="str">
            <v>37_31</v>
          </cell>
          <cell r="B1060">
            <v>37</v>
          </cell>
          <cell r="C1060">
            <v>31</v>
          </cell>
          <cell r="D1060" t="str">
            <v>1A1b</v>
          </cell>
          <cell r="E1060" t="str">
            <v>1A1b</v>
          </cell>
          <cell r="F1060" t="str">
            <v>1A1b_Petroleum_Refining</v>
          </cell>
        </row>
        <row r="1061">
          <cell r="A1061" t="str">
            <v>37_31</v>
          </cell>
          <cell r="B1061">
            <v>37</v>
          </cell>
          <cell r="C1061">
            <v>31</v>
          </cell>
          <cell r="D1061" t="str">
            <v>1A1b</v>
          </cell>
          <cell r="E1061" t="str">
            <v>1A1b</v>
          </cell>
          <cell r="F1061" t="str">
            <v>1A1b_Petroleum_Refining</v>
          </cell>
        </row>
        <row r="1062">
          <cell r="A1062" t="str">
            <v>37_31</v>
          </cell>
          <cell r="B1062">
            <v>37</v>
          </cell>
          <cell r="C1062">
            <v>31</v>
          </cell>
          <cell r="D1062" t="str">
            <v>1A1b</v>
          </cell>
          <cell r="E1062" t="str">
            <v>1A1b</v>
          </cell>
          <cell r="F1062" t="str">
            <v>1A1b_Petroleum_Refining</v>
          </cell>
        </row>
        <row r="1063">
          <cell r="A1063" t="str">
            <v>37_31</v>
          </cell>
          <cell r="B1063">
            <v>37</v>
          </cell>
          <cell r="C1063">
            <v>31</v>
          </cell>
          <cell r="D1063" t="str">
            <v>1A1b</v>
          </cell>
          <cell r="E1063" t="str">
            <v>1A1b</v>
          </cell>
          <cell r="F1063" t="str">
            <v>1A1b_Petroleum_Refining</v>
          </cell>
        </row>
        <row r="1064">
          <cell r="A1064" t="str">
            <v>37_31</v>
          </cell>
          <cell r="B1064">
            <v>37</v>
          </cell>
          <cell r="C1064">
            <v>31</v>
          </cell>
          <cell r="D1064" t="str">
            <v>1A1b</v>
          </cell>
          <cell r="E1064" t="str">
            <v>1A1b</v>
          </cell>
          <cell r="F1064" t="str">
            <v>1A1b_Petroleum_Refining</v>
          </cell>
        </row>
        <row r="1065">
          <cell r="A1065" t="str">
            <v>69_5</v>
          </cell>
          <cell r="B1065">
            <v>69</v>
          </cell>
          <cell r="C1065">
            <v>5</v>
          </cell>
          <cell r="D1065" t="str">
            <v>1A2f</v>
          </cell>
          <cell r="E1065" t="str">
            <v>1A2f</v>
          </cell>
          <cell r="F1065" t="str">
            <v>1A2f_Non-metallic_minerals</v>
          </cell>
        </row>
        <row r="1066">
          <cell r="A1066" t="str">
            <v>69_16</v>
          </cell>
          <cell r="B1066">
            <v>69</v>
          </cell>
          <cell r="C1066">
            <v>16</v>
          </cell>
          <cell r="D1066" t="str">
            <v>1A2f</v>
          </cell>
          <cell r="E1066" t="str">
            <v>1A2f</v>
          </cell>
          <cell r="F1066" t="str">
            <v>1A2f_Non-metallic_minerals</v>
          </cell>
        </row>
        <row r="1067">
          <cell r="A1067" t="str">
            <v>69_281</v>
          </cell>
          <cell r="B1067">
            <v>69</v>
          </cell>
          <cell r="C1067">
            <v>281</v>
          </cell>
          <cell r="D1067" t="str">
            <v>1A2f</v>
          </cell>
          <cell r="E1067" t="str">
            <v>1A2f</v>
          </cell>
          <cell r="F1067" t="str">
            <v>1A2f_Non-metallic_minerals</v>
          </cell>
        </row>
        <row r="1068">
          <cell r="A1068" t="str">
            <v>69_253</v>
          </cell>
          <cell r="B1068">
            <v>69</v>
          </cell>
          <cell r="C1068">
            <v>253</v>
          </cell>
          <cell r="D1068" t="str">
            <v>1A2f</v>
          </cell>
          <cell r="E1068" t="str">
            <v>1A2f</v>
          </cell>
          <cell r="F1068" t="str">
            <v>1A2f_Non-metallic_minerals</v>
          </cell>
        </row>
        <row r="1069">
          <cell r="A1069" t="str">
            <v>69_330</v>
          </cell>
          <cell r="B1069">
            <v>69</v>
          </cell>
          <cell r="C1069">
            <v>330</v>
          </cell>
          <cell r="D1069" t="str">
            <v>1A2f</v>
          </cell>
          <cell r="E1069" t="str">
            <v>1A2f</v>
          </cell>
          <cell r="F1069" t="str">
            <v>1A2f_Non-metallic_minerals</v>
          </cell>
        </row>
        <row r="1070">
          <cell r="A1070" t="str">
            <v>69_333</v>
          </cell>
          <cell r="B1070">
            <v>69</v>
          </cell>
          <cell r="C1070">
            <v>333</v>
          </cell>
          <cell r="D1070" t="str">
            <v>1A2f</v>
          </cell>
          <cell r="E1070" t="str">
            <v>1A2f</v>
          </cell>
          <cell r="F1070" t="str">
            <v>1A2f_Non-metallic_minerals</v>
          </cell>
        </row>
        <row r="1071">
          <cell r="A1071" t="str">
            <v>69_72</v>
          </cell>
          <cell r="B1071">
            <v>69</v>
          </cell>
          <cell r="C1071">
            <v>72</v>
          </cell>
          <cell r="D1071" t="str">
            <v>1A2f</v>
          </cell>
          <cell r="E1071" t="str">
            <v>1A2f</v>
          </cell>
          <cell r="F1071" t="str">
            <v>1A2f_Non-metallic_minerals</v>
          </cell>
        </row>
        <row r="1072">
          <cell r="A1072" t="str">
            <v>119_320</v>
          </cell>
          <cell r="B1072">
            <v>119</v>
          </cell>
          <cell r="C1072">
            <v>320</v>
          </cell>
          <cell r="D1072" t="str">
            <v>2C1</v>
          </cell>
          <cell r="E1072" t="str">
            <v>2C1a</v>
          </cell>
          <cell r="F1072" t="str">
            <v>2C1a_Steel</v>
          </cell>
        </row>
        <row r="1073">
          <cell r="A1073" t="str">
            <v>119_322</v>
          </cell>
          <cell r="B1073">
            <v>119</v>
          </cell>
          <cell r="C1073">
            <v>322</v>
          </cell>
          <cell r="D1073" t="str">
            <v>2C1</v>
          </cell>
          <cell r="E1073" t="str">
            <v>2C1a</v>
          </cell>
          <cell r="F1073" t="str">
            <v>2C1a_Steel</v>
          </cell>
        </row>
        <row r="1074">
          <cell r="A1074" t="str">
            <v>119_324</v>
          </cell>
          <cell r="B1074">
            <v>119</v>
          </cell>
          <cell r="C1074">
            <v>324</v>
          </cell>
          <cell r="D1074" t="str">
            <v>2C1</v>
          </cell>
          <cell r="E1074" t="str">
            <v>2C1a</v>
          </cell>
          <cell r="F1074" t="str">
            <v>2C1a_Steel</v>
          </cell>
        </row>
        <row r="1075">
          <cell r="A1075" t="str">
            <v>307_15</v>
          </cell>
          <cell r="B1075">
            <v>307</v>
          </cell>
          <cell r="C1075">
            <v>15</v>
          </cell>
          <cell r="D1075" t="str">
            <v>1A1a</v>
          </cell>
          <cell r="E1075" t="str">
            <v>1A1ai</v>
          </cell>
          <cell r="F1075" t="str">
            <v>1A1ai_Public_Electricity&amp;Heat_Production</v>
          </cell>
        </row>
        <row r="1076">
          <cell r="A1076" t="str">
            <v>419_999</v>
          </cell>
          <cell r="B1076">
            <v>419</v>
          </cell>
          <cell r="C1076">
            <v>999</v>
          </cell>
          <cell r="D1076" t="str">
            <v>2B7</v>
          </cell>
          <cell r="E1076" t="str">
            <v>2B7</v>
          </cell>
          <cell r="F1076" t="str">
            <v>2B7_Soda_Ash_Production</v>
          </cell>
        </row>
        <row r="1077">
          <cell r="A1077" t="str">
            <v>419_46</v>
          </cell>
          <cell r="B1077">
            <v>419</v>
          </cell>
          <cell r="C1077">
            <v>46</v>
          </cell>
          <cell r="D1077" t="str">
            <v>2B7</v>
          </cell>
          <cell r="E1077" t="str">
            <v>2B7</v>
          </cell>
          <cell r="F1077" t="str">
            <v>2B7_Soda_Ash_Production</v>
          </cell>
        </row>
      </sheetData>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Blank"/>
      <sheetName val="Tracker"/>
      <sheetName val="Chapter 2 ---&gt;"/>
      <sheetName val="T2.1"/>
      <sheetName val="T2.2"/>
      <sheetName val="T2.3"/>
      <sheetName val="T2.4"/>
      <sheetName val="T2.5"/>
      <sheetName val="T2.6"/>
      <sheetName val="T2.7"/>
      <sheetName val="C2.1"/>
      <sheetName val="C2.2"/>
      <sheetName val="C2.3"/>
      <sheetName val="forecomp data"/>
      <sheetName val="C2.1a"/>
      <sheetName val="C2.Ao"/>
      <sheetName val="Input"/>
      <sheetName val="Data (C2.A)"/>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together indicators -&gt;"/>
      <sheetName val="1_LA1_Workforce"/>
      <sheetName val="2_LA2_Turnover"/>
      <sheetName val="4_LA4_Bargaining"/>
      <sheetName val="5_LA6_H&amp;Scommittees"/>
      <sheetName val="6_LA7_Injuries"/>
      <sheetName val="7_LA9_tradeunions"/>
      <sheetName val="8_LA10_training"/>
      <sheetName val="9_LA12_performance_reviews"/>
      <sheetName val="10_LA14_salary_gender"/>
      <sheetName val="17_EC1_Economic_value"/>
      <sheetName val="25_PR5_customer_satisfaction"/>
      <sheetName val="Climate change indicators -&gt;"/>
      <sheetName val="18_EC2_financial_cc_risks"/>
      <sheetName val="23_EC8_infrastructure"/>
      <sheetName val="28_EN3_direct_energy_consumpt"/>
      <sheetName val="29_EN4_indirect_energy_consumpt"/>
      <sheetName val="30_EN5_energy_saving"/>
      <sheetName val="32_EN7_reduct_initiatives"/>
      <sheetName val="40_EN16_GHGemissions"/>
      <sheetName val="42_EN18_GHG_reduct_initiatives"/>
      <sheetName val="Drive enviro val indicators -&gt;"/>
      <sheetName val="33_EN8_water_withdrawal"/>
      <sheetName val="34_EN9_affected_water_sources"/>
      <sheetName val="37_EN13_habitats_restored"/>
      <sheetName val="38_EN14_biodiversity_plans"/>
      <sheetName val="45_EN23_spills"/>
      <sheetName val="44_EN22_total_waste"/>
      <sheetName val="44_EN22_waste_graph"/>
      <sheetName val="44_EN22_waste_percentages"/>
      <sheetName val="44_EN22_waste_graph percentage"/>
      <sheetName val="44_EN22_construction_waste_pie"/>
      <sheetName val="48_EN26_product_impact_mitigate"/>
      <sheetName val="49_EN28_fines"/>
      <sheetName val="51_EN30_enviro_protect_expendit"/>
      <sheetName val="Table3"/>
      <sheetName val="Table_Energy"/>
      <sheetName val="Non_GRI_indicators"/>
      <sheetName val="ARA charts_tables_ref_only -&gt;"/>
      <sheetName val="Tackling Climate Change table3"/>
      <sheetName val="Carbon data notes"/>
      <sheetName val="Tackl climate graph2 carbon L4L"/>
      <sheetName val="Graph_1 carbon emissions"/>
      <sheetName val="Working together table"/>
      <sheetName val="Table_10"/>
      <sheetName val="Table_10 LA2 turnover"/>
      <sheetName val="Table_9 supply chain employees"/>
      <sheetName val="Graph14 gender"/>
      <sheetName val="Training graph"/>
      <sheetName val="Working together table invoices"/>
      <sheetName val="Graph_2 carbon L4L (2)"/>
      <sheetName val="EN5"/>
      <sheetName val="Table4"/>
      <sheetName val="Table5"/>
      <sheetName val="Invoice_graph"/>
      <sheetName val="Drive enviro value Table_7"/>
      <sheetName val="Table_7 resource use"/>
      <sheetName val="Graph9"/>
      <sheetName val="EN22 Windsor waste"/>
      <sheetName val="EN22_Windsor Chart"/>
      <sheetName val="EN22 urban EPI waste"/>
      <sheetName val="EN22_urban waste Graph"/>
      <sheetName val="HBG_waste"/>
      <sheetName val="Quadrant waste"/>
      <sheetName val="Graph_3 water L4L"/>
      <sheetName val="Water Graph_5"/>
      <sheetName val="Env_Incidents"/>
      <sheetName val="Graph6"/>
      <sheetName val="Rural_Windsor_Context"/>
      <sheetName val="Graph7"/>
      <sheetName val="Graph8"/>
      <sheetName val="Graph_11"/>
      <sheetName val="Sustaining communities table 13"/>
      <sheetName val="Table_11 LA1 workforce"/>
      <sheetName val="Graph15"/>
      <sheetName val="Table_12"/>
      <sheetName val="Table13 community investment"/>
      <sheetName val="Graph16"/>
      <sheetName val="Graph17"/>
      <sheetName val="Graph17 community invest"/>
      <sheetName val="Table_11"/>
      <sheetName val="Graph18 - volunteering"/>
      <sheetName val="Graph19 - 200809targets"/>
      <sheetName val="Graph20 - 200910 targets"/>
      <sheetName val="Resources -&gt; right"/>
      <sheetName val="E3a - Default Electricity Equiv"/>
      <sheetName val="Conversion factors"/>
      <sheetName val="Raw_carbon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row r="4">
          <cell r="A4">
            <v>3.5999999999999999E-3</v>
          </cell>
          <cell r="B4">
            <v>5.4418000000000001E-4</v>
          </cell>
        </row>
      </sheetData>
      <sheetData sheetId="87"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together indicators -&gt;"/>
      <sheetName val="1_LA1_Workforce"/>
      <sheetName val="2_LA2_Turnover"/>
      <sheetName val="4_LA4_Bargaining"/>
      <sheetName val="5_LA6_H&amp;Scommittees"/>
      <sheetName val="6_LA7_Injuries"/>
      <sheetName val="7_LA9_tradeunions"/>
      <sheetName val="8_LA10_training"/>
      <sheetName val="9_LA12_performance_reviews"/>
      <sheetName val="10_LA14_salary_gender"/>
      <sheetName val="17_EC1_Economic_value"/>
      <sheetName val="25_PR5_customer_satisfaction"/>
      <sheetName val="Climate change indicators -&gt;"/>
      <sheetName val="18_EC2_financial_cc_risks"/>
      <sheetName val="23_EC8_infrastructure"/>
      <sheetName val="28_EN3_direct_energy_consumpt"/>
      <sheetName val="29_EN4_indirect_energy_consumpt"/>
      <sheetName val="30_EN5_energy_saving"/>
      <sheetName val="32_EN7_reduct_initiatives"/>
      <sheetName val="40_EN16_GHGemissions"/>
      <sheetName val="42_EN18_GHG_reduct_initiatives"/>
      <sheetName val="Drive enviro val indicators -&gt;"/>
      <sheetName val="33_EN8_water_withdrawal"/>
      <sheetName val="34_EN9_affected_water_sources"/>
      <sheetName val="37_EN13_habitats_restored"/>
      <sheetName val="38_EN14_biodiversity_plans"/>
      <sheetName val="45_EN23_spills"/>
      <sheetName val="44_EN22_total_waste"/>
      <sheetName val="44_EN22_waste_graph"/>
      <sheetName val="44_EN22_waste_percentages"/>
      <sheetName val="44_EN22_waste_graph percentage"/>
      <sheetName val="44_EN22_construction_waste_pie"/>
      <sheetName val="48_EN26_product_impact_mitigate"/>
      <sheetName val="49_EN28_fines"/>
      <sheetName val="51_EN30_enviro_protect_expendit"/>
      <sheetName val="Table3"/>
      <sheetName val="Table_Energy"/>
      <sheetName val="Non_GRI_indicators"/>
      <sheetName val="ARA charts_tables_ref_only -&gt;"/>
      <sheetName val="Tackling Climate Change table3"/>
      <sheetName val="Carbon data notes"/>
      <sheetName val="Tackl climate graph2 carbon L4L"/>
      <sheetName val="Graph_1 carbon emissions"/>
      <sheetName val="Working together table"/>
      <sheetName val="Table_10"/>
      <sheetName val="Table_10 LA2 turnover"/>
      <sheetName val="Table_9 supply chain employees"/>
      <sheetName val="Graph14 gender"/>
      <sheetName val="Training graph"/>
      <sheetName val="Working together table invoices"/>
      <sheetName val="Graph_2 carbon L4L (2)"/>
      <sheetName val="EN5"/>
      <sheetName val="Table4"/>
      <sheetName val="Table5"/>
      <sheetName val="Invoice_graph"/>
      <sheetName val="Drive enviro value Table_7"/>
      <sheetName val="Table_7 resource use"/>
      <sheetName val="Graph9"/>
      <sheetName val="EN22 Windsor waste"/>
      <sheetName val="EN22_Windsor Chart"/>
      <sheetName val="EN22 urban EPI waste"/>
      <sheetName val="EN22_urban waste Graph"/>
      <sheetName val="HBG_waste"/>
      <sheetName val="Quadrant waste"/>
      <sheetName val="Graph_3 water L4L"/>
      <sheetName val="Water Graph_5"/>
      <sheetName val="Env_Incidents"/>
      <sheetName val="Graph6"/>
      <sheetName val="Rural_Windsor_Context"/>
      <sheetName val="Graph7"/>
      <sheetName val="Graph8"/>
      <sheetName val="Graph_11"/>
      <sheetName val="Sustaining communities table 13"/>
      <sheetName val="Table_11 LA1 workforce"/>
      <sheetName val="Graph15"/>
      <sheetName val="Table_12"/>
      <sheetName val="Table13 community investment"/>
      <sheetName val="Graph16"/>
      <sheetName val="Graph17"/>
      <sheetName val="Graph17 community invest"/>
      <sheetName val="Table_11"/>
      <sheetName val="Graph18 - volunteering"/>
      <sheetName val="Graph19 - 200809targets"/>
      <sheetName val="Graph20 - 200910 targets"/>
      <sheetName val="Resources -&gt; right"/>
      <sheetName val="E3a - Default Electricity Equiv"/>
      <sheetName val="Conversion factors"/>
      <sheetName val="Raw_carbon_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row r="4">
          <cell r="A4">
            <v>3.5999999999999999E-3</v>
          </cell>
        </row>
      </sheetData>
      <sheetData sheetId="87"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ies reporting"/>
      <sheetName val="OP_WASTE_SUMMARY_TOTALS"/>
      <sheetName val="RURAL_10-11"/>
      <sheetName val="HBG_Total_Waste"/>
      <sheetName val="VOLUME"/>
      <sheetName val="Volume - Chart 1"/>
      <sheetName val="Volume pivot"/>
      <sheetName val="MASS"/>
      <sheetName val="Mass - Chart1"/>
      <sheetName val="Mass pivot"/>
      <sheetName val="Combined Chart"/>
      <sheetName val="Problematic waste data, removed"/>
      <sheetName val="Conversion factors"/>
      <sheetName val="Formula"/>
      <sheetName val="Vine Street test"/>
    </sheetNames>
    <sheetDataSet>
      <sheetData sheetId="0"/>
      <sheetData sheetId="1"/>
      <sheetData sheetId="2"/>
      <sheetData sheetId="3"/>
      <sheetData sheetId="4"/>
      <sheetData sheetId="5" refreshError="1"/>
      <sheetData sheetId="6"/>
      <sheetData sheetId="7"/>
      <sheetData sheetId="8" refreshError="1"/>
      <sheetData sheetId="9"/>
      <sheetData sheetId="10" refreshError="1"/>
      <sheetData sheetId="11"/>
      <sheetData sheetId="12">
        <row r="2">
          <cell r="C2">
            <v>48</v>
          </cell>
        </row>
      </sheetData>
      <sheetData sheetId="13"/>
      <sheetData sheetId="14"/>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kWhPspaceCht"/>
      <sheetName val="kWhPspaceTbl"/>
      <sheetName val="2CO2KPI_Inter"/>
      <sheetName val="2KPICO2_Cht"/>
      <sheetName val="2LlordOnlyElec_Inter"/>
      <sheetName val="2RawLOnlyElec_Cht"/>
      <sheetName val="2RawLOnlyElec_ChtZoom"/>
      <sheetName val="2RawGas_Inter"/>
      <sheetName val="2RawGas_Cht"/>
      <sheetName val="2RawGas_ChtZoom"/>
      <sheetName val="2NominalCPA_Inter"/>
      <sheetName val="2RawNomCPA_Cht"/>
      <sheetName val="2CoreHrs_Inter"/>
      <sheetName val="2RawCoreHrs_Cht"/>
      <sheetName val="2AddHrs_Inter"/>
      <sheetName val="2RawAddHrs_Cht"/>
      <sheetName val="2Vacancy_Inter"/>
      <sheetName val="2RawVacRtes_Cht"/>
      <sheetName val="2ElecEff_Src"/>
      <sheetName val="2ElecEff_Cht"/>
      <sheetName val="2GasEff_Src"/>
      <sheetName val="2GasEff_Cht"/>
      <sheetName val="2UnitCostElec_Src"/>
      <sheetName val="2UnitCostElec_Cht"/>
      <sheetName val="2UnitCostGas_Src"/>
      <sheetName val="2UnitCostGas_Cht"/>
      <sheetName val="3WasteRecycleMass_Inter"/>
      <sheetName val="3KPIRecycMass_Cht"/>
      <sheetName val="3WasteRecycleMass_Inter (2)"/>
      <sheetName val="3KPIRecycMass_Cht (3)"/>
      <sheetName val="3WasteRecycleVol_Inter"/>
      <sheetName val="3WasteTotalMass_Src"/>
      <sheetName val="3WasteTotalVol_Src"/>
      <sheetName val="3WastePrHd_MassSrc"/>
      <sheetName val="3KPIRecycVol_Cht"/>
      <sheetName val="3WasteTotMass_Cht"/>
      <sheetName val="3WasteTotVol_Cht"/>
      <sheetName val="3WastePrHd_MassCht"/>
      <sheetName val="4WaterRawLlordOnly_Int"/>
      <sheetName val="4RawLOWat_Cht"/>
      <sheetName val="4WaterRawL&amp;T_Int"/>
      <sheetName val="4RawL&amp;TWat_Cht"/>
      <sheetName val="4WaterVisitor_Int"/>
      <sheetName val="4VisNum_Cht"/>
      <sheetName val="4WaterWorker_Int"/>
      <sheetName val="4WrkNum_Cht"/>
      <sheetName val="4WaterKPILOnly_Int"/>
      <sheetName val="4KPILOWat_Cht"/>
      <sheetName val="4WaterKPIL&amp;T_Int"/>
      <sheetName val="4WaterKPIL&amp;T_Cht2"/>
      <sheetName val="4WaterKPIL&amp;T_Cht"/>
      <sheetName val="4UnitCostWater_Src"/>
      <sheetName val="4UnitCostWat_Cht"/>
      <sheetName val="7TransprtModesVisitor_Int"/>
      <sheetName val="7TransprtModesWorker_Int"/>
      <sheetName val="7TrnsModeVis_Cht"/>
      <sheetName val="7TrnsModeWrk_Cht"/>
      <sheetName val="2OwnPortfolioEnergy"/>
      <sheetName val="3OwnPortfolioWaste"/>
      <sheetName val="4OwnPortfolioWater"/>
      <sheetName val="7OwnPfolioTrnsprtModes"/>
      <sheetName val="LeadClientCompany2008"/>
      <sheetName val="Lists"/>
    </sheetNames>
    <sheetDataSet>
      <sheetData sheetId="0"/>
      <sheetData sheetId="1" refreshError="1"/>
      <sheetData sheetId="2"/>
      <sheetData sheetId="3"/>
      <sheetData sheetId="4" refreshError="1"/>
      <sheetData sheetId="5"/>
      <sheetData sheetId="6" refreshError="1"/>
      <sheetData sheetId="7" refreshError="1"/>
      <sheetData sheetId="8"/>
      <sheetData sheetId="9" refreshError="1"/>
      <sheetData sheetId="10" refreshError="1"/>
      <sheetData sheetId="11"/>
      <sheetData sheetId="12" refreshError="1"/>
      <sheetData sheetId="13"/>
      <sheetData sheetId="14" refreshError="1"/>
      <sheetData sheetId="15"/>
      <sheetData sheetId="16" refreshError="1"/>
      <sheetData sheetId="17"/>
      <sheetData sheetId="18" refreshError="1"/>
      <sheetData sheetId="19"/>
      <sheetData sheetId="20" refreshError="1"/>
      <sheetData sheetId="21"/>
      <sheetData sheetId="22" refreshError="1"/>
      <sheetData sheetId="23"/>
      <sheetData sheetId="24" refreshError="1"/>
      <sheetData sheetId="25"/>
      <sheetData sheetId="26" refreshError="1"/>
      <sheetData sheetId="27"/>
      <sheetData sheetId="28" refreshError="1"/>
      <sheetData sheetId="29"/>
      <sheetData sheetId="30" refreshError="1"/>
      <sheetData sheetId="31"/>
      <sheetData sheetId="32"/>
      <sheetData sheetId="33"/>
      <sheetData sheetId="34"/>
      <sheetData sheetId="35" refreshError="1"/>
      <sheetData sheetId="36" refreshError="1"/>
      <sheetData sheetId="37" refreshError="1"/>
      <sheetData sheetId="38" refreshError="1"/>
      <sheetData sheetId="39"/>
      <sheetData sheetId="40" refreshError="1"/>
      <sheetData sheetId="41"/>
      <sheetData sheetId="42" refreshError="1"/>
      <sheetData sheetId="43"/>
      <sheetData sheetId="44" refreshError="1"/>
      <sheetData sheetId="45"/>
      <sheetData sheetId="46" refreshError="1"/>
      <sheetData sheetId="47"/>
      <sheetData sheetId="48" refreshError="1"/>
      <sheetData sheetId="49"/>
      <sheetData sheetId="50" refreshError="1"/>
      <sheetData sheetId="51" refreshError="1"/>
      <sheetData sheetId="52"/>
      <sheetData sheetId="53" refreshError="1"/>
      <sheetData sheetId="54"/>
      <sheetData sheetId="55"/>
      <sheetData sheetId="56" refreshError="1"/>
      <sheetData sheetId="57" refreshError="1"/>
      <sheetData sheetId="58"/>
      <sheetData sheetId="59"/>
      <sheetData sheetId="60"/>
      <sheetData sheetId="61"/>
      <sheetData sheetId="62">
        <row r="4">
          <cell r="A4" t="str">
            <v>Centre ID</v>
          </cell>
        </row>
        <row r="5">
          <cell r="A5">
            <v>1</v>
          </cell>
        </row>
        <row r="6">
          <cell r="A6">
            <v>2</v>
          </cell>
        </row>
        <row r="7">
          <cell r="A7">
            <v>3</v>
          </cell>
        </row>
        <row r="8">
          <cell r="A8">
            <v>4</v>
          </cell>
        </row>
        <row r="9">
          <cell r="A9">
            <v>5</v>
          </cell>
        </row>
        <row r="10">
          <cell r="A10">
            <v>6</v>
          </cell>
        </row>
        <row r="11">
          <cell r="A11">
            <v>7</v>
          </cell>
        </row>
        <row r="12">
          <cell r="A12">
            <v>8</v>
          </cell>
        </row>
        <row r="13">
          <cell r="A13">
            <v>9</v>
          </cell>
        </row>
        <row r="14">
          <cell r="A14">
            <v>10</v>
          </cell>
        </row>
        <row r="15">
          <cell r="A15">
            <v>11</v>
          </cell>
        </row>
        <row r="16">
          <cell r="A16">
            <v>12</v>
          </cell>
        </row>
        <row r="17">
          <cell r="A17">
            <v>13</v>
          </cell>
        </row>
        <row r="18">
          <cell r="A18">
            <v>14</v>
          </cell>
        </row>
        <row r="19">
          <cell r="A19">
            <v>15</v>
          </cell>
        </row>
        <row r="20">
          <cell r="A20">
            <v>16</v>
          </cell>
        </row>
        <row r="21">
          <cell r="A21">
            <v>17</v>
          </cell>
        </row>
        <row r="22">
          <cell r="A22">
            <v>18</v>
          </cell>
        </row>
        <row r="23">
          <cell r="A23">
            <v>19</v>
          </cell>
        </row>
        <row r="24">
          <cell r="A24">
            <v>20</v>
          </cell>
        </row>
        <row r="25">
          <cell r="A25">
            <v>21</v>
          </cell>
        </row>
        <row r="26">
          <cell r="A26">
            <v>22</v>
          </cell>
        </row>
        <row r="27">
          <cell r="A27">
            <v>23</v>
          </cell>
        </row>
        <row r="28">
          <cell r="A28">
            <v>24</v>
          </cell>
        </row>
        <row r="29">
          <cell r="A29">
            <v>25</v>
          </cell>
        </row>
        <row r="30">
          <cell r="A30">
            <v>26</v>
          </cell>
        </row>
        <row r="31">
          <cell r="A31">
            <v>27</v>
          </cell>
        </row>
        <row r="32">
          <cell r="A32">
            <v>28</v>
          </cell>
        </row>
        <row r="33">
          <cell r="A33">
            <v>29</v>
          </cell>
        </row>
        <row r="34">
          <cell r="A34">
            <v>30</v>
          </cell>
        </row>
        <row r="35">
          <cell r="A35">
            <v>31</v>
          </cell>
        </row>
        <row r="36">
          <cell r="A36">
            <v>32</v>
          </cell>
        </row>
        <row r="37">
          <cell r="A37">
            <v>33</v>
          </cell>
        </row>
        <row r="38">
          <cell r="A38">
            <v>35</v>
          </cell>
        </row>
        <row r="39">
          <cell r="A39">
            <v>36</v>
          </cell>
        </row>
        <row r="40">
          <cell r="A40">
            <v>37</v>
          </cell>
        </row>
        <row r="41">
          <cell r="A41">
            <v>38</v>
          </cell>
        </row>
        <row r="42">
          <cell r="A42">
            <v>39</v>
          </cell>
        </row>
        <row r="43">
          <cell r="A43">
            <v>40</v>
          </cell>
        </row>
        <row r="44">
          <cell r="A44">
            <v>41</v>
          </cell>
        </row>
        <row r="45">
          <cell r="A45">
            <v>42</v>
          </cell>
        </row>
        <row r="46">
          <cell r="A46">
            <v>43</v>
          </cell>
        </row>
        <row r="47">
          <cell r="A47">
            <v>44</v>
          </cell>
        </row>
        <row r="48">
          <cell r="A48">
            <v>45</v>
          </cell>
        </row>
        <row r="49">
          <cell r="A49">
            <v>46</v>
          </cell>
        </row>
        <row r="50">
          <cell r="A50">
            <v>47</v>
          </cell>
        </row>
        <row r="51">
          <cell r="A51">
            <v>48</v>
          </cell>
        </row>
        <row r="52">
          <cell r="A52">
            <v>49</v>
          </cell>
        </row>
        <row r="53">
          <cell r="A53">
            <v>50</v>
          </cell>
        </row>
        <row r="54">
          <cell r="A54">
            <v>51</v>
          </cell>
        </row>
        <row r="55">
          <cell r="A55">
            <v>52</v>
          </cell>
        </row>
        <row r="56">
          <cell r="A56">
            <v>53</v>
          </cell>
        </row>
        <row r="57">
          <cell r="A57">
            <v>54</v>
          </cell>
        </row>
        <row r="58">
          <cell r="A58">
            <v>55</v>
          </cell>
        </row>
        <row r="59">
          <cell r="A59">
            <v>56</v>
          </cell>
        </row>
        <row r="60">
          <cell r="A60">
            <v>57</v>
          </cell>
        </row>
        <row r="61">
          <cell r="A61">
            <v>58</v>
          </cell>
        </row>
        <row r="62">
          <cell r="A62">
            <v>59</v>
          </cell>
        </row>
        <row r="63">
          <cell r="A63">
            <v>61</v>
          </cell>
        </row>
        <row r="64">
          <cell r="A64">
            <v>62</v>
          </cell>
        </row>
        <row r="65">
          <cell r="A65">
            <v>63</v>
          </cell>
        </row>
        <row r="66">
          <cell r="A66">
            <v>64</v>
          </cell>
        </row>
        <row r="67">
          <cell r="A67">
            <v>65</v>
          </cell>
        </row>
        <row r="68">
          <cell r="A68">
            <v>66</v>
          </cell>
        </row>
        <row r="69">
          <cell r="A69">
            <v>67</v>
          </cell>
        </row>
        <row r="70">
          <cell r="A70">
            <v>68</v>
          </cell>
        </row>
        <row r="71">
          <cell r="A71">
            <v>69</v>
          </cell>
        </row>
        <row r="72">
          <cell r="A72">
            <v>70</v>
          </cell>
        </row>
        <row r="73">
          <cell r="A73">
            <v>71</v>
          </cell>
        </row>
        <row r="74">
          <cell r="A74">
            <v>72</v>
          </cell>
        </row>
        <row r="75">
          <cell r="A75">
            <v>73</v>
          </cell>
        </row>
        <row r="76">
          <cell r="A76">
            <v>74</v>
          </cell>
        </row>
        <row r="77">
          <cell r="A77">
            <v>75</v>
          </cell>
        </row>
        <row r="78">
          <cell r="A78">
            <v>76</v>
          </cell>
        </row>
        <row r="79">
          <cell r="A79">
            <v>77</v>
          </cell>
        </row>
        <row r="80">
          <cell r="A80">
            <v>78</v>
          </cell>
        </row>
        <row r="81">
          <cell r="A81">
            <v>79</v>
          </cell>
        </row>
        <row r="82">
          <cell r="A82">
            <v>80</v>
          </cell>
        </row>
        <row r="83">
          <cell r="A83">
            <v>81</v>
          </cell>
        </row>
        <row r="84">
          <cell r="A84">
            <v>82</v>
          </cell>
        </row>
        <row r="85">
          <cell r="A85">
            <v>83</v>
          </cell>
        </row>
        <row r="86">
          <cell r="A86">
            <v>84</v>
          </cell>
        </row>
        <row r="87">
          <cell r="A87">
            <v>85</v>
          </cell>
        </row>
        <row r="88">
          <cell r="A88">
            <v>86</v>
          </cell>
        </row>
        <row r="89">
          <cell r="A89">
            <v>87</v>
          </cell>
        </row>
        <row r="90">
          <cell r="A90">
            <v>88</v>
          </cell>
        </row>
        <row r="91">
          <cell r="A91">
            <v>89</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104</v>
          </cell>
        </row>
        <row r="106">
          <cell r="A106">
            <v>106</v>
          </cell>
        </row>
        <row r="107">
          <cell r="A107">
            <v>107</v>
          </cell>
        </row>
        <row r="108">
          <cell r="A108">
            <v>108</v>
          </cell>
        </row>
        <row r="109">
          <cell r="A109">
            <v>110</v>
          </cell>
        </row>
        <row r="110">
          <cell r="A110">
            <v>111</v>
          </cell>
        </row>
        <row r="111">
          <cell r="A111">
            <v>112</v>
          </cell>
        </row>
        <row r="112">
          <cell r="A112">
            <v>113</v>
          </cell>
        </row>
        <row r="113">
          <cell r="A113">
            <v>114</v>
          </cell>
        </row>
        <row r="114">
          <cell r="A114">
            <v>117</v>
          </cell>
        </row>
        <row r="115">
          <cell r="A115">
            <v>118</v>
          </cell>
        </row>
        <row r="116">
          <cell r="A116">
            <v>119</v>
          </cell>
        </row>
        <row r="117">
          <cell r="A117">
            <v>120</v>
          </cell>
        </row>
        <row r="118">
          <cell r="A118">
            <v>121</v>
          </cell>
        </row>
        <row r="119">
          <cell r="A119">
            <v>122</v>
          </cell>
        </row>
        <row r="120">
          <cell r="A120">
            <v>123</v>
          </cell>
        </row>
        <row r="121">
          <cell r="A121">
            <v>124</v>
          </cell>
        </row>
        <row r="122">
          <cell r="A122">
            <v>125</v>
          </cell>
        </row>
        <row r="123">
          <cell r="A123">
            <v>126</v>
          </cell>
        </row>
        <row r="124">
          <cell r="A124">
            <v>127</v>
          </cell>
        </row>
        <row r="125">
          <cell r="A125">
            <v>128</v>
          </cell>
        </row>
        <row r="126">
          <cell r="A126">
            <v>129</v>
          </cell>
        </row>
        <row r="127">
          <cell r="A127">
            <v>130</v>
          </cell>
        </row>
        <row r="128">
          <cell r="A128">
            <v>131</v>
          </cell>
        </row>
        <row r="129">
          <cell r="A129">
            <v>132</v>
          </cell>
        </row>
        <row r="130">
          <cell r="A130">
            <v>133</v>
          </cell>
        </row>
        <row r="131">
          <cell r="A131">
            <v>134</v>
          </cell>
        </row>
        <row r="132">
          <cell r="A132">
            <v>137</v>
          </cell>
        </row>
        <row r="133">
          <cell r="A133">
            <v>138</v>
          </cell>
        </row>
        <row r="134">
          <cell r="A134">
            <v>139</v>
          </cell>
        </row>
        <row r="135">
          <cell r="A135">
            <v>140</v>
          </cell>
        </row>
        <row r="136">
          <cell r="A136">
            <v>141</v>
          </cell>
        </row>
        <row r="137">
          <cell r="A137">
            <v>142</v>
          </cell>
        </row>
        <row r="138">
          <cell r="A138">
            <v>143</v>
          </cell>
        </row>
        <row r="139">
          <cell r="A139">
            <v>144</v>
          </cell>
        </row>
        <row r="140">
          <cell r="A140">
            <v>145</v>
          </cell>
        </row>
        <row r="141">
          <cell r="A141">
            <v>146</v>
          </cell>
        </row>
        <row r="142">
          <cell r="A142">
            <v>147</v>
          </cell>
        </row>
        <row r="143">
          <cell r="A143">
            <v>148</v>
          </cell>
        </row>
        <row r="144">
          <cell r="A144">
            <v>149</v>
          </cell>
        </row>
        <row r="145">
          <cell r="A145">
            <v>150</v>
          </cell>
        </row>
        <row r="146">
          <cell r="A146">
            <v>151</v>
          </cell>
        </row>
        <row r="147">
          <cell r="A147">
            <v>152</v>
          </cell>
        </row>
        <row r="148">
          <cell r="A148">
            <v>153</v>
          </cell>
        </row>
        <row r="149">
          <cell r="A149">
            <v>154</v>
          </cell>
        </row>
        <row r="150">
          <cell r="A150">
            <v>155</v>
          </cell>
        </row>
        <row r="151">
          <cell r="A151">
            <v>156</v>
          </cell>
        </row>
        <row r="152">
          <cell r="A152">
            <v>157</v>
          </cell>
        </row>
        <row r="153">
          <cell r="A153">
            <v>158</v>
          </cell>
        </row>
        <row r="154">
          <cell r="A154">
            <v>160</v>
          </cell>
        </row>
        <row r="155">
          <cell r="A155">
            <v>161</v>
          </cell>
        </row>
        <row r="156">
          <cell r="A156">
            <v>162</v>
          </cell>
        </row>
        <row r="157">
          <cell r="A157">
            <v>163</v>
          </cell>
        </row>
        <row r="158">
          <cell r="A158">
            <v>164</v>
          </cell>
        </row>
        <row r="159">
          <cell r="A159">
            <v>165</v>
          </cell>
        </row>
        <row r="160">
          <cell r="A160">
            <v>166</v>
          </cell>
        </row>
        <row r="161">
          <cell r="A161">
            <v>167</v>
          </cell>
        </row>
        <row r="162">
          <cell r="A162">
            <v>168</v>
          </cell>
        </row>
        <row r="163">
          <cell r="A163">
            <v>169</v>
          </cell>
        </row>
        <row r="164">
          <cell r="A164">
            <v>170</v>
          </cell>
        </row>
        <row r="165">
          <cell r="A165">
            <v>171</v>
          </cell>
        </row>
        <row r="166">
          <cell r="A166">
            <v>258</v>
          </cell>
        </row>
        <row r="167">
          <cell r="A167">
            <v>259</v>
          </cell>
        </row>
        <row r="168">
          <cell r="A168">
            <v>260</v>
          </cell>
        </row>
        <row r="169">
          <cell r="A169">
            <v>261</v>
          </cell>
        </row>
        <row r="170">
          <cell r="A170">
            <v>262</v>
          </cell>
        </row>
        <row r="171">
          <cell r="A171">
            <v>263</v>
          </cell>
        </row>
        <row r="172">
          <cell r="A172">
            <v>264</v>
          </cell>
        </row>
        <row r="173">
          <cell r="A173">
            <v>265</v>
          </cell>
        </row>
        <row r="174">
          <cell r="A174">
            <v>266</v>
          </cell>
        </row>
        <row r="175">
          <cell r="A175">
            <v>267</v>
          </cell>
        </row>
        <row r="176">
          <cell r="A176">
            <v>268</v>
          </cell>
        </row>
        <row r="177">
          <cell r="A177">
            <v>269</v>
          </cell>
        </row>
        <row r="178">
          <cell r="A178">
            <v>270</v>
          </cell>
        </row>
        <row r="179">
          <cell r="A179">
            <v>271</v>
          </cell>
        </row>
        <row r="180">
          <cell r="A180">
            <v>272</v>
          </cell>
        </row>
        <row r="181">
          <cell r="A181">
            <v>273</v>
          </cell>
        </row>
        <row r="182">
          <cell r="A182">
            <v>274</v>
          </cell>
        </row>
        <row r="183">
          <cell r="A183">
            <v>275</v>
          </cell>
        </row>
        <row r="184">
          <cell r="A184">
            <v>276</v>
          </cell>
        </row>
        <row r="185">
          <cell r="A185">
            <v>277</v>
          </cell>
        </row>
        <row r="186">
          <cell r="A186">
            <v>278</v>
          </cell>
        </row>
        <row r="187">
          <cell r="A187">
            <v>279</v>
          </cell>
        </row>
        <row r="188">
          <cell r="A188">
            <v>280</v>
          </cell>
        </row>
        <row r="189">
          <cell r="A189">
            <v>281</v>
          </cell>
        </row>
        <row r="190">
          <cell r="A190">
            <v>282</v>
          </cell>
        </row>
        <row r="191">
          <cell r="A191">
            <v>283</v>
          </cell>
        </row>
        <row r="192">
          <cell r="A192">
            <v>284</v>
          </cell>
        </row>
        <row r="193">
          <cell r="A193">
            <v>285</v>
          </cell>
        </row>
        <row r="194">
          <cell r="A194">
            <v>286</v>
          </cell>
        </row>
        <row r="195">
          <cell r="A195">
            <v>287</v>
          </cell>
        </row>
        <row r="196">
          <cell r="A196">
            <v>306</v>
          </cell>
        </row>
        <row r="197">
          <cell r="A197">
            <v>307</v>
          </cell>
        </row>
        <row r="198">
          <cell r="A198">
            <v>309</v>
          </cell>
        </row>
        <row r="199">
          <cell r="A199">
            <v>310</v>
          </cell>
        </row>
        <row r="200">
          <cell r="A200">
            <v>311</v>
          </cell>
        </row>
        <row r="201">
          <cell r="A201">
            <v>312</v>
          </cell>
        </row>
        <row r="202">
          <cell r="A202">
            <v>313</v>
          </cell>
        </row>
        <row r="203">
          <cell r="A203">
            <v>314</v>
          </cell>
        </row>
        <row r="204">
          <cell r="A204">
            <v>315</v>
          </cell>
        </row>
        <row r="205">
          <cell r="A205">
            <v>316</v>
          </cell>
        </row>
        <row r="206">
          <cell r="A206">
            <v>317</v>
          </cell>
        </row>
        <row r="207">
          <cell r="A207">
            <v>318</v>
          </cell>
        </row>
        <row r="208">
          <cell r="A208">
            <v>319</v>
          </cell>
        </row>
        <row r="209">
          <cell r="A209">
            <v>320</v>
          </cell>
        </row>
        <row r="210">
          <cell r="A210">
            <v>321</v>
          </cell>
        </row>
        <row r="211">
          <cell r="A211">
            <v>322</v>
          </cell>
        </row>
        <row r="212">
          <cell r="A212">
            <v>323</v>
          </cell>
        </row>
        <row r="213">
          <cell r="A213">
            <v>324</v>
          </cell>
        </row>
        <row r="214">
          <cell r="A214">
            <v>368</v>
          </cell>
        </row>
        <row r="215">
          <cell r="A215">
            <v>369</v>
          </cell>
        </row>
        <row r="216">
          <cell r="A216">
            <v>370</v>
          </cell>
        </row>
        <row r="217">
          <cell r="A217">
            <v>371</v>
          </cell>
        </row>
        <row r="218">
          <cell r="A218">
            <v>372</v>
          </cell>
        </row>
        <row r="219">
          <cell r="A219">
            <v>373</v>
          </cell>
        </row>
        <row r="220">
          <cell r="A220">
            <v>374</v>
          </cell>
        </row>
        <row r="221">
          <cell r="A221">
            <v>375</v>
          </cell>
        </row>
        <row r="222">
          <cell r="A222">
            <v>376</v>
          </cell>
        </row>
        <row r="223">
          <cell r="A223">
            <v>377</v>
          </cell>
        </row>
        <row r="224">
          <cell r="A224">
            <v>378</v>
          </cell>
        </row>
        <row r="225">
          <cell r="A225">
            <v>379</v>
          </cell>
        </row>
        <row r="226">
          <cell r="A226">
            <v>380</v>
          </cell>
        </row>
        <row r="227">
          <cell r="A227">
            <v>381</v>
          </cell>
        </row>
        <row r="228">
          <cell r="A228">
            <v>382</v>
          </cell>
        </row>
        <row r="229">
          <cell r="A229">
            <v>383</v>
          </cell>
        </row>
        <row r="230">
          <cell r="A230">
            <v>384</v>
          </cell>
        </row>
        <row r="231">
          <cell r="A231">
            <v>385</v>
          </cell>
        </row>
        <row r="232">
          <cell r="A232">
            <v>386</v>
          </cell>
        </row>
        <row r="233">
          <cell r="A233">
            <v>387</v>
          </cell>
        </row>
        <row r="234">
          <cell r="A234">
            <v>388</v>
          </cell>
        </row>
        <row r="235">
          <cell r="A235">
            <v>389</v>
          </cell>
        </row>
        <row r="236">
          <cell r="A236">
            <v>390</v>
          </cell>
        </row>
        <row r="237">
          <cell r="A237">
            <v>391</v>
          </cell>
        </row>
        <row r="238">
          <cell r="A238">
            <v>392</v>
          </cell>
        </row>
        <row r="239">
          <cell r="A239">
            <v>393</v>
          </cell>
        </row>
        <row r="240">
          <cell r="A240">
            <v>394</v>
          </cell>
        </row>
        <row r="241">
          <cell r="A241">
            <v>395</v>
          </cell>
        </row>
        <row r="242">
          <cell r="A242">
            <v>396</v>
          </cell>
        </row>
        <row r="243">
          <cell r="A243">
            <v>397</v>
          </cell>
        </row>
        <row r="244">
          <cell r="A244">
            <v>398</v>
          </cell>
        </row>
        <row r="245">
          <cell r="A245">
            <v>399</v>
          </cell>
        </row>
        <row r="246">
          <cell r="A246">
            <v>400</v>
          </cell>
        </row>
        <row r="247">
          <cell r="A247">
            <v>401</v>
          </cell>
        </row>
        <row r="248">
          <cell r="A248">
            <v>402</v>
          </cell>
        </row>
        <row r="249">
          <cell r="A249">
            <v>403</v>
          </cell>
        </row>
        <row r="250">
          <cell r="A250">
            <v>404</v>
          </cell>
        </row>
        <row r="251">
          <cell r="A251">
            <v>405</v>
          </cell>
        </row>
        <row r="252">
          <cell r="A252">
            <v>406</v>
          </cell>
        </row>
        <row r="253">
          <cell r="A253">
            <v>407</v>
          </cell>
        </row>
        <row r="254">
          <cell r="A254">
            <v>408</v>
          </cell>
        </row>
        <row r="255">
          <cell r="A255">
            <v>409</v>
          </cell>
        </row>
        <row r="256">
          <cell r="A256">
            <v>410</v>
          </cell>
        </row>
        <row r="257">
          <cell r="A257">
            <v>411</v>
          </cell>
        </row>
        <row r="258">
          <cell r="A258">
            <v>412</v>
          </cell>
        </row>
        <row r="259">
          <cell r="A259">
            <v>414</v>
          </cell>
        </row>
        <row r="260">
          <cell r="A260">
            <v>415</v>
          </cell>
        </row>
        <row r="261">
          <cell r="A261">
            <v>416</v>
          </cell>
        </row>
        <row r="262">
          <cell r="A262">
            <v>417</v>
          </cell>
        </row>
        <row r="263">
          <cell r="A263">
            <v>418</v>
          </cell>
        </row>
        <row r="264">
          <cell r="A264">
            <v>419</v>
          </cell>
        </row>
        <row r="265">
          <cell r="A265">
            <v>420</v>
          </cell>
        </row>
        <row r="266">
          <cell r="A266">
            <v>422</v>
          </cell>
        </row>
        <row r="267">
          <cell r="A267">
            <v>423</v>
          </cell>
        </row>
        <row r="268">
          <cell r="A268">
            <v>424</v>
          </cell>
        </row>
        <row r="269">
          <cell r="A269">
            <v>425</v>
          </cell>
        </row>
        <row r="270">
          <cell r="A270">
            <v>426</v>
          </cell>
        </row>
        <row r="271">
          <cell r="A271">
            <v>427</v>
          </cell>
        </row>
        <row r="272">
          <cell r="A272">
            <v>428</v>
          </cell>
        </row>
        <row r="273">
          <cell r="A273">
            <v>429</v>
          </cell>
        </row>
        <row r="274">
          <cell r="A274">
            <v>430</v>
          </cell>
        </row>
        <row r="275">
          <cell r="A275">
            <v>431</v>
          </cell>
        </row>
        <row r="276">
          <cell r="A276">
            <v>432</v>
          </cell>
        </row>
        <row r="277">
          <cell r="A277">
            <v>433</v>
          </cell>
        </row>
        <row r="278">
          <cell r="A278">
            <v>434</v>
          </cell>
        </row>
        <row r="279">
          <cell r="A279">
            <v>435</v>
          </cell>
        </row>
        <row r="280">
          <cell r="A280">
            <v>436</v>
          </cell>
        </row>
        <row r="281">
          <cell r="A281">
            <v>437</v>
          </cell>
        </row>
        <row r="282">
          <cell r="A282">
            <v>438</v>
          </cell>
        </row>
        <row r="283">
          <cell r="A283">
            <v>439</v>
          </cell>
        </row>
        <row r="284">
          <cell r="A284">
            <v>440</v>
          </cell>
        </row>
        <row r="285">
          <cell r="A285">
            <v>441</v>
          </cell>
        </row>
        <row r="286">
          <cell r="A286">
            <v>442</v>
          </cell>
        </row>
        <row r="287">
          <cell r="A287">
            <v>443</v>
          </cell>
        </row>
        <row r="288">
          <cell r="A288">
            <v>447</v>
          </cell>
        </row>
        <row r="289">
          <cell r="A289">
            <v>448</v>
          </cell>
        </row>
        <row r="290">
          <cell r="A290">
            <v>449</v>
          </cell>
        </row>
        <row r="291">
          <cell r="A291">
            <v>450</v>
          </cell>
        </row>
        <row r="292">
          <cell r="A292">
            <v>451</v>
          </cell>
        </row>
        <row r="293">
          <cell r="A293">
            <v>452</v>
          </cell>
        </row>
        <row r="294">
          <cell r="A294">
            <v>453</v>
          </cell>
        </row>
        <row r="295">
          <cell r="A295">
            <v>454</v>
          </cell>
        </row>
        <row r="296">
          <cell r="A296">
            <v>455</v>
          </cell>
        </row>
        <row r="297">
          <cell r="A297">
            <v>456</v>
          </cell>
        </row>
        <row r="298">
          <cell r="A298">
            <v>457</v>
          </cell>
        </row>
        <row r="299">
          <cell r="A299">
            <v>458</v>
          </cell>
        </row>
        <row r="300">
          <cell r="A300">
            <v>459</v>
          </cell>
        </row>
        <row r="301">
          <cell r="A301">
            <v>460</v>
          </cell>
        </row>
        <row r="302">
          <cell r="A302">
            <v>461</v>
          </cell>
        </row>
        <row r="303">
          <cell r="A303">
            <v>462</v>
          </cell>
        </row>
        <row r="304">
          <cell r="A304">
            <v>463</v>
          </cell>
        </row>
        <row r="305">
          <cell r="A305">
            <v>464</v>
          </cell>
        </row>
        <row r="306">
          <cell r="A306">
            <v>465</v>
          </cell>
        </row>
        <row r="307">
          <cell r="A307">
            <v>466</v>
          </cell>
        </row>
        <row r="308">
          <cell r="A308">
            <v>467</v>
          </cell>
        </row>
        <row r="309">
          <cell r="A309">
            <v>468</v>
          </cell>
        </row>
        <row r="310">
          <cell r="A310">
            <v>469</v>
          </cell>
        </row>
        <row r="311">
          <cell r="A311">
            <v>470</v>
          </cell>
        </row>
        <row r="312">
          <cell r="A312">
            <v>471</v>
          </cell>
        </row>
        <row r="313">
          <cell r="A313">
            <v>472</v>
          </cell>
        </row>
        <row r="314">
          <cell r="A314">
            <v>473</v>
          </cell>
        </row>
        <row r="315">
          <cell r="A315">
            <v>474</v>
          </cell>
        </row>
        <row r="316">
          <cell r="A316">
            <v>475</v>
          </cell>
        </row>
        <row r="317">
          <cell r="A317">
            <v>476</v>
          </cell>
        </row>
        <row r="318">
          <cell r="A318">
            <v>477</v>
          </cell>
        </row>
        <row r="319">
          <cell r="A319">
            <v>478</v>
          </cell>
        </row>
        <row r="320">
          <cell r="A320">
            <v>479</v>
          </cell>
        </row>
        <row r="321">
          <cell r="A321">
            <v>480</v>
          </cell>
        </row>
        <row r="322">
          <cell r="A322">
            <v>481</v>
          </cell>
        </row>
        <row r="323">
          <cell r="A323">
            <v>482</v>
          </cell>
        </row>
        <row r="324">
          <cell r="A324">
            <v>483</v>
          </cell>
        </row>
        <row r="325">
          <cell r="A325">
            <v>484</v>
          </cell>
        </row>
        <row r="326">
          <cell r="A326">
            <v>485</v>
          </cell>
        </row>
        <row r="327">
          <cell r="A327">
            <v>486</v>
          </cell>
        </row>
        <row r="328">
          <cell r="A328">
            <v>487</v>
          </cell>
        </row>
        <row r="329">
          <cell r="A329">
            <v>488</v>
          </cell>
        </row>
        <row r="330">
          <cell r="A330">
            <v>489</v>
          </cell>
        </row>
        <row r="331">
          <cell r="A331">
            <v>490</v>
          </cell>
        </row>
        <row r="332">
          <cell r="A332">
            <v>491</v>
          </cell>
        </row>
        <row r="333">
          <cell r="A333">
            <v>492</v>
          </cell>
        </row>
        <row r="334">
          <cell r="A334">
            <v>493</v>
          </cell>
        </row>
        <row r="335">
          <cell r="A335">
            <v>494</v>
          </cell>
        </row>
        <row r="336">
          <cell r="A336">
            <v>495</v>
          </cell>
        </row>
        <row r="337">
          <cell r="A337">
            <v>496</v>
          </cell>
        </row>
        <row r="338">
          <cell r="A338">
            <v>497</v>
          </cell>
        </row>
        <row r="339">
          <cell r="A339">
            <v>498</v>
          </cell>
        </row>
        <row r="340">
          <cell r="A340">
            <v>499</v>
          </cell>
        </row>
        <row r="341">
          <cell r="A341">
            <v>500</v>
          </cell>
        </row>
        <row r="342">
          <cell r="A342">
            <v>501</v>
          </cell>
        </row>
        <row r="343">
          <cell r="A343">
            <v>502</v>
          </cell>
        </row>
        <row r="344">
          <cell r="A344">
            <v>503</v>
          </cell>
        </row>
        <row r="345">
          <cell r="A345">
            <v>504</v>
          </cell>
        </row>
        <row r="346">
          <cell r="A346">
            <v>505</v>
          </cell>
        </row>
        <row r="347">
          <cell r="A347">
            <v>506</v>
          </cell>
        </row>
        <row r="348">
          <cell r="A348">
            <v>507</v>
          </cell>
        </row>
        <row r="349">
          <cell r="A349">
            <v>508</v>
          </cell>
        </row>
        <row r="350">
          <cell r="A350">
            <v>509</v>
          </cell>
        </row>
        <row r="351">
          <cell r="A351">
            <v>510</v>
          </cell>
        </row>
        <row r="352">
          <cell r="A352">
            <v>511</v>
          </cell>
        </row>
        <row r="353">
          <cell r="A353">
            <v>512</v>
          </cell>
        </row>
        <row r="354">
          <cell r="A354">
            <v>513</v>
          </cell>
        </row>
        <row r="355">
          <cell r="A355">
            <v>514</v>
          </cell>
        </row>
        <row r="356">
          <cell r="A356">
            <v>515</v>
          </cell>
        </row>
        <row r="357">
          <cell r="A357">
            <v>516</v>
          </cell>
        </row>
        <row r="358">
          <cell r="A358">
            <v>517</v>
          </cell>
        </row>
        <row r="359">
          <cell r="A359">
            <v>518</v>
          </cell>
        </row>
        <row r="360">
          <cell r="A360">
            <v>519</v>
          </cell>
        </row>
        <row r="361">
          <cell r="A361">
            <v>520</v>
          </cell>
        </row>
        <row r="362">
          <cell r="A362">
            <v>521</v>
          </cell>
        </row>
        <row r="363">
          <cell r="A363">
            <v>522</v>
          </cell>
        </row>
        <row r="364">
          <cell r="A364">
            <v>523</v>
          </cell>
        </row>
        <row r="365">
          <cell r="A365">
            <v>524</v>
          </cell>
        </row>
        <row r="366">
          <cell r="A366">
            <v>525</v>
          </cell>
        </row>
        <row r="367">
          <cell r="A367">
            <v>526</v>
          </cell>
        </row>
        <row r="368">
          <cell r="A368">
            <v>527</v>
          </cell>
        </row>
        <row r="369">
          <cell r="A369">
            <v>528</v>
          </cell>
        </row>
        <row r="370">
          <cell r="A370">
            <v>529</v>
          </cell>
        </row>
        <row r="371">
          <cell r="A371">
            <v>530</v>
          </cell>
        </row>
        <row r="372">
          <cell r="A372">
            <v>531</v>
          </cell>
        </row>
        <row r="373">
          <cell r="A373">
            <v>532</v>
          </cell>
        </row>
        <row r="374">
          <cell r="A374">
            <v>533</v>
          </cell>
        </row>
        <row r="375">
          <cell r="A375">
            <v>534</v>
          </cell>
        </row>
        <row r="376">
          <cell r="A376">
            <v>535</v>
          </cell>
        </row>
        <row r="377">
          <cell r="A377">
            <v>536</v>
          </cell>
        </row>
        <row r="378">
          <cell r="A378">
            <v>537</v>
          </cell>
        </row>
        <row r="379">
          <cell r="A379">
            <v>538</v>
          </cell>
        </row>
        <row r="380">
          <cell r="A380">
            <v>539</v>
          </cell>
        </row>
        <row r="381">
          <cell r="A381">
            <v>540</v>
          </cell>
        </row>
        <row r="382">
          <cell r="A382">
            <v>541</v>
          </cell>
        </row>
        <row r="383">
          <cell r="A383">
            <v>542</v>
          </cell>
        </row>
        <row r="384">
          <cell r="A384">
            <v>543</v>
          </cell>
        </row>
        <row r="385">
          <cell r="A385">
            <v>544</v>
          </cell>
        </row>
        <row r="386">
          <cell r="A386">
            <v>545</v>
          </cell>
        </row>
        <row r="387">
          <cell r="A387">
            <v>546</v>
          </cell>
        </row>
        <row r="388">
          <cell r="A388">
            <v>547</v>
          </cell>
        </row>
        <row r="389">
          <cell r="A389">
            <v>548</v>
          </cell>
        </row>
        <row r="390">
          <cell r="A390">
            <v>549</v>
          </cell>
        </row>
        <row r="391">
          <cell r="A391">
            <v>550</v>
          </cell>
        </row>
        <row r="392">
          <cell r="A392">
            <v>551</v>
          </cell>
        </row>
        <row r="393">
          <cell r="A393">
            <v>552</v>
          </cell>
        </row>
        <row r="394">
          <cell r="A394">
            <v>553</v>
          </cell>
        </row>
        <row r="395">
          <cell r="A395">
            <v>554</v>
          </cell>
        </row>
        <row r="396">
          <cell r="A396">
            <v>555</v>
          </cell>
        </row>
        <row r="397">
          <cell r="A397">
            <v>556</v>
          </cell>
        </row>
        <row r="398">
          <cell r="A398">
            <v>557</v>
          </cell>
        </row>
        <row r="399">
          <cell r="A399">
            <v>558</v>
          </cell>
        </row>
        <row r="400">
          <cell r="A400">
            <v>559</v>
          </cell>
        </row>
        <row r="401">
          <cell r="A401">
            <v>560</v>
          </cell>
        </row>
        <row r="402">
          <cell r="A402">
            <v>561</v>
          </cell>
        </row>
        <row r="403">
          <cell r="A403">
            <v>562</v>
          </cell>
        </row>
        <row r="404">
          <cell r="A404">
            <v>563</v>
          </cell>
        </row>
        <row r="405">
          <cell r="A405">
            <v>564</v>
          </cell>
        </row>
        <row r="406">
          <cell r="A406">
            <v>565</v>
          </cell>
        </row>
        <row r="407">
          <cell r="A407">
            <v>566</v>
          </cell>
        </row>
        <row r="408">
          <cell r="A408">
            <v>567</v>
          </cell>
        </row>
        <row r="409">
          <cell r="A409">
            <v>568</v>
          </cell>
        </row>
        <row r="410">
          <cell r="A410">
            <v>569</v>
          </cell>
        </row>
        <row r="411">
          <cell r="A411">
            <v>570</v>
          </cell>
        </row>
        <row r="412">
          <cell r="A412">
            <v>571</v>
          </cell>
        </row>
        <row r="413">
          <cell r="A413">
            <v>572</v>
          </cell>
        </row>
        <row r="414">
          <cell r="A414">
            <v>573</v>
          </cell>
        </row>
        <row r="415">
          <cell r="A415">
            <v>574</v>
          </cell>
        </row>
        <row r="416">
          <cell r="A416">
            <v>575</v>
          </cell>
        </row>
        <row r="417">
          <cell r="A417">
            <v>576</v>
          </cell>
        </row>
        <row r="418">
          <cell r="A418">
            <v>577</v>
          </cell>
        </row>
        <row r="419">
          <cell r="A419">
            <v>578</v>
          </cell>
        </row>
        <row r="420">
          <cell r="A420">
            <v>579</v>
          </cell>
        </row>
        <row r="421">
          <cell r="A421">
            <v>580</v>
          </cell>
        </row>
        <row r="422">
          <cell r="A422">
            <v>581</v>
          </cell>
        </row>
        <row r="423">
          <cell r="A423">
            <v>582</v>
          </cell>
        </row>
        <row r="424">
          <cell r="A424">
            <v>583</v>
          </cell>
        </row>
        <row r="425">
          <cell r="A425">
            <v>584</v>
          </cell>
        </row>
        <row r="426">
          <cell r="A426">
            <v>585</v>
          </cell>
        </row>
        <row r="427">
          <cell r="A427">
            <v>586</v>
          </cell>
        </row>
        <row r="428">
          <cell r="A428">
            <v>587</v>
          </cell>
        </row>
        <row r="429">
          <cell r="A429">
            <v>588</v>
          </cell>
        </row>
        <row r="430">
          <cell r="A430">
            <v>589</v>
          </cell>
        </row>
        <row r="431">
          <cell r="A431">
            <v>590</v>
          </cell>
        </row>
        <row r="432">
          <cell r="A432">
            <v>591</v>
          </cell>
        </row>
        <row r="433">
          <cell r="A433">
            <v>592</v>
          </cell>
        </row>
        <row r="434">
          <cell r="A434">
            <v>593</v>
          </cell>
        </row>
        <row r="435">
          <cell r="A435">
            <v>594</v>
          </cell>
        </row>
        <row r="436">
          <cell r="A436">
            <v>595</v>
          </cell>
        </row>
        <row r="437">
          <cell r="A437">
            <v>596</v>
          </cell>
        </row>
        <row r="438">
          <cell r="A438">
            <v>597</v>
          </cell>
        </row>
        <row r="439">
          <cell r="A439">
            <v>598</v>
          </cell>
        </row>
        <row r="440">
          <cell r="A440">
            <v>599</v>
          </cell>
        </row>
        <row r="441">
          <cell r="A441">
            <v>600</v>
          </cell>
        </row>
        <row r="442">
          <cell r="A442">
            <v>601</v>
          </cell>
        </row>
        <row r="443">
          <cell r="A443">
            <v>602</v>
          </cell>
        </row>
        <row r="444">
          <cell r="A444">
            <v>603</v>
          </cell>
        </row>
        <row r="445">
          <cell r="A445">
            <v>604</v>
          </cell>
        </row>
        <row r="446">
          <cell r="A446">
            <v>605</v>
          </cell>
        </row>
        <row r="447">
          <cell r="A447">
            <v>606</v>
          </cell>
        </row>
        <row r="448">
          <cell r="A448">
            <v>607</v>
          </cell>
        </row>
        <row r="449">
          <cell r="A449">
            <v>608</v>
          </cell>
        </row>
        <row r="450">
          <cell r="A450">
            <v>609</v>
          </cell>
        </row>
        <row r="451">
          <cell r="A451">
            <v>610</v>
          </cell>
        </row>
        <row r="452">
          <cell r="A452">
            <v>611</v>
          </cell>
        </row>
        <row r="453">
          <cell r="A453">
            <v>612</v>
          </cell>
        </row>
        <row r="454">
          <cell r="A454">
            <v>613</v>
          </cell>
        </row>
        <row r="455">
          <cell r="A455">
            <v>614</v>
          </cell>
        </row>
        <row r="456">
          <cell r="A456">
            <v>615</v>
          </cell>
        </row>
        <row r="457">
          <cell r="A457">
            <v>616</v>
          </cell>
        </row>
        <row r="458">
          <cell r="A458">
            <v>617</v>
          </cell>
        </row>
        <row r="459">
          <cell r="A459">
            <v>618</v>
          </cell>
        </row>
        <row r="460">
          <cell r="A460">
            <v>619</v>
          </cell>
        </row>
        <row r="461">
          <cell r="A461">
            <v>620</v>
          </cell>
        </row>
        <row r="462">
          <cell r="A462">
            <v>621</v>
          </cell>
        </row>
        <row r="463">
          <cell r="A463">
            <v>622</v>
          </cell>
        </row>
        <row r="464">
          <cell r="A464">
            <v>623</v>
          </cell>
        </row>
        <row r="465">
          <cell r="A465">
            <v>624</v>
          </cell>
        </row>
        <row r="466">
          <cell r="A466">
            <v>625</v>
          </cell>
        </row>
        <row r="467">
          <cell r="A467">
            <v>626</v>
          </cell>
        </row>
        <row r="468">
          <cell r="A468">
            <v>629</v>
          </cell>
        </row>
        <row r="469">
          <cell r="A469">
            <v>630</v>
          </cell>
        </row>
        <row r="470">
          <cell r="A470">
            <v>631</v>
          </cell>
        </row>
        <row r="471">
          <cell r="A471">
            <v>632</v>
          </cell>
        </row>
        <row r="472">
          <cell r="A472">
            <v>633</v>
          </cell>
        </row>
        <row r="473">
          <cell r="A473">
            <v>634</v>
          </cell>
        </row>
        <row r="474">
          <cell r="A474">
            <v>635</v>
          </cell>
        </row>
        <row r="475">
          <cell r="A475">
            <v>636</v>
          </cell>
        </row>
        <row r="476">
          <cell r="A476">
            <v>637</v>
          </cell>
        </row>
        <row r="477">
          <cell r="A477">
            <v>638</v>
          </cell>
        </row>
        <row r="478">
          <cell r="A478">
            <v>639</v>
          </cell>
        </row>
        <row r="479">
          <cell r="A479">
            <v>640</v>
          </cell>
        </row>
        <row r="480">
          <cell r="A480">
            <v>641</v>
          </cell>
        </row>
        <row r="481">
          <cell r="A481">
            <v>642</v>
          </cell>
        </row>
        <row r="482">
          <cell r="A482">
            <v>643</v>
          </cell>
        </row>
        <row r="483">
          <cell r="A483">
            <v>644</v>
          </cell>
        </row>
        <row r="484">
          <cell r="A484">
            <v>645</v>
          </cell>
        </row>
        <row r="485">
          <cell r="A485">
            <v>646</v>
          </cell>
        </row>
        <row r="486">
          <cell r="A486">
            <v>647</v>
          </cell>
        </row>
        <row r="487">
          <cell r="A487">
            <v>648</v>
          </cell>
        </row>
        <row r="488">
          <cell r="A488">
            <v>649</v>
          </cell>
        </row>
        <row r="489">
          <cell r="A489">
            <v>650</v>
          </cell>
        </row>
        <row r="490">
          <cell r="A490">
            <v>651</v>
          </cell>
        </row>
        <row r="491">
          <cell r="A491">
            <v>652</v>
          </cell>
        </row>
        <row r="492">
          <cell r="A492">
            <v>653</v>
          </cell>
        </row>
        <row r="493">
          <cell r="A493">
            <v>654</v>
          </cell>
        </row>
        <row r="494">
          <cell r="A494">
            <v>655</v>
          </cell>
        </row>
        <row r="495">
          <cell r="A495">
            <v>656</v>
          </cell>
        </row>
        <row r="496">
          <cell r="A496">
            <v>657</v>
          </cell>
        </row>
        <row r="497">
          <cell r="A497">
            <v>658</v>
          </cell>
        </row>
        <row r="498">
          <cell r="A498">
            <v>659</v>
          </cell>
        </row>
        <row r="499">
          <cell r="A499">
            <v>660</v>
          </cell>
        </row>
        <row r="500">
          <cell r="A500">
            <v>662</v>
          </cell>
        </row>
        <row r="501">
          <cell r="A501">
            <v>663</v>
          </cell>
        </row>
        <row r="502">
          <cell r="A502">
            <v>664</v>
          </cell>
        </row>
        <row r="503">
          <cell r="A503">
            <v>665</v>
          </cell>
        </row>
        <row r="504">
          <cell r="A504">
            <v>666</v>
          </cell>
        </row>
        <row r="505">
          <cell r="A505">
            <v>667</v>
          </cell>
        </row>
        <row r="506">
          <cell r="A506">
            <v>668</v>
          </cell>
        </row>
        <row r="507">
          <cell r="A507">
            <v>669</v>
          </cell>
        </row>
        <row r="508">
          <cell r="A508">
            <v>670</v>
          </cell>
        </row>
        <row r="509">
          <cell r="A509">
            <v>49001</v>
          </cell>
        </row>
        <row r="510">
          <cell r="A510">
            <v>49002</v>
          </cell>
        </row>
        <row r="511">
          <cell r="A511">
            <v>49003</v>
          </cell>
        </row>
      </sheetData>
      <sheetData sheetId="63"/>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DataQueries"/>
      <sheetName val="RAWDATA_Utilities"/>
      <sheetName val="GRITblsEnergy"/>
      <sheetName val="GRIRprtTblsWaterWaste"/>
      <sheetName val="Summary"/>
      <sheetName val="Targets"/>
      <sheetName val="GRI_EN3"/>
      <sheetName val="GRI_EN4"/>
      <sheetName val="GRI_EN5"/>
      <sheetName val="GRI_EN16"/>
      <sheetName val="GRI_EN17"/>
      <sheetName val="GRI_EN19"/>
      <sheetName val="CRF_Enrgy_SC_DataSrc"/>
      <sheetName val="CRF_Enrgy_SC_UK&amp;FR"/>
      <sheetName val="CRF_Enrgy_SC_UK"/>
      <sheetName val="CRF_Enrgy_SC_UK-CP"/>
      <sheetName val="Enrgy_Parks_UK&amp;Fr"/>
      <sheetName val="CRF_Enrgy_SC_FR"/>
      <sheetName val="CRF_Enrgy_OFF_DataSrc"/>
      <sheetName val="CRF_Enrgy_OFF_UK"/>
      <sheetName val="CRF_Enrgy_OFF_UKPerWkr"/>
      <sheetName val="CRF_Water_SC_DataSrc"/>
      <sheetName val="CRF_Water_SC_UK&amp;FR"/>
      <sheetName val="CRF_Water_SC_UK"/>
      <sheetName val="CRF_Water_SC_FR"/>
      <sheetName val="CRF_Water_OFF_DataSrc"/>
      <sheetName val="CRF_Water_OFF_UK"/>
      <sheetName val="RAWDATA_Waste"/>
      <sheetName val="CRF_Waste_SC_DataSrc"/>
      <sheetName val="CRF_Waste_SC_UK&amp;FR_GrVisit"/>
      <sheetName val="CRF_Waste_SC_UK_GrVisit"/>
      <sheetName val="CRF_Waste_SC_FR_GrVisit"/>
      <sheetName val="CRF_Waste_OFF_UK_DataSrc"/>
      <sheetName val="CRF_Waste_OFF_UK_GrWkr"/>
      <sheetName val="HammersonPerfData"/>
      <sheetName val="HammersonWasteData"/>
      <sheetName val="HammersonWaterData"/>
      <sheetName val="HammersonFinancial"/>
      <sheetName val="Em&amp;ConvFacto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sheetData sheetId="20" refreshError="1"/>
      <sheetData sheetId="21" refreshError="1"/>
      <sheetData sheetId="22"/>
      <sheetData sheetId="23" refreshError="1"/>
      <sheetData sheetId="24" refreshError="1"/>
      <sheetData sheetId="25" refreshError="1"/>
      <sheetData sheetId="26"/>
      <sheetData sheetId="27" refreshError="1"/>
      <sheetData sheetId="28"/>
      <sheetData sheetId="29"/>
      <sheetData sheetId="30" refreshError="1"/>
      <sheetData sheetId="31" refreshError="1"/>
      <sheetData sheetId="32" refreshError="1"/>
      <sheetData sheetId="33"/>
      <sheetData sheetId="34" refreshError="1"/>
      <sheetData sheetId="35"/>
      <sheetData sheetId="36"/>
      <sheetData sheetId="37"/>
      <sheetData sheetId="38"/>
      <sheetData sheetId="39"/>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
      <sheetName val="GAS"/>
      <sheetName val="NHH"/>
      <sheetName val="Validation"/>
      <sheetName val="REPORTDATA"/>
      <sheetName val="REPORT"/>
    </sheetNames>
    <sheetDataSet>
      <sheetData sheetId="0"/>
      <sheetData sheetId="1"/>
      <sheetData sheetId="2"/>
      <sheetData sheetId="3">
        <row r="3">
          <cell r="B3" t="str">
            <v>Airtricity</v>
          </cell>
          <cell r="F3" t="str">
            <v>ACTIVE</v>
          </cell>
        </row>
        <row r="4">
          <cell r="B4" t="str">
            <v>Atlantic</v>
          </cell>
          <cell r="F4" t="str">
            <v>ARCHIVED</v>
          </cell>
        </row>
        <row r="5">
          <cell r="B5" t="str">
            <v>BES</v>
          </cell>
        </row>
        <row r="6">
          <cell r="B6" t="str">
            <v>Bizz Energy</v>
          </cell>
        </row>
        <row r="7">
          <cell r="B7" t="str">
            <v>British Energy</v>
          </cell>
        </row>
        <row r="8">
          <cell r="B8" t="str">
            <v>British Gas</v>
          </cell>
        </row>
        <row r="9">
          <cell r="B9" t="str">
            <v>Business Energy</v>
          </cell>
        </row>
        <row r="10">
          <cell r="B10" t="str">
            <v>Contract Natural Gas</v>
          </cell>
        </row>
        <row r="11">
          <cell r="B11" t="str">
            <v>Corona Energy</v>
          </cell>
        </row>
        <row r="12">
          <cell r="B12" t="str">
            <v>Crown Gas &amp; Power</v>
          </cell>
        </row>
        <row r="13">
          <cell r="B13" t="str">
            <v>Dong Energy</v>
          </cell>
        </row>
        <row r="14">
          <cell r="B14" t="str">
            <v>Dual Energy</v>
          </cell>
        </row>
        <row r="15">
          <cell r="B15" t="str">
            <v>Ecotricity</v>
          </cell>
        </row>
        <row r="16">
          <cell r="B16" t="str">
            <v>EDF</v>
          </cell>
        </row>
        <row r="17">
          <cell r="B17" t="str">
            <v>Eon Energy</v>
          </cell>
        </row>
        <row r="18">
          <cell r="B18" t="str">
            <v>Europower Networks Ltd</v>
          </cell>
        </row>
        <row r="19">
          <cell r="B19" t="str">
            <v>Gazprom</v>
          </cell>
        </row>
        <row r="20">
          <cell r="B20" t="str">
            <v>GDF SUEZ</v>
          </cell>
        </row>
        <row r="21">
          <cell r="B21" t="str">
            <v>Good Energy</v>
          </cell>
        </row>
        <row r="22">
          <cell r="B22" t="str">
            <v>Haven Power</v>
          </cell>
        </row>
        <row r="23">
          <cell r="B23" t="str">
            <v>Hudson Energy</v>
          </cell>
        </row>
        <row r="24">
          <cell r="B24" t="str">
            <v>LoCO2 Energy</v>
          </cell>
        </row>
        <row r="25">
          <cell r="B25" t="str">
            <v>N Power</v>
          </cell>
        </row>
        <row r="26">
          <cell r="B26" t="str">
            <v>OPUS</v>
          </cell>
        </row>
        <row r="27">
          <cell r="B27" t="str">
            <v>Power NI</v>
          </cell>
        </row>
        <row r="28">
          <cell r="B28" t="str">
            <v>Regent Gas</v>
          </cell>
        </row>
        <row r="29">
          <cell r="B29" t="str">
            <v>Scottish Hydro</v>
          </cell>
        </row>
        <row r="30">
          <cell r="B30" t="str">
            <v>Scottish Power</v>
          </cell>
        </row>
        <row r="31">
          <cell r="B31" t="str">
            <v>Shell Gas</v>
          </cell>
        </row>
        <row r="32">
          <cell r="B32" t="str">
            <v>Southern Electric</v>
          </cell>
        </row>
        <row r="33">
          <cell r="B33" t="str">
            <v>SWALEC</v>
          </cell>
        </row>
        <row r="34">
          <cell r="B34" t="str">
            <v>Thameswey</v>
          </cell>
        </row>
        <row r="35">
          <cell r="B35" t="str">
            <v>Total Energy Gas</v>
          </cell>
        </row>
        <row r="36">
          <cell r="B36" t="str">
            <v>Total Gas &amp; Power</v>
          </cell>
        </row>
        <row r="37">
          <cell r="B37" t="str">
            <v>UKPN</v>
          </cell>
        </row>
        <row r="38">
          <cell r="B38" t="str">
            <v>Utility Warehouse</v>
          </cell>
        </row>
        <row r="39">
          <cell r="B39" t="str">
            <v>No Supplier</v>
          </cell>
        </row>
        <row r="40">
          <cell r="B40" t="str">
            <v>Not Registered</v>
          </cell>
        </row>
        <row r="41">
          <cell r="B41" t="str">
            <v>Unadopted</v>
          </cell>
        </row>
        <row r="42">
          <cell r="B42" t="str">
            <v>Unknown</v>
          </cell>
        </row>
      </sheetData>
      <sheetData sheetId="4"/>
      <sheetData sheetId="5"/>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ltipleReportRecipient"/>
      <sheetName val="BroadTypes"/>
      <sheetName val="each_co_graph_master"/>
      <sheetName val="Tables"/>
      <sheetName val="CO2benchmarks_zoom"/>
      <sheetName val="AccessLinkIn"/>
    </sheetNames>
    <sheetDataSet>
      <sheetData sheetId="0" refreshError="1">
        <row r="1">
          <cell r="A1" t="str">
            <v>CentreID</v>
          </cell>
          <cell r="B1" t="str">
            <v>BenchmarkingSurveyID</v>
          </cell>
          <cell r="C1" t="str">
            <v>PropertyName</v>
          </cell>
          <cell r="D1" t="str">
            <v>CompanyName</v>
          </cell>
          <cell r="E1" t="str">
            <v>MutipleReports</v>
          </cell>
          <cell r="F1" t="str">
            <v>OwnershipManagementType</v>
          </cell>
        </row>
        <row r="2">
          <cell r="A2">
            <v>170</v>
          </cell>
          <cell r="B2">
            <v>4</v>
          </cell>
          <cell r="C2" t="str">
            <v>Princes Mall, Edinburgh</v>
          </cell>
          <cell r="D2" t="str">
            <v>CBRE</v>
          </cell>
          <cell r="E2">
            <v>0</v>
          </cell>
          <cell r="F2" t="str">
            <v>LeadClient</v>
          </cell>
        </row>
        <row r="3">
          <cell r="A3">
            <v>170</v>
          </cell>
          <cell r="B3">
            <v>4</v>
          </cell>
          <cell r="C3" t="str">
            <v>Princes Mall, Edinburgh</v>
          </cell>
          <cell r="E3">
            <v>0</v>
          </cell>
          <cell r="F3" t="str">
            <v>Manager</v>
          </cell>
        </row>
        <row r="4">
          <cell r="A4">
            <v>169</v>
          </cell>
          <cell r="B4">
            <v>4</v>
          </cell>
          <cell r="C4" t="str">
            <v>Dos Mares</v>
          </cell>
          <cell r="D4" t="str">
            <v>Sonae Sierra</v>
          </cell>
          <cell r="E4">
            <v>0</v>
          </cell>
          <cell r="F4" t="str">
            <v>LeadClient</v>
          </cell>
        </row>
        <row r="5">
          <cell r="A5">
            <v>169</v>
          </cell>
          <cell r="B5">
            <v>4</v>
          </cell>
          <cell r="C5" t="str">
            <v>Dos Mares</v>
          </cell>
          <cell r="D5" t="str">
            <v>Sonae Sierra</v>
          </cell>
          <cell r="E5">
            <v>0</v>
          </cell>
          <cell r="F5" t="str">
            <v>Owner</v>
          </cell>
        </row>
        <row r="6">
          <cell r="A6">
            <v>168</v>
          </cell>
          <cell r="B6">
            <v>4</v>
          </cell>
          <cell r="C6" t="str">
            <v>Avenida M40</v>
          </cell>
          <cell r="D6" t="str">
            <v>Sonae Sierra</v>
          </cell>
          <cell r="E6">
            <v>0</v>
          </cell>
          <cell r="F6" t="str">
            <v>LeadClient</v>
          </cell>
        </row>
        <row r="7">
          <cell r="A7">
            <v>168</v>
          </cell>
          <cell r="B7">
            <v>4</v>
          </cell>
          <cell r="C7" t="str">
            <v>Avenida M40</v>
          </cell>
          <cell r="D7" t="str">
            <v>Sonae Sierra</v>
          </cell>
          <cell r="E7">
            <v>0</v>
          </cell>
          <cell r="F7" t="str">
            <v>Owner</v>
          </cell>
        </row>
        <row r="8">
          <cell r="A8">
            <v>167</v>
          </cell>
          <cell r="B8">
            <v>4</v>
          </cell>
          <cell r="C8" t="str">
            <v>Boavista</v>
          </cell>
          <cell r="D8" t="str">
            <v>Sonae Sierra</v>
          </cell>
          <cell r="E8">
            <v>0</v>
          </cell>
          <cell r="F8" t="str">
            <v>LeadClient</v>
          </cell>
        </row>
        <row r="9">
          <cell r="A9">
            <v>167</v>
          </cell>
          <cell r="B9">
            <v>4</v>
          </cell>
          <cell r="C9" t="str">
            <v>Boavista</v>
          </cell>
          <cell r="D9" t="str">
            <v>Sonae Sierra</v>
          </cell>
          <cell r="E9">
            <v>0</v>
          </cell>
          <cell r="F9" t="str">
            <v>Owner</v>
          </cell>
        </row>
        <row r="10">
          <cell r="A10">
            <v>166</v>
          </cell>
          <cell r="B10">
            <v>4</v>
          </cell>
          <cell r="C10" t="str">
            <v>Merry Hill, Brierly Hill</v>
          </cell>
          <cell r="D10" t="str">
            <v>Hermes</v>
          </cell>
          <cell r="E10">
            <v>0</v>
          </cell>
          <cell r="F10" t="str">
            <v>LeadClient</v>
          </cell>
        </row>
        <row r="11">
          <cell r="A11">
            <v>166</v>
          </cell>
          <cell r="B11">
            <v>4</v>
          </cell>
          <cell r="C11" t="str">
            <v>Merry Hill, Brierly Hill</v>
          </cell>
          <cell r="D11" t="str">
            <v>Hermes</v>
          </cell>
          <cell r="E11">
            <v>0</v>
          </cell>
          <cell r="F11" t="str">
            <v>Owner</v>
          </cell>
        </row>
        <row r="12">
          <cell r="A12">
            <v>165</v>
          </cell>
          <cell r="B12">
            <v>4</v>
          </cell>
          <cell r="C12" t="str">
            <v>Royal Victoria Place, Tunbridge Wells</v>
          </cell>
          <cell r="D12" t="str">
            <v>Hermes</v>
          </cell>
          <cell r="E12">
            <v>0</v>
          </cell>
          <cell r="F12" t="str">
            <v>LeadClient</v>
          </cell>
        </row>
        <row r="13">
          <cell r="A13">
            <v>165</v>
          </cell>
          <cell r="B13">
            <v>4</v>
          </cell>
          <cell r="C13" t="str">
            <v>Royal Victoria Place, Tunbridge Wells</v>
          </cell>
          <cell r="D13" t="str">
            <v>Hermes</v>
          </cell>
          <cell r="E13">
            <v>0</v>
          </cell>
          <cell r="F13" t="str">
            <v>Owner</v>
          </cell>
        </row>
        <row r="14">
          <cell r="A14">
            <v>164</v>
          </cell>
          <cell r="B14">
            <v>4</v>
          </cell>
          <cell r="C14" t="str">
            <v>Broadmarsh, Nottingham</v>
          </cell>
          <cell r="D14" t="str">
            <v>Hermes</v>
          </cell>
          <cell r="E14">
            <v>0</v>
          </cell>
          <cell r="F14" t="str">
            <v>LeadClient</v>
          </cell>
        </row>
        <row r="15">
          <cell r="A15">
            <v>164</v>
          </cell>
          <cell r="B15">
            <v>4</v>
          </cell>
          <cell r="C15" t="str">
            <v>Broadmarsh, Nottingham</v>
          </cell>
          <cell r="D15" t="str">
            <v>Hermes</v>
          </cell>
          <cell r="E15">
            <v>0</v>
          </cell>
          <cell r="F15" t="str">
            <v>Owner</v>
          </cell>
        </row>
        <row r="16">
          <cell r="A16">
            <v>163</v>
          </cell>
          <cell r="B16">
            <v>4</v>
          </cell>
          <cell r="C16" t="str">
            <v>The Friary Shopping Centre, Guildford</v>
          </cell>
          <cell r="D16" t="str">
            <v>Hermes</v>
          </cell>
          <cell r="E16">
            <v>0</v>
          </cell>
          <cell r="F16" t="str">
            <v>LeadClient</v>
          </cell>
        </row>
        <row r="17">
          <cell r="A17">
            <v>163</v>
          </cell>
          <cell r="B17">
            <v>4</v>
          </cell>
          <cell r="C17" t="str">
            <v>The Friary Shopping Centre, Guildford</v>
          </cell>
          <cell r="D17" t="str">
            <v>Hermes</v>
          </cell>
          <cell r="E17">
            <v>0</v>
          </cell>
          <cell r="F17" t="str">
            <v>Owner</v>
          </cell>
        </row>
        <row r="18">
          <cell r="A18">
            <v>162</v>
          </cell>
          <cell r="B18">
            <v>4</v>
          </cell>
          <cell r="C18" t="str">
            <v>The Eagle Centre, Derby</v>
          </cell>
          <cell r="D18" t="str">
            <v>Hermes</v>
          </cell>
          <cell r="E18">
            <v>0</v>
          </cell>
          <cell r="F18" t="str">
            <v>LeadClient</v>
          </cell>
        </row>
        <row r="19">
          <cell r="A19">
            <v>162</v>
          </cell>
          <cell r="B19">
            <v>4</v>
          </cell>
          <cell r="C19" t="str">
            <v>The Eagle Centre, Derby</v>
          </cell>
          <cell r="D19" t="str">
            <v>Hermes</v>
          </cell>
          <cell r="E19">
            <v>0</v>
          </cell>
          <cell r="F19" t="str">
            <v>Owner</v>
          </cell>
        </row>
        <row r="20">
          <cell r="A20">
            <v>161</v>
          </cell>
          <cell r="B20">
            <v>4</v>
          </cell>
          <cell r="C20" t="str">
            <v>Mill Gate, Bury</v>
          </cell>
          <cell r="D20" t="str">
            <v>Hermes</v>
          </cell>
          <cell r="E20">
            <v>0</v>
          </cell>
          <cell r="F20" t="str">
            <v>LeadClient</v>
          </cell>
        </row>
        <row r="21">
          <cell r="A21">
            <v>161</v>
          </cell>
          <cell r="B21">
            <v>4</v>
          </cell>
          <cell r="C21" t="str">
            <v>Mill Gate, Bury</v>
          </cell>
          <cell r="D21" t="str">
            <v>Hermes</v>
          </cell>
          <cell r="E21">
            <v>0</v>
          </cell>
          <cell r="F21" t="str">
            <v>Owner</v>
          </cell>
        </row>
        <row r="22">
          <cell r="A22">
            <v>160</v>
          </cell>
          <cell r="B22">
            <v>4</v>
          </cell>
          <cell r="C22" t="str">
            <v>CastleCourt, Belfast</v>
          </cell>
          <cell r="D22" t="str">
            <v>Hermes</v>
          </cell>
          <cell r="E22">
            <v>0</v>
          </cell>
          <cell r="F22" t="str">
            <v>LeadClient</v>
          </cell>
        </row>
        <row r="23">
          <cell r="A23">
            <v>160</v>
          </cell>
          <cell r="B23">
            <v>4</v>
          </cell>
          <cell r="C23" t="str">
            <v>CastleCourt, Belfast</v>
          </cell>
          <cell r="D23" t="str">
            <v>Hermes</v>
          </cell>
          <cell r="E23">
            <v>0</v>
          </cell>
          <cell r="F23" t="str">
            <v>Owner</v>
          </cell>
        </row>
        <row r="24">
          <cell r="A24">
            <v>157</v>
          </cell>
          <cell r="B24">
            <v>4</v>
          </cell>
          <cell r="C24" t="str">
            <v>Caxtongate, Birmingham</v>
          </cell>
          <cell r="D24" t="str">
            <v>Land Securities</v>
          </cell>
          <cell r="E24">
            <v>0</v>
          </cell>
          <cell r="F24" t="str">
            <v>LeadClient</v>
          </cell>
        </row>
        <row r="25">
          <cell r="A25">
            <v>157</v>
          </cell>
          <cell r="B25">
            <v>4</v>
          </cell>
          <cell r="C25" t="str">
            <v>Caxtongate, Birmingham</v>
          </cell>
          <cell r="D25" t="str">
            <v>Land Securities</v>
          </cell>
          <cell r="E25">
            <v>0</v>
          </cell>
          <cell r="F25" t="str">
            <v>Owner</v>
          </cell>
        </row>
        <row r="26">
          <cell r="A26">
            <v>156</v>
          </cell>
          <cell r="B26">
            <v>4</v>
          </cell>
          <cell r="C26" t="str">
            <v>Whitefriars, Cantebury</v>
          </cell>
          <cell r="D26" t="str">
            <v>Land Securities</v>
          </cell>
          <cell r="E26">
            <v>0</v>
          </cell>
          <cell r="F26" t="str">
            <v>LeadClient</v>
          </cell>
        </row>
        <row r="27">
          <cell r="A27">
            <v>156</v>
          </cell>
          <cell r="B27">
            <v>4</v>
          </cell>
          <cell r="C27" t="str">
            <v>Whitefriars, Cantebury</v>
          </cell>
          <cell r="D27" t="str">
            <v>Land Securities</v>
          </cell>
          <cell r="E27">
            <v>0</v>
          </cell>
          <cell r="F27" t="str">
            <v>Owner</v>
          </cell>
        </row>
        <row r="28">
          <cell r="A28">
            <v>155</v>
          </cell>
          <cell r="B28">
            <v>4</v>
          </cell>
          <cell r="C28" t="str">
            <v>The Gate, Newcastle</v>
          </cell>
          <cell r="D28" t="str">
            <v>Land Securities</v>
          </cell>
          <cell r="E28">
            <v>0</v>
          </cell>
          <cell r="F28" t="str">
            <v>LeadClient</v>
          </cell>
        </row>
        <row r="29">
          <cell r="A29">
            <v>155</v>
          </cell>
          <cell r="B29">
            <v>4</v>
          </cell>
          <cell r="C29" t="str">
            <v>The Gate, Newcastle</v>
          </cell>
          <cell r="D29" t="str">
            <v>Land Securities</v>
          </cell>
          <cell r="E29">
            <v>0</v>
          </cell>
          <cell r="F29" t="str">
            <v>Owner</v>
          </cell>
        </row>
        <row r="30">
          <cell r="A30">
            <v>154</v>
          </cell>
          <cell r="B30">
            <v>4</v>
          </cell>
          <cell r="C30" t="str">
            <v>Coppergate, York</v>
          </cell>
          <cell r="D30" t="str">
            <v>Land Securities</v>
          </cell>
          <cell r="E30">
            <v>0</v>
          </cell>
          <cell r="F30" t="str">
            <v>LeadClient</v>
          </cell>
        </row>
        <row r="31">
          <cell r="A31">
            <v>154</v>
          </cell>
          <cell r="B31">
            <v>4</v>
          </cell>
          <cell r="C31" t="str">
            <v>Coppergate, York</v>
          </cell>
          <cell r="D31" t="str">
            <v>Land Securities</v>
          </cell>
          <cell r="E31">
            <v>0</v>
          </cell>
          <cell r="F31" t="str">
            <v>Owner</v>
          </cell>
        </row>
        <row r="32">
          <cell r="A32">
            <v>153</v>
          </cell>
          <cell r="B32">
            <v>4</v>
          </cell>
          <cell r="C32" t="str">
            <v>Centre West, East Kilbride</v>
          </cell>
          <cell r="D32" t="str">
            <v>The British Land Company</v>
          </cell>
          <cell r="E32">
            <v>1</v>
          </cell>
          <cell r="F32" t="str">
            <v>LeadClient</v>
          </cell>
        </row>
        <row r="33">
          <cell r="A33">
            <v>151</v>
          </cell>
          <cell r="B33">
            <v>4</v>
          </cell>
          <cell r="C33" t="str">
            <v>Orchards SC, Haywards Heath</v>
          </cell>
          <cell r="D33" t="str">
            <v>F&amp;C</v>
          </cell>
          <cell r="E33">
            <v>0</v>
          </cell>
          <cell r="F33" t="str">
            <v>LeadClient</v>
          </cell>
        </row>
        <row r="34">
          <cell r="A34">
            <v>151</v>
          </cell>
          <cell r="B34">
            <v>4</v>
          </cell>
          <cell r="C34" t="str">
            <v>Orchards SC, Haywards Heath</v>
          </cell>
          <cell r="D34" t="str">
            <v>F&amp;C</v>
          </cell>
          <cell r="E34">
            <v>0</v>
          </cell>
          <cell r="F34" t="str">
            <v>Owner</v>
          </cell>
        </row>
        <row r="35">
          <cell r="F35" t="str">
            <v>LeadClient</v>
          </cell>
        </row>
        <row r="36">
          <cell r="F36" t="str">
            <v>Manager</v>
          </cell>
        </row>
        <row r="37">
          <cell r="A37">
            <v>150</v>
          </cell>
          <cell r="B37">
            <v>4</v>
          </cell>
          <cell r="C37" t="str">
            <v>Forge Shopping Centre, Glasgow</v>
          </cell>
          <cell r="D37" t="str">
            <v>Grosvenor</v>
          </cell>
          <cell r="E37">
            <v>1</v>
          </cell>
          <cell r="F37" t="str">
            <v>Owner</v>
          </cell>
        </row>
        <row r="38">
          <cell r="A38">
            <v>149</v>
          </cell>
          <cell r="B38">
            <v>4</v>
          </cell>
          <cell r="C38" t="str">
            <v>Gallions Reach, Beckton</v>
          </cell>
          <cell r="D38" t="str">
            <v>CBRE</v>
          </cell>
          <cell r="E38">
            <v>0</v>
          </cell>
          <cell r="F38" t="str">
            <v>LeadClient</v>
          </cell>
        </row>
        <row r="39">
          <cell r="A39">
            <v>149</v>
          </cell>
          <cell r="B39">
            <v>4</v>
          </cell>
          <cell r="C39" t="str">
            <v>Gallions Reach, Beckton</v>
          </cell>
          <cell r="E39">
            <v>0</v>
          </cell>
          <cell r="F39" t="str">
            <v>Manager</v>
          </cell>
        </row>
        <row r="40">
          <cell r="A40">
            <v>148</v>
          </cell>
          <cell r="B40">
            <v>4</v>
          </cell>
          <cell r="C40" t="str">
            <v>thecentre:mk, Milton Keynes</v>
          </cell>
          <cell r="D40" t="str">
            <v>Hermes</v>
          </cell>
          <cell r="E40">
            <v>0</v>
          </cell>
          <cell r="F40" t="str">
            <v>LeadClient</v>
          </cell>
        </row>
        <row r="41">
          <cell r="A41">
            <v>148</v>
          </cell>
          <cell r="B41">
            <v>4</v>
          </cell>
          <cell r="C41" t="str">
            <v>thecentre:mk, Milton Keynes</v>
          </cell>
          <cell r="D41" t="str">
            <v>Hermes</v>
          </cell>
          <cell r="E41">
            <v>0</v>
          </cell>
          <cell r="F41" t="str">
            <v>Owner</v>
          </cell>
        </row>
        <row r="42">
          <cell r="A42">
            <v>147</v>
          </cell>
          <cell r="B42">
            <v>4</v>
          </cell>
          <cell r="C42" t="str">
            <v>Royal Quays, North Shields</v>
          </cell>
          <cell r="D42" t="str">
            <v>Hermes</v>
          </cell>
          <cell r="E42">
            <v>0</v>
          </cell>
          <cell r="F42" t="str">
            <v>LeadClient</v>
          </cell>
        </row>
        <row r="43">
          <cell r="A43">
            <v>147</v>
          </cell>
          <cell r="B43">
            <v>4</v>
          </cell>
          <cell r="C43" t="str">
            <v>Royal Quays, North Shields</v>
          </cell>
          <cell r="D43" t="str">
            <v>Hermes</v>
          </cell>
          <cell r="E43">
            <v>0</v>
          </cell>
          <cell r="F43" t="str">
            <v>Owner</v>
          </cell>
        </row>
        <row r="44">
          <cell r="A44">
            <v>146</v>
          </cell>
          <cell r="B44">
            <v>4</v>
          </cell>
          <cell r="C44" t="str">
            <v>Lakeside Village, Doncaster</v>
          </cell>
          <cell r="D44" t="str">
            <v>Hermes</v>
          </cell>
          <cell r="E44">
            <v>0</v>
          </cell>
          <cell r="F44" t="str">
            <v>LeadClient</v>
          </cell>
        </row>
        <row r="45">
          <cell r="A45">
            <v>146</v>
          </cell>
          <cell r="B45">
            <v>4</v>
          </cell>
          <cell r="C45" t="str">
            <v>Lakeside Village, Doncaster</v>
          </cell>
          <cell r="D45" t="str">
            <v>Hermes</v>
          </cell>
          <cell r="E45">
            <v>0</v>
          </cell>
          <cell r="F45" t="str">
            <v>Owner</v>
          </cell>
        </row>
        <row r="46">
          <cell r="A46">
            <v>145</v>
          </cell>
          <cell r="B46">
            <v>4</v>
          </cell>
          <cell r="C46" t="str">
            <v>Freeport Talke, Stoke on Trent</v>
          </cell>
          <cell r="D46" t="str">
            <v>Hermes</v>
          </cell>
          <cell r="E46">
            <v>0</v>
          </cell>
          <cell r="F46" t="str">
            <v>LeadClient</v>
          </cell>
        </row>
        <row r="47">
          <cell r="A47">
            <v>145</v>
          </cell>
          <cell r="B47">
            <v>4</v>
          </cell>
          <cell r="C47" t="str">
            <v>Freeport Talke, Stoke on Trent</v>
          </cell>
          <cell r="D47" t="str">
            <v>Hermes</v>
          </cell>
          <cell r="E47">
            <v>0</v>
          </cell>
          <cell r="F47" t="str">
            <v>Owner</v>
          </cell>
        </row>
        <row r="48">
          <cell r="A48">
            <v>144</v>
          </cell>
          <cell r="B48">
            <v>4</v>
          </cell>
          <cell r="C48" t="str">
            <v>Freeport Fleetwood</v>
          </cell>
          <cell r="D48" t="str">
            <v>Hermes</v>
          </cell>
          <cell r="E48">
            <v>0</v>
          </cell>
          <cell r="F48" t="str">
            <v>LeadClient</v>
          </cell>
        </row>
        <row r="49">
          <cell r="A49">
            <v>144</v>
          </cell>
          <cell r="B49">
            <v>4</v>
          </cell>
          <cell r="C49" t="str">
            <v>Freeport Fleetwood</v>
          </cell>
          <cell r="D49" t="str">
            <v>Hermes</v>
          </cell>
          <cell r="E49">
            <v>0</v>
          </cell>
          <cell r="F49" t="str">
            <v>Owner</v>
          </cell>
        </row>
        <row r="50">
          <cell r="A50">
            <v>143</v>
          </cell>
          <cell r="B50">
            <v>4</v>
          </cell>
          <cell r="C50" t="str">
            <v>Freeport Castleford</v>
          </cell>
          <cell r="D50" t="str">
            <v>Hermes</v>
          </cell>
          <cell r="E50">
            <v>0</v>
          </cell>
          <cell r="F50" t="str">
            <v>LeadClient</v>
          </cell>
        </row>
        <row r="51">
          <cell r="A51">
            <v>143</v>
          </cell>
          <cell r="B51">
            <v>4</v>
          </cell>
          <cell r="C51" t="str">
            <v>Freeport Castleford</v>
          </cell>
          <cell r="D51" t="str">
            <v>Hermes</v>
          </cell>
          <cell r="E51">
            <v>0</v>
          </cell>
          <cell r="F51" t="str">
            <v>Owner</v>
          </cell>
        </row>
        <row r="52">
          <cell r="A52">
            <v>142</v>
          </cell>
          <cell r="B52">
            <v>4</v>
          </cell>
          <cell r="C52" t="str">
            <v>Freeport Braintree</v>
          </cell>
          <cell r="D52" t="str">
            <v>Hermes</v>
          </cell>
          <cell r="E52">
            <v>0</v>
          </cell>
          <cell r="F52" t="str">
            <v>LeadClient</v>
          </cell>
        </row>
        <row r="53">
          <cell r="A53">
            <v>142</v>
          </cell>
          <cell r="B53">
            <v>4</v>
          </cell>
          <cell r="C53" t="str">
            <v>Freeport Braintree</v>
          </cell>
          <cell r="D53" t="str">
            <v>Hermes</v>
          </cell>
          <cell r="E53">
            <v>0</v>
          </cell>
          <cell r="F53" t="str">
            <v>Owner</v>
          </cell>
        </row>
        <row r="54">
          <cell r="A54">
            <v>141</v>
          </cell>
          <cell r="B54">
            <v>4</v>
          </cell>
          <cell r="C54" t="str">
            <v>Clarks Village, Street</v>
          </cell>
          <cell r="D54" t="str">
            <v>Hermes</v>
          </cell>
          <cell r="E54">
            <v>0</v>
          </cell>
          <cell r="F54" t="str">
            <v>LeadClient</v>
          </cell>
        </row>
        <row r="55">
          <cell r="A55">
            <v>141</v>
          </cell>
          <cell r="B55">
            <v>4</v>
          </cell>
          <cell r="C55" t="str">
            <v>Clarks Village, Street</v>
          </cell>
          <cell r="D55" t="str">
            <v>Hermes</v>
          </cell>
          <cell r="E55">
            <v>0</v>
          </cell>
          <cell r="F55" t="str">
            <v>Owner</v>
          </cell>
        </row>
        <row r="56">
          <cell r="A56">
            <v>140</v>
          </cell>
          <cell r="B56">
            <v>4</v>
          </cell>
          <cell r="C56" t="str">
            <v>Atlantic Village, Bideford</v>
          </cell>
          <cell r="D56" t="str">
            <v>Hermes</v>
          </cell>
          <cell r="E56">
            <v>0</v>
          </cell>
          <cell r="F56" t="str">
            <v>LeadClient</v>
          </cell>
        </row>
        <row r="57">
          <cell r="A57">
            <v>140</v>
          </cell>
          <cell r="B57">
            <v>4</v>
          </cell>
          <cell r="C57" t="str">
            <v>Atlantic Village, Bideford</v>
          </cell>
          <cell r="D57" t="str">
            <v>Hermes</v>
          </cell>
          <cell r="E57">
            <v>0</v>
          </cell>
          <cell r="F57" t="str">
            <v>Owner</v>
          </cell>
        </row>
        <row r="58">
          <cell r="A58">
            <v>139</v>
          </cell>
          <cell r="B58">
            <v>4</v>
          </cell>
          <cell r="C58" t="str">
            <v>Crystal Peaks, Sheffield</v>
          </cell>
          <cell r="D58" t="str">
            <v>Hermes</v>
          </cell>
          <cell r="E58">
            <v>0</v>
          </cell>
          <cell r="F58" t="str">
            <v>LeadClient</v>
          </cell>
        </row>
        <row r="59">
          <cell r="A59">
            <v>139</v>
          </cell>
          <cell r="B59">
            <v>4</v>
          </cell>
          <cell r="C59" t="str">
            <v>Crystal Peaks, Sheffield</v>
          </cell>
          <cell r="D59" t="str">
            <v>Hermes</v>
          </cell>
          <cell r="E59">
            <v>0</v>
          </cell>
          <cell r="F59" t="str">
            <v>Owner</v>
          </cell>
        </row>
        <row r="60">
          <cell r="A60">
            <v>138</v>
          </cell>
          <cell r="B60">
            <v>4</v>
          </cell>
          <cell r="C60" t="str">
            <v>St. John's Shopping Centre, Leeds</v>
          </cell>
          <cell r="D60" t="str">
            <v>Hermes</v>
          </cell>
          <cell r="E60">
            <v>0</v>
          </cell>
          <cell r="F60" t="str">
            <v>LeadClient</v>
          </cell>
        </row>
        <row r="61">
          <cell r="A61">
            <v>138</v>
          </cell>
          <cell r="B61">
            <v>4</v>
          </cell>
          <cell r="C61" t="str">
            <v>St. John's Shopping Centre, Leeds</v>
          </cell>
          <cell r="D61" t="str">
            <v>Hermes</v>
          </cell>
          <cell r="E61">
            <v>0</v>
          </cell>
          <cell r="F61" t="str">
            <v>Owner</v>
          </cell>
        </row>
        <row r="62">
          <cell r="A62">
            <v>135</v>
          </cell>
          <cell r="B62">
            <v>4</v>
          </cell>
          <cell r="C62" t="str">
            <v>Crompton Place 2 (formerly The Gates), Bolton</v>
          </cell>
          <cell r="D62" t="str">
            <v>Hermes</v>
          </cell>
          <cell r="E62">
            <v>0</v>
          </cell>
          <cell r="F62" t="str">
            <v>LeadClient</v>
          </cell>
        </row>
        <row r="63">
          <cell r="A63">
            <v>135</v>
          </cell>
          <cell r="B63">
            <v>4</v>
          </cell>
          <cell r="C63" t="str">
            <v>Crompton Place 2 (formerly The Gates), Bolton</v>
          </cell>
          <cell r="D63" t="str">
            <v>Hermes</v>
          </cell>
          <cell r="E63">
            <v>0</v>
          </cell>
          <cell r="F63" t="str">
            <v>Owner</v>
          </cell>
        </row>
        <row r="64">
          <cell r="A64">
            <v>134</v>
          </cell>
          <cell r="B64">
            <v>4</v>
          </cell>
          <cell r="C64" t="str">
            <v>Crompton Place 1, Bolton</v>
          </cell>
          <cell r="D64" t="str">
            <v>Hermes</v>
          </cell>
          <cell r="E64">
            <v>0</v>
          </cell>
          <cell r="F64" t="str">
            <v>LeadClient</v>
          </cell>
        </row>
        <row r="65">
          <cell r="A65">
            <v>134</v>
          </cell>
          <cell r="B65">
            <v>4</v>
          </cell>
          <cell r="C65" t="str">
            <v>Crompton Place 1, Bolton</v>
          </cell>
          <cell r="D65" t="str">
            <v>Hermes</v>
          </cell>
          <cell r="E65">
            <v>0</v>
          </cell>
          <cell r="F65" t="str">
            <v>Owner</v>
          </cell>
        </row>
        <row r="66">
          <cell r="F66" t="str">
            <v>Manager</v>
          </cell>
        </row>
        <row r="67">
          <cell r="A67">
            <v>133</v>
          </cell>
          <cell r="B67">
            <v>4</v>
          </cell>
          <cell r="C67" t="str">
            <v>Broadway Square, Bexleyheath</v>
          </cell>
          <cell r="D67" t="str">
            <v>CBRE</v>
          </cell>
          <cell r="E67">
            <v>1</v>
          </cell>
          <cell r="F67" t="str">
            <v>LeadClient</v>
          </cell>
        </row>
        <row r="68">
          <cell r="F68" t="str">
            <v>Owner</v>
          </cell>
        </row>
        <row r="69">
          <cell r="A69">
            <v>131</v>
          </cell>
          <cell r="B69">
            <v>4</v>
          </cell>
          <cell r="C69" t="str">
            <v>The Mall stGeorge, Preston</v>
          </cell>
          <cell r="D69" t="str">
            <v>The Mall Fund</v>
          </cell>
          <cell r="E69">
            <v>0</v>
          </cell>
          <cell r="F69" t="str">
            <v>LeadClient</v>
          </cell>
        </row>
        <row r="70">
          <cell r="A70">
            <v>131</v>
          </cell>
          <cell r="B70">
            <v>4</v>
          </cell>
          <cell r="C70" t="str">
            <v>The Mall stGeorge, Preston</v>
          </cell>
          <cell r="E70">
            <v>0</v>
          </cell>
          <cell r="F70" t="str">
            <v>Manager</v>
          </cell>
        </row>
        <row r="71">
          <cell r="A71">
            <v>131</v>
          </cell>
          <cell r="B71">
            <v>4</v>
          </cell>
          <cell r="C71" t="str">
            <v>The Mall stGeorge, Preston</v>
          </cell>
          <cell r="D71" t="str">
            <v>The Mall Fund</v>
          </cell>
          <cell r="E71">
            <v>0</v>
          </cell>
          <cell r="F71" t="str">
            <v>Owner</v>
          </cell>
        </row>
        <row r="72">
          <cell r="A72">
            <v>130</v>
          </cell>
          <cell r="B72">
            <v>4</v>
          </cell>
          <cell r="C72" t="str">
            <v>The Mall Cleveland, Middlesbrough</v>
          </cell>
          <cell r="D72" t="str">
            <v>The Mall Fund</v>
          </cell>
          <cell r="E72">
            <v>0</v>
          </cell>
          <cell r="F72" t="str">
            <v>LeadClient</v>
          </cell>
        </row>
        <row r="73">
          <cell r="A73">
            <v>130</v>
          </cell>
          <cell r="B73">
            <v>4</v>
          </cell>
          <cell r="C73" t="str">
            <v>The Mall Cleveland, Middlesbrough</v>
          </cell>
          <cell r="E73">
            <v>0</v>
          </cell>
          <cell r="F73" t="str">
            <v>Manager</v>
          </cell>
        </row>
        <row r="74">
          <cell r="A74">
            <v>130</v>
          </cell>
          <cell r="B74">
            <v>4</v>
          </cell>
          <cell r="C74" t="str">
            <v>The Mall Cleveland, Middlesbrough</v>
          </cell>
          <cell r="D74" t="str">
            <v>The Mall Fund</v>
          </cell>
          <cell r="E74">
            <v>0</v>
          </cell>
          <cell r="F74" t="str">
            <v>Owner</v>
          </cell>
        </row>
        <row r="75">
          <cell r="A75">
            <v>129</v>
          </cell>
          <cell r="B75">
            <v>4</v>
          </cell>
          <cell r="C75" t="str">
            <v>The Mall Chequers, Maidstone</v>
          </cell>
          <cell r="D75" t="str">
            <v>The Mall Fund</v>
          </cell>
          <cell r="E75">
            <v>0</v>
          </cell>
          <cell r="F75" t="str">
            <v>LeadClient</v>
          </cell>
        </row>
        <row r="76">
          <cell r="A76">
            <v>129</v>
          </cell>
          <cell r="B76">
            <v>4</v>
          </cell>
          <cell r="C76" t="str">
            <v>The Mall Chequers, Maidstone</v>
          </cell>
          <cell r="E76">
            <v>0</v>
          </cell>
          <cell r="F76" t="str">
            <v>Manager</v>
          </cell>
        </row>
        <row r="77">
          <cell r="A77">
            <v>129</v>
          </cell>
          <cell r="B77">
            <v>4</v>
          </cell>
          <cell r="C77" t="str">
            <v>The Mall Chequers, Maidstone</v>
          </cell>
          <cell r="D77" t="str">
            <v>The Mall Fund</v>
          </cell>
          <cell r="E77">
            <v>0</v>
          </cell>
          <cell r="F77" t="str">
            <v>Owner</v>
          </cell>
        </row>
        <row r="78">
          <cell r="A78">
            <v>128</v>
          </cell>
          <cell r="B78">
            <v>4</v>
          </cell>
          <cell r="C78" t="str">
            <v>The Mall Eastgate, Gloucester</v>
          </cell>
          <cell r="D78" t="str">
            <v>The Mall Fund</v>
          </cell>
          <cell r="E78">
            <v>0</v>
          </cell>
          <cell r="F78" t="str">
            <v>LeadClient</v>
          </cell>
        </row>
        <row r="79">
          <cell r="A79">
            <v>128</v>
          </cell>
          <cell r="B79">
            <v>4</v>
          </cell>
          <cell r="C79" t="str">
            <v>The Mall Eastgate, Gloucester</v>
          </cell>
          <cell r="E79">
            <v>0</v>
          </cell>
          <cell r="F79" t="str">
            <v>Manager</v>
          </cell>
        </row>
        <row r="80">
          <cell r="A80">
            <v>128</v>
          </cell>
          <cell r="B80">
            <v>4</v>
          </cell>
          <cell r="C80" t="str">
            <v>The Mall Eastgate, Gloucester</v>
          </cell>
          <cell r="D80" t="str">
            <v>The Mall Fund</v>
          </cell>
          <cell r="E80">
            <v>0</v>
          </cell>
          <cell r="F80" t="str">
            <v>Owner</v>
          </cell>
        </row>
        <row r="81">
          <cell r="A81">
            <v>127</v>
          </cell>
          <cell r="B81">
            <v>4</v>
          </cell>
          <cell r="C81" t="str">
            <v>The Mall Galleries, Bristol</v>
          </cell>
          <cell r="D81" t="str">
            <v>The Mall Fund</v>
          </cell>
          <cell r="E81">
            <v>0</v>
          </cell>
          <cell r="F81" t="str">
            <v>LeadClient</v>
          </cell>
        </row>
        <row r="82">
          <cell r="A82">
            <v>127</v>
          </cell>
          <cell r="B82">
            <v>4</v>
          </cell>
          <cell r="C82" t="str">
            <v>The Mall Galleries, Bristol</v>
          </cell>
          <cell r="E82">
            <v>0</v>
          </cell>
          <cell r="F82" t="str">
            <v>Manager</v>
          </cell>
        </row>
        <row r="83">
          <cell r="A83">
            <v>127</v>
          </cell>
          <cell r="B83">
            <v>4</v>
          </cell>
          <cell r="C83" t="str">
            <v>The Mall Galleries, Bristol</v>
          </cell>
          <cell r="D83" t="str">
            <v>The Mall Fund</v>
          </cell>
          <cell r="E83">
            <v>0</v>
          </cell>
          <cell r="F83" t="str">
            <v>Owner</v>
          </cell>
        </row>
        <row r="84">
          <cell r="A84">
            <v>125</v>
          </cell>
          <cell r="B84">
            <v>4</v>
          </cell>
          <cell r="C84" t="str">
            <v>TivoliShopping</v>
          </cell>
          <cell r="D84" t="str">
            <v>Sonae Sierra</v>
          </cell>
          <cell r="E84">
            <v>0</v>
          </cell>
          <cell r="F84" t="str">
            <v>LeadClient</v>
          </cell>
        </row>
        <row r="85">
          <cell r="A85">
            <v>125</v>
          </cell>
          <cell r="B85">
            <v>4</v>
          </cell>
          <cell r="C85" t="str">
            <v>TivoliShopping</v>
          </cell>
          <cell r="D85" t="str">
            <v>Sonae Sierra</v>
          </cell>
          <cell r="E85">
            <v>0</v>
          </cell>
          <cell r="F85" t="str">
            <v>Owner</v>
          </cell>
        </row>
        <row r="86">
          <cell r="A86">
            <v>124</v>
          </cell>
          <cell r="B86">
            <v>4</v>
          </cell>
          <cell r="C86" t="str">
            <v>Shopping Penha</v>
          </cell>
          <cell r="D86" t="str">
            <v>Sonae Sierra</v>
          </cell>
          <cell r="E86">
            <v>0</v>
          </cell>
          <cell r="F86" t="str">
            <v>LeadClient</v>
          </cell>
        </row>
        <row r="87">
          <cell r="A87">
            <v>124</v>
          </cell>
          <cell r="B87">
            <v>4</v>
          </cell>
          <cell r="C87" t="str">
            <v>Shopping Penha</v>
          </cell>
          <cell r="D87" t="str">
            <v>Sonae Sierra</v>
          </cell>
          <cell r="E87">
            <v>0</v>
          </cell>
          <cell r="F87" t="str">
            <v>Owner</v>
          </cell>
        </row>
        <row r="88">
          <cell r="A88">
            <v>123</v>
          </cell>
          <cell r="B88">
            <v>4</v>
          </cell>
          <cell r="C88" t="str">
            <v>Shopping Metrópole</v>
          </cell>
          <cell r="D88" t="str">
            <v>Sonae Sierra</v>
          </cell>
          <cell r="E88">
            <v>0</v>
          </cell>
          <cell r="F88" t="str">
            <v>LeadClient</v>
          </cell>
        </row>
        <row r="89">
          <cell r="A89">
            <v>123</v>
          </cell>
          <cell r="B89">
            <v>4</v>
          </cell>
          <cell r="C89" t="str">
            <v>Shopping Metrópole</v>
          </cell>
          <cell r="D89" t="str">
            <v>Sonae Sierra</v>
          </cell>
          <cell r="E89">
            <v>0</v>
          </cell>
          <cell r="F89" t="str">
            <v>Owner</v>
          </cell>
        </row>
        <row r="90">
          <cell r="A90">
            <v>122</v>
          </cell>
          <cell r="B90">
            <v>4</v>
          </cell>
          <cell r="C90" t="str">
            <v>Pátio Brasil</v>
          </cell>
          <cell r="D90" t="str">
            <v>Sonae Sierra</v>
          </cell>
          <cell r="E90">
            <v>0</v>
          </cell>
          <cell r="F90" t="str">
            <v>LeadClient</v>
          </cell>
        </row>
        <row r="91">
          <cell r="A91">
            <v>122</v>
          </cell>
          <cell r="B91">
            <v>4</v>
          </cell>
          <cell r="C91" t="str">
            <v>Pátio Brasil</v>
          </cell>
          <cell r="D91" t="str">
            <v>Sonae Sierra</v>
          </cell>
          <cell r="E91">
            <v>0</v>
          </cell>
          <cell r="F91" t="str">
            <v>Owner</v>
          </cell>
        </row>
        <row r="92">
          <cell r="A92">
            <v>121</v>
          </cell>
          <cell r="B92">
            <v>4</v>
          </cell>
          <cell r="C92" t="str">
            <v>Parque D. Pedro</v>
          </cell>
          <cell r="D92" t="str">
            <v>Sonae Sierra</v>
          </cell>
          <cell r="E92">
            <v>0</v>
          </cell>
          <cell r="F92" t="str">
            <v>LeadClient</v>
          </cell>
        </row>
        <row r="93">
          <cell r="A93">
            <v>121</v>
          </cell>
          <cell r="B93">
            <v>4</v>
          </cell>
          <cell r="C93" t="str">
            <v>Parque D. Pedro</v>
          </cell>
          <cell r="D93" t="str">
            <v>Sonae Sierra</v>
          </cell>
          <cell r="E93">
            <v>0</v>
          </cell>
          <cell r="F93" t="str">
            <v>Owner</v>
          </cell>
        </row>
        <row r="94">
          <cell r="A94">
            <v>120</v>
          </cell>
          <cell r="B94">
            <v>4</v>
          </cell>
          <cell r="C94" t="str">
            <v>Francashopping</v>
          </cell>
          <cell r="D94" t="str">
            <v>Sonae Sierra</v>
          </cell>
          <cell r="E94">
            <v>0</v>
          </cell>
          <cell r="F94" t="str">
            <v>LeadClient</v>
          </cell>
        </row>
        <row r="95">
          <cell r="A95">
            <v>120</v>
          </cell>
          <cell r="B95">
            <v>4</v>
          </cell>
          <cell r="C95" t="str">
            <v>Francashopping</v>
          </cell>
          <cell r="D95" t="str">
            <v>Sonae Sierra</v>
          </cell>
          <cell r="E95">
            <v>0</v>
          </cell>
          <cell r="F95" t="str">
            <v>Owner</v>
          </cell>
        </row>
        <row r="96">
          <cell r="A96">
            <v>118</v>
          </cell>
          <cell r="B96">
            <v>4</v>
          </cell>
          <cell r="C96" t="str">
            <v>Valle Real</v>
          </cell>
          <cell r="D96" t="str">
            <v>Sonae Sierra</v>
          </cell>
          <cell r="E96">
            <v>0</v>
          </cell>
          <cell r="F96" t="str">
            <v>LeadClient</v>
          </cell>
        </row>
        <row r="97">
          <cell r="A97">
            <v>118</v>
          </cell>
          <cell r="B97">
            <v>4</v>
          </cell>
          <cell r="C97" t="str">
            <v>Valle Real</v>
          </cell>
          <cell r="D97" t="str">
            <v>Sonae Sierra</v>
          </cell>
          <cell r="E97">
            <v>0</v>
          </cell>
          <cell r="F97" t="str">
            <v>Owner</v>
          </cell>
        </row>
        <row r="98">
          <cell r="A98">
            <v>117</v>
          </cell>
          <cell r="B98">
            <v>4</v>
          </cell>
          <cell r="C98" t="str">
            <v>Plaza Mayor</v>
          </cell>
          <cell r="D98" t="str">
            <v>Sonae Sierra</v>
          </cell>
          <cell r="E98">
            <v>0</v>
          </cell>
          <cell r="F98" t="str">
            <v>LeadClient</v>
          </cell>
        </row>
        <row r="99">
          <cell r="A99">
            <v>117</v>
          </cell>
          <cell r="B99">
            <v>4</v>
          </cell>
          <cell r="C99" t="str">
            <v>Plaza Mayor</v>
          </cell>
          <cell r="D99" t="str">
            <v>Sonae Sierra</v>
          </cell>
          <cell r="E99">
            <v>0</v>
          </cell>
          <cell r="F99" t="str">
            <v>Owner</v>
          </cell>
        </row>
        <row r="100">
          <cell r="A100">
            <v>113</v>
          </cell>
          <cell r="B100">
            <v>4</v>
          </cell>
          <cell r="C100" t="str">
            <v>La Farga</v>
          </cell>
          <cell r="D100" t="str">
            <v>Sonae Sierra</v>
          </cell>
          <cell r="E100">
            <v>0</v>
          </cell>
          <cell r="F100" t="str">
            <v>LeadClient</v>
          </cell>
        </row>
        <row r="101">
          <cell r="A101">
            <v>113</v>
          </cell>
          <cell r="B101">
            <v>4</v>
          </cell>
          <cell r="C101" t="str">
            <v>La Farga</v>
          </cell>
          <cell r="D101" t="str">
            <v>Sonae Sierra</v>
          </cell>
          <cell r="E101">
            <v>0</v>
          </cell>
          <cell r="F101" t="str">
            <v>Owner</v>
          </cell>
        </row>
        <row r="102">
          <cell r="A102">
            <v>112</v>
          </cell>
          <cell r="B102">
            <v>4</v>
          </cell>
          <cell r="C102" t="str">
            <v>Gran Casa</v>
          </cell>
          <cell r="D102" t="str">
            <v>Sonae Sierra</v>
          </cell>
          <cell r="E102">
            <v>0</v>
          </cell>
          <cell r="F102" t="str">
            <v>LeadClient</v>
          </cell>
        </row>
        <row r="103">
          <cell r="A103">
            <v>112</v>
          </cell>
          <cell r="B103">
            <v>4</v>
          </cell>
          <cell r="C103" t="str">
            <v>Gran Casa</v>
          </cell>
          <cell r="D103" t="str">
            <v>Sonae Sierra</v>
          </cell>
          <cell r="E103">
            <v>0</v>
          </cell>
          <cell r="F103" t="str">
            <v>Owner</v>
          </cell>
        </row>
        <row r="104">
          <cell r="A104">
            <v>111</v>
          </cell>
          <cell r="B104">
            <v>4</v>
          </cell>
          <cell r="C104" t="str">
            <v>ViaCatarina</v>
          </cell>
          <cell r="D104" t="str">
            <v>Sonae Sierra</v>
          </cell>
          <cell r="E104">
            <v>0</v>
          </cell>
          <cell r="F104" t="str">
            <v>LeadClient</v>
          </cell>
        </row>
        <row r="105">
          <cell r="A105">
            <v>111</v>
          </cell>
          <cell r="B105">
            <v>4</v>
          </cell>
          <cell r="C105" t="str">
            <v>ViaCatarina</v>
          </cell>
          <cell r="D105" t="str">
            <v>Sonae Sierra</v>
          </cell>
          <cell r="E105">
            <v>0</v>
          </cell>
          <cell r="F105" t="str">
            <v>Owner</v>
          </cell>
        </row>
        <row r="106">
          <cell r="A106">
            <v>110</v>
          </cell>
          <cell r="B106">
            <v>4</v>
          </cell>
          <cell r="C106" t="str">
            <v>Parque Atlântico</v>
          </cell>
          <cell r="D106" t="str">
            <v>Sonae Sierra</v>
          </cell>
          <cell r="E106">
            <v>0</v>
          </cell>
          <cell r="F106" t="str">
            <v>LeadClient</v>
          </cell>
        </row>
        <row r="107">
          <cell r="A107">
            <v>110</v>
          </cell>
          <cell r="B107">
            <v>4</v>
          </cell>
          <cell r="C107" t="str">
            <v>Parque Atlântico</v>
          </cell>
          <cell r="D107" t="str">
            <v>Sonae Sierra</v>
          </cell>
          <cell r="E107">
            <v>0</v>
          </cell>
          <cell r="F107" t="str">
            <v>Owner</v>
          </cell>
        </row>
        <row r="108">
          <cell r="A108">
            <v>108</v>
          </cell>
          <cell r="B108">
            <v>4</v>
          </cell>
          <cell r="C108" t="str">
            <v>MaiaShopping</v>
          </cell>
          <cell r="D108" t="str">
            <v>Sonae Sierra</v>
          </cell>
          <cell r="E108">
            <v>0</v>
          </cell>
          <cell r="F108" t="str">
            <v>LeadClient</v>
          </cell>
        </row>
        <row r="109">
          <cell r="A109">
            <v>108</v>
          </cell>
          <cell r="B109">
            <v>4</v>
          </cell>
          <cell r="C109" t="str">
            <v>MaiaShopping</v>
          </cell>
          <cell r="D109" t="str">
            <v>Sonae Sierra</v>
          </cell>
          <cell r="E109">
            <v>0</v>
          </cell>
          <cell r="F109" t="str">
            <v>Owner</v>
          </cell>
        </row>
        <row r="110">
          <cell r="A110">
            <v>107</v>
          </cell>
          <cell r="B110">
            <v>4</v>
          </cell>
          <cell r="C110" t="str">
            <v>MadeiraShopping</v>
          </cell>
          <cell r="D110" t="str">
            <v>Sonae Sierra</v>
          </cell>
          <cell r="E110">
            <v>0</v>
          </cell>
          <cell r="F110" t="str">
            <v>LeadClient</v>
          </cell>
        </row>
        <row r="111">
          <cell r="A111">
            <v>107</v>
          </cell>
          <cell r="B111">
            <v>4</v>
          </cell>
          <cell r="C111" t="str">
            <v>MadeiraShopping</v>
          </cell>
          <cell r="D111" t="str">
            <v>Sonae Sierra</v>
          </cell>
          <cell r="E111">
            <v>0</v>
          </cell>
          <cell r="F111" t="str">
            <v>Owner</v>
          </cell>
        </row>
        <row r="112">
          <cell r="A112">
            <v>106</v>
          </cell>
          <cell r="B112">
            <v>4</v>
          </cell>
          <cell r="C112" t="str">
            <v>GuimarãeShopping</v>
          </cell>
          <cell r="D112" t="str">
            <v>Sonae Sierra</v>
          </cell>
          <cell r="E112">
            <v>0</v>
          </cell>
          <cell r="F112" t="str">
            <v>LeadClient</v>
          </cell>
        </row>
        <row r="113">
          <cell r="A113">
            <v>106</v>
          </cell>
          <cell r="B113">
            <v>4</v>
          </cell>
          <cell r="C113" t="str">
            <v>GuimarãeShopping</v>
          </cell>
          <cell r="D113" t="str">
            <v>Sonae Sierra</v>
          </cell>
          <cell r="E113">
            <v>0</v>
          </cell>
          <cell r="F113" t="str">
            <v>Owner</v>
          </cell>
        </row>
        <row r="114">
          <cell r="A114">
            <v>104</v>
          </cell>
          <cell r="B114">
            <v>4</v>
          </cell>
          <cell r="C114" t="str">
            <v>Estação Viana</v>
          </cell>
          <cell r="D114" t="str">
            <v>Sonae Sierra</v>
          </cell>
          <cell r="E114">
            <v>0</v>
          </cell>
          <cell r="F114" t="str">
            <v>LeadClient</v>
          </cell>
        </row>
        <row r="115">
          <cell r="A115">
            <v>104</v>
          </cell>
          <cell r="B115">
            <v>4</v>
          </cell>
          <cell r="C115" t="str">
            <v>Estação Viana</v>
          </cell>
          <cell r="D115" t="str">
            <v>Sonae Sierra</v>
          </cell>
          <cell r="E115">
            <v>0</v>
          </cell>
          <cell r="F115" t="str">
            <v>Owner</v>
          </cell>
        </row>
        <row r="116">
          <cell r="A116">
            <v>102</v>
          </cell>
          <cell r="B116">
            <v>4</v>
          </cell>
          <cell r="C116" t="str">
            <v>Centro Vasco Da Gama</v>
          </cell>
          <cell r="D116" t="str">
            <v>Sonae Sierra</v>
          </cell>
          <cell r="E116">
            <v>0</v>
          </cell>
          <cell r="F116" t="str">
            <v>LeadClient</v>
          </cell>
        </row>
        <row r="117">
          <cell r="A117">
            <v>102</v>
          </cell>
          <cell r="B117">
            <v>4</v>
          </cell>
          <cell r="C117" t="str">
            <v>Centro Vasco Da Gama</v>
          </cell>
          <cell r="D117" t="str">
            <v>Sonae Sierra</v>
          </cell>
          <cell r="E117">
            <v>0</v>
          </cell>
          <cell r="F117" t="str">
            <v>Owner</v>
          </cell>
        </row>
        <row r="118">
          <cell r="A118">
            <v>101</v>
          </cell>
          <cell r="B118">
            <v>4</v>
          </cell>
          <cell r="C118" t="str">
            <v>Centro Colombo</v>
          </cell>
          <cell r="D118" t="str">
            <v>Sonae Sierra</v>
          </cell>
          <cell r="E118">
            <v>0</v>
          </cell>
          <cell r="F118" t="str">
            <v>LeadClient</v>
          </cell>
        </row>
        <row r="119">
          <cell r="A119">
            <v>101</v>
          </cell>
          <cell r="B119">
            <v>4</v>
          </cell>
          <cell r="C119" t="str">
            <v>Centro Colombo</v>
          </cell>
          <cell r="D119" t="str">
            <v>Sonae Sierra</v>
          </cell>
          <cell r="E119">
            <v>0</v>
          </cell>
          <cell r="F119" t="str">
            <v>Owner</v>
          </cell>
        </row>
        <row r="120">
          <cell r="A120">
            <v>100</v>
          </cell>
          <cell r="B120">
            <v>4</v>
          </cell>
          <cell r="C120" t="str">
            <v>CascaiShopping</v>
          </cell>
          <cell r="D120" t="str">
            <v>Sonae Sierra</v>
          </cell>
          <cell r="E120">
            <v>0</v>
          </cell>
          <cell r="F120" t="str">
            <v>LeadClient</v>
          </cell>
        </row>
        <row r="121">
          <cell r="A121">
            <v>100</v>
          </cell>
          <cell r="B121">
            <v>4</v>
          </cell>
          <cell r="C121" t="str">
            <v>CascaiShopping</v>
          </cell>
          <cell r="D121" t="str">
            <v>Sonae Sierra</v>
          </cell>
          <cell r="E121">
            <v>0</v>
          </cell>
          <cell r="F121" t="str">
            <v>Owner</v>
          </cell>
        </row>
        <row r="122">
          <cell r="A122">
            <v>99</v>
          </cell>
          <cell r="B122">
            <v>4</v>
          </cell>
          <cell r="C122" t="str">
            <v>Arrábida Shopping</v>
          </cell>
          <cell r="D122" t="str">
            <v>Sonae Sierra</v>
          </cell>
          <cell r="E122">
            <v>0</v>
          </cell>
          <cell r="F122" t="str">
            <v>LeadClient</v>
          </cell>
        </row>
        <row r="123">
          <cell r="A123">
            <v>99</v>
          </cell>
          <cell r="B123">
            <v>4</v>
          </cell>
          <cell r="C123" t="str">
            <v>Arrábida Shopping</v>
          </cell>
          <cell r="D123" t="str">
            <v>Sonae Sierra</v>
          </cell>
          <cell r="E123">
            <v>0</v>
          </cell>
          <cell r="F123" t="str">
            <v>Owner</v>
          </cell>
        </row>
        <row r="124">
          <cell r="A124">
            <v>98</v>
          </cell>
          <cell r="B124">
            <v>4</v>
          </cell>
          <cell r="C124" t="str">
            <v>AlgarveShopping</v>
          </cell>
          <cell r="D124" t="str">
            <v>Sonae Sierra</v>
          </cell>
          <cell r="E124">
            <v>0</v>
          </cell>
          <cell r="F124" t="str">
            <v>LeadClient</v>
          </cell>
        </row>
        <row r="125">
          <cell r="A125">
            <v>98</v>
          </cell>
          <cell r="B125">
            <v>4</v>
          </cell>
          <cell r="C125" t="str">
            <v>AlgarveShopping</v>
          </cell>
          <cell r="D125" t="str">
            <v>Sonae Sierra</v>
          </cell>
          <cell r="E125">
            <v>0</v>
          </cell>
          <cell r="F125" t="str">
            <v>Owner</v>
          </cell>
        </row>
        <row r="126">
          <cell r="A126">
            <v>97</v>
          </cell>
          <cell r="B126">
            <v>4</v>
          </cell>
          <cell r="C126" t="str">
            <v>Parque Principado, Paredes Siero</v>
          </cell>
          <cell r="D126" t="str">
            <v>Sonae Sierra</v>
          </cell>
          <cell r="E126">
            <v>0</v>
          </cell>
          <cell r="F126" t="str">
            <v>LeadClient</v>
          </cell>
        </row>
        <row r="127">
          <cell r="A127">
            <v>97</v>
          </cell>
          <cell r="B127">
            <v>4</v>
          </cell>
          <cell r="C127" t="str">
            <v>Parque Principado, Paredes Siero</v>
          </cell>
          <cell r="D127" t="str">
            <v>Sonae Sierra</v>
          </cell>
          <cell r="E127">
            <v>0</v>
          </cell>
          <cell r="F127" t="str">
            <v>Owner</v>
          </cell>
        </row>
        <row r="128">
          <cell r="A128">
            <v>96</v>
          </cell>
          <cell r="B128">
            <v>4</v>
          </cell>
          <cell r="C128" t="str">
            <v>NorteShopping, Senhora da Hora</v>
          </cell>
          <cell r="D128" t="str">
            <v>Sonae Sierra</v>
          </cell>
          <cell r="E128">
            <v>0</v>
          </cell>
          <cell r="F128" t="str">
            <v>LeadClient</v>
          </cell>
        </row>
        <row r="129">
          <cell r="A129">
            <v>96</v>
          </cell>
          <cell r="B129">
            <v>4</v>
          </cell>
          <cell r="C129" t="str">
            <v>NorteShopping, Senhora da Hora</v>
          </cell>
          <cell r="D129" t="str">
            <v>Sonae Sierra</v>
          </cell>
          <cell r="E129">
            <v>0</v>
          </cell>
          <cell r="F129" t="str">
            <v>Owner</v>
          </cell>
        </row>
        <row r="130">
          <cell r="A130">
            <v>95</v>
          </cell>
          <cell r="B130">
            <v>4</v>
          </cell>
          <cell r="C130" t="str">
            <v>Max Center, Bizkaia</v>
          </cell>
          <cell r="D130" t="str">
            <v>Sonae Sierra</v>
          </cell>
          <cell r="E130">
            <v>0</v>
          </cell>
          <cell r="F130" t="str">
            <v>LeadClient</v>
          </cell>
        </row>
        <row r="131">
          <cell r="A131">
            <v>95</v>
          </cell>
          <cell r="B131">
            <v>4</v>
          </cell>
          <cell r="C131" t="str">
            <v>Max Center, Bizkaia</v>
          </cell>
          <cell r="D131" t="str">
            <v>Sonae Sierra</v>
          </cell>
          <cell r="E131">
            <v>0</v>
          </cell>
          <cell r="F131" t="str">
            <v>Owner</v>
          </cell>
        </row>
        <row r="132">
          <cell r="A132">
            <v>94</v>
          </cell>
          <cell r="B132">
            <v>4</v>
          </cell>
          <cell r="C132" t="str">
            <v>GaiaShopping, Vila Nova de Gaia</v>
          </cell>
          <cell r="D132" t="str">
            <v>Sonae Sierra</v>
          </cell>
          <cell r="E132">
            <v>0</v>
          </cell>
          <cell r="F132" t="str">
            <v>LeadClient</v>
          </cell>
        </row>
        <row r="133">
          <cell r="A133">
            <v>94</v>
          </cell>
          <cell r="B133">
            <v>4</v>
          </cell>
          <cell r="C133" t="str">
            <v>GaiaShopping, Vila Nova de Gaia</v>
          </cell>
          <cell r="D133" t="str">
            <v>Sonae Sierra</v>
          </cell>
          <cell r="E133">
            <v>0</v>
          </cell>
          <cell r="F133" t="str">
            <v>Owner</v>
          </cell>
        </row>
        <row r="134">
          <cell r="A134">
            <v>93</v>
          </cell>
          <cell r="B134">
            <v>4</v>
          </cell>
          <cell r="C134" t="str">
            <v>CoimbraShopping, Coimbra</v>
          </cell>
          <cell r="D134" t="str">
            <v>Sonae Sierra</v>
          </cell>
          <cell r="E134">
            <v>0</v>
          </cell>
          <cell r="F134" t="str">
            <v>LeadClient</v>
          </cell>
        </row>
        <row r="135">
          <cell r="A135">
            <v>93</v>
          </cell>
          <cell r="B135">
            <v>4</v>
          </cell>
          <cell r="C135" t="str">
            <v>CoimbraShopping, Coimbra</v>
          </cell>
          <cell r="D135" t="str">
            <v>Sonae Sierra</v>
          </cell>
          <cell r="E135">
            <v>0</v>
          </cell>
          <cell r="F135" t="str">
            <v>Owner</v>
          </cell>
        </row>
        <row r="136">
          <cell r="A136">
            <v>89</v>
          </cell>
          <cell r="B136">
            <v>4</v>
          </cell>
          <cell r="C136" t="str">
            <v>The Mall ShoppingCity, Wood Green</v>
          </cell>
          <cell r="D136" t="str">
            <v>The Mall Fund</v>
          </cell>
          <cell r="E136">
            <v>0</v>
          </cell>
          <cell r="F136" t="str">
            <v>LeadClient</v>
          </cell>
        </row>
        <row r="137">
          <cell r="A137">
            <v>89</v>
          </cell>
          <cell r="B137">
            <v>4</v>
          </cell>
          <cell r="C137" t="str">
            <v>The Mall ShoppingCity, Wood Green</v>
          </cell>
          <cell r="E137">
            <v>0</v>
          </cell>
          <cell r="F137" t="str">
            <v>Manager</v>
          </cell>
        </row>
        <row r="138">
          <cell r="A138">
            <v>89</v>
          </cell>
          <cell r="B138">
            <v>4</v>
          </cell>
          <cell r="C138" t="str">
            <v>The Mall ShoppingCity, Wood Green</v>
          </cell>
          <cell r="D138" t="str">
            <v>The Mall Fund</v>
          </cell>
          <cell r="E138">
            <v>0</v>
          </cell>
          <cell r="F138" t="str">
            <v>Owner</v>
          </cell>
        </row>
        <row r="139">
          <cell r="A139">
            <v>88</v>
          </cell>
          <cell r="B139">
            <v>4</v>
          </cell>
          <cell r="C139" t="str">
            <v>The Mall SelborneWalk, Walthamstow</v>
          </cell>
          <cell r="D139" t="str">
            <v>The Mall Fund</v>
          </cell>
          <cell r="E139">
            <v>0</v>
          </cell>
          <cell r="F139" t="str">
            <v>LeadClient</v>
          </cell>
        </row>
        <row r="140">
          <cell r="A140">
            <v>88</v>
          </cell>
          <cell r="B140">
            <v>4</v>
          </cell>
          <cell r="C140" t="str">
            <v>The Mall SelborneWalk, Walthamstow</v>
          </cell>
          <cell r="E140">
            <v>0</v>
          </cell>
          <cell r="F140" t="str">
            <v>Manager</v>
          </cell>
        </row>
        <row r="141">
          <cell r="A141">
            <v>88</v>
          </cell>
          <cell r="B141">
            <v>4</v>
          </cell>
          <cell r="C141" t="str">
            <v>The Mall SelborneWalk, Walthamstow</v>
          </cell>
          <cell r="D141" t="str">
            <v>The Mall Fund</v>
          </cell>
          <cell r="E141">
            <v>0</v>
          </cell>
          <cell r="F141" t="str">
            <v>Owner</v>
          </cell>
        </row>
        <row r="142">
          <cell r="A142">
            <v>87</v>
          </cell>
          <cell r="B142">
            <v>4</v>
          </cell>
          <cell r="C142" t="str">
            <v>The Mall Gracechurch, Sutton Coldfield</v>
          </cell>
          <cell r="D142" t="str">
            <v>The Mall Fund</v>
          </cell>
          <cell r="E142">
            <v>0</v>
          </cell>
          <cell r="F142" t="str">
            <v>LeadClient</v>
          </cell>
        </row>
        <row r="143">
          <cell r="A143">
            <v>87</v>
          </cell>
          <cell r="B143">
            <v>4</v>
          </cell>
          <cell r="C143" t="str">
            <v>The Mall Gracechurch, Sutton Coldfield</v>
          </cell>
          <cell r="E143">
            <v>0</v>
          </cell>
          <cell r="F143" t="str">
            <v>Manager</v>
          </cell>
        </row>
        <row r="144">
          <cell r="A144">
            <v>87</v>
          </cell>
          <cell r="B144">
            <v>4</v>
          </cell>
          <cell r="C144" t="str">
            <v>The Mall Gracechurch, Sutton Coldfield</v>
          </cell>
          <cell r="D144" t="str">
            <v>The Mall Fund</v>
          </cell>
          <cell r="E144">
            <v>0</v>
          </cell>
          <cell r="F144" t="str">
            <v>Owner</v>
          </cell>
        </row>
        <row r="145">
          <cell r="A145">
            <v>86</v>
          </cell>
          <cell r="B145">
            <v>4</v>
          </cell>
          <cell r="C145" t="str">
            <v>The Mall Marlands, Southampton</v>
          </cell>
          <cell r="D145" t="str">
            <v>The Mall Fund</v>
          </cell>
          <cell r="E145">
            <v>0</v>
          </cell>
          <cell r="F145" t="str">
            <v>LeadClient</v>
          </cell>
        </row>
        <row r="146">
          <cell r="A146">
            <v>86</v>
          </cell>
          <cell r="B146">
            <v>4</v>
          </cell>
          <cell r="C146" t="str">
            <v>The Mall Marlands, Southampton</v>
          </cell>
          <cell r="E146">
            <v>0</v>
          </cell>
          <cell r="F146" t="str">
            <v>Manager</v>
          </cell>
        </row>
        <row r="147">
          <cell r="A147">
            <v>86</v>
          </cell>
          <cell r="B147">
            <v>4</v>
          </cell>
          <cell r="C147" t="str">
            <v>The Mall Marlands, Southampton</v>
          </cell>
          <cell r="D147" t="str">
            <v>The Mall Fund</v>
          </cell>
          <cell r="E147">
            <v>0</v>
          </cell>
          <cell r="F147" t="str">
            <v>Owner</v>
          </cell>
        </row>
        <row r="148">
          <cell r="A148">
            <v>85</v>
          </cell>
          <cell r="B148">
            <v>4</v>
          </cell>
          <cell r="C148" t="str">
            <v>The Mall Romford, Romford</v>
          </cell>
          <cell r="D148" t="str">
            <v>The Mall Fund</v>
          </cell>
          <cell r="E148">
            <v>0</v>
          </cell>
          <cell r="F148" t="str">
            <v>LeadClient</v>
          </cell>
        </row>
        <row r="149">
          <cell r="A149">
            <v>85</v>
          </cell>
          <cell r="B149">
            <v>4</v>
          </cell>
          <cell r="C149" t="str">
            <v>The Mall Romford, Romford</v>
          </cell>
          <cell r="E149">
            <v>0</v>
          </cell>
          <cell r="F149" t="str">
            <v>Manager</v>
          </cell>
        </row>
        <row r="150">
          <cell r="A150">
            <v>85</v>
          </cell>
          <cell r="B150">
            <v>4</v>
          </cell>
          <cell r="C150" t="str">
            <v>The Mall Romford, Romford</v>
          </cell>
          <cell r="D150" t="str">
            <v>The Mall Fund</v>
          </cell>
          <cell r="E150">
            <v>0</v>
          </cell>
          <cell r="F150" t="str">
            <v>Owner</v>
          </cell>
        </row>
        <row r="151">
          <cell r="A151">
            <v>84</v>
          </cell>
          <cell r="B151">
            <v>4</v>
          </cell>
          <cell r="C151" t="str">
            <v>The Mall Exchange, Ilford</v>
          </cell>
          <cell r="D151" t="str">
            <v>The Mall Fund</v>
          </cell>
          <cell r="E151">
            <v>0</v>
          </cell>
          <cell r="F151" t="str">
            <v>LeadClient</v>
          </cell>
        </row>
        <row r="152">
          <cell r="A152">
            <v>84</v>
          </cell>
          <cell r="B152">
            <v>4</v>
          </cell>
          <cell r="C152" t="str">
            <v>The Mall Exchange, Ilford</v>
          </cell>
          <cell r="E152">
            <v>0</v>
          </cell>
          <cell r="F152" t="str">
            <v>Manager</v>
          </cell>
        </row>
        <row r="153">
          <cell r="A153">
            <v>84</v>
          </cell>
          <cell r="B153">
            <v>4</v>
          </cell>
          <cell r="C153" t="str">
            <v>The Mall Exchange, Ilford</v>
          </cell>
          <cell r="D153" t="str">
            <v>The Mall Fund</v>
          </cell>
          <cell r="E153">
            <v>0</v>
          </cell>
          <cell r="F153" t="str">
            <v>Owner</v>
          </cell>
        </row>
        <row r="154">
          <cell r="A154">
            <v>83</v>
          </cell>
          <cell r="B154">
            <v>4</v>
          </cell>
          <cell r="C154" t="str">
            <v>The Mall Howgate, Falkirk</v>
          </cell>
          <cell r="D154" t="str">
            <v>The Mall Fund</v>
          </cell>
          <cell r="E154">
            <v>0</v>
          </cell>
          <cell r="F154" t="str">
            <v>LeadClient</v>
          </cell>
        </row>
        <row r="155">
          <cell r="A155">
            <v>83</v>
          </cell>
          <cell r="B155">
            <v>4</v>
          </cell>
          <cell r="C155" t="str">
            <v>The Mall Howgate, Falkirk</v>
          </cell>
          <cell r="E155">
            <v>0</v>
          </cell>
          <cell r="F155" t="str">
            <v>Manager</v>
          </cell>
        </row>
        <row r="156">
          <cell r="A156">
            <v>83</v>
          </cell>
          <cell r="B156">
            <v>4</v>
          </cell>
          <cell r="C156" t="str">
            <v>The Mall Howgate, Falkirk</v>
          </cell>
          <cell r="D156" t="str">
            <v>The Mall Fund</v>
          </cell>
          <cell r="E156">
            <v>0</v>
          </cell>
          <cell r="F156" t="str">
            <v>Owner</v>
          </cell>
        </row>
        <row r="157">
          <cell r="A157">
            <v>82</v>
          </cell>
          <cell r="B157">
            <v>4</v>
          </cell>
          <cell r="C157" t="str">
            <v>The Mall Ashley, Epsom</v>
          </cell>
          <cell r="D157" t="str">
            <v>The Mall Fund</v>
          </cell>
          <cell r="E157">
            <v>0</v>
          </cell>
          <cell r="F157" t="str">
            <v>LeadClient</v>
          </cell>
        </row>
        <row r="158">
          <cell r="A158">
            <v>82</v>
          </cell>
          <cell r="B158">
            <v>4</v>
          </cell>
          <cell r="C158" t="str">
            <v>The Mall Ashley, Epsom</v>
          </cell>
          <cell r="E158">
            <v>0</v>
          </cell>
          <cell r="F158" t="str">
            <v>Manager</v>
          </cell>
        </row>
        <row r="159">
          <cell r="A159">
            <v>82</v>
          </cell>
          <cell r="B159">
            <v>4</v>
          </cell>
          <cell r="C159" t="str">
            <v>The Mall Ashley, Epsom</v>
          </cell>
          <cell r="D159" t="str">
            <v>The Mall Fund</v>
          </cell>
          <cell r="E159">
            <v>0</v>
          </cell>
          <cell r="F159" t="str">
            <v>Owner</v>
          </cell>
        </row>
        <row r="160">
          <cell r="A160">
            <v>81</v>
          </cell>
          <cell r="B160">
            <v>4</v>
          </cell>
          <cell r="C160" t="str">
            <v>The Mall Broadwalk, Edgware</v>
          </cell>
          <cell r="D160" t="str">
            <v>The Mall Fund</v>
          </cell>
          <cell r="E160">
            <v>0</v>
          </cell>
          <cell r="F160" t="str">
            <v>LeadClient</v>
          </cell>
        </row>
        <row r="161">
          <cell r="A161">
            <v>81</v>
          </cell>
          <cell r="B161">
            <v>4</v>
          </cell>
          <cell r="C161" t="str">
            <v>The Mall Broadwalk, Edgware</v>
          </cell>
          <cell r="E161">
            <v>0</v>
          </cell>
          <cell r="F161" t="str">
            <v>Manager</v>
          </cell>
        </row>
        <row r="162">
          <cell r="A162">
            <v>81</v>
          </cell>
          <cell r="B162">
            <v>4</v>
          </cell>
          <cell r="C162" t="str">
            <v>The Mall Broadwalk, Edgware</v>
          </cell>
          <cell r="D162" t="str">
            <v>The Mall Fund</v>
          </cell>
          <cell r="E162">
            <v>0</v>
          </cell>
          <cell r="F162" t="str">
            <v>Owner</v>
          </cell>
        </row>
        <row r="163">
          <cell r="A163">
            <v>80</v>
          </cell>
          <cell r="B163">
            <v>4</v>
          </cell>
          <cell r="C163" t="str">
            <v>The Mall Pallasades, Birmingham</v>
          </cell>
          <cell r="D163" t="str">
            <v>The Mall Fund</v>
          </cell>
          <cell r="E163">
            <v>0</v>
          </cell>
          <cell r="F163" t="str">
            <v>LeadClient</v>
          </cell>
        </row>
        <row r="164">
          <cell r="A164">
            <v>80</v>
          </cell>
          <cell r="B164">
            <v>4</v>
          </cell>
          <cell r="C164" t="str">
            <v>The Mall Pallasades, Birmingham</v>
          </cell>
          <cell r="E164">
            <v>0</v>
          </cell>
          <cell r="F164" t="str">
            <v>Manager</v>
          </cell>
        </row>
        <row r="165">
          <cell r="A165">
            <v>80</v>
          </cell>
          <cell r="B165">
            <v>4</v>
          </cell>
          <cell r="C165" t="str">
            <v>The Mall Pallasades, Birmingham</v>
          </cell>
          <cell r="D165" t="str">
            <v>The Mall Fund</v>
          </cell>
          <cell r="E165">
            <v>0</v>
          </cell>
          <cell r="F165" t="str">
            <v>Owner</v>
          </cell>
        </row>
        <row r="166">
          <cell r="A166">
            <v>79</v>
          </cell>
          <cell r="B166">
            <v>4</v>
          </cell>
          <cell r="C166" t="str">
            <v>The Mall Broadway, Bexleyheath</v>
          </cell>
          <cell r="D166" t="str">
            <v>The Mall Fund</v>
          </cell>
          <cell r="E166">
            <v>0</v>
          </cell>
          <cell r="F166" t="str">
            <v>LeadClient</v>
          </cell>
        </row>
        <row r="167">
          <cell r="A167">
            <v>79</v>
          </cell>
          <cell r="B167">
            <v>4</v>
          </cell>
          <cell r="C167" t="str">
            <v>The Mall Broadway, Bexleyheath</v>
          </cell>
          <cell r="E167">
            <v>0</v>
          </cell>
          <cell r="F167" t="str">
            <v>Manager</v>
          </cell>
        </row>
        <row r="168">
          <cell r="A168">
            <v>79</v>
          </cell>
          <cell r="B168">
            <v>4</v>
          </cell>
          <cell r="C168" t="str">
            <v>The Mall Broadway, Bexleyheath</v>
          </cell>
          <cell r="D168" t="str">
            <v>The Mall Fund</v>
          </cell>
          <cell r="E168">
            <v>0</v>
          </cell>
          <cell r="F168" t="str">
            <v>Owner</v>
          </cell>
        </row>
        <row r="169">
          <cell r="A169">
            <v>78</v>
          </cell>
          <cell r="B169">
            <v>4</v>
          </cell>
          <cell r="C169" t="str">
            <v>The Mall Alhambra, Barnsley</v>
          </cell>
          <cell r="D169" t="str">
            <v>The Mall Fund</v>
          </cell>
          <cell r="E169">
            <v>0</v>
          </cell>
          <cell r="F169" t="str">
            <v>LeadClient</v>
          </cell>
        </row>
        <row r="170">
          <cell r="A170">
            <v>78</v>
          </cell>
          <cell r="B170">
            <v>4</v>
          </cell>
          <cell r="C170" t="str">
            <v>The Mall Alhambra, Barnsley</v>
          </cell>
          <cell r="E170">
            <v>0</v>
          </cell>
          <cell r="F170" t="str">
            <v>Manager</v>
          </cell>
        </row>
        <row r="171">
          <cell r="A171">
            <v>78</v>
          </cell>
          <cell r="B171">
            <v>4</v>
          </cell>
          <cell r="C171" t="str">
            <v>The Mall Alhambra, Barnsley</v>
          </cell>
          <cell r="D171" t="str">
            <v>The Mall Fund</v>
          </cell>
          <cell r="E171">
            <v>0</v>
          </cell>
          <cell r="F171" t="str">
            <v>Owner</v>
          </cell>
        </row>
        <row r="172">
          <cell r="A172">
            <v>77</v>
          </cell>
          <cell r="B172">
            <v>4</v>
          </cell>
          <cell r="C172" t="str">
            <v>The Mall Trinity, Aberdeen</v>
          </cell>
          <cell r="D172" t="str">
            <v>The Mall Fund</v>
          </cell>
          <cell r="E172">
            <v>0</v>
          </cell>
          <cell r="F172" t="str">
            <v>LeadClient</v>
          </cell>
        </row>
        <row r="173">
          <cell r="A173">
            <v>77</v>
          </cell>
          <cell r="B173">
            <v>4</v>
          </cell>
          <cell r="C173" t="str">
            <v>The Mall Trinity, Aberdeen</v>
          </cell>
          <cell r="E173">
            <v>0</v>
          </cell>
          <cell r="F173" t="str">
            <v>Manager</v>
          </cell>
        </row>
        <row r="174">
          <cell r="A174">
            <v>77</v>
          </cell>
          <cell r="B174">
            <v>4</v>
          </cell>
          <cell r="C174" t="str">
            <v>The Mall Trinity, Aberdeen</v>
          </cell>
          <cell r="D174" t="str">
            <v>The Mall Fund</v>
          </cell>
          <cell r="E174">
            <v>0</v>
          </cell>
          <cell r="F174" t="str">
            <v>Owner</v>
          </cell>
        </row>
        <row r="175">
          <cell r="A175">
            <v>76</v>
          </cell>
          <cell r="B175">
            <v>4</v>
          </cell>
          <cell r="C175" t="str">
            <v>Bullring, Birmingham</v>
          </cell>
          <cell r="D175" t="str">
            <v>Land Securities</v>
          </cell>
          <cell r="E175">
            <v>0</v>
          </cell>
          <cell r="F175" t="str">
            <v>LeadClient</v>
          </cell>
        </row>
        <row r="176">
          <cell r="A176">
            <v>76</v>
          </cell>
          <cell r="B176">
            <v>4</v>
          </cell>
          <cell r="C176" t="str">
            <v>Bullring, Birmingham</v>
          </cell>
          <cell r="D176" t="str">
            <v>Land Securities</v>
          </cell>
          <cell r="E176">
            <v>0</v>
          </cell>
          <cell r="F176" t="str">
            <v>Owner</v>
          </cell>
        </row>
        <row r="177">
          <cell r="A177">
            <v>75</v>
          </cell>
          <cell r="B177">
            <v>4</v>
          </cell>
          <cell r="C177" t="str">
            <v>The Shires, Leicester</v>
          </cell>
          <cell r="D177" t="str">
            <v>Hammerson</v>
          </cell>
          <cell r="E177">
            <v>0</v>
          </cell>
          <cell r="F177" t="str">
            <v>LeadClient</v>
          </cell>
        </row>
        <row r="178">
          <cell r="A178">
            <v>75</v>
          </cell>
          <cell r="B178">
            <v>4</v>
          </cell>
          <cell r="C178" t="str">
            <v>The Shires, Leicester</v>
          </cell>
          <cell r="D178" t="str">
            <v>Hammerson</v>
          </cell>
          <cell r="E178">
            <v>0</v>
          </cell>
          <cell r="F178" t="str">
            <v>Owner</v>
          </cell>
        </row>
        <row r="179">
          <cell r="F179" t="str">
            <v>LeadClient</v>
          </cell>
        </row>
        <row r="180">
          <cell r="F180" t="str">
            <v>Manager</v>
          </cell>
        </row>
        <row r="181">
          <cell r="A181">
            <v>74</v>
          </cell>
          <cell r="B181">
            <v>4</v>
          </cell>
          <cell r="C181" t="str">
            <v>Dolphin SC, Poole</v>
          </cell>
          <cell r="D181" t="str">
            <v>Grosvenor</v>
          </cell>
          <cell r="E181">
            <v>1</v>
          </cell>
          <cell r="F181" t="str">
            <v>Owner</v>
          </cell>
        </row>
        <row r="182">
          <cell r="F182" t="str">
            <v>LeadClient</v>
          </cell>
        </row>
        <row r="183">
          <cell r="F183" t="str">
            <v>Manager</v>
          </cell>
        </row>
        <row r="184">
          <cell r="A184">
            <v>73</v>
          </cell>
          <cell r="B184">
            <v>4</v>
          </cell>
          <cell r="C184" t="str">
            <v>Festival Place, Basingstoke</v>
          </cell>
          <cell r="D184" t="str">
            <v>Grosvenor</v>
          </cell>
          <cell r="E184">
            <v>1</v>
          </cell>
          <cell r="F184" t="str">
            <v>Owner</v>
          </cell>
        </row>
        <row r="185">
          <cell r="A185">
            <v>72</v>
          </cell>
          <cell r="B185">
            <v>4</v>
          </cell>
          <cell r="C185" t="str">
            <v>Times Square, Sutton</v>
          </cell>
          <cell r="D185" t="str">
            <v>CBRE</v>
          </cell>
          <cell r="E185">
            <v>0</v>
          </cell>
          <cell r="F185" t="str">
            <v>LeadClient</v>
          </cell>
        </row>
        <row r="186">
          <cell r="A186">
            <v>72</v>
          </cell>
          <cell r="B186">
            <v>4</v>
          </cell>
          <cell r="C186" t="str">
            <v>Times Square, Sutton</v>
          </cell>
          <cell r="E186">
            <v>0</v>
          </cell>
          <cell r="F186" t="str">
            <v>Manager</v>
          </cell>
        </row>
        <row r="187">
          <cell r="A187">
            <v>71</v>
          </cell>
          <cell r="B187">
            <v>4</v>
          </cell>
          <cell r="C187" t="str">
            <v>The Meadows, Chelmsford</v>
          </cell>
          <cell r="D187" t="str">
            <v>CBRE</v>
          </cell>
          <cell r="E187">
            <v>0</v>
          </cell>
          <cell r="F187" t="str">
            <v>LeadClient</v>
          </cell>
        </row>
        <row r="188">
          <cell r="A188">
            <v>71</v>
          </cell>
          <cell r="B188">
            <v>4</v>
          </cell>
          <cell r="C188" t="str">
            <v>The Meadows, Chelmsford</v>
          </cell>
          <cell r="E188">
            <v>0</v>
          </cell>
          <cell r="F188" t="str">
            <v>Manager</v>
          </cell>
        </row>
        <row r="189">
          <cell r="A189">
            <v>70</v>
          </cell>
          <cell r="B189">
            <v>4</v>
          </cell>
          <cell r="C189" t="str">
            <v>The Boardwalk, Portsmouth</v>
          </cell>
          <cell r="D189" t="str">
            <v>CBRE</v>
          </cell>
          <cell r="E189">
            <v>0</v>
          </cell>
          <cell r="F189" t="str">
            <v>LeadClient</v>
          </cell>
        </row>
        <row r="190">
          <cell r="A190">
            <v>70</v>
          </cell>
          <cell r="B190">
            <v>4</v>
          </cell>
          <cell r="C190" t="str">
            <v>The Boardwalk, Portsmouth</v>
          </cell>
          <cell r="E190">
            <v>0</v>
          </cell>
          <cell r="F190" t="str">
            <v>Manager</v>
          </cell>
        </row>
        <row r="191">
          <cell r="F191" t="str">
            <v>Manager</v>
          </cell>
        </row>
        <row r="192">
          <cell r="F192" t="str">
            <v>LeadClient</v>
          </cell>
        </row>
        <row r="193">
          <cell r="A193">
            <v>69</v>
          </cell>
          <cell r="B193">
            <v>4</v>
          </cell>
          <cell r="C193" t="str">
            <v>Princes Square, Glasgow</v>
          </cell>
          <cell r="D193" t="str">
            <v>CBRE</v>
          </cell>
          <cell r="E193">
            <v>1</v>
          </cell>
          <cell r="F193" t="str">
            <v>Owner</v>
          </cell>
        </row>
        <row r="194">
          <cell r="A194">
            <v>68</v>
          </cell>
          <cell r="B194">
            <v>4</v>
          </cell>
          <cell r="C194" t="str">
            <v>Princes Quay, Hull</v>
          </cell>
          <cell r="D194" t="str">
            <v>CBRE</v>
          </cell>
          <cell r="E194">
            <v>0</v>
          </cell>
          <cell r="F194" t="str">
            <v>LeadClient</v>
          </cell>
        </row>
        <row r="195">
          <cell r="A195">
            <v>68</v>
          </cell>
          <cell r="B195">
            <v>4</v>
          </cell>
          <cell r="C195" t="str">
            <v>Princes Quay, Hull</v>
          </cell>
          <cell r="E195">
            <v>0</v>
          </cell>
          <cell r="F195" t="str">
            <v>Manager</v>
          </cell>
        </row>
        <row r="196">
          <cell r="A196">
            <v>63</v>
          </cell>
          <cell r="B196">
            <v>4</v>
          </cell>
          <cell r="C196" t="str">
            <v>Elmsleigh Centre, Middlesex</v>
          </cell>
          <cell r="D196" t="str">
            <v>CBRE</v>
          </cell>
          <cell r="E196">
            <v>0</v>
          </cell>
          <cell r="F196" t="str">
            <v>LeadClient</v>
          </cell>
        </row>
        <row r="197">
          <cell r="A197">
            <v>63</v>
          </cell>
          <cell r="B197">
            <v>4</v>
          </cell>
          <cell r="C197" t="str">
            <v>Elmsleigh Centre, Middlesex</v>
          </cell>
          <cell r="E197">
            <v>0</v>
          </cell>
          <cell r="F197" t="str">
            <v>Manager</v>
          </cell>
        </row>
        <row r="198">
          <cell r="A198">
            <v>62</v>
          </cell>
          <cell r="B198">
            <v>4</v>
          </cell>
          <cell r="C198" t="str">
            <v>Crowngate, Worcester</v>
          </cell>
          <cell r="D198" t="str">
            <v>CBRE</v>
          </cell>
          <cell r="E198">
            <v>0</v>
          </cell>
          <cell r="F198" t="str">
            <v>LeadClient</v>
          </cell>
        </row>
        <row r="199">
          <cell r="A199">
            <v>62</v>
          </cell>
          <cell r="B199">
            <v>4</v>
          </cell>
          <cell r="C199" t="str">
            <v>Crowngate, Worcester</v>
          </cell>
          <cell r="E199">
            <v>0</v>
          </cell>
          <cell r="F199" t="str">
            <v>Manager</v>
          </cell>
        </row>
        <row r="200">
          <cell r="A200">
            <v>61</v>
          </cell>
          <cell r="B200">
            <v>4</v>
          </cell>
          <cell r="C200" t="str">
            <v xml:space="preserve">Coliseum, Ellsmere Port </v>
          </cell>
          <cell r="D200" t="str">
            <v>CBRE</v>
          </cell>
          <cell r="E200">
            <v>0</v>
          </cell>
          <cell r="F200" t="str">
            <v>LeadClient</v>
          </cell>
        </row>
        <row r="201">
          <cell r="A201">
            <v>61</v>
          </cell>
          <cell r="B201">
            <v>4</v>
          </cell>
          <cell r="C201" t="str">
            <v xml:space="preserve">Coliseum, Ellsmere Port </v>
          </cell>
          <cell r="E201">
            <v>0</v>
          </cell>
          <cell r="F201" t="str">
            <v>Manager</v>
          </cell>
        </row>
        <row r="202">
          <cell r="A202">
            <v>60</v>
          </cell>
          <cell r="B202">
            <v>4</v>
          </cell>
          <cell r="C202" t="str">
            <v>Eastgate Phase 2, Inverness</v>
          </cell>
          <cell r="D202" t="str">
            <v>CBRE</v>
          </cell>
          <cell r="E202">
            <v>0</v>
          </cell>
          <cell r="F202" t="str">
            <v>LeadClient</v>
          </cell>
        </row>
        <row r="203">
          <cell r="A203">
            <v>60</v>
          </cell>
          <cell r="B203">
            <v>4</v>
          </cell>
          <cell r="C203" t="str">
            <v>Eastgate Phase 2, Inverness</v>
          </cell>
          <cell r="E203">
            <v>0</v>
          </cell>
          <cell r="F203" t="str">
            <v>Manager</v>
          </cell>
        </row>
        <row r="204">
          <cell r="A204">
            <v>60</v>
          </cell>
          <cell r="B204">
            <v>4</v>
          </cell>
          <cell r="C204" t="str">
            <v>Eastgate Phase 2, Inverness</v>
          </cell>
          <cell r="D204" t="str">
            <v>Grosvenor</v>
          </cell>
          <cell r="E204">
            <v>0</v>
          </cell>
          <cell r="F204" t="str">
            <v>Owner</v>
          </cell>
        </row>
        <row r="205">
          <cell r="A205">
            <v>59</v>
          </cell>
          <cell r="B205">
            <v>4</v>
          </cell>
          <cell r="C205" t="str">
            <v xml:space="preserve">Bishop Centre, Taplow </v>
          </cell>
          <cell r="D205" t="str">
            <v>Land Securities</v>
          </cell>
          <cell r="E205">
            <v>0</v>
          </cell>
          <cell r="F205" t="str">
            <v>LeadClient</v>
          </cell>
        </row>
        <row r="206">
          <cell r="A206">
            <v>59</v>
          </cell>
          <cell r="B206">
            <v>4</v>
          </cell>
          <cell r="C206" t="str">
            <v xml:space="preserve">Bishop Centre, Taplow </v>
          </cell>
          <cell r="D206" t="str">
            <v>Land Securities</v>
          </cell>
          <cell r="E206">
            <v>0</v>
          </cell>
          <cell r="F206" t="str">
            <v>Owner</v>
          </cell>
        </row>
        <row r="207">
          <cell r="A207">
            <v>58</v>
          </cell>
          <cell r="B207">
            <v>4</v>
          </cell>
          <cell r="C207" t="str">
            <v>Gunwharf Quays, Portsmouth</v>
          </cell>
          <cell r="D207" t="str">
            <v>Land Securities</v>
          </cell>
          <cell r="E207">
            <v>0</v>
          </cell>
          <cell r="F207" t="str">
            <v>LeadClient</v>
          </cell>
        </row>
        <row r="208">
          <cell r="A208">
            <v>58</v>
          </cell>
          <cell r="B208">
            <v>4</v>
          </cell>
          <cell r="C208" t="str">
            <v>Gunwharf Quays, Portsmouth</v>
          </cell>
          <cell r="D208" t="str">
            <v>Land Securities</v>
          </cell>
          <cell r="E208">
            <v>0</v>
          </cell>
          <cell r="F208" t="str">
            <v>Owner</v>
          </cell>
        </row>
        <row r="209">
          <cell r="A209">
            <v>57</v>
          </cell>
          <cell r="B209">
            <v>4</v>
          </cell>
          <cell r="C209" t="str">
            <v>The Avenue, Bournemouth</v>
          </cell>
          <cell r="D209" t="str">
            <v>CBRE</v>
          </cell>
          <cell r="E209">
            <v>0</v>
          </cell>
          <cell r="F209" t="str">
            <v>LeadClient</v>
          </cell>
        </row>
        <row r="210">
          <cell r="A210">
            <v>57</v>
          </cell>
          <cell r="B210">
            <v>4</v>
          </cell>
          <cell r="C210" t="str">
            <v>The Avenue, Bournemouth</v>
          </cell>
          <cell r="E210">
            <v>0</v>
          </cell>
          <cell r="F210" t="str">
            <v>Manager</v>
          </cell>
        </row>
        <row r="211">
          <cell r="A211">
            <v>50</v>
          </cell>
          <cell r="B211">
            <v>4</v>
          </cell>
          <cell r="C211" t="str">
            <v>Woolshops SC, Halifax</v>
          </cell>
          <cell r="D211" t="str">
            <v>LaSalle IM</v>
          </cell>
          <cell r="E211">
            <v>0</v>
          </cell>
          <cell r="F211" t="str">
            <v>LeadClient</v>
          </cell>
        </row>
        <row r="212">
          <cell r="A212">
            <v>49</v>
          </cell>
          <cell r="B212">
            <v>4</v>
          </cell>
          <cell r="C212" t="str">
            <v>Westgate SC, Oxford</v>
          </cell>
          <cell r="D212" t="str">
            <v>LaSalle IM</v>
          </cell>
          <cell r="E212">
            <v>0</v>
          </cell>
          <cell r="F212" t="str">
            <v>LeadClient</v>
          </cell>
        </row>
        <row r="213">
          <cell r="A213">
            <v>46</v>
          </cell>
          <cell r="B213">
            <v>4</v>
          </cell>
          <cell r="C213" t="str">
            <v>Cumbernauld, Strathclyde</v>
          </cell>
          <cell r="D213" t="str">
            <v>LaSalle IM</v>
          </cell>
          <cell r="E213">
            <v>0</v>
          </cell>
          <cell r="F213" t="str">
            <v>LeadClient</v>
          </cell>
        </row>
        <row r="214">
          <cell r="A214">
            <v>44</v>
          </cell>
          <cell r="B214">
            <v>4</v>
          </cell>
          <cell r="C214" t="str">
            <v>Surrey Quays, Rotherhithe London</v>
          </cell>
          <cell r="D214" t="str">
            <v>Slough Estates</v>
          </cell>
          <cell r="E214">
            <v>0</v>
          </cell>
          <cell r="F214" t="str">
            <v>LeadClient</v>
          </cell>
        </row>
        <row r="215">
          <cell r="A215">
            <v>44</v>
          </cell>
          <cell r="B215">
            <v>4</v>
          </cell>
          <cell r="C215" t="str">
            <v>Surrey Quays, Rotherhithe London</v>
          </cell>
          <cell r="D215" t="str">
            <v>Slough Estates</v>
          </cell>
          <cell r="E215">
            <v>0</v>
          </cell>
          <cell r="F215" t="str">
            <v>Owner</v>
          </cell>
        </row>
        <row r="216">
          <cell r="A216">
            <v>43</v>
          </cell>
          <cell r="B216">
            <v>4</v>
          </cell>
          <cell r="C216" t="str">
            <v>Lewisham SC, London</v>
          </cell>
          <cell r="D216" t="str">
            <v>Land Securities</v>
          </cell>
          <cell r="E216">
            <v>0</v>
          </cell>
          <cell r="F216" t="str">
            <v>LeadClient</v>
          </cell>
        </row>
        <row r="217">
          <cell r="A217">
            <v>43</v>
          </cell>
          <cell r="B217">
            <v>4</v>
          </cell>
          <cell r="C217" t="str">
            <v>Lewisham SC, London</v>
          </cell>
          <cell r="D217" t="str">
            <v>Land Securities</v>
          </cell>
          <cell r="E217">
            <v>0</v>
          </cell>
          <cell r="F217" t="str">
            <v>Owner</v>
          </cell>
        </row>
        <row r="218">
          <cell r="A218">
            <v>42</v>
          </cell>
          <cell r="B218">
            <v>4</v>
          </cell>
          <cell r="C218" t="str">
            <v>Howard Centre, Welwyn Garden City</v>
          </cell>
          <cell r="D218" t="str">
            <v>Land Securities</v>
          </cell>
          <cell r="E218">
            <v>0</v>
          </cell>
          <cell r="F218" t="str">
            <v>LeadClient</v>
          </cell>
        </row>
        <row r="219">
          <cell r="A219">
            <v>42</v>
          </cell>
          <cell r="B219">
            <v>4</v>
          </cell>
          <cell r="C219" t="str">
            <v>Howard Centre, Welwyn Garden City</v>
          </cell>
          <cell r="D219" t="str">
            <v>Land Securities</v>
          </cell>
          <cell r="E219">
            <v>0</v>
          </cell>
          <cell r="F219" t="str">
            <v>Owner</v>
          </cell>
        </row>
        <row r="220">
          <cell r="F220" t="str">
            <v>LeadClient</v>
          </cell>
        </row>
        <row r="221">
          <cell r="F221" t="str">
            <v>Manager</v>
          </cell>
        </row>
        <row r="222">
          <cell r="A222">
            <v>40</v>
          </cell>
          <cell r="B222">
            <v>4</v>
          </cell>
          <cell r="C222" t="str">
            <v>Sovereign, Weston-super-Mare</v>
          </cell>
          <cell r="D222" t="str">
            <v>F&amp;C</v>
          </cell>
          <cell r="E222">
            <v>1</v>
          </cell>
          <cell r="F222" t="str">
            <v>Owner</v>
          </cell>
        </row>
        <row r="223">
          <cell r="A223">
            <v>37</v>
          </cell>
          <cell r="B223">
            <v>4</v>
          </cell>
          <cell r="C223" t="str">
            <v xml:space="preserve">Pavilion Central, Birmingham </v>
          </cell>
          <cell r="D223" t="str">
            <v>CBRE</v>
          </cell>
          <cell r="E223">
            <v>0</v>
          </cell>
          <cell r="F223" t="str">
            <v>LeadClient</v>
          </cell>
        </row>
        <row r="224">
          <cell r="A224">
            <v>37</v>
          </cell>
          <cell r="B224">
            <v>4</v>
          </cell>
          <cell r="C224" t="str">
            <v xml:space="preserve">Pavilion Central, Birmingham </v>
          </cell>
          <cell r="E224">
            <v>0</v>
          </cell>
          <cell r="F224" t="str">
            <v>Manager</v>
          </cell>
        </row>
        <row r="225">
          <cell r="A225">
            <v>36</v>
          </cell>
          <cell r="B225">
            <v>4</v>
          </cell>
          <cell r="C225" t="str">
            <v>The Parade, Swindon</v>
          </cell>
          <cell r="D225" t="str">
            <v>F&amp;C</v>
          </cell>
          <cell r="E225">
            <v>0</v>
          </cell>
          <cell r="F225" t="str">
            <v>LeadClient</v>
          </cell>
        </row>
        <row r="226">
          <cell r="A226">
            <v>36</v>
          </cell>
          <cell r="B226">
            <v>4</v>
          </cell>
          <cell r="C226" t="str">
            <v>The Parade, Swindon</v>
          </cell>
          <cell r="D226" t="str">
            <v>F&amp;C</v>
          </cell>
          <cell r="E226">
            <v>0</v>
          </cell>
          <cell r="F226" t="str">
            <v>Owner</v>
          </cell>
        </row>
        <row r="227">
          <cell r="A227">
            <v>35</v>
          </cell>
          <cell r="B227">
            <v>4</v>
          </cell>
          <cell r="C227" t="str">
            <v xml:space="preserve">Hill Street, Middlesbrough </v>
          </cell>
          <cell r="D227" t="str">
            <v>F&amp;C</v>
          </cell>
          <cell r="E227">
            <v>0</v>
          </cell>
          <cell r="F227" t="str">
            <v>LeadClient</v>
          </cell>
        </row>
        <row r="228">
          <cell r="A228">
            <v>35</v>
          </cell>
          <cell r="B228">
            <v>4</v>
          </cell>
          <cell r="C228" t="str">
            <v xml:space="preserve">Hill Street, Middlesbrough </v>
          </cell>
          <cell r="D228" t="str">
            <v>F&amp;C</v>
          </cell>
          <cell r="E228">
            <v>0</v>
          </cell>
          <cell r="F228" t="str">
            <v>Owner</v>
          </cell>
        </row>
        <row r="229">
          <cell r="A229">
            <v>34</v>
          </cell>
          <cell r="B229">
            <v>4</v>
          </cell>
          <cell r="C229" t="str">
            <v>Eastgate, Inverness</v>
          </cell>
          <cell r="D229" t="str">
            <v>CBRE</v>
          </cell>
          <cell r="E229">
            <v>0</v>
          </cell>
          <cell r="F229" t="str">
            <v>LeadClient</v>
          </cell>
        </row>
        <row r="230">
          <cell r="A230">
            <v>34</v>
          </cell>
          <cell r="B230">
            <v>4</v>
          </cell>
          <cell r="C230" t="str">
            <v>Eastgate, Inverness</v>
          </cell>
          <cell r="E230">
            <v>0</v>
          </cell>
          <cell r="F230" t="str">
            <v>Manager</v>
          </cell>
        </row>
        <row r="231">
          <cell r="A231">
            <v>34</v>
          </cell>
          <cell r="B231">
            <v>4</v>
          </cell>
          <cell r="C231" t="str">
            <v>Eastgate, Inverness</v>
          </cell>
          <cell r="D231" t="str">
            <v>Grosvenor</v>
          </cell>
          <cell r="E231">
            <v>0</v>
          </cell>
          <cell r="F231" t="str">
            <v>Owner</v>
          </cell>
        </row>
        <row r="232">
          <cell r="A232">
            <v>33</v>
          </cell>
          <cell r="B232">
            <v>4</v>
          </cell>
          <cell r="C232" t="str">
            <v>St. James SC, Edinburgh</v>
          </cell>
          <cell r="D232" t="str">
            <v>LaSalle IM</v>
          </cell>
          <cell r="E232">
            <v>0</v>
          </cell>
          <cell r="F232" t="str">
            <v>LeadClient</v>
          </cell>
        </row>
        <row r="233">
          <cell r="A233">
            <v>32</v>
          </cell>
          <cell r="B233">
            <v>4</v>
          </cell>
          <cell r="C233" t="str">
            <v>Quadrant SC, Swansea</v>
          </cell>
          <cell r="D233" t="str">
            <v>LaSalle IM</v>
          </cell>
          <cell r="E233">
            <v>0</v>
          </cell>
          <cell r="F233" t="str">
            <v>LeadClient</v>
          </cell>
        </row>
        <row r="234">
          <cell r="A234">
            <v>31</v>
          </cell>
          <cell r="B234">
            <v>4</v>
          </cell>
          <cell r="C234" t="str">
            <v>High Chelmer SC, Chelmsford</v>
          </cell>
          <cell r="D234" t="str">
            <v>LaSalle IM</v>
          </cell>
          <cell r="E234">
            <v>0</v>
          </cell>
          <cell r="F234" t="str">
            <v>LeadClient</v>
          </cell>
        </row>
        <row r="235">
          <cell r="A235">
            <v>30</v>
          </cell>
          <cell r="B235">
            <v>4</v>
          </cell>
          <cell r="C235" t="str">
            <v>Eden Walk SC, Kingston upon Thames</v>
          </cell>
          <cell r="D235" t="str">
            <v>LaSalle IM</v>
          </cell>
          <cell r="E235">
            <v>0</v>
          </cell>
          <cell r="F235" t="str">
            <v>LeadClient</v>
          </cell>
        </row>
        <row r="236">
          <cell r="A236">
            <v>29</v>
          </cell>
          <cell r="B236">
            <v>4</v>
          </cell>
          <cell r="C236" t="str">
            <v>White Rose, Leeds</v>
          </cell>
          <cell r="D236" t="str">
            <v>Land Securities</v>
          </cell>
          <cell r="E236">
            <v>0</v>
          </cell>
          <cell r="F236" t="str">
            <v>LeadClient</v>
          </cell>
        </row>
        <row r="237">
          <cell r="A237">
            <v>29</v>
          </cell>
          <cell r="B237">
            <v>4</v>
          </cell>
          <cell r="C237" t="str">
            <v>White Rose, Leeds</v>
          </cell>
          <cell r="D237" t="str">
            <v>Land Securities</v>
          </cell>
          <cell r="E237">
            <v>0</v>
          </cell>
          <cell r="F237" t="str">
            <v>Owner</v>
          </cell>
        </row>
        <row r="238">
          <cell r="A238">
            <v>28</v>
          </cell>
          <cell r="B238">
            <v>4</v>
          </cell>
          <cell r="C238" t="str">
            <v>Stratford SC, London</v>
          </cell>
          <cell r="D238" t="str">
            <v>Land Securities</v>
          </cell>
          <cell r="E238">
            <v>0</v>
          </cell>
          <cell r="F238" t="str">
            <v>LeadClient</v>
          </cell>
        </row>
        <row r="239">
          <cell r="A239">
            <v>28</v>
          </cell>
          <cell r="B239">
            <v>4</v>
          </cell>
          <cell r="C239" t="str">
            <v>Stratford SC, London</v>
          </cell>
          <cell r="D239" t="str">
            <v>Land Securities</v>
          </cell>
          <cell r="E239">
            <v>0</v>
          </cell>
          <cell r="F239" t="str">
            <v>Owner</v>
          </cell>
        </row>
        <row r="240">
          <cell r="A240">
            <v>27</v>
          </cell>
          <cell r="B240">
            <v>4</v>
          </cell>
          <cell r="C240" t="str">
            <v>St. John's, Liverpool</v>
          </cell>
          <cell r="D240" t="str">
            <v>Land Securities</v>
          </cell>
          <cell r="E240">
            <v>0</v>
          </cell>
          <cell r="F240" t="str">
            <v>LeadClient</v>
          </cell>
        </row>
        <row r="241">
          <cell r="A241">
            <v>27</v>
          </cell>
          <cell r="B241">
            <v>4</v>
          </cell>
          <cell r="C241" t="str">
            <v>St. John's, Liverpool</v>
          </cell>
          <cell r="D241" t="str">
            <v>Land Securities</v>
          </cell>
          <cell r="E241">
            <v>0</v>
          </cell>
          <cell r="F241" t="str">
            <v>Owner</v>
          </cell>
        </row>
        <row r="242">
          <cell r="A242">
            <v>26</v>
          </cell>
          <cell r="B242">
            <v>4</v>
          </cell>
          <cell r="C242" t="str">
            <v>St. David's SC, Cardiff</v>
          </cell>
          <cell r="D242" t="str">
            <v>Land Securities</v>
          </cell>
          <cell r="E242">
            <v>0</v>
          </cell>
          <cell r="F242" t="str">
            <v>LeadClient</v>
          </cell>
        </row>
        <row r="243">
          <cell r="A243">
            <v>26</v>
          </cell>
          <cell r="B243">
            <v>4</v>
          </cell>
          <cell r="C243" t="str">
            <v>St. David's SC, Cardiff</v>
          </cell>
          <cell r="D243" t="str">
            <v>Land Securities</v>
          </cell>
          <cell r="E243">
            <v>0</v>
          </cell>
          <cell r="F243" t="str">
            <v>Owner</v>
          </cell>
        </row>
        <row r="244">
          <cell r="A244">
            <v>25</v>
          </cell>
          <cell r="B244">
            <v>4</v>
          </cell>
          <cell r="C244" t="str">
            <v>Princes Mall, East Kilbride</v>
          </cell>
          <cell r="D244" t="str">
            <v>The British Land Company</v>
          </cell>
          <cell r="E244">
            <v>1</v>
          </cell>
          <cell r="F244" t="str">
            <v>LeadClient</v>
          </cell>
        </row>
        <row r="245">
          <cell r="A245">
            <v>24</v>
          </cell>
          <cell r="B245">
            <v>4</v>
          </cell>
          <cell r="C245" t="str">
            <v>Olympia, East Kilbride</v>
          </cell>
          <cell r="D245" t="str">
            <v>The British Land Company</v>
          </cell>
          <cell r="E245">
            <v>1</v>
          </cell>
          <cell r="F245" t="str">
            <v>LeadClient</v>
          </cell>
        </row>
        <row r="246">
          <cell r="A246">
            <v>23</v>
          </cell>
          <cell r="B246">
            <v>4</v>
          </cell>
          <cell r="C246" t="str">
            <v>Bridges, Sunderland</v>
          </cell>
          <cell r="D246" t="str">
            <v>Land Securities</v>
          </cell>
          <cell r="E246">
            <v>0</v>
          </cell>
          <cell r="F246" t="str">
            <v>LeadClient</v>
          </cell>
        </row>
        <row r="247">
          <cell r="A247">
            <v>23</v>
          </cell>
          <cell r="B247">
            <v>4</v>
          </cell>
          <cell r="C247" t="str">
            <v>Bridges, Sunderland</v>
          </cell>
          <cell r="D247" t="str">
            <v>Land Securities</v>
          </cell>
          <cell r="E247">
            <v>0</v>
          </cell>
          <cell r="F247" t="str">
            <v>Owner</v>
          </cell>
        </row>
        <row r="248">
          <cell r="A248">
            <v>22</v>
          </cell>
          <cell r="B248">
            <v>4</v>
          </cell>
          <cell r="C248" t="str">
            <v>Bon Accord, Aberdeen</v>
          </cell>
          <cell r="D248" t="str">
            <v>The British Land Company</v>
          </cell>
          <cell r="E248">
            <v>1</v>
          </cell>
          <cell r="F248" t="str">
            <v>LeadClient</v>
          </cell>
        </row>
        <row r="249">
          <cell r="A249">
            <v>21</v>
          </cell>
          <cell r="B249">
            <v>4</v>
          </cell>
          <cell r="C249" t="str">
            <v>Almondvale, Livingston</v>
          </cell>
          <cell r="D249" t="str">
            <v>Land Securities</v>
          </cell>
          <cell r="E249">
            <v>0</v>
          </cell>
          <cell r="F249" t="str">
            <v>LeadClient</v>
          </cell>
        </row>
        <row r="250">
          <cell r="A250">
            <v>21</v>
          </cell>
          <cell r="B250">
            <v>4</v>
          </cell>
          <cell r="C250" t="str">
            <v>Almondvale, Livingston</v>
          </cell>
          <cell r="D250" t="str">
            <v>Land Securities</v>
          </cell>
          <cell r="E250">
            <v>0</v>
          </cell>
          <cell r="F250" t="str">
            <v>Owner</v>
          </cell>
        </row>
        <row r="251">
          <cell r="A251">
            <v>20</v>
          </cell>
          <cell r="B251">
            <v>4</v>
          </cell>
          <cell r="C251" t="str">
            <v xml:space="preserve">West Quay, Southampton </v>
          </cell>
          <cell r="D251" t="str">
            <v>Hammerson</v>
          </cell>
          <cell r="E251">
            <v>0</v>
          </cell>
          <cell r="F251" t="str">
            <v>LeadClient</v>
          </cell>
        </row>
        <row r="252">
          <cell r="A252">
            <v>20</v>
          </cell>
          <cell r="B252">
            <v>4</v>
          </cell>
          <cell r="C252" t="str">
            <v xml:space="preserve">West Quay, Southampton </v>
          </cell>
          <cell r="D252" t="str">
            <v>Hammerson</v>
          </cell>
          <cell r="E252">
            <v>0</v>
          </cell>
          <cell r="F252" t="str">
            <v>Owner</v>
          </cell>
        </row>
        <row r="253">
          <cell r="A253">
            <v>19</v>
          </cell>
          <cell r="B253">
            <v>4</v>
          </cell>
          <cell r="C253" t="str">
            <v>The Oracle, Reading</v>
          </cell>
          <cell r="D253" t="str">
            <v>Hammerson</v>
          </cell>
          <cell r="E253">
            <v>0</v>
          </cell>
          <cell r="F253" t="str">
            <v>LeadClient</v>
          </cell>
        </row>
        <row r="254">
          <cell r="A254">
            <v>19</v>
          </cell>
          <cell r="B254">
            <v>4</v>
          </cell>
          <cell r="C254" t="str">
            <v>The Oracle, Reading</v>
          </cell>
          <cell r="D254" t="str">
            <v>Hammerson</v>
          </cell>
          <cell r="E254">
            <v>0</v>
          </cell>
          <cell r="F254" t="str">
            <v>Owner</v>
          </cell>
        </row>
        <row r="255">
          <cell r="A255">
            <v>17</v>
          </cell>
          <cell r="B255">
            <v>4</v>
          </cell>
          <cell r="C255" t="str">
            <v xml:space="preserve">Liberty, Romford </v>
          </cell>
          <cell r="D255" t="str">
            <v>Hammerson</v>
          </cell>
          <cell r="E255">
            <v>0</v>
          </cell>
          <cell r="F255" t="str">
            <v>LeadClient</v>
          </cell>
        </row>
        <row r="256">
          <cell r="A256">
            <v>17</v>
          </cell>
          <cell r="B256">
            <v>4</v>
          </cell>
          <cell r="C256" t="str">
            <v xml:space="preserve">Liberty, Romford </v>
          </cell>
          <cell r="D256" t="str">
            <v>Hammerson</v>
          </cell>
          <cell r="E256">
            <v>0</v>
          </cell>
          <cell r="F256" t="str">
            <v>Owner</v>
          </cell>
        </row>
        <row r="257">
          <cell r="F257" t="str">
            <v>LeadClient</v>
          </cell>
        </row>
        <row r="258">
          <cell r="F258" t="str">
            <v>Manager</v>
          </cell>
        </row>
        <row r="259">
          <cell r="A259">
            <v>16</v>
          </cell>
          <cell r="B259">
            <v>4</v>
          </cell>
          <cell r="C259" t="str">
            <v>Freshney Place, Grimsby</v>
          </cell>
          <cell r="D259" t="str">
            <v>Grosvenor</v>
          </cell>
          <cell r="E259">
            <v>1</v>
          </cell>
          <cell r="F259" t="str">
            <v>Owner</v>
          </cell>
        </row>
        <row r="260">
          <cell r="A260">
            <v>15</v>
          </cell>
          <cell r="B260">
            <v>4</v>
          </cell>
          <cell r="C260" t="str">
            <v xml:space="preserve">Brent Cross, London </v>
          </cell>
          <cell r="D260" t="str">
            <v>Hammerson</v>
          </cell>
          <cell r="E260">
            <v>0</v>
          </cell>
          <cell r="F260" t="str">
            <v>LeadClient</v>
          </cell>
        </row>
        <row r="261">
          <cell r="A261">
            <v>15</v>
          </cell>
          <cell r="B261">
            <v>4</v>
          </cell>
          <cell r="C261" t="str">
            <v xml:space="preserve">Brent Cross, London </v>
          </cell>
          <cell r="D261" t="str">
            <v>Hammerson</v>
          </cell>
          <cell r="E261">
            <v>0</v>
          </cell>
          <cell r="F261" t="str">
            <v>Owner</v>
          </cell>
        </row>
        <row r="262">
          <cell r="A262">
            <v>13</v>
          </cell>
          <cell r="B262">
            <v>4</v>
          </cell>
          <cell r="C262" t="str">
            <v>The Mall Grosvenor, Chester</v>
          </cell>
          <cell r="D262" t="str">
            <v>The Mall Fund</v>
          </cell>
          <cell r="E262">
            <v>0</v>
          </cell>
          <cell r="F262" t="str">
            <v>LeadClient</v>
          </cell>
        </row>
        <row r="263">
          <cell r="A263">
            <v>13</v>
          </cell>
          <cell r="B263">
            <v>4</v>
          </cell>
          <cell r="C263" t="str">
            <v>The Mall Grosvenor, Chester</v>
          </cell>
          <cell r="E263">
            <v>0</v>
          </cell>
          <cell r="F263" t="str">
            <v>Manager</v>
          </cell>
        </row>
        <row r="264">
          <cell r="A264">
            <v>13</v>
          </cell>
          <cell r="B264">
            <v>4</v>
          </cell>
          <cell r="C264" t="str">
            <v>The Mall Grosvenor, Chester</v>
          </cell>
          <cell r="D264" t="str">
            <v>The Mall Fund</v>
          </cell>
          <cell r="E264">
            <v>0</v>
          </cell>
          <cell r="F264" t="str">
            <v>Owner</v>
          </cell>
        </row>
        <row r="265">
          <cell r="A265">
            <v>11</v>
          </cell>
          <cell r="B265">
            <v>4</v>
          </cell>
          <cell r="C265" t="str">
            <v>Prince Bishops, Durham City</v>
          </cell>
          <cell r="D265" t="str">
            <v>CBRE</v>
          </cell>
          <cell r="E265">
            <v>0</v>
          </cell>
          <cell r="F265" t="str">
            <v>LeadClient</v>
          </cell>
        </row>
        <row r="266">
          <cell r="A266">
            <v>11</v>
          </cell>
          <cell r="B266">
            <v>4</v>
          </cell>
          <cell r="C266" t="str">
            <v>Prince Bishops, Durham City</v>
          </cell>
          <cell r="E266">
            <v>0</v>
          </cell>
          <cell r="F266" t="str">
            <v>Manager</v>
          </cell>
        </row>
        <row r="267">
          <cell r="A267">
            <v>10</v>
          </cell>
          <cell r="B267">
            <v>4</v>
          </cell>
          <cell r="C267" t="str">
            <v>Cooper's Square, Burton upon Trent</v>
          </cell>
          <cell r="D267" t="str">
            <v>CBRE</v>
          </cell>
          <cell r="E267">
            <v>1</v>
          </cell>
          <cell r="F267" t="str">
            <v>LeadClient</v>
          </cell>
        </row>
        <row r="268">
          <cell r="F268" t="str">
            <v>Manager</v>
          </cell>
        </row>
        <row r="269">
          <cell r="A269">
            <v>10</v>
          </cell>
          <cell r="B269">
            <v>4</v>
          </cell>
          <cell r="C269" t="str">
            <v>Cooper's Square, Burton upon Trent</v>
          </cell>
          <cell r="D269" t="str">
            <v>Grosvenor</v>
          </cell>
          <cell r="E269">
            <v>1</v>
          </cell>
          <cell r="F269" t="str">
            <v>Owner</v>
          </cell>
        </row>
        <row r="270">
          <cell r="A270">
            <v>9</v>
          </cell>
          <cell r="B270">
            <v>4</v>
          </cell>
          <cell r="C270" t="str">
            <v>Lion Walk, Colchester</v>
          </cell>
          <cell r="D270" t="str">
            <v>F&amp;C</v>
          </cell>
          <cell r="E270">
            <v>0</v>
          </cell>
          <cell r="F270" t="str">
            <v>LeadClient</v>
          </cell>
        </row>
        <row r="271">
          <cell r="A271">
            <v>9</v>
          </cell>
          <cell r="B271">
            <v>4</v>
          </cell>
          <cell r="C271" t="str">
            <v>Lion Walk, Colchester</v>
          </cell>
          <cell r="D271" t="str">
            <v>F&amp;C</v>
          </cell>
          <cell r="E271">
            <v>0</v>
          </cell>
          <cell r="F271" t="str">
            <v>Owner</v>
          </cell>
        </row>
        <row r="272">
          <cell r="A272">
            <v>8</v>
          </cell>
          <cell r="B272">
            <v>4</v>
          </cell>
          <cell r="C272" t="str">
            <v>Friars Square, Aylesbury</v>
          </cell>
          <cell r="D272" t="str">
            <v>F&amp;C</v>
          </cell>
          <cell r="E272">
            <v>0</v>
          </cell>
          <cell r="F272" t="str">
            <v>LeadClient</v>
          </cell>
        </row>
        <row r="273">
          <cell r="A273">
            <v>8</v>
          </cell>
          <cell r="B273">
            <v>4</v>
          </cell>
          <cell r="C273" t="str">
            <v>Friars Square, Aylesbury</v>
          </cell>
          <cell r="D273" t="str">
            <v>F&amp;C</v>
          </cell>
          <cell r="E273">
            <v>0</v>
          </cell>
          <cell r="F273" t="str">
            <v>Owner</v>
          </cell>
        </row>
        <row r="274">
          <cell r="A274">
            <v>5</v>
          </cell>
          <cell r="B274">
            <v>4</v>
          </cell>
          <cell r="C274" t="str">
            <v>The Mall Castle, Norwich</v>
          </cell>
          <cell r="D274" t="str">
            <v>The Mall Fund</v>
          </cell>
          <cell r="E274">
            <v>0</v>
          </cell>
          <cell r="F274" t="str">
            <v>LeadClient</v>
          </cell>
        </row>
        <row r="275">
          <cell r="A275">
            <v>5</v>
          </cell>
          <cell r="B275">
            <v>4</v>
          </cell>
          <cell r="C275" t="str">
            <v>The Mall Castle, Norwich</v>
          </cell>
          <cell r="E275">
            <v>0</v>
          </cell>
          <cell r="F275" t="str">
            <v>Manager</v>
          </cell>
        </row>
        <row r="276">
          <cell r="A276">
            <v>5</v>
          </cell>
          <cell r="B276">
            <v>4</v>
          </cell>
          <cell r="C276" t="str">
            <v>The Mall Castle, Norwich</v>
          </cell>
          <cell r="D276" t="str">
            <v>The Mall Fund</v>
          </cell>
          <cell r="E276">
            <v>0</v>
          </cell>
          <cell r="F276" t="str">
            <v>Owner</v>
          </cell>
        </row>
        <row r="277">
          <cell r="A277">
            <v>4</v>
          </cell>
          <cell r="B277">
            <v>4</v>
          </cell>
          <cell r="C277" t="str">
            <v>The Plaza Centre, East Kilbride</v>
          </cell>
          <cell r="D277" t="str">
            <v>The British Land Company</v>
          </cell>
          <cell r="E277">
            <v>1</v>
          </cell>
          <cell r="F277" t="str">
            <v>LeadClient</v>
          </cell>
        </row>
        <row r="278">
          <cell r="A278">
            <v>3</v>
          </cell>
          <cell r="B278">
            <v>4</v>
          </cell>
          <cell r="C278" t="str">
            <v>Peacocks, Woking</v>
          </cell>
          <cell r="D278" t="str">
            <v>The British Land Company</v>
          </cell>
          <cell r="E278">
            <v>0</v>
          </cell>
          <cell r="F278" t="str">
            <v>LeadClient</v>
          </cell>
        </row>
        <row r="279">
          <cell r="A279">
            <v>3</v>
          </cell>
          <cell r="B279">
            <v>4</v>
          </cell>
          <cell r="C279" t="str">
            <v>Peacocks, Woking</v>
          </cell>
          <cell r="D279" t="str">
            <v>The British Land Company</v>
          </cell>
          <cell r="E279">
            <v>0</v>
          </cell>
          <cell r="F279" t="str">
            <v>Owner</v>
          </cell>
        </row>
        <row r="280">
          <cell r="A280">
            <v>2</v>
          </cell>
          <cell r="B280">
            <v>4</v>
          </cell>
          <cell r="C280" t="str">
            <v>Meadowhall, Sheffield</v>
          </cell>
          <cell r="D280" t="str">
            <v>The British Land Company</v>
          </cell>
          <cell r="E280">
            <v>0</v>
          </cell>
          <cell r="F280" t="str">
            <v>LeadClient</v>
          </cell>
        </row>
        <row r="281">
          <cell r="A281">
            <v>2</v>
          </cell>
          <cell r="B281">
            <v>4</v>
          </cell>
          <cell r="C281" t="str">
            <v>Meadowhall, Sheffield</v>
          </cell>
          <cell r="D281" t="str">
            <v>The British Land Company</v>
          </cell>
          <cell r="E281">
            <v>0</v>
          </cell>
          <cell r="F281" t="str">
            <v>Owner</v>
          </cell>
        </row>
        <row r="282">
          <cell r="A282">
            <v>1</v>
          </cell>
          <cell r="B282">
            <v>4</v>
          </cell>
          <cell r="C282" t="str">
            <v>Eastgate, Basildon</v>
          </cell>
          <cell r="D282" t="str">
            <v>The British Land Company</v>
          </cell>
          <cell r="E282">
            <v>0</v>
          </cell>
          <cell r="F282" t="str">
            <v>LeadClient</v>
          </cell>
        </row>
        <row r="283">
          <cell r="A283">
            <v>1</v>
          </cell>
          <cell r="B283">
            <v>4</v>
          </cell>
          <cell r="C283" t="str">
            <v>Eastgate, Basildon</v>
          </cell>
          <cell r="D283" t="str">
            <v>The British Land Company</v>
          </cell>
          <cell r="E283">
            <v>0</v>
          </cell>
          <cell r="F283" t="str">
            <v>Owner</v>
          </cell>
        </row>
      </sheetData>
      <sheetData sheetId="1" refreshError="1"/>
      <sheetData sheetId="2" refreshError="1"/>
      <sheetData sheetId="3" refreshError="1"/>
      <sheetData sheetId="4" refreshError="1"/>
      <sheetData sheetId="5"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2 Regent Street 2015 (2)"/>
      <sheetName val="Cover"/>
      <sheetName val="1-GENERAL DATA INPUT"/>
      <sheetName val="2 REDEVELMPT LIST INPUT"/>
      <sheetName val="4 -BUILDING DETAILED AREA INPUT"/>
      <sheetName val="5-BUILDNG CONSUM DATA INPUT -ss"/>
      <sheetName val="6 -EPC Data Imput"/>
      <sheetName val="7 BUILDNG EPC COLLECTION "/>
      <sheetName val="8-EPC "/>
      <sheetName val="20 - AREA SPLIT MODE INPUT"/>
      <sheetName val="21 - CALC1-BUILDING DATA"/>
      <sheetName val="22 -BUILDING DATA COLLECTION "/>
      <sheetName val="23 -CALC2- CONSUMPTION"/>
      <sheetName val="24 CALC3 -ENERGY INTENSITY"/>
      <sheetName val="25 PORTFOLIO INTENSITY OVERALL"/>
      <sheetName val="26 PORTFOLIO INTENSITY FAMILY"/>
      <sheetName val="10 - INTERVENTION GENERAL LIST"/>
      <sheetName val="11 - IMPROV HISTORIC DATABASE"/>
      <sheetName val="12 -IMPROV SELECTION TOOL"/>
      <sheetName val="13 - PROJECT IMPROV DATA INPUT"/>
      <sheetName val="14 - Regent st Program"/>
      <sheetName val="15.2 Improvement Summary SS"/>
      <sheetName val="15.0 Improvement Lists"/>
      <sheetName val="17.1 Invoicing Regent St"/>
      <sheetName val="17.2 Invoicing St James"/>
      <sheetName val="17.2A Invoicing Eagle Place"/>
      <sheetName val="3 -ENERGY CONVERS FACTORS INPUT"/>
      <sheetName val="15.1 Improvement Assignment"/>
      <sheetName val="16.1 All St James"/>
      <sheetName val="16.2 Regent Street 2015"/>
      <sheetName val="16.3 Regent Street 2016"/>
      <sheetName val="16.4 All Portfolios Carbon"/>
      <sheetName val="Improv Progr. Dashboard (ss)"/>
      <sheetName val="Sheet1"/>
      <sheetName val="Sheet3"/>
      <sheetName val="Water consumption"/>
      <sheetName val="Ecology Regent Street"/>
      <sheetName val="ESOS Output"/>
      <sheetName val="Annex 1_150213_GIS Data"/>
      <sheetName val="Annex 1_150625 GIS Data"/>
      <sheetName val="Regent St 14-15 (delete)"/>
      <sheetName val="Improvements"/>
      <sheetName val="Reference Scenario"/>
      <sheetName val="MM23_CSDB_DS"/>
      <sheetName val="Data Sheet"/>
    </sheetNames>
    <sheetDataSet>
      <sheetData sheetId="0"/>
      <sheetData sheetId="1"/>
      <sheetData sheetId="2">
        <row r="2">
          <cell r="M2" t="str">
            <v>BUILDING NAME</v>
          </cell>
        </row>
        <row r="3">
          <cell r="M3" t="str">
            <v xml:space="preserve">Diorama </v>
          </cell>
        </row>
        <row r="4">
          <cell r="M4">
            <v>0</v>
          </cell>
        </row>
        <row r="5">
          <cell r="M5">
            <v>0</v>
          </cell>
        </row>
        <row r="6">
          <cell r="M6">
            <v>0</v>
          </cell>
        </row>
        <row r="7">
          <cell r="M7">
            <v>0</v>
          </cell>
        </row>
        <row r="8">
          <cell r="M8">
            <v>0</v>
          </cell>
        </row>
        <row r="9">
          <cell r="M9">
            <v>0</v>
          </cell>
        </row>
        <row r="10">
          <cell r="M10">
            <v>0</v>
          </cell>
        </row>
        <row r="11">
          <cell r="M11">
            <v>0</v>
          </cell>
        </row>
        <row r="12">
          <cell r="M12">
            <v>0</v>
          </cell>
        </row>
        <row r="13">
          <cell r="M13">
            <v>0</v>
          </cell>
        </row>
        <row r="14">
          <cell r="M14">
            <v>0</v>
          </cell>
        </row>
        <row r="15">
          <cell r="M15">
            <v>0</v>
          </cell>
        </row>
        <row r="16">
          <cell r="M16">
            <v>0</v>
          </cell>
        </row>
        <row r="17">
          <cell r="M17">
            <v>0</v>
          </cell>
        </row>
        <row r="18">
          <cell r="M18">
            <v>0</v>
          </cell>
        </row>
        <row r="19">
          <cell r="M19">
            <v>0</v>
          </cell>
        </row>
        <row r="20">
          <cell r="M20">
            <v>0</v>
          </cell>
        </row>
        <row r="21">
          <cell r="M21">
            <v>0</v>
          </cell>
        </row>
        <row r="22">
          <cell r="M22">
            <v>0</v>
          </cell>
        </row>
        <row r="23">
          <cell r="M23">
            <v>0</v>
          </cell>
        </row>
        <row r="24">
          <cell r="M24">
            <v>0</v>
          </cell>
        </row>
        <row r="25">
          <cell r="M25">
            <v>0</v>
          </cell>
        </row>
        <row r="26">
          <cell r="M26">
            <v>0</v>
          </cell>
        </row>
        <row r="27">
          <cell r="M27">
            <v>0</v>
          </cell>
        </row>
        <row r="28">
          <cell r="M28">
            <v>0</v>
          </cell>
        </row>
        <row r="29">
          <cell r="M29">
            <v>0</v>
          </cell>
        </row>
        <row r="30">
          <cell r="M30">
            <v>0</v>
          </cell>
        </row>
        <row r="31">
          <cell r="M31">
            <v>0</v>
          </cell>
        </row>
        <row r="32">
          <cell r="M32">
            <v>0</v>
          </cell>
        </row>
        <row r="33">
          <cell r="M33">
            <v>0</v>
          </cell>
        </row>
        <row r="34">
          <cell r="M34">
            <v>0</v>
          </cell>
        </row>
        <row r="35">
          <cell r="M35">
            <v>0</v>
          </cell>
        </row>
        <row r="36">
          <cell r="M36">
            <v>0</v>
          </cell>
        </row>
        <row r="37">
          <cell r="M37">
            <v>0</v>
          </cell>
        </row>
        <row r="38">
          <cell r="M38">
            <v>0</v>
          </cell>
        </row>
        <row r="39">
          <cell r="M39">
            <v>0</v>
          </cell>
        </row>
        <row r="40">
          <cell r="M40">
            <v>0</v>
          </cell>
        </row>
        <row r="41">
          <cell r="M41">
            <v>0</v>
          </cell>
        </row>
        <row r="42">
          <cell r="M42" t="str">
            <v>Samuel House, 6 St Albans Street</v>
          </cell>
        </row>
        <row r="43">
          <cell r="M43" t="str">
            <v>DEL</v>
          </cell>
        </row>
        <row r="44">
          <cell r="M44" t="str">
            <v>146 Grosvenor Road</v>
          </cell>
        </row>
        <row r="45">
          <cell r="M45" t="str">
            <v>147 Grosvenor Road</v>
          </cell>
        </row>
        <row r="46">
          <cell r="M46" t="str">
            <v>147A Grosvenor Road</v>
          </cell>
        </row>
        <row r="47">
          <cell r="M47" t="str">
            <v>148 Grosvenor Road</v>
          </cell>
        </row>
        <row r="48">
          <cell r="M48" t="str">
            <v>149 Grosvenor Road</v>
          </cell>
        </row>
        <row r="49">
          <cell r="M49" t="str">
            <v>150 Grosvenor Road</v>
          </cell>
        </row>
        <row r="50">
          <cell r="M50" t="str">
            <v>460 Strand</v>
          </cell>
        </row>
        <row r="51">
          <cell r="M51" t="str">
            <v>117-119 Regent Street</v>
          </cell>
        </row>
        <row r="52">
          <cell r="M52" t="str">
            <v>Maddox House</v>
          </cell>
        </row>
        <row r="53">
          <cell r="M53" t="str">
            <v>Regent Hotel Annexe</v>
          </cell>
        </row>
        <row r="54">
          <cell r="M54" t="str">
            <v>Eagle Place</v>
          </cell>
        </row>
        <row r="55">
          <cell r="M55" t="str">
            <v>Dukes Court</v>
          </cell>
        </row>
        <row r="56">
          <cell r="M56" t="str">
            <v>Princes Arcade</v>
          </cell>
        </row>
        <row r="57">
          <cell r="M57" t="str">
            <v>Quadrant Arcade</v>
          </cell>
        </row>
        <row r="58">
          <cell r="M58" t="str">
            <v>20 Princes Street</v>
          </cell>
        </row>
        <row r="59">
          <cell r="M59" t="str">
            <v>7 Hanover Street</v>
          </cell>
        </row>
        <row r="60">
          <cell r="M60" t="str">
            <v>7 Swallow Place</v>
          </cell>
        </row>
        <row r="61">
          <cell r="M61" t="str">
            <v>90 Mortimer Street</v>
          </cell>
        </row>
        <row r="62">
          <cell r="M62" t="str">
            <v>The Leicester Arms Public Hse</v>
          </cell>
        </row>
        <row r="63">
          <cell r="M63" t="str">
            <v>1&amp;2 Langham Place &amp; 90 Mortimer Street</v>
          </cell>
        </row>
        <row r="64">
          <cell r="M64" t="str">
            <v>3-7 Langham Pl</v>
          </cell>
        </row>
        <row r="65">
          <cell r="M65" t="str">
            <v>72 (70-74) Mortimer Street</v>
          </cell>
        </row>
        <row r="66">
          <cell r="M66" t="str">
            <v>76-78 Mortimer Street</v>
          </cell>
        </row>
        <row r="67">
          <cell r="M67" t="str">
            <v>80 Mortimer Street</v>
          </cell>
        </row>
        <row r="68">
          <cell r="M68" t="str">
            <v>Quadrant 1</v>
          </cell>
        </row>
        <row r="69">
          <cell r="M69" t="str">
            <v>74-78 Regent Street</v>
          </cell>
        </row>
        <row r="70">
          <cell r="M70" t="str">
            <v xml:space="preserve">Quadrant House, 80-82 Regent Street </v>
          </cell>
        </row>
        <row r="71">
          <cell r="M71" t="str">
            <v>84\86 Regent Street</v>
          </cell>
        </row>
        <row r="72">
          <cell r="M72" t="str">
            <v>92-100 Regent Street</v>
          </cell>
        </row>
        <row r="73">
          <cell r="M73" t="str">
            <v>106-112 Regents Street, 48 Warwick Street</v>
          </cell>
        </row>
        <row r="74">
          <cell r="M74" t="str">
            <v>114-120 Regent Street</v>
          </cell>
        </row>
        <row r="75">
          <cell r="M75" t="str">
            <v>Kingsland Hse</v>
          </cell>
        </row>
        <row r="76">
          <cell r="M76" t="str">
            <v>Carrington Hse</v>
          </cell>
        </row>
        <row r="77">
          <cell r="M77" t="str">
            <v>132-154 Regent Street</v>
          </cell>
        </row>
        <row r="78">
          <cell r="M78" t="str">
            <v>172-182 Regent Street &amp; 60 Kingly Street</v>
          </cell>
        </row>
        <row r="79">
          <cell r="M79" t="str">
            <v>184-186 Regent Street</v>
          </cell>
        </row>
        <row r="80">
          <cell r="M80" t="str">
            <v>188-196  Regent Street</v>
          </cell>
        </row>
        <row r="81">
          <cell r="M81" t="str">
            <v>198  Regent Street</v>
          </cell>
        </row>
        <row r="82">
          <cell r="M82" t="str">
            <v>Jaeger House, 200-206 Regent Street</v>
          </cell>
        </row>
        <row r="83">
          <cell r="M83" t="str">
            <v>208-222 Regent St</v>
          </cell>
        </row>
        <row r="84">
          <cell r="M84" t="str">
            <v>224-244  Regent Street</v>
          </cell>
        </row>
        <row r="85">
          <cell r="M85" t="str">
            <v>246-250  Regent Street</v>
          </cell>
        </row>
        <row r="86">
          <cell r="M86" t="str">
            <v>Regent  Arcade Hse</v>
          </cell>
        </row>
        <row r="87">
          <cell r="M87" t="str">
            <v>262-264  Regent Street</v>
          </cell>
        </row>
        <row r="88">
          <cell r="M88" t="str">
            <v>Spirella House</v>
          </cell>
        </row>
        <row r="89">
          <cell r="M89" t="str">
            <v>272-286  Regent Street</v>
          </cell>
        </row>
        <row r="90">
          <cell r="M90" t="str">
            <v>Walmer Hse</v>
          </cell>
        </row>
        <row r="91">
          <cell r="M91" t="str">
            <v>Langham House, 302-308 Regent Street</v>
          </cell>
        </row>
        <row r="92">
          <cell r="M92" t="str">
            <v>Remo House, 310-312 Regent Street</v>
          </cell>
        </row>
        <row r="93">
          <cell r="M93" t="str">
            <v>Morley House, 314 Regent Street</v>
          </cell>
        </row>
        <row r="94">
          <cell r="M94" t="str">
            <v>Albany House</v>
          </cell>
        </row>
        <row r="95">
          <cell r="M95" t="str">
            <v>The George Public Hse</v>
          </cell>
        </row>
        <row r="96">
          <cell r="M96" t="str">
            <v>57 Great Portland St</v>
          </cell>
        </row>
        <row r="97">
          <cell r="M97" t="str">
            <v>59 Great Portland Street</v>
          </cell>
        </row>
        <row r="98">
          <cell r="M98" t="str">
            <v>61 Great Portland Street</v>
          </cell>
        </row>
        <row r="99">
          <cell r="M99" t="str">
            <v>63-65 Great Portland Street</v>
          </cell>
        </row>
        <row r="100">
          <cell r="M100" t="str">
            <v>71-73 Great Portland Street</v>
          </cell>
        </row>
        <row r="101">
          <cell r="M101" t="str">
            <v>St George's Hse</v>
          </cell>
        </row>
        <row r="102">
          <cell r="M102" t="str">
            <v>7 Heddon Street</v>
          </cell>
        </row>
        <row r="103">
          <cell r="M103" t="str">
            <v>4-8 Heddon Street</v>
          </cell>
        </row>
        <row r="104">
          <cell r="M104" t="str">
            <v>10-12 Heddon Street</v>
          </cell>
        </row>
        <row r="105">
          <cell r="M105" t="str">
            <v>14-18 Heddon Street</v>
          </cell>
        </row>
        <row r="106">
          <cell r="M106" t="str">
            <v>19-21 Heddon Street</v>
          </cell>
        </row>
        <row r="107">
          <cell r="M107" t="str">
            <v>29-37 Heddon Street</v>
          </cell>
        </row>
        <row r="108">
          <cell r="M108" t="str">
            <v>3-4 John Princes St</v>
          </cell>
        </row>
        <row r="109">
          <cell r="M109" t="str">
            <v xml:space="preserve">5-7 John Princes St </v>
          </cell>
        </row>
        <row r="110">
          <cell r="M110" t="str">
            <v>39 Margaret Street</v>
          </cell>
        </row>
        <row r="111">
          <cell r="M111" t="str">
            <v>40 Margaret Street</v>
          </cell>
        </row>
        <row r="112">
          <cell r="M112" t="str">
            <v>Bewlay Hse</v>
          </cell>
        </row>
        <row r="113">
          <cell r="M113" t="str">
            <v>263-269 Oxford Street</v>
          </cell>
        </row>
        <row r="114">
          <cell r="M114" t="str">
            <v>One Hanover Street</v>
          </cell>
        </row>
        <row r="115">
          <cell r="M115" t="str">
            <v>49-63 Regent Street</v>
          </cell>
        </row>
        <row r="116">
          <cell r="M116" t="str">
            <v>83-97 Regent Street</v>
          </cell>
        </row>
        <row r="117">
          <cell r="M117" t="str">
            <v>One Vine Street</v>
          </cell>
        </row>
        <row r="118">
          <cell r="M118" t="str">
            <v>Victory House, 99 Regent Street</v>
          </cell>
        </row>
        <row r="119">
          <cell r="M119" t="str">
            <v>103-113 Regent St</v>
          </cell>
        </row>
        <row r="120">
          <cell r="M120" t="str">
            <v>4 Vigo Street &amp; 115 Regents Street</v>
          </cell>
        </row>
        <row r="121">
          <cell r="M121" t="str">
            <v>1 Heddon Street</v>
          </cell>
        </row>
        <row r="122">
          <cell r="M122" t="str">
            <v>133-135 Regent Street</v>
          </cell>
        </row>
        <row r="123">
          <cell r="M123" t="str">
            <v>137-141 Regent Street Goldsmith</v>
          </cell>
        </row>
        <row r="124">
          <cell r="M124" t="str">
            <v>Crown House 143-147 Regent Street</v>
          </cell>
        </row>
        <row r="125">
          <cell r="M125" t="str">
            <v>Heddon House 149-151 Regent Street</v>
          </cell>
        </row>
        <row r="126">
          <cell r="M126" t="str">
            <v>Hedges House 153-155 Regent Street</v>
          </cell>
        </row>
        <row r="127">
          <cell r="M127" t="str">
            <v>157-167 Regent Street</v>
          </cell>
        </row>
        <row r="128">
          <cell r="M128" t="str">
            <v>Sceptre House,1a New Burlington Street</v>
          </cell>
        </row>
        <row r="129">
          <cell r="M129" t="str">
            <v>Mitre House, 177-183 Regent Street</v>
          </cell>
        </row>
        <row r="130">
          <cell r="M130" t="str">
            <v>16 New Burlington Place</v>
          </cell>
        </row>
        <row r="131">
          <cell r="M131" t="str">
            <v>193-201  Regent Street</v>
          </cell>
        </row>
        <row r="132">
          <cell r="M132" t="str">
            <v>205 Regent Street</v>
          </cell>
        </row>
        <row r="133">
          <cell r="M133" t="str">
            <v>207-209 Regent Street</v>
          </cell>
        </row>
        <row r="134">
          <cell r="M134" t="str">
            <v>211-213 Regent Street</v>
          </cell>
        </row>
        <row r="135">
          <cell r="M135" t="str">
            <v>215-221 Regent Street</v>
          </cell>
        </row>
        <row r="136">
          <cell r="M136" t="str">
            <v>Kendal House, 203 Regent Street</v>
          </cell>
        </row>
        <row r="137">
          <cell r="M137" t="str">
            <v>International House 223-227 Regent Street</v>
          </cell>
        </row>
        <row r="138">
          <cell r="M138" t="str">
            <v>251-259 Regent St</v>
          </cell>
        </row>
        <row r="139">
          <cell r="M139" t="str">
            <v>261-271  Regent Street</v>
          </cell>
        </row>
        <row r="140">
          <cell r="M140" t="str">
            <v>Roxburghe House,273-287 Regent Street</v>
          </cell>
        </row>
        <row r="141">
          <cell r="M141" t="str">
            <v>7-9 Swallow street</v>
          </cell>
        </row>
        <row r="142">
          <cell r="M142" t="str">
            <v>7-9 Air Street</v>
          </cell>
        </row>
        <row r="143">
          <cell r="M143" t="str">
            <v>11-15 Swallow St</v>
          </cell>
        </row>
        <row r="144">
          <cell r="M144" t="str">
            <v>15a-29 Swallow Street</v>
          </cell>
        </row>
        <row r="145">
          <cell r="M145" t="str">
            <v>5 Vigo Street</v>
          </cell>
        </row>
        <row r="146">
          <cell r="M146" t="str">
            <v>New Gallery House 6 Vigo Street</v>
          </cell>
        </row>
        <row r="147">
          <cell r="M147" t="str">
            <v>Le Meridien Hotel</v>
          </cell>
        </row>
        <row r="148">
          <cell r="M148" t="str">
            <v>35 Piccadilly</v>
          </cell>
        </row>
        <row r="149">
          <cell r="M149" t="str">
            <v>Malta  House</v>
          </cell>
        </row>
        <row r="150">
          <cell r="M150" t="str">
            <v>207-209 Piccadilly</v>
          </cell>
        </row>
        <row r="151">
          <cell r="M151" t="str">
            <v>British Columbia House, 11 Charles II St.</v>
          </cell>
        </row>
        <row r="152">
          <cell r="M152" t="str">
            <v>Charles House, 5-11 Regent Street</v>
          </cell>
        </row>
        <row r="153">
          <cell r="M153" t="str">
            <v>14-16 Regent Street</v>
          </cell>
        </row>
        <row r="154">
          <cell r="M154" t="str">
            <v>Dorland House, 18-20 Lower Regent Street</v>
          </cell>
        </row>
        <row r="155">
          <cell r="M155" t="str">
            <v>22 Lower Regent Street</v>
          </cell>
        </row>
        <row r="156">
          <cell r="M156" t="str">
            <v>17-25 Regent St</v>
          </cell>
        </row>
        <row r="157">
          <cell r="M157" t="str">
            <v>57-58 Jermyn Street</v>
          </cell>
        </row>
        <row r="158">
          <cell r="M158" t="str">
            <v>67-68 Jermyn Street</v>
          </cell>
        </row>
        <row r="159">
          <cell r="M159" t="str">
            <v>70-72 Jermyn Street</v>
          </cell>
        </row>
        <row r="160">
          <cell r="M160" t="str">
            <v>Kingsbury House, 13-17 King Street</v>
          </cell>
        </row>
        <row r="161">
          <cell r="M161" t="str">
            <v>Stanmore House, 29-30 St James Street</v>
          </cell>
        </row>
        <row r="162">
          <cell r="M162" t="str">
            <v>31-32 St James Street</v>
          </cell>
        </row>
        <row r="163">
          <cell r="M163" t="str">
            <v>33 St James Street</v>
          </cell>
        </row>
        <row r="164">
          <cell r="M164" t="str">
            <v>Cording House, 34-35 St James Street</v>
          </cell>
        </row>
        <row r="165">
          <cell r="M165" t="str">
            <v>36 St James Street</v>
          </cell>
        </row>
        <row r="166">
          <cell r="M166" t="str">
            <v>3 Carlton Gardens</v>
          </cell>
        </row>
        <row r="167">
          <cell r="M167" t="str">
            <v>1 Carlton House Terrace</v>
          </cell>
        </row>
        <row r="168">
          <cell r="M168" t="str">
            <v>17 Carlton House Terrace</v>
          </cell>
        </row>
        <row r="169">
          <cell r="M169" t="str">
            <v>68 Pall Mall/ 67</v>
          </cell>
        </row>
        <row r="170">
          <cell r="M170" t="str">
            <v>1 Great Scotland Yard</v>
          </cell>
        </row>
        <row r="171">
          <cell r="M171" t="str">
            <v>3-5 Great Scotland Yard</v>
          </cell>
        </row>
        <row r="172">
          <cell r="M172" t="str">
            <v>52 Haymarket</v>
          </cell>
        </row>
        <row r="173">
          <cell r="M173" t="str">
            <v>53-54 Haymarket</v>
          </cell>
        </row>
        <row r="174">
          <cell r="M174" t="str">
            <v>Finland House, 56 Haymarket</v>
          </cell>
        </row>
        <row r="175">
          <cell r="M175" t="str">
            <v>St Albans House, 57 - 60 Haymarket</v>
          </cell>
        </row>
        <row r="176">
          <cell r="M176" t="str">
            <v>Greener House, 66-68 Haymarket</v>
          </cell>
        </row>
        <row r="177">
          <cell r="M177" t="str">
            <v>69-71 Haymarket</v>
          </cell>
        </row>
        <row r="178">
          <cell r="M178" t="str">
            <v>New Zeland House</v>
          </cell>
        </row>
        <row r="179">
          <cell r="M179" t="str">
            <v>11-12 Pall Mall</v>
          </cell>
        </row>
        <row r="180">
          <cell r="M180" t="str">
            <v>Norris House, 12 St Albans Street</v>
          </cell>
        </row>
        <row r="181">
          <cell r="M181" t="str">
            <v>11-12 Waterloo Place (Trafalgar House)</v>
          </cell>
        </row>
        <row r="182">
          <cell r="M182" t="str">
            <v>17 Waterloo Place</v>
          </cell>
        </row>
        <row r="183">
          <cell r="M183" t="str">
            <v>3-7 Maddox St</v>
          </cell>
        </row>
        <row r="184">
          <cell r="M184" t="str">
            <v>5 Conduit Street</v>
          </cell>
        </row>
        <row r="185">
          <cell r="M185" t="str">
            <v>6 Conduit Street</v>
          </cell>
        </row>
        <row r="186">
          <cell r="M186" t="str">
            <v>3 New Burlington Place</v>
          </cell>
        </row>
        <row r="187">
          <cell r="M187" t="str">
            <v>3 New Burlington Street</v>
          </cell>
        </row>
        <row r="188">
          <cell r="M188" t="str">
            <v>4 New Burlington Street / 4 New Burlington Place</v>
          </cell>
        </row>
        <row r="189">
          <cell r="M189" t="str">
            <v>1 New Burlington Street</v>
          </cell>
        </row>
        <row r="190">
          <cell r="M190" t="str">
            <v>2 New Burlington Street</v>
          </cell>
        </row>
        <row r="191">
          <cell r="M191" t="str">
            <v>2 New Burlington Pl</v>
          </cell>
        </row>
        <row r="192">
          <cell r="M192" t="str">
            <v>6 New Burlington Mews</v>
          </cell>
        </row>
        <row r="193">
          <cell r="M193" t="str">
            <v>10 New Burlington Street</v>
          </cell>
        </row>
        <row r="194">
          <cell r="M194" t="str">
            <v>13 New Burlington Street</v>
          </cell>
        </row>
        <row r="195">
          <cell r="M195" t="str">
            <v>15 New Burlington Street</v>
          </cell>
        </row>
        <row r="196">
          <cell r="M196" t="str">
            <v>14 New Burlington Street</v>
          </cell>
        </row>
        <row r="197">
          <cell r="M197" t="str">
            <v>2 &amp; 3 Conduit Street</v>
          </cell>
        </row>
        <row r="198">
          <cell r="M198" t="str">
            <v>Macdonald Buchanan House</v>
          </cell>
        </row>
        <row r="199">
          <cell r="M199" t="str">
            <v>Rex House, 4-12 Regent Street</v>
          </cell>
        </row>
        <row r="200">
          <cell r="M200" t="str">
            <v>Clydesdale Bsank House, 33-37 Regent Street</v>
          </cell>
        </row>
        <row r="201">
          <cell r="M201" t="str">
            <v>4 Conduit Street</v>
          </cell>
        </row>
        <row r="202">
          <cell r="M202" t="str">
            <v>Quadrant 3, 20 Air Street</v>
          </cell>
        </row>
        <row r="203">
          <cell r="M203" t="str">
            <v>Venture House, 88-90 Regents Street, 27-29 Glasshouse Street</v>
          </cell>
        </row>
        <row r="204">
          <cell r="M204" t="str">
            <v>Princes House</v>
          </cell>
        </row>
        <row r="205">
          <cell r="M205" t="str">
            <v>3 Princes Street</v>
          </cell>
        </row>
        <row r="206">
          <cell r="M206" t="str">
            <v>4 Princes Street</v>
          </cell>
        </row>
        <row r="207">
          <cell r="M207" t="str">
            <v>15-17 Heddon Street</v>
          </cell>
        </row>
        <row r="208">
          <cell r="M208" t="str">
            <v>23-27 Heddon Street</v>
          </cell>
        </row>
        <row r="209">
          <cell r="M209" t="str">
            <v>16-21 Sackville Street</v>
          </cell>
        </row>
        <row r="210">
          <cell r="M210" t="str">
            <v>77-79 Jermyn Street, 32 Dukes Street</v>
          </cell>
        </row>
        <row r="211">
          <cell r="M211" t="str">
            <v>Linen Hall 156-170 Regent Street</v>
          </cell>
        </row>
        <row r="212">
          <cell r="M212" t="str">
            <v>2 Princes Street</v>
          </cell>
        </row>
        <row r="213">
          <cell r="M213">
            <v>0</v>
          </cell>
        </row>
        <row r="214">
          <cell r="M214" t="str">
            <v>21 Glasshouse St</v>
          </cell>
        </row>
        <row r="215">
          <cell r="M215" t="str">
            <v>123 Regent St</v>
          </cell>
        </row>
        <row r="216">
          <cell r="M216" t="str">
            <v>127 Regent St</v>
          </cell>
        </row>
        <row r="217">
          <cell r="M217" t="str">
            <v>St James's Market RB</v>
          </cell>
        </row>
        <row r="218">
          <cell r="M218" t="str">
            <v>St James's Market HB</v>
          </cell>
        </row>
        <row r="219">
          <cell r="M219">
            <v>0</v>
          </cell>
        </row>
        <row r="220">
          <cell r="M220">
            <v>0</v>
          </cell>
        </row>
        <row r="221">
          <cell r="M221">
            <v>0</v>
          </cell>
        </row>
        <row r="222">
          <cell r="M222">
            <v>0</v>
          </cell>
        </row>
        <row r="223">
          <cell r="M223">
            <v>0</v>
          </cell>
        </row>
        <row r="224">
          <cell r="M224">
            <v>0</v>
          </cell>
        </row>
        <row r="225">
          <cell r="M225">
            <v>0</v>
          </cell>
        </row>
        <row r="226">
          <cell r="M226">
            <v>0</v>
          </cell>
        </row>
        <row r="227">
          <cell r="M227">
            <v>0</v>
          </cell>
        </row>
        <row r="228">
          <cell r="M228">
            <v>0</v>
          </cell>
        </row>
        <row r="229">
          <cell r="M229">
            <v>0</v>
          </cell>
        </row>
        <row r="230">
          <cell r="M230">
            <v>0</v>
          </cell>
        </row>
        <row r="231">
          <cell r="M231">
            <v>0</v>
          </cell>
        </row>
        <row r="232">
          <cell r="M232">
            <v>0</v>
          </cell>
        </row>
        <row r="233">
          <cell r="M233">
            <v>0</v>
          </cell>
        </row>
        <row r="234">
          <cell r="M234">
            <v>0</v>
          </cell>
        </row>
        <row r="235">
          <cell r="M235">
            <v>0</v>
          </cell>
        </row>
        <row r="236">
          <cell r="M236">
            <v>0</v>
          </cell>
        </row>
        <row r="237">
          <cell r="M237">
            <v>0</v>
          </cell>
        </row>
        <row r="238">
          <cell r="M238">
            <v>0</v>
          </cell>
        </row>
        <row r="239">
          <cell r="M239">
            <v>0</v>
          </cell>
        </row>
        <row r="240">
          <cell r="M240">
            <v>0</v>
          </cell>
        </row>
        <row r="241">
          <cell r="M241">
            <v>0</v>
          </cell>
        </row>
        <row r="242">
          <cell r="M242">
            <v>0</v>
          </cell>
        </row>
        <row r="243">
          <cell r="M243">
            <v>0</v>
          </cell>
        </row>
        <row r="244">
          <cell r="M244">
            <v>0</v>
          </cell>
        </row>
        <row r="245">
          <cell r="M245">
            <v>0</v>
          </cell>
        </row>
        <row r="246">
          <cell r="M246">
            <v>0</v>
          </cell>
        </row>
        <row r="247">
          <cell r="M247">
            <v>0</v>
          </cell>
        </row>
        <row r="248">
          <cell r="M248">
            <v>0</v>
          </cell>
        </row>
        <row r="249">
          <cell r="M249">
            <v>0</v>
          </cell>
        </row>
        <row r="250">
          <cell r="M250">
            <v>0</v>
          </cell>
        </row>
        <row r="251">
          <cell r="M251">
            <v>0</v>
          </cell>
        </row>
        <row r="252">
          <cell r="M252">
            <v>0</v>
          </cell>
        </row>
        <row r="253">
          <cell r="M253">
            <v>0</v>
          </cell>
        </row>
        <row r="254">
          <cell r="M254">
            <v>0</v>
          </cell>
        </row>
        <row r="255">
          <cell r="M255">
            <v>0</v>
          </cell>
        </row>
        <row r="256">
          <cell r="M256">
            <v>0</v>
          </cell>
        </row>
        <row r="257">
          <cell r="M257">
            <v>0</v>
          </cell>
        </row>
        <row r="258">
          <cell r="M258">
            <v>0</v>
          </cell>
        </row>
        <row r="259">
          <cell r="M259">
            <v>0</v>
          </cell>
        </row>
        <row r="260">
          <cell r="M260">
            <v>0</v>
          </cell>
        </row>
        <row r="261">
          <cell r="M261">
            <v>0</v>
          </cell>
        </row>
        <row r="262">
          <cell r="M262">
            <v>0</v>
          </cell>
        </row>
        <row r="263">
          <cell r="M263">
            <v>0</v>
          </cell>
        </row>
        <row r="264">
          <cell r="M264">
            <v>0</v>
          </cell>
        </row>
        <row r="265">
          <cell r="M265">
            <v>0</v>
          </cell>
        </row>
        <row r="266">
          <cell r="M266">
            <v>0</v>
          </cell>
        </row>
        <row r="267">
          <cell r="M267">
            <v>0</v>
          </cell>
        </row>
        <row r="268">
          <cell r="M268">
            <v>0</v>
          </cell>
        </row>
        <row r="269">
          <cell r="M269">
            <v>0</v>
          </cell>
        </row>
        <row r="270">
          <cell r="M270">
            <v>0</v>
          </cell>
        </row>
        <row r="271">
          <cell r="M271">
            <v>0</v>
          </cell>
        </row>
        <row r="272">
          <cell r="M272">
            <v>0</v>
          </cell>
        </row>
        <row r="273">
          <cell r="M273">
            <v>0</v>
          </cell>
        </row>
        <row r="274">
          <cell r="M274">
            <v>0</v>
          </cell>
        </row>
        <row r="275">
          <cell r="M275">
            <v>0</v>
          </cell>
        </row>
        <row r="276">
          <cell r="M276">
            <v>0</v>
          </cell>
        </row>
        <row r="277">
          <cell r="M277">
            <v>0</v>
          </cell>
        </row>
        <row r="278">
          <cell r="M278">
            <v>0</v>
          </cell>
        </row>
        <row r="279">
          <cell r="M279">
            <v>0</v>
          </cell>
        </row>
        <row r="280">
          <cell r="M280">
            <v>0</v>
          </cell>
        </row>
        <row r="281">
          <cell r="M281">
            <v>0</v>
          </cell>
        </row>
        <row r="282">
          <cell r="M282">
            <v>0</v>
          </cell>
        </row>
        <row r="283">
          <cell r="M283">
            <v>0</v>
          </cell>
        </row>
        <row r="284">
          <cell r="M284">
            <v>0</v>
          </cell>
        </row>
        <row r="285">
          <cell r="M285">
            <v>0</v>
          </cell>
        </row>
        <row r="286">
          <cell r="M286">
            <v>0</v>
          </cell>
        </row>
        <row r="287">
          <cell r="M287">
            <v>0</v>
          </cell>
        </row>
        <row r="288">
          <cell r="M288">
            <v>0</v>
          </cell>
        </row>
        <row r="289">
          <cell r="M289">
            <v>0</v>
          </cell>
        </row>
        <row r="290">
          <cell r="M290">
            <v>0</v>
          </cell>
        </row>
        <row r="291">
          <cell r="M291">
            <v>0</v>
          </cell>
        </row>
        <row r="292">
          <cell r="M292">
            <v>0</v>
          </cell>
        </row>
        <row r="293">
          <cell r="M293">
            <v>0</v>
          </cell>
        </row>
        <row r="294">
          <cell r="M294">
            <v>0</v>
          </cell>
        </row>
        <row r="295">
          <cell r="M295">
            <v>0</v>
          </cell>
        </row>
        <row r="296">
          <cell r="M296">
            <v>0</v>
          </cell>
        </row>
        <row r="297">
          <cell r="M297">
            <v>0</v>
          </cell>
        </row>
        <row r="298">
          <cell r="M298">
            <v>0</v>
          </cell>
        </row>
        <row r="299">
          <cell r="M299">
            <v>0</v>
          </cell>
        </row>
        <row r="300">
          <cell r="M300">
            <v>0</v>
          </cell>
        </row>
        <row r="301">
          <cell r="M301">
            <v>0</v>
          </cell>
        </row>
        <row r="302">
          <cell r="M302">
            <v>0</v>
          </cell>
        </row>
        <row r="303">
          <cell r="M303">
            <v>0</v>
          </cell>
        </row>
        <row r="304">
          <cell r="M304">
            <v>0</v>
          </cell>
        </row>
        <row r="305">
          <cell r="M305">
            <v>0</v>
          </cell>
        </row>
        <row r="306">
          <cell r="M306">
            <v>0</v>
          </cell>
        </row>
        <row r="307">
          <cell r="M307">
            <v>0</v>
          </cell>
        </row>
        <row r="308">
          <cell r="M308">
            <v>0</v>
          </cell>
        </row>
      </sheetData>
      <sheetData sheetId="3">
        <row r="4">
          <cell r="G4" t="str">
            <v>EXISTING PROPERTY NAME</v>
          </cell>
        </row>
        <row r="5">
          <cell r="G5" t="str">
            <v>Maddox House</v>
          </cell>
        </row>
        <row r="6">
          <cell r="G6" t="str">
            <v>3-7 Maddox St</v>
          </cell>
        </row>
        <row r="7">
          <cell r="G7" t="str">
            <v>Maddox House</v>
          </cell>
        </row>
        <row r="8">
          <cell r="G8" t="str">
            <v>205 Regent Street</v>
          </cell>
        </row>
        <row r="9">
          <cell r="G9" t="str">
            <v>211-213 Regent Street</v>
          </cell>
        </row>
        <row r="10">
          <cell r="G10" t="str">
            <v>211-213 Regent Street</v>
          </cell>
        </row>
        <row r="11">
          <cell r="G11" t="str">
            <v>3-7 Maddox St</v>
          </cell>
        </row>
        <row r="12">
          <cell r="G12" t="str">
            <v>205 Regent Street</v>
          </cell>
        </row>
        <row r="13">
          <cell r="G13" t="str">
            <v>40 Margaret Street</v>
          </cell>
        </row>
        <row r="14">
          <cell r="G14" t="str">
            <v>39 Margaret Street</v>
          </cell>
        </row>
        <row r="15">
          <cell r="G15" t="str">
            <v>39 Margaret Street</v>
          </cell>
        </row>
        <row r="16">
          <cell r="G16" t="str">
            <v>40 Margaret Street</v>
          </cell>
        </row>
        <row r="17">
          <cell r="G17" t="str">
            <v>106-112 Regents Street, 48 Warwick Street</v>
          </cell>
        </row>
        <row r="18">
          <cell r="G18" t="str">
            <v>6 Conduit Street</v>
          </cell>
        </row>
        <row r="19">
          <cell r="G19" t="str">
            <v>Bewlay Hse</v>
          </cell>
        </row>
        <row r="20">
          <cell r="G20" t="str">
            <v>4 Conduit Street</v>
          </cell>
        </row>
        <row r="21">
          <cell r="G21" t="str">
            <v>5 Conduit Street</v>
          </cell>
        </row>
        <row r="22">
          <cell r="G22" t="str">
            <v>263-269 Oxford Street</v>
          </cell>
        </row>
        <row r="23">
          <cell r="G23" t="str">
            <v>251-259 Regent St</v>
          </cell>
        </row>
        <row r="24">
          <cell r="G24" t="str">
            <v>2 &amp; 3 Conduit Street</v>
          </cell>
        </row>
        <row r="25">
          <cell r="G25" t="str">
            <v>251-259 Regent St</v>
          </cell>
        </row>
        <row r="26">
          <cell r="G26" t="str">
            <v>263-269 Oxford Street</v>
          </cell>
        </row>
        <row r="27">
          <cell r="G27" t="str">
            <v>2 &amp; 3 Conduit Street</v>
          </cell>
        </row>
        <row r="28">
          <cell r="G28" t="str">
            <v>4 Conduit Street</v>
          </cell>
        </row>
        <row r="29">
          <cell r="G29" t="str">
            <v>6 Conduit Street</v>
          </cell>
        </row>
        <row r="30">
          <cell r="G30" t="str">
            <v>5 Conduit Street</v>
          </cell>
        </row>
        <row r="31">
          <cell r="G31" t="str">
            <v>Bewlay Hse</v>
          </cell>
        </row>
        <row r="32">
          <cell r="G32" t="str">
            <v>Kendal House, 203 Regent Street</v>
          </cell>
        </row>
        <row r="33">
          <cell r="G33" t="str">
            <v>Kendal House, 203 Regent Street</v>
          </cell>
        </row>
        <row r="34">
          <cell r="G34" t="str">
            <v>Linen Hall 156-170 Regent Street</v>
          </cell>
        </row>
        <row r="35">
          <cell r="G35" t="str">
            <v>Linen Hall 156-170 Regent Street</v>
          </cell>
        </row>
        <row r="36">
          <cell r="G36" t="str">
            <v>Morley House, 314 Regent Street</v>
          </cell>
        </row>
        <row r="37">
          <cell r="G37" t="str">
            <v>Morley House, 314 Regent Street</v>
          </cell>
        </row>
        <row r="38">
          <cell r="G38" t="str">
            <v>Roxburghe House,273-287 Regent Street</v>
          </cell>
        </row>
        <row r="39">
          <cell r="G39" t="str">
            <v>Roxburghe House,273-287 Regent Street</v>
          </cell>
        </row>
        <row r="40">
          <cell r="G40" t="str">
            <v>Venture House, 88-90 Regents Street, 27-29 Glasshouse Street</v>
          </cell>
        </row>
        <row r="41">
          <cell r="G41" t="str">
            <v>Venture House, 88-90 Regents Street, 27-29 Glasshouse Street</v>
          </cell>
        </row>
        <row r="42">
          <cell r="G42" t="str">
            <v>3 Princes Street</v>
          </cell>
        </row>
        <row r="43">
          <cell r="G43" t="str">
            <v>2 Princes Street</v>
          </cell>
        </row>
        <row r="44">
          <cell r="G44" t="str">
            <v>4 Princes Street</v>
          </cell>
        </row>
        <row r="45">
          <cell r="G45" t="str">
            <v>3 Princes Street</v>
          </cell>
        </row>
        <row r="46">
          <cell r="G46" t="str">
            <v>4 Princes Street</v>
          </cell>
        </row>
        <row r="47">
          <cell r="G47" t="str">
            <v>2 Princes Street</v>
          </cell>
        </row>
        <row r="48">
          <cell r="G48" t="str">
            <v>12 New Burlington Street</v>
          </cell>
        </row>
        <row r="49">
          <cell r="G49" t="str">
            <v>13 New Burlington Street</v>
          </cell>
        </row>
        <row r="50">
          <cell r="G50" t="str">
            <v>Hedges House 153-155 Regent Street</v>
          </cell>
        </row>
        <row r="51">
          <cell r="G51" t="str">
            <v>14 New Burlington Street</v>
          </cell>
        </row>
        <row r="52">
          <cell r="G52" t="str">
            <v>12 New Burlington Street</v>
          </cell>
        </row>
        <row r="53">
          <cell r="G53" t="str">
            <v>13 New Burlington Street</v>
          </cell>
        </row>
        <row r="54">
          <cell r="G54" t="str">
            <v>14 New Burlington Street</v>
          </cell>
        </row>
        <row r="55">
          <cell r="G55" t="str">
            <v>14 New Burlington Street</v>
          </cell>
        </row>
        <row r="56">
          <cell r="G56" t="str">
            <v>Hedges House 153-155 Regent Street</v>
          </cell>
        </row>
        <row r="57">
          <cell r="G57" t="str">
            <v>14 New Burlington Street</v>
          </cell>
        </row>
        <row r="58">
          <cell r="G58" t="str">
            <v>Mitre House, 177-183 Regent Street</v>
          </cell>
        </row>
        <row r="59">
          <cell r="G59" t="str">
            <v>4 New Burlington Street / 4 New Burlington Place</v>
          </cell>
        </row>
        <row r="60">
          <cell r="G60" t="str">
            <v>1 New Burlington Street</v>
          </cell>
        </row>
        <row r="61">
          <cell r="G61" t="str">
            <v>4 New Burlington Street / 4 New Burlington Place</v>
          </cell>
        </row>
        <row r="62">
          <cell r="G62" t="str">
            <v>2 New Burlington Street</v>
          </cell>
        </row>
        <row r="63">
          <cell r="G63" t="str">
            <v>3 New Burlington Street</v>
          </cell>
        </row>
        <row r="64">
          <cell r="G64" t="str">
            <v>Sceptre House,1a New Burlington Street</v>
          </cell>
        </row>
        <row r="65">
          <cell r="G65" t="str">
            <v>Mitre House, 177-183 Regent Street</v>
          </cell>
        </row>
        <row r="66">
          <cell r="G66" t="str">
            <v>1 New Burlington Street</v>
          </cell>
        </row>
        <row r="67">
          <cell r="G67" t="str">
            <v>3 New Burlington Street</v>
          </cell>
        </row>
        <row r="68">
          <cell r="G68" t="str">
            <v>1 New Burlington Street</v>
          </cell>
        </row>
        <row r="69">
          <cell r="G69" t="str">
            <v>2 New Burlington Street</v>
          </cell>
        </row>
        <row r="70">
          <cell r="G70" t="str">
            <v>3 New Burlington Street</v>
          </cell>
        </row>
        <row r="71">
          <cell r="G71" t="str">
            <v>Sceptre House,1a New Burlington Street</v>
          </cell>
        </row>
        <row r="72">
          <cell r="G72" t="str">
            <v>4 New Burlington Street / 4 New Burlington Place</v>
          </cell>
        </row>
        <row r="73">
          <cell r="G73" t="str">
            <v>Mitre House, 177-183 Regent Street</v>
          </cell>
        </row>
        <row r="74">
          <cell r="G74" t="str">
            <v>Sceptre House,1a New Burlington Street</v>
          </cell>
        </row>
        <row r="75">
          <cell r="G75" t="str">
            <v>2 New Burlington Street</v>
          </cell>
        </row>
        <row r="76">
          <cell r="G76" t="str">
            <v>Albany House</v>
          </cell>
        </row>
        <row r="77">
          <cell r="G77" t="str">
            <v>Jaeger House, 200-206 Regent Street</v>
          </cell>
        </row>
        <row r="78">
          <cell r="G78" t="str">
            <v>Albany House</v>
          </cell>
        </row>
        <row r="79">
          <cell r="G79" t="str">
            <v>80 Mortimer Street</v>
          </cell>
        </row>
        <row r="80">
          <cell r="G80" t="str">
            <v>80 Mortimer Street</v>
          </cell>
        </row>
        <row r="81">
          <cell r="G81" t="str">
            <v>157-167 Regent Street</v>
          </cell>
        </row>
        <row r="82">
          <cell r="G82" t="str">
            <v>157-167 Regent Street</v>
          </cell>
        </row>
        <row r="83">
          <cell r="G83" t="str">
            <v>211-213 Regent Street</v>
          </cell>
        </row>
        <row r="84">
          <cell r="G84" t="str">
            <v>211-213 Regent Street</v>
          </cell>
        </row>
        <row r="85">
          <cell r="G85" t="str">
            <v>14-16 Regent Street</v>
          </cell>
        </row>
        <row r="86">
          <cell r="G86" t="str">
            <v>Dorland House, 18-20 Lower Regent Street</v>
          </cell>
        </row>
        <row r="87">
          <cell r="G87" t="str">
            <v>53-54 Haymarket</v>
          </cell>
        </row>
        <row r="88">
          <cell r="G88" t="str">
            <v>52 Haymarket</v>
          </cell>
        </row>
        <row r="89">
          <cell r="G89" t="str">
            <v>Finland House, 56 Haymarket</v>
          </cell>
        </row>
        <row r="90">
          <cell r="G90" t="str">
            <v>Norris House, 12 St Albans Street</v>
          </cell>
        </row>
        <row r="91">
          <cell r="G91" t="str">
            <v>207-209 Regent Street</v>
          </cell>
        </row>
        <row r="92">
          <cell r="G92" t="str">
            <v>207-209 Regent Street</v>
          </cell>
        </row>
        <row r="93">
          <cell r="G93" t="str">
            <v>22 Lower Regent Street</v>
          </cell>
        </row>
        <row r="94">
          <cell r="G94" t="str">
            <v>Finland House, 56 Haymarket</v>
          </cell>
        </row>
        <row r="95">
          <cell r="G95" t="str">
            <v>Norris House, 12 St Albans Street</v>
          </cell>
        </row>
        <row r="96">
          <cell r="G96" t="str">
            <v>53-54 Haymarket</v>
          </cell>
        </row>
        <row r="97">
          <cell r="G97" t="str">
            <v>22 Lower Regent Street</v>
          </cell>
        </row>
        <row r="98">
          <cell r="G98" t="str">
            <v>14-16 Regent Street</v>
          </cell>
        </row>
        <row r="99">
          <cell r="G99" t="str">
            <v>Dorland House, 18-20 Lower Regent Street</v>
          </cell>
        </row>
        <row r="100">
          <cell r="G100" t="str">
            <v>52 Haymarket</v>
          </cell>
        </row>
        <row r="101">
          <cell r="G101" t="str">
            <v>Stanmore House, 29-30 St James Street</v>
          </cell>
        </row>
        <row r="102">
          <cell r="G102" t="str">
            <v>Stanmore House, 29-30 St James Street</v>
          </cell>
        </row>
        <row r="103">
          <cell r="G103" t="str">
            <v>Stanmore House, 29-30 St James Street</v>
          </cell>
        </row>
        <row r="104">
          <cell r="G104" t="str">
            <v>Stanmore House, 29-30 St James Street</v>
          </cell>
        </row>
        <row r="105">
          <cell r="G105" t="str">
            <v>Dukes Court</v>
          </cell>
        </row>
        <row r="106">
          <cell r="G106" t="str">
            <v>Dukes Court</v>
          </cell>
        </row>
        <row r="107">
          <cell r="G107" t="str">
            <v>Kingsbury House, 13-17 King Street</v>
          </cell>
        </row>
        <row r="108">
          <cell r="G108" t="str">
            <v>Kingsbury House, 13-17 King Street</v>
          </cell>
        </row>
        <row r="109">
          <cell r="G109" t="str">
            <v>Cording House, 34-35 St James Street</v>
          </cell>
        </row>
        <row r="110">
          <cell r="G110" t="str">
            <v>31-32 St James Street</v>
          </cell>
        </row>
        <row r="111">
          <cell r="G111" t="str">
            <v>33 St James Street</v>
          </cell>
        </row>
        <row r="112">
          <cell r="G112" t="str">
            <v>67-68 Jermyn Street</v>
          </cell>
        </row>
        <row r="113">
          <cell r="G113" t="str">
            <v>70-72 Jermyn Street</v>
          </cell>
        </row>
        <row r="114">
          <cell r="G114" t="str">
            <v>36 St James Street</v>
          </cell>
        </row>
        <row r="115">
          <cell r="G115" t="str">
            <v>67-68 Jermyn Street</v>
          </cell>
        </row>
        <row r="116">
          <cell r="G116" t="str">
            <v>70-72 Jermyn Street</v>
          </cell>
        </row>
        <row r="117">
          <cell r="G117" t="str">
            <v>36 St James Street</v>
          </cell>
        </row>
        <row r="118">
          <cell r="G118" t="str">
            <v>Cording House, 34-35 St James Street</v>
          </cell>
        </row>
        <row r="119">
          <cell r="G119" t="str">
            <v>31-32 St James Street</v>
          </cell>
        </row>
        <row r="120">
          <cell r="G120" t="str">
            <v>33 St James Street</v>
          </cell>
        </row>
        <row r="121">
          <cell r="G121" t="str">
            <v>17 Waterloo Place</v>
          </cell>
        </row>
        <row r="122">
          <cell r="G122" t="str">
            <v>17 Waterloo Place</v>
          </cell>
        </row>
        <row r="123">
          <cell r="G123" t="str">
            <v>Princes House</v>
          </cell>
        </row>
        <row r="124">
          <cell r="G124" t="str">
            <v>Princes House</v>
          </cell>
        </row>
        <row r="125">
          <cell r="G125" t="str">
            <v>Greener House, 66-68 Haymarket</v>
          </cell>
        </row>
        <row r="126">
          <cell r="G126" t="str">
            <v>Greener House, 66-68 Haymarket</v>
          </cell>
        </row>
        <row r="127">
          <cell r="G127" t="str">
            <v>St Albans House, 57 - 60 Haymarket</v>
          </cell>
        </row>
        <row r="128">
          <cell r="G128" t="str">
            <v>St Albans House, 57 - 60 Haymarket</v>
          </cell>
        </row>
        <row r="129">
          <cell r="G129" t="str">
            <v>Samuel House, 6 St Albans Street</v>
          </cell>
        </row>
        <row r="130">
          <cell r="G130" t="str">
            <v>Samuel House, 6 St Albans Street</v>
          </cell>
        </row>
        <row r="131">
          <cell r="G131" t="str">
            <v>69-71 Haymarket</v>
          </cell>
        </row>
        <row r="132">
          <cell r="G132" t="str">
            <v>69-71 Haymarket</v>
          </cell>
        </row>
        <row r="133">
          <cell r="G133" t="str">
            <v>68 Pall Mall/ 67</v>
          </cell>
        </row>
        <row r="134">
          <cell r="G134" t="str">
            <v>68 Pall Mall/ 67</v>
          </cell>
        </row>
        <row r="135">
          <cell r="G135" t="str">
            <v>Rex House, 4-12 Regent Street</v>
          </cell>
        </row>
        <row r="136">
          <cell r="G136" t="str">
            <v>Rex House, 4-12 Regent Street</v>
          </cell>
        </row>
        <row r="137">
          <cell r="G137" t="str">
            <v>11-12 Pall Mall</v>
          </cell>
        </row>
        <row r="138">
          <cell r="G138" t="str">
            <v>Clydesdale Bsank House, 33-37 Regent Street</v>
          </cell>
        </row>
        <row r="139">
          <cell r="G139" t="str">
            <v>British Columbia House</v>
          </cell>
        </row>
        <row r="140">
          <cell r="G140" t="str">
            <v>British Columbia House</v>
          </cell>
        </row>
        <row r="141">
          <cell r="G141" t="str">
            <v xml:space="preserve">Diorama </v>
          </cell>
        </row>
        <row r="142">
          <cell r="G142" t="str">
            <v>New Zeland House</v>
          </cell>
        </row>
        <row r="143">
          <cell r="G143" t="str">
            <v xml:space="preserve">Quadrant House, 80-82 Regent Street </v>
          </cell>
        </row>
        <row r="144">
          <cell r="G144" t="str">
            <v>1 Carlton House Terrace</v>
          </cell>
        </row>
        <row r="145">
          <cell r="G145" t="str">
            <v xml:space="preserve">Quadrant House, 80-82 Regent Street </v>
          </cell>
        </row>
        <row r="146">
          <cell r="G146" t="str">
            <v>Venture House, 88-90 Regents Street, 27-29 Glasshouse Street</v>
          </cell>
        </row>
        <row r="147">
          <cell r="G147" t="str">
            <v>Venture House, 88-90 Regents Street, 27-29 Glasshouse Street</v>
          </cell>
        </row>
        <row r="148">
          <cell r="G148" t="str">
            <v>84\86 Regent Street</v>
          </cell>
        </row>
        <row r="149">
          <cell r="G149" t="str">
            <v>84\86 Regent Street</v>
          </cell>
        </row>
        <row r="150">
          <cell r="G150" t="str">
            <v>Regent Hotel Annexe</v>
          </cell>
        </row>
        <row r="151">
          <cell r="G151" t="str">
            <v>Regent Hotel Annexe</v>
          </cell>
        </row>
        <row r="152">
          <cell r="G152" t="str">
            <v>Regent Hotel Annexe</v>
          </cell>
        </row>
        <row r="153">
          <cell r="G153" t="str">
            <v>92-100 Regent Street</v>
          </cell>
        </row>
        <row r="154">
          <cell r="G154" t="str">
            <v>92-100 Regent Street</v>
          </cell>
        </row>
        <row r="155">
          <cell r="G155" t="str">
            <v>106-112 Regents Street, 48 Warwick Street</v>
          </cell>
        </row>
        <row r="156">
          <cell r="G156" t="str">
            <v>106-112 Regents Street, 48 Warwick Street</v>
          </cell>
        </row>
        <row r="157">
          <cell r="G157" t="str">
            <v>106-112 Regents Street, 48 Warwick Street</v>
          </cell>
        </row>
        <row r="158">
          <cell r="G158" t="str">
            <v>114-120 Regent Street</v>
          </cell>
        </row>
        <row r="159">
          <cell r="G159" t="str">
            <v>114-120 Regent Street</v>
          </cell>
        </row>
        <row r="160">
          <cell r="G160" t="str">
            <v>Kingsland Hse</v>
          </cell>
        </row>
        <row r="161">
          <cell r="G161" t="str">
            <v>Kingsland Hse</v>
          </cell>
        </row>
        <row r="162">
          <cell r="G162" t="str">
            <v>Carrington Hse</v>
          </cell>
        </row>
        <row r="163">
          <cell r="G163" t="str">
            <v>Carrington Hse</v>
          </cell>
        </row>
        <row r="164">
          <cell r="G164" t="str">
            <v>132-154 Regent Street</v>
          </cell>
        </row>
        <row r="165">
          <cell r="G165" t="str">
            <v>132-154 Regent Street</v>
          </cell>
        </row>
        <row r="166">
          <cell r="G166" t="str">
            <v>172-182 Regent Street &amp; 60 Kingly Street</v>
          </cell>
        </row>
        <row r="167">
          <cell r="G167" t="str">
            <v>172-182 Regent Street &amp; 60 Kingly Street</v>
          </cell>
        </row>
        <row r="168">
          <cell r="G168" t="str">
            <v>172-182 Regent Street &amp; 60 Kingly Street</v>
          </cell>
        </row>
        <row r="169">
          <cell r="G169" t="str">
            <v>184-186 Regent Street</v>
          </cell>
        </row>
        <row r="170">
          <cell r="G170" t="str">
            <v>184-186 Regent Street</v>
          </cell>
        </row>
        <row r="171">
          <cell r="G171" t="str">
            <v>184-186 Regent Street</v>
          </cell>
        </row>
        <row r="172">
          <cell r="G172" t="str">
            <v>188-196  Regent Street</v>
          </cell>
        </row>
        <row r="173">
          <cell r="G173" t="str">
            <v>188-196  Regent Street</v>
          </cell>
        </row>
        <row r="174">
          <cell r="G174" t="str">
            <v>198  Regent Street</v>
          </cell>
        </row>
        <row r="175">
          <cell r="G175" t="str">
            <v>198  Regent Street</v>
          </cell>
        </row>
        <row r="176">
          <cell r="G176" t="str">
            <v>Jaeger House, 200-206 Regent Street</v>
          </cell>
        </row>
        <row r="177">
          <cell r="G177" t="str">
            <v>Jaeger House, 200-206 Regent Street</v>
          </cell>
        </row>
        <row r="178">
          <cell r="G178" t="str">
            <v>208-222 Regent St</v>
          </cell>
        </row>
        <row r="179">
          <cell r="G179" t="str">
            <v>208-222 Regent St</v>
          </cell>
        </row>
        <row r="180">
          <cell r="G180" t="str">
            <v>224-244  Regent Street</v>
          </cell>
        </row>
        <row r="181">
          <cell r="G181" t="str">
            <v>224-244  Regent Street</v>
          </cell>
        </row>
        <row r="182">
          <cell r="G182" t="str">
            <v>246-250  Regent Street</v>
          </cell>
        </row>
        <row r="183">
          <cell r="G183" t="str">
            <v>246-250  Regent Street</v>
          </cell>
        </row>
        <row r="184">
          <cell r="G184" t="str">
            <v>Regent  Arcade Hse</v>
          </cell>
        </row>
        <row r="185">
          <cell r="G185" t="str">
            <v>262-264  Regent Street</v>
          </cell>
        </row>
        <row r="186">
          <cell r="G186" t="str">
            <v>262-264  Regent Street</v>
          </cell>
        </row>
        <row r="187">
          <cell r="G187" t="str">
            <v>Spirella House</v>
          </cell>
        </row>
        <row r="188">
          <cell r="G188" t="str">
            <v>Spirella House</v>
          </cell>
        </row>
        <row r="189">
          <cell r="G189" t="str">
            <v>272-286  Regent Street</v>
          </cell>
        </row>
        <row r="190">
          <cell r="G190" t="str">
            <v>272-286  Regent Street</v>
          </cell>
        </row>
        <row r="191">
          <cell r="G191" t="str">
            <v>Walmer Hse</v>
          </cell>
        </row>
        <row r="192">
          <cell r="G192" t="str">
            <v>Walmer Hse</v>
          </cell>
        </row>
        <row r="193">
          <cell r="G193" t="str">
            <v>Langham House, 302-308 Regent Street</v>
          </cell>
        </row>
        <row r="194">
          <cell r="G194" t="str">
            <v>Langham House, 302-308 Regent Street</v>
          </cell>
        </row>
        <row r="195">
          <cell r="G195" t="str">
            <v>Remo House, 310-312 Regent Street</v>
          </cell>
        </row>
        <row r="196">
          <cell r="G196" t="str">
            <v>Remo House, 310-312 Regent Street</v>
          </cell>
        </row>
        <row r="197">
          <cell r="G197" t="str">
            <v>Morley House, 314 Regent Street</v>
          </cell>
        </row>
        <row r="198">
          <cell r="G198" t="str">
            <v>Morley House, 314 Regent Street</v>
          </cell>
        </row>
        <row r="199">
          <cell r="G199" t="str">
            <v>1&amp;2 Langham Place &amp; 90 Mortimer Street</v>
          </cell>
        </row>
        <row r="200">
          <cell r="G200" t="str">
            <v>1&amp;2 Langham Place &amp; 90 Mortimer Street</v>
          </cell>
        </row>
        <row r="201">
          <cell r="G201" t="str">
            <v>3-7 Langham Pl</v>
          </cell>
        </row>
        <row r="202">
          <cell r="G202" t="str">
            <v>3-7 Langham Pl</v>
          </cell>
        </row>
        <row r="203">
          <cell r="G203" t="str">
            <v>72 (70-74) Mortimer Street</v>
          </cell>
        </row>
        <row r="204">
          <cell r="G204" t="str">
            <v>72 (70-74) Mortimer Street</v>
          </cell>
        </row>
        <row r="205">
          <cell r="G205" t="str">
            <v>76-78 Mortimer Street</v>
          </cell>
        </row>
        <row r="206">
          <cell r="G206" t="str">
            <v>76-78 Mortimer Street</v>
          </cell>
        </row>
        <row r="207">
          <cell r="G207" t="str">
            <v>The George Public Hse</v>
          </cell>
        </row>
        <row r="208">
          <cell r="G208" t="str">
            <v>The George Public Hse</v>
          </cell>
        </row>
        <row r="209">
          <cell r="G209" t="str">
            <v>57 Great Portland St</v>
          </cell>
        </row>
        <row r="210">
          <cell r="G210" t="str">
            <v>57 Great Portland St</v>
          </cell>
        </row>
        <row r="211">
          <cell r="G211" t="str">
            <v>59 Great Portland Street</v>
          </cell>
        </row>
        <row r="212">
          <cell r="G212" t="str">
            <v>59 Great Portland Street</v>
          </cell>
        </row>
        <row r="213">
          <cell r="G213" t="str">
            <v>61 Great Portland Street</v>
          </cell>
        </row>
        <row r="214">
          <cell r="G214" t="str">
            <v>61 Great Portland Street</v>
          </cell>
        </row>
        <row r="215">
          <cell r="G215" t="str">
            <v>63-65 Great Portland Street</v>
          </cell>
        </row>
        <row r="216">
          <cell r="G216" t="str">
            <v>63-65 Great Portland Street</v>
          </cell>
        </row>
        <row r="217">
          <cell r="G217" t="str">
            <v>71-73 Great Portland Street</v>
          </cell>
        </row>
        <row r="218">
          <cell r="G218" t="str">
            <v>71-73 Great Portland Street</v>
          </cell>
        </row>
        <row r="219">
          <cell r="G219" t="str">
            <v>Macdonald Buchanan House</v>
          </cell>
        </row>
        <row r="220">
          <cell r="G220" t="str">
            <v>Macdonald Buchanan House</v>
          </cell>
        </row>
        <row r="221">
          <cell r="G221" t="str">
            <v>7-9 Swallow street</v>
          </cell>
        </row>
        <row r="222">
          <cell r="G222" t="str">
            <v>7-9 Swallow street</v>
          </cell>
        </row>
        <row r="223">
          <cell r="G223" t="str">
            <v>11-15 Swallow St</v>
          </cell>
        </row>
        <row r="224">
          <cell r="G224" t="str">
            <v>11-15 Swallow St</v>
          </cell>
        </row>
        <row r="225">
          <cell r="G225" t="str">
            <v>15a-29 Swallow Street</v>
          </cell>
        </row>
        <row r="226">
          <cell r="G226" t="str">
            <v>15a-29 Swallow Street</v>
          </cell>
        </row>
        <row r="227">
          <cell r="G227" t="str">
            <v>35 Piccadilly</v>
          </cell>
        </row>
        <row r="228">
          <cell r="G228" t="str">
            <v>35 Piccadilly</v>
          </cell>
        </row>
        <row r="229">
          <cell r="G229" t="str">
            <v>49-63 Regent Street</v>
          </cell>
        </row>
        <row r="230">
          <cell r="G230" t="str">
            <v>49-63 Regent Street</v>
          </cell>
        </row>
        <row r="231">
          <cell r="G231" t="str">
            <v>Le Meridien Hotel</v>
          </cell>
        </row>
        <row r="232">
          <cell r="G232" t="str">
            <v>Le Meridien Hotel</v>
          </cell>
        </row>
        <row r="233">
          <cell r="G233" t="str">
            <v>One Vine Street</v>
          </cell>
        </row>
        <row r="234">
          <cell r="G234" t="str">
            <v>One Vine Street</v>
          </cell>
        </row>
        <row r="235">
          <cell r="G235" t="str">
            <v>Victory House, 99 Regent Street</v>
          </cell>
        </row>
        <row r="236">
          <cell r="G236" t="str">
            <v>Victory House, 99 Regent Street</v>
          </cell>
        </row>
        <row r="237">
          <cell r="G237" t="str">
            <v>103-113 Regent St</v>
          </cell>
        </row>
        <row r="238">
          <cell r="G238" t="str">
            <v>103-113 Regent St</v>
          </cell>
        </row>
        <row r="239">
          <cell r="G239" t="str">
            <v>16-21 Sackville Street</v>
          </cell>
        </row>
        <row r="240">
          <cell r="G240" t="str">
            <v>16-21 Sackville Street</v>
          </cell>
        </row>
        <row r="241">
          <cell r="G241" t="str">
            <v>7 Heddon Street</v>
          </cell>
        </row>
        <row r="242">
          <cell r="G242" t="str">
            <v>7 Heddon Street</v>
          </cell>
        </row>
        <row r="243">
          <cell r="G243" t="str">
            <v>4 Vigo Street &amp; 115 Regents Street</v>
          </cell>
        </row>
        <row r="244">
          <cell r="G244" t="str">
            <v>4 Vigo Street &amp; 115 Regents Street</v>
          </cell>
        </row>
        <row r="245">
          <cell r="G245" t="str">
            <v>1 Heddon Street</v>
          </cell>
        </row>
        <row r="246">
          <cell r="G246" t="str">
            <v>1 Heddon Street</v>
          </cell>
        </row>
        <row r="247">
          <cell r="G247" t="str">
            <v>5 Vigo Street</v>
          </cell>
        </row>
        <row r="248">
          <cell r="G248" t="str">
            <v>5 Vigo Street</v>
          </cell>
        </row>
        <row r="249">
          <cell r="G249" t="str">
            <v>New Gallery House 6 Vigo Street</v>
          </cell>
        </row>
        <row r="250">
          <cell r="G250" t="str">
            <v>New Gallery House 6 Vigo Street</v>
          </cell>
        </row>
        <row r="251">
          <cell r="G251" t="str">
            <v>4-8 Heddon Street</v>
          </cell>
        </row>
        <row r="252">
          <cell r="G252" t="str">
            <v>4-8 Heddon Street</v>
          </cell>
        </row>
        <row r="253">
          <cell r="G253" t="str">
            <v>10-12 Heddon Street</v>
          </cell>
        </row>
        <row r="254">
          <cell r="G254" t="str">
            <v>10-12 Heddon Street</v>
          </cell>
        </row>
        <row r="255">
          <cell r="G255" t="str">
            <v>14-18 Heddon Street</v>
          </cell>
        </row>
        <row r="256">
          <cell r="G256" t="str">
            <v>14-18 Heddon Street</v>
          </cell>
        </row>
        <row r="257">
          <cell r="G257" t="str">
            <v>15-17 Heddon Street</v>
          </cell>
        </row>
        <row r="258">
          <cell r="G258" t="str">
            <v>15-17 Heddon Street</v>
          </cell>
        </row>
        <row r="259">
          <cell r="G259" t="str">
            <v>19-21 Heddon Street</v>
          </cell>
        </row>
        <row r="260">
          <cell r="G260" t="str">
            <v>19-21 Heddon Street</v>
          </cell>
        </row>
        <row r="261">
          <cell r="G261" t="str">
            <v>23-27 Heddon Street</v>
          </cell>
        </row>
        <row r="262">
          <cell r="G262" t="str">
            <v>23-27 Heddon Street</v>
          </cell>
        </row>
        <row r="263">
          <cell r="G263" t="str">
            <v>29-37 Heddon Street</v>
          </cell>
        </row>
        <row r="264">
          <cell r="G264" t="str">
            <v>29-37 Heddon Street</v>
          </cell>
        </row>
        <row r="265">
          <cell r="G265" t="str">
            <v>133-135 Regent Street</v>
          </cell>
        </row>
        <row r="266">
          <cell r="G266" t="str">
            <v>133-135 Regent Street</v>
          </cell>
        </row>
        <row r="267">
          <cell r="G267" t="str">
            <v>Goldsmith House</v>
          </cell>
        </row>
        <row r="268">
          <cell r="G268" t="str">
            <v>Goldsmith House</v>
          </cell>
        </row>
        <row r="269">
          <cell r="G269" t="str">
            <v>Heddon House 149-151 Regent Street</v>
          </cell>
        </row>
        <row r="270">
          <cell r="G270" t="str">
            <v>Heddon House 149-151 Regent Street</v>
          </cell>
        </row>
        <row r="271">
          <cell r="G271" t="str">
            <v>Crown House 143-147 Regent Street</v>
          </cell>
        </row>
        <row r="272">
          <cell r="G272" t="str">
            <v>Crown House 143-147 Regent Street</v>
          </cell>
        </row>
        <row r="273">
          <cell r="G273" t="str">
            <v>International House 223-227 Regent Street</v>
          </cell>
        </row>
        <row r="274">
          <cell r="G274" t="str">
            <v>International House 223-227 Regent Street</v>
          </cell>
        </row>
        <row r="275">
          <cell r="G275" t="str">
            <v>3-4 John Princes St</v>
          </cell>
        </row>
        <row r="276">
          <cell r="G276" t="str">
            <v>3-4 John Princes St</v>
          </cell>
        </row>
        <row r="277">
          <cell r="G277" t="str">
            <v xml:space="preserve">5-7 John Princes St </v>
          </cell>
        </row>
        <row r="278">
          <cell r="G278" t="str">
            <v xml:space="preserve">5-7 John Princes St </v>
          </cell>
        </row>
        <row r="279">
          <cell r="G279" t="str">
            <v>261-271  Regent Street</v>
          </cell>
        </row>
        <row r="280">
          <cell r="G280" t="str">
            <v>261-271  Regent Street</v>
          </cell>
        </row>
        <row r="281">
          <cell r="G281" t="str">
            <v>Eagle Place</v>
          </cell>
        </row>
        <row r="282">
          <cell r="G282" t="str">
            <v>Eagle Place</v>
          </cell>
        </row>
        <row r="283">
          <cell r="G283" t="str">
            <v>11-12 Pall Mall</v>
          </cell>
        </row>
        <row r="284">
          <cell r="G284" t="str">
            <v>11-12 Pall Mall</v>
          </cell>
        </row>
      </sheetData>
      <sheetData sheetId="4"/>
      <sheetData sheetId="5">
        <row r="2">
          <cell r="B2" t="str">
            <v>BUILDING NAME</v>
          </cell>
          <cell r="C2" t="str">
            <v>E1</v>
          </cell>
          <cell r="D2" t="str">
            <v>E2</v>
          </cell>
          <cell r="E2" t="str">
            <v>E3</v>
          </cell>
          <cell r="F2" t="str">
            <v>G1</v>
          </cell>
          <cell r="G2" t="str">
            <v>G2</v>
          </cell>
          <cell r="H2" t="str">
            <v>G3</v>
          </cell>
          <cell r="I2">
            <v>0</v>
          </cell>
          <cell r="J2">
            <v>0</v>
          </cell>
          <cell r="K2">
            <v>0</v>
          </cell>
        </row>
      </sheetData>
      <sheetData sheetId="6"/>
      <sheetData sheetId="7"/>
      <sheetData sheetId="8"/>
      <sheetData sheetId="9"/>
      <sheetData sheetId="10"/>
      <sheetData sheetId="11">
        <row r="2">
          <cell r="A2" t="str">
            <v>BUILDING NAME</v>
          </cell>
          <cell r="B2" t="str">
            <v>BUILDING ID</v>
          </cell>
          <cell r="C2" t="str">
            <v>FUNCTION</v>
          </cell>
          <cell r="D2" t="str">
            <v>ELECTRICITY METER</v>
          </cell>
          <cell r="E2" t="str">
            <v>GAS METER</v>
          </cell>
          <cell r="F2" t="str">
            <v>EPC Rating</v>
          </cell>
          <cell r="G2" t="str">
            <v>EPC rating Score</v>
          </cell>
          <cell r="H2" t="str">
            <v>FUNCTION CODE</v>
          </cell>
          <cell r="I2" t="str">
            <v>PORTFOLIO/ GROUP</v>
          </cell>
          <cell r="J2" t="str">
            <v>SPLIT MODE</v>
          </cell>
          <cell r="K2" t="str">
            <v>AREA ID</v>
          </cell>
          <cell r="L2" t="str">
            <v>NIA from "BUILDING AREA IMPUT"</v>
          </cell>
          <cell r="M2" t="str">
            <v>NIA</v>
          </cell>
          <cell r="N2" t="str">
            <v>GIA</v>
          </cell>
          <cell r="O2" t="str">
            <v>BUILDING NIA</v>
          </cell>
          <cell r="P2" t="str">
            <v>Consumption data Available?</v>
          </cell>
          <cell r="Q2" t="str">
            <v>FAMILY</v>
          </cell>
          <cell r="R2" t="str">
            <v>GAS ENERGY INTENSITY [kWh/m2]</v>
          </cell>
          <cell r="S2" t="str">
            <v>ELECTRICITY ENERGY INTENSITY [kWh/m2]</v>
          </cell>
          <cell r="T2" t="str">
            <v>Gas Consumption?</v>
          </cell>
          <cell r="U2" t="str">
            <v>Electricity Consumption?</v>
          </cell>
          <cell r="V2" t="str">
            <v>Gas Consumption (kWh)</v>
          </cell>
          <cell r="W2" t="str">
            <v>Electricity Consumption (kWh)</v>
          </cell>
          <cell r="X2" t="str">
            <v>Carbon [tco2]</v>
          </cell>
          <cell r="Y2" t="str">
            <v xml:space="preserve"> Building Redevelopment Start Date - Block date from GIS (with edits</v>
          </cell>
          <cell r="Z2" t="str">
            <v>Building Redevelopment End Date - Completation date assumption or from DSP</v>
          </cell>
          <cell r="AA2" t="str">
            <v>Redevelopment Carbon Intensity [kgCo2/m2] - Option1 : All refurbishment MINIMUM</v>
          </cell>
          <cell r="AB2" t="str">
            <v>Redevelopment Carbon Intensity [kgCo2/m2] - Option2 : All New Building  MAXIMUM</v>
          </cell>
          <cell r="AC2" t="str">
            <v>Redevelopment Carbon - current Projects  [tco2]</v>
          </cell>
          <cell r="AD2" t="str">
            <v>Redevelopment Carbon - All Building Option 1 [tco2]</v>
          </cell>
          <cell r="AE2" t="str">
            <v>Redevelopment Carbon - All Building Option 2 [tco2]</v>
          </cell>
          <cell r="AF2" t="str">
            <v>Carbon saving - Current Redevelopmnet Projects [tco2]</v>
          </cell>
          <cell r="AG2" t="str">
            <v>Carbon saving - All Building Option 1 [tco2]</v>
          </cell>
          <cell r="AH2" t="str">
            <v>Carbon saving - All Building Option 2 [tco2]</v>
          </cell>
          <cell r="AI2" t="str">
            <v>Data availability for inclusion in Carbon Trajectory / Intensity Graphs(1=yes, 0=no)</v>
          </cell>
          <cell r="AJ2" t="str">
            <v>ELECTRICITY METER ID</v>
          </cell>
          <cell r="AK2" t="str">
            <v>GAS METER ID</v>
          </cell>
          <cell r="AL2" t="str">
            <v>FUNCTION METER ID</v>
          </cell>
          <cell r="AM2" t="str">
            <v>NAME &amp; FUNCTION</v>
          </cell>
        </row>
        <row r="3">
          <cell r="A3" t="e">
            <v>#N/A</v>
          </cell>
          <cell r="B3">
            <v>0</v>
          </cell>
          <cell r="C3">
            <v>0</v>
          </cell>
          <cell r="D3">
            <v>0</v>
          </cell>
          <cell r="E3">
            <v>0</v>
          </cell>
          <cell r="F3" t="str">
            <v>-</v>
          </cell>
          <cell r="G3" t="str">
            <v>-</v>
          </cell>
          <cell r="H3">
            <v>0</v>
          </cell>
          <cell r="I3" t="e">
            <v>#N/A</v>
          </cell>
          <cell r="J3" t="e">
            <v>#N/A</v>
          </cell>
          <cell r="K3" t="e">
            <v>#N/A</v>
          </cell>
          <cell r="L3">
            <v>0</v>
          </cell>
          <cell r="M3" t="e">
            <v>#N/A</v>
          </cell>
          <cell r="N3" t="e">
            <v>#N/A</v>
          </cell>
          <cell r="O3" t="e">
            <v>#N/A</v>
          </cell>
          <cell r="P3" t="e">
            <v>#N/A</v>
          </cell>
          <cell r="Q3" t="str">
            <v>N</v>
          </cell>
          <cell r="R3">
            <v>0</v>
          </cell>
          <cell r="S3">
            <v>0</v>
          </cell>
          <cell r="T3">
            <v>0</v>
          </cell>
          <cell r="U3">
            <v>0</v>
          </cell>
          <cell r="V3">
            <v>0</v>
          </cell>
          <cell r="W3">
            <v>0</v>
          </cell>
          <cell r="X3">
            <v>0</v>
          </cell>
          <cell r="Y3" t="str">
            <v>N</v>
          </cell>
          <cell r="Z3" t="str">
            <v>N</v>
          </cell>
          <cell r="AA3" t="str">
            <v>N</v>
          </cell>
          <cell r="AB3" t="str">
            <v>N</v>
          </cell>
          <cell r="AC3">
            <v>0</v>
          </cell>
          <cell r="AD3">
            <v>0</v>
          </cell>
          <cell r="AE3">
            <v>0</v>
          </cell>
          <cell r="AF3">
            <v>0</v>
          </cell>
          <cell r="AG3">
            <v>0</v>
          </cell>
          <cell r="AH3">
            <v>0</v>
          </cell>
          <cell r="AI3" t="e">
            <v>#N/A</v>
          </cell>
          <cell r="AJ3" t="str">
            <v/>
          </cell>
          <cell r="AK3" t="str">
            <v/>
          </cell>
          <cell r="AL3">
            <v>0</v>
          </cell>
          <cell r="AM3" t="e">
            <v>#N/A</v>
          </cell>
        </row>
        <row r="4">
          <cell r="A4" t="e">
            <v>#N/A</v>
          </cell>
          <cell r="B4">
            <v>0</v>
          </cell>
          <cell r="C4">
            <v>0</v>
          </cell>
          <cell r="D4">
            <v>0</v>
          </cell>
          <cell r="E4">
            <v>0</v>
          </cell>
          <cell r="F4" t="str">
            <v>-</v>
          </cell>
          <cell r="G4" t="str">
            <v>-</v>
          </cell>
          <cell r="H4">
            <v>0</v>
          </cell>
          <cell r="I4" t="e">
            <v>#N/A</v>
          </cell>
          <cell r="J4" t="e">
            <v>#N/A</v>
          </cell>
          <cell r="K4" t="e">
            <v>#N/A</v>
          </cell>
          <cell r="L4">
            <v>0</v>
          </cell>
          <cell r="M4" t="e">
            <v>#N/A</v>
          </cell>
          <cell r="N4" t="e">
            <v>#N/A</v>
          </cell>
          <cell r="O4" t="e">
            <v>#N/A</v>
          </cell>
          <cell r="P4" t="e">
            <v>#N/A</v>
          </cell>
          <cell r="Q4" t="str">
            <v>N</v>
          </cell>
          <cell r="R4">
            <v>0</v>
          </cell>
          <cell r="S4">
            <v>0</v>
          </cell>
          <cell r="T4">
            <v>0</v>
          </cell>
          <cell r="U4">
            <v>0</v>
          </cell>
          <cell r="V4">
            <v>0</v>
          </cell>
          <cell r="W4">
            <v>0</v>
          </cell>
          <cell r="X4">
            <v>0</v>
          </cell>
          <cell r="Y4" t="str">
            <v>N</v>
          </cell>
          <cell r="Z4" t="str">
            <v>N</v>
          </cell>
          <cell r="AA4" t="str">
            <v>N</v>
          </cell>
          <cell r="AB4" t="str">
            <v>N</v>
          </cell>
          <cell r="AC4">
            <v>0</v>
          </cell>
          <cell r="AD4">
            <v>0</v>
          </cell>
          <cell r="AE4">
            <v>0</v>
          </cell>
          <cell r="AF4">
            <v>0</v>
          </cell>
          <cell r="AG4">
            <v>0</v>
          </cell>
          <cell r="AH4">
            <v>0</v>
          </cell>
          <cell r="AI4" t="e">
            <v>#N/A</v>
          </cell>
          <cell r="AJ4" t="str">
            <v/>
          </cell>
          <cell r="AK4" t="str">
            <v/>
          </cell>
          <cell r="AL4">
            <v>0</v>
          </cell>
          <cell r="AM4" t="e">
            <v>#N/A</v>
          </cell>
        </row>
        <row r="5">
          <cell r="A5" t="e">
            <v>#N/A</v>
          </cell>
          <cell r="B5">
            <v>0</v>
          </cell>
          <cell r="C5">
            <v>0</v>
          </cell>
          <cell r="D5">
            <v>0</v>
          </cell>
          <cell r="E5">
            <v>0</v>
          </cell>
          <cell r="F5" t="str">
            <v>-</v>
          </cell>
          <cell r="G5" t="str">
            <v>-</v>
          </cell>
          <cell r="H5">
            <v>0</v>
          </cell>
          <cell r="I5" t="e">
            <v>#N/A</v>
          </cell>
          <cell r="J5" t="e">
            <v>#N/A</v>
          </cell>
          <cell r="K5" t="e">
            <v>#N/A</v>
          </cell>
          <cell r="L5">
            <v>0</v>
          </cell>
          <cell r="M5" t="e">
            <v>#N/A</v>
          </cell>
          <cell r="N5" t="e">
            <v>#N/A</v>
          </cell>
          <cell r="O5" t="e">
            <v>#N/A</v>
          </cell>
          <cell r="P5" t="e">
            <v>#N/A</v>
          </cell>
          <cell r="Q5" t="str">
            <v>N</v>
          </cell>
          <cell r="R5">
            <v>0</v>
          </cell>
          <cell r="S5">
            <v>0</v>
          </cell>
          <cell r="T5">
            <v>0</v>
          </cell>
          <cell r="U5">
            <v>0</v>
          </cell>
          <cell r="V5">
            <v>0</v>
          </cell>
          <cell r="W5">
            <v>0</v>
          </cell>
          <cell r="X5">
            <v>0</v>
          </cell>
          <cell r="Y5" t="str">
            <v>N</v>
          </cell>
          <cell r="Z5" t="str">
            <v>N</v>
          </cell>
          <cell r="AA5" t="str">
            <v>N</v>
          </cell>
          <cell r="AB5" t="str">
            <v>N</v>
          </cell>
          <cell r="AC5">
            <v>0</v>
          </cell>
          <cell r="AD5">
            <v>0</v>
          </cell>
          <cell r="AE5">
            <v>0</v>
          </cell>
          <cell r="AF5">
            <v>0</v>
          </cell>
          <cell r="AG5">
            <v>0</v>
          </cell>
          <cell r="AH5">
            <v>0</v>
          </cell>
          <cell r="AI5" t="e">
            <v>#N/A</v>
          </cell>
          <cell r="AJ5" t="str">
            <v/>
          </cell>
          <cell r="AK5" t="str">
            <v/>
          </cell>
          <cell r="AL5">
            <v>0</v>
          </cell>
          <cell r="AM5" t="e">
            <v>#N/A</v>
          </cell>
        </row>
        <row r="6">
          <cell r="A6" t="str">
            <v>1 New Burlington Street</v>
          </cell>
          <cell r="B6">
            <v>101</v>
          </cell>
          <cell r="C6" t="str">
            <v>LL</v>
          </cell>
          <cell r="D6" t="str">
            <v>E1</v>
          </cell>
          <cell r="E6">
            <v>0</v>
          </cell>
          <cell r="F6" t="str">
            <v>-</v>
          </cell>
          <cell r="G6" t="str">
            <v>-</v>
          </cell>
          <cell r="H6" t="str">
            <v>101.3</v>
          </cell>
          <cell r="I6" t="str">
            <v>Regent Street</v>
          </cell>
          <cell r="J6">
            <v>3</v>
          </cell>
          <cell r="K6" t="str">
            <v>3LL</v>
          </cell>
          <cell r="L6">
            <v>0</v>
          </cell>
          <cell r="M6">
            <v>66.524995944849948</v>
          </cell>
          <cell r="N6">
            <v>66.524995944849948</v>
          </cell>
          <cell r="O6">
            <v>352.04</v>
          </cell>
          <cell r="P6" t="str">
            <v>Y</v>
          </cell>
          <cell r="Q6" t="str">
            <v>FAMILY 4</v>
          </cell>
          <cell r="R6">
            <v>0</v>
          </cell>
          <cell r="S6">
            <v>51.923873634860556</v>
          </cell>
          <cell r="T6" t="str">
            <v>Y</v>
          </cell>
          <cell r="U6" t="str">
            <v>Y</v>
          </cell>
          <cell r="V6">
            <v>0</v>
          </cell>
          <cell r="W6">
            <v>3454.2354829999995</v>
          </cell>
          <cell r="X6">
            <v>-1.5700536540879897</v>
          </cell>
          <cell r="Y6">
            <v>43405</v>
          </cell>
          <cell r="Z6">
            <v>42186</v>
          </cell>
          <cell r="AA6">
            <v>100</v>
          </cell>
          <cell r="AB6">
            <v>75</v>
          </cell>
          <cell r="AC6">
            <v>0</v>
          </cell>
          <cell r="AD6">
            <v>6.6524995944849952</v>
          </cell>
          <cell r="AE6">
            <v>4.9893746958637459</v>
          </cell>
          <cell r="AF6">
            <v>0</v>
          </cell>
          <cell r="AG6">
            <v>-5.0824459403970055</v>
          </cell>
          <cell r="AH6">
            <v>-3.4193210417757562</v>
          </cell>
          <cell r="AI6">
            <v>1</v>
          </cell>
          <cell r="AJ6" t="str">
            <v>101.E1</v>
          </cell>
          <cell r="AK6" t="str">
            <v/>
          </cell>
          <cell r="AL6">
            <v>5</v>
          </cell>
          <cell r="AM6" t="str">
            <v>1 New Burlington StreetLL</v>
          </cell>
        </row>
        <row r="7">
          <cell r="A7" t="str">
            <v>1 New Burlington Street</v>
          </cell>
          <cell r="B7">
            <v>101</v>
          </cell>
          <cell r="C7" t="str">
            <v>Retail</v>
          </cell>
          <cell r="D7">
            <v>0</v>
          </cell>
          <cell r="E7">
            <v>0</v>
          </cell>
          <cell r="F7" t="str">
            <v>-</v>
          </cell>
          <cell r="G7" t="str">
            <v>-</v>
          </cell>
          <cell r="H7" t="str">
            <v>101.2</v>
          </cell>
          <cell r="I7" t="str">
            <v>Regent Street</v>
          </cell>
          <cell r="J7">
            <v>3</v>
          </cell>
          <cell r="K7" t="str">
            <v>3Retail</v>
          </cell>
          <cell r="L7">
            <v>230.39944</v>
          </cell>
          <cell r="M7">
            <v>230.39944</v>
          </cell>
          <cell r="N7">
            <v>230.39944</v>
          </cell>
          <cell r="O7">
            <v>352.04</v>
          </cell>
          <cell r="P7" t="str">
            <v>Y</v>
          </cell>
          <cell r="Q7" t="str">
            <v>FAMILY 4</v>
          </cell>
          <cell r="R7">
            <v>0</v>
          </cell>
          <cell r="S7">
            <v>51.923873634860556</v>
          </cell>
          <cell r="T7" t="str">
            <v>N</v>
          </cell>
          <cell r="U7" t="str">
            <v>N</v>
          </cell>
          <cell r="V7">
            <v>0</v>
          </cell>
          <cell r="W7">
            <v>0</v>
          </cell>
          <cell r="X7">
            <v>0</v>
          </cell>
          <cell r="Y7">
            <v>41640</v>
          </cell>
          <cell r="Z7">
            <v>42186</v>
          </cell>
          <cell r="AA7">
            <v>75</v>
          </cell>
          <cell r="AB7">
            <v>50</v>
          </cell>
          <cell r="AC7">
            <v>0</v>
          </cell>
          <cell r="AD7">
            <v>17.279957999999997</v>
          </cell>
          <cell r="AE7">
            <v>11.519971999999999</v>
          </cell>
          <cell r="AF7">
            <v>0</v>
          </cell>
          <cell r="AG7">
            <v>-17.279957999999997</v>
          </cell>
          <cell r="AH7">
            <v>-11.519971999999999</v>
          </cell>
          <cell r="AI7">
            <v>1</v>
          </cell>
          <cell r="AJ7" t="str">
            <v/>
          </cell>
          <cell r="AK7" t="str">
            <v/>
          </cell>
          <cell r="AL7">
            <v>2</v>
          </cell>
          <cell r="AM7" t="str">
            <v>1 New Burlington StreetRetail</v>
          </cell>
        </row>
        <row r="8">
          <cell r="A8" t="str">
            <v>1 New Burlington Street</v>
          </cell>
          <cell r="B8">
            <v>101</v>
          </cell>
          <cell r="C8" t="str">
            <v>Office</v>
          </cell>
          <cell r="D8">
            <v>0</v>
          </cell>
          <cell r="E8">
            <v>0</v>
          </cell>
          <cell r="F8" t="str">
            <v/>
          </cell>
          <cell r="G8">
            <v>0</v>
          </cell>
          <cell r="H8" t="str">
            <v>101.1</v>
          </cell>
          <cell r="I8" t="str">
            <v>Regent Street</v>
          </cell>
          <cell r="J8">
            <v>3</v>
          </cell>
          <cell r="K8" t="str">
            <v>3Office</v>
          </cell>
          <cell r="L8">
            <v>263.93742300000002</v>
          </cell>
          <cell r="M8">
            <v>263.93742300000002</v>
          </cell>
          <cell r="N8">
            <v>337.83990144000006</v>
          </cell>
          <cell r="O8">
            <v>352.04</v>
          </cell>
          <cell r="P8" t="str">
            <v>Y</v>
          </cell>
          <cell r="Q8" t="str">
            <v>FAMILY 4</v>
          </cell>
          <cell r="R8">
            <v>0</v>
          </cell>
          <cell r="S8">
            <v>51.923873634860556</v>
          </cell>
          <cell r="T8" t="str">
            <v>N</v>
          </cell>
          <cell r="U8" t="str">
            <v>N</v>
          </cell>
          <cell r="V8">
            <v>0</v>
          </cell>
          <cell r="W8">
            <v>0</v>
          </cell>
          <cell r="X8">
            <v>0</v>
          </cell>
          <cell r="Y8">
            <v>0</v>
          </cell>
          <cell r="Z8">
            <v>42186</v>
          </cell>
          <cell r="AA8">
            <v>100</v>
          </cell>
          <cell r="AB8">
            <v>75</v>
          </cell>
          <cell r="AC8">
            <v>0</v>
          </cell>
          <cell r="AD8">
            <v>26.393742300000003</v>
          </cell>
          <cell r="AE8">
            <v>19.795306725000003</v>
          </cell>
          <cell r="AF8">
            <v>0</v>
          </cell>
          <cell r="AG8">
            <v>-26.393742300000003</v>
          </cell>
          <cell r="AH8">
            <v>-19.795306725000003</v>
          </cell>
          <cell r="AI8">
            <v>1</v>
          </cell>
          <cell r="AJ8" t="str">
            <v/>
          </cell>
          <cell r="AK8" t="str">
            <v/>
          </cell>
          <cell r="AL8">
            <v>1</v>
          </cell>
          <cell r="AM8" t="str">
            <v>1 New Burlington StreetOffice</v>
          </cell>
        </row>
        <row r="9">
          <cell r="A9" t="str">
            <v>1&amp;2 Langham Place &amp; 90 Mortimer Street</v>
          </cell>
          <cell r="B9">
            <v>102</v>
          </cell>
          <cell r="C9" t="str">
            <v>LL</v>
          </cell>
          <cell r="D9" t="str">
            <v>E1</v>
          </cell>
          <cell r="E9">
            <v>0</v>
          </cell>
          <cell r="F9" t="str">
            <v>-</v>
          </cell>
          <cell r="G9" t="str">
            <v>-</v>
          </cell>
          <cell r="H9" t="str">
            <v>102.3</v>
          </cell>
          <cell r="I9" t="str">
            <v>Regent Street</v>
          </cell>
          <cell r="J9">
            <v>3</v>
          </cell>
          <cell r="K9" t="str">
            <v>3LL</v>
          </cell>
          <cell r="L9">
            <v>0</v>
          </cell>
          <cell r="M9">
            <v>107.12897810218975</v>
          </cell>
          <cell r="N9">
            <v>107.12897810218975</v>
          </cell>
          <cell r="O9">
            <v>566.91</v>
          </cell>
          <cell r="P9" t="str">
            <v>Y</v>
          </cell>
          <cell r="Q9" t="str">
            <v>FAMILY 4</v>
          </cell>
          <cell r="R9">
            <v>0</v>
          </cell>
          <cell r="S9">
            <v>139.62127737960998</v>
          </cell>
          <cell r="T9" t="str">
            <v>Y</v>
          </cell>
          <cell r="U9" t="str">
            <v>Y</v>
          </cell>
          <cell r="V9">
            <v>0</v>
          </cell>
          <cell r="W9">
            <v>14957.484766999998</v>
          </cell>
          <cell r="X9">
            <v>-6.7986255511445091</v>
          </cell>
          <cell r="Y9" t="str">
            <v>2079</v>
          </cell>
          <cell r="Z9">
            <v>2809</v>
          </cell>
          <cell r="AA9">
            <v>100</v>
          </cell>
          <cell r="AB9">
            <v>75</v>
          </cell>
          <cell r="AC9">
            <v>0</v>
          </cell>
          <cell r="AD9">
            <v>10.712897810218974</v>
          </cell>
          <cell r="AE9">
            <v>8.0346733576642304</v>
          </cell>
          <cell r="AF9">
            <v>0</v>
          </cell>
          <cell r="AG9">
            <v>-3.9142722590744654</v>
          </cell>
          <cell r="AH9">
            <v>-1.2360478065197213</v>
          </cell>
          <cell r="AI9">
            <v>1</v>
          </cell>
          <cell r="AJ9" t="str">
            <v>102.E1</v>
          </cell>
          <cell r="AK9" t="str">
            <v/>
          </cell>
          <cell r="AL9">
            <v>5</v>
          </cell>
          <cell r="AM9" t="str">
            <v>1&amp;2 Langham Place &amp; 90 Mortimer StreetLL</v>
          </cell>
        </row>
        <row r="10">
          <cell r="A10" t="str">
            <v>1&amp;2 Langham Place &amp; 90 Mortimer Street</v>
          </cell>
          <cell r="B10">
            <v>102</v>
          </cell>
          <cell r="C10" t="str">
            <v>Retail</v>
          </cell>
          <cell r="D10">
            <v>0</v>
          </cell>
          <cell r="E10">
            <v>0</v>
          </cell>
          <cell r="F10" t="str">
            <v>F</v>
          </cell>
          <cell r="G10">
            <v>149</v>
          </cell>
          <cell r="H10" t="str">
            <v>102.2</v>
          </cell>
          <cell r="I10" t="str">
            <v>Regent Street</v>
          </cell>
          <cell r="J10">
            <v>3</v>
          </cell>
          <cell r="K10" t="str">
            <v>3Retail</v>
          </cell>
          <cell r="L10">
            <v>195.56081499999999</v>
          </cell>
          <cell r="M10">
            <v>195.56081499999999</v>
          </cell>
          <cell r="N10">
            <v>195.56081499999999</v>
          </cell>
          <cell r="O10">
            <v>566.91</v>
          </cell>
          <cell r="P10" t="str">
            <v>Y</v>
          </cell>
          <cell r="Q10" t="str">
            <v>FAMILY 4</v>
          </cell>
          <cell r="R10">
            <v>0</v>
          </cell>
          <cell r="S10">
            <v>139.62127737960998</v>
          </cell>
          <cell r="T10" t="str">
            <v>N</v>
          </cell>
          <cell r="U10" t="str">
            <v>N</v>
          </cell>
          <cell r="V10">
            <v>0</v>
          </cell>
          <cell r="W10">
            <v>0</v>
          </cell>
          <cell r="X10">
            <v>0</v>
          </cell>
          <cell r="Y10" t="str">
            <v>N</v>
          </cell>
          <cell r="Z10" t="str">
            <v>N</v>
          </cell>
          <cell r="AA10" t="str">
            <v>N</v>
          </cell>
          <cell r="AB10" t="str">
            <v>N</v>
          </cell>
          <cell r="AC10">
            <v>0</v>
          </cell>
          <cell r="AD10">
            <v>0</v>
          </cell>
          <cell r="AE10">
            <v>0</v>
          </cell>
          <cell r="AF10">
            <v>0</v>
          </cell>
          <cell r="AG10">
            <v>0</v>
          </cell>
          <cell r="AH10">
            <v>0</v>
          </cell>
          <cell r="AI10">
            <v>1</v>
          </cell>
          <cell r="AJ10" t="str">
            <v/>
          </cell>
          <cell r="AK10" t="str">
            <v/>
          </cell>
          <cell r="AL10">
            <v>2</v>
          </cell>
          <cell r="AM10" t="str">
            <v>1&amp;2 Langham Place &amp; 90 Mortimer StreetRetail</v>
          </cell>
        </row>
        <row r="11">
          <cell r="A11" t="str">
            <v>1&amp;2 Langham Place &amp; 90 Mortimer Street</v>
          </cell>
          <cell r="B11">
            <v>102</v>
          </cell>
          <cell r="C11" t="str">
            <v>Residential</v>
          </cell>
          <cell r="D11">
            <v>0</v>
          </cell>
          <cell r="E11">
            <v>0</v>
          </cell>
          <cell r="F11" t="str">
            <v/>
          </cell>
          <cell r="G11">
            <v>0</v>
          </cell>
          <cell r="H11" t="str">
            <v>102.4</v>
          </cell>
          <cell r="I11" t="str">
            <v>Regent Street</v>
          </cell>
          <cell r="J11">
            <v>3</v>
          </cell>
          <cell r="K11" t="str">
            <v>3Residential</v>
          </cell>
          <cell r="L11">
            <v>394.28033199999999</v>
          </cell>
          <cell r="M11">
            <v>394.28033199999999</v>
          </cell>
          <cell r="N11">
            <v>504.67882495999999</v>
          </cell>
          <cell r="O11">
            <v>566.91</v>
          </cell>
          <cell r="P11" t="str">
            <v>Y</v>
          </cell>
          <cell r="Q11" t="str">
            <v>FAMILY 4</v>
          </cell>
          <cell r="R11">
            <v>0</v>
          </cell>
          <cell r="S11">
            <v>139.62127737960998</v>
          </cell>
          <cell r="T11">
            <v>0</v>
          </cell>
          <cell r="U11">
            <v>0</v>
          </cell>
          <cell r="V11">
            <v>0</v>
          </cell>
          <cell r="W11">
            <v>0</v>
          </cell>
          <cell r="X11">
            <v>0</v>
          </cell>
          <cell r="Y11" t="str">
            <v>N</v>
          </cell>
          <cell r="Z11" t="str">
            <v>N</v>
          </cell>
          <cell r="AA11" t="str">
            <v>N</v>
          </cell>
          <cell r="AB11" t="str">
            <v>N</v>
          </cell>
          <cell r="AC11">
            <v>0</v>
          </cell>
          <cell r="AD11">
            <v>0</v>
          </cell>
          <cell r="AE11">
            <v>0</v>
          </cell>
          <cell r="AF11">
            <v>0</v>
          </cell>
          <cell r="AG11">
            <v>0</v>
          </cell>
          <cell r="AH11">
            <v>0</v>
          </cell>
          <cell r="AI11">
            <v>1</v>
          </cell>
          <cell r="AJ11" t="str">
            <v/>
          </cell>
          <cell r="AK11" t="str">
            <v/>
          </cell>
          <cell r="AL11">
            <v>10</v>
          </cell>
          <cell r="AM11" t="str">
            <v>1&amp;2 Langham Place &amp; 90 Mortimer StreetResidential</v>
          </cell>
        </row>
        <row r="12">
          <cell r="A12" t="str">
            <v>106-112 Regents Street, 48 Warwick Street</v>
          </cell>
          <cell r="B12">
            <v>131</v>
          </cell>
          <cell r="C12" t="str">
            <v>LL</v>
          </cell>
          <cell r="D12" t="str">
            <v>E1</v>
          </cell>
          <cell r="E12" t="str">
            <v>G1</v>
          </cell>
          <cell r="F12" t="str">
            <v>-</v>
          </cell>
          <cell r="G12" t="str">
            <v>-</v>
          </cell>
          <cell r="H12" t="str">
            <v>131.3</v>
          </cell>
          <cell r="I12" t="str">
            <v>Regent Street</v>
          </cell>
          <cell r="J12">
            <v>3</v>
          </cell>
          <cell r="K12" t="str">
            <v>3LL</v>
          </cell>
          <cell r="L12">
            <v>0</v>
          </cell>
          <cell r="M12">
            <v>880.04780291970781</v>
          </cell>
          <cell r="N12">
            <v>880.04780291970781</v>
          </cell>
          <cell r="O12">
            <v>4657.0770000000002</v>
          </cell>
          <cell r="P12" t="str">
            <v>Y</v>
          </cell>
          <cell r="Q12" t="str">
            <v>FAMILY 3</v>
          </cell>
          <cell r="R12">
            <v>126.9701400997027</v>
          </cell>
          <cell r="S12">
            <v>145.94540192218059</v>
          </cell>
          <cell r="T12" t="str">
            <v>Y</v>
          </cell>
          <cell r="U12" t="str">
            <v>Y</v>
          </cell>
          <cell r="V12">
            <v>111739.79283115086</v>
          </cell>
          <cell r="W12">
            <v>128438.93030784873</v>
          </cell>
          <cell r="X12">
            <v>-81.294943706638904</v>
          </cell>
          <cell r="Y12">
            <v>43647</v>
          </cell>
          <cell r="Z12">
            <v>44377</v>
          </cell>
          <cell r="AA12">
            <v>100</v>
          </cell>
          <cell r="AB12">
            <v>75</v>
          </cell>
          <cell r="AC12">
            <v>0</v>
          </cell>
          <cell r="AD12">
            <v>88.004780291970775</v>
          </cell>
          <cell r="AE12">
            <v>66.003585218978088</v>
          </cell>
          <cell r="AF12">
            <v>0</v>
          </cell>
          <cell r="AG12">
            <v>-6.7098365853318711</v>
          </cell>
          <cell r="AH12">
            <v>15.291358487660816</v>
          </cell>
          <cell r="AI12">
            <v>1</v>
          </cell>
          <cell r="AJ12" t="str">
            <v>131.E1</v>
          </cell>
          <cell r="AK12" t="str">
            <v>131.G1</v>
          </cell>
          <cell r="AL12">
            <v>5</v>
          </cell>
          <cell r="AM12" t="str">
            <v>106-112 Regents Street, 48 Warwick StreetLL</v>
          </cell>
        </row>
        <row r="13">
          <cell r="A13" t="str">
            <v>106-112 Regents Street, 48 Warwick Street</v>
          </cell>
          <cell r="B13">
            <v>131</v>
          </cell>
          <cell r="C13" t="str">
            <v>Retail</v>
          </cell>
          <cell r="D13">
            <v>0</v>
          </cell>
          <cell r="E13">
            <v>0</v>
          </cell>
          <cell r="F13" t="str">
            <v>E</v>
          </cell>
          <cell r="G13">
            <v>120.33333333333333</v>
          </cell>
          <cell r="H13" t="str">
            <v>131.2</v>
          </cell>
          <cell r="I13" t="str">
            <v>Regent Street</v>
          </cell>
          <cell r="J13">
            <v>3</v>
          </cell>
          <cell r="K13" t="str">
            <v>3Retail</v>
          </cell>
          <cell r="L13">
            <v>1312.71939</v>
          </cell>
          <cell r="M13">
            <v>1312.71939</v>
          </cell>
          <cell r="N13">
            <v>1312.71939</v>
          </cell>
          <cell r="O13">
            <v>4657.0770000000002</v>
          </cell>
          <cell r="P13" t="str">
            <v>Y</v>
          </cell>
          <cell r="Q13" t="str">
            <v>FAMILY 3</v>
          </cell>
          <cell r="R13">
            <v>126.9701400997027</v>
          </cell>
          <cell r="S13">
            <v>145.94540192218059</v>
          </cell>
          <cell r="T13" t="str">
            <v>N</v>
          </cell>
          <cell r="U13" t="str">
            <v>N</v>
          </cell>
          <cell r="V13">
            <v>0</v>
          </cell>
          <cell r="W13">
            <v>0</v>
          </cell>
          <cell r="X13">
            <v>0</v>
          </cell>
          <cell r="Y13" t="str">
            <v>N</v>
          </cell>
          <cell r="Z13" t="str">
            <v>N</v>
          </cell>
          <cell r="AA13" t="str">
            <v>N</v>
          </cell>
          <cell r="AB13" t="str">
            <v>N</v>
          </cell>
          <cell r="AC13">
            <v>0</v>
          </cell>
          <cell r="AD13">
            <v>0</v>
          </cell>
          <cell r="AE13">
            <v>0</v>
          </cell>
          <cell r="AF13">
            <v>0</v>
          </cell>
          <cell r="AG13">
            <v>0</v>
          </cell>
          <cell r="AH13">
            <v>0</v>
          </cell>
          <cell r="AI13">
            <v>1</v>
          </cell>
          <cell r="AJ13" t="str">
            <v/>
          </cell>
          <cell r="AK13" t="str">
            <v/>
          </cell>
          <cell r="AL13">
            <v>2</v>
          </cell>
          <cell r="AM13" t="str">
            <v>106-112 Regents Street, 48 Warwick StreetRetail</v>
          </cell>
        </row>
        <row r="14">
          <cell r="A14" t="str">
            <v>106-112 Regents Street, 48 Warwick Street</v>
          </cell>
          <cell r="B14">
            <v>131</v>
          </cell>
          <cell r="C14" t="str">
            <v>Office</v>
          </cell>
          <cell r="D14" t="str">
            <v>E1</v>
          </cell>
          <cell r="E14" t="str">
            <v>G1</v>
          </cell>
          <cell r="F14" t="str">
            <v>D</v>
          </cell>
          <cell r="G14">
            <v>98</v>
          </cell>
          <cell r="H14" t="str">
            <v>131.1</v>
          </cell>
          <cell r="I14" t="str">
            <v>Regent Street</v>
          </cell>
          <cell r="J14">
            <v>3</v>
          </cell>
          <cell r="K14" t="str">
            <v>3Office</v>
          </cell>
          <cell r="L14">
            <v>3197.9070659999998</v>
          </cell>
          <cell r="M14">
            <v>3197.9070659999998</v>
          </cell>
          <cell r="N14">
            <v>4093.3210444799997</v>
          </cell>
          <cell r="O14">
            <v>4657.0770000000002</v>
          </cell>
          <cell r="P14" t="str">
            <v>Y</v>
          </cell>
          <cell r="Q14" t="str">
            <v>FAMILY 3</v>
          </cell>
          <cell r="R14">
            <v>126.9701400997027</v>
          </cell>
          <cell r="S14">
            <v>145.94540192218059</v>
          </cell>
          <cell r="T14" t="str">
            <v>Y</v>
          </cell>
          <cell r="U14" t="str">
            <v>Y</v>
          </cell>
          <cell r="V14">
            <v>406038.70819584921</v>
          </cell>
          <cell r="W14">
            <v>466719.83205715124</v>
          </cell>
          <cell r="X14">
            <v>-295.40858354174173</v>
          </cell>
          <cell r="Y14">
            <v>0</v>
          </cell>
          <cell r="Z14">
            <v>41883</v>
          </cell>
          <cell r="AA14">
            <v>100</v>
          </cell>
          <cell r="AB14">
            <v>75</v>
          </cell>
          <cell r="AC14">
            <v>0</v>
          </cell>
          <cell r="AD14">
            <v>319.79070659999996</v>
          </cell>
          <cell r="AE14">
            <v>239.84302994999999</v>
          </cell>
          <cell r="AF14">
            <v>0</v>
          </cell>
          <cell r="AG14">
            <v>-24.38212305825823</v>
          </cell>
          <cell r="AH14">
            <v>55.565553591741747</v>
          </cell>
          <cell r="AI14">
            <v>1</v>
          </cell>
          <cell r="AJ14" t="str">
            <v>131.E1</v>
          </cell>
          <cell r="AK14" t="str">
            <v>131.G1</v>
          </cell>
          <cell r="AL14">
            <v>1</v>
          </cell>
          <cell r="AM14" t="str">
            <v>106-112 Regents Street, 48 Warwick StreetOffice</v>
          </cell>
        </row>
        <row r="15">
          <cell r="A15" t="str">
            <v>10 New Burlington Street</v>
          </cell>
          <cell r="B15">
            <v>104</v>
          </cell>
          <cell r="C15" t="str">
            <v>LL</v>
          </cell>
          <cell r="D15" t="str">
            <v>E1</v>
          </cell>
          <cell r="E15">
            <v>0</v>
          </cell>
          <cell r="F15" t="str">
            <v>-</v>
          </cell>
          <cell r="G15" t="str">
            <v>-</v>
          </cell>
          <cell r="H15" t="str">
            <v>104.3</v>
          </cell>
          <cell r="I15" t="str">
            <v>Regent Street</v>
          </cell>
          <cell r="J15">
            <v>3</v>
          </cell>
          <cell r="K15" t="str">
            <v>3LL</v>
          </cell>
          <cell r="L15">
            <v>0</v>
          </cell>
          <cell r="M15">
            <v>123.39173560421733</v>
          </cell>
          <cell r="N15">
            <v>123.39173560421733</v>
          </cell>
          <cell r="O15">
            <v>652.97</v>
          </cell>
          <cell r="P15" t="str">
            <v>N</v>
          </cell>
          <cell r="Q15" t="str">
            <v>N</v>
          </cell>
          <cell r="R15">
            <v>0</v>
          </cell>
          <cell r="S15">
            <v>0</v>
          </cell>
          <cell r="T15" t="str">
            <v>Y</v>
          </cell>
          <cell r="U15" t="str">
            <v>Y</v>
          </cell>
          <cell r="V15">
            <v>0</v>
          </cell>
          <cell r="W15">
            <v>0</v>
          </cell>
          <cell r="X15">
            <v>0</v>
          </cell>
          <cell r="Y15" t="str">
            <v>2017</v>
          </cell>
          <cell r="Z15">
            <v>41671</v>
          </cell>
          <cell r="AA15">
            <v>100</v>
          </cell>
          <cell r="AB15">
            <v>75</v>
          </cell>
          <cell r="AC15">
            <v>0</v>
          </cell>
          <cell r="AD15">
            <v>12.339173560421735</v>
          </cell>
          <cell r="AE15">
            <v>9.2543801703162991</v>
          </cell>
          <cell r="AF15">
            <v>0</v>
          </cell>
          <cell r="AG15">
            <v>-12.339173560421735</v>
          </cell>
          <cell r="AH15">
            <v>-9.2543801703162991</v>
          </cell>
          <cell r="AI15">
            <v>0</v>
          </cell>
          <cell r="AJ15" t="str">
            <v>104.E1</v>
          </cell>
          <cell r="AK15" t="str">
            <v/>
          </cell>
          <cell r="AL15">
            <v>5</v>
          </cell>
          <cell r="AM15" t="str">
            <v>10 New Burlington StreetLL</v>
          </cell>
        </row>
        <row r="16">
          <cell r="A16" t="str">
            <v>10 New Burlington Street</v>
          </cell>
          <cell r="B16">
            <v>104</v>
          </cell>
          <cell r="C16" t="str">
            <v>Retail</v>
          </cell>
          <cell r="D16">
            <v>0</v>
          </cell>
          <cell r="E16">
            <v>0</v>
          </cell>
          <cell r="F16" t="str">
            <v>-</v>
          </cell>
          <cell r="G16" t="str">
            <v>-</v>
          </cell>
          <cell r="H16" t="str">
            <v>104.2</v>
          </cell>
          <cell r="I16" t="str">
            <v>Regent Street</v>
          </cell>
          <cell r="J16">
            <v>3</v>
          </cell>
          <cell r="K16" t="str">
            <v>3Retail</v>
          </cell>
          <cell r="L16">
            <v>0</v>
          </cell>
          <cell r="M16">
            <v>217.65666666666667</v>
          </cell>
          <cell r="N16">
            <v>217.65666666666667</v>
          </cell>
          <cell r="O16">
            <v>652.97</v>
          </cell>
          <cell r="P16" t="str">
            <v>N</v>
          </cell>
          <cell r="Q16" t="str">
            <v>N</v>
          </cell>
          <cell r="R16">
            <v>0</v>
          </cell>
          <cell r="S16">
            <v>0</v>
          </cell>
          <cell r="T16" t="str">
            <v>N</v>
          </cell>
          <cell r="U16" t="str">
            <v>N</v>
          </cell>
          <cell r="V16">
            <v>0</v>
          </cell>
          <cell r="W16">
            <v>0</v>
          </cell>
          <cell r="X16">
            <v>0</v>
          </cell>
          <cell r="Y16" t="str">
            <v>N</v>
          </cell>
          <cell r="Z16" t="str">
            <v>N</v>
          </cell>
          <cell r="AA16" t="str">
            <v>N</v>
          </cell>
          <cell r="AB16" t="str">
            <v>N</v>
          </cell>
          <cell r="AC16">
            <v>0</v>
          </cell>
          <cell r="AD16">
            <v>0</v>
          </cell>
          <cell r="AE16">
            <v>0</v>
          </cell>
          <cell r="AF16">
            <v>0</v>
          </cell>
          <cell r="AG16">
            <v>0</v>
          </cell>
          <cell r="AH16">
            <v>0</v>
          </cell>
          <cell r="AI16">
            <v>0</v>
          </cell>
          <cell r="AJ16" t="str">
            <v/>
          </cell>
          <cell r="AK16" t="str">
            <v/>
          </cell>
          <cell r="AL16">
            <v>2</v>
          </cell>
          <cell r="AM16" t="str">
            <v>10 New Burlington StreetRetail</v>
          </cell>
        </row>
        <row r="17">
          <cell r="A17" t="str">
            <v>10 New Burlington Street</v>
          </cell>
          <cell r="B17">
            <v>104</v>
          </cell>
          <cell r="C17" t="str">
            <v>Office</v>
          </cell>
          <cell r="D17">
            <v>0</v>
          </cell>
          <cell r="E17">
            <v>0</v>
          </cell>
          <cell r="F17" t="str">
            <v/>
          </cell>
          <cell r="G17">
            <v>0</v>
          </cell>
          <cell r="H17" t="str">
            <v>104.1</v>
          </cell>
          <cell r="I17" t="str">
            <v>Regent Street</v>
          </cell>
          <cell r="J17">
            <v>3</v>
          </cell>
          <cell r="K17" t="str">
            <v>3Office</v>
          </cell>
          <cell r="L17">
            <v>0</v>
          </cell>
          <cell r="M17">
            <v>435.31333333333333</v>
          </cell>
          <cell r="N17">
            <v>557.20106666666663</v>
          </cell>
          <cell r="O17">
            <v>652.97</v>
          </cell>
          <cell r="P17" t="str">
            <v>N</v>
          </cell>
          <cell r="Q17" t="str">
            <v>N</v>
          </cell>
          <cell r="R17">
            <v>0</v>
          </cell>
          <cell r="S17">
            <v>0</v>
          </cell>
          <cell r="T17" t="str">
            <v>Y</v>
          </cell>
          <cell r="U17" t="str">
            <v>Y</v>
          </cell>
          <cell r="V17">
            <v>0</v>
          </cell>
          <cell r="W17">
            <v>0</v>
          </cell>
          <cell r="X17">
            <v>0</v>
          </cell>
          <cell r="Y17">
            <v>84738</v>
          </cell>
          <cell r="Z17">
            <v>41671</v>
          </cell>
          <cell r="AA17">
            <v>100</v>
          </cell>
          <cell r="AB17">
            <v>75</v>
          </cell>
          <cell r="AC17">
            <v>0</v>
          </cell>
          <cell r="AD17">
            <v>43.531333333333336</v>
          </cell>
          <cell r="AE17">
            <v>32.648499999999999</v>
          </cell>
          <cell r="AF17">
            <v>0</v>
          </cell>
          <cell r="AG17">
            <v>-43.531333333333336</v>
          </cell>
          <cell r="AH17">
            <v>-32.648499999999999</v>
          </cell>
          <cell r="AI17">
            <v>0</v>
          </cell>
          <cell r="AJ17" t="str">
            <v/>
          </cell>
          <cell r="AK17" t="str">
            <v/>
          </cell>
          <cell r="AL17">
            <v>1</v>
          </cell>
          <cell r="AM17" t="str">
            <v>10 New Burlington StreetOffice</v>
          </cell>
        </row>
        <row r="18">
          <cell r="A18" t="str">
            <v>14 New Burlington Street</v>
          </cell>
          <cell r="B18">
            <v>106</v>
          </cell>
          <cell r="C18" t="str">
            <v>LL</v>
          </cell>
          <cell r="D18" t="str">
            <v>E1</v>
          </cell>
          <cell r="E18">
            <v>0</v>
          </cell>
          <cell r="F18" t="str">
            <v>-</v>
          </cell>
          <cell r="G18" t="str">
            <v>-</v>
          </cell>
          <cell r="H18" t="str">
            <v>106.3</v>
          </cell>
          <cell r="I18" t="str">
            <v>Regent Street</v>
          </cell>
          <cell r="J18">
            <v>3</v>
          </cell>
          <cell r="K18" t="str">
            <v>3LL</v>
          </cell>
          <cell r="L18">
            <v>0</v>
          </cell>
          <cell r="M18">
            <v>56.936658556366574</v>
          </cell>
          <cell r="N18">
            <v>56.936658556366574</v>
          </cell>
          <cell r="O18">
            <v>301.3</v>
          </cell>
          <cell r="P18" t="str">
            <v>Y</v>
          </cell>
          <cell r="Q18" t="str">
            <v>FAMILY 4</v>
          </cell>
          <cell r="R18">
            <v>0</v>
          </cell>
          <cell r="S18">
            <v>19.58030181726112</v>
          </cell>
          <cell r="T18" t="str">
            <v>Y</v>
          </cell>
          <cell r="U18" t="str">
            <v>Y</v>
          </cell>
          <cell r="V18">
            <v>0</v>
          </cell>
          <cell r="W18">
            <v>1114.8369590000002</v>
          </cell>
          <cell r="X18">
            <v>-0.50672684297427006</v>
          </cell>
          <cell r="Y18" t="str">
            <v>2014</v>
          </cell>
          <cell r="Z18">
            <v>42705</v>
          </cell>
          <cell r="AA18">
            <v>84.605000000000004</v>
          </cell>
          <cell r="AB18">
            <v>84.605000000000004</v>
          </cell>
          <cell r="AC18">
            <v>0</v>
          </cell>
          <cell r="AD18">
            <v>4.8171259971613942</v>
          </cell>
          <cell r="AE18">
            <v>4.8171259971613942</v>
          </cell>
          <cell r="AF18">
            <v>0</v>
          </cell>
          <cell r="AG18">
            <v>-4.3103991541871238</v>
          </cell>
          <cell r="AH18">
            <v>-4.3103991541871238</v>
          </cell>
          <cell r="AI18">
            <v>1</v>
          </cell>
          <cell r="AJ18" t="str">
            <v>106.E1</v>
          </cell>
          <cell r="AK18" t="str">
            <v/>
          </cell>
          <cell r="AL18">
            <v>5</v>
          </cell>
          <cell r="AM18" t="str">
            <v>14 New Burlington StreetLL</v>
          </cell>
        </row>
        <row r="19">
          <cell r="A19" t="str">
            <v>14 New Burlington Street</v>
          </cell>
          <cell r="B19">
            <v>106</v>
          </cell>
          <cell r="C19" t="str">
            <v>Retail</v>
          </cell>
          <cell r="D19">
            <v>0</v>
          </cell>
          <cell r="E19">
            <v>0</v>
          </cell>
          <cell r="F19" t="str">
            <v>-</v>
          </cell>
          <cell r="G19" t="str">
            <v>-</v>
          </cell>
          <cell r="H19" t="str">
            <v>106.2</v>
          </cell>
          <cell r="I19" t="str">
            <v>Regent Street</v>
          </cell>
          <cell r="J19">
            <v>3</v>
          </cell>
          <cell r="K19" t="str">
            <v>3Retail</v>
          </cell>
          <cell r="L19">
            <v>0</v>
          </cell>
          <cell r="M19">
            <v>100.43333333333334</v>
          </cell>
          <cell r="N19">
            <v>100.43333333333334</v>
          </cell>
          <cell r="O19">
            <v>301.3</v>
          </cell>
          <cell r="P19" t="str">
            <v>Y</v>
          </cell>
          <cell r="Q19" t="str">
            <v>FAMILY 4</v>
          </cell>
          <cell r="R19">
            <v>0</v>
          </cell>
          <cell r="S19">
            <v>19.58030181726112</v>
          </cell>
          <cell r="T19" t="str">
            <v>N</v>
          </cell>
          <cell r="U19" t="str">
            <v>N</v>
          </cell>
          <cell r="V19">
            <v>0</v>
          </cell>
          <cell r="W19">
            <v>0</v>
          </cell>
          <cell r="X19">
            <v>0</v>
          </cell>
          <cell r="Y19" t="str">
            <v>N</v>
          </cell>
          <cell r="Z19" t="str">
            <v>N</v>
          </cell>
          <cell r="AA19" t="str">
            <v>N</v>
          </cell>
          <cell r="AB19" t="str">
            <v>N</v>
          </cell>
          <cell r="AC19">
            <v>0</v>
          </cell>
          <cell r="AD19">
            <v>0</v>
          </cell>
          <cell r="AE19">
            <v>0</v>
          </cell>
          <cell r="AF19">
            <v>0</v>
          </cell>
          <cell r="AG19">
            <v>0</v>
          </cell>
          <cell r="AH19">
            <v>0</v>
          </cell>
          <cell r="AI19">
            <v>1</v>
          </cell>
          <cell r="AJ19" t="str">
            <v/>
          </cell>
          <cell r="AK19" t="str">
            <v/>
          </cell>
          <cell r="AL19">
            <v>2</v>
          </cell>
          <cell r="AM19" t="str">
            <v>14 New Burlington StreetRetail</v>
          </cell>
        </row>
        <row r="20">
          <cell r="A20" t="str">
            <v>14 New Burlington Street</v>
          </cell>
          <cell r="B20">
            <v>106</v>
          </cell>
          <cell r="C20" t="str">
            <v>Office</v>
          </cell>
          <cell r="D20">
            <v>0</v>
          </cell>
          <cell r="E20">
            <v>0</v>
          </cell>
          <cell r="F20" t="str">
            <v/>
          </cell>
          <cell r="G20">
            <v>0</v>
          </cell>
          <cell r="H20" t="str">
            <v>106.1</v>
          </cell>
          <cell r="I20" t="str">
            <v>Regent Street</v>
          </cell>
          <cell r="J20">
            <v>3</v>
          </cell>
          <cell r="K20" t="str">
            <v>3Office</v>
          </cell>
          <cell r="L20">
            <v>0</v>
          </cell>
          <cell r="M20">
            <v>200.86666666666667</v>
          </cell>
          <cell r="N20">
            <v>257.10933333333332</v>
          </cell>
          <cell r="O20">
            <v>301.3</v>
          </cell>
          <cell r="P20" t="str">
            <v>Y</v>
          </cell>
          <cell r="Q20" t="str">
            <v>FAMILY 4</v>
          </cell>
          <cell r="R20">
            <v>0</v>
          </cell>
          <cell r="S20">
            <v>19.58030181726112</v>
          </cell>
          <cell r="T20" t="str">
            <v>N</v>
          </cell>
          <cell r="U20" t="str">
            <v>N</v>
          </cell>
          <cell r="V20">
            <v>0</v>
          </cell>
          <cell r="W20">
            <v>0</v>
          </cell>
          <cell r="X20">
            <v>0</v>
          </cell>
          <cell r="Y20">
            <v>43800</v>
          </cell>
          <cell r="Z20">
            <v>42095</v>
          </cell>
          <cell r="AA20">
            <v>100</v>
          </cell>
          <cell r="AB20">
            <v>75</v>
          </cell>
          <cell r="AC20">
            <v>0</v>
          </cell>
          <cell r="AD20">
            <v>20.08666666666667</v>
          </cell>
          <cell r="AE20">
            <v>15.065</v>
          </cell>
          <cell r="AF20">
            <v>0</v>
          </cell>
          <cell r="AG20">
            <v>-20.08666666666667</v>
          </cell>
          <cell r="AH20">
            <v>-15.065</v>
          </cell>
          <cell r="AI20">
            <v>1</v>
          </cell>
          <cell r="AJ20" t="str">
            <v/>
          </cell>
          <cell r="AK20" t="str">
            <v/>
          </cell>
          <cell r="AL20">
            <v>1</v>
          </cell>
          <cell r="AM20" t="str">
            <v>14 New Burlington StreetOffice</v>
          </cell>
        </row>
        <row r="21">
          <cell r="A21" t="str">
            <v>14-18 Heddon Street</v>
          </cell>
          <cell r="B21">
            <v>206</v>
          </cell>
          <cell r="C21" t="str">
            <v>LL</v>
          </cell>
          <cell r="D21">
            <v>0</v>
          </cell>
          <cell r="E21">
            <v>0</v>
          </cell>
          <cell r="F21" t="str">
            <v>-</v>
          </cell>
          <cell r="G21" t="str">
            <v>-</v>
          </cell>
          <cell r="H21" t="str">
            <v>206.3</v>
          </cell>
          <cell r="I21" t="str">
            <v>Regent Street</v>
          </cell>
          <cell r="J21">
            <v>3</v>
          </cell>
          <cell r="K21" t="str">
            <v>3LL</v>
          </cell>
          <cell r="L21">
            <v>0</v>
          </cell>
          <cell r="M21">
            <v>98.453365774533637</v>
          </cell>
          <cell r="N21">
            <v>98.453365774533637</v>
          </cell>
          <cell r="O21">
            <v>521</v>
          </cell>
          <cell r="P21" t="str">
            <v>N</v>
          </cell>
          <cell r="Q21" t="str">
            <v>N</v>
          </cell>
          <cell r="R21">
            <v>0</v>
          </cell>
          <cell r="S21">
            <v>0</v>
          </cell>
          <cell r="T21" t="str">
            <v>Y</v>
          </cell>
          <cell r="U21" t="str">
            <v>Y</v>
          </cell>
          <cell r="V21">
            <v>0</v>
          </cell>
          <cell r="W21">
            <v>0</v>
          </cell>
          <cell r="X21">
            <v>0</v>
          </cell>
          <cell r="Y21">
            <v>45047</v>
          </cell>
          <cell r="Z21">
            <v>45777</v>
          </cell>
          <cell r="AA21">
            <v>100</v>
          </cell>
          <cell r="AB21">
            <v>75</v>
          </cell>
          <cell r="AC21">
            <v>0</v>
          </cell>
          <cell r="AD21">
            <v>9.845336577453363</v>
          </cell>
          <cell r="AE21">
            <v>7.3840024330900222</v>
          </cell>
          <cell r="AF21">
            <v>0</v>
          </cell>
          <cell r="AG21">
            <v>-9.845336577453363</v>
          </cell>
          <cell r="AH21">
            <v>-7.3840024330900222</v>
          </cell>
          <cell r="AI21">
            <v>0</v>
          </cell>
          <cell r="AJ21" t="str">
            <v/>
          </cell>
          <cell r="AK21" t="str">
            <v/>
          </cell>
          <cell r="AL21">
            <v>5</v>
          </cell>
          <cell r="AM21" t="str">
            <v>14-18 Heddon StreetLL</v>
          </cell>
        </row>
        <row r="22">
          <cell r="A22" t="str">
            <v>14-18 Heddon Street</v>
          </cell>
          <cell r="B22">
            <v>206</v>
          </cell>
          <cell r="C22" t="str">
            <v>Retail</v>
          </cell>
          <cell r="D22">
            <v>0</v>
          </cell>
          <cell r="E22">
            <v>0</v>
          </cell>
          <cell r="F22" t="str">
            <v/>
          </cell>
          <cell r="G22">
            <v>0</v>
          </cell>
          <cell r="H22" t="str">
            <v>206.2</v>
          </cell>
          <cell r="I22" t="str">
            <v>Regent Street</v>
          </cell>
          <cell r="J22">
            <v>3</v>
          </cell>
          <cell r="K22" t="str">
            <v>3Retail</v>
          </cell>
          <cell r="L22">
            <v>185.43438800000001</v>
          </cell>
          <cell r="M22">
            <v>185.43438800000001</v>
          </cell>
          <cell r="N22">
            <v>185.43438800000001</v>
          </cell>
          <cell r="O22">
            <v>521</v>
          </cell>
          <cell r="P22" t="str">
            <v>N</v>
          </cell>
          <cell r="Q22" t="str">
            <v>N</v>
          </cell>
          <cell r="R22">
            <v>0</v>
          </cell>
          <cell r="S22">
            <v>0</v>
          </cell>
          <cell r="T22" t="str">
            <v>N</v>
          </cell>
          <cell r="U22" t="str">
            <v>N</v>
          </cell>
          <cell r="V22">
            <v>0</v>
          </cell>
          <cell r="W22">
            <v>0</v>
          </cell>
          <cell r="X22">
            <v>0</v>
          </cell>
          <cell r="Y22" t="str">
            <v>N</v>
          </cell>
          <cell r="Z22" t="str">
            <v>N</v>
          </cell>
          <cell r="AA22" t="str">
            <v>N</v>
          </cell>
          <cell r="AB22" t="str">
            <v>N</v>
          </cell>
          <cell r="AC22">
            <v>0</v>
          </cell>
          <cell r="AD22">
            <v>0</v>
          </cell>
          <cell r="AE22">
            <v>0</v>
          </cell>
          <cell r="AF22">
            <v>0</v>
          </cell>
          <cell r="AG22">
            <v>0</v>
          </cell>
          <cell r="AH22">
            <v>0</v>
          </cell>
          <cell r="AI22">
            <v>0</v>
          </cell>
          <cell r="AJ22" t="str">
            <v/>
          </cell>
          <cell r="AK22" t="str">
            <v/>
          </cell>
          <cell r="AL22">
            <v>2</v>
          </cell>
          <cell r="AM22" t="str">
            <v>14-18 Heddon StreetRetail</v>
          </cell>
        </row>
        <row r="23">
          <cell r="A23" t="str">
            <v>14-18 Heddon Street</v>
          </cell>
          <cell r="B23">
            <v>206</v>
          </cell>
          <cell r="C23" t="str">
            <v>Office</v>
          </cell>
          <cell r="D23">
            <v>0</v>
          </cell>
          <cell r="E23">
            <v>0</v>
          </cell>
          <cell r="F23" t="str">
            <v/>
          </cell>
          <cell r="G23">
            <v>0</v>
          </cell>
          <cell r="H23" t="str">
            <v>206.1</v>
          </cell>
          <cell r="I23" t="str">
            <v>Regent Street</v>
          </cell>
          <cell r="J23">
            <v>3</v>
          </cell>
          <cell r="K23" t="str">
            <v>3Office</v>
          </cell>
          <cell r="L23">
            <v>335.65853900000002</v>
          </cell>
          <cell r="M23">
            <v>335.65853900000002</v>
          </cell>
          <cell r="N23">
            <v>429.64292992000003</v>
          </cell>
          <cell r="O23">
            <v>521</v>
          </cell>
          <cell r="P23" t="str">
            <v>N</v>
          </cell>
          <cell r="Q23" t="str">
            <v>N</v>
          </cell>
          <cell r="R23">
            <v>0</v>
          </cell>
          <cell r="S23">
            <v>0</v>
          </cell>
          <cell r="T23" t="str">
            <v>Y</v>
          </cell>
          <cell r="U23" t="str">
            <v>Y</v>
          </cell>
          <cell r="V23">
            <v>0</v>
          </cell>
          <cell r="W23">
            <v>0</v>
          </cell>
          <cell r="X23">
            <v>0</v>
          </cell>
          <cell r="Y23">
            <v>84738</v>
          </cell>
          <cell r="Z23">
            <v>85468</v>
          </cell>
          <cell r="AA23">
            <v>100</v>
          </cell>
          <cell r="AB23">
            <v>75</v>
          </cell>
          <cell r="AC23">
            <v>0</v>
          </cell>
          <cell r="AD23">
            <v>33.5658539</v>
          </cell>
          <cell r="AE23">
            <v>25.174390425000002</v>
          </cell>
          <cell r="AF23">
            <v>0</v>
          </cell>
          <cell r="AG23">
            <v>-33.5658539</v>
          </cell>
          <cell r="AH23">
            <v>-25.174390425000002</v>
          </cell>
          <cell r="AI23">
            <v>0</v>
          </cell>
          <cell r="AJ23" t="str">
            <v/>
          </cell>
          <cell r="AK23" t="str">
            <v/>
          </cell>
          <cell r="AL23">
            <v>1</v>
          </cell>
          <cell r="AM23" t="str">
            <v>14-18 Heddon StreetOffice</v>
          </cell>
        </row>
        <row r="24">
          <cell r="A24" t="str">
            <v>15-17 Heddon Street</v>
          </cell>
          <cell r="B24">
            <v>109</v>
          </cell>
          <cell r="C24" t="str">
            <v>LL</v>
          </cell>
          <cell r="D24" t="str">
            <v>E1</v>
          </cell>
          <cell r="E24">
            <v>0</v>
          </cell>
          <cell r="F24" t="str">
            <v>-</v>
          </cell>
          <cell r="G24" t="str">
            <v>-</v>
          </cell>
          <cell r="H24" t="str">
            <v>109.3</v>
          </cell>
          <cell r="I24" t="str">
            <v>Regent Street</v>
          </cell>
          <cell r="J24">
            <v>3</v>
          </cell>
          <cell r="K24" t="str">
            <v>3LL</v>
          </cell>
          <cell r="L24">
            <v>0</v>
          </cell>
          <cell r="M24">
            <v>132.92882433090023</v>
          </cell>
          <cell r="N24">
            <v>132.92882433090023</v>
          </cell>
          <cell r="O24">
            <v>703.43880000000001</v>
          </cell>
          <cell r="P24" t="str">
            <v>Y</v>
          </cell>
          <cell r="Q24" t="str">
            <v>FAMILY 4</v>
          </cell>
          <cell r="R24">
            <v>0</v>
          </cell>
          <cell r="S24">
            <v>34.608859877884136</v>
          </cell>
          <cell r="T24" t="str">
            <v>Y</v>
          </cell>
          <cell r="U24" t="str">
            <v>Y</v>
          </cell>
          <cell r="V24">
            <v>0</v>
          </cell>
          <cell r="W24">
            <v>4600.5150550000017</v>
          </cell>
          <cell r="X24">
            <v>-2.091072107949151</v>
          </cell>
          <cell r="Y24">
            <v>42278</v>
          </cell>
          <cell r="Z24">
            <v>43008</v>
          </cell>
          <cell r="AA24">
            <v>100</v>
          </cell>
          <cell r="AB24">
            <v>75</v>
          </cell>
          <cell r="AC24">
            <v>0</v>
          </cell>
          <cell r="AD24">
            <v>13.292882433090023</v>
          </cell>
          <cell r="AE24">
            <v>9.9696618248175159</v>
          </cell>
          <cell r="AF24">
            <v>0</v>
          </cell>
          <cell r="AG24">
            <v>-11.201810325140872</v>
          </cell>
          <cell r="AH24">
            <v>-7.8785897168683654</v>
          </cell>
          <cell r="AI24">
            <v>1</v>
          </cell>
          <cell r="AJ24" t="str">
            <v>109.E1</v>
          </cell>
          <cell r="AK24" t="str">
            <v/>
          </cell>
          <cell r="AL24">
            <v>5</v>
          </cell>
          <cell r="AM24" t="str">
            <v>15-17 Heddon StreetLL</v>
          </cell>
        </row>
        <row r="25">
          <cell r="A25" t="str">
            <v>15-17 Heddon Street</v>
          </cell>
          <cell r="B25">
            <v>109</v>
          </cell>
          <cell r="C25" t="str">
            <v>Retail</v>
          </cell>
          <cell r="D25">
            <v>0</v>
          </cell>
          <cell r="E25">
            <v>0</v>
          </cell>
          <cell r="F25" t="str">
            <v/>
          </cell>
          <cell r="G25">
            <v>0</v>
          </cell>
          <cell r="H25" t="str">
            <v>109.2</v>
          </cell>
          <cell r="I25" t="str">
            <v>Regent Street</v>
          </cell>
          <cell r="J25">
            <v>3</v>
          </cell>
          <cell r="K25" t="str">
            <v>3Retail</v>
          </cell>
          <cell r="L25">
            <v>710.89375599999994</v>
          </cell>
          <cell r="M25">
            <v>710.89375599999994</v>
          </cell>
          <cell r="N25">
            <v>710.89375599999994</v>
          </cell>
          <cell r="O25">
            <v>703.43880000000001</v>
          </cell>
          <cell r="P25" t="str">
            <v>Y</v>
          </cell>
          <cell r="Q25" t="str">
            <v>FAMILY 4</v>
          </cell>
          <cell r="R25">
            <v>0</v>
          </cell>
          <cell r="S25">
            <v>34.608859877884136</v>
          </cell>
          <cell r="T25" t="str">
            <v>N</v>
          </cell>
          <cell r="U25" t="str">
            <v>N</v>
          </cell>
          <cell r="V25">
            <v>0</v>
          </cell>
          <cell r="W25">
            <v>0</v>
          </cell>
          <cell r="X25">
            <v>0</v>
          </cell>
          <cell r="Y25" t="str">
            <v>N</v>
          </cell>
          <cell r="Z25" t="str">
            <v>N</v>
          </cell>
          <cell r="AA25" t="str">
            <v>N</v>
          </cell>
          <cell r="AB25" t="str">
            <v>N</v>
          </cell>
          <cell r="AC25">
            <v>0</v>
          </cell>
          <cell r="AD25">
            <v>0</v>
          </cell>
          <cell r="AE25">
            <v>0</v>
          </cell>
          <cell r="AF25">
            <v>0</v>
          </cell>
          <cell r="AG25">
            <v>0</v>
          </cell>
          <cell r="AH25">
            <v>0</v>
          </cell>
          <cell r="AI25">
            <v>1</v>
          </cell>
          <cell r="AJ25" t="str">
            <v/>
          </cell>
          <cell r="AK25" t="str">
            <v/>
          </cell>
          <cell r="AL25">
            <v>2</v>
          </cell>
          <cell r="AM25" t="str">
            <v>15-17 Heddon StreetRetail</v>
          </cell>
        </row>
        <row r="26">
          <cell r="A26" t="str">
            <v>15-17 Heddon Street</v>
          </cell>
          <cell r="B26">
            <v>109</v>
          </cell>
          <cell r="C26" t="str">
            <v>Office</v>
          </cell>
          <cell r="D26">
            <v>0</v>
          </cell>
          <cell r="E26">
            <v>0</v>
          </cell>
          <cell r="F26" t="str">
            <v/>
          </cell>
          <cell r="G26">
            <v>0</v>
          </cell>
          <cell r="H26" t="str">
            <v>109.1</v>
          </cell>
          <cell r="I26" t="str">
            <v>Regent Street</v>
          </cell>
          <cell r="J26">
            <v>3</v>
          </cell>
          <cell r="K26" t="str">
            <v>3Office</v>
          </cell>
          <cell r="L26">
            <v>63.545651999999997</v>
          </cell>
          <cell r="M26">
            <v>63.545651999999997</v>
          </cell>
          <cell r="N26">
            <v>81.338434559999996</v>
          </cell>
          <cell r="O26">
            <v>703.43880000000001</v>
          </cell>
          <cell r="P26" t="str">
            <v>Y</v>
          </cell>
          <cell r="Q26" t="str">
            <v>FAMILY 4</v>
          </cell>
          <cell r="R26">
            <v>0</v>
          </cell>
          <cell r="S26">
            <v>34.608859877884136</v>
          </cell>
          <cell r="T26" t="str">
            <v>N</v>
          </cell>
          <cell r="U26" t="str">
            <v>N</v>
          </cell>
          <cell r="V26">
            <v>0</v>
          </cell>
          <cell r="W26">
            <v>0</v>
          </cell>
          <cell r="X26">
            <v>0</v>
          </cell>
          <cell r="Y26">
            <v>41883</v>
          </cell>
          <cell r="Z26">
            <v>42613</v>
          </cell>
          <cell r="AA26">
            <v>100</v>
          </cell>
          <cell r="AB26">
            <v>75</v>
          </cell>
          <cell r="AC26">
            <v>0</v>
          </cell>
          <cell r="AD26">
            <v>6.3545651999999997</v>
          </cell>
          <cell r="AE26">
            <v>4.7659238999999998</v>
          </cell>
          <cell r="AF26">
            <v>0</v>
          </cell>
          <cell r="AG26">
            <v>-6.3545651999999997</v>
          </cell>
          <cell r="AH26">
            <v>-4.7659238999999998</v>
          </cell>
          <cell r="AI26">
            <v>1</v>
          </cell>
          <cell r="AJ26" t="str">
            <v/>
          </cell>
          <cell r="AK26" t="str">
            <v/>
          </cell>
          <cell r="AL26">
            <v>1</v>
          </cell>
          <cell r="AM26" t="str">
            <v>15-17 Heddon StreetOffice</v>
          </cell>
        </row>
        <row r="27">
          <cell r="A27" t="str">
            <v>16 New Burlington Place</v>
          </cell>
          <cell r="B27">
            <v>111</v>
          </cell>
          <cell r="C27" t="str">
            <v>LL</v>
          </cell>
          <cell r="D27" t="str">
            <v>E1</v>
          </cell>
          <cell r="E27" t="str">
            <v>G1</v>
          </cell>
          <cell r="F27" t="str">
            <v>-</v>
          </cell>
          <cell r="G27" t="str">
            <v>-</v>
          </cell>
          <cell r="H27" t="str">
            <v>111.3</v>
          </cell>
          <cell r="I27" t="str">
            <v>Regent Street</v>
          </cell>
          <cell r="J27">
            <v>3</v>
          </cell>
          <cell r="K27" t="str">
            <v>3LL</v>
          </cell>
          <cell r="L27">
            <v>0</v>
          </cell>
          <cell r="M27">
            <v>1084.9976642335764</v>
          </cell>
          <cell r="N27">
            <v>1084.9976642335764</v>
          </cell>
          <cell r="O27">
            <v>5741.64</v>
          </cell>
          <cell r="P27" t="str">
            <v>Y</v>
          </cell>
          <cell r="Q27" t="str">
            <v>FAMILY 3</v>
          </cell>
          <cell r="R27">
            <v>84.723284150009846</v>
          </cell>
          <cell r="S27">
            <v>287.71837712567367</v>
          </cell>
          <cell r="T27" t="str">
            <v>Y</v>
          </cell>
          <cell r="U27" t="str">
            <v>Y</v>
          </cell>
          <cell r="V27">
            <v>91924.565408958268</v>
          </cell>
          <cell r="W27">
            <v>312173.7671384312</v>
          </cell>
          <cell r="X27">
            <v>-160.74423225150031</v>
          </cell>
          <cell r="Y27" t="str">
            <v>N</v>
          </cell>
          <cell r="Z27" t="str">
            <v>N</v>
          </cell>
          <cell r="AA27" t="str">
            <v>N</v>
          </cell>
          <cell r="AB27" t="str">
            <v>N</v>
          </cell>
          <cell r="AC27">
            <v>0</v>
          </cell>
          <cell r="AD27">
            <v>0</v>
          </cell>
          <cell r="AE27">
            <v>0</v>
          </cell>
          <cell r="AF27">
            <v>0</v>
          </cell>
          <cell r="AG27">
            <v>0</v>
          </cell>
          <cell r="AH27">
            <v>0</v>
          </cell>
          <cell r="AI27">
            <v>1</v>
          </cell>
          <cell r="AJ27" t="str">
            <v>111.E1</v>
          </cell>
          <cell r="AK27" t="str">
            <v>111.G1</v>
          </cell>
          <cell r="AL27">
            <v>5</v>
          </cell>
          <cell r="AM27" t="str">
            <v>16 New Burlington PlaceLL</v>
          </cell>
        </row>
        <row r="28">
          <cell r="A28" t="str">
            <v>16 New Burlington Place</v>
          </cell>
          <cell r="B28">
            <v>111</v>
          </cell>
          <cell r="C28" t="str">
            <v>Retail</v>
          </cell>
          <cell r="D28">
            <v>0</v>
          </cell>
          <cell r="E28">
            <v>0</v>
          </cell>
          <cell r="F28" t="str">
            <v>-</v>
          </cell>
          <cell r="G28" t="str">
            <v>-</v>
          </cell>
          <cell r="H28" t="str">
            <v>111.2</v>
          </cell>
          <cell r="I28" t="str">
            <v>Regent Street</v>
          </cell>
          <cell r="J28">
            <v>3</v>
          </cell>
          <cell r="K28" t="str">
            <v>3Retail</v>
          </cell>
          <cell r="L28">
            <v>0</v>
          </cell>
          <cell r="M28">
            <v>1913.88</v>
          </cell>
          <cell r="N28">
            <v>1913.88</v>
          </cell>
          <cell r="O28">
            <v>5741.64</v>
          </cell>
          <cell r="P28" t="str">
            <v>Y</v>
          </cell>
          <cell r="Q28" t="str">
            <v>FAMILY 3</v>
          </cell>
          <cell r="R28">
            <v>84.723284150009846</v>
          </cell>
          <cell r="S28">
            <v>287.71837712567367</v>
          </cell>
          <cell r="T28" t="str">
            <v>N</v>
          </cell>
          <cell r="U28" t="str">
            <v>N</v>
          </cell>
          <cell r="V28">
            <v>0</v>
          </cell>
          <cell r="W28">
            <v>0</v>
          </cell>
          <cell r="X28">
            <v>0</v>
          </cell>
          <cell r="Y28" t="str">
            <v>N</v>
          </cell>
          <cell r="Z28" t="str">
            <v>N</v>
          </cell>
          <cell r="AA28" t="str">
            <v>N</v>
          </cell>
          <cell r="AB28" t="str">
            <v>N</v>
          </cell>
          <cell r="AC28">
            <v>0</v>
          </cell>
          <cell r="AD28">
            <v>0</v>
          </cell>
          <cell r="AE28">
            <v>0</v>
          </cell>
          <cell r="AF28">
            <v>0</v>
          </cell>
          <cell r="AG28">
            <v>0</v>
          </cell>
          <cell r="AH28">
            <v>0</v>
          </cell>
          <cell r="AI28">
            <v>1</v>
          </cell>
          <cell r="AJ28" t="str">
            <v/>
          </cell>
          <cell r="AK28" t="str">
            <v/>
          </cell>
          <cell r="AL28">
            <v>2</v>
          </cell>
          <cell r="AM28" t="str">
            <v>16 New Burlington PlaceRetail</v>
          </cell>
        </row>
        <row r="29">
          <cell r="A29" t="str">
            <v>16 New Burlington Place</v>
          </cell>
          <cell r="B29">
            <v>111</v>
          </cell>
          <cell r="C29" t="str">
            <v>Office</v>
          </cell>
          <cell r="D29" t="str">
            <v>E1</v>
          </cell>
          <cell r="E29" t="str">
            <v>G1</v>
          </cell>
          <cell r="F29" t="str">
            <v/>
          </cell>
          <cell r="G29">
            <v>0</v>
          </cell>
          <cell r="H29" t="str">
            <v>111.1</v>
          </cell>
          <cell r="I29" t="str">
            <v>Regent Street</v>
          </cell>
          <cell r="J29">
            <v>3</v>
          </cell>
          <cell r="K29" t="str">
            <v>3Office</v>
          </cell>
          <cell r="L29">
            <v>0</v>
          </cell>
          <cell r="M29">
            <v>3827.76</v>
          </cell>
          <cell r="N29">
            <v>4899.5328</v>
          </cell>
          <cell r="O29">
            <v>5741.64</v>
          </cell>
          <cell r="P29" t="str">
            <v>Y</v>
          </cell>
          <cell r="Q29" t="str">
            <v>FAMILY 3</v>
          </cell>
          <cell r="R29">
            <v>84.723284150009846</v>
          </cell>
          <cell r="S29">
            <v>287.71837712567367</v>
          </cell>
          <cell r="T29" t="str">
            <v>Y</v>
          </cell>
          <cell r="U29" t="str">
            <v>Y</v>
          </cell>
          <cell r="V29">
            <v>324300.39813804172</v>
          </cell>
          <cell r="W29">
            <v>1101316.8952265687</v>
          </cell>
          <cell r="X29">
            <v>-567.0890940374818</v>
          </cell>
          <cell r="Y29" t="str">
            <v>N</v>
          </cell>
          <cell r="Z29" t="str">
            <v>N</v>
          </cell>
          <cell r="AA29" t="str">
            <v>N</v>
          </cell>
          <cell r="AB29" t="str">
            <v>N</v>
          </cell>
          <cell r="AC29">
            <v>0</v>
          </cell>
          <cell r="AD29">
            <v>0</v>
          </cell>
          <cell r="AE29">
            <v>0</v>
          </cell>
          <cell r="AF29">
            <v>0</v>
          </cell>
          <cell r="AG29">
            <v>0</v>
          </cell>
          <cell r="AH29">
            <v>0</v>
          </cell>
          <cell r="AI29">
            <v>1</v>
          </cell>
          <cell r="AJ29" t="str">
            <v>111.E1</v>
          </cell>
          <cell r="AK29" t="str">
            <v>111.G1</v>
          </cell>
          <cell r="AL29">
            <v>1</v>
          </cell>
          <cell r="AM29" t="str">
            <v>16 New Burlington PlaceOffice</v>
          </cell>
        </row>
        <row r="30">
          <cell r="A30" t="str">
            <v>16-21 Sackville Street</v>
          </cell>
          <cell r="B30">
            <v>112</v>
          </cell>
          <cell r="C30" t="str">
            <v>LL</v>
          </cell>
          <cell r="D30" t="str">
            <v>E1</v>
          </cell>
          <cell r="E30" t="str">
            <v>G1</v>
          </cell>
          <cell r="F30" t="str">
            <v>-</v>
          </cell>
          <cell r="G30" t="str">
            <v>-</v>
          </cell>
          <cell r="H30" t="str">
            <v>112.3</v>
          </cell>
          <cell r="I30" t="str">
            <v>Regent Street</v>
          </cell>
          <cell r="J30">
            <v>3</v>
          </cell>
          <cell r="K30" t="str">
            <v>3LL</v>
          </cell>
          <cell r="L30">
            <v>0</v>
          </cell>
          <cell r="M30">
            <v>256.11103000811022</v>
          </cell>
          <cell r="N30">
            <v>256.11103000811022</v>
          </cell>
          <cell r="O30">
            <v>1355.3</v>
          </cell>
          <cell r="P30" t="str">
            <v>Y</v>
          </cell>
          <cell r="Q30" t="str">
            <v>FAMILY 3</v>
          </cell>
          <cell r="R30">
            <v>20.781384646986073</v>
          </cell>
          <cell r="S30">
            <v>250.57324440472294</v>
          </cell>
          <cell r="T30" t="str">
            <v>Y</v>
          </cell>
          <cell r="U30" t="str">
            <v>Y</v>
          </cell>
          <cell r="V30">
            <v>5322.341826934331</v>
          </cell>
          <cell r="W30">
            <v>64174.571716967534</v>
          </cell>
          <cell r="X30">
            <v>-30.260773944380944</v>
          </cell>
          <cell r="Y30">
            <v>0</v>
          </cell>
          <cell r="Z30">
            <v>730</v>
          </cell>
          <cell r="AA30">
            <v>100</v>
          </cell>
          <cell r="AB30">
            <v>75</v>
          </cell>
          <cell r="AC30">
            <v>0</v>
          </cell>
          <cell r="AD30">
            <v>25.611103000811021</v>
          </cell>
          <cell r="AE30">
            <v>19.208327250608264</v>
          </cell>
          <cell r="AF30">
            <v>0</v>
          </cell>
          <cell r="AG30">
            <v>4.6496709435699231</v>
          </cell>
          <cell r="AH30">
            <v>11.05244669377268</v>
          </cell>
          <cell r="AI30">
            <v>1</v>
          </cell>
          <cell r="AJ30" t="str">
            <v>112.E1</v>
          </cell>
          <cell r="AK30" t="str">
            <v>112.G1</v>
          </cell>
          <cell r="AL30">
            <v>5</v>
          </cell>
          <cell r="AM30" t="str">
            <v>16-21 Sackville StreetLL</v>
          </cell>
        </row>
        <row r="31">
          <cell r="A31" t="str">
            <v>16-21 Sackville Street</v>
          </cell>
          <cell r="B31">
            <v>112</v>
          </cell>
          <cell r="C31" t="str">
            <v>Retail</v>
          </cell>
          <cell r="D31">
            <v>0</v>
          </cell>
          <cell r="E31">
            <v>0</v>
          </cell>
          <cell r="F31" t="str">
            <v>-</v>
          </cell>
          <cell r="G31" t="str">
            <v>-</v>
          </cell>
          <cell r="H31" t="str">
            <v>112.2</v>
          </cell>
          <cell r="I31" t="str">
            <v>Regent Street</v>
          </cell>
          <cell r="J31">
            <v>3</v>
          </cell>
          <cell r="K31" t="str">
            <v>3Retail</v>
          </cell>
          <cell r="L31">
            <v>412.86093199999999</v>
          </cell>
          <cell r="M31">
            <v>412.86093199999999</v>
          </cell>
          <cell r="N31">
            <v>412.86093199999999</v>
          </cell>
          <cell r="O31">
            <v>1355.3</v>
          </cell>
          <cell r="P31" t="str">
            <v>Y</v>
          </cell>
          <cell r="Q31" t="str">
            <v>FAMILY 3</v>
          </cell>
          <cell r="R31">
            <v>20.781384646986073</v>
          </cell>
          <cell r="S31">
            <v>250.57324440472294</v>
          </cell>
          <cell r="T31" t="str">
            <v>N</v>
          </cell>
          <cell r="U31" t="str">
            <v>N</v>
          </cell>
          <cell r="V31">
            <v>0</v>
          </cell>
          <cell r="W31">
            <v>0</v>
          </cell>
          <cell r="X31">
            <v>0</v>
          </cell>
          <cell r="Y31" t="str">
            <v>N</v>
          </cell>
          <cell r="Z31" t="str">
            <v>N</v>
          </cell>
          <cell r="AA31" t="str">
            <v>N</v>
          </cell>
          <cell r="AB31" t="str">
            <v>N</v>
          </cell>
          <cell r="AC31">
            <v>0</v>
          </cell>
          <cell r="AD31">
            <v>0</v>
          </cell>
          <cell r="AE31">
            <v>0</v>
          </cell>
          <cell r="AF31">
            <v>0</v>
          </cell>
          <cell r="AG31">
            <v>0</v>
          </cell>
          <cell r="AH31">
            <v>0</v>
          </cell>
          <cell r="AI31">
            <v>1</v>
          </cell>
          <cell r="AJ31" t="str">
            <v/>
          </cell>
          <cell r="AK31" t="str">
            <v/>
          </cell>
          <cell r="AL31">
            <v>2</v>
          </cell>
          <cell r="AM31" t="str">
            <v>16-21 Sackville StreetRetail</v>
          </cell>
        </row>
        <row r="32">
          <cell r="A32" t="str">
            <v>16-21 Sackville Street</v>
          </cell>
          <cell r="B32">
            <v>112</v>
          </cell>
          <cell r="C32" t="str">
            <v>Office</v>
          </cell>
          <cell r="D32" t="str">
            <v>E1</v>
          </cell>
          <cell r="E32" t="str">
            <v>G1</v>
          </cell>
          <cell r="F32" t="str">
            <v/>
          </cell>
          <cell r="G32">
            <v>0</v>
          </cell>
          <cell r="H32" t="str">
            <v>112.1</v>
          </cell>
          <cell r="I32" t="str">
            <v>Regent Street</v>
          </cell>
          <cell r="J32">
            <v>3</v>
          </cell>
          <cell r="K32" t="str">
            <v>3Office</v>
          </cell>
          <cell r="L32">
            <v>1321.452272</v>
          </cell>
          <cell r="M32">
            <v>1321.452272</v>
          </cell>
          <cell r="N32">
            <v>1691.45890816</v>
          </cell>
          <cell r="O32">
            <v>1355.3</v>
          </cell>
          <cell r="P32" t="str">
            <v>Y</v>
          </cell>
          <cell r="Q32" t="str">
            <v>FAMILY 3</v>
          </cell>
          <cell r="R32">
            <v>20.781384646986073</v>
          </cell>
          <cell r="S32">
            <v>250.57324440472294</v>
          </cell>
          <cell r="T32" t="str">
            <v>Y</v>
          </cell>
          <cell r="U32" t="str">
            <v>Y</v>
          </cell>
          <cell r="V32">
            <v>27461.607957065662</v>
          </cell>
          <cell r="W32">
            <v>331120.5831210324</v>
          </cell>
          <cell r="X32">
            <v>-156.13606520583789</v>
          </cell>
          <cell r="Y32">
            <v>43405</v>
          </cell>
          <cell r="Z32">
            <v>44135</v>
          </cell>
          <cell r="AA32">
            <v>100</v>
          </cell>
          <cell r="AB32">
            <v>75</v>
          </cell>
          <cell r="AC32">
            <v>0</v>
          </cell>
          <cell r="AD32">
            <v>132.14522719999999</v>
          </cell>
          <cell r="AE32">
            <v>99.108920400000002</v>
          </cell>
          <cell r="AF32">
            <v>0</v>
          </cell>
          <cell r="AG32">
            <v>23.990838005837901</v>
          </cell>
          <cell r="AH32">
            <v>57.027144805837892</v>
          </cell>
          <cell r="AI32">
            <v>1</v>
          </cell>
          <cell r="AJ32" t="str">
            <v>112.E1</v>
          </cell>
          <cell r="AK32" t="str">
            <v>112.G1</v>
          </cell>
          <cell r="AL32">
            <v>1</v>
          </cell>
          <cell r="AM32" t="str">
            <v>16-21 Sackville StreetOffice</v>
          </cell>
        </row>
        <row r="33">
          <cell r="A33" t="str">
            <v>172-182 Regent Street &amp; 60 Kingly Street</v>
          </cell>
          <cell r="B33">
            <v>113</v>
          </cell>
          <cell r="C33" t="str">
            <v>LL</v>
          </cell>
          <cell r="D33" t="str">
            <v>E1</v>
          </cell>
          <cell r="E33" t="str">
            <v>G1</v>
          </cell>
          <cell r="F33" t="str">
            <v>-</v>
          </cell>
          <cell r="G33" t="str">
            <v>-</v>
          </cell>
          <cell r="H33" t="str">
            <v>113.3</v>
          </cell>
          <cell r="I33" t="str">
            <v>Regent Street</v>
          </cell>
          <cell r="J33">
            <v>3</v>
          </cell>
          <cell r="K33" t="str">
            <v>3LL</v>
          </cell>
          <cell r="L33">
            <v>0</v>
          </cell>
          <cell r="M33">
            <v>1850.11924703974</v>
          </cell>
          <cell r="N33">
            <v>1850.11924703974</v>
          </cell>
          <cell r="O33">
            <v>9790.5452000000005</v>
          </cell>
          <cell r="P33" t="str">
            <v>Y</v>
          </cell>
          <cell r="Q33" t="str">
            <v>FAMILY 2</v>
          </cell>
          <cell r="R33">
            <v>0</v>
          </cell>
          <cell r="S33">
            <v>177.89071750083284</v>
          </cell>
          <cell r="T33" t="str">
            <v>Y</v>
          </cell>
          <cell r="U33" t="str">
            <v>Y</v>
          </cell>
          <cell r="V33">
            <v>0</v>
          </cell>
          <cell r="W33">
            <v>329119.04031799996</v>
          </cell>
          <cell r="X33">
            <v>-149.59447739574051</v>
          </cell>
          <cell r="Y33" t="str">
            <v>2014</v>
          </cell>
          <cell r="Z33">
            <v>43070</v>
          </cell>
          <cell r="AA33">
            <v>100</v>
          </cell>
          <cell r="AB33">
            <v>100</v>
          </cell>
          <cell r="AC33">
            <v>0</v>
          </cell>
          <cell r="AD33">
            <v>185.01192470397399</v>
          </cell>
          <cell r="AE33">
            <v>185.01192470397399</v>
          </cell>
          <cell r="AF33">
            <v>0</v>
          </cell>
          <cell r="AG33">
            <v>-35.417447308233477</v>
          </cell>
          <cell r="AH33">
            <v>-35.417447308233477</v>
          </cell>
          <cell r="AI33">
            <v>1</v>
          </cell>
          <cell r="AJ33" t="str">
            <v>113.E1</v>
          </cell>
          <cell r="AK33" t="str">
            <v>113.G1</v>
          </cell>
          <cell r="AL33">
            <v>5</v>
          </cell>
          <cell r="AM33" t="str">
            <v>172-182 Regent Street &amp; 60 Kingly StreetLL</v>
          </cell>
        </row>
        <row r="34">
          <cell r="A34" t="str">
            <v>172-182 Regent Street &amp; 60 Kingly Street</v>
          </cell>
          <cell r="B34">
            <v>113</v>
          </cell>
          <cell r="C34" t="str">
            <v>Retail</v>
          </cell>
          <cell r="D34">
            <v>0</v>
          </cell>
          <cell r="E34">
            <v>0</v>
          </cell>
          <cell r="F34" t="str">
            <v>G</v>
          </cell>
          <cell r="G34">
            <v>194.25</v>
          </cell>
          <cell r="H34" t="str">
            <v>113.2</v>
          </cell>
          <cell r="I34" t="str">
            <v>Regent Street</v>
          </cell>
          <cell r="J34">
            <v>3</v>
          </cell>
          <cell r="K34" t="str">
            <v>3Retail</v>
          </cell>
          <cell r="L34">
            <v>4880.3803959999996</v>
          </cell>
          <cell r="M34">
            <v>4880.3803959999996</v>
          </cell>
          <cell r="N34">
            <v>4880.3803959999996</v>
          </cell>
          <cell r="O34">
            <v>9790.5452000000005</v>
          </cell>
          <cell r="P34" t="str">
            <v>Y</v>
          </cell>
          <cell r="Q34" t="str">
            <v>FAMILY 2</v>
          </cell>
          <cell r="R34">
            <v>0</v>
          </cell>
          <cell r="S34">
            <v>177.89071750083284</v>
          </cell>
          <cell r="T34" t="str">
            <v>N</v>
          </cell>
          <cell r="U34" t="str">
            <v>N</v>
          </cell>
          <cell r="V34">
            <v>0</v>
          </cell>
          <cell r="W34">
            <v>0</v>
          </cell>
          <cell r="X34">
            <v>0</v>
          </cell>
          <cell r="Y34" t="str">
            <v>2159</v>
          </cell>
          <cell r="Z34">
            <v>2889</v>
          </cell>
          <cell r="AA34">
            <v>100</v>
          </cell>
          <cell r="AB34">
            <v>75</v>
          </cell>
          <cell r="AC34">
            <v>0</v>
          </cell>
          <cell r="AD34">
            <v>488.03803959999993</v>
          </cell>
          <cell r="AE34">
            <v>366.02852969999998</v>
          </cell>
          <cell r="AF34">
            <v>0</v>
          </cell>
          <cell r="AG34">
            <v>-488.03803959999993</v>
          </cell>
          <cell r="AH34">
            <v>-366.02852969999998</v>
          </cell>
          <cell r="AI34">
            <v>1</v>
          </cell>
          <cell r="AJ34" t="str">
            <v/>
          </cell>
          <cell r="AK34" t="str">
            <v/>
          </cell>
          <cell r="AL34">
            <v>2</v>
          </cell>
          <cell r="AM34" t="str">
            <v>172-182 Regent Street &amp; 60 Kingly StreetRetail</v>
          </cell>
        </row>
        <row r="35">
          <cell r="A35" t="str">
            <v>172-182 Regent Street &amp; 60 Kingly Street</v>
          </cell>
          <cell r="B35">
            <v>113</v>
          </cell>
          <cell r="C35" t="str">
            <v>Office</v>
          </cell>
          <cell r="D35">
            <v>0</v>
          </cell>
          <cell r="E35" t="str">
            <v>G1</v>
          </cell>
          <cell r="F35" t="str">
            <v>F</v>
          </cell>
          <cell r="G35">
            <v>150</v>
          </cell>
          <cell r="H35" t="str">
            <v>113.1</v>
          </cell>
          <cell r="I35" t="str">
            <v>Regent Street</v>
          </cell>
          <cell r="J35">
            <v>3</v>
          </cell>
          <cell r="K35" t="str">
            <v>3Office</v>
          </cell>
          <cell r="L35">
            <v>5033.0200249999998</v>
          </cell>
          <cell r="M35">
            <v>5033.0200249999998</v>
          </cell>
          <cell r="N35">
            <v>6442.2656319999996</v>
          </cell>
          <cell r="O35">
            <v>9790.5452000000005</v>
          </cell>
          <cell r="P35" t="str">
            <v>Y</v>
          </cell>
          <cell r="Q35" t="str">
            <v>FAMILY 2</v>
          </cell>
          <cell r="R35">
            <v>0</v>
          </cell>
          <cell r="S35">
            <v>177.89071750083284</v>
          </cell>
          <cell r="T35" t="str">
            <v>Y</v>
          </cell>
          <cell r="U35" t="str">
            <v>N</v>
          </cell>
          <cell r="V35">
            <v>0</v>
          </cell>
          <cell r="W35">
            <v>0</v>
          </cell>
          <cell r="X35">
            <v>0</v>
          </cell>
          <cell r="Y35" t="str">
            <v>2014</v>
          </cell>
          <cell r="Z35">
            <v>42705</v>
          </cell>
          <cell r="AA35">
            <v>84.605000000000004</v>
          </cell>
          <cell r="AB35">
            <v>84.605000000000004</v>
          </cell>
          <cell r="AC35">
            <v>0</v>
          </cell>
          <cell r="AD35">
            <v>425.81865921512502</v>
          </cell>
          <cell r="AE35">
            <v>425.81865921512502</v>
          </cell>
          <cell r="AF35">
            <v>0</v>
          </cell>
          <cell r="AG35">
            <v>-425.81865921512502</v>
          </cell>
          <cell r="AH35">
            <v>-425.81865921512502</v>
          </cell>
          <cell r="AI35">
            <v>1</v>
          </cell>
          <cell r="AJ35" t="str">
            <v/>
          </cell>
          <cell r="AK35" t="str">
            <v>113.G1</v>
          </cell>
          <cell r="AL35">
            <v>1</v>
          </cell>
          <cell r="AM35" t="str">
            <v>172-182 Regent Street &amp; 60 Kingly StreetOffice</v>
          </cell>
        </row>
        <row r="36">
          <cell r="A36" t="str">
            <v>184-186 Regent Street</v>
          </cell>
          <cell r="B36">
            <v>185</v>
          </cell>
          <cell r="C36" t="str">
            <v>LL</v>
          </cell>
          <cell r="D36">
            <v>0</v>
          </cell>
          <cell r="E36">
            <v>0</v>
          </cell>
          <cell r="F36" t="str">
            <v>-</v>
          </cell>
          <cell r="G36" t="str">
            <v>-</v>
          </cell>
          <cell r="H36" t="str">
            <v>185.3</v>
          </cell>
          <cell r="I36" t="str">
            <v>Regent Street</v>
          </cell>
          <cell r="J36">
            <v>3</v>
          </cell>
          <cell r="K36" t="str">
            <v>3LL</v>
          </cell>
          <cell r="L36">
            <v>0</v>
          </cell>
          <cell r="M36">
            <v>0.18896999188969987</v>
          </cell>
          <cell r="N36">
            <v>0.18896999188969987</v>
          </cell>
          <cell r="O36">
            <v>1</v>
          </cell>
          <cell r="P36" t="str">
            <v>N</v>
          </cell>
          <cell r="Q36" t="str">
            <v>N</v>
          </cell>
          <cell r="R36">
            <v>0</v>
          </cell>
          <cell r="S36">
            <v>0</v>
          </cell>
          <cell r="T36" t="str">
            <v>Y</v>
          </cell>
          <cell r="U36" t="str">
            <v>Y</v>
          </cell>
          <cell r="V36">
            <v>0</v>
          </cell>
          <cell r="W36">
            <v>0</v>
          </cell>
          <cell r="X36">
            <v>0</v>
          </cell>
          <cell r="Y36" t="str">
            <v>2008</v>
          </cell>
          <cell r="Z36">
            <v>2738</v>
          </cell>
          <cell r="AA36">
            <v>100</v>
          </cell>
          <cell r="AB36">
            <v>75</v>
          </cell>
          <cell r="AC36">
            <v>0</v>
          </cell>
          <cell r="AD36">
            <v>1.8896999188969987E-2</v>
          </cell>
          <cell r="AE36">
            <v>1.4172749391727491E-2</v>
          </cell>
          <cell r="AF36">
            <v>0</v>
          </cell>
          <cell r="AG36">
            <v>-1.8896999188969987E-2</v>
          </cell>
          <cell r="AH36">
            <v>-1.4172749391727491E-2</v>
          </cell>
          <cell r="AI36">
            <v>0</v>
          </cell>
          <cell r="AJ36" t="str">
            <v/>
          </cell>
          <cell r="AK36" t="str">
            <v/>
          </cell>
          <cell r="AL36">
            <v>5</v>
          </cell>
          <cell r="AM36" t="str">
            <v>184-186 Regent StreetLL</v>
          </cell>
        </row>
        <row r="37">
          <cell r="A37" t="str">
            <v>184-186 Regent Street</v>
          </cell>
          <cell r="B37">
            <v>185</v>
          </cell>
          <cell r="C37" t="str">
            <v>Retail</v>
          </cell>
          <cell r="D37">
            <v>0</v>
          </cell>
          <cell r="E37">
            <v>0</v>
          </cell>
          <cell r="F37" t="str">
            <v>G</v>
          </cell>
          <cell r="G37">
            <v>258</v>
          </cell>
          <cell r="H37" t="str">
            <v>185.2</v>
          </cell>
          <cell r="I37" t="str">
            <v>Regent Street</v>
          </cell>
          <cell r="J37">
            <v>3</v>
          </cell>
          <cell r="K37" t="str">
            <v>3Retail</v>
          </cell>
          <cell r="L37">
            <v>309.27408700000001</v>
          </cell>
          <cell r="M37">
            <v>309.27408700000001</v>
          </cell>
          <cell r="N37">
            <v>309.27408700000001</v>
          </cell>
          <cell r="O37">
            <v>1</v>
          </cell>
          <cell r="P37" t="str">
            <v>N</v>
          </cell>
          <cell r="Q37" t="str">
            <v>N</v>
          </cell>
          <cell r="R37">
            <v>0</v>
          </cell>
          <cell r="S37">
            <v>0</v>
          </cell>
          <cell r="T37" t="str">
            <v>N</v>
          </cell>
          <cell r="U37" t="str">
            <v>N</v>
          </cell>
          <cell r="V37">
            <v>0</v>
          </cell>
          <cell r="W37">
            <v>0</v>
          </cell>
          <cell r="X37">
            <v>0</v>
          </cell>
          <cell r="Y37" t="str">
            <v>2081</v>
          </cell>
          <cell r="Z37">
            <v>2811</v>
          </cell>
          <cell r="AA37">
            <v>100</v>
          </cell>
          <cell r="AB37">
            <v>75</v>
          </cell>
          <cell r="AC37">
            <v>0</v>
          </cell>
          <cell r="AD37">
            <v>30.927408700000001</v>
          </cell>
          <cell r="AE37">
            <v>23.195556525000001</v>
          </cell>
          <cell r="AF37">
            <v>0</v>
          </cell>
          <cell r="AG37">
            <v>-30.927408700000001</v>
          </cell>
          <cell r="AH37">
            <v>-23.195556525000001</v>
          </cell>
          <cell r="AI37">
            <v>0</v>
          </cell>
          <cell r="AJ37" t="str">
            <v/>
          </cell>
          <cell r="AK37" t="str">
            <v/>
          </cell>
          <cell r="AL37">
            <v>2</v>
          </cell>
          <cell r="AM37" t="str">
            <v>184-186 Regent StreetRetail</v>
          </cell>
        </row>
        <row r="38">
          <cell r="A38" t="str">
            <v>184-186 Regent Street</v>
          </cell>
          <cell r="B38">
            <v>185</v>
          </cell>
          <cell r="C38" t="str">
            <v>Office</v>
          </cell>
          <cell r="D38">
            <v>0</v>
          </cell>
          <cell r="E38">
            <v>0</v>
          </cell>
          <cell r="F38" t="str">
            <v>-</v>
          </cell>
          <cell r="G38" t="str">
            <v>-</v>
          </cell>
          <cell r="H38" t="str">
            <v>185.1</v>
          </cell>
          <cell r="I38" t="str">
            <v>Regent Street</v>
          </cell>
          <cell r="J38">
            <v>3</v>
          </cell>
          <cell r="K38" t="str">
            <v>3Office</v>
          </cell>
          <cell r="L38">
            <v>491.08525800000001</v>
          </cell>
          <cell r="M38">
            <v>491.08525800000001</v>
          </cell>
          <cell r="N38">
            <v>628.58913024000003</v>
          </cell>
          <cell r="O38">
            <v>1</v>
          </cell>
          <cell r="P38" t="str">
            <v>N</v>
          </cell>
          <cell r="Q38" t="str">
            <v>N</v>
          </cell>
          <cell r="R38">
            <v>0</v>
          </cell>
          <cell r="S38">
            <v>0</v>
          </cell>
          <cell r="T38" t="str">
            <v>Y</v>
          </cell>
          <cell r="U38" t="str">
            <v>Y</v>
          </cell>
          <cell r="V38">
            <v>0</v>
          </cell>
          <cell r="W38">
            <v>0</v>
          </cell>
          <cell r="X38">
            <v>0</v>
          </cell>
          <cell r="Y38" t="str">
            <v>2014</v>
          </cell>
          <cell r="Z38">
            <v>42186</v>
          </cell>
          <cell r="AA38">
            <v>75</v>
          </cell>
          <cell r="AB38">
            <v>50</v>
          </cell>
          <cell r="AC38">
            <v>0</v>
          </cell>
          <cell r="AD38">
            <v>36.831394350000004</v>
          </cell>
          <cell r="AE38">
            <v>24.554262900000001</v>
          </cell>
          <cell r="AF38">
            <v>0</v>
          </cell>
          <cell r="AG38">
            <v>-36.831394350000004</v>
          </cell>
          <cell r="AH38">
            <v>-24.554262900000001</v>
          </cell>
          <cell r="AI38">
            <v>0</v>
          </cell>
          <cell r="AJ38" t="str">
            <v/>
          </cell>
          <cell r="AK38" t="str">
            <v/>
          </cell>
          <cell r="AL38">
            <v>1</v>
          </cell>
          <cell r="AM38" t="str">
            <v>184-186 Regent StreetOffice</v>
          </cell>
        </row>
        <row r="39">
          <cell r="A39" t="str">
            <v>19-21 Heddon Street</v>
          </cell>
          <cell r="B39">
            <v>114</v>
          </cell>
          <cell r="C39" t="str">
            <v>LL</v>
          </cell>
          <cell r="D39" t="str">
            <v>E1</v>
          </cell>
          <cell r="E39">
            <v>0</v>
          </cell>
          <cell r="F39" t="str">
            <v>-</v>
          </cell>
          <cell r="G39" t="str">
            <v>-</v>
          </cell>
          <cell r="H39" t="str">
            <v>114.3</v>
          </cell>
          <cell r="I39" t="str">
            <v>Regent Street</v>
          </cell>
          <cell r="J39">
            <v>3</v>
          </cell>
          <cell r="K39" t="str">
            <v>3LL</v>
          </cell>
          <cell r="L39">
            <v>0</v>
          </cell>
          <cell r="M39">
            <v>221.30226618004863</v>
          </cell>
          <cell r="N39">
            <v>221.30226618004863</v>
          </cell>
          <cell r="O39">
            <v>1171.0974000000001</v>
          </cell>
          <cell r="P39" t="str">
            <v>Y</v>
          </cell>
          <cell r="Q39" t="str">
            <v>FAMILY 4</v>
          </cell>
          <cell r="R39">
            <v>0</v>
          </cell>
          <cell r="S39">
            <v>57.322552421036441</v>
          </cell>
          <cell r="T39" t="str">
            <v>Y</v>
          </cell>
          <cell r="U39" t="str">
            <v>Y</v>
          </cell>
          <cell r="V39">
            <v>0</v>
          </cell>
          <cell r="W39">
            <v>12685.610753999998</v>
          </cell>
          <cell r="X39">
            <v>-5.7659906560156191</v>
          </cell>
          <cell r="Y39">
            <v>45047</v>
          </cell>
          <cell r="Z39">
            <v>45777</v>
          </cell>
          <cell r="AA39">
            <v>100</v>
          </cell>
          <cell r="AB39">
            <v>75</v>
          </cell>
          <cell r="AC39">
            <v>0</v>
          </cell>
          <cell r="AD39">
            <v>22.130226618004865</v>
          </cell>
          <cell r="AE39">
            <v>16.597669963503645</v>
          </cell>
          <cell r="AF39">
            <v>0</v>
          </cell>
          <cell r="AG39">
            <v>-16.364235961989245</v>
          </cell>
          <cell r="AH39">
            <v>-10.831679307488026</v>
          </cell>
          <cell r="AI39">
            <v>1</v>
          </cell>
          <cell r="AJ39" t="str">
            <v>114.E1</v>
          </cell>
          <cell r="AK39" t="str">
            <v/>
          </cell>
          <cell r="AL39">
            <v>5</v>
          </cell>
          <cell r="AM39" t="str">
            <v>19-21 Heddon StreetLL</v>
          </cell>
        </row>
        <row r="40">
          <cell r="A40" t="str">
            <v>19-21 Heddon Street</v>
          </cell>
          <cell r="B40">
            <v>114</v>
          </cell>
          <cell r="C40" t="str">
            <v>Retail</v>
          </cell>
          <cell r="D40">
            <v>0</v>
          </cell>
          <cell r="E40">
            <v>0</v>
          </cell>
          <cell r="F40" t="str">
            <v/>
          </cell>
          <cell r="G40">
            <v>0</v>
          </cell>
          <cell r="H40" t="str">
            <v>114.2</v>
          </cell>
          <cell r="I40" t="str">
            <v>Regent Street</v>
          </cell>
          <cell r="J40">
            <v>3</v>
          </cell>
          <cell r="K40" t="str">
            <v>3Retail</v>
          </cell>
          <cell r="L40">
            <v>559.46186599999999</v>
          </cell>
          <cell r="M40">
            <v>559.46186599999999</v>
          </cell>
          <cell r="N40">
            <v>559.46186599999999</v>
          </cell>
          <cell r="O40">
            <v>1171.0974000000001</v>
          </cell>
          <cell r="P40" t="str">
            <v>Y</v>
          </cell>
          <cell r="Q40" t="str">
            <v>FAMILY 4</v>
          </cell>
          <cell r="R40">
            <v>0</v>
          </cell>
          <cell r="S40">
            <v>57.322552421036441</v>
          </cell>
          <cell r="T40" t="str">
            <v>N</v>
          </cell>
          <cell r="U40" t="str">
            <v>N</v>
          </cell>
          <cell r="V40">
            <v>0</v>
          </cell>
          <cell r="W40">
            <v>0</v>
          </cell>
          <cell r="X40">
            <v>0</v>
          </cell>
          <cell r="Y40" t="str">
            <v>N</v>
          </cell>
          <cell r="Z40" t="str">
            <v>N</v>
          </cell>
          <cell r="AA40" t="str">
            <v>N</v>
          </cell>
          <cell r="AB40" t="str">
            <v>N</v>
          </cell>
          <cell r="AC40">
            <v>0</v>
          </cell>
          <cell r="AD40">
            <v>0</v>
          </cell>
          <cell r="AE40">
            <v>0</v>
          </cell>
          <cell r="AF40">
            <v>0</v>
          </cell>
          <cell r="AG40">
            <v>0</v>
          </cell>
          <cell r="AH40">
            <v>0</v>
          </cell>
          <cell r="AI40">
            <v>1</v>
          </cell>
          <cell r="AJ40" t="str">
            <v/>
          </cell>
          <cell r="AK40" t="str">
            <v/>
          </cell>
          <cell r="AL40">
            <v>2</v>
          </cell>
          <cell r="AM40" t="str">
            <v>19-21 Heddon StreetRetail</v>
          </cell>
        </row>
        <row r="41">
          <cell r="A41" t="str">
            <v>19-21 Heddon Street</v>
          </cell>
          <cell r="B41">
            <v>114</v>
          </cell>
          <cell r="C41" t="str">
            <v>Office</v>
          </cell>
          <cell r="D41">
            <v>0</v>
          </cell>
          <cell r="E41">
            <v>0</v>
          </cell>
          <cell r="F41" t="str">
            <v/>
          </cell>
          <cell r="G41">
            <v>0</v>
          </cell>
          <cell r="H41" t="str">
            <v>114.1</v>
          </cell>
          <cell r="I41" t="str">
            <v>Regent Street</v>
          </cell>
          <cell r="J41">
            <v>3</v>
          </cell>
          <cell r="K41" t="str">
            <v>3Office</v>
          </cell>
          <cell r="L41">
            <v>752.88591199999996</v>
          </cell>
          <cell r="M41">
            <v>752.88591199999996</v>
          </cell>
          <cell r="N41">
            <v>963.69396735999999</v>
          </cell>
          <cell r="O41">
            <v>1171.0974000000001</v>
          </cell>
          <cell r="P41" t="str">
            <v>Y</v>
          </cell>
          <cell r="Q41" t="str">
            <v>FAMILY 4</v>
          </cell>
          <cell r="R41">
            <v>0</v>
          </cell>
          <cell r="S41">
            <v>57.322552421036441</v>
          </cell>
          <cell r="T41" t="str">
            <v>N</v>
          </cell>
          <cell r="U41" t="str">
            <v>N</v>
          </cell>
          <cell r="V41">
            <v>0</v>
          </cell>
          <cell r="W41">
            <v>0</v>
          </cell>
          <cell r="X41">
            <v>0</v>
          </cell>
          <cell r="Y41" t="str">
            <v>2024</v>
          </cell>
          <cell r="Z41">
            <v>2754</v>
          </cell>
          <cell r="AA41">
            <v>100</v>
          </cell>
          <cell r="AB41">
            <v>75</v>
          </cell>
          <cell r="AC41">
            <v>0</v>
          </cell>
          <cell r="AD41">
            <v>75.288591199999999</v>
          </cell>
          <cell r="AE41">
            <v>56.466443399999996</v>
          </cell>
          <cell r="AF41">
            <v>0</v>
          </cell>
          <cell r="AG41">
            <v>-75.288591199999999</v>
          </cell>
          <cell r="AH41">
            <v>-56.466443399999996</v>
          </cell>
          <cell r="AI41">
            <v>1</v>
          </cell>
          <cell r="AJ41" t="str">
            <v/>
          </cell>
          <cell r="AK41" t="str">
            <v/>
          </cell>
          <cell r="AL41">
            <v>1</v>
          </cell>
          <cell r="AM41" t="str">
            <v>19-21 Heddon StreetOffice</v>
          </cell>
        </row>
        <row r="42">
          <cell r="A42" t="str">
            <v>2 &amp; 3 Conduit Street</v>
          </cell>
          <cell r="B42">
            <v>115</v>
          </cell>
          <cell r="C42" t="str">
            <v>LL</v>
          </cell>
          <cell r="D42" t="str">
            <v>E1</v>
          </cell>
          <cell r="E42">
            <v>0</v>
          </cell>
          <cell r="F42" t="str">
            <v>-</v>
          </cell>
          <cell r="G42" t="str">
            <v>-</v>
          </cell>
          <cell r="H42" t="str">
            <v>115.3</v>
          </cell>
          <cell r="I42" t="str">
            <v>Regent Street</v>
          </cell>
          <cell r="J42">
            <v>3</v>
          </cell>
          <cell r="K42" t="str">
            <v>3LL</v>
          </cell>
          <cell r="L42">
            <v>0</v>
          </cell>
          <cell r="M42">
            <v>1143.0794809407946</v>
          </cell>
          <cell r="N42">
            <v>1143.0794809407946</v>
          </cell>
          <cell r="O42">
            <v>6049</v>
          </cell>
          <cell r="P42" t="str">
            <v>Y</v>
          </cell>
          <cell r="Q42" t="str">
            <v>FAMILY 4</v>
          </cell>
          <cell r="R42">
            <v>0</v>
          </cell>
          <cell r="S42">
            <v>19.559759174924814</v>
          </cell>
          <cell r="T42" t="str">
            <v>Y</v>
          </cell>
          <cell r="U42" t="str">
            <v>Y</v>
          </cell>
          <cell r="V42">
            <v>0</v>
          </cell>
          <cell r="W42">
            <v>22358.359365</v>
          </cell>
          <cell r="X42">
            <v>-10.16254508217345</v>
          </cell>
          <cell r="Y42">
            <v>43647</v>
          </cell>
          <cell r="Z42">
            <v>44377</v>
          </cell>
          <cell r="AA42">
            <v>100</v>
          </cell>
          <cell r="AB42">
            <v>75</v>
          </cell>
          <cell r="AC42">
            <v>0</v>
          </cell>
          <cell r="AD42">
            <v>114.30794809407946</v>
          </cell>
          <cell r="AE42">
            <v>85.730961070559601</v>
          </cell>
          <cell r="AF42">
            <v>0</v>
          </cell>
          <cell r="AG42">
            <v>-104.14540301190601</v>
          </cell>
          <cell r="AH42">
            <v>-75.56841598838615</v>
          </cell>
          <cell r="AI42">
            <v>1</v>
          </cell>
          <cell r="AJ42" t="str">
            <v>115.E1</v>
          </cell>
          <cell r="AK42" t="str">
            <v/>
          </cell>
          <cell r="AL42">
            <v>5</v>
          </cell>
          <cell r="AM42" t="str">
            <v>2 &amp; 3 Conduit StreetLL</v>
          </cell>
        </row>
        <row r="43">
          <cell r="A43" t="str">
            <v>2 &amp; 3 Conduit Street</v>
          </cell>
          <cell r="B43">
            <v>115</v>
          </cell>
          <cell r="C43" t="str">
            <v>Retail</v>
          </cell>
          <cell r="D43">
            <v>0</v>
          </cell>
          <cell r="E43">
            <v>0</v>
          </cell>
          <cell r="F43" t="str">
            <v>G</v>
          </cell>
          <cell r="G43">
            <v>201</v>
          </cell>
          <cell r="H43" t="str">
            <v>115.2</v>
          </cell>
          <cell r="I43" t="str">
            <v>Regent Street</v>
          </cell>
          <cell r="J43">
            <v>3</v>
          </cell>
          <cell r="K43" t="str">
            <v>3Retail</v>
          </cell>
          <cell r="L43">
            <v>285.86253099999999</v>
          </cell>
          <cell r="M43">
            <v>285.86253099999999</v>
          </cell>
          <cell r="N43">
            <v>285.86253099999999</v>
          </cell>
          <cell r="O43">
            <v>6049</v>
          </cell>
          <cell r="P43" t="str">
            <v>Y</v>
          </cell>
          <cell r="Q43" t="str">
            <v>FAMILY 4</v>
          </cell>
          <cell r="R43">
            <v>0</v>
          </cell>
          <cell r="S43">
            <v>19.559759174924814</v>
          </cell>
          <cell r="T43" t="str">
            <v>N</v>
          </cell>
          <cell r="U43" t="str">
            <v>N</v>
          </cell>
          <cell r="V43">
            <v>0</v>
          </cell>
          <cell r="W43">
            <v>0</v>
          </cell>
          <cell r="X43">
            <v>0</v>
          </cell>
          <cell r="Y43" t="str">
            <v>N</v>
          </cell>
          <cell r="Z43" t="str">
            <v>N</v>
          </cell>
          <cell r="AA43" t="str">
            <v>N</v>
          </cell>
          <cell r="AB43" t="str">
            <v>N</v>
          </cell>
          <cell r="AC43">
            <v>0</v>
          </cell>
          <cell r="AD43">
            <v>0</v>
          </cell>
          <cell r="AE43">
            <v>0</v>
          </cell>
          <cell r="AF43">
            <v>0</v>
          </cell>
          <cell r="AG43">
            <v>0</v>
          </cell>
          <cell r="AH43">
            <v>0</v>
          </cell>
          <cell r="AI43">
            <v>1</v>
          </cell>
          <cell r="AJ43" t="str">
            <v/>
          </cell>
          <cell r="AK43" t="str">
            <v/>
          </cell>
          <cell r="AL43">
            <v>2</v>
          </cell>
          <cell r="AM43" t="str">
            <v>2 &amp; 3 Conduit StreetRetail</v>
          </cell>
        </row>
        <row r="44">
          <cell r="A44" t="str">
            <v>2 &amp; 3 Conduit Street</v>
          </cell>
          <cell r="B44">
            <v>115</v>
          </cell>
          <cell r="C44" t="str">
            <v>Office</v>
          </cell>
          <cell r="D44">
            <v>0</v>
          </cell>
          <cell r="E44">
            <v>0</v>
          </cell>
          <cell r="F44" t="str">
            <v>E</v>
          </cell>
          <cell r="G44">
            <v>112</v>
          </cell>
          <cell r="H44" t="str">
            <v>115.1</v>
          </cell>
          <cell r="I44" t="str">
            <v>Regent Street</v>
          </cell>
          <cell r="J44">
            <v>3</v>
          </cell>
          <cell r="K44" t="str">
            <v>3Office</v>
          </cell>
          <cell r="L44">
            <v>554.72381299999995</v>
          </cell>
          <cell r="M44">
            <v>554.72381299999995</v>
          </cell>
          <cell r="N44">
            <v>710.04648063999991</v>
          </cell>
          <cell r="O44">
            <v>6049</v>
          </cell>
          <cell r="P44" t="str">
            <v>Y</v>
          </cell>
          <cell r="Q44" t="str">
            <v>FAMILY 4</v>
          </cell>
          <cell r="R44">
            <v>0</v>
          </cell>
          <cell r="S44">
            <v>19.559759174924814</v>
          </cell>
          <cell r="T44" t="str">
            <v>N</v>
          </cell>
          <cell r="U44" t="str">
            <v>N</v>
          </cell>
          <cell r="V44">
            <v>0</v>
          </cell>
          <cell r="W44">
            <v>0</v>
          </cell>
          <cell r="X44">
            <v>0</v>
          </cell>
          <cell r="Y44" t="str">
            <v>2017</v>
          </cell>
          <cell r="Z44">
            <v>2747</v>
          </cell>
          <cell r="AA44">
            <v>100</v>
          </cell>
          <cell r="AB44">
            <v>75</v>
          </cell>
          <cell r="AC44">
            <v>0</v>
          </cell>
          <cell r="AD44">
            <v>55.472381299999995</v>
          </cell>
          <cell r="AE44">
            <v>41.604285974999996</v>
          </cell>
          <cell r="AF44">
            <v>0</v>
          </cell>
          <cell r="AG44">
            <v>-55.472381299999995</v>
          </cell>
          <cell r="AH44">
            <v>-41.604285974999996</v>
          </cell>
          <cell r="AI44">
            <v>1</v>
          </cell>
          <cell r="AJ44" t="str">
            <v/>
          </cell>
          <cell r="AK44" t="str">
            <v/>
          </cell>
          <cell r="AL44">
            <v>1</v>
          </cell>
          <cell r="AM44" t="str">
            <v>2 &amp; 3 Conduit StreetOffice</v>
          </cell>
        </row>
        <row r="45">
          <cell r="A45" t="str">
            <v>2 New Burlington Street</v>
          </cell>
          <cell r="B45">
            <v>116</v>
          </cell>
          <cell r="C45" t="str">
            <v>LL</v>
          </cell>
          <cell r="D45" t="str">
            <v>E1</v>
          </cell>
          <cell r="E45">
            <v>0</v>
          </cell>
          <cell r="F45" t="str">
            <v>-</v>
          </cell>
          <cell r="G45" t="str">
            <v>-</v>
          </cell>
          <cell r="H45" t="str">
            <v>116.3</v>
          </cell>
          <cell r="I45" t="str">
            <v>Regent Street</v>
          </cell>
          <cell r="J45">
            <v>3</v>
          </cell>
          <cell r="K45" t="str">
            <v>3LL</v>
          </cell>
          <cell r="L45">
            <v>0</v>
          </cell>
          <cell r="M45">
            <v>94.273349553933471</v>
          </cell>
          <cell r="N45">
            <v>94.273349553933471</v>
          </cell>
          <cell r="O45">
            <v>498.88</v>
          </cell>
          <cell r="P45" t="str">
            <v>Y</v>
          </cell>
          <cell r="Q45" t="str">
            <v>FAMILY 4</v>
          </cell>
          <cell r="R45">
            <v>0</v>
          </cell>
          <cell r="S45">
            <v>154.08172160775763</v>
          </cell>
          <cell r="T45" t="str">
            <v>Y</v>
          </cell>
          <cell r="U45" t="str">
            <v>Y</v>
          </cell>
          <cell r="V45">
            <v>0</v>
          </cell>
          <cell r="W45">
            <v>14525.800001</v>
          </cell>
          <cell r="X45">
            <v>-6.6024118744545293</v>
          </cell>
          <cell r="Y45" t="str">
            <v>2014</v>
          </cell>
          <cell r="Z45">
            <v>42705</v>
          </cell>
          <cell r="AA45">
            <v>84.605000000000004</v>
          </cell>
          <cell r="AB45">
            <v>84.605000000000004</v>
          </cell>
          <cell r="AC45">
            <v>0</v>
          </cell>
          <cell r="AD45">
            <v>7.975996739010542</v>
          </cell>
          <cell r="AE45">
            <v>7.975996739010542</v>
          </cell>
          <cell r="AF45">
            <v>0</v>
          </cell>
          <cell r="AG45">
            <v>-1.3735848645560127</v>
          </cell>
          <cell r="AH45">
            <v>-1.3735848645560127</v>
          </cell>
          <cell r="AI45">
            <v>1</v>
          </cell>
          <cell r="AJ45" t="str">
            <v>116.E1</v>
          </cell>
          <cell r="AK45" t="str">
            <v/>
          </cell>
          <cell r="AL45">
            <v>5</v>
          </cell>
          <cell r="AM45" t="str">
            <v>2 New Burlington StreetLL</v>
          </cell>
        </row>
        <row r="46">
          <cell r="A46" t="str">
            <v>2 New Burlington Street</v>
          </cell>
          <cell r="B46">
            <v>116</v>
          </cell>
          <cell r="C46" t="str">
            <v>Retail</v>
          </cell>
          <cell r="D46">
            <v>0</v>
          </cell>
          <cell r="E46">
            <v>0</v>
          </cell>
          <cell r="F46" t="str">
            <v>-</v>
          </cell>
          <cell r="G46" t="str">
            <v>-</v>
          </cell>
          <cell r="H46" t="str">
            <v>116.2</v>
          </cell>
          <cell r="I46" t="str">
            <v>Regent Street</v>
          </cell>
          <cell r="J46">
            <v>3</v>
          </cell>
          <cell r="K46" t="str">
            <v>3Retail</v>
          </cell>
          <cell r="L46">
            <v>252.23164499999999</v>
          </cell>
          <cell r="M46">
            <v>252.23164499999999</v>
          </cell>
          <cell r="N46">
            <v>252.23164499999999</v>
          </cell>
          <cell r="O46">
            <v>498.88</v>
          </cell>
          <cell r="P46" t="str">
            <v>Y</v>
          </cell>
          <cell r="Q46" t="str">
            <v>FAMILY 4</v>
          </cell>
          <cell r="R46">
            <v>0</v>
          </cell>
          <cell r="S46">
            <v>154.08172160775763</v>
          </cell>
          <cell r="T46" t="str">
            <v>N</v>
          </cell>
          <cell r="U46" t="str">
            <v>N</v>
          </cell>
          <cell r="V46">
            <v>0</v>
          </cell>
          <cell r="W46">
            <v>0</v>
          </cell>
          <cell r="X46">
            <v>0</v>
          </cell>
          <cell r="Y46" t="str">
            <v>2021</v>
          </cell>
          <cell r="Z46">
            <v>42186</v>
          </cell>
          <cell r="AA46">
            <v>100</v>
          </cell>
          <cell r="AB46">
            <v>75</v>
          </cell>
          <cell r="AC46">
            <v>0</v>
          </cell>
          <cell r="AD46">
            <v>25.223164499999999</v>
          </cell>
          <cell r="AE46">
            <v>18.917373375</v>
          </cell>
          <cell r="AF46">
            <v>0</v>
          </cell>
          <cell r="AG46">
            <v>-25.223164499999999</v>
          </cell>
          <cell r="AH46">
            <v>-18.917373375</v>
          </cell>
          <cell r="AI46">
            <v>1</v>
          </cell>
          <cell r="AJ46" t="str">
            <v/>
          </cell>
          <cell r="AK46" t="str">
            <v/>
          </cell>
          <cell r="AL46">
            <v>2</v>
          </cell>
          <cell r="AM46" t="str">
            <v>2 New Burlington StreetRetail</v>
          </cell>
        </row>
        <row r="47">
          <cell r="A47" t="str">
            <v>2 New Burlington Street</v>
          </cell>
          <cell r="B47">
            <v>116</v>
          </cell>
          <cell r="C47" t="str">
            <v>Office</v>
          </cell>
          <cell r="D47">
            <v>0</v>
          </cell>
          <cell r="E47">
            <v>0</v>
          </cell>
          <cell r="F47" t="str">
            <v/>
          </cell>
          <cell r="G47">
            <v>0</v>
          </cell>
          <cell r="H47" t="str">
            <v>116.1</v>
          </cell>
          <cell r="I47" t="str">
            <v>Regent Street</v>
          </cell>
          <cell r="J47">
            <v>3</v>
          </cell>
          <cell r="K47" t="str">
            <v>3Office</v>
          </cell>
          <cell r="L47">
            <v>241.08328499999999</v>
          </cell>
          <cell r="M47">
            <v>241.08328499999999</v>
          </cell>
          <cell r="N47">
            <v>308.58660479999998</v>
          </cell>
          <cell r="O47">
            <v>498.88</v>
          </cell>
          <cell r="P47" t="str">
            <v>Y</v>
          </cell>
          <cell r="Q47" t="str">
            <v>FAMILY 4</v>
          </cell>
          <cell r="R47">
            <v>0</v>
          </cell>
          <cell r="S47">
            <v>154.08172160775763</v>
          </cell>
          <cell r="T47" t="str">
            <v>N</v>
          </cell>
          <cell r="U47" t="str">
            <v>N</v>
          </cell>
          <cell r="V47">
            <v>0</v>
          </cell>
          <cell r="W47">
            <v>0</v>
          </cell>
          <cell r="X47">
            <v>0</v>
          </cell>
          <cell r="Y47">
            <v>41883</v>
          </cell>
          <cell r="Z47">
            <v>42186</v>
          </cell>
          <cell r="AA47">
            <v>100</v>
          </cell>
          <cell r="AB47">
            <v>75</v>
          </cell>
          <cell r="AC47">
            <v>0</v>
          </cell>
          <cell r="AD47">
            <v>24.108328499999999</v>
          </cell>
          <cell r="AE47">
            <v>18.081246374999999</v>
          </cell>
          <cell r="AF47">
            <v>0</v>
          </cell>
          <cell r="AG47">
            <v>-24.108328499999999</v>
          </cell>
          <cell r="AH47">
            <v>-18.081246374999999</v>
          </cell>
          <cell r="AI47">
            <v>1</v>
          </cell>
          <cell r="AJ47" t="str">
            <v/>
          </cell>
          <cell r="AK47" t="str">
            <v/>
          </cell>
          <cell r="AL47">
            <v>1</v>
          </cell>
          <cell r="AM47" t="str">
            <v>2 New Burlington StreetOffice</v>
          </cell>
        </row>
        <row r="48">
          <cell r="A48" t="str">
            <v>20 Princes Street</v>
          </cell>
          <cell r="B48">
            <v>117</v>
          </cell>
          <cell r="C48" t="str">
            <v>LL</v>
          </cell>
          <cell r="D48" t="str">
            <v>E1</v>
          </cell>
          <cell r="E48">
            <v>0</v>
          </cell>
          <cell r="F48" t="str">
            <v>-</v>
          </cell>
          <cell r="G48" t="str">
            <v>-</v>
          </cell>
          <cell r="H48" t="str">
            <v>117.3</v>
          </cell>
          <cell r="I48" t="str">
            <v>Regent Street</v>
          </cell>
          <cell r="J48">
            <v>2</v>
          </cell>
          <cell r="K48" t="str">
            <v>2LL</v>
          </cell>
          <cell r="L48">
            <v>0</v>
          </cell>
          <cell r="M48">
            <v>107.22720000000002</v>
          </cell>
          <cell r="N48">
            <v>107.22720000000002</v>
          </cell>
          <cell r="O48">
            <v>602.4</v>
          </cell>
          <cell r="P48" t="str">
            <v>Y</v>
          </cell>
          <cell r="Q48" t="str">
            <v>FAMILY 6</v>
          </cell>
          <cell r="R48">
            <v>0</v>
          </cell>
          <cell r="S48">
            <v>74.760284563500377</v>
          </cell>
          <cell r="T48" t="str">
            <v>Y</v>
          </cell>
          <cell r="U48" t="str">
            <v>Y</v>
          </cell>
          <cell r="V48">
            <v>0</v>
          </cell>
          <cell r="W48">
            <v>8016.3359849473691</v>
          </cell>
          <cell r="X48">
            <v>-3.6436651952381274</v>
          </cell>
          <cell r="Y48" t="str">
            <v>N</v>
          </cell>
          <cell r="Z48" t="str">
            <v>N</v>
          </cell>
          <cell r="AA48" t="str">
            <v>N</v>
          </cell>
          <cell r="AB48" t="str">
            <v>N</v>
          </cell>
          <cell r="AC48">
            <v>0</v>
          </cell>
          <cell r="AD48">
            <v>0</v>
          </cell>
          <cell r="AE48">
            <v>0</v>
          </cell>
          <cell r="AF48">
            <v>0</v>
          </cell>
          <cell r="AG48">
            <v>0</v>
          </cell>
          <cell r="AH48">
            <v>0</v>
          </cell>
          <cell r="AI48">
            <v>1</v>
          </cell>
          <cell r="AJ48" t="str">
            <v>117.E1</v>
          </cell>
          <cell r="AK48" t="str">
            <v/>
          </cell>
          <cell r="AL48">
            <v>5</v>
          </cell>
          <cell r="AM48" t="str">
            <v>20 Princes StreetLL</v>
          </cell>
        </row>
        <row r="49">
          <cell r="A49" t="str">
            <v>20 Princes Street</v>
          </cell>
          <cell r="B49">
            <v>117</v>
          </cell>
          <cell r="C49" t="str">
            <v>Residential</v>
          </cell>
          <cell r="D49" t="str">
            <v>E1</v>
          </cell>
          <cell r="E49">
            <v>0</v>
          </cell>
          <cell r="F49" t="str">
            <v/>
          </cell>
          <cell r="G49">
            <v>0</v>
          </cell>
          <cell r="H49" t="str">
            <v>117.4</v>
          </cell>
          <cell r="I49" t="str">
            <v>Regent Street</v>
          </cell>
          <cell r="J49">
            <v>2</v>
          </cell>
          <cell r="K49" t="str">
            <v>2Residential</v>
          </cell>
          <cell r="L49">
            <v>0</v>
          </cell>
          <cell r="M49">
            <v>602.4</v>
          </cell>
          <cell r="N49">
            <v>771.072</v>
          </cell>
          <cell r="O49">
            <v>602.4</v>
          </cell>
          <cell r="P49" t="str">
            <v>Y</v>
          </cell>
          <cell r="Q49" t="str">
            <v>FAMILY 6</v>
          </cell>
          <cell r="R49">
            <v>0</v>
          </cell>
          <cell r="S49">
            <v>74.760284563500377</v>
          </cell>
          <cell r="T49">
            <v>0</v>
          </cell>
          <cell r="U49">
            <v>0</v>
          </cell>
          <cell r="V49">
            <v>0</v>
          </cell>
          <cell r="W49">
            <v>0</v>
          </cell>
          <cell r="X49">
            <v>0</v>
          </cell>
          <cell r="Y49" t="str">
            <v>N</v>
          </cell>
          <cell r="Z49" t="str">
            <v>N</v>
          </cell>
          <cell r="AA49" t="str">
            <v>N</v>
          </cell>
          <cell r="AB49" t="str">
            <v>N</v>
          </cell>
          <cell r="AC49">
            <v>0</v>
          </cell>
          <cell r="AD49">
            <v>0</v>
          </cell>
          <cell r="AE49">
            <v>0</v>
          </cell>
          <cell r="AF49">
            <v>0</v>
          </cell>
          <cell r="AG49">
            <v>0</v>
          </cell>
          <cell r="AH49">
            <v>0</v>
          </cell>
          <cell r="AI49">
            <v>1</v>
          </cell>
          <cell r="AJ49" t="str">
            <v>117.E1</v>
          </cell>
          <cell r="AK49" t="str">
            <v/>
          </cell>
          <cell r="AL49">
            <v>10</v>
          </cell>
          <cell r="AM49" t="str">
            <v>20 Princes StreetResidential</v>
          </cell>
        </row>
        <row r="50">
          <cell r="A50" t="str">
            <v>20 Princes Street</v>
          </cell>
          <cell r="B50">
            <v>117</v>
          </cell>
          <cell r="C50">
            <v>0</v>
          </cell>
          <cell r="D50">
            <v>0</v>
          </cell>
          <cell r="E50">
            <v>0</v>
          </cell>
          <cell r="F50" t="str">
            <v>-</v>
          </cell>
          <cell r="G50" t="str">
            <v>-</v>
          </cell>
          <cell r="H50">
            <v>0</v>
          </cell>
          <cell r="I50" t="str">
            <v>Regent Street</v>
          </cell>
          <cell r="J50">
            <v>2</v>
          </cell>
          <cell r="K50" t="str">
            <v>20</v>
          </cell>
          <cell r="L50">
            <v>0</v>
          </cell>
          <cell r="M50" t="e">
            <v>#N/A</v>
          </cell>
          <cell r="N50" t="e">
            <v>#N/A</v>
          </cell>
          <cell r="O50">
            <v>602.4</v>
          </cell>
          <cell r="P50" t="str">
            <v>Y</v>
          </cell>
          <cell r="Q50" t="str">
            <v>FAMILY 6</v>
          </cell>
          <cell r="R50">
            <v>0</v>
          </cell>
          <cell r="S50">
            <v>74.760284563500377</v>
          </cell>
          <cell r="T50">
            <v>0</v>
          </cell>
          <cell r="U50">
            <v>0</v>
          </cell>
          <cell r="V50">
            <v>0</v>
          </cell>
          <cell r="W50">
            <v>0</v>
          </cell>
          <cell r="X50">
            <v>0</v>
          </cell>
          <cell r="Y50" t="str">
            <v>N</v>
          </cell>
          <cell r="Z50" t="str">
            <v>N</v>
          </cell>
          <cell r="AA50" t="str">
            <v>N</v>
          </cell>
          <cell r="AB50" t="str">
            <v>N</v>
          </cell>
          <cell r="AC50">
            <v>0</v>
          </cell>
          <cell r="AD50">
            <v>0</v>
          </cell>
          <cell r="AE50">
            <v>0</v>
          </cell>
          <cell r="AF50">
            <v>0</v>
          </cell>
          <cell r="AG50">
            <v>0</v>
          </cell>
          <cell r="AH50">
            <v>0</v>
          </cell>
          <cell r="AI50">
            <v>1</v>
          </cell>
          <cell r="AJ50" t="str">
            <v/>
          </cell>
          <cell r="AK50" t="str">
            <v/>
          </cell>
          <cell r="AL50">
            <v>0</v>
          </cell>
          <cell r="AM50" t="str">
            <v>20 Princes Street0</v>
          </cell>
        </row>
        <row r="51">
          <cell r="A51" t="str">
            <v>205 Regent Street</v>
          </cell>
          <cell r="B51">
            <v>118</v>
          </cell>
          <cell r="C51" t="str">
            <v>LL</v>
          </cell>
          <cell r="D51" t="str">
            <v>E1</v>
          </cell>
          <cell r="E51" t="str">
            <v>G1</v>
          </cell>
          <cell r="F51" t="str">
            <v>-</v>
          </cell>
          <cell r="G51" t="str">
            <v>-</v>
          </cell>
          <cell r="H51" t="str">
            <v>118.3</v>
          </cell>
          <cell r="I51" t="str">
            <v>Regent Street</v>
          </cell>
          <cell r="J51">
            <v>3</v>
          </cell>
          <cell r="K51" t="str">
            <v>3LL</v>
          </cell>
          <cell r="L51">
            <v>0</v>
          </cell>
          <cell r="M51">
            <v>71.573008029197069</v>
          </cell>
          <cell r="N51">
            <v>71.573008029197069</v>
          </cell>
          <cell r="O51">
            <v>378.75330000000002</v>
          </cell>
          <cell r="P51" t="str">
            <v>Y</v>
          </cell>
          <cell r="Q51" t="str">
            <v>FAMILY 2</v>
          </cell>
          <cell r="R51">
            <v>97.831425229112114</v>
          </cell>
          <cell r="S51">
            <v>190.39105090345149</v>
          </cell>
          <cell r="T51" t="str">
            <v>Y</v>
          </cell>
          <cell r="U51" t="str">
            <v>Y</v>
          </cell>
          <cell r="V51">
            <v>7002.0893834310336</v>
          </cell>
          <cell r="W51">
            <v>13626.860215000001</v>
          </cell>
          <cell r="X51">
            <v>-7.6298052642779872</v>
          </cell>
          <cell r="Y51">
            <v>43405</v>
          </cell>
          <cell r="Z51">
            <v>44135</v>
          </cell>
          <cell r="AA51">
            <v>100</v>
          </cell>
          <cell r="AB51">
            <v>75</v>
          </cell>
          <cell r="AC51">
            <v>0</v>
          </cell>
          <cell r="AD51">
            <v>7.1573008029197069</v>
          </cell>
          <cell r="AE51">
            <v>5.3679756021897802</v>
          </cell>
          <cell r="AF51">
            <v>0</v>
          </cell>
          <cell r="AG51">
            <v>0.47250446135828028</v>
          </cell>
          <cell r="AH51">
            <v>2.261829662088207</v>
          </cell>
          <cell r="AI51">
            <v>1</v>
          </cell>
          <cell r="AJ51" t="str">
            <v>118.E1</v>
          </cell>
          <cell r="AK51" t="str">
            <v>118.G1</v>
          </cell>
          <cell r="AL51">
            <v>5</v>
          </cell>
          <cell r="AM51" t="str">
            <v>205 Regent StreetLL</v>
          </cell>
        </row>
        <row r="52">
          <cell r="A52" t="str">
            <v>205 Regent Street</v>
          </cell>
          <cell r="B52">
            <v>118</v>
          </cell>
          <cell r="C52" t="str">
            <v>Retail</v>
          </cell>
          <cell r="D52">
            <v>0</v>
          </cell>
          <cell r="E52">
            <v>0</v>
          </cell>
          <cell r="F52" t="str">
            <v>F</v>
          </cell>
          <cell r="G52">
            <v>146</v>
          </cell>
          <cell r="H52" t="str">
            <v>118.2</v>
          </cell>
          <cell r="I52" t="str">
            <v>Regent Street</v>
          </cell>
          <cell r="J52">
            <v>3</v>
          </cell>
          <cell r="K52" t="str">
            <v>3Retail</v>
          </cell>
          <cell r="L52">
            <v>98.198470999999998</v>
          </cell>
          <cell r="M52">
            <v>98.198470999999998</v>
          </cell>
          <cell r="N52">
            <v>98.198470999999998</v>
          </cell>
          <cell r="O52">
            <v>378.75330000000002</v>
          </cell>
          <cell r="P52" t="str">
            <v>Y</v>
          </cell>
          <cell r="Q52" t="str">
            <v>FAMILY 2</v>
          </cell>
          <cell r="R52">
            <v>97.831425229112114</v>
          </cell>
          <cell r="S52">
            <v>190.39105090345149</v>
          </cell>
          <cell r="T52" t="str">
            <v>N</v>
          </cell>
          <cell r="U52" t="str">
            <v>N</v>
          </cell>
          <cell r="V52">
            <v>0</v>
          </cell>
          <cell r="W52">
            <v>0</v>
          </cell>
          <cell r="X52">
            <v>0</v>
          </cell>
          <cell r="Y52" t="str">
            <v>N</v>
          </cell>
          <cell r="Z52" t="str">
            <v>N</v>
          </cell>
          <cell r="AA52" t="str">
            <v>N</v>
          </cell>
          <cell r="AB52" t="str">
            <v>N</v>
          </cell>
          <cell r="AC52">
            <v>0</v>
          </cell>
          <cell r="AD52">
            <v>0</v>
          </cell>
          <cell r="AE52">
            <v>0</v>
          </cell>
          <cell r="AF52">
            <v>0</v>
          </cell>
          <cell r="AG52">
            <v>0</v>
          </cell>
          <cell r="AH52">
            <v>0</v>
          </cell>
          <cell r="AI52">
            <v>1</v>
          </cell>
          <cell r="AJ52" t="str">
            <v/>
          </cell>
          <cell r="AK52" t="str">
            <v/>
          </cell>
          <cell r="AL52">
            <v>2</v>
          </cell>
          <cell r="AM52" t="str">
            <v>205 Regent StreetRetail</v>
          </cell>
        </row>
        <row r="53">
          <cell r="A53" t="str">
            <v>205 Regent Street</v>
          </cell>
          <cell r="B53">
            <v>118</v>
          </cell>
          <cell r="C53" t="str">
            <v>Office</v>
          </cell>
          <cell r="D53">
            <v>0</v>
          </cell>
          <cell r="E53" t="str">
            <v>G1</v>
          </cell>
          <cell r="F53" t="str">
            <v>D</v>
          </cell>
          <cell r="G53">
            <v>95</v>
          </cell>
          <cell r="H53" t="str">
            <v>118.1</v>
          </cell>
          <cell r="I53" t="str">
            <v>Regent Street</v>
          </cell>
          <cell r="J53">
            <v>3</v>
          </cell>
          <cell r="K53" t="str">
            <v>3Office</v>
          </cell>
          <cell r="L53">
            <v>279.26641799999999</v>
          </cell>
          <cell r="M53">
            <v>279.26641799999999</v>
          </cell>
          <cell r="N53">
            <v>357.46101504000001</v>
          </cell>
          <cell r="O53">
            <v>378.75330000000002</v>
          </cell>
          <cell r="P53" t="str">
            <v>Y</v>
          </cell>
          <cell r="Q53" t="str">
            <v>FAMILY 2</v>
          </cell>
          <cell r="R53">
            <v>97.831425229112114</v>
          </cell>
          <cell r="S53">
            <v>190.39105090345149</v>
          </cell>
          <cell r="T53" t="str">
            <v>Y</v>
          </cell>
          <cell r="U53" t="str">
            <v>N</v>
          </cell>
          <cell r="V53">
            <v>27321.031691568969</v>
          </cell>
          <cell r="W53">
            <v>0</v>
          </cell>
          <cell r="X53">
            <v>-5.6029971793069642</v>
          </cell>
          <cell r="Y53">
            <v>50041</v>
          </cell>
          <cell r="Z53">
            <v>50771</v>
          </cell>
          <cell r="AA53">
            <v>100</v>
          </cell>
          <cell r="AB53">
            <v>75</v>
          </cell>
          <cell r="AC53">
            <v>0</v>
          </cell>
          <cell r="AD53">
            <v>27.926641799999999</v>
          </cell>
          <cell r="AE53">
            <v>20.944981349999999</v>
          </cell>
          <cell r="AF53">
            <v>0</v>
          </cell>
          <cell r="AG53">
            <v>-22.323644620693035</v>
          </cell>
          <cell r="AH53">
            <v>-15.341984170693035</v>
          </cell>
          <cell r="AI53">
            <v>1</v>
          </cell>
          <cell r="AJ53" t="str">
            <v/>
          </cell>
          <cell r="AK53" t="str">
            <v>118.G1</v>
          </cell>
          <cell r="AL53">
            <v>1</v>
          </cell>
          <cell r="AM53" t="str">
            <v>205 Regent StreetOffice</v>
          </cell>
        </row>
        <row r="54">
          <cell r="A54" t="str">
            <v>207-209 Regent Street</v>
          </cell>
          <cell r="B54">
            <v>119</v>
          </cell>
          <cell r="C54" t="str">
            <v>LL</v>
          </cell>
          <cell r="D54" t="str">
            <v>E1</v>
          </cell>
          <cell r="E54" t="str">
            <v>G1</v>
          </cell>
          <cell r="F54" t="str">
            <v>-</v>
          </cell>
          <cell r="G54" t="str">
            <v>-</v>
          </cell>
          <cell r="H54" t="str">
            <v>119.3</v>
          </cell>
          <cell r="I54" t="str">
            <v>Regent Street</v>
          </cell>
          <cell r="J54">
            <v>3</v>
          </cell>
          <cell r="K54" t="str">
            <v>3LL</v>
          </cell>
          <cell r="L54">
            <v>0</v>
          </cell>
          <cell r="M54">
            <v>229.90436918085965</v>
          </cell>
          <cell r="N54">
            <v>229.90436918085965</v>
          </cell>
          <cell r="O54">
            <v>1216.6184000000001</v>
          </cell>
          <cell r="P54" t="str">
            <v>Y</v>
          </cell>
          <cell r="Q54" t="str">
            <v>FAMILY 2</v>
          </cell>
          <cell r="R54">
            <v>160.30368700098342</v>
          </cell>
          <cell r="S54">
            <v>191.55922046594367</v>
          </cell>
          <cell r="T54" t="str">
            <v>Y</v>
          </cell>
          <cell r="U54" t="str">
            <v>Y</v>
          </cell>
          <cell r="V54">
            <v>36854.518037327063</v>
          </cell>
          <cell r="W54">
            <v>44040.301741999996</v>
          </cell>
          <cell r="X54">
            <v>-27.575762909886294</v>
          </cell>
          <cell r="Y54" t="str">
            <v>2014</v>
          </cell>
          <cell r="Z54">
            <v>42705</v>
          </cell>
          <cell r="AA54">
            <v>84.605000000000004</v>
          </cell>
          <cell r="AB54">
            <v>84.605000000000004</v>
          </cell>
          <cell r="AC54">
            <v>0</v>
          </cell>
          <cell r="AD54">
            <v>19.45105915454663</v>
          </cell>
          <cell r="AE54">
            <v>19.45105915454663</v>
          </cell>
          <cell r="AF54">
            <v>0</v>
          </cell>
          <cell r="AG54">
            <v>8.124703755339663</v>
          </cell>
          <cell r="AH54">
            <v>8.124703755339663</v>
          </cell>
          <cell r="AI54">
            <v>1</v>
          </cell>
          <cell r="AJ54" t="str">
            <v>119.E1</v>
          </cell>
          <cell r="AK54" t="str">
            <v>119.G1</v>
          </cell>
          <cell r="AL54">
            <v>5</v>
          </cell>
          <cell r="AM54" t="str">
            <v>207-209 Regent StreetLL</v>
          </cell>
        </row>
        <row r="55">
          <cell r="A55" t="str">
            <v>207-209 Regent Street</v>
          </cell>
          <cell r="B55">
            <v>119</v>
          </cell>
          <cell r="C55" t="str">
            <v>Retail</v>
          </cell>
          <cell r="D55">
            <v>0</v>
          </cell>
          <cell r="E55">
            <v>0</v>
          </cell>
          <cell r="F55" t="str">
            <v>G</v>
          </cell>
          <cell r="G55">
            <v>197</v>
          </cell>
          <cell r="H55" t="str">
            <v>119.2</v>
          </cell>
          <cell r="I55" t="str">
            <v>Regent Street</v>
          </cell>
          <cell r="J55">
            <v>3</v>
          </cell>
          <cell r="K55" t="str">
            <v>3Retail</v>
          </cell>
          <cell r="L55">
            <v>455.78211800000003</v>
          </cell>
          <cell r="M55">
            <v>455.78211800000003</v>
          </cell>
          <cell r="N55">
            <v>455.78211800000003</v>
          </cell>
          <cell r="O55">
            <v>1216.6184000000001</v>
          </cell>
          <cell r="P55" t="str">
            <v>Y</v>
          </cell>
          <cell r="Q55" t="str">
            <v>FAMILY 2</v>
          </cell>
          <cell r="R55">
            <v>160.30368700098342</v>
          </cell>
          <cell r="S55">
            <v>191.55922046594367</v>
          </cell>
          <cell r="T55" t="str">
            <v>N</v>
          </cell>
          <cell r="U55" t="str">
            <v>N</v>
          </cell>
          <cell r="V55">
            <v>0</v>
          </cell>
          <cell r="W55">
            <v>0</v>
          </cell>
          <cell r="X55">
            <v>0</v>
          </cell>
          <cell r="Y55" t="str">
            <v>N</v>
          </cell>
          <cell r="Z55" t="str">
            <v>N</v>
          </cell>
          <cell r="AA55" t="str">
            <v>N</v>
          </cell>
          <cell r="AB55" t="str">
            <v>N</v>
          </cell>
          <cell r="AC55">
            <v>0</v>
          </cell>
          <cell r="AD55">
            <v>0</v>
          </cell>
          <cell r="AE55">
            <v>0</v>
          </cell>
          <cell r="AF55">
            <v>0</v>
          </cell>
          <cell r="AG55">
            <v>0</v>
          </cell>
          <cell r="AH55">
            <v>0</v>
          </cell>
          <cell r="AI55">
            <v>1</v>
          </cell>
          <cell r="AJ55" t="str">
            <v/>
          </cell>
          <cell r="AK55" t="str">
            <v/>
          </cell>
          <cell r="AL55">
            <v>2</v>
          </cell>
          <cell r="AM55" t="str">
            <v>207-209 Regent StreetRetail</v>
          </cell>
        </row>
        <row r="56">
          <cell r="A56" t="str">
            <v>207-209 Regent Street</v>
          </cell>
          <cell r="B56">
            <v>119</v>
          </cell>
          <cell r="C56" t="str">
            <v>Office</v>
          </cell>
          <cell r="D56">
            <v>0</v>
          </cell>
          <cell r="E56" t="str">
            <v>G1</v>
          </cell>
          <cell r="F56" t="str">
            <v>G</v>
          </cell>
          <cell r="G56">
            <v>156</v>
          </cell>
          <cell r="H56" t="str">
            <v>119.1</v>
          </cell>
          <cell r="I56" t="str">
            <v>Regent Street</v>
          </cell>
          <cell r="J56">
            <v>3</v>
          </cell>
          <cell r="K56" t="str">
            <v>3Office</v>
          </cell>
          <cell r="L56">
            <v>733.37628199999995</v>
          </cell>
          <cell r="M56">
            <v>733.37628199999995</v>
          </cell>
          <cell r="N56">
            <v>938.72164095999995</v>
          </cell>
          <cell r="O56">
            <v>1216.6184000000001</v>
          </cell>
          <cell r="P56" t="str">
            <v>Y</v>
          </cell>
          <cell r="Q56" t="str">
            <v>FAMILY 2</v>
          </cell>
          <cell r="R56">
            <v>160.30368700098342</v>
          </cell>
          <cell r="S56">
            <v>191.55922046594367</v>
          </cell>
          <cell r="T56" t="str">
            <v>Y</v>
          </cell>
          <cell r="U56" t="str">
            <v>N</v>
          </cell>
          <cell r="V56">
            <v>117562.92196367294</v>
          </cell>
          <cell r="W56">
            <v>0</v>
          </cell>
          <cell r="X56">
            <v>-24.109804036310049</v>
          </cell>
          <cell r="Y56" t="str">
            <v>2019</v>
          </cell>
          <cell r="Z56">
            <v>2749</v>
          </cell>
          <cell r="AA56">
            <v>100</v>
          </cell>
          <cell r="AB56">
            <v>75</v>
          </cell>
          <cell r="AC56">
            <v>0</v>
          </cell>
          <cell r="AD56">
            <v>73.337628199999997</v>
          </cell>
          <cell r="AE56">
            <v>55.003221149999995</v>
          </cell>
          <cell r="AF56">
            <v>0</v>
          </cell>
          <cell r="AG56">
            <v>-49.227824163689945</v>
          </cell>
          <cell r="AH56">
            <v>-30.893417113689946</v>
          </cell>
          <cell r="AI56">
            <v>1</v>
          </cell>
          <cell r="AJ56" t="str">
            <v/>
          </cell>
          <cell r="AK56" t="str">
            <v>119.G1</v>
          </cell>
          <cell r="AL56">
            <v>1</v>
          </cell>
          <cell r="AM56" t="str">
            <v>207-209 Regent StreetOffice</v>
          </cell>
        </row>
        <row r="57">
          <cell r="A57" t="str">
            <v>211-213 Regent Street</v>
          </cell>
          <cell r="B57">
            <v>120</v>
          </cell>
          <cell r="C57" t="str">
            <v>LL</v>
          </cell>
          <cell r="D57" t="str">
            <v>E1</v>
          </cell>
          <cell r="E57" t="str">
            <v>G1</v>
          </cell>
          <cell r="F57" t="str">
            <v>-</v>
          </cell>
          <cell r="G57" t="str">
            <v>-</v>
          </cell>
          <cell r="H57" t="str">
            <v>120.3</v>
          </cell>
          <cell r="I57" t="str">
            <v>Regent Street</v>
          </cell>
          <cell r="J57">
            <v>3</v>
          </cell>
          <cell r="K57" t="str">
            <v>3LL</v>
          </cell>
          <cell r="L57">
            <v>0</v>
          </cell>
          <cell r="M57">
            <v>126.4509141119221</v>
          </cell>
          <cell r="N57">
            <v>126.4509141119221</v>
          </cell>
          <cell r="O57">
            <v>669.15869999999995</v>
          </cell>
          <cell r="P57" t="str">
            <v>Y</v>
          </cell>
          <cell r="Q57" t="str">
            <v>FAMILY 2</v>
          </cell>
          <cell r="R57">
            <v>72.324258194520041</v>
          </cell>
          <cell r="S57">
            <v>288.55125443146062</v>
          </cell>
          <cell r="T57" t="str">
            <v>Y</v>
          </cell>
          <cell r="U57" t="str">
            <v>Y</v>
          </cell>
          <cell r="V57">
            <v>9145.4685611637324</v>
          </cell>
          <cell r="W57">
            <v>36487.569891000006</v>
          </cell>
          <cell r="X57">
            <v>-18.460247835079691</v>
          </cell>
          <cell r="Y57">
            <v>42156</v>
          </cell>
          <cell r="Z57">
            <v>42886</v>
          </cell>
          <cell r="AA57">
            <v>100</v>
          </cell>
          <cell r="AB57">
            <v>75</v>
          </cell>
          <cell r="AC57">
            <v>0</v>
          </cell>
          <cell r="AD57">
            <v>12.64509141119221</v>
          </cell>
          <cell r="AE57">
            <v>9.483818558394157</v>
          </cell>
          <cell r="AF57">
            <v>0</v>
          </cell>
          <cell r="AG57">
            <v>5.8151564238874816</v>
          </cell>
          <cell r="AH57">
            <v>8.9764292766855345</v>
          </cell>
          <cell r="AI57">
            <v>1</v>
          </cell>
          <cell r="AJ57" t="str">
            <v>120.E1</v>
          </cell>
          <cell r="AK57" t="str">
            <v>120.G1</v>
          </cell>
          <cell r="AL57">
            <v>5</v>
          </cell>
          <cell r="AM57" t="str">
            <v>211-213 Regent StreetLL</v>
          </cell>
        </row>
        <row r="58">
          <cell r="A58" t="str">
            <v>211-213 Regent Street</v>
          </cell>
          <cell r="B58">
            <v>120</v>
          </cell>
          <cell r="C58" t="str">
            <v>Retail</v>
          </cell>
          <cell r="D58">
            <v>0</v>
          </cell>
          <cell r="E58">
            <v>0</v>
          </cell>
          <cell r="F58" t="str">
            <v/>
          </cell>
          <cell r="G58">
            <v>0</v>
          </cell>
          <cell r="H58" t="str">
            <v>120.2</v>
          </cell>
          <cell r="I58" t="str">
            <v>Regent Street</v>
          </cell>
          <cell r="J58">
            <v>3</v>
          </cell>
          <cell r="K58" t="str">
            <v>3Retail</v>
          </cell>
          <cell r="L58">
            <v>409.42352099999999</v>
          </cell>
          <cell r="M58">
            <v>409.42352099999999</v>
          </cell>
          <cell r="N58">
            <v>409.42352099999999</v>
          </cell>
          <cell r="O58">
            <v>669.15869999999995</v>
          </cell>
          <cell r="P58" t="str">
            <v>Y</v>
          </cell>
          <cell r="Q58" t="str">
            <v>FAMILY 2</v>
          </cell>
          <cell r="R58">
            <v>72.324258194520041</v>
          </cell>
          <cell r="S58">
            <v>288.55125443146062</v>
          </cell>
          <cell r="T58" t="str">
            <v>N</v>
          </cell>
          <cell r="U58" t="str">
            <v>N</v>
          </cell>
          <cell r="V58">
            <v>0</v>
          </cell>
          <cell r="W58">
            <v>0</v>
          </cell>
          <cell r="X58">
            <v>0</v>
          </cell>
          <cell r="Y58" t="str">
            <v>N</v>
          </cell>
          <cell r="Z58" t="str">
            <v>N</v>
          </cell>
          <cell r="AA58" t="str">
            <v>N</v>
          </cell>
          <cell r="AB58" t="str">
            <v>N</v>
          </cell>
          <cell r="AC58">
            <v>0</v>
          </cell>
          <cell r="AD58">
            <v>0</v>
          </cell>
          <cell r="AE58">
            <v>0</v>
          </cell>
          <cell r="AF58">
            <v>0</v>
          </cell>
          <cell r="AG58">
            <v>0</v>
          </cell>
          <cell r="AH58">
            <v>0</v>
          </cell>
          <cell r="AI58">
            <v>1</v>
          </cell>
          <cell r="AJ58" t="str">
            <v/>
          </cell>
          <cell r="AK58" t="str">
            <v/>
          </cell>
          <cell r="AL58">
            <v>2</v>
          </cell>
          <cell r="AM58" t="str">
            <v>211-213 Regent StreetRetail</v>
          </cell>
        </row>
        <row r="59">
          <cell r="A59" t="str">
            <v>211-213 Regent Street</v>
          </cell>
          <cell r="B59">
            <v>120</v>
          </cell>
          <cell r="C59" t="str">
            <v>Office</v>
          </cell>
          <cell r="D59">
            <v>0</v>
          </cell>
          <cell r="E59" t="str">
            <v>G1</v>
          </cell>
          <cell r="F59" t="str">
            <v>E</v>
          </cell>
          <cell r="G59">
            <v>103</v>
          </cell>
          <cell r="H59" t="str">
            <v>120.1</v>
          </cell>
          <cell r="I59" t="str">
            <v>Regent Street</v>
          </cell>
          <cell r="J59">
            <v>3</v>
          </cell>
          <cell r="K59" t="str">
            <v>3Office</v>
          </cell>
          <cell r="L59">
            <v>288.46381500000001</v>
          </cell>
          <cell r="M59">
            <v>288.46381500000001</v>
          </cell>
          <cell r="N59">
            <v>369.23368320000003</v>
          </cell>
          <cell r="O59">
            <v>669.15869999999995</v>
          </cell>
          <cell r="P59" t="str">
            <v>Y</v>
          </cell>
          <cell r="Q59" t="str">
            <v>FAMILY 2</v>
          </cell>
          <cell r="R59">
            <v>72.324258194520041</v>
          </cell>
          <cell r="S59">
            <v>288.55125443146062</v>
          </cell>
          <cell r="T59" t="str">
            <v>Y</v>
          </cell>
          <cell r="U59" t="str">
            <v>N</v>
          </cell>
          <cell r="V59">
            <v>20862.931435836264</v>
          </cell>
          <cell r="W59">
            <v>0</v>
          </cell>
          <cell r="X59">
            <v>-4.2785699788613014</v>
          </cell>
          <cell r="Y59">
            <v>0</v>
          </cell>
          <cell r="Z59">
            <v>730</v>
          </cell>
          <cell r="AA59">
            <v>100</v>
          </cell>
          <cell r="AB59">
            <v>75</v>
          </cell>
          <cell r="AC59">
            <v>0</v>
          </cell>
          <cell r="AD59">
            <v>28.8463815</v>
          </cell>
          <cell r="AE59">
            <v>21.634786125000002</v>
          </cell>
          <cell r="AF59">
            <v>0</v>
          </cell>
          <cell r="AG59">
            <v>-24.567811521138697</v>
          </cell>
          <cell r="AH59">
            <v>-17.356216146138699</v>
          </cell>
          <cell r="AI59">
            <v>1</v>
          </cell>
          <cell r="AJ59" t="str">
            <v/>
          </cell>
          <cell r="AK59" t="str">
            <v>120.G1</v>
          </cell>
          <cell r="AL59">
            <v>1</v>
          </cell>
          <cell r="AM59" t="str">
            <v>211-213 Regent StreetOffice</v>
          </cell>
        </row>
        <row r="60">
          <cell r="A60" t="str">
            <v>23-27 Heddon Street</v>
          </cell>
          <cell r="B60">
            <v>121</v>
          </cell>
          <cell r="C60" t="str">
            <v>LL</v>
          </cell>
          <cell r="D60" t="str">
            <v>E1</v>
          </cell>
          <cell r="E60">
            <v>0</v>
          </cell>
          <cell r="F60" t="str">
            <v>-</v>
          </cell>
          <cell r="G60" t="str">
            <v>-</v>
          </cell>
          <cell r="H60" t="str">
            <v>121.3</v>
          </cell>
          <cell r="I60" t="str">
            <v>Regent Street</v>
          </cell>
          <cell r="J60">
            <v>3</v>
          </cell>
          <cell r="K60" t="str">
            <v>3LL</v>
          </cell>
          <cell r="L60">
            <v>0</v>
          </cell>
          <cell r="M60">
            <v>208.27622449310621</v>
          </cell>
          <cell r="N60">
            <v>208.27622449310621</v>
          </cell>
          <cell r="O60">
            <v>1102.1656</v>
          </cell>
          <cell r="P60" t="str">
            <v>Y</v>
          </cell>
          <cell r="Q60" t="str">
            <v>FAMILY 4</v>
          </cell>
          <cell r="R60">
            <v>0</v>
          </cell>
          <cell r="S60">
            <v>132.24206728364064</v>
          </cell>
          <cell r="T60" t="str">
            <v>Y</v>
          </cell>
          <cell r="U60" t="str">
            <v>Y</v>
          </cell>
          <cell r="V60">
            <v>0</v>
          </cell>
          <cell r="W60">
            <v>27542.878492999993</v>
          </cell>
          <cell r="X60">
            <v>-12.519064561423287</v>
          </cell>
          <cell r="Y60">
            <v>42430</v>
          </cell>
          <cell r="Z60">
            <v>43160</v>
          </cell>
          <cell r="AA60">
            <v>100</v>
          </cell>
          <cell r="AB60">
            <v>75</v>
          </cell>
          <cell r="AC60">
            <v>0</v>
          </cell>
          <cell r="AD60">
            <v>20.827622449310621</v>
          </cell>
          <cell r="AE60">
            <v>15.620716836982965</v>
          </cell>
          <cell r="AF60">
            <v>0</v>
          </cell>
          <cell r="AG60">
            <v>-8.3085578878873338</v>
          </cell>
          <cell r="AH60">
            <v>-3.1016522755596778</v>
          </cell>
          <cell r="AI60">
            <v>1</v>
          </cell>
          <cell r="AJ60" t="str">
            <v>121.E1</v>
          </cell>
          <cell r="AK60" t="str">
            <v/>
          </cell>
          <cell r="AL60">
            <v>5</v>
          </cell>
          <cell r="AM60" t="str">
            <v>23-27 Heddon StreetLL</v>
          </cell>
        </row>
        <row r="61">
          <cell r="A61" t="str">
            <v>23-27 Heddon Street</v>
          </cell>
          <cell r="B61">
            <v>121</v>
          </cell>
          <cell r="C61" t="str">
            <v>Retail</v>
          </cell>
          <cell r="D61">
            <v>0</v>
          </cell>
          <cell r="E61">
            <v>0</v>
          </cell>
          <cell r="F61" t="str">
            <v/>
          </cell>
          <cell r="G61">
            <v>0</v>
          </cell>
          <cell r="H61" t="str">
            <v>121.2</v>
          </cell>
          <cell r="I61" t="str">
            <v>Regent Street</v>
          </cell>
          <cell r="J61">
            <v>3</v>
          </cell>
          <cell r="K61" t="str">
            <v>3Retail</v>
          </cell>
          <cell r="L61">
            <v>545.15480400000001</v>
          </cell>
          <cell r="M61">
            <v>545.15480400000001</v>
          </cell>
          <cell r="N61">
            <v>545.15480400000001</v>
          </cell>
          <cell r="O61">
            <v>1102.1656</v>
          </cell>
          <cell r="P61" t="str">
            <v>Y</v>
          </cell>
          <cell r="Q61" t="str">
            <v>FAMILY 4</v>
          </cell>
          <cell r="R61">
            <v>0</v>
          </cell>
          <cell r="S61">
            <v>132.24206728364064</v>
          </cell>
          <cell r="T61" t="str">
            <v>N</v>
          </cell>
          <cell r="U61" t="str">
            <v>N</v>
          </cell>
          <cell r="V61">
            <v>0</v>
          </cell>
          <cell r="W61">
            <v>0</v>
          </cell>
          <cell r="X61">
            <v>0</v>
          </cell>
          <cell r="Y61" t="str">
            <v>N</v>
          </cell>
          <cell r="Z61" t="str">
            <v>N</v>
          </cell>
          <cell r="AA61" t="str">
            <v>N</v>
          </cell>
          <cell r="AB61" t="str">
            <v>N</v>
          </cell>
          <cell r="AC61">
            <v>0</v>
          </cell>
          <cell r="AD61">
            <v>0</v>
          </cell>
          <cell r="AE61">
            <v>0</v>
          </cell>
          <cell r="AF61">
            <v>0</v>
          </cell>
          <cell r="AG61">
            <v>0</v>
          </cell>
          <cell r="AH61">
            <v>0</v>
          </cell>
          <cell r="AI61">
            <v>1</v>
          </cell>
          <cell r="AJ61" t="str">
            <v/>
          </cell>
          <cell r="AK61" t="str">
            <v/>
          </cell>
          <cell r="AL61">
            <v>2</v>
          </cell>
          <cell r="AM61" t="str">
            <v>23-27 Heddon StreetRetail</v>
          </cell>
        </row>
        <row r="62">
          <cell r="A62" t="str">
            <v>23-27 Heddon Street</v>
          </cell>
          <cell r="B62">
            <v>121</v>
          </cell>
          <cell r="C62" t="str">
            <v>Office</v>
          </cell>
          <cell r="D62">
            <v>0</v>
          </cell>
          <cell r="E62">
            <v>0</v>
          </cell>
          <cell r="F62" t="str">
            <v/>
          </cell>
          <cell r="G62">
            <v>0</v>
          </cell>
          <cell r="H62" t="str">
            <v>121.1</v>
          </cell>
          <cell r="I62" t="str">
            <v>Regent Street</v>
          </cell>
          <cell r="J62">
            <v>3</v>
          </cell>
          <cell r="K62" t="str">
            <v>3Office</v>
          </cell>
          <cell r="L62">
            <v>658.21775500000001</v>
          </cell>
          <cell r="M62">
            <v>658.21775500000001</v>
          </cell>
          <cell r="N62">
            <v>842.51872639999999</v>
          </cell>
          <cell r="O62">
            <v>1102.1656</v>
          </cell>
          <cell r="P62" t="str">
            <v>Y</v>
          </cell>
          <cell r="Q62" t="str">
            <v>FAMILY 4</v>
          </cell>
          <cell r="R62">
            <v>0</v>
          </cell>
          <cell r="S62">
            <v>132.24206728364064</v>
          </cell>
          <cell r="T62" t="str">
            <v>N</v>
          </cell>
          <cell r="U62" t="str">
            <v>N</v>
          </cell>
          <cell r="V62">
            <v>0</v>
          </cell>
          <cell r="W62">
            <v>0</v>
          </cell>
          <cell r="X62">
            <v>0</v>
          </cell>
          <cell r="Y62" t="str">
            <v>2014</v>
          </cell>
          <cell r="Z62">
            <v>2744</v>
          </cell>
          <cell r="AA62">
            <v>100</v>
          </cell>
          <cell r="AB62">
            <v>75</v>
          </cell>
          <cell r="AC62">
            <v>0</v>
          </cell>
          <cell r="AD62">
            <v>65.821775500000001</v>
          </cell>
          <cell r="AE62">
            <v>49.366331625000001</v>
          </cell>
          <cell r="AF62">
            <v>0</v>
          </cell>
          <cell r="AG62">
            <v>-65.821775500000001</v>
          </cell>
          <cell r="AH62">
            <v>-49.366331625000001</v>
          </cell>
          <cell r="AI62">
            <v>1</v>
          </cell>
          <cell r="AJ62" t="str">
            <v/>
          </cell>
          <cell r="AK62" t="str">
            <v/>
          </cell>
          <cell r="AL62">
            <v>1</v>
          </cell>
          <cell r="AM62" t="str">
            <v>23-27 Heddon StreetOffice</v>
          </cell>
        </row>
        <row r="63">
          <cell r="A63" t="str">
            <v>29-37 Heddon Street</v>
          </cell>
          <cell r="B63">
            <v>122</v>
          </cell>
          <cell r="C63" t="str">
            <v>LL</v>
          </cell>
          <cell r="D63" t="str">
            <v>E1</v>
          </cell>
          <cell r="E63">
            <v>0</v>
          </cell>
          <cell r="F63" t="str">
            <v>-</v>
          </cell>
          <cell r="G63" t="str">
            <v>-</v>
          </cell>
          <cell r="H63" t="str">
            <v>122.3</v>
          </cell>
          <cell r="I63" t="str">
            <v>Regent Street</v>
          </cell>
          <cell r="J63">
            <v>3</v>
          </cell>
          <cell r="K63" t="str">
            <v>3LL</v>
          </cell>
          <cell r="L63">
            <v>0</v>
          </cell>
          <cell r="M63">
            <v>260.73149748580693</v>
          </cell>
          <cell r="N63">
            <v>260.73149748580693</v>
          </cell>
          <cell r="O63">
            <v>1379.7508</v>
          </cell>
          <cell r="P63" t="str">
            <v>Y</v>
          </cell>
          <cell r="Q63" t="str">
            <v>FAMILY 4</v>
          </cell>
          <cell r="R63">
            <v>0</v>
          </cell>
          <cell r="S63">
            <v>26.54060745145182</v>
          </cell>
          <cell r="T63" t="str">
            <v>Y</v>
          </cell>
          <cell r="U63" t="str">
            <v>Y</v>
          </cell>
          <cell r="V63">
            <v>0</v>
          </cell>
          <cell r="W63">
            <v>6919.9723249999988</v>
          </cell>
          <cell r="X63">
            <v>-3.1453350208822495</v>
          </cell>
          <cell r="Y63">
            <v>45047</v>
          </cell>
          <cell r="Z63">
            <v>45777</v>
          </cell>
          <cell r="AA63">
            <v>100</v>
          </cell>
          <cell r="AB63">
            <v>75</v>
          </cell>
          <cell r="AC63">
            <v>0</v>
          </cell>
          <cell r="AD63">
            <v>26.073149748580693</v>
          </cell>
          <cell r="AE63">
            <v>19.554862311435517</v>
          </cell>
          <cell r="AF63">
            <v>0</v>
          </cell>
          <cell r="AG63">
            <v>-22.927814727698443</v>
          </cell>
          <cell r="AH63">
            <v>-16.409527290553267</v>
          </cell>
          <cell r="AI63">
            <v>1</v>
          </cell>
          <cell r="AJ63" t="str">
            <v>122.E1</v>
          </cell>
          <cell r="AK63" t="str">
            <v/>
          </cell>
          <cell r="AL63">
            <v>5</v>
          </cell>
          <cell r="AM63" t="str">
            <v>29-37 Heddon StreetLL</v>
          </cell>
        </row>
        <row r="64">
          <cell r="A64" t="str">
            <v>29-37 Heddon Street</v>
          </cell>
          <cell r="B64">
            <v>122</v>
          </cell>
          <cell r="C64" t="str">
            <v>Retail</v>
          </cell>
          <cell r="D64">
            <v>0</v>
          </cell>
          <cell r="E64">
            <v>0</v>
          </cell>
          <cell r="F64" t="str">
            <v/>
          </cell>
          <cell r="G64">
            <v>0</v>
          </cell>
          <cell r="H64" t="str">
            <v>122.2</v>
          </cell>
          <cell r="I64" t="str">
            <v>Regent Street</v>
          </cell>
          <cell r="J64">
            <v>3</v>
          </cell>
          <cell r="K64" t="str">
            <v>3Retail</v>
          </cell>
          <cell r="L64">
            <v>713.77374899999995</v>
          </cell>
          <cell r="M64">
            <v>713.77374899999995</v>
          </cell>
          <cell r="N64">
            <v>713.77374899999995</v>
          </cell>
          <cell r="O64">
            <v>1379.7508</v>
          </cell>
          <cell r="P64" t="str">
            <v>Y</v>
          </cell>
          <cell r="Q64" t="str">
            <v>FAMILY 4</v>
          </cell>
          <cell r="R64">
            <v>0</v>
          </cell>
          <cell r="S64">
            <v>26.54060745145182</v>
          </cell>
          <cell r="T64" t="str">
            <v>N</v>
          </cell>
          <cell r="U64" t="str">
            <v>N</v>
          </cell>
          <cell r="V64">
            <v>0</v>
          </cell>
          <cell r="W64">
            <v>0</v>
          </cell>
          <cell r="X64">
            <v>0</v>
          </cell>
          <cell r="Y64" t="str">
            <v>N</v>
          </cell>
          <cell r="Z64" t="str">
            <v>N</v>
          </cell>
          <cell r="AA64" t="str">
            <v>N</v>
          </cell>
          <cell r="AB64" t="str">
            <v>N</v>
          </cell>
          <cell r="AC64">
            <v>0</v>
          </cell>
          <cell r="AD64">
            <v>0</v>
          </cell>
          <cell r="AE64">
            <v>0</v>
          </cell>
          <cell r="AF64">
            <v>0</v>
          </cell>
          <cell r="AG64">
            <v>0</v>
          </cell>
          <cell r="AH64">
            <v>0</v>
          </cell>
          <cell r="AI64">
            <v>1</v>
          </cell>
          <cell r="AJ64" t="str">
            <v/>
          </cell>
          <cell r="AK64" t="str">
            <v/>
          </cell>
          <cell r="AL64">
            <v>2</v>
          </cell>
          <cell r="AM64" t="str">
            <v>29-37 Heddon StreetRetail</v>
          </cell>
        </row>
        <row r="65">
          <cell r="A65" t="str">
            <v>29-37 Heddon Street</v>
          </cell>
          <cell r="B65">
            <v>122</v>
          </cell>
          <cell r="C65" t="str">
            <v>Office</v>
          </cell>
          <cell r="D65">
            <v>0</v>
          </cell>
          <cell r="E65">
            <v>0</v>
          </cell>
          <cell r="F65" t="str">
            <v/>
          </cell>
          <cell r="G65">
            <v>0</v>
          </cell>
          <cell r="H65" t="str">
            <v>122.1</v>
          </cell>
          <cell r="I65" t="str">
            <v>Regent Street</v>
          </cell>
          <cell r="J65">
            <v>3</v>
          </cell>
          <cell r="K65" t="str">
            <v>3Office</v>
          </cell>
          <cell r="L65">
            <v>732.81886399999996</v>
          </cell>
          <cell r="M65">
            <v>732.81886399999996</v>
          </cell>
          <cell r="N65">
            <v>938.00814591999995</v>
          </cell>
          <cell r="O65">
            <v>1379.7508</v>
          </cell>
          <cell r="P65" t="str">
            <v>Y</v>
          </cell>
          <cell r="Q65" t="str">
            <v>FAMILY 4</v>
          </cell>
          <cell r="R65">
            <v>0</v>
          </cell>
          <cell r="S65">
            <v>26.54060745145182</v>
          </cell>
          <cell r="T65" t="str">
            <v>N</v>
          </cell>
          <cell r="U65" t="str">
            <v>N</v>
          </cell>
          <cell r="V65">
            <v>0</v>
          </cell>
          <cell r="W65">
            <v>0</v>
          </cell>
          <cell r="X65">
            <v>0</v>
          </cell>
          <cell r="Y65" t="str">
            <v>2021</v>
          </cell>
          <cell r="Z65">
            <v>2751</v>
          </cell>
          <cell r="AA65">
            <v>100</v>
          </cell>
          <cell r="AB65">
            <v>75</v>
          </cell>
          <cell r="AC65">
            <v>0</v>
          </cell>
          <cell r="AD65">
            <v>73.281886400000005</v>
          </cell>
          <cell r="AE65">
            <v>54.9614148</v>
          </cell>
          <cell r="AF65">
            <v>0</v>
          </cell>
          <cell r="AG65">
            <v>-73.281886400000005</v>
          </cell>
          <cell r="AH65">
            <v>-54.9614148</v>
          </cell>
          <cell r="AI65">
            <v>1</v>
          </cell>
          <cell r="AJ65" t="str">
            <v/>
          </cell>
          <cell r="AK65" t="str">
            <v/>
          </cell>
          <cell r="AL65">
            <v>1</v>
          </cell>
          <cell r="AM65" t="str">
            <v>29-37 Heddon StreetOffice</v>
          </cell>
        </row>
        <row r="66">
          <cell r="A66" t="str">
            <v>3 New Burlington Place</v>
          </cell>
          <cell r="B66">
            <v>210</v>
          </cell>
          <cell r="C66" t="str">
            <v xml:space="preserve">None </v>
          </cell>
          <cell r="D66">
            <v>0</v>
          </cell>
          <cell r="E66">
            <v>0</v>
          </cell>
          <cell r="F66" t="str">
            <v>-</v>
          </cell>
          <cell r="G66" t="str">
            <v>-</v>
          </cell>
          <cell r="H66">
            <v>210</v>
          </cell>
          <cell r="I66" t="str">
            <v>Regent Street</v>
          </cell>
          <cell r="J66">
            <v>0</v>
          </cell>
          <cell r="K66" t="str">
            <v xml:space="preserve">0None </v>
          </cell>
          <cell r="L66">
            <v>0</v>
          </cell>
          <cell r="M66">
            <v>1</v>
          </cell>
          <cell r="N66">
            <v>1</v>
          </cell>
          <cell r="O66">
            <v>1</v>
          </cell>
          <cell r="P66" t="str">
            <v>N</v>
          </cell>
          <cell r="Q66" t="str">
            <v>N</v>
          </cell>
          <cell r="R66">
            <v>0</v>
          </cell>
          <cell r="S66">
            <v>0</v>
          </cell>
          <cell r="T66">
            <v>0</v>
          </cell>
          <cell r="U66">
            <v>0</v>
          </cell>
          <cell r="V66">
            <v>0</v>
          </cell>
          <cell r="W66">
            <v>0</v>
          </cell>
          <cell r="X66">
            <v>0</v>
          </cell>
          <cell r="Y66" t="str">
            <v>N</v>
          </cell>
          <cell r="Z66" t="str">
            <v>N</v>
          </cell>
          <cell r="AA66" t="str">
            <v>N</v>
          </cell>
          <cell r="AB66" t="str">
            <v>N</v>
          </cell>
          <cell r="AC66">
            <v>0</v>
          </cell>
          <cell r="AD66">
            <v>0</v>
          </cell>
          <cell r="AE66">
            <v>0</v>
          </cell>
          <cell r="AF66">
            <v>0</v>
          </cell>
          <cell r="AG66">
            <v>0</v>
          </cell>
          <cell r="AH66">
            <v>0</v>
          </cell>
          <cell r="AI66">
            <v>0</v>
          </cell>
          <cell r="AJ66" t="str">
            <v/>
          </cell>
          <cell r="AK66" t="str">
            <v/>
          </cell>
          <cell r="AL66">
            <v>0</v>
          </cell>
          <cell r="AM66" t="str">
            <v xml:space="preserve">3 New Burlington PlaceNone </v>
          </cell>
        </row>
        <row r="67">
          <cell r="A67" t="str">
            <v>3 New Burlington Place</v>
          </cell>
          <cell r="B67">
            <v>210</v>
          </cell>
          <cell r="C67">
            <v>0</v>
          </cell>
          <cell r="D67">
            <v>0</v>
          </cell>
          <cell r="E67">
            <v>0</v>
          </cell>
          <cell r="F67" t="str">
            <v>-</v>
          </cell>
          <cell r="G67" t="str">
            <v>-</v>
          </cell>
          <cell r="H67">
            <v>0</v>
          </cell>
          <cell r="I67" t="str">
            <v>Regent Street</v>
          </cell>
          <cell r="J67">
            <v>0</v>
          </cell>
          <cell r="K67" t="str">
            <v>00</v>
          </cell>
          <cell r="L67">
            <v>0</v>
          </cell>
          <cell r="M67" t="e">
            <v>#N/A</v>
          </cell>
          <cell r="N67" t="e">
            <v>#N/A</v>
          </cell>
          <cell r="O67">
            <v>1</v>
          </cell>
          <cell r="P67" t="str">
            <v>N</v>
          </cell>
          <cell r="Q67" t="str">
            <v>N</v>
          </cell>
          <cell r="R67">
            <v>0</v>
          </cell>
          <cell r="S67">
            <v>0</v>
          </cell>
          <cell r="T67">
            <v>0</v>
          </cell>
          <cell r="U67">
            <v>0</v>
          </cell>
          <cell r="V67">
            <v>0</v>
          </cell>
          <cell r="W67">
            <v>0</v>
          </cell>
          <cell r="X67">
            <v>0</v>
          </cell>
          <cell r="Y67" t="str">
            <v>N</v>
          </cell>
          <cell r="Z67" t="str">
            <v>N</v>
          </cell>
          <cell r="AA67" t="str">
            <v>N</v>
          </cell>
          <cell r="AB67" t="str">
            <v>N</v>
          </cell>
          <cell r="AC67">
            <v>0</v>
          </cell>
          <cell r="AD67">
            <v>0</v>
          </cell>
          <cell r="AE67">
            <v>0</v>
          </cell>
          <cell r="AF67">
            <v>0</v>
          </cell>
          <cell r="AG67">
            <v>0</v>
          </cell>
          <cell r="AH67">
            <v>0</v>
          </cell>
          <cell r="AI67">
            <v>0</v>
          </cell>
          <cell r="AJ67" t="str">
            <v/>
          </cell>
          <cell r="AK67" t="str">
            <v/>
          </cell>
          <cell r="AL67">
            <v>0</v>
          </cell>
          <cell r="AM67" t="str">
            <v>3 New Burlington Place0</v>
          </cell>
        </row>
        <row r="68">
          <cell r="A68" t="str">
            <v>3 New Burlington Place</v>
          </cell>
          <cell r="B68">
            <v>210</v>
          </cell>
          <cell r="C68">
            <v>0</v>
          </cell>
          <cell r="D68">
            <v>0</v>
          </cell>
          <cell r="E68">
            <v>0</v>
          </cell>
          <cell r="F68" t="str">
            <v>-</v>
          </cell>
          <cell r="G68" t="str">
            <v>-</v>
          </cell>
          <cell r="H68">
            <v>0</v>
          </cell>
          <cell r="I68" t="str">
            <v>Regent Street</v>
          </cell>
          <cell r="J68">
            <v>0</v>
          </cell>
          <cell r="K68" t="str">
            <v>00</v>
          </cell>
          <cell r="L68">
            <v>0</v>
          </cell>
          <cell r="M68" t="e">
            <v>#N/A</v>
          </cell>
          <cell r="N68" t="e">
            <v>#N/A</v>
          </cell>
          <cell r="O68">
            <v>1</v>
          </cell>
          <cell r="P68" t="str">
            <v>N</v>
          </cell>
          <cell r="Q68" t="str">
            <v>N</v>
          </cell>
          <cell r="R68">
            <v>0</v>
          </cell>
          <cell r="S68">
            <v>0</v>
          </cell>
          <cell r="T68">
            <v>0</v>
          </cell>
          <cell r="U68">
            <v>0</v>
          </cell>
          <cell r="V68">
            <v>0</v>
          </cell>
          <cell r="W68">
            <v>0</v>
          </cell>
          <cell r="X68">
            <v>0</v>
          </cell>
          <cell r="Y68" t="str">
            <v>N</v>
          </cell>
          <cell r="Z68" t="str">
            <v>N</v>
          </cell>
          <cell r="AA68" t="str">
            <v>N</v>
          </cell>
          <cell r="AB68" t="str">
            <v>N</v>
          </cell>
          <cell r="AC68">
            <v>0</v>
          </cell>
          <cell r="AD68">
            <v>0</v>
          </cell>
          <cell r="AE68">
            <v>0</v>
          </cell>
          <cell r="AF68">
            <v>0</v>
          </cell>
          <cell r="AG68">
            <v>0</v>
          </cell>
          <cell r="AH68">
            <v>0</v>
          </cell>
          <cell r="AI68">
            <v>0</v>
          </cell>
          <cell r="AJ68" t="str">
            <v/>
          </cell>
          <cell r="AK68" t="str">
            <v/>
          </cell>
          <cell r="AL68">
            <v>0</v>
          </cell>
          <cell r="AM68" t="str">
            <v>3 New Burlington Place0</v>
          </cell>
        </row>
        <row r="69">
          <cell r="A69" t="str">
            <v>3 New Burlington Street</v>
          </cell>
          <cell r="B69">
            <v>123</v>
          </cell>
          <cell r="C69" t="str">
            <v>LL</v>
          </cell>
          <cell r="D69" t="str">
            <v>E1</v>
          </cell>
          <cell r="E69">
            <v>0</v>
          </cell>
          <cell r="F69" t="str">
            <v>-</v>
          </cell>
          <cell r="G69" t="str">
            <v>-</v>
          </cell>
          <cell r="H69" t="str">
            <v>123.3</v>
          </cell>
          <cell r="I69" t="str">
            <v>Regent Street</v>
          </cell>
          <cell r="J69">
            <v>3</v>
          </cell>
          <cell r="K69" t="str">
            <v>3LL</v>
          </cell>
          <cell r="L69">
            <v>0</v>
          </cell>
          <cell r="M69">
            <v>93.729115977291144</v>
          </cell>
          <cell r="N69">
            <v>93.729115977291144</v>
          </cell>
          <cell r="O69">
            <v>496</v>
          </cell>
          <cell r="P69" t="str">
            <v>Y</v>
          </cell>
          <cell r="Q69" t="str">
            <v>FAMILY 6</v>
          </cell>
          <cell r="R69">
            <v>0</v>
          </cell>
          <cell r="S69">
            <v>178.99709448250073</v>
          </cell>
          <cell r="T69" t="str">
            <v>Y</v>
          </cell>
          <cell r="U69" t="str">
            <v>Y</v>
          </cell>
          <cell r="V69">
            <v>0</v>
          </cell>
          <cell r="W69">
            <v>16777.23942834845</v>
          </cell>
          <cell r="X69">
            <v>-7.6257586373672215</v>
          </cell>
          <cell r="Y69">
            <v>43647</v>
          </cell>
          <cell r="Z69">
            <v>42186</v>
          </cell>
          <cell r="AA69">
            <v>100</v>
          </cell>
          <cell r="AB69">
            <v>75</v>
          </cell>
          <cell r="AC69">
            <v>0</v>
          </cell>
          <cell r="AD69">
            <v>9.3729115977291144</v>
          </cell>
          <cell r="AE69">
            <v>7.0296836982968358</v>
          </cell>
          <cell r="AF69">
            <v>0</v>
          </cell>
          <cell r="AG69">
            <v>-1.7471529603618929</v>
          </cell>
          <cell r="AH69">
            <v>0.59607493907038567</v>
          </cell>
          <cell r="AI69">
            <v>1</v>
          </cell>
          <cell r="AJ69" t="str">
            <v>123.E1</v>
          </cell>
          <cell r="AK69" t="str">
            <v/>
          </cell>
          <cell r="AL69">
            <v>5</v>
          </cell>
          <cell r="AM69" t="str">
            <v>3 New Burlington StreetLL</v>
          </cell>
        </row>
        <row r="70">
          <cell r="A70" t="str">
            <v>3 New Burlington Street</v>
          </cell>
          <cell r="B70">
            <v>123</v>
          </cell>
          <cell r="C70" t="str">
            <v>Retail</v>
          </cell>
          <cell r="D70">
            <v>0</v>
          </cell>
          <cell r="E70">
            <v>0</v>
          </cell>
          <cell r="F70" t="str">
            <v>-</v>
          </cell>
          <cell r="G70" t="str">
            <v>-</v>
          </cell>
          <cell r="H70" t="str">
            <v>123.2</v>
          </cell>
          <cell r="I70" t="str">
            <v>Regent Street</v>
          </cell>
          <cell r="J70">
            <v>3</v>
          </cell>
          <cell r="K70" t="str">
            <v>3Retail</v>
          </cell>
          <cell r="L70">
            <v>321.072768</v>
          </cell>
          <cell r="M70">
            <v>321.072768</v>
          </cell>
          <cell r="N70">
            <v>321.072768</v>
          </cell>
          <cell r="O70">
            <v>496</v>
          </cell>
          <cell r="P70" t="str">
            <v>Y</v>
          </cell>
          <cell r="Q70" t="str">
            <v>FAMILY 6</v>
          </cell>
          <cell r="R70">
            <v>0</v>
          </cell>
          <cell r="S70">
            <v>178.99709448250073</v>
          </cell>
          <cell r="T70" t="str">
            <v>N</v>
          </cell>
          <cell r="U70" t="str">
            <v>N</v>
          </cell>
          <cell r="V70">
            <v>0</v>
          </cell>
          <cell r="W70">
            <v>0</v>
          </cell>
          <cell r="X70">
            <v>0</v>
          </cell>
          <cell r="Y70">
            <v>45047</v>
          </cell>
          <cell r="Z70">
            <v>42186</v>
          </cell>
          <cell r="AA70">
            <v>100</v>
          </cell>
          <cell r="AB70">
            <v>75</v>
          </cell>
          <cell r="AC70">
            <v>0</v>
          </cell>
          <cell r="AD70">
            <v>32.107276800000001</v>
          </cell>
          <cell r="AE70">
            <v>24.080457600000003</v>
          </cell>
          <cell r="AF70">
            <v>0</v>
          </cell>
          <cell r="AG70">
            <v>-32.107276800000001</v>
          </cell>
          <cell r="AH70">
            <v>-24.080457600000003</v>
          </cell>
          <cell r="AI70">
            <v>1</v>
          </cell>
          <cell r="AJ70" t="str">
            <v/>
          </cell>
          <cell r="AK70" t="str">
            <v/>
          </cell>
          <cell r="AL70">
            <v>2</v>
          </cell>
          <cell r="AM70" t="str">
            <v>3 New Burlington StreetRetail</v>
          </cell>
        </row>
        <row r="71">
          <cell r="A71" t="str">
            <v>3 New Burlington Street</v>
          </cell>
          <cell r="B71">
            <v>123</v>
          </cell>
          <cell r="C71" t="str">
            <v>Office</v>
          </cell>
          <cell r="D71" t="str">
            <v>E1</v>
          </cell>
          <cell r="E71">
            <v>0</v>
          </cell>
          <cell r="F71" t="str">
            <v/>
          </cell>
          <cell r="G71">
            <v>0</v>
          </cell>
          <cell r="H71" t="str">
            <v>123.1</v>
          </cell>
          <cell r="I71" t="str">
            <v>Regent Street</v>
          </cell>
          <cell r="J71">
            <v>3</v>
          </cell>
          <cell r="K71" t="str">
            <v>3Office</v>
          </cell>
          <cell r="L71">
            <v>175.30796100000001</v>
          </cell>
          <cell r="M71">
            <v>175.30796100000001</v>
          </cell>
          <cell r="N71">
            <v>224.39419008000002</v>
          </cell>
          <cell r="O71">
            <v>496</v>
          </cell>
          <cell r="P71" t="str">
            <v>Y</v>
          </cell>
          <cell r="Q71" t="str">
            <v>FAMILY 6</v>
          </cell>
          <cell r="R71">
            <v>0</v>
          </cell>
          <cell r="S71">
            <v>178.99709448250073</v>
          </cell>
          <cell r="T71" t="str">
            <v>Y</v>
          </cell>
          <cell r="U71" t="str">
            <v>Y</v>
          </cell>
          <cell r="V71">
            <v>0</v>
          </cell>
          <cell r="W71">
            <v>31379.615658651554</v>
          </cell>
          <cell r="X71">
            <v>-14.26297670532689</v>
          </cell>
          <cell r="Y71">
            <v>42430</v>
          </cell>
          <cell r="Z71">
            <v>42186</v>
          </cell>
          <cell r="AA71">
            <v>100</v>
          </cell>
          <cell r="AB71">
            <v>75</v>
          </cell>
          <cell r="AC71">
            <v>0</v>
          </cell>
          <cell r="AD71">
            <v>17.5307961</v>
          </cell>
          <cell r="AE71">
            <v>13.148097074999999</v>
          </cell>
          <cell r="AF71">
            <v>0</v>
          </cell>
          <cell r="AG71">
            <v>-3.2678193946731096</v>
          </cell>
          <cell r="AH71">
            <v>1.1148796303268913</v>
          </cell>
          <cell r="AI71">
            <v>1</v>
          </cell>
          <cell r="AJ71" t="str">
            <v>123.E1</v>
          </cell>
          <cell r="AK71" t="str">
            <v/>
          </cell>
          <cell r="AL71">
            <v>1</v>
          </cell>
          <cell r="AM71" t="str">
            <v>3 New Burlington StreetOffice</v>
          </cell>
        </row>
        <row r="72">
          <cell r="A72" t="str">
            <v>35 Piccadilly</v>
          </cell>
          <cell r="B72">
            <v>125</v>
          </cell>
          <cell r="C72" t="str">
            <v>LL</v>
          </cell>
          <cell r="D72" t="str">
            <v>E1</v>
          </cell>
          <cell r="E72">
            <v>0</v>
          </cell>
          <cell r="F72" t="str">
            <v>-</v>
          </cell>
          <cell r="G72" t="str">
            <v>-</v>
          </cell>
          <cell r="H72" t="str">
            <v>125.3</v>
          </cell>
          <cell r="I72" t="str">
            <v>Regent Street</v>
          </cell>
          <cell r="J72">
            <v>3</v>
          </cell>
          <cell r="K72" t="str">
            <v>3LL</v>
          </cell>
          <cell r="L72">
            <v>0</v>
          </cell>
          <cell r="M72">
            <v>425.93836171938352</v>
          </cell>
          <cell r="N72">
            <v>425.93836171938352</v>
          </cell>
          <cell r="O72">
            <v>2254</v>
          </cell>
          <cell r="P72" t="str">
            <v>Y</v>
          </cell>
          <cell r="Q72" t="str">
            <v>FAMILY 4</v>
          </cell>
          <cell r="R72">
            <v>0</v>
          </cell>
          <cell r="S72">
            <v>114.20474185428674</v>
          </cell>
          <cell r="T72" t="str">
            <v>Y</v>
          </cell>
          <cell r="U72" t="str">
            <v>Y</v>
          </cell>
          <cell r="V72">
            <v>0</v>
          </cell>
          <cell r="W72">
            <v>48644.180646000001</v>
          </cell>
          <cell r="X72">
            <v>-22.110239429026379</v>
          </cell>
          <cell r="Y72" t="str">
            <v>2036</v>
          </cell>
          <cell r="Z72">
            <v>2766</v>
          </cell>
          <cell r="AA72">
            <v>100</v>
          </cell>
          <cell r="AB72">
            <v>75</v>
          </cell>
          <cell r="AC72">
            <v>0</v>
          </cell>
          <cell r="AD72">
            <v>42.593836171938356</v>
          </cell>
          <cell r="AE72">
            <v>31.945377128953766</v>
          </cell>
          <cell r="AF72">
            <v>0</v>
          </cell>
          <cell r="AG72">
            <v>-20.483596742911978</v>
          </cell>
          <cell r="AH72">
            <v>-9.8351376999273867</v>
          </cell>
          <cell r="AI72">
            <v>1</v>
          </cell>
          <cell r="AJ72" t="str">
            <v>125.E1</v>
          </cell>
          <cell r="AK72" t="str">
            <v/>
          </cell>
          <cell r="AL72">
            <v>5</v>
          </cell>
          <cell r="AM72" t="str">
            <v>35 PiccadillyLL</v>
          </cell>
        </row>
        <row r="73">
          <cell r="A73" t="str">
            <v>35 Piccadilly</v>
          </cell>
          <cell r="B73">
            <v>125</v>
          </cell>
          <cell r="C73" t="str">
            <v>Retail</v>
          </cell>
          <cell r="D73">
            <v>0</v>
          </cell>
          <cell r="E73">
            <v>0</v>
          </cell>
          <cell r="F73" t="str">
            <v>-</v>
          </cell>
          <cell r="G73" t="str">
            <v>-</v>
          </cell>
          <cell r="H73" t="str">
            <v>125.2</v>
          </cell>
          <cell r="I73" t="str">
            <v>Regent Street</v>
          </cell>
          <cell r="J73">
            <v>3</v>
          </cell>
          <cell r="K73" t="str">
            <v>3Retail</v>
          </cell>
          <cell r="L73">
            <v>635.270714</v>
          </cell>
          <cell r="M73">
            <v>635.270714</v>
          </cell>
          <cell r="N73">
            <v>635.270714</v>
          </cell>
          <cell r="O73">
            <v>2254</v>
          </cell>
          <cell r="P73" t="str">
            <v>Y</v>
          </cell>
          <cell r="Q73" t="str">
            <v>FAMILY 4</v>
          </cell>
          <cell r="R73">
            <v>0</v>
          </cell>
          <cell r="S73">
            <v>114.20474185428674</v>
          </cell>
          <cell r="T73" t="str">
            <v>N</v>
          </cell>
          <cell r="U73" t="str">
            <v>N</v>
          </cell>
          <cell r="V73">
            <v>0</v>
          </cell>
          <cell r="W73">
            <v>0</v>
          </cell>
          <cell r="X73">
            <v>0</v>
          </cell>
          <cell r="Y73" t="str">
            <v>N</v>
          </cell>
          <cell r="Z73" t="str">
            <v>N</v>
          </cell>
          <cell r="AA73" t="str">
            <v>N</v>
          </cell>
          <cell r="AB73" t="str">
            <v>N</v>
          </cell>
          <cell r="AC73">
            <v>0</v>
          </cell>
          <cell r="AD73">
            <v>0</v>
          </cell>
          <cell r="AE73">
            <v>0</v>
          </cell>
          <cell r="AF73">
            <v>0</v>
          </cell>
          <cell r="AG73">
            <v>0</v>
          </cell>
          <cell r="AH73">
            <v>0</v>
          </cell>
          <cell r="AI73">
            <v>1</v>
          </cell>
          <cell r="AJ73" t="str">
            <v/>
          </cell>
          <cell r="AK73" t="str">
            <v/>
          </cell>
          <cell r="AL73">
            <v>2</v>
          </cell>
          <cell r="AM73" t="str">
            <v>35 PiccadillyRetail</v>
          </cell>
        </row>
        <row r="74">
          <cell r="A74" t="str">
            <v>35 Piccadilly</v>
          </cell>
          <cell r="B74">
            <v>125</v>
          </cell>
          <cell r="C74" t="str">
            <v>Office</v>
          </cell>
          <cell r="D74">
            <v>0</v>
          </cell>
          <cell r="E74">
            <v>0</v>
          </cell>
          <cell r="F74" t="str">
            <v>-</v>
          </cell>
          <cell r="G74" t="str">
            <v>-</v>
          </cell>
          <cell r="H74" t="str">
            <v>125.1</v>
          </cell>
          <cell r="I74" t="str">
            <v>Regent Street</v>
          </cell>
          <cell r="J74">
            <v>3</v>
          </cell>
          <cell r="K74" t="str">
            <v>3Office</v>
          </cell>
          <cell r="L74">
            <v>1619.5779990000001</v>
          </cell>
          <cell r="M74">
            <v>1619.5779990000001</v>
          </cell>
          <cell r="N74">
            <v>2073.0598387200002</v>
          </cell>
          <cell r="O74">
            <v>2254</v>
          </cell>
          <cell r="P74" t="str">
            <v>Y</v>
          </cell>
          <cell r="Q74" t="str">
            <v>FAMILY 4</v>
          </cell>
          <cell r="R74">
            <v>0</v>
          </cell>
          <cell r="S74">
            <v>114.20474185428674</v>
          </cell>
          <cell r="T74" t="str">
            <v>N</v>
          </cell>
          <cell r="U74" t="str">
            <v>N</v>
          </cell>
          <cell r="V74">
            <v>0</v>
          </cell>
          <cell r="W74">
            <v>0</v>
          </cell>
          <cell r="X74">
            <v>0</v>
          </cell>
          <cell r="Y74" t="str">
            <v>2081</v>
          </cell>
          <cell r="Z74">
            <v>2811</v>
          </cell>
          <cell r="AA74">
            <v>100</v>
          </cell>
          <cell r="AB74">
            <v>75</v>
          </cell>
          <cell r="AC74">
            <v>0</v>
          </cell>
          <cell r="AD74">
            <v>161.95779990000003</v>
          </cell>
          <cell r="AE74">
            <v>121.468349925</v>
          </cell>
          <cell r="AF74">
            <v>0</v>
          </cell>
          <cell r="AG74">
            <v>-161.95779990000003</v>
          </cell>
          <cell r="AH74">
            <v>-121.468349925</v>
          </cell>
          <cell r="AI74">
            <v>1</v>
          </cell>
          <cell r="AJ74" t="str">
            <v/>
          </cell>
          <cell r="AK74" t="str">
            <v/>
          </cell>
          <cell r="AL74">
            <v>1</v>
          </cell>
          <cell r="AM74" t="str">
            <v>35 PiccadillyOffice</v>
          </cell>
        </row>
        <row r="75">
          <cell r="A75" t="str">
            <v>39 Margaret Street</v>
          </cell>
          <cell r="B75">
            <v>126</v>
          </cell>
          <cell r="C75" t="str">
            <v>LL</v>
          </cell>
          <cell r="D75" t="str">
            <v>E1</v>
          </cell>
          <cell r="E75">
            <v>0</v>
          </cell>
          <cell r="F75" t="str">
            <v>-</v>
          </cell>
          <cell r="G75" t="str">
            <v>-</v>
          </cell>
          <cell r="H75" t="str">
            <v>126.3</v>
          </cell>
          <cell r="I75" t="str">
            <v>Regent Street</v>
          </cell>
          <cell r="J75">
            <v>3</v>
          </cell>
          <cell r="K75" t="str">
            <v>3LL</v>
          </cell>
          <cell r="L75">
            <v>0</v>
          </cell>
          <cell r="M75">
            <v>64.438767234387655</v>
          </cell>
          <cell r="N75">
            <v>64.438767234387655</v>
          </cell>
          <cell r="O75">
            <v>341</v>
          </cell>
          <cell r="P75" t="str">
            <v>Y</v>
          </cell>
          <cell r="Q75" t="str">
            <v>FAMILY 4</v>
          </cell>
          <cell r="R75">
            <v>0</v>
          </cell>
          <cell r="S75">
            <v>91.404713929052406</v>
          </cell>
          <cell r="T75" t="str">
            <v>Y</v>
          </cell>
          <cell r="U75" t="str">
            <v>Y</v>
          </cell>
          <cell r="V75">
            <v>0</v>
          </cell>
          <cell r="W75">
            <v>5890.0070849999993</v>
          </cell>
          <cell r="X75">
            <v>-2.6771849203450495</v>
          </cell>
          <cell r="Y75">
            <v>43647</v>
          </cell>
          <cell r="Z75">
            <v>44377</v>
          </cell>
          <cell r="AA75">
            <v>100</v>
          </cell>
          <cell r="AB75">
            <v>75</v>
          </cell>
          <cell r="AC75">
            <v>0</v>
          </cell>
          <cell r="AD75">
            <v>6.4438767234387653</v>
          </cell>
          <cell r="AE75">
            <v>4.8329075425790746</v>
          </cell>
          <cell r="AF75">
            <v>0</v>
          </cell>
          <cell r="AG75">
            <v>-3.7666918030937158</v>
          </cell>
          <cell r="AH75">
            <v>-2.1557226222340251</v>
          </cell>
          <cell r="AI75">
            <v>1</v>
          </cell>
          <cell r="AJ75" t="str">
            <v>126.E1</v>
          </cell>
          <cell r="AK75" t="str">
            <v/>
          </cell>
          <cell r="AL75">
            <v>5</v>
          </cell>
          <cell r="AM75" t="str">
            <v>39 Margaret StreetLL</v>
          </cell>
        </row>
        <row r="76">
          <cell r="A76" t="str">
            <v>39 Margaret Street</v>
          </cell>
          <cell r="B76">
            <v>126</v>
          </cell>
          <cell r="C76" t="str">
            <v>Retail</v>
          </cell>
          <cell r="D76">
            <v>0</v>
          </cell>
          <cell r="E76">
            <v>0</v>
          </cell>
          <cell r="F76" t="str">
            <v>-</v>
          </cell>
          <cell r="G76" t="str">
            <v>-</v>
          </cell>
          <cell r="H76" t="str">
            <v>126.2</v>
          </cell>
          <cell r="I76" t="str">
            <v>Regent Street</v>
          </cell>
          <cell r="J76">
            <v>3</v>
          </cell>
          <cell r="K76" t="str">
            <v>3Retail</v>
          </cell>
          <cell r="L76">
            <v>0</v>
          </cell>
          <cell r="M76">
            <v>113.66666666666666</v>
          </cell>
          <cell r="N76">
            <v>113.66666666666666</v>
          </cell>
          <cell r="O76">
            <v>341</v>
          </cell>
          <cell r="P76" t="str">
            <v>Y</v>
          </cell>
          <cell r="Q76" t="str">
            <v>FAMILY 4</v>
          </cell>
          <cell r="R76">
            <v>0</v>
          </cell>
          <cell r="S76">
            <v>91.404713929052406</v>
          </cell>
          <cell r="T76" t="str">
            <v>N</v>
          </cell>
          <cell r="U76" t="str">
            <v>N</v>
          </cell>
          <cell r="V76">
            <v>0</v>
          </cell>
          <cell r="W76">
            <v>0</v>
          </cell>
          <cell r="X76">
            <v>0</v>
          </cell>
          <cell r="Y76" t="str">
            <v>N</v>
          </cell>
          <cell r="Z76" t="str">
            <v>N</v>
          </cell>
          <cell r="AA76" t="str">
            <v>N</v>
          </cell>
          <cell r="AB76" t="str">
            <v>N</v>
          </cell>
          <cell r="AC76">
            <v>0</v>
          </cell>
          <cell r="AD76">
            <v>0</v>
          </cell>
          <cell r="AE76">
            <v>0</v>
          </cell>
          <cell r="AF76">
            <v>0</v>
          </cell>
          <cell r="AG76">
            <v>0</v>
          </cell>
          <cell r="AH76">
            <v>0</v>
          </cell>
          <cell r="AI76">
            <v>1</v>
          </cell>
          <cell r="AJ76" t="str">
            <v/>
          </cell>
          <cell r="AK76" t="str">
            <v/>
          </cell>
          <cell r="AL76">
            <v>2</v>
          </cell>
          <cell r="AM76" t="str">
            <v>39 Margaret StreetRetail</v>
          </cell>
        </row>
        <row r="77">
          <cell r="A77" t="str">
            <v>39 Margaret Street</v>
          </cell>
          <cell r="B77">
            <v>126</v>
          </cell>
          <cell r="C77" t="str">
            <v>Office</v>
          </cell>
          <cell r="D77">
            <v>0</v>
          </cell>
          <cell r="E77">
            <v>0</v>
          </cell>
          <cell r="F77" t="str">
            <v>-</v>
          </cell>
          <cell r="G77" t="str">
            <v>-</v>
          </cell>
          <cell r="H77" t="str">
            <v>126.1</v>
          </cell>
          <cell r="I77" t="str">
            <v>Regent Street</v>
          </cell>
          <cell r="J77">
            <v>3</v>
          </cell>
          <cell r="K77" t="str">
            <v>3Office</v>
          </cell>
          <cell r="L77">
            <v>341.32562200000001</v>
          </cell>
          <cell r="M77">
            <v>341.32562200000001</v>
          </cell>
          <cell r="N77">
            <v>436.89679616000001</v>
          </cell>
          <cell r="O77">
            <v>341</v>
          </cell>
          <cell r="P77" t="str">
            <v>Y</v>
          </cell>
          <cell r="Q77" t="str">
            <v>FAMILY 4</v>
          </cell>
          <cell r="R77">
            <v>0</v>
          </cell>
          <cell r="S77">
            <v>91.404713929052406</v>
          </cell>
          <cell r="T77" t="str">
            <v>N</v>
          </cell>
          <cell r="U77" t="str">
            <v>N</v>
          </cell>
          <cell r="V77">
            <v>0</v>
          </cell>
          <cell r="W77">
            <v>0</v>
          </cell>
          <cell r="X77">
            <v>0</v>
          </cell>
          <cell r="Y77">
            <v>55885</v>
          </cell>
          <cell r="Z77">
            <v>56615</v>
          </cell>
          <cell r="AA77">
            <v>100</v>
          </cell>
          <cell r="AB77">
            <v>75</v>
          </cell>
          <cell r="AC77">
            <v>0</v>
          </cell>
          <cell r="AD77">
            <v>34.132562200000002</v>
          </cell>
          <cell r="AE77">
            <v>25.59942165</v>
          </cell>
          <cell r="AF77">
            <v>0</v>
          </cell>
          <cell r="AG77">
            <v>-34.132562200000002</v>
          </cell>
          <cell r="AH77">
            <v>-25.59942165</v>
          </cell>
          <cell r="AI77">
            <v>1</v>
          </cell>
          <cell r="AJ77" t="str">
            <v/>
          </cell>
          <cell r="AK77" t="str">
            <v/>
          </cell>
          <cell r="AL77">
            <v>1</v>
          </cell>
          <cell r="AM77" t="str">
            <v>39 Margaret StreetOffice</v>
          </cell>
        </row>
        <row r="78">
          <cell r="A78" t="str">
            <v>4 Conduit Street</v>
          </cell>
          <cell r="B78">
            <v>212</v>
          </cell>
          <cell r="C78" t="str">
            <v>LL</v>
          </cell>
          <cell r="D78">
            <v>0</v>
          </cell>
          <cell r="E78">
            <v>0</v>
          </cell>
          <cell r="F78" t="str">
            <v>-</v>
          </cell>
          <cell r="G78" t="str">
            <v>-</v>
          </cell>
          <cell r="H78" t="str">
            <v>212.3</v>
          </cell>
          <cell r="I78" t="str">
            <v>Regent Street</v>
          </cell>
          <cell r="J78">
            <v>2</v>
          </cell>
          <cell r="K78" t="str">
            <v>2LL</v>
          </cell>
          <cell r="L78">
            <v>0</v>
          </cell>
          <cell r="M78">
            <v>0.17800000000000005</v>
          </cell>
          <cell r="N78">
            <v>0.17800000000000005</v>
          </cell>
          <cell r="O78">
            <v>1</v>
          </cell>
          <cell r="P78" t="str">
            <v>N</v>
          </cell>
          <cell r="Q78" t="str">
            <v>N</v>
          </cell>
          <cell r="R78">
            <v>0</v>
          </cell>
          <cell r="S78">
            <v>0</v>
          </cell>
          <cell r="T78" t="str">
            <v>Y</v>
          </cell>
          <cell r="U78" t="str">
            <v>Y</v>
          </cell>
          <cell r="V78">
            <v>0</v>
          </cell>
          <cell r="W78">
            <v>0</v>
          </cell>
          <cell r="X78">
            <v>0</v>
          </cell>
          <cell r="Y78">
            <v>43647</v>
          </cell>
          <cell r="Z78">
            <v>41579</v>
          </cell>
          <cell r="AA78">
            <v>35.25</v>
          </cell>
          <cell r="AB78">
            <v>35.25</v>
          </cell>
          <cell r="AC78">
            <v>0</v>
          </cell>
          <cell r="AD78">
            <v>6.2745000000000014E-3</v>
          </cell>
          <cell r="AE78">
            <v>6.2745000000000014E-3</v>
          </cell>
          <cell r="AF78">
            <v>0</v>
          </cell>
          <cell r="AG78">
            <v>-6.2745000000000014E-3</v>
          </cell>
          <cell r="AH78">
            <v>-6.2745000000000014E-3</v>
          </cell>
          <cell r="AI78">
            <v>0</v>
          </cell>
          <cell r="AJ78" t="str">
            <v/>
          </cell>
          <cell r="AK78" t="str">
            <v/>
          </cell>
          <cell r="AL78">
            <v>5</v>
          </cell>
          <cell r="AM78" t="str">
            <v>4 Conduit StreetLL</v>
          </cell>
        </row>
        <row r="79">
          <cell r="A79" t="str">
            <v>4 Conduit Street</v>
          </cell>
          <cell r="B79">
            <v>212</v>
          </cell>
          <cell r="C79" t="str">
            <v>Office</v>
          </cell>
          <cell r="D79">
            <v>0</v>
          </cell>
          <cell r="E79">
            <v>0</v>
          </cell>
          <cell r="F79" t="str">
            <v>-</v>
          </cell>
          <cell r="G79" t="str">
            <v>-</v>
          </cell>
          <cell r="H79" t="str">
            <v>212.1</v>
          </cell>
          <cell r="I79" t="str">
            <v>Regent Street</v>
          </cell>
          <cell r="J79">
            <v>2</v>
          </cell>
          <cell r="K79" t="str">
            <v>2Office</v>
          </cell>
          <cell r="L79">
            <v>410.63126</v>
          </cell>
          <cell r="M79">
            <v>410.63126</v>
          </cell>
          <cell r="N79">
            <v>525.60801279999998</v>
          </cell>
          <cell r="O79">
            <v>1</v>
          </cell>
          <cell r="P79" t="str">
            <v>N</v>
          </cell>
          <cell r="Q79" t="str">
            <v>N</v>
          </cell>
          <cell r="R79">
            <v>0</v>
          </cell>
          <cell r="S79">
            <v>0</v>
          </cell>
          <cell r="T79" t="str">
            <v>Y</v>
          </cell>
          <cell r="U79" t="str">
            <v>Y</v>
          </cell>
          <cell r="V79">
            <v>0</v>
          </cell>
          <cell r="W79">
            <v>0</v>
          </cell>
          <cell r="X79">
            <v>0</v>
          </cell>
          <cell r="Y79">
            <v>43983</v>
          </cell>
          <cell r="Z79">
            <v>44713</v>
          </cell>
          <cell r="AA79">
            <v>100</v>
          </cell>
          <cell r="AB79">
            <v>75</v>
          </cell>
          <cell r="AC79">
            <v>0</v>
          </cell>
          <cell r="AD79">
            <v>41.063125999999997</v>
          </cell>
          <cell r="AE79">
            <v>30.797344499999998</v>
          </cell>
          <cell r="AF79">
            <v>0</v>
          </cell>
          <cell r="AG79">
            <v>-41.063125999999997</v>
          </cell>
          <cell r="AH79">
            <v>-30.797344499999998</v>
          </cell>
          <cell r="AI79">
            <v>0</v>
          </cell>
          <cell r="AJ79" t="str">
            <v/>
          </cell>
          <cell r="AK79" t="str">
            <v/>
          </cell>
          <cell r="AL79">
            <v>1</v>
          </cell>
          <cell r="AM79" t="str">
            <v>4 Conduit StreetOffice</v>
          </cell>
        </row>
        <row r="80">
          <cell r="A80" t="str">
            <v>4 Conduit Street</v>
          </cell>
          <cell r="B80">
            <v>212</v>
          </cell>
          <cell r="C80">
            <v>0</v>
          </cell>
          <cell r="D80">
            <v>0</v>
          </cell>
          <cell r="E80">
            <v>0</v>
          </cell>
          <cell r="F80" t="str">
            <v>-</v>
          </cell>
          <cell r="G80" t="str">
            <v>-</v>
          </cell>
          <cell r="H80">
            <v>0</v>
          </cell>
          <cell r="I80" t="str">
            <v>Regent Street</v>
          </cell>
          <cell r="J80">
            <v>2</v>
          </cell>
          <cell r="K80" t="str">
            <v>20</v>
          </cell>
          <cell r="L80">
            <v>0</v>
          </cell>
          <cell r="M80" t="e">
            <v>#N/A</v>
          </cell>
          <cell r="N80" t="e">
            <v>#N/A</v>
          </cell>
          <cell r="O80">
            <v>1</v>
          </cell>
          <cell r="P80" t="str">
            <v>N</v>
          </cell>
          <cell r="Q80" t="str">
            <v>N</v>
          </cell>
          <cell r="R80">
            <v>0</v>
          </cell>
          <cell r="S80">
            <v>0</v>
          </cell>
          <cell r="T80">
            <v>0</v>
          </cell>
          <cell r="U80">
            <v>0</v>
          </cell>
          <cell r="V80">
            <v>0</v>
          </cell>
          <cell r="W80">
            <v>0</v>
          </cell>
          <cell r="X80">
            <v>0</v>
          </cell>
          <cell r="Y80" t="str">
            <v>N</v>
          </cell>
          <cell r="Z80" t="str">
            <v>N</v>
          </cell>
          <cell r="AA80" t="str">
            <v>N</v>
          </cell>
          <cell r="AB80" t="str">
            <v>N</v>
          </cell>
          <cell r="AC80">
            <v>0</v>
          </cell>
          <cell r="AD80">
            <v>0</v>
          </cell>
          <cell r="AE80">
            <v>0</v>
          </cell>
          <cell r="AF80">
            <v>0</v>
          </cell>
          <cell r="AG80">
            <v>0</v>
          </cell>
          <cell r="AH80">
            <v>0</v>
          </cell>
          <cell r="AI80">
            <v>0</v>
          </cell>
          <cell r="AJ80" t="str">
            <v/>
          </cell>
          <cell r="AK80" t="str">
            <v/>
          </cell>
          <cell r="AL80">
            <v>0</v>
          </cell>
          <cell r="AM80" t="str">
            <v>4 Conduit Street0</v>
          </cell>
        </row>
        <row r="81">
          <cell r="A81" t="str">
            <v>4 New Burlington Street / 4 New Burlington Place</v>
          </cell>
          <cell r="B81">
            <v>127</v>
          </cell>
          <cell r="C81" t="str">
            <v>LL</v>
          </cell>
          <cell r="D81" t="str">
            <v>E1</v>
          </cell>
          <cell r="E81">
            <v>0</v>
          </cell>
          <cell r="F81" t="str">
            <v>-</v>
          </cell>
          <cell r="G81" t="str">
            <v>-</v>
          </cell>
          <cell r="H81" t="str">
            <v>127.3</v>
          </cell>
          <cell r="I81" t="str">
            <v>Regent Street</v>
          </cell>
          <cell r="J81">
            <v>3</v>
          </cell>
          <cell r="K81" t="str">
            <v>3LL</v>
          </cell>
          <cell r="L81">
            <v>0</v>
          </cell>
          <cell r="M81">
            <v>309.13034063260329</v>
          </cell>
          <cell r="N81">
            <v>309.13034063260329</v>
          </cell>
          <cell r="O81">
            <v>1635.87</v>
          </cell>
          <cell r="P81" t="str">
            <v>Y</v>
          </cell>
          <cell r="Q81" t="str">
            <v>FAMILY 4</v>
          </cell>
          <cell r="R81">
            <v>0</v>
          </cell>
          <cell r="S81">
            <v>111.20779395076387</v>
          </cell>
          <cell r="T81" t="str">
            <v>Y</v>
          </cell>
          <cell r="U81" t="str">
            <v>Y</v>
          </cell>
          <cell r="V81">
            <v>0</v>
          </cell>
          <cell r="W81">
            <v>34377.703224999997</v>
          </cell>
          <cell r="X81">
            <v>-15.625697446859249</v>
          </cell>
          <cell r="Y81">
            <v>43405</v>
          </cell>
          <cell r="Z81">
            <v>42186</v>
          </cell>
          <cell r="AA81">
            <v>100</v>
          </cell>
          <cell r="AB81">
            <v>75</v>
          </cell>
          <cell r="AC81">
            <v>0</v>
          </cell>
          <cell r="AD81">
            <v>30.91303406326033</v>
          </cell>
          <cell r="AE81">
            <v>23.184775547445245</v>
          </cell>
          <cell r="AF81">
            <v>0</v>
          </cell>
          <cell r="AG81">
            <v>-15.287336616401081</v>
          </cell>
          <cell r="AH81">
            <v>-7.5590781005859959</v>
          </cell>
          <cell r="AI81">
            <v>1</v>
          </cell>
          <cell r="AJ81" t="str">
            <v>127.E1</v>
          </cell>
          <cell r="AK81" t="str">
            <v/>
          </cell>
          <cell r="AL81">
            <v>5</v>
          </cell>
          <cell r="AM81" t="str">
            <v>4 New Burlington Street / 4 New Burlington PlaceLL</v>
          </cell>
        </row>
        <row r="82">
          <cell r="A82" t="str">
            <v>4 New Burlington Street / 4 New Burlington Place</v>
          </cell>
          <cell r="B82">
            <v>127</v>
          </cell>
          <cell r="C82" t="str">
            <v>Retail</v>
          </cell>
          <cell r="D82">
            <v>0</v>
          </cell>
          <cell r="E82">
            <v>0</v>
          </cell>
          <cell r="F82" t="str">
            <v>-</v>
          </cell>
          <cell r="G82" t="str">
            <v>-</v>
          </cell>
          <cell r="H82" t="str">
            <v>127.2</v>
          </cell>
          <cell r="I82" t="str">
            <v>Regent Street</v>
          </cell>
          <cell r="J82">
            <v>3</v>
          </cell>
          <cell r="K82" t="str">
            <v>3Retail</v>
          </cell>
          <cell r="L82">
            <v>788.56066399999997</v>
          </cell>
          <cell r="M82">
            <v>788.56066399999997</v>
          </cell>
          <cell r="N82">
            <v>788.56066399999997</v>
          </cell>
          <cell r="O82">
            <v>1635.87</v>
          </cell>
          <cell r="P82" t="str">
            <v>Y</v>
          </cell>
          <cell r="Q82" t="str">
            <v>FAMILY 4</v>
          </cell>
          <cell r="R82">
            <v>0</v>
          </cell>
          <cell r="S82">
            <v>111.20779395076387</v>
          </cell>
          <cell r="T82" t="str">
            <v>N</v>
          </cell>
          <cell r="U82" t="str">
            <v>N</v>
          </cell>
          <cell r="V82">
            <v>0</v>
          </cell>
          <cell r="W82">
            <v>0</v>
          </cell>
          <cell r="X82">
            <v>0</v>
          </cell>
          <cell r="Y82">
            <v>45047</v>
          </cell>
          <cell r="Z82">
            <v>42186</v>
          </cell>
          <cell r="AA82">
            <v>100</v>
          </cell>
          <cell r="AB82">
            <v>75</v>
          </cell>
          <cell r="AC82">
            <v>0</v>
          </cell>
          <cell r="AD82">
            <v>78.856066400000003</v>
          </cell>
          <cell r="AE82">
            <v>59.142049800000002</v>
          </cell>
          <cell r="AF82">
            <v>0</v>
          </cell>
          <cell r="AG82">
            <v>-78.856066400000003</v>
          </cell>
          <cell r="AH82">
            <v>-59.142049800000002</v>
          </cell>
          <cell r="AI82">
            <v>1</v>
          </cell>
          <cell r="AJ82" t="str">
            <v/>
          </cell>
          <cell r="AK82" t="str">
            <v/>
          </cell>
          <cell r="AL82">
            <v>2</v>
          </cell>
          <cell r="AM82" t="str">
            <v>4 New Burlington Street / 4 New Burlington PlaceRetail</v>
          </cell>
        </row>
        <row r="83">
          <cell r="A83" t="str">
            <v>4 New Burlington Street / 4 New Burlington Place</v>
          </cell>
          <cell r="B83">
            <v>127</v>
          </cell>
          <cell r="C83" t="str">
            <v>Office</v>
          </cell>
          <cell r="D83">
            <v>0</v>
          </cell>
          <cell r="E83">
            <v>0</v>
          </cell>
          <cell r="F83" t="str">
            <v/>
          </cell>
          <cell r="G83">
            <v>0</v>
          </cell>
          <cell r="H83" t="str">
            <v>127.1</v>
          </cell>
          <cell r="I83" t="str">
            <v>Regent Street</v>
          </cell>
          <cell r="J83">
            <v>3</v>
          </cell>
          <cell r="K83" t="str">
            <v>3Office</v>
          </cell>
          <cell r="L83">
            <v>857.30888400000003</v>
          </cell>
          <cell r="M83">
            <v>857.30888400000003</v>
          </cell>
          <cell r="N83">
            <v>1097.3553715200001</v>
          </cell>
          <cell r="O83">
            <v>1635.87</v>
          </cell>
          <cell r="P83" t="str">
            <v>Y</v>
          </cell>
          <cell r="Q83" t="str">
            <v>FAMILY 4</v>
          </cell>
          <cell r="R83">
            <v>0</v>
          </cell>
          <cell r="S83">
            <v>111.20779395076387</v>
          </cell>
          <cell r="T83" t="str">
            <v>N</v>
          </cell>
          <cell r="U83" t="str">
            <v>N</v>
          </cell>
          <cell r="V83">
            <v>0</v>
          </cell>
          <cell r="W83">
            <v>0</v>
          </cell>
          <cell r="X83">
            <v>0</v>
          </cell>
          <cell r="Y83" t="str">
            <v>2014</v>
          </cell>
          <cell r="Z83">
            <v>41699</v>
          </cell>
          <cell r="AA83">
            <v>61.42</v>
          </cell>
          <cell r="AB83">
            <v>61.42</v>
          </cell>
          <cell r="AC83">
            <v>0</v>
          </cell>
          <cell r="AD83">
            <v>52.655911655280008</v>
          </cell>
          <cell r="AE83">
            <v>52.655911655280008</v>
          </cell>
          <cell r="AF83">
            <v>0</v>
          </cell>
          <cell r="AG83">
            <v>-52.655911655280008</v>
          </cell>
          <cell r="AH83">
            <v>-52.655911655280008</v>
          </cell>
          <cell r="AI83">
            <v>1</v>
          </cell>
          <cell r="AJ83" t="str">
            <v/>
          </cell>
          <cell r="AK83" t="str">
            <v/>
          </cell>
          <cell r="AL83">
            <v>1</v>
          </cell>
          <cell r="AM83" t="str">
            <v>4 New Burlington Street / 4 New Burlington PlaceOffice</v>
          </cell>
        </row>
        <row r="84">
          <cell r="A84" t="str">
            <v>4 Vigo Street &amp; 115 Regents Street</v>
          </cell>
          <cell r="B84">
            <v>107</v>
          </cell>
          <cell r="C84" t="str">
            <v>LL</v>
          </cell>
          <cell r="D84" t="str">
            <v>E1</v>
          </cell>
          <cell r="E84">
            <v>0</v>
          </cell>
          <cell r="F84" t="str">
            <v>-</v>
          </cell>
          <cell r="G84" t="str">
            <v>-</v>
          </cell>
          <cell r="H84" t="str">
            <v>107.3</v>
          </cell>
          <cell r="I84" t="str">
            <v>Regent Street</v>
          </cell>
          <cell r="J84">
            <v>3</v>
          </cell>
          <cell r="K84" t="str">
            <v>3LL</v>
          </cell>
          <cell r="L84">
            <v>0</v>
          </cell>
          <cell r="M84">
            <v>379.45807420924564</v>
          </cell>
          <cell r="N84">
            <v>379.45807420924564</v>
          </cell>
          <cell r="O84">
            <v>2008.0335</v>
          </cell>
          <cell r="P84" t="str">
            <v>Y</v>
          </cell>
          <cell r="Q84" t="str">
            <v>FAMILY 4</v>
          </cell>
          <cell r="R84">
            <v>0</v>
          </cell>
          <cell r="S84">
            <v>141.18614734089812</v>
          </cell>
          <cell r="T84" t="str">
            <v>Y</v>
          </cell>
          <cell r="U84" t="str">
            <v>Y</v>
          </cell>
          <cell r="V84">
            <v>0</v>
          </cell>
          <cell r="W84">
            <v>53574.223575000004</v>
          </cell>
          <cell r="X84">
            <v>-24.351091841544751</v>
          </cell>
          <cell r="Y84" t="str">
            <v>2036</v>
          </cell>
          <cell r="Z84">
            <v>2766</v>
          </cell>
          <cell r="AA84">
            <v>100</v>
          </cell>
          <cell r="AB84">
            <v>75</v>
          </cell>
          <cell r="AC84">
            <v>0</v>
          </cell>
          <cell r="AD84">
            <v>37.945807420924559</v>
          </cell>
          <cell r="AE84">
            <v>28.459355565693421</v>
          </cell>
          <cell r="AF84">
            <v>0</v>
          </cell>
          <cell r="AG84">
            <v>-13.594715579379809</v>
          </cell>
          <cell r="AH84">
            <v>-4.1082637241486708</v>
          </cell>
          <cell r="AI84">
            <v>1</v>
          </cell>
          <cell r="AJ84" t="str">
            <v>107.E1</v>
          </cell>
          <cell r="AK84" t="str">
            <v/>
          </cell>
          <cell r="AL84">
            <v>5</v>
          </cell>
          <cell r="AM84" t="str">
            <v>4 Vigo Street &amp; 115 Regents StreetLL</v>
          </cell>
        </row>
        <row r="85">
          <cell r="A85" t="str">
            <v>4 Vigo Street &amp; 115 Regents Street</v>
          </cell>
          <cell r="B85">
            <v>107</v>
          </cell>
          <cell r="C85" t="str">
            <v>Retail</v>
          </cell>
          <cell r="D85">
            <v>0</v>
          </cell>
          <cell r="E85">
            <v>0</v>
          </cell>
          <cell r="F85" t="str">
            <v>G</v>
          </cell>
          <cell r="G85">
            <v>254</v>
          </cell>
          <cell r="H85" t="str">
            <v>107.2</v>
          </cell>
          <cell r="I85" t="str">
            <v>Regent Street</v>
          </cell>
          <cell r="J85">
            <v>3</v>
          </cell>
          <cell r="K85" t="str">
            <v>3Retail</v>
          </cell>
          <cell r="L85">
            <v>1359.635405</v>
          </cell>
          <cell r="M85">
            <v>1359.635405</v>
          </cell>
          <cell r="N85">
            <v>1359.635405</v>
          </cell>
          <cell r="O85">
            <v>2008.0335</v>
          </cell>
          <cell r="P85" t="str">
            <v>Y</v>
          </cell>
          <cell r="Q85" t="str">
            <v>FAMILY 4</v>
          </cell>
          <cell r="R85">
            <v>0</v>
          </cell>
          <cell r="S85">
            <v>141.18614734089812</v>
          </cell>
          <cell r="T85" t="str">
            <v>N</v>
          </cell>
          <cell r="U85" t="str">
            <v>N</v>
          </cell>
          <cell r="V85">
            <v>0</v>
          </cell>
          <cell r="W85">
            <v>0</v>
          </cell>
          <cell r="X85">
            <v>0</v>
          </cell>
          <cell r="Y85" t="str">
            <v>N</v>
          </cell>
          <cell r="Z85" t="str">
            <v>N</v>
          </cell>
          <cell r="AA85" t="str">
            <v>N</v>
          </cell>
          <cell r="AB85" t="str">
            <v>N</v>
          </cell>
          <cell r="AC85">
            <v>0</v>
          </cell>
          <cell r="AD85">
            <v>0</v>
          </cell>
          <cell r="AE85">
            <v>0</v>
          </cell>
          <cell r="AF85">
            <v>0</v>
          </cell>
          <cell r="AG85">
            <v>0</v>
          </cell>
          <cell r="AH85">
            <v>0</v>
          </cell>
          <cell r="AI85">
            <v>1</v>
          </cell>
          <cell r="AJ85" t="str">
            <v/>
          </cell>
          <cell r="AK85" t="str">
            <v/>
          </cell>
          <cell r="AL85">
            <v>2</v>
          </cell>
          <cell r="AM85" t="str">
            <v>4 Vigo Street &amp; 115 Regents StreetRetail</v>
          </cell>
        </row>
        <row r="86">
          <cell r="A86" t="str">
            <v>4 Vigo Street &amp; 115 Regents Street</v>
          </cell>
          <cell r="B86">
            <v>107</v>
          </cell>
          <cell r="C86" t="str">
            <v>Office</v>
          </cell>
          <cell r="D86">
            <v>0</v>
          </cell>
          <cell r="E86">
            <v>0</v>
          </cell>
          <cell r="F86" t="str">
            <v>E</v>
          </cell>
          <cell r="G86">
            <v>120</v>
          </cell>
          <cell r="H86" t="str">
            <v>107.1</v>
          </cell>
          <cell r="I86" t="str">
            <v>Regent Street</v>
          </cell>
          <cell r="J86">
            <v>3</v>
          </cell>
          <cell r="K86" t="str">
            <v>3Office</v>
          </cell>
          <cell r="L86">
            <v>178.37376</v>
          </cell>
          <cell r="M86">
            <v>178.37376</v>
          </cell>
          <cell r="N86">
            <v>228.3184128</v>
          </cell>
          <cell r="O86">
            <v>2008.0335</v>
          </cell>
          <cell r="P86" t="str">
            <v>Y</v>
          </cell>
          <cell r="Q86" t="str">
            <v>FAMILY 4</v>
          </cell>
          <cell r="R86">
            <v>0</v>
          </cell>
          <cell r="S86">
            <v>141.18614734089812</v>
          </cell>
          <cell r="T86" t="str">
            <v>N</v>
          </cell>
          <cell r="U86" t="str">
            <v>N</v>
          </cell>
          <cell r="V86">
            <v>0</v>
          </cell>
          <cell r="W86">
            <v>0</v>
          </cell>
          <cell r="X86">
            <v>0</v>
          </cell>
          <cell r="Y86">
            <v>42491</v>
          </cell>
          <cell r="Z86">
            <v>43221</v>
          </cell>
          <cell r="AA86">
            <v>100</v>
          </cell>
          <cell r="AB86">
            <v>75</v>
          </cell>
          <cell r="AC86">
            <v>0</v>
          </cell>
          <cell r="AD86">
            <v>17.837375999999999</v>
          </cell>
          <cell r="AE86">
            <v>13.378032000000001</v>
          </cell>
          <cell r="AF86">
            <v>0</v>
          </cell>
          <cell r="AG86">
            <v>-17.837375999999999</v>
          </cell>
          <cell r="AH86">
            <v>-13.378032000000001</v>
          </cell>
          <cell r="AI86">
            <v>1</v>
          </cell>
          <cell r="AJ86" t="str">
            <v/>
          </cell>
          <cell r="AK86" t="str">
            <v/>
          </cell>
          <cell r="AL86">
            <v>1</v>
          </cell>
          <cell r="AM86" t="str">
            <v>4 Vigo Street &amp; 115 Regents StreetOffice</v>
          </cell>
        </row>
        <row r="87">
          <cell r="A87" t="str">
            <v>40 Margaret Street</v>
          </cell>
          <cell r="B87">
            <v>129</v>
          </cell>
          <cell r="C87" t="str">
            <v>LL</v>
          </cell>
          <cell r="D87" t="str">
            <v>E1</v>
          </cell>
          <cell r="E87">
            <v>0</v>
          </cell>
          <cell r="F87" t="str">
            <v>-</v>
          </cell>
          <cell r="G87" t="str">
            <v>-</v>
          </cell>
          <cell r="H87" t="str">
            <v>129.3</v>
          </cell>
          <cell r="I87" t="str">
            <v>Regent Street</v>
          </cell>
          <cell r="J87">
            <v>3</v>
          </cell>
          <cell r="K87" t="str">
            <v>3LL</v>
          </cell>
          <cell r="L87">
            <v>0</v>
          </cell>
          <cell r="M87">
            <v>34.791265206812646</v>
          </cell>
          <cell r="N87">
            <v>34.791265206812646</v>
          </cell>
          <cell r="O87">
            <v>184.11</v>
          </cell>
          <cell r="P87" t="str">
            <v>Y</v>
          </cell>
          <cell r="Q87" t="str">
            <v>FAMILY 4</v>
          </cell>
          <cell r="R87">
            <v>0</v>
          </cell>
          <cell r="S87">
            <v>137.21219235985762</v>
          </cell>
          <cell r="T87" t="str">
            <v>Y</v>
          </cell>
          <cell r="U87" t="str">
            <v>Y</v>
          </cell>
          <cell r="V87">
            <v>0</v>
          </cell>
          <cell r="W87">
            <v>4773.7857739999981</v>
          </cell>
          <cell r="X87">
            <v>-2.1698288478562189</v>
          </cell>
          <cell r="Y87">
            <v>42156</v>
          </cell>
          <cell r="Z87">
            <v>42095</v>
          </cell>
          <cell r="AA87">
            <v>100</v>
          </cell>
          <cell r="AB87">
            <v>75</v>
          </cell>
          <cell r="AC87">
            <v>0</v>
          </cell>
          <cell r="AD87">
            <v>3.4791265206812647</v>
          </cell>
          <cell r="AE87">
            <v>2.6093448905109486</v>
          </cell>
          <cell r="AF87">
            <v>0</v>
          </cell>
          <cell r="AG87">
            <v>-1.3092976728250458</v>
          </cell>
          <cell r="AH87">
            <v>-0.43951604265472977</v>
          </cell>
          <cell r="AI87">
            <v>1</v>
          </cell>
          <cell r="AJ87" t="str">
            <v>129.E1</v>
          </cell>
          <cell r="AK87" t="str">
            <v/>
          </cell>
          <cell r="AL87">
            <v>5</v>
          </cell>
          <cell r="AM87" t="str">
            <v>40 Margaret StreetLL</v>
          </cell>
        </row>
        <row r="88">
          <cell r="A88" t="str">
            <v>40 Margaret Street</v>
          </cell>
          <cell r="B88">
            <v>129</v>
          </cell>
          <cell r="C88" t="str">
            <v>Retail</v>
          </cell>
          <cell r="D88">
            <v>0</v>
          </cell>
          <cell r="E88">
            <v>0</v>
          </cell>
          <cell r="F88" t="str">
            <v>-</v>
          </cell>
          <cell r="G88" t="str">
            <v>-</v>
          </cell>
          <cell r="H88" t="str">
            <v>129.2</v>
          </cell>
          <cell r="I88" t="str">
            <v>Regent Street</v>
          </cell>
          <cell r="J88">
            <v>3</v>
          </cell>
          <cell r="K88" t="str">
            <v>3Retail</v>
          </cell>
          <cell r="L88">
            <v>41.713447000000002</v>
          </cell>
          <cell r="M88">
            <v>41.713447000000002</v>
          </cell>
          <cell r="N88">
            <v>41.713447000000002</v>
          </cell>
          <cell r="O88">
            <v>184.11</v>
          </cell>
          <cell r="P88" t="str">
            <v>Y</v>
          </cell>
          <cell r="Q88" t="str">
            <v>FAMILY 4</v>
          </cell>
          <cell r="R88">
            <v>0</v>
          </cell>
          <cell r="S88">
            <v>137.21219235985762</v>
          </cell>
          <cell r="T88" t="str">
            <v>N</v>
          </cell>
          <cell r="U88" t="str">
            <v>N</v>
          </cell>
          <cell r="V88">
            <v>0</v>
          </cell>
          <cell r="W88">
            <v>0</v>
          </cell>
          <cell r="X88">
            <v>0</v>
          </cell>
          <cell r="Y88" t="str">
            <v>N</v>
          </cell>
          <cell r="Z88" t="str">
            <v>N</v>
          </cell>
          <cell r="AA88" t="str">
            <v>N</v>
          </cell>
          <cell r="AB88" t="str">
            <v>N</v>
          </cell>
          <cell r="AC88">
            <v>0</v>
          </cell>
          <cell r="AD88">
            <v>0</v>
          </cell>
          <cell r="AE88">
            <v>0</v>
          </cell>
          <cell r="AF88">
            <v>0</v>
          </cell>
          <cell r="AG88">
            <v>0</v>
          </cell>
          <cell r="AH88">
            <v>0</v>
          </cell>
          <cell r="AI88">
            <v>1</v>
          </cell>
          <cell r="AJ88" t="str">
            <v/>
          </cell>
          <cell r="AK88" t="str">
            <v/>
          </cell>
          <cell r="AL88">
            <v>2</v>
          </cell>
          <cell r="AM88" t="str">
            <v>40 Margaret StreetRetail</v>
          </cell>
        </row>
        <row r="89">
          <cell r="A89" t="str">
            <v>40 Margaret Street</v>
          </cell>
          <cell r="B89">
            <v>129</v>
          </cell>
          <cell r="C89" t="str">
            <v>Office</v>
          </cell>
          <cell r="D89">
            <v>0</v>
          </cell>
          <cell r="E89">
            <v>0</v>
          </cell>
          <cell r="F89" t="str">
            <v>-</v>
          </cell>
          <cell r="G89" t="str">
            <v>-</v>
          </cell>
          <cell r="H89" t="str">
            <v>129.1</v>
          </cell>
          <cell r="I89" t="str">
            <v>Regent Street</v>
          </cell>
          <cell r="J89">
            <v>3</v>
          </cell>
          <cell r="K89" t="str">
            <v>3Office</v>
          </cell>
          <cell r="L89">
            <v>183.57632799999999</v>
          </cell>
          <cell r="M89">
            <v>183.57632799999999</v>
          </cell>
          <cell r="N89">
            <v>234.97769983999999</v>
          </cell>
          <cell r="O89">
            <v>184.11</v>
          </cell>
          <cell r="P89" t="str">
            <v>Y</v>
          </cell>
          <cell r="Q89" t="str">
            <v>FAMILY 4</v>
          </cell>
          <cell r="R89">
            <v>0</v>
          </cell>
          <cell r="S89">
            <v>137.21219235985762</v>
          </cell>
          <cell r="T89" t="str">
            <v>N</v>
          </cell>
          <cell r="U89" t="str">
            <v>N</v>
          </cell>
          <cell r="V89">
            <v>0</v>
          </cell>
          <cell r="W89">
            <v>0</v>
          </cell>
          <cell r="X89">
            <v>0</v>
          </cell>
          <cell r="Y89">
            <v>42430</v>
          </cell>
          <cell r="Z89">
            <v>43160</v>
          </cell>
          <cell r="AA89">
            <v>100</v>
          </cell>
          <cell r="AB89">
            <v>75</v>
          </cell>
          <cell r="AC89">
            <v>0</v>
          </cell>
          <cell r="AD89">
            <v>18.357632800000001</v>
          </cell>
          <cell r="AE89">
            <v>13.7682246</v>
          </cell>
          <cell r="AF89">
            <v>0</v>
          </cell>
          <cell r="AG89">
            <v>-18.357632800000001</v>
          </cell>
          <cell r="AH89">
            <v>-13.7682246</v>
          </cell>
          <cell r="AI89">
            <v>1</v>
          </cell>
          <cell r="AJ89" t="str">
            <v/>
          </cell>
          <cell r="AK89" t="str">
            <v/>
          </cell>
          <cell r="AL89">
            <v>1</v>
          </cell>
          <cell r="AM89" t="str">
            <v>40 Margaret StreetOffice</v>
          </cell>
        </row>
        <row r="90">
          <cell r="A90" t="str">
            <v>4-8 Heddon Street</v>
          </cell>
          <cell r="B90">
            <v>130</v>
          </cell>
          <cell r="C90" t="str">
            <v>LL</v>
          </cell>
          <cell r="D90" t="str">
            <v>E1</v>
          </cell>
          <cell r="E90">
            <v>0</v>
          </cell>
          <cell r="F90" t="str">
            <v>-</v>
          </cell>
          <cell r="G90" t="str">
            <v>-</v>
          </cell>
          <cell r="H90" t="str">
            <v>130.3</v>
          </cell>
          <cell r="I90" t="str">
            <v>Regent Street</v>
          </cell>
          <cell r="J90">
            <v>3</v>
          </cell>
          <cell r="K90" t="str">
            <v>3LL</v>
          </cell>
          <cell r="L90">
            <v>0</v>
          </cell>
          <cell r="M90">
            <v>227.34129359286288</v>
          </cell>
          <cell r="N90">
            <v>227.34129359286288</v>
          </cell>
          <cell r="O90">
            <v>1203.0550000000001</v>
          </cell>
          <cell r="P90" t="str">
            <v>Y</v>
          </cell>
          <cell r="Q90" t="str">
            <v>FAMILY 4</v>
          </cell>
          <cell r="R90">
            <v>0</v>
          </cell>
          <cell r="S90">
            <v>157.70241946545138</v>
          </cell>
          <cell r="T90" t="str">
            <v>Y</v>
          </cell>
          <cell r="U90" t="str">
            <v>Y</v>
          </cell>
          <cell r="V90">
            <v>0</v>
          </cell>
          <cell r="W90">
            <v>35852.272043999998</v>
          </cell>
          <cell r="X90">
            <v>-16.295933212159319</v>
          </cell>
          <cell r="Y90">
            <v>45047</v>
          </cell>
          <cell r="Z90">
            <v>45777</v>
          </cell>
          <cell r="AA90">
            <v>100</v>
          </cell>
          <cell r="AB90">
            <v>75</v>
          </cell>
          <cell r="AC90">
            <v>0</v>
          </cell>
          <cell r="AD90">
            <v>22.734129359286289</v>
          </cell>
          <cell r="AE90">
            <v>17.050597019464718</v>
          </cell>
          <cell r="AF90">
            <v>0</v>
          </cell>
          <cell r="AG90">
            <v>-6.4381961471269697</v>
          </cell>
          <cell r="AH90">
            <v>-0.75466380730539839</v>
          </cell>
          <cell r="AI90">
            <v>1</v>
          </cell>
          <cell r="AJ90" t="str">
            <v>130.E1</v>
          </cell>
          <cell r="AK90" t="str">
            <v/>
          </cell>
          <cell r="AL90">
            <v>5</v>
          </cell>
          <cell r="AM90" t="str">
            <v>4-8 Heddon StreetLL</v>
          </cell>
        </row>
        <row r="91">
          <cell r="A91" t="str">
            <v>4-8 Heddon Street</v>
          </cell>
          <cell r="B91">
            <v>130</v>
          </cell>
          <cell r="C91" t="str">
            <v>Retail</v>
          </cell>
          <cell r="D91">
            <v>0</v>
          </cell>
          <cell r="E91">
            <v>0</v>
          </cell>
          <cell r="F91" t="str">
            <v/>
          </cell>
          <cell r="G91">
            <v>0</v>
          </cell>
          <cell r="H91" t="str">
            <v>130.2</v>
          </cell>
          <cell r="I91" t="str">
            <v>Regent Street</v>
          </cell>
          <cell r="J91">
            <v>3</v>
          </cell>
          <cell r="K91" t="str">
            <v>3Retail</v>
          </cell>
          <cell r="L91">
            <v>546.91996099999994</v>
          </cell>
          <cell r="M91">
            <v>546.91996099999994</v>
          </cell>
          <cell r="N91">
            <v>546.91996099999994</v>
          </cell>
          <cell r="O91">
            <v>1203.0550000000001</v>
          </cell>
          <cell r="P91" t="str">
            <v>Y</v>
          </cell>
          <cell r="Q91" t="str">
            <v>FAMILY 4</v>
          </cell>
          <cell r="R91">
            <v>0</v>
          </cell>
          <cell r="S91">
            <v>157.70241946545138</v>
          </cell>
          <cell r="T91" t="str">
            <v>N</v>
          </cell>
          <cell r="U91" t="str">
            <v>N</v>
          </cell>
          <cell r="V91">
            <v>0</v>
          </cell>
          <cell r="W91">
            <v>0</v>
          </cell>
          <cell r="X91">
            <v>0</v>
          </cell>
          <cell r="Y91" t="str">
            <v>N</v>
          </cell>
          <cell r="Z91" t="str">
            <v>N</v>
          </cell>
          <cell r="AA91" t="str">
            <v>N</v>
          </cell>
          <cell r="AB91" t="str">
            <v>N</v>
          </cell>
          <cell r="AC91">
            <v>0</v>
          </cell>
          <cell r="AD91">
            <v>0</v>
          </cell>
          <cell r="AE91">
            <v>0</v>
          </cell>
          <cell r="AF91">
            <v>0</v>
          </cell>
          <cell r="AG91">
            <v>0</v>
          </cell>
          <cell r="AH91">
            <v>0</v>
          </cell>
          <cell r="AI91">
            <v>1</v>
          </cell>
          <cell r="AJ91" t="str">
            <v/>
          </cell>
          <cell r="AK91" t="str">
            <v/>
          </cell>
          <cell r="AL91">
            <v>2</v>
          </cell>
          <cell r="AM91" t="str">
            <v>4-8 Heddon StreetRetail</v>
          </cell>
        </row>
        <row r="92">
          <cell r="A92" t="str">
            <v>4-8 Heddon Street</v>
          </cell>
          <cell r="B92">
            <v>130</v>
          </cell>
          <cell r="C92" t="str">
            <v>Office</v>
          </cell>
          <cell r="D92">
            <v>0</v>
          </cell>
          <cell r="E92">
            <v>0</v>
          </cell>
          <cell r="F92" t="str">
            <v/>
          </cell>
          <cell r="G92">
            <v>0</v>
          </cell>
          <cell r="H92" t="str">
            <v>130.1</v>
          </cell>
          <cell r="I92" t="str">
            <v>Regent Street</v>
          </cell>
          <cell r="J92">
            <v>3</v>
          </cell>
          <cell r="K92" t="str">
            <v>3Office</v>
          </cell>
          <cell r="L92">
            <v>684.78801299999998</v>
          </cell>
          <cell r="M92">
            <v>684.78801299999998</v>
          </cell>
          <cell r="N92">
            <v>876.52865664000001</v>
          </cell>
          <cell r="O92">
            <v>1203.0550000000001</v>
          </cell>
          <cell r="P92" t="str">
            <v>Y</v>
          </cell>
          <cell r="Q92" t="str">
            <v>FAMILY 4</v>
          </cell>
          <cell r="R92">
            <v>0</v>
          </cell>
          <cell r="S92">
            <v>157.70241946545138</v>
          </cell>
          <cell r="T92" t="str">
            <v>N</v>
          </cell>
          <cell r="U92" t="str">
            <v>N</v>
          </cell>
          <cell r="V92">
            <v>0</v>
          </cell>
          <cell r="W92">
            <v>0</v>
          </cell>
          <cell r="X92">
            <v>0</v>
          </cell>
          <cell r="Y92">
            <v>42430</v>
          </cell>
          <cell r="Z92">
            <v>43160</v>
          </cell>
          <cell r="AA92">
            <v>100</v>
          </cell>
          <cell r="AB92">
            <v>75</v>
          </cell>
          <cell r="AC92">
            <v>0</v>
          </cell>
          <cell r="AD92">
            <v>68.478801299999986</v>
          </cell>
          <cell r="AE92">
            <v>51.359100975000004</v>
          </cell>
          <cell r="AF92">
            <v>0</v>
          </cell>
          <cell r="AG92">
            <v>-68.478801299999986</v>
          </cell>
          <cell r="AH92">
            <v>-51.359100975000004</v>
          </cell>
          <cell r="AI92">
            <v>1</v>
          </cell>
          <cell r="AJ92" t="str">
            <v/>
          </cell>
          <cell r="AK92" t="str">
            <v/>
          </cell>
          <cell r="AL92">
            <v>1</v>
          </cell>
          <cell r="AM92" t="str">
            <v>4-8 Heddon StreetOffice</v>
          </cell>
        </row>
        <row r="93">
          <cell r="A93" t="str">
            <v>5 Conduit Street</v>
          </cell>
          <cell r="B93">
            <v>132</v>
          </cell>
          <cell r="C93" t="str">
            <v>LL</v>
          </cell>
          <cell r="D93" t="str">
            <v>E1</v>
          </cell>
          <cell r="E93">
            <v>0</v>
          </cell>
          <cell r="F93" t="str">
            <v>-</v>
          </cell>
          <cell r="G93" t="str">
            <v>-</v>
          </cell>
          <cell r="H93" t="str">
            <v>132.3</v>
          </cell>
          <cell r="I93" t="str">
            <v>Regent Street</v>
          </cell>
          <cell r="J93">
            <v>3</v>
          </cell>
          <cell r="K93" t="str">
            <v>3LL</v>
          </cell>
          <cell r="L93">
            <v>0</v>
          </cell>
          <cell r="M93">
            <v>80.803568532035669</v>
          </cell>
          <cell r="N93">
            <v>80.803568532035669</v>
          </cell>
          <cell r="O93">
            <v>427.6</v>
          </cell>
          <cell r="P93" t="str">
            <v>Y</v>
          </cell>
          <cell r="Q93" t="str">
            <v>FAMILY 6</v>
          </cell>
          <cell r="R93">
            <v>0</v>
          </cell>
          <cell r="S93">
            <v>186.28017307609187</v>
          </cell>
          <cell r="T93" t="str">
            <v>Y</v>
          </cell>
          <cell r="U93" t="str">
            <v>Y</v>
          </cell>
          <cell r="V93">
            <v>0</v>
          </cell>
          <cell r="W93">
            <v>15052.102731313455</v>
          </cell>
          <cell r="X93">
            <v>-6.8416322544639039</v>
          </cell>
          <cell r="Y93" t="str">
            <v>2017</v>
          </cell>
          <cell r="Z93">
            <v>2747</v>
          </cell>
          <cell r="AA93">
            <v>100</v>
          </cell>
          <cell r="AB93">
            <v>75</v>
          </cell>
          <cell r="AC93">
            <v>0</v>
          </cell>
          <cell r="AD93">
            <v>8.0803568532035666</v>
          </cell>
          <cell r="AE93">
            <v>6.0602676399026754</v>
          </cell>
          <cell r="AF93">
            <v>0</v>
          </cell>
          <cell r="AG93">
            <v>-1.2387245987396627</v>
          </cell>
          <cell r="AH93">
            <v>0.78136461456122852</v>
          </cell>
          <cell r="AI93">
            <v>1</v>
          </cell>
          <cell r="AJ93" t="str">
            <v>132.E1</v>
          </cell>
          <cell r="AK93" t="str">
            <v/>
          </cell>
          <cell r="AL93">
            <v>5</v>
          </cell>
          <cell r="AM93" t="str">
            <v>5 Conduit StreetLL</v>
          </cell>
        </row>
        <row r="94">
          <cell r="A94" t="str">
            <v>5 Conduit Street</v>
          </cell>
          <cell r="B94">
            <v>132</v>
          </cell>
          <cell r="C94" t="str">
            <v>Retail</v>
          </cell>
          <cell r="D94">
            <v>0</v>
          </cell>
          <cell r="E94">
            <v>0</v>
          </cell>
          <cell r="F94" t="str">
            <v>G</v>
          </cell>
          <cell r="G94">
            <v>161.19999999999999</v>
          </cell>
          <cell r="H94" t="str">
            <v>132.2</v>
          </cell>
          <cell r="I94" t="str">
            <v>Regent Street</v>
          </cell>
          <cell r="J94">
            <v>3</v>
          </cell>
          <cell r="K94" t="str">
            <v>3Retail</v>
          </cell>
          <cell r="L94">
            <v>105.07329299999999</v>
          </cell>
          <cell r="M94">
            <v>105.07329299999999</v>
          </cell>
          <cell r="N94">
            <v>105.07329299999999</v>
          </cell>
          <cell r="O94">
            <v>427.6</v>
          </cell>
          <cell r="P94" t="str">
            <v>Y</v>
          </cell>
          <cell r="Q94" t="str">
            <v>FAMILY 6</v>
          </cell>
          <cell r="R94">
            <v>0</v>
          </cell>
          <cell r="S94">
            <v>186.28017307609187</v>
          </cell>
          <cell r="T94" t="str">
            <v>N</v>
          </cell>
          <cell r="U94" t="str">
            <v>N</v>
          </cell>
          <cell r="V94">
            <v>0</v>
          </cell>
          <cell r="W94">
            <v>0</v>
          </cell>
          <cell r="X94">
            <v>0</v>
          </cell>
          <cell r="Y94" t="str">
            <v>N</v>
          </cell>
          <cell r="Z94" t="str">
            <v>N</v>
          </cell>
          <cell r="AA94" t="str">
            <v>N</v>
          </cell>
          <cell r="AB94" t="str">
            <v>N</v>
          </cell>
          <cell r="AC94">
            <v>0</v>
          </cell>
          <cell r="AD94">
            <v>0</v>
          </cell>
          <cell r="AE94">
            <v>0</v>
          </cell>
          <cell r="AF94">
            <v>0</v>
          </cell>
          <cell r="AG94">
            <v>0</v>
          </cell>
          <cell r="AH94">
            <v>0</v>
          </cell>
          <cell r="AI94">
            <v>1</v>
          </cell>
          <cell r="AJ94" t="str">
            <v/>
          </cell>
          <cell r="AK94" t="str">
            <v/>
          </cell>
          <cell r="AL94">
            <v>2</v>
          </cell>
          <cell r="AM94" t="str">
            <v>5 Conduit StreetRetail</v>
          </cell>
        </row>
        <row r="95">
          <cell r="A95" t="str">
            <v>5 Conduit Street</v>
          </cell>
          <cell r="B95">
            <v>132</v>
          </cell>
          <cell r="C95" t="str">
            <v>Office</v>
          </cell>
          <cell r="D95" t="str">
            <v>E1</v>
          </cell>
          <cell r="E95">
            <v>0</v>
          </cell>
          <cell r="F95" t="str">
            <v>E</v>
          </cell>
          <cell r="G95">
            <v>105</v>
          </cell>
          <cell r="H95" t="str">
            <v>132.1</v>
          </cell>
          <cell r="I95" t="str">
            <v>Regent Street</v>
          </cell>
          <cell r="J95">
            <v>3</v>
          </cell>
          <cell r="K95" t="str">
            <v>3Office</v>
          </cell>
          <cell r="L95">
            <v>301.93475000000001</v>
          </cell>
          <cell r="M95">
            <v>301.93475000000001</v>
          </cell>
          <cell r="N95">
            <v>386.47648000000004</v>
          </cell>
          <cell r="O95">
            <v>427.6</v>
          </cell>
          <cell r="P95" t="str">
            <v>Y</v>
          </cell>
          <cell r="Q95" t="str">
            <v>FAMILY 6</v>
          </cell>
          <cell r="R95">
            <v>0</v>
          </cell>
          <cell r="S95">
            <v>186.28017307609187</v>
          </cell>
          <cell r="T95" t="str">
            <v>Y</v>
          </cell>
          <cell r="U95" t="str">
            <v>Y</v>
          </cell>
          <cell r="V95">
            <v>0</v>
          </cell>
          <cell r="W95">
            <v>56244.45748768653</v>
          </cell>
          <cell r="X95">
            <v>-25.564793261878155</v>
          </cell>
          <cell r="Y95">
            <v>43617</v>
          </cell>
          <cell r="Z95">
            <v>42552</v>
          </cell>
          <cell r="AA95">
            <v>12.65</v>
          </cell>
          <cell r="AB95">
            <v>12.65</v>
          </cell>
          <cell r="AC95">
            <v>0</v>
          </cell>
          <cell r="AD95">
            <v>3.8194745875000002</v>
          </cell>
          <cell r="AE95">
            <v>3.8194745875000002</v>
          </cell>
          <cell r="AF95">
            <v>0</v>
          </cell>
          <cell r="AG95">
            <v>21.745318674378154</v>
          </cell>
          <cell r="AH95">
            <v>21.745318674378154</v>
          </cell>
          <cell r="AI95">
            <v>1</v>
          </cell>
          <cell r="AJ95" t="str">
            <v>132.E1</v>
          </cell>
          <cell r="AK95" t="str">
            <v/>
          </cell>
          <cell r="AL95">
            <v>1</v>
          </cell>
          <cell r="AM95" t="str">
            <v>5 Conduit StreetOffice</v>
          </cell>
        </row>
        <row r="96">
          <cell r="A96" t="str">
            <v>5 Vigo Street</v>
          </cell>
          <cell r="B96">
            <v>133</v>
          </cell>
          <cell r="C96" t="str">
            <v>LL</v>
          </cell>
          <cell r="D96" t="str">
            <v>E1</v>
          </cell>
          <cell r="E96" t="str">
            <v>G1</v>
          </cell>
          <cell r="F96" t="str">
            <v>-</v>
          </cell>
          <cell r="G96" t="str">
            <v>-</v>
          </cell>
          <cell r="H96" t="str">
            <v>133.3</v>
          </cell>
          <cell r="I96" t="str">
            <v>Regent Street</v>
          </cell>
          <cell r="J96">
            <v>3</v>
          </cell>
          <cell r="K96" t="str">
            <v>3LL</v>
          </cell>
          <cell r="L96">
            <v>0</v>
          </cell>
          <cell r="M96">
            <v>100.38127542579072</v>
          </cell>
          <cell r="N96">
            <v>100.38127542579072</v>
          </cell>
          <cell r="O96">
            <v>531.20219999999995</v>
          </cell>
          <cell r="P96" t="str">
            <v>Y</v>
          </cell>
          <cell r="Q96" t="str">
            <v>FAMILY 2</v>
          </cell>
          <cell r="R96">
            <v>221.98362246372935</v>
          </cell>
          <cell r="S96">
            <v>221.96072906516866</v>
          </cell>
          <cell r="T96" t="str">
            <v>Y</v>
          </cell>
          <cell r="U96" t="str">
            <v>Y</v>
          </cell>
          <cell r="V96">
            <v>22282.999146546361</v>
          </cell>
          <cell r="W96">
            <v>22280.701078000006</v>
          </cell>
          <cell r="X96">
            <v>-14.69704452595707</v>
          </cell>
          <cell r="Y96" t="str">
            <v>2036</v>
          </cell>
          <cell r="Z96">
            <v>2766</v>
          </cell>
          <cell r="AA96">
            <v>100</v>
          </cell>
          <cell r="AB96">
            <v>75</v>
          </cell>
          <cell r="AC96">
            <v>0</v>
          </cell>
          <cell r="AD96">
            <v>10.038127542579073</v>
          </cell>
          <cell r="AE96">
            <v>7.5285956569343044</v>
          </cell>
          <cell r="AF96">
            <v>0</v>
          </cell>
          <cell r="AG96">
            <v>4.6589169833779973</v>
          </cell>
          <cell r="AH96">
            <v>7.1684488690227655</v>
          </cell>
          <cell r="AI96">
            <v>1</v>
          </cell>
          <cell r="AJ96" t="str">
            <v>133.E1</v>
          </cell>
          <cell r="AK96" t="str">
            <v>133.G1</v>
          </cell>
          <cell r="AL96">
            <v>5</v>
          </cell>
          <cell r="AM96" t="str">
            <v>5 Vigo StreetLL</v>
          </cell>
        </row>
        <row r="97">
          <cell r="A97" t="str">
            <v>5 Vigo Street</v>
          </cell>
          <cell r="B97">
            <v>133</v>
          </cell>
          <cell r="C97" t="str">
            <v>Retail</v>
          </cell>
          <cell r="D97">
            <v>0</v>
          </cell>
          <cell r="E97">
            <v>0</v>
          </cell>
          <cell r="F97" t="str">
            <v>D</v>
          </cell>
          <cell r="G97">
            <v>91</v>
          </cell>
          <cell r="H97" t="str">
            <v>133.2</v>
          </cell>
          <cell r="I97" t="str">
            <v>Regent Street</v>
          </cell>
          <cell r="J97">
            <v>3</v>
          </cell>
          <cell r="K97" t="str">
            <v>3Retail</v>
          </cell>
          <cell r="L97">
            <v>181.71826799999999</v>
          </cell>
          <cell r="M97">
            <v>181.71826799999999</v>
          </cell>
          <cell r="N97">
            <v>181.71826799999999</v>
          </cell>
          <cell r="O97">
            <v>531.20219999999995</v>
          </cell>
          <cell r="P97" t="str">
            <v>Y</v>
          </cell>
          <cell r="Q97" t="str">
            <v>FAMILY 2</v>
          </cell>
          <cell r="R97">
            <v>221.98362246372935</v>
          </cell>
          <cell r="S97">
            <v>221.96072906516866</v>
          </cell>
          <cell r="T97" t="str">
            <v>N</v>
          </cell>
          <cell r="U97" t="str">
            <v>N</v>
          </cell>
          <cell r="V97">
            <v>0</v>
          </cell>
          <cell r="W97">
            <v>0</v>
          </cell>
          <cell r="X97">
            <v>0</v>
          </cell>
          <cell r="Y97" t="str">
            <v>N</v>
          </cell>
          <cell r="Z97" t="str">
            <v>N</v>
          </cell>
          <cell r="AA97" t="str">
            <v>N</v>
          </cell>
          <cell r="AB97" t="str">
            <v>N</v>
          </cell>
          <cell r="AC97">
            <v>0</v>
          </cell>
          <cell r="AD97">
            <v>0</v>
          </cell>
          <cell r="AE97">
            <v>0</v>
          </cell>
          <cell r="AF97">
            <v>0</v>
          </cell>
          <cell r="AG97">
            <v>0</v>
          </cell>
          <cell r="AH97">
            <v>0</v>
          </cell>
          <cell r="AI97">
            <v>1</v>
          </cell>
          <cell r="AJ97" t="str">
            <v/>
          </cell>
          <cell r="AK97" t="str">
            <v/>
          </cell>
          <cell r="AL97">
            <v>2</v>
          </cell>
          <cell r="AM97" t="str">
            <v>5 Vigo StreetRetail</v>
          </cell>
        </row>
        <row r="98">
          <cell r="A98" t="str">
            <v>5 Vigo Street</v>
          </cell>
          <cell r="B98">
            <v>133</v>
          </cell>
          <cell r="C98" t="str">
            <v>Office</v>
          </cell>
          <cell r="D98">
            <v>0</v>
          </cell>
          <cell r="E98" t="str">
            <v>G1</v>
          </cell>
          <cell r="F98" t="str">
            <v>D</v>
          </cell>
          <cell r="G98">
            <v>91</v>
          </cell>
          <cell r="H98" t="str">
            <v>133.1</v>
          </cell>
          <cell r="I98" t="str">
            <v>Regent Street</v>
          </cell>
          <cell r="J98">
            <v>3</v>
          </cell>
          <cell r="K98" t="str">
            <v>3Office</v>
          </cell>
          <cell r="L98">
            <v>350.894631</v>
          </cell>
          <cell r="M98">
            <v>350.894631</v>
          </cell>
          <cell r="N98">
            <v>449.14512768000003</v>
          </cell>
          <cell r="O98">
            <v>531.20219999999995</v>
          </cell>
          <cell r="P98" t="str">
            <v>Y</v>
          </cell>
          <cell r="Q98" t="str">
            <v>FAMILY 2</v>
          </cell>
          <cell r="R98">
            <v>221.98362246372935</v>
          </cell>
          <cell r="S98">
            <v>221.96072906516866</v>
          </cell>
          <cell r="T98" t="str">
            <v>Y</v>
          </cell>
          <cell r="U98" t="str">
            <v>N</v>
          </cell>
          <cell r="V98">
            <v>77892.861292453614</v>
          </cell>
          <cell r="W98">
            <v>0</v>
          </cell>
          <cell r="X98">
            <v>-15.974267993856389</v>
          </cell>
          <cell r="Y98">
            <v>45047</v>
          </cell>
          <cell r="Z98">
            <v>45777</v>
          </cell>
          <cell r="AA98">
            <v>100</v>
          </cell>
          <cell r="AB98">
            <v>75</v>
          </cell>
          <cell r="AC98">
            <v>0</v>
          </cell>
          <cell r="AD98">
            <v>35.089463100000003</v>
          </cell>
          <cell r="AE98">
            <v>26.317097324999999</v>
          </cell>
          <cell r="AF98">
            <v>0</v>
          </cell>
          <cell r="AG98">
            <v>-19.115195106143616</v>
          </cell>
          <cell r="AH98">
            <v>-10.34282933114361</v>
          </cell>
          <cell r="AI98">
            <v>1</v>
          </cell>
          <cell r="AJ98" t="str">
            <v/>
          </cell>
          <cell r="AK98" t="str">
            <v>133.G1</v>
          </cell>
          <cell r="AL98">
            <v>1</v>
          </cell>
          <cell r="AM98" t="str">
            <v>5 Vigo StreetOffice</v>
          </cell>
        </row>
        <row r="99">
          <cell r="A99" t="str">
            <v>59 Great Portland Street</v>
          </cell>
          <cell r="B99">
            <v>135</v>
          </cell>
          <cell r="C99" t="str">
            <v>LL</v>
          </cell>
          <cell r="D99" t="str">
            <v>E1</v>
          </cell>
          <cell r="E99">
            <v>0</v>
          </cell>
          <cell r="F99" t="str">
            <v>-</v>
          </cell>
          <cell r="G99" t="str">
            <v>-</v>
          </cell>
          <cell r="H99" t="str">
            <v>135.3</v>
          </cell>
          <cell r="I99" t="str">
            <v>Regent Street</v>
          </cell>
          <cell r="J99">
            <v>3</v>
          </cell>
          <cell r="K99" t="str">
            <v>3LL</v>
          </cell>
          <cell r="L99">
            <v>0</v>
          </cell>
          <cell r="M99">
            <v>41.446788321167872</v>
          </cell>
          <cell r="N99">
            <v>41.446788321167872</v>
          </cell>
          <cell r="O99">
            <v>219.33</v>
          </cell>
          <cell r="P99" t="str">
            <v>Y</v>
          </cell>
          <cell r="Q99" t="str">
            <v>FAMILY 4</v>
          </cell>
          <cell r="R99">
            <v>0</v>
          </cell>
          <cell r="S99">
            <v>41.782165280960029</v>
          </cell>
          <cell r="T99" t="str">
            <v>Y</v>
          </cell>
          <cell r="U99" t="str">
            <v>Y</v>
          </cell>
          <cell r="V99">
            <v>0</v>
          </cell>
          <cell r="W99">
            <v>1731.7365599999998</v>
          </cell>
          <cell r="X99">
            <v>-0.78712621861679988</v>
          </cell>
          <cell r="Y99" t="str">
            <v>2039</v>
          </cell>
          <cell r="Z99">
            <v>2769</v>
          </cell>
          <cell r="AA99">
            <v>100</v>
          </cell>
          <cell r="AB99">
            <v>75</v>
          </cell>
          <cell r="AC99">
            <v>0</v>
          </cell>
          <cell r="AD99">
            <v>4.1446788321167869</v>
          </cell>
          <cell r="AE99">
            <v>3.1085091240875906</v>
          </cell>
          <cell r="AF99">
            <v>0</v>
          </cell>
          <cell r="AG99">
            <v>-3.3575526134999869</v>
          </cell>
          <cell r="AH99">
            <v>-2.3213829054707906</v>
          </cell>
          <cell r="AI99">
            <v>1</v>
          </cell>
          <cell r="AJ99" t="str">
            <v>135.E1</v>
          </cell>
          <cell r="AK99" t="str">
            <v/>
          </cell>
          <cell r="AL99">
            <v>5</v>
          </cell>
          <cell r="AM99" t="str">
            <v>59 Great Portland StreetLL</v>
          </cell>
        </row>
        <row r="100">
          <cell r="A100" t="str">
            <v>59 Great Portland Street</v>
          </cell>
          <cell r="B100">
            <v>135</v>
          </cell>
          <cell r="C100" t="str">
            <v>Retail</v>
          </cell>
          <cell r="D100">
            <v>0</v>
          </cell>
          <cell r="E100">
            <v>0</v>
          </cell>
          <cell r="F100" t="str">
            <v>D</v>
          </cell>
          <cell r="G100">
            <v>86</v>
          </cell>
          <cell r="H100" t="str">
            <v>135.2</v>
          </cell>
          <cell r="I100" t="str">
            <v>Regent Street</v>
          </cell>
          <cell r="J100">
            <v>3</v>
          </cell>
          <cell r="K100" t="str">
            <v>3Retail</v>
          </cell>
          <cell r="L100">
            <v>105.63071100000001</v>
          </cell>
          <cell r="M100">
            <v>105.63071100000001</v>
          </cell>
          <cell r="N100">
            <v>105.63071100000001</v>
          </cell>
          <cell r="O100">
            <v>219.33</v>
          </cell>
          <cell r="P100" t="str">
            <v>Y</v>
          </cell>
          <cell r="Q100" t="str">
            <v>FAMILY 4</v>
          </cell>
          <cell r="R100">
            <v>0</v>
          </cell>
          <cell r="S100">
            <v>41.782165280960029</v>
          </cell>
          <cell r="T100" t="str">
            <v>N</v>
          </cell>
          <cell r="U100" t="str">
            <v>N</v>
          </cell>
          <cell r="V100">
            <v>0</v>
          </cell>
          <cell r="W100">
            <v>0</v>
          </cell>
          <cell r="X100">
            <v>0</v>
          </cell>
          <cell r="Y100" t="str">
            <v>N</v>
          </cell>
          <cell r="Z100" t="str">
            <v>N</v>
          </cell>
          <cell r="AA100" t="str">
            <v>N</v>
          </cell>
          <cell r="AB100" t="str">
            <v>N</v>
          </cell>
          <cell r="AC100">
            <v>0</v>
          </cell>
          <cell r="AD100">
            <v>0</v>
          </cell>
          <cell r="AE100">
            <v>0</v>
          </cell>
          <cell r="AF100">
            <v>0</v>
          </cell>
          <cell r="AG100">
            <v>0</v>
          </cell>
          <cell r="AH100">
            <v>0</v>
          </cell>
          <cell r="AI100">
            <v>1</v>
          </cell>
          <cell r="AJ100" t="str">
            <v/>
          </cell>
          <cell r="AK100" t="str">
            <v/>
          </cell>
          <cell r="AL100">
            <v>2</v>
          </cell>
          <cell r="AM100" t="str">
            <v>59 Great Portland StreetRetail</v>
          </cell>
        </row>
        <row r="101">
          <cell r="A101" t="str">
            <v>59 Great Portland Street</v>
          </cell>
          <cell r="B101">
            <v>135</v>
          </cell>
          <cell r="C101" t="str">
            <v>Residential</v>
          </cell>
          <cell r="D101">
            <v>0</v>
          </cell>
          <cell r="E101">
            <v>0</v>
          </cell>
          <cell r="F101" t="str">
            <v>D</v>
          </cell>
          <cell r="G101">
            <v>81</v>
          </cell>
          <cell r="H101" t="str">
            <v>135.4</v>
          </cell>
          <cell r="I101" t="str">
            <v>Regent Street</v>
          </cell>
          <cell r="J101">
            <v>3</v>
          </cell>
          <cell r="K101" t="str">
            <v>3Residential</v>
          </cell>
          <cell r="L101">
            <v>115.013914</v>
          </cell>
          <cell r="M101">
            <v>115.013914</v>
          </cell>
          <cell r="N101">
            <v>147.21780992000001</v>
          </cell>
          <cell r="O101">
            <v>219.33</v>
          </cell>
          <cell r="P101" t="str">
            <v>Y</v>
          </cell>
          <cell r="Q101" t="str">
            <v>FAMILY 4</v>
          </cell>
          <cell r="R101">
            <v>0</v>
          </cell>
          <cell r="S101">
            <v>41.782165280960029</v>
          </cell>
          <cell r="T101">
            <v>0</v>
          </cell>
          <cell r="U101">
            <v>0</v>
          </cell>
          <cell r="V101">
            <v>0</v>
          </cell>
          <cell r="W101">
            <v>0</v>
          </cell>
          <cell r="X101">
            <v>0</v>
          </cell>
          <cell r="Y101" t="str">
            <v>2132</v>
          </cell>
          <cell r="Z101">
            <v>2862</v>
          </cell>
          <cell r="AA101">
            <v>100</v>
          </cell>
          <cell r="AB101">
            <v>75</v>
          </cell>
          <cell r="AC101">
            <v>0</v>
          </cell>
          <cell r="AD101">
            <v>11.501391400000001</v>
          </cell>
          <cell r="AE101">
            <v>8.6260435500000003</v>
          </cell>
          <cell r="AF101">
            <v>0</v>
          </cell>
          <cell r="AG101">
            <v>-11.501391400000001</v>
          </cell>
          <cell r="AH101">
            <v>-8.6260435500000003</v>
          </cell>
          <cell r="AI101">
            <v>1</v>
          </cell>
          <cell r="AJ101" t="str">
            <v/>
          </cell>
          <cell r="AK101" t="str">
            <v/>
          </cell>
          <cell r="AL101">
            <v>10</v>
          </cell>
          <cell r="AM101" t="str">
            <v>59 Great Portland StreetResidential</v>
          </cell>
        </row>
        <row r="102">
          <cell r="A102" t="str">
            <v>6 Conduit Street</v>
          </cell>
          <cell r="B102">
            <v>136</v>
          </cell>
          <cell r="C102" t="str">
            <v>LL</v>
          </cell>
          <cell r="D102" t="str">
            <v>E1</v>
          </cell>
          <cell r="E102">
            <v>0</v>
          </cell>
          <cell r="F102" t="str">
            <v>-</v>
          </cell>
          <cell r="G102" t="str">
            <v>-</v>
          </cell>
          <cell r="H102" t="str">
            <v>136.3</v>
          </cell>
          <cell r="I102" t="str">
            <v>Regent Street</v>
          </cell>
          <cell r="J102">
            <v>3</v>
          </cell>
          <cell r="K102" t="str">
            <v>3LL</v>
          </cell>
          <cell r="L102">
            <v>0</v>
          </cell>
          <cell r="M102">
            <v>57.868280616382798</v>
          </cell>
          <cell r="N102">
            <v>57.868280616382798</v>
          </cell>
          <cell r="O102">
            <v>306.23</v>
          </cell>
          <cell r="P102" t="str">
            <v>Y</v>
          </cell>
          <cell r="Q102" t="str">
            <v>FAMILY 6</v>
          </cell>
          <cell r="R102">
            <v>0</v>
          </cell>
          <cell r="S102">
            <v>106.5663400244548</v>
          </cell>
          <cell r="T102" t="str">
            <v>Y</v>
          </cell>
          <cell r="U102" t="str">
            <v>Y</v>
          </cell>
          <cell r="V102">
            <v>0</v>
          </cell>
          <cell r="W102">
            <v>6166.8108687960166</v>
          </cell>
          <cell r="X102">
            <v>-2.8030005441938535</v>
          </cell>
          <cell r="Y102">
            <v>43647</v>
          </cell>
          <cell r="Z102">
            <v>44377</v>
          </cell>
          <cell r="AA102">
            <v>100</v>
          </cell>
          <cell r="AB102">
            <v>75</v>
          </cell>
          <cell r="AC102">
            <v>0</v>
          </cell>
          <cell r="AD102">
            <v>5.7868280616382801</v>
          </cell>
          <cell r="AE102">
            <v>4.3401210462287096</v>
          </cell>
          <cell r="AF102">
            <v>0</v>
          </cell>
          <cell r="AG102">
            <v>-2.9838275174444266</v>
          </cell>
          <cell r="AH102">
            <v>-1.5371205020348562</v>
          </cell>
          <cell r="AI102">
            <v>1</v>
          </cell>
          <cell r="AJ102" t="str">
            <v>136.E1</v>
          </cell>
          <cell r="AK102" t="str">
            <v/>
          </cell>
          <cell r="AL102">
            <v>5</v>
          </cell>
          <cell r="AM102" t="str">
            <v>6 Conduit StreetLL</v>
          </cell>
        </row>
        <row r="103">
          <cell r="A103" t="str">
            <v>6 Conduit Street</v>
          </cell>
          <cell r="B103">
            <v>136</v>
          </cell>
          <cell r="C103" t="str">
            <v>Retail</v>
          </cell>
          <cell r="D103">
            <v>0</v>
          </cell>
          <cell r="E103">
            <v>0</v>
          </cell>
          <cell r="F103" t="str">
            <v>D</v>
          </cell>
          <cell r="G103">
            <v>79</v>
          </cell>
          <cell r="H103" t="str">
            <v>136.2</v>
          </cell>
          <cell r="I103" t="str">
            <v>Regent Street</v>
          </cell>
          <cell r="J103">
            <v>3</v>
          </cell>
          <cell r="K103" t="str">
            <v>3Retail</v>
          </cell>
          <cell r="L103">
            <v>131.179036</v>
          </cell>
          <cell r="M103">
            <v>131.179036</v>
          </cell>
          <cell r="N103">
            <v>131.179036</v>
          </cell>
          <cell r="O103">
            <v>306.23</v>
          </cell>
          <cell r="P103" t="str">
            <v>Y</v>
          </cell>
          <cell r="Q103" t="str">
            <v>FAMILY 6</v>
          </cell>
          <cell r="R103">
            <v>0</v>
          </cell>
          <cell r="S103">
            <v>106.5663400244548</v>
          </cell>
          <cell r="T103" t="str">
            <v>N</v>
          </cell>
          <cell r="U103" t="str">
            <v>N</v>
          </cell>
          <cell r="V103">
            <v>0</v>
          </cell>
          <cell r="W103">
            <v>0</v>
          </cell>
          <cell r="X103">
            <v>0</v>
          </cell>
          <cell r="Y103" t="str">
            <v>N</v>
          </cell>
          <cell r="Z103" t="str">
            <v>N</v>
          </cell>
          <cell r="AA103" t="str">
            <v>N</v>
          </cell>
          <cell r="AB103" t="str">
            <v>N</v>
          </cell>
          <cell r="AC103">
            <v>0</v>
          </cell>
          <cell r="AD103">
            <v>0</v>
          </cell>
          <cell r="AE103">
            <v>0</v>
          </cell>
          <cell r="AF103">
            <v>0</v>
          </cell>
          <cell r="AG103">
            <v>0</v>
          </cell>
          <cell r="AH103">
            <v>0</v>
          </cell>
          <cell r="AI103">
            <v>1</v>
          </cell>
          <cell r="AJ103" t="str">
            <v/>
          </cell>
          <cell r="AK103" t="str">
            <v/>
          </cell>
          <cell r="AL103">
            <v>2</v>
          </cell>
          <cell r="AM103" t="str">
            <v>6 Conduit StreetRetail</v>
          </cell>
        </row>
        <row r="104">
          <cell r="A104" t="str">
            <v>6 Conduit Street</v>
          </cell>
          <cell r="B104">
            <v>136</v>
          </cell>
          <cell r="C104" t="str">
            <v>Office</v>
          </cell>
          <cell r="D104" t="str">
            <v>E1</v>
          </cell>
          <cell r="E104">
            <v>0</v>
          </cell>
          <cell r="F104" t="str">
            <v>G</v>
          </cell>
          <cell r="G104">
            <v>153</v>
          </cell>
          <cell r="H104" t="str">
            <v>136.1</v>
          </cell>
          <cell r="I104" t="str">
            <v>Regent Street</v>
          </cell>
          <cell r="J104">
            <v>3</v>
          </cell>
          <cell r="K104" t="str">
            <v>3Office</v>
          </cell>
          <cell r="L104">
            <v>160.07186899999999</v>
          </cell>
          <cell r="M104">
            <v>160.07186899999999</v>
          </cell>
          <cell r="N104">
            <v>204.89199231999999</v>
          </cell>
          <cell r="O104">
            <v>306.23</v>
          </cell>
          <cell r="P104" t="str">
            <v>Y</v>
          </cell>
          <cell r="Q104" t="str">
            <v>FAMILY 6</v>
          </cell>
          <cell r="R104">
            <v>0</v>
          </cell>
          <cell r="S104">
            <v>106.5663400244548</v>
          </cell>
          <cell r="T104" t="str">
            <v>Y</v>
          </cell>
          <cell r="U104" t="str">
            <v>Y</v>
          </cell>
          <cell r="V104">
            <v>0</v>
          </cell>
          <cell r="W104">
            <v>17058.273220203984</v>
          </cell>
          <cell r="X104">
            <v>-7.7534969267793166</v>
          </cell>
          <cell r="Y104" t="str">
            <v>2014</v>
          </cell>
          <cell r="Z104">
            <v>41699</v>
          </cell>
          <cell r="AA104">
            <v>61.42</v>
          </cell>
          <cell r="AB104">
            <v>61.42</v>
          </cell>
          <cell r="AC104">
            <v>0</v>
          </cell>
          <cell r="AD104">
            <v>9.8316141939800001</v>
          </cell>
          <cell r="AE104">
            <v>9.8316141939800001</v>
          </cell>
          <cell r="AF104">
            <v>0</v>
          </cell>
          <cell r="AG104">
            <v>-2.0781172672006836</v>
          </cell>
          <cell r="AH104">
            <v>-2.0781172672006836</v>
          </cell>
          <cell r="AI104">
            <v>1</v>
          </cell>
          <cell r="AJ104" t="str">
            <v>136.E1</v>
          </cell>
          <cell r="AK104" t="str">
            <v/>
          </cell>
          <cell r="AL104">
            <v>1</v>
          </cell>
          <cell r="AM104" t="str">
            <v>6 Conduit StreetOffice</v>
          </cell>
        </row>
        <row r="105">
          <cell r="A105" t="str">
            <v>61 Great Portland Street</v>
          </cell>
          <cell r="B105">
            <v>137</v>
          </cell>
          <cell r="C105" t="str">
            <v>LL</v>
          </cell>
          <cell r="D105" t="str">
            <v>E1</v>
          </cell>
          <cell r="E105">
            <v>0</v>
          </cell>
          <cell r="F105" t="str">
            <v>-</v>
          </cell>
          <cell r="G105" t="str">
            <v>-</v>
          </cell>
          <cell r="H105" t="str">
            <v>137.3</v>
          </cell>
          <cell r="I105" t="str">
            <v>Regent Street</v>
          </cell>
          <cell r="J105">
            <v>3</v>
          </cell>
          <cell r="K105" t="str">
            <v>3LL</v>
          </cell>
          <cell r="L105">
            <v>0</v>
          </cell>
          <cell r="M105">
            <v>47.57697485806974</v>
          </cell>
          <cell r="N105">
            <v>47.57697485806974</v>
          </cell>
          <cell r="O105">
            <v>251.77</v>
          </cell>
          <cell r="P105" t="str">
            <v>Y</v>
          </cell>
          <cell r="Q105" t="str">
            <v>FAMILY 4</v>
          </cell>
          <cell r="R105">
            <v>0</v>
          </cell>
          <cell r="S105">
            <v>110.99565528816497</v>
          </cell>
          <cell r="T105" t="str">
            <v>Y</v>
          </cell>
          <cell r="U105" t="str">
            <v>Y</v>
          </cell>
          <cell r="V105">
            <v>0</v>
          </cell>
          <cell r="W105">
            <v>5280.837501</v>
          </cell>
          <cell r="X105">
            <v>-2.4002990693295301</v>
          </cell>
          <cell r="Y105" t="str">
            <v>2019</v>
          </cell>
          <cell r="Z105">
            <v>2749</v>
          </cell>
          <cell r="AA105">
            <v>100</v>
          </cell>
          <cell r="AB105">
            <v>75</v>
          </cell>
          <cell r="AC105">
            <v>0</v>
          </cell>
          <cell r="AD105">
            <v>4.7576974858069745</v>
          </cell>
          <cell r="AE105">
            <v>3.5682731143552306</v>
          </cell>
          <cell r="AF105">
            <v>0</v>
          </cell>
          <cell r="AG105">
            <v>-2.3573984164774444</v>
          </cell>
          <cell r="AH105">
            <v>-1.1679740450257006</v>
          </cell>
          <cell r="AI105">
            <v>1</v>
          </cell>
          <cell r="AJ105" t="str">
            <v>137.E1</v>
          </cell>
          <cell r="AK105" t="str">
            <v/>
          </cell>
          <cell r="AL105">
            <v>5</v>
          </cell>
          <cell r="AM105" t="str">
            <v>61 Great Portland StreetLL</v>
          </cell>
        </row>
        <row r="106">
          <cell r="A106" t="str">
            <v>61 Great Portland Street</v>
          </cell>
          <cell r="B106">
            <v>137</v>
          </cell>
          <cell r="C106" t="str">
            <v>Retail</v>
          </cell>
          <cell r="D106">
            <v>0</v>
          </cell>
          <cell r="E106">
            <v>0</v>
          </cell>
          <cell r="F106" t="str">
            <v>F</v>
          </cell>
          <cell r="G106">
            <v>147</v>
          </cell>
          <cell r="H106" t="str">
            <v>137.2</v>
          </cell>
          <cell r="I106" t="str">
            <v>Regent Street</v>
          </cell>
          <cell r="J106">
            <v>3</v>
          </cell>
          <cell r="K106" t="str">
            <v>3Retail</v>
          </cell>
          <cell r="L106">
            <v>143.535135</v>
          </cell>
          <cell r="M106">
            <v>143.535135</v>
          </cell>
          <cell r="N106">
            <v>143.535135</v>
          </cell>
          <cell r="O106">
            <v>251.77</v>
          </cell>
          <cell r="P106" t="str">
            <v>Y</v>
          </cell>
          <cell r="Q106" t="str">
            <v>FAMILY 4</v>
          </cell>
          <cell r="R106">
            <v>0</v>
          </cell>
          <cell r="S106">
            <v>110.99565528816497</v>
          </cell>
          <cell r="T106" t="str">
            <v>N</v>
          </cell>
          <cell r="U106" t="str">
            <v>N</v>
          </cell>
          <cell r="V106">
            <v>0</v>
          </cell>
          <cell r="W106">
            <v>0</v>
          </cell>
          <cell r="X106">
            <v>0</v>
          </cell>
          <cell r="Y106" t="str">
            <v>N</v>
          </cell>
          <cell r="Z106" t="str">
            <v>N</v>
          </cell>
          <cell r="AA106" t="str">
            <v>N</v>
          </cell>
          <cell r="AB106" t="str">
            <v>N</v>
          </cell>
          <cell r="AC106">
            <v>0</v>
          </cell>
          <cell r="AD106">
            <v>0</v>
          </cell>
          <cell r="AE106">
            <v>0</v>
          </cell>
          <cell r="AF106">
            <v>0</v>
          </cell>
          <cell r="AG106">
            <v>0</v>
          </cell>
          <cell r="AH106">
            <v>0</v>
          </cell>
          <cell r="AI106">
            <v>1</v>
          </cell>
          <cell r="AJ106" t="str">
            <v/>
          </cell>
          <cell r="AK106" t="str">
            <v/>
          </cell>
          <cell r="AL106">
            <v>2</v>
          </cell>
          <cell r="AM106" t="str">
            <v>61 Great Portland StreetRetail</v>
          </cell>
        </row>
        <row r="107">
          <cell r="A107" t="str">
            <v>61 Great Portland Street</v>
          </cell>
          <cell r="B107">
            <v>137</v>
          </cell>
          <cell r="C107" t="str">
            <v>Residential</v>
          </cell>
          <cell r="D107">
            <v>0</v>
          </cell>
          <cell r="E107">
            <v>0</v>
          </cell>
          <cell r="F107" t="str">
            <v/>
          </cell>
          <cell r="G107">
            <v>0</v>
          </cell>
          <cell r="H107" t="str">
            <v>137.4</v>
          </cell>
          <cell r="I107" t="str">
            <v>Regent Street</v>
          </cell>
          <cell r="J107">
            <v>3</v>
          </cell>
          <cell r="K107" t="str">
            <v>3Residential</v>
          </cell>
          <cell r="L107">
            <v>116.87197399999999</v>
          </cell>
          <cell r="M107">
            <v>116.87197399999999</v>
          </cell>
          <cell r="N107">
            <v>149.59612672</v>
          </cell>
          <cell r="O107">
            <v>251.77</v>
          </cell>
          <cell r="P107" t="str">
            <v>Y</v>
          </cell>
          <cell r="Q107" t="str">
            <v>FAMILY 4</v>
          </cell>
          <cell r="R107">
            <v>0</v>
          </cell>
          <cell r="S107">
            <v>110.99565528816497</v>
          </cell>
          <cell r="T107">
            <v>0</v>
          </cell>
          <cell r="U107">
            <v>0</v>
          </cell>
          <cell r="V107">
            <v>0</v>
          </cell>
          <cell r="W107">
            <v>0</v>
          </cell>
          <cell r="X107">
            <v>0</v>
          </cell>
          <cell r="Y107" t="str">
            <v>2132</v>
          </cell>
          <cell r="Z107">
            <v>2862</v>
          </cell>
          <cell r="AA107">
            <v>100</v>
          </cell>
          <cell r="AB107">
            <v>75</v>
          </cell>
          <cell r="AC107">
            <v>0</v>
          </cell>
          <cell r="AD107">
            <v>11.687197399999999</v>
          </cell>
          <cell r="AE107">
            <v>8.7653980499999999</v>
          </cell>
          <cell r="AF107">
            <v>0</v>
          </cell>
          <cell r="AG107">
            <v>-11.687197399999999</v>
          </cell>
          <cell r="AH107">
            <v>-8.7653980499999999</v>
          </cell>
          <cell r="AI107">
            <v>1</v>
          </cell>
          <cell r="AJ107" t="str">
            <v/>
          </cell>
          <cell r="AK107" t="str">
            <v/>
          </cell>
          <cell r="AL107">
            <v>10</v>
          </cell>
          <cell r="AM107" t="str">
            <v>61 Great Portland StreetResidential</v>
          </cell>
        </row>
        <row r="108">
          <cell r="A108" t="str">
            <v>63-65 Great Portland Street</v>
          </cell>
          <cell r="B108">
            <v>138</v>
          </cell>
          <cell r="C108" t="str">
            <v>LL</v>
          </cell>
          <cell r="D108" t="str">
            <v>E1</v>
          </cell>
          <cell r="E108">
            <v>0</v>
          </cell>
          <cell r="F108" t="str">
            <v>-</v>
          </cell>
          <cell r="G108" t="str">
            <v>-</v>
          </cell>
          <cell r="H108" t="str">
            <v>138.3</v>
          </cell>
          <cell r="I108" t="str">
            <v>Regent Street</v>
          </cell>
          <cell r="J108">
            <v>2</v>
          </cell>
          <cell r="K108" t="str">
            <v>2LL</v>
          </cell>
          <cell r="L108">
            <v>0</v>
          </cell>
          <cell r="M108">
            <v>115.15354000000002</v>
          </cell>
          <cell r="N108">
            <v>115.15354000000002</v>
          </cell>
          <cell r="O108">
            <v>646.92999999999995</v>
          </cell>
          <cell r="P108" t="str">
            <v>Y</v>
          </cell>
          <cell r="Q108" t="str">
            <v>FAMILY 4</v>
          </cell>
          <cell r="R108">
            <v>0</v>
          </cell>
          <cell r="S108">
            <v>35.078906102235322</v>
          </cell>
          <cell r="T108" t="str">
            <v>Y</v>
          </cell>
          <cell r="U108" t="str">
            <v>Y</v>
          </cell>
          <cell r="V108">
            <v>0</v>
          </cell>
          <cell r="W108">
            <v>4039.4602169999998</v>
          </cell>
          <cell r="X108">
            <v>-1.8360558524330099</v>
          </cell>
          <cell r="Y108" t="str">
            <v>2039</v>
          </cell>
          <cell r="Z108">
            <v>2769</v>
          </cell>
          <cell r="AA108">
            <v>100</v>
          </cell>
          <cell r="AB108">
            <v>75</v>
          </cell>
          <cell r="AC108">
            <v>0</v>
          </cell>
          <cell r="AD108">
            <v>11.515354000000004</v>
          </cell>
          <cell r="AE108">
            <v>8.6365155000000016</v>
          </cell>
          <cell r="AF108">
            <v>0</v>
          </cell>
          <cell r="AG108">
            <v>-9.6792981475669944</v>
          </cell>
          <cell r="AH108">
            <v>-6.8004596475669921</v>
          </cell>
          <cell r="AI108">
            <v>1</v>
          </cell>
          <cell r="AJ108" t="str">
            <v>138.E1</v>
          </cell>
          <cell r="AK108" t="str">
            <v/>
          </cell>
          <cell r="AL108">
            <v>5</v>
          </cell>
          <cell r="AM108" t="str">
            <v>63-65 Great Portland StreetLL</v>
          </cell>
        </row>
        <row r="109">
          <cell r="A109" t="str">
            <v>63-65 Great Portland Street</v>
          </cell>
          <cell r="B109">
            <v>138</v>
          </cell>
          <cell r="C109" t="str">
            <v>Residential</v>
          </cell>
          <cell r="D109">
            <v>0</v>
          </cell>
          <cell r="E109">
            <v>0</v>
          </cell>
          <cell r="F109" t="str">
            <v/>
          </cell>
          <cell r="G109">
            <v>0</v>
          </cell>
          <cell r="H109" t="str">
            <v>138.4</v>
          </cell>
          <cell r="I109" t="str">
            <v>Regent Street</v>
          </cell>
          <cell r="J109">
            <v>2</v>
          </cell>
          <cell r="K109" t="str">
            <v>2Residential</v>
          </cell>
          <cell r="L109">
            <v>328.87662</v>
          </cell>
          <cell r="M109">
            <v>328.87662</v>
          </cell>
          <cell r="N109">
            <v>420.9620736</v>
          </cell>
          <cell r="O109">
            <v>646.92999999999995</v>
          </cell>
          <cell r="P109" t="str">
            <v>Y</v>
          </cell>
          <cell r="Q109" t="str">
            <v>FAMILY 4</v>
          </cell>
          <cell r="R109">
            <v>0</v>
          </cell>
          <cell r="S109">
            <v>35.078906102235322</v>
          </cell>
          <cell r="T109">
            <v>0</v>
          </cell>
          <cell r="U109">
            <v>0</v>
          </cell>
          <cell r="V109">
            <v>0</v>
          </cell>
          <cell r="W109">
            <v>0</v>
          </cell>
          <cell r="X109">
            <v>0</v>
          </cell>
          <cell r="Y109" t="str">
            <v>2119</v>
          </cell>
          <cell r="Z109">
            <v>2849</v>
          </cell>
          <cell r="AA109">
            <v>100</v>
          </cell>
          <cell r="AB109">
            <v>75</v>
          </cell>
          <cell r="AC109">
            <v>0</v>
          </cell>
          <cell r="AD109">
            <v>32.887661999999999</v>
          </cell>
          <cell r="AE109">
            <v>24.665746500000001</v>
          </cell>
          <cell r="AF109">
            <v>0</v>
          </cell>
          <cell r="AG109">
            <v>-32.887661999999999</v>
          </cell>
          <cell r="AH109">
            <v>-24.665746500000001</v>
          </cell>
          <cell r="AI109">
            <v>1</v>
          </cell>
          <cell r="AJ109" t="str">
            <v/>
          </cell>
          <cell r="AK109" t="str">
            <v/>
          </cell>
          <cell r="AL109">
            <v>10</v>
          </cell>
          <cell r="AM109" t="str">
            <v>63-65 Great Portland StreetResidential</v>
          </cell>
        </row>
        <row r="110">
          <cell r="A110" t="str">
            <v>63-65 Great Portland Street</v>
          </cell>
          <cell r="B110">
            <v>138</v>
          </cell>
          <cell r="C110">
            <v>0</v>
          </cell>
          <cell r="D110">
            <v>0</v>
          </cell>
          <cell r="E110">
            <v>0</v>
          </cell>
          <cell r="F110" t="str">
            <v>-</v>
          </cell>
          <cell r="G110" t="str">
            <v>-</v>
          </cell>
          <cell r="H110">
            <v>0</v>
          </cell>
          <cell r="I110" t="str">
            <v>Regent Street</v>
          </cell>
          <cell r="J110">
            <v>2</v>
          </cell>
          <cell r="K110" t="str">
            <v>20</v>
          </cell>
          <cell r="L110">
            <v>0</v>
          </cell>
          <cell r="M110" t="e">
            <v>#N/A</v>
          </cell>
          <cell r="N110" t="e">
            <v>#N/A</v>
          </cell>
          <cell r="O110">
            <v>646.92999999999995</v>
          </cell>
          <cell r="P110" t="str">
            <v>Y</v>
          </cell>
          <cell r="Q110" t="str">
            <v>FAMILY 4</v>
          </cell>
          <cell r="R110">
            <v>0</v>
          </cell>
          <cell r="S110">
            <v>35.078906102235322</v>
          </cell>
          <cell r="T110">
            <v>0</v>
          </cell>
          <cell r="U110">
            <v>0</v>
          </cell>
          <cell r="V110">
            <v>0</v>
          </cell>
          <cell r="W110">
            <v>0</v>
          </cell>
          <cell r="X110">
            <v>0</v>
          </cell>
          <cell r="Y110" t="str">
            <v>N</v>
          </cell>
          <cell r="Z110" t="str">
            <v>N</v>
          </cell>
          <cell r="AA110" t="str">
            <v>N</v>
          </cell>
          <cell r="AB110" t="str">
            <v>N</v>
          </cell>
          <cell r="AC110">
            <v>0</v>
          </cell>
          <cell r="AD110">
            <v>0</v>
          </cell>
          <cell r="AE110">
            <v>0</v>
          </cell>
          <cell r="AF110">
            <v>0</v>
          </cell>
          <cell r="AG110">
            <v>0</v>
          </cell>
          <cell r="AH110">
            <v>0</v>
          </cell>
          <cell r="AI110">
            <v>1</v>
          </cell>
          <cell r="AJ110" t="str">
            <v/>
          </cell>
          <cell r="AK110" t="str">
            <v/>
          </cell>
          <cell r="AL110">
            <v>0</v>
          </cell>
          <cell r="AM110" t="str">
            <v>63-65 Great Portland Street0</v>
          </cell>
        </row>
        <row r="111">
          <cell r="A111" t="str">
            <v>7 Hanover Street</v>
          </cell>
          <cell r="B111">
            <v>139</v>
          </cell>
          <cell r="C111" t="str">
            <v>LL</v>
          </cell>
          <cell r="D111" t="str">
            <v>E1</v>
          </cell>
          <cell r="E111">
            <v>0</v>
          </cell>
          <cell r="F111" t="str">
            <v>-</v>
          </cell>
          <cell r="G111" t="str">
            <v>-</v>
          </cell>
          <cell r="H111" t="str">
            <v>139.3</v>
          </cell>
          <cell r="I111" t="str">
            <v>Regent Street</v>
          </cell>
          <cell r="J111">
            <v>2</v>
          </cell>
          <cell r="K111" t="str">
            <v>2LL</v>
          </cell>
          <cell r="L111">
            <v>0</v>
          </cell>
          <cell r="M111">
            <v>95.977600000000038</v>
          </cell>
          <cell r="N111">
            <v>95.977600000000038</v>
          </cell>
          <cell r="O111">
            <v>539.20000000000005</v>
          </cell>
          <cell r="P111" t="str">
            <v>Y</v>
          </cell>
          <cell r="Q111" t="str">
            <v>FAMILY 6</v>
          </cell>
          <cell r="R111">
            <v>0</v>
          </cell>
          <cell r="S111">
            <v>56.392570909301583</v>
          </cell>
          <cell r="T111" t="str">
            <v>Y</v>
          </cell>
          <cell r="U111" t="str">
            <v>Y</v>
          </cell>
          <cell r="V111">
            <v>0</v>
          </cell>
          <cell r="W111">
            <v>5412.4236137045855</v>
          </cell>
          <cell r="X111">
            <v>-2.4601089051371452</v>
          </cell>
          <cell r="Y111" t="str">
            <v>N</v>
          </cell>
          <cell r="Z111" t="str">
            <v>N</v>
          </cell>
          <cell r="AA111" t="str">
            <v>N</v>
          </cell>
          <cell r="AB111" t="str">
            <v>N</v>
          </cell>
          <cell r="AC111">
            <v>0</v>
          </cell>
          <cell r="AD111">
            <v>0</v>
          </cell>
          <cell r="AE111">
            <v>0</v>
          </cell>
          <cell r="AF111">
            <v>0</v>
          </cell>
          <cell r="AG111">
            <v>0</v>
          </cell>
          <cell r="AH111">
            <v>0</v>
          </cell>
          <cell r="AI111">
            <v>1</v>
          </cell>
          <cell r="AJ111" t="str">
            <v>139.E1</v>
          </cell>
          <cell r="AK111" t="str">
            <v/>
          </cell>
          <cell r="AL111">
            <v>5</v>
          </cell>
          <cell r="AM111" t="str">
            <v>7 Hanover StreetLL</v>
          </cell>
        </row>
        <row r="112">
          <cell r="A112" t="str">
            <v>7 Hanover Street</v>
          </cell>
          <cell r="B112">
            <v>139</v>
          </cell>
          <cell r="C112" t="str">
            <v>Residential</v>
          </cell>
          <cell r="D112" t="str">
            <v>E1</v>
          </cell>
          <cell r="E112">
            <v>0</v>
          </cell>
          <cell r="F112" t="str">
            <v/>
          </cell>
          <cell r="G112">
            <v>0</v>
          </cell>
          <cell r="H112" t="str">
            <v>139.4</v>
          </cell>
          <cell r="I112" t="str">
            <v>Regent Street</v>
          </cell>
          <cell r="J112">
            <v>2</v>
          </cell>
          <cell r="K112" t="str">
            <v>2Residential</v>
          </cell>
          <cell r="L112">
            <v>0</v>
          </cell>
          <cell r="M112">
            <v>539.20000000000005</v>
          </cell>
          <cell r="N112">
            <v>690.17600000000004</v>
          </cell>
          <cell r="O112">
            <v>539.20000000000005</v>
          </cell>
          <cell r="P112" t="str">
            <v>Y</v>
          </cell>
          <cell r="Q112" t="str">
            <v>FAMILY 6</v>
          </cell>
          <cell r="R112">
            <v>0</v>
          </cell>
          <cell r="S112">
            <v>56.392570909301583</v>
          </cell>
          <cell r="T112">
            <v>0</v>
          </cell>
          <cell r="U112">
            <v>0</v>
          </cell>
          <cell r="V112">
            <v>0</v>
          </cell>
          <cell r="W112">
            <v>0</v>
          </cell>
          <cell r="X112">
            <v>0</v>
          </cell>
          <cell r="Y112" t="str">
            <v>N</v>
          </cell>
          <cell r="Z112" t="str">
            <v>N</v>
          </cell>
          <cell r="AA112" t="str">
            <v>N</v>
          </cell>
          <cell r="AB112" t="str">
            <v>N</v>
          </cell>
          <cell r="AC112">
            <v>0</v>
          </cell>
          <cell r="AD112">
            <v>0</v>
          </cell>
          <cell r="AE112">
            <v>0</v>
          </cell>
          <cell r="AF112">
            <v>0</v>
          </cell>
          <cell r="AG112">
            <v>0</v>
          </cell>
          <cell r="AH112">
            <v>0</v>
          </cell>
          <cell r="AI112">
            <v>1</v>
          </cell>
          <cell r="AJ112" t="str">
            <v>139.E1</v>
          </cell>
          <cell r="AK112" t="str">
            <v/>
          </cell>
          <cell r="AL112">
            <v>10</v>
          </cell>
          <cell r="AM112" t="str">
            <v>7 Hanover StreetResidential</v>
          </cell>
        </row>
        <row r="113">
          <cell r="A113" t="str">
            <v>7 Hanover Street</v>
          </cell>
          <cell r="B113">
            <v>139</v>
          </cell>
          <cell r="C113">
            <v>0</v>
          </cell>
          <cell r="D113">
            <v>0</v>
          </cell>
          <cell r="E113">
            <v>0</v>
          </cell>
          <cell r="F113" t="str">
            <v>-</v>
          </cell>
          <cell r="G113" t="str">
            <v>-</v>
          </cell>
          <cell r="H113">
            <v>0</v>
          </cell>
          <cell r="I113" t="str">
            <v>Regent Street</v>
          </cell>
          <cell r="J113">
            <v>2</v>
          </cell>
          <cell r="K113" t="str">
            <v>20</v>
          </cell>
          <cell r="L113">
            <v>0</v>
          </cell>
          <cell r="M113" t="e">
            <v>#N/A</v>
          </cell>
          <cell r="N113" t="e">
            <v>#N/A</v>
          </cell>
          <cell r="O113">
            <v>539.20000000000005</v>
          </cell>
          <cell r="P113" t="str">
            <v>Y</v>
          </cell>
          <cell r="Q113" t="str">
            <v>FAMILY 6</v>
          </cell>
          <cell r="R113">
            <v>0</v>
          </cell>
          <cell r="S113">
            <v>56.392570909301583</v>
          </cell>
          <cell r="T113">
            <v>0</v>
          </cell>
          <cell r="U113">
            <v>0</v>
          </cell>
          <cell r="V113">
            <v>0</v>
          </cell>
          <cell r="W113">
            <v>0</v>
          </cell>
          <cell r="X113">
            <v>0</v>
          </cell>
          <cell r="Y113" t="str">
            <v>N</v>
          </cell>
          <cell r="Z113" t="str">
            <v>N</v>
          </cell>
          <cell r="AA113" t="str">
            <v>N</v>
          </cell>
          <cell r="AB113" t="str">
            <v>N</v>
          </cell>
          <cell r="AC113">
            <v>0</v>
          </cell>
          <cell r="AD113">
            <v>0</v>
          </cell>
          <cell r="AE113">
            <v>0</v>
          </cell>
          <cell r="AF113">
            <v>0</v>
          </cell>
          <cell r="AG113">
            <v>0</v>
          </cell>
          <cell r="AH113">
            <v>0</v>
          </cell>
          <cell r="AI113">
            <v>1</v>
          </cell>
          <cell r="AJ113" t="str">
            <v/>
          </cell>
          <cell r="AK113" t="str">
            <v/>
          </cell>
          <cell r="AL113">
            <v>0</v>
          </cell>
          <cell r="AM113" t="str">
            <v>7 Hanover Street0</v>
          </cell>
        </row>
        <row r="114">
          <cell r="A114" t="str">
            <v>7 Heddon Street</v>
          </cell>
          <cell r="B114">
            <v>140</v>
          </cell>
          <cell r="C114" t="str">
            <v>LL</v>
          </cell>
          <cell r="D114" t="str">
            <v>E1</v>
          </cell>
          <cell r="E114">
            <v>0</v>
          </cell>
          <cell r="F114" t="str">
            <v>-</v>
          </cell>
          <cell r="G114" t="str">
            <v>-</v>
          </cell>
          <cell r="H114" t="str">
            <v>140.3</v>
          </cell>
          <cell r="I114" t="str">
            <v>Regent Street</v>
          </cell>
          <cell r="J114">
            <v>3</v>
          </cell>
          <cell r="K114" t="str">
            <v>3LL</v>
          </cell>
          <cell r="L114">
            <v>0</v>
          </cell>
          <cell r="M114">
            <v>236.02351987023513</v>
          </cell>
          <cell r="N114">
            <v>236.02351987023513</v>
          </cell>
          <cell r="O114">
            <v>1249</v>
          </cell>
          <cell r="P114" t="str">
            <v>Y</v>
          </cell>
          <cell r="Q114" t="str">
            <v>FAMILY 6</v>
          </cell>
          <cell r="R114">
            <v>0</v>
          </cell>
          <cell r="S114">
            <v>17.17062361541954</v>
          </cell>
          <cell r="T114" t="str">
            <v>Y</v>
          </cell>
          <cell r="U114" t="str">
            <v>Y</v>
          </cell>
          <cell r="V114">
            <v>0</v>
          </cell>
          <cell r="W114">
            <v>4052.6710240783023</v>
          </cell>
          <cell r="X114">
            <v>-1.8420605605743108</v>
          </cell>
          <cell r="Y114" t="str">
            <v>2036</v>
          </cell>
          <cell r="Z114">
            <v>2766</v>
          </cell>
          <cell r="AA114">
            <v>100</v>
          </cell>
          <cell r="AB114">
            <v>75</v>
          </cell>
          <cell r="AC114">
            <v>0</v>
          </cell>
          <cell r="AD114">
            <v>23.602351987023514</v>
          </cell>
          <cell r="AE114">
            <v>17.701763990267633</v>
          </cell>
          <cell r="AF114">
            <v>0</v>
          </cell>
          <cell r="AG114">
            <v>-21.760291426449204</v>
          </cell>
          <cell r="AH114">
            <v>-15.859703429693322</v>
          </cell>
          <cell r="AI114">
            <v>1</v>
          </cell>
          <cell r="AJ114" t="str">
            <v>140.E1</v>
          </cell>
          <cell r="AK114" t="str">
            <v/>
          </cell>
          <cell r="AL114">
            <v>5</v>
          </cell>
          <cell r="AM114" t="str">
            <v>7 Heddon StreetLL</v>
          </cell>
        </row>
        <row r="115">
          <cell r="A115" t="str">
            <v>7 Heddon Street</v>
          </cell>
          <cell r="B115">
            <v>140</v>
          </cell>
          <cell r="C115" t="str">
            <v>Retail</v>
          </cell>
          <cell r="D115">
            <v>0</v>
          </cell>
          <cell r="E115">
            <v>0</v>
          </cell>
          <cell r="F115" t="str">
            <v/>
          </cell>
          <cell r="G115">
            <v>0</v>
          </cell>
          <cell r="H115" t="str">
            <v>140.2</v>
          </cell>
          <cell r="I115" t="str">
            <v>Regent Street</v>
          </cell>
          <cell r="J115">
            <v>3</v>
          </cell>
          <cell r="K115" t="str">
            <v>3Retail</v>
          </cell>
          <cell r="L115">
            <v>826.55799100000002</v>
          </cell>
          <cell r="M115">
            <v>826.55799100000002</v>
          </cell>
          <cell r="N115">
            <v>826.55799100000002</v>
          </cell>
          <cell r="O115">
            <v>1249</v>
          </cell>
          <cell r="P115" t="str">
            <v>Y</v>
          </cell>
          <cell r="Q115" t="str">
            <v>FAMILY 6</v>
          </cell>
          <cell r="R115">
            <v>0</v>
          </cell>
          <cell r="S115">
            <v>17.17062361541954</v>
          </cell>
          <cell r="T115" t="str">
            <v>N</v>
          </cell>
          <cell r="U115" t="str">
            <v>N</v>
          </cell>
          <cell r="V115">
            <v>0</v>
          </cell>
          <cell r="W115">
            <v>0</v>
          </cell>
          <cell r="X115">
            <v>0</v>
          </cell>
          <cell r="Y115" t="str">
            <v>N</v>
          </cell>
          <cell r="Z115" t="str">
            <v>N</v>
          </cell>
          <cell r="AA115" t="str">
            <v>N</v>
          </cell>
          <cell r="AB115" t="str">
            <v>N</v>
          </cell>
          <cell r="AC115">
            <v>0</v>
          </cell>
          <cell r="AD115">
            <v>0</v>
          </cell>
          <cell r="AE115">
            <v>0</v>
          </cell>
          <cell r="AF115">
            <v>0</v>
          </cell>
          <cell r="AG115">
            <v>0</v>
          </cell>
          <cell r="AH115">
            <v>0</v>
          </cell>
          <cell r="AI115">
            <v>1</v>
          </cell>
          <cell r="AJ115" t="str">
            <v/>
          </cell>
          <cell r="AK115" t="str">
            <v/>
          </cell>
          <cell r="AL115">
            <v>2</v>
          </cell>
          <cell r="AM115" t="str">
            <v>7 Heddon StreetRetail</v>
          </cell>
        </row>
        <row r="116">
          <cell r="A116" t="str">
            <v>7 Heddon Street</v>
          </cell>
          <cell r="B116">
            <v>140</v>
          </cell>
          <cell r="C116" t="str">
            <v>Office</v>
          </cell>
          <cell r="D116" t="str">
            <v>E1</v>
          </cell>
          <cell r="E116">
            <v>0</v>
          </cell>
          <cell r="F116" t="str">
            <v/>
          </cell>
          <cell r="G116">
            <v>0</v>
          </cell>
          <cell r="H116" t="str">
            <v>140.1</v>
          </cell>
          <cell r="I116" t="str">
            <v>Regent Street</v>
          </cell>
          <cell r="J116">
            <v>3</v>
          </cell>
          <cell r="K116" t="str">
            <v>3Office</v>
          </cell>
          <cell r="L116">
            <v>407.65836400000001</v>
          </cell>
          <cell r="M116">
            <v>407.65836400000001</v>
          </cell>
          <cell r="N116">
            <v>521.80270591999999</v>
          </cell>
          <cell r="O116">
            <v>1249</v>
          </cell>
          <cell r="P116" t="str">
            <v>Y</v>
          </cell>
          <cell r="Q116" t="str">
            <v>FAMILY 6</v>
          </cell>
          <cell r="R116">
            <v>0</v>
          </cell>
          <cell r="S116">
            <v>17.17062361541954</v>
          </cell>
          <cell r="T116" t="str">
            <v>Y</v>
          </cell>
          <cell r="U116" t="str">
            <v>Y</v>
          </cell>
          <cell r="V116">
            <v>0</v>
          </cell>
          <cell r="W116">
            <v>6999.7483319216954</v>
          </cell>
          <cell r="X116">
            <v>-3.1815956093083684</v>
          </cell>
          <cell r="Y116">
            <v>45078</v>
          </cell>
          <cell r="Z116">
            <v>45808</v>
          </cell>
          <cell r="AA116">
            <v>100</v>
          </cell>
          <cell r="AB116">
            <v>75</v>
          </cell>
          <cell r="AC116">
            <v>0</v>
          </cell>
          <cell r="AD116">
            <v>40.765836399999998</v>
          </cell>
          <cell r="AE116">
            <v>30.574377300000002</v>
          </cell>
          <cell r="AF116">
            <v>0</v>
          </cell>
          <cell r="AG116">
            <v>-37.584240790691631</v>
          </cell>
          <cell r="AH116">
            <v>-27.392781690691635</v>
          </cell>
          <cell r="AI116">
            <v>1</v>
          </cell>
          <cell r="AJ116" t="str">
            <v>140.E1</v>
          </cell>
          <cell r="AK116" t="str">
            <v/>
          </cell>
          <cell r="AL116">
            <v>1</v>
          </cell>
          <cell r="AM116" t="str">
            <v>7 Heddon StreetOffice</v>
          </cell>
        </row>
        <row r="117">
          <cell r="A117" t="str">
            <v>7 Swallow Place</v>
          </cell>
          <cell r="B117">
            <v>141</v>
          </cell>
          <cell r="C117" t="str">
            <v>LL</v>
          </cell>
          <cell r="D117" t="str">
            <v>E1</v>
          </cell>
          <cell r="E117" t="str">
            <v>G1</v>
          </cell>
          <cell r="F117" t="str">
            <v>-</v>
          </cell>
          <cell r="G117" t="str">
            <v>-</v>
          </cell>
          <cell r="H117" t="str">
            <v>141.3</v>
          </cell>
          <cell r="I117" t="str">
            <v>Regent Street</v>
          </cell>
          <cell r="J117">
            <v>3</v>
          </cell>
          <cell r="K117" t="str">
            <v>3LL</v>
          </cell>
          <cell r="L117">
            <v>0</v>
          </cell>
          <cell r="M117">
            <v>969.79399837793972</v>
          </cell>
          <cell r="N117">
            <v>969.79399837793972</v>
          </cell>
          <cell r="O117">
            <v>5132</v>
          </cell>
          <cell r="P117" t="str">
            <v>Y</v>
          </cell>
          <cell r="Q117" t="str">
            <v>FAMILY 3</v>
          </cell>
          <cell r="R117">
            <v>51.866496627015891</v>
          </cell>
          <cell r="S117">
            <v>185.30866595614901</v>
          </cell>
          <cell r="T117" t="str">
            <v>Y</v>
          </cell>
          <cell r="U117" t="str">
            <v>Y</v>
          </cell>
          <cell r="V117">
            <v>50299.817145769666</v>
          </cell>
          <cell r="W117">
            <v>179711.23209169574</v>
          </cell>
          <cell r="X117">
            <v>-91.999632822892906</v>
          </cell>
          <cell r="Y117" t="str">
            <v>N</v>
          </cell>
          <cell r="Z117" t="str">
            <v>N</v>
          </cell>
          <cell r="AA117" t="str">
            <v>N</v>
          </cell>
          <cell r="AB117" t="str">
            <v>N</v>
          </cell>
          <cell r="AC117">
            <v>0</v>
          </cell>
          <cell r="AD117">
            <v>0</v>
          </cell>
          <cell r="AE117">
            <v>0</v>
          </cell>
          <cell r="AF117">
            <v>0</v>
          </cell>
          <cell r="AG117">
            <v>0</v>
          </cell>
          <cell r="AH117">
            <v>0</v>
          </cell>
          <cell r="AI117">
            <v>1</v>
          </cell>
          <cell r="AJ117" t="str">
            <v>141.E1</v>
          </cell>
          <cell r="AK117" t="str">
            <v>141.G1</v>
          </cell>
          <cell r="AL117">
            <v>5</v>
          </cell>
          <cell r="AM117" t="str">
            <v>7 Swallow PlaceLL</v>
          </cell>
        </row>
        <row r="118">
          <cell r="A118" t="str">
            <v>7 Swallow Place</v>
          </cell>
          <cell r="B118">
            <v>141</v>
          </cell>
          <cell r="C118" t="str">
            <v>Retail</v>
          </cell>
          <cell r="D118">
            <v>0</v>
          </cell>
          <cell r="E118">
            <v>0</v>
          </cell>
          <cell r="F118" t="str">
            <v>-</v>
          </cell>
          <cell r="G118" t="str">
            <v>-</v>
          </cell>
          <cell r="H118" t="str">
            <v>141.2</v>
          </cell>
          <cell r="I118" t="str">
            <v>Regent Street</v>
          </cell>
          <cell r="J118">
            <v>3</v>
          </cell>
          <cell r="K118" t="str">
            <v>3Retail</v>
          </cell>
          <cell r="L118">
            <v>0</v>
          </cell>
          <cell r="M118">
            <v>1710.6666666666665</v>
          </cell>
          <cell r="N118">
            <v>1710.6666666666665</v>
          </cell>
          <cell r="O118">
            <v>5132</v>
          </cell>
          <cell r="P118" t="str">
            <v>Y</v>
          </cell>
          <cell r="Q118" t="str">
            <v>FAMILY 3</v>
          </cell>
          <cell r="R118">
            <v>51.866496627015891</v>
          </cell>
          <cell r="S118">
            <v>185.30866595614901</v>
          </cell>
          <cell r="T118" t="str">
            <v>N</v>
          </cell>
          <cell r="U118" t="str">
            <v>N</v>
          </cell>
          <cell r="V118">
            <v>0</v>
          </cell>
          <cell r="W118">
            <v>0</v>
          </cell>
          <cell r="X118">
            <v>0</v>
          </cell>
          <cell r="Y118" t="str">
            <v>N</v>
          </cell>
          <cell r="Z118" t="str">
            <v>N</v>
          </cell>
          <cell r="AA118" t="str">
            <v>N</v>
          </cell>
          <cell r="AB118" t="str">
            <v>N</v>
          </cell>
          <cell r="AC118">
            <v>0</v>
          </cell>
          <cell r="AD118">
            <v>0</v>
          </cell>
          <cell r="AE118">
            <v>0</v>
          </cell>
          <cell r="AF118">
            <v>0</v>
          </cell>
          <cell r="AG118">
            <v>0</v>
          </cell>
          <cell r="AH118">
            <v>0</v>
          </cell>
          <cell r="AI118">
            <v>1</v>
          </cell>
          <cell r="AJ118" t="str">
            <v/>
          </cell>
          <cell r="AK118" t="str">
            <v/>
          </cell>
          <cell r="AL118">
            <v>2</v>
          </cell>
          <cell r="AM118" t="str">
            <v>7 Swallow PlaceRetail</v>
          </cell>
        </row>
        <row r="119">
          <cell r="A119" t="str">
            <v>7 Swallow Place</v>
          </cell>
          <cell r="B119">
            <v>141</v>
          </cell>
          <cell r="C119" t="str">
            <v>Office</v>
          </cell>
          <cell r="D119" t="str">
            <v>E1</v>
          </cell>
          <cell r="E119" t="str">
            <v>G1</v>
          </cell>
          <cell r="F119" t="str">
            <v/>
          </cell>
          <cell r="G119">
            <v>0</v>
          </cell>
          <cell r="H119" t="str">
            <v>141.1</v>
          </cell>
          <cell r="I119" t="str">
            <v>Regent Street</v>
          </cell>
          <cell r="J119">
            <v>3</v>
          </cell>
          <cell r="K119" t="str">
            <v>3Office</v>
          </cell>
          <cell r="L119">
            <v>0</v>
          </cell>
          <cell r="M119">
            <v>3421.333333333333</v>
          </cell>
          <cell r="N119">
            <v>4379.3066666666664</v>
          </cell>
          <cell r="O119">
            <v>5132</v>
          </cell>
          <cell r="P119" t="str">
            <v>Y</v>
          </cell>
          <cell r="Q119" t="str">
            <v>FAMILY 3</v>
          </cell>
          <cell r="R119">
            <v>51.866496627015891</v>
          </cell>
          <cell r="S119">
            <v>185.30866595614901</v>
          </cell>
          <cell r="T119" t="str">
            <v>Y</v>
          </cell>
          <cell r="U119" t="str">
            <v>Y</v>
          </cell>
          <cell r="V119">
            <v>177452.57379323035</v>
          </cell>
          <cell r="W119">
            <v>634002.71579130448</v>
          </cell>
          <cell r="X119">
            <v>-324.56522824213732</v>
          </cell>
          <cell r="Y119" t="str">
            <v>N</v>
          </cell>
          <cell r="Z119" t="str">
            <v>N</v>
          </cell>
          <cell r="AA119" t="str">
            <v>N</v>
          </cell>
          <cell r="AB119" t="str">
            <v>N</v>
          </cell>
          <cell r="AC119">
            <v>0</v>
          </cell>
          <cell r="AD119">
            <v>0</v>
          </cell>
          <cell r="AE119">
            <v>0</v>
          </cell>
          <cell r="AF119">
            <v>0</v>
          </cell>
          <cell r="AG119">
            <v>0</v>
          </cell>
          <cell r="AH119">
            <v>0</v>
          </cell>
          <cell r="AI119">
            <v>1</v>
          </cell>
          <cell r="AJ119" t="str">
            <v>141.E1</v>
          </cell>
          <cell r="AK119" t="str">
            <v>141.G1</v>
          </cell>
          <cell r="AL119">
            <v>1</v>
          </cell>
          <cell r="AM119" t="str">
            <v>7 Swallow PlaceOffice</v>
          </cell>
        </row>
        <row r="120">
          <cell r="A120" t="str">
            <v>71-73 Great Portland Street</v>
          </cell>
          <cell r="B120">
            <v>143</v>
          </cell>
          <cell r="C120" t="str">
            <v>LL</v>
          </cell>
          <cell r="D120" t="str">
            <v>E1</v>
          </cell>
          <cell r="E120">
            <v>0</v>
          </cell>
          <cell r="F120" t="str">
            <v>-</v>
          </cell>
          <cell r="G120" t="str">
            <v>-</v>
          </cell>
          <cell r="H120" t="str">
            <v>143.3</v>
          </cell>
          <cell r="I120" t="str">
            <v>Regent Street</v>
          </cell>
          <cell r="J120">
            <v>3</v>
          </cell>
          <cell r="K120" t="str">
            <v>3LL</v>
          </cell>
          <cell r="L120">
            <v>0</v>
          </cell>
          <cell r="M120">
            <v>132.33190592051903</v>
          </cell>
          <cell r="N120">
            <v>132.33190592051903</v>
          </cell>
          <cell r="O120">
            <v>700.28</v>
          </cell>
          <cell r="P120" t="str">
            <v>Y</v>
          </cell>
          <cell r="Q120" t="str">
            <v>FAMILY 4</v>
          </cell>
          <cell r="R120">
            <v>0</v>
          </cell>
          <cell r="S120">
            <v>98.827010576382577</v>
          </cell>
          <cell r="T120" t="str">
            <v>Y</v>
          </cell>
          <cell r="U120" t="str">
            <v>Y</v>
          </cell>
          <cell r="V120">
            <v>0</v>
          </cell>
          <cell r="W120">
            <v>13077.966665999998</v>
          </cell>
          <cell r="X120">
            <v>-5.9443281886969785</v>
          </cell>
          <cell r="Y120" t="str">
            <v>2022</v>
          </cell>
          <cell r="Z120">
            <v>2752</v>
          </cell>
          <cell r="AA120">
            <v>100</v>
          </cell>
          <cell r="AB120">
            <v>75</v>
          </cell>
          <cell r="AC120">
            <v>0</v>
          </cell>
          <cell r="AD120">
            <v>13.233190592051903</v>
          </cell>
          <cell r="AE120">
            <v>9.9248929440389269</v>
          </cell>
          <cell r="AF120">
            <v>0</v>
          </cell>
          <cell r="AG120">
            <v>-7.2888624033549245</v>
          </cell>
          <cell r="AH120">
            <v>-3.9805647553419483</v>
          </cell>
          <cell r="AI120">
            <v>1</v>
          </cell>
          <cell r="AJ120" t="str">
            <v>143.E1</v>
          </cell>
          <cell r="AK120" t="str">
            <v/>
          </cell>
          <cell r="AL120">
            <v>5</v>
          </cell>
          <cell r="AM120" t="str">
            <v>71-73 Great Portland StreetLL</v>
          </cell>
        </row>
        <row r="121">
          <cell r="A121" t="str">
            <v>71-73 Great Portland Street</v>
          </cell>
          <cell r="B121">
            <v>143</v>
          </cell>
          <cell r="C121" t="str">
            <v>Retail</v>
          </cell>
          <cell r="D121">
            <v>0</v>
          </cell>
          <cell r="E121">
            <v>0</v>
          </cell>
          <cell r="F121" t="str">
            <v>E</v>
          </cell>
          <cell r="G121">
            <v>103</v>
          </cell>
          <cell r="H121" t="str">
            <v>143.2</v>
          </cell>
          <cell r="I121" t="str">
            <v>Regent Street</v>
          </cell>
          <cell r="J121">
            <v>3</v>
          </cell>
          <cell r="K121" t="str">
            <v>3Retail</v>
          </cell>
          <cell r="L121">
            <v>209.589168</v>
          </cell>
          <cell r="M121">
            <v>209.589168</v>
          </cell>
          <cell r="N121">
            <v>209.589168</v>
          </cell>
          <cell r="O121">
            <v>700.28</v>
          </cell>
          <cell r="P121" t="str">
            <v>Y</v>
          </cell>
          <cell r="Q121" t="str">
            <v>FAMILY 4</v>
          </cell>
          <cell r="R121">
            <v>0</v>
          </cell>
          <cell r="S121">
            <v>98.827010576382577</v>
          </cell>
          <cell r="T121" t="str">
            <v>N</v>
          </cell>
          <cell r="U121" t="str">
            <v>N</v>
          </cell>
          <cell r="V121">
            <v>0</v>
          </cell>
          <cell r="W121">
            <v>0</v>
          </cell>
          <cell r="X121">
            <v>0</v>
          </cell>
          <cell r="Y121" t="str">
            <v>N</v>
          </cell>
          <cell r="Z121" t="str">
            <v>N</v>
          </cell>
          <cell r="AA121" t="str">
            <v>N</v>
          </cell>
          <cell r="AB121" t="str">
            <v>N</v>
          </cell>
          <cell r="AC121">
            <v>0</v>
          </cell>
          <cell r="AD121">
            <v>0</v>
          </cell>
          <cell r="AE121">
            <v>0</v>
          </cell>
          <cell r="AF121">
            <v>0</v>
          </cell>
          <cell r="AG121">
            <v>0</v>
          </cell>
          <cell r="AH121">
            <v>0</v>
          </cell>
          <cell r="AI121">
            <v>1</v>
          </cell>
          <cell r="AJ121" t="str">
            <v/>
          </cell>
          <cell r="AK121" t="str">
            <v/>
          </cell>
          <cell r="AL121">
            <v>2</v>
          </cell>
          <cell r="AM121" t="str">
            <v>71-73 Great Portland StreetRetail</v>
          </cell>
        </row>
        <row r="122">
          <cell r="A122" t="str">
            <v>71-73 Great Portland Street</v>
          </cell>
          <cell r="B122">
            <v>143</v>
          </cell>
          <cell r="C122" t="str">
            <v>Office</v>
          </cell>
          <cell r="D122">
            <v>0</v>
          </cell>
          <cell r="E122">
            <v>0</v>
          </cell>
          <cell r="F122" t="str">
            <v>-</v>
          </cell>
          <cell r="G122" t="str">
            <v>-</v>
          </cell>
          <cell r="H122" t="str">
            <v>143.1</v>
          </cell>
          <cell r="I122" t="str">
            <v>Regent Street</v>
          </cell>
          <cell r="J122">
            <v>3</v>
          </cell>
          <cell r="K122" t="str">
            <v>3Office</v>
          </cell>
          <cell r="L122">
            <v>0</v>
          </cell>
          <cell r="M122">
            <v>466.8533333333333</v>
          </cell>
          <cell r="N122">
            <v>597.57226666666668</v>
          </cell>
          <cell r="O122">
            <v>700.28</v>
          </cell>
          <cell r="P122" t="str">
            <v>Y</v>
          </cell>
          <cell r="Q122" t="str">
            <v>FAMILY 4</v>
          </cell>
          <cell r="R122">
            <v>0</v>
          </cell>
          <cell r="S122">
            <v>98.827010576382577</v>
          </cell>
          <cell r="T122" t="str">
            <v>N</v>
          </cell>
          <cell r="U122" t="str">
            <v>N</v>
          </cell>
          <cell r="V122">
            <v>0</v>
          </cell>
          <cell r="W122">
            <v>0</v>
          </cell>
          <cell r="X122">
            <v>0</v>
          </cell>
          <cell r="Y122" t="str">
            <v>N</v>
          </cell>
          <cell r="Z122">
            <v>41699</v>
          </cell>
          <cell r="AA122">
            <v>61.42</v>
          </cell>
          <cell r="AB122">
            <v>61.42</v>
          </cell>
          <cell r="AC122">
            <v>0</v>
          </cell>
          <cell r="AD122">
            <v>28.674131733333333</v>
          </cell>
          <cell r="AE122">
            <v>28.674131733333333</v>
          </cell>
          <cell r="AF122">
            <v>0</v>
          </cell>
          <cell r="AG122">
            <v>-28.674131733333333</v>
          </cell>
          <cell r="AH122">
            <v>-28.674131733333333</v>
          </cell>
          <cell r="AI122">
            <v>1</v>
          </cell>
          <cell r="AJ122" t="str">
            <v/>
          </cell>
          <cell r="AK122" t="str">
            <v/>
          </cell>
          <cell r="AL122">
            <v>1</v>
          </cell>
          <cell r="AM122" t="str">
            <v>71-73 Great Portland StreetOffice</v>
          </cell>
        </row>
        <row r="123">
          <cell r="A123" t="str">
            <v>72 (70-74) Mortimer Street</v>
          </cell>
          <cell r="B123">
            <v>144</v>
          </cell>
          <cell r="C123" t="str">
            <v>LL</v>
          </cell>
          <cell r="D123" t="str">
            <v>E1</v>
          </cell>
          <cell r="E123">
            <v>0</v>
          </cell>
          <cell r="F123" t="str">
            <v>-</v>
          </cell>
          <cell r="G123" t="str">
            <v>-</v>
          </cell>
          <cell r="H123" t="str">
            <v>144.3</v>
          </cell>
          <cell r="I123" t="str">
            <v>Regent Street</v>
          </cell>
          <cell r="J123">
            <v>3</v>
          </cell>
          <cell r="K123" t="str">
            <v>3LL</v>
          </cell>
          <cell r="L123">
            <v>0</v>
          </cell>
          <cell r="M123">
            <v>128.57329278183289</v>
          </cell>
          <cell r="N123">
            <v>128.57329278183289</v>
          </cell>
          <cell r="O123">
            <v>680.39</v>
          </cell>
          <cell r="P123" t="str">
            <v>Y</v>
          </cell>
          <cell r="Q123" t="str">
            <v>FAMILY 4</v>
          </cell>
          <cell r="R123">
            <v>0</v>
          </cell>
          <cell r="S123">
            <v>44.450693595424049</v>
          </cell>
          <cell r="T123" t="str">
            <v>Y</v>
          </cell>
          <cell r="U123" t="str">
            <v>Y</v>
          </cell>
          <cell r="V123">
            <v>0</v>
          </cell>
          <cell r="W123">
            <v>5715.1720420000001</v>
          </cell>
          <cell r="X123">
            <v>-2.5977171482502599</v>
          </cell>
          <cell r="Y123" t="str">
            <v>2014</v>
          </cell>
          <cell r="Z123">
            <v>42705</v>
          </cell>
          <cell r="AA123">
            <v>84.605000000000004</v>
          </cell>
          <cell r="AB123">
            <v>84.605000000000004</v>
          </cell>
          <cell r="AC123">
            <v>0</v>
          </cell>
          <cell r="AD123">
            <v>10.877943435806973</v>
          </cell>
          <cell r="AE123">
            <v>10.877943435806973</v>
          </cell>
          <cell r="AF123">
            <v>0</v>
          </cell>
          <cell r="AG123">
            <v>-8.2802262875567134</v>
          </cell>
          <cell r="AH123">
            <v>-8.2802262875567134</v>
          </cell>
          <cell r="AI123">
            <v>1</v>
          </cell>
          <cell r="AJ123" t="str">
            <v>144.E1</v>
          </cell>
          <cell r="AK123" t="str">
            <v/>
          </cell>
          <cell r="AL123">
            <v>5</v>
          </cell>
          <cell r="AM123" t="str">
            <v>72 (70-74) Mortimer StreetLL</v>
          </cell>
        </row>
        <row r="124">
          <cell r="A124" t="str">
            <v>72 (70-74) Mortimer Street</v>
          </cell>
          <cell r="B124">
            <v>144</v>
          </cell>
          <cell r="C124" t="str">
            <v>Retail</v>
          </cell>
          <cell r="D124">
            <v>0</v>
          </cell>
          <cell r="E124">
            <v>0</v>
          </cell>
          <cell r="F124" t="str">
            <v>F</v>
          </cell>
          <cell r="G124">
            <v>146.5</v>
          </cell>
          <cell r="H124" t="str">
            <v>144.2</v>
          </cell>
          <cell r="I124" t="str">
            <v>Regent Street</v>
          </cell>
          <cell r="J124">
            <v>3</v>
          </cell>
          <cell r="K124" t="str">
            <v>3Retail</v>
          </cell>
          <cell r="L124">
            <v>310.38892299999998</v>
          </cell>
          <cell r="M124">
            <v>310.38892299999998</v>
          </cell>
          <cell r="N124">
            <v>310.38892299999998</v>
          </cell>
          <cell r="O124">
            <v>680.39</v>
          </cell>
          <cell r="P124" t="str">
            <v>Y</v>
          </cell>
          <cell r="Q124" t="str">
            <v>FAMILY 4</v>
          </cell>
          <cell r="R124">
            <v>0</v>
          </cell>
          <cell r="S124">
            <v>44.450693595424049</v>
          </cell>
          <cell r="T124" t="str">
            <v>N</v>
          </cell>
          <cell r="U124" t="str">
            <v>N</v>
          </cell>
          <cell r="V124">
            <v>0</v>
          </cell>
          <cell r="W124">
            <v>0</v>
          </cell>
          <cell r="X124">
            <v>0</v>
          </cell>
          <cell r="Y124" t="str">
            <v>N</v>
          </cell>
          <cell r="Z124" t="str">
            <v>N</v>
          </cell>
          <cell r="AA124" t="str">
            <v>N</v>
          </cell>
          <cell r="AB124" t="str">
            <v>N</v>
          </cell>
          <cell r="AC124">
            <v>0</v>
          </cell>
          <cell r="AD124">
            <v>0</v>
          </cell>
          <cell r="AE124">
            <v>0</v>
          </cell>
          <cell r="AF124">
            <v>0</v>
          </cell>
          <cell r="AG124">
            <v>0</v>
          </cell>
          <cell r="AH124">
            <v>0</v>
          </cell>
          <cell r="AI124">
            <v>1</v>
          </cell>
          <cell r="AJ124" t="str">
            <v/>
          </cell>
          <cell r="AK124" t="str">
            <v/>
          </cell>
          <cell r="AL124">
            <v>2</v>
          </cell>
          <cell r="AM124" t="str">
            <v>72 (70-74) Mortimer StreetRetail</v>
          </cell>
        </row>
        <row r="125">
          <cell r="A125" t="str">
            <v>72 (70-74) Mortimer Street</v>
          </cell>
          <cell r="B125">
            <v>144</v>
          </cell>
          <cell r="C125" t="str">
            <v>Office</v>
          </cell>
          <cell r="D125">
            <v>0</v>
          </cell>
          <cell r="E125">
            <v>0</v>
          </cell>
          <cell r="F125" t="str">
            <v>-</v>
          </cell>
          <cell r="G125" t="str">
            <v>-</v>
          </cell>
          <cell r="H125" t="str">
            <v>144.1</v>
          </cell>
          <cell r="I125" t="str">
            <v>Regent Street</v>
          </cell>
          <cell r="J125">
            <v>3</v>
          </cell>
          <cell r="K125" t="str">
            <v>3Office</v>
          </cell>
          <cell r="L125">
            <v>0</v>
          </cell>
          <cell r="M125">
            <v>453.59333333333331</v>
          </cell>
          <cell r="N125">
            <v>580.59946666666667</v>
          </cell>
          <cell r="O125">
            <v>680.39</v>
          </cell>
          <cell r="P125" t="str">
            <v>Y</v>
          </cell>
          <cell r="Q125" t="str">
            <v>FAMILY 4</v>
          </cell>
          <cell r="R125">
            <v>0</v>
          </cell>
          <cell r="S125">
            <v>44.450693595424049</v>
          </cell>
          <cell r="T125" t="str">
            <v>N</v>
          </cell>
          <cell r="U125" t="str">
            <v>N</v>
          </cell>
          <cell r="V125">
            <v>0</v>
          </cell>
          <cell r="W125">
            <v>0</v>
          </cell>
          <cell r="X125">
            <v>0</v>
          </cell>
          <cell r="Y125">
            <v>45078</v>
          </cell>
          <cell r="Z125">
            <v>45808</v>
          </cell>
          <cell r="AA125">
            <v>100</v>
          </cell>
          <cell r="AB125">
            <v>75</v>
          </cell>
          <cell r="AC125">
            <v>0</v>
          </cell>
          <cell r="AD125">
            <v>45.359333333333332</v>
          </cell>
          <cell r="AE125">
            <v>34.019500000000001</v>
          </cell>
          <cell r="AF125">
            <v>0</v>
          </cell>
          <cell r="AG125">
            <v>-45.359333333333332</v>
          </cell>
          <cell r="AH125">
            <v>-34.019500000000001</v>
          </cell>
          <cell r="AI125">
            <v>1</v>
          </cell>
          <cell r="AJ125" t="str">
            <v/>
          </cell>
          <cell r="AK125" t="str">
            <v/>
          </cell>
          <cell r="AL125">
            <v>1</v>
          </cell>
          <cell r="AM125" t="str">
            <v>72 (70-74) Mortimer StreetOffice</v>
          </cell>
        </row>
        <row r="126">
          <cell r="A126" t="str">
            <v>74-78 Regent Street</v>
          </cell>
          <cell r="B126">
            <v>171</v>
          </cell>
          <cell r="C126" t="str">
            <v>LL</v>
          </cell>
          <cell r="D126">
            <v>0</v>
          </cell>
          <cell r="E126">
            <v>0</v>
          </cell>
          <cell r="F126" t="str">
            <v>-</v>
          </cell>
          <cell r="G126" t="str">
            <v>-</v>
          </cell>
          <cell r="H126" t="str">
            <v>171.3</v>
          </cell>
          <cell r="I126" t="str">
            <v>Regent Street</v>
          </cell>
          <cell r="J126">
            <v>6</v>
          </cell>
          <cell r="K126" t="str">
            <v>6LL</v>
          </cell>
          <cell r="L126">
            <v>0</v>
          </cell>
          <cell r="M126">
            <v>0.17800000000000005</v>
          </cell>
          <cell r="N126">
            <v>0.17800000000000005</v>
          </cell>
          <cell r="O126">
            <v>1</v>
          </cell>
          <cell r="P126" t="str">
            <v>N</v>
          </cell>
          <cell r="Q126" t="str">
            <v>N</v>
          </cell>
          <cell r="R126">
            <v>0</v>
          </cell>
          <cell r="S126">
            <v>0</v>
          </cell>
          <cell r="T126" t="str">
            <v>Y</v>
          </cell>
          <cell r="U126" t="str">
            <v>Y</v>
          </cell>
          <cell r="V126">
            <v>0</v>
          </cell>
          <cell r="W126">
            <v>0</v>
          </cell>
          <cell r="X126">
            <v>0</v>
          </cell>
          <cell r="Y126" t="str">
            <v>N</v>
          </cell>
          <cell r="Z126" t="str">
            <v>N</v>
          </cell>
          <cell r="AA126" t="str">
            <v>N</v>
          </cell>
          <cell r="AB126" t="str">
            <v>N</v>
          </cell>
          <cell r="AC126">
            <v>0</v>
          </cell>
          <cell r="AD126">
            <v>0</v>
          </cell>
          <cell r="AE126">
            <v>0</v>
          </cell>
          <cell r="AF126">
            <v>0</v>
          </cell>
          <cell r="AG126">
            <v>0</v>
          </cell>
          <cell r="AH126">
            <v>0</v>
          </cell>
          <cell r="AI126">
            <v>0</v>
          </cell>
          <cell r="AJ126" t="str">
            <v/>
          </cell>
          <cell r="AK126" t="str">
            <v/>
          </cell>
          <cell r="AL126">
            <v>5</v>
          </cell>
          <cell r="AM126" t="str">
            <v>74-78 Regent StreetLL</v>
          </cell>
        </row>
        <row r="127">
          <cell r="A127" t="str">
            <v>74-78 Regent Street</v>
          </cell>
          <cell r="B127">
            <v>171</v>
          </cell>
          <cell r="C127" t="str">
            <v>Retail</v>
          </cell>
          <cell r="D127">
            <v>0</v>
          </cell>
          <cell r="E127">
            <v>0</v>
          </cell>
          <cell r="F127" t="str">
            <v>-</v>
          </cell>
          <cell r="G127" t="str">
            <v>-</v>
          </cell>
          <cell r="H127" t="str">
            <v>171.2</v>
          </cell>
          <cell r="I127" t="str">
            <v>Regent Street</v>
          </cell>
          <cell r="J127">
            <v>6</v>
          </cell>
          <cell r="K127" t="str">
            <v>6Retail</v>
          </cell>
          <cell r="L127">
            <v>832.22507399999995</v>
          </cell>
          <cell r="M127">
            <v>832.22507399999995</v>
          </cell>
          <cell r="N127">
            <v>1065.2480947199999</v>
          </cell>
          <cell r="O127">
            <v>1</v>
          </cell>
          <cell r="P127" t="str">
            <v>N</v>
          </cell>
          <cell r="Q127" t="str">
            <v>N</v>
          </cell>
          <cell r="R127">
            <v>0</v>
          </cell>
          <cell r="S127">
            <v>0</v>
          </cell>
          <cell r="T127" t="str">
            <v>N</v>
          </cell>
          <cell r="U127" t="str">
            <v>N</v>
          </cell>
          <cell r="V127">
            <v>0</v>
          </cell>
          <cell r="W127">
            <v>0</v>
          </cell>
          <cell r="X127">
            <v>0</v>
          </cell>
          <cell r="Y127" t="str">
            <v>N</v>
          </cell>
          <cell r="Z127" t="str">
            <v>N</v>
          </cell>
          <cell r="AA127" t="str">
            <v>N</v>
          </cell>
          <cell r="AB127" t="str">
            <v>N</v>
          </cell>
          <cell r="AC127">
            <v>0</v>
          </cell>
          <cell r="AD127">
            <v>0</v>
          </cell>
          <cell r="AE127">
            <v>0</v>
          </cell>
          <cell r="AF127">
            <v>0</v>
          </cell>
          <cell r="AG127">
            <v>0</v>
          </cell>
          <cell r="AH127">
            <v>0</v>
          </cell>
          <cell r="AI127">
            <v>0</v>
          </cell>
          <cell r="AJ127" t="str">
            <v/>
          </cell>
          <cell r="AK127" t="str">
            <v/>
          </cell>
          <cell r="AL127">
            <v>2</v>
          </cell>
          <cell r="AM127" t="str">
            <v>74-78 Regent StreetRetail</v>
          </cell>
        </row>
        <row r="128">
          <cell r="A128" t="str">
            <v>74-78 Regent Street</v>
          </cell>
          <cell r="B128">
            <v>171</v>
          </cell>
          <cell r="C128">
            <v>0</v>
          </cell>
          <cell r="D128">
            <v>0</v>
          </cell>
          <cell r="E128">
            <v>0</v>
          </cell>
          <cell r="F128" t="str">
            <v>-</v>
          </cell>
          <cell r="G128" t="str">
            <v>-</v>
          </cell>
          <cell r="H128">
            <v>0</v>
          </cell>
          <cell r="I128" t="str">
            <v>Regent Street</v>
          </cell>
          <cell r="J128">
            <v>6</v>
          </cell>
          <cell r="K128" t="str">
            <v>60</v>
          </cell>
          <cell r="L128">
            <v>0</v>
          </cell>
          <cell r="M128" t="e">
            <v>#N/A</v>
          </cell>
          <cell r="N128" t="e">
            <v>#N/A</v>
          </cell>
          <cell r="O128">
            <v>1</v>
          </cell>
          <cell r="P128" t="str">
            <v>N</v>
          </cell>
          <cell r="Q128" t="str">
            <v>N</v>
          </cell>
          <cell r="R128">
            <v>0</v>
          </cell>
          <cell r="S128">
            <v>0</v>
          </cell>
          <cell r="T128">
            <v>0</v>
          </cell>
          <cell r="U128">
            <v>0</v>
          </cell>
          <cell r="V128">
            <v>0</v>
          </cell>
          <cell r="W128">
            <v>0</v>
          </cell>
          <cell r="X128">
            <v>0</v>
          </cell>
          <cell r="Y128" t="str">
            <v>N</v>
          </cell>
          <cell r="Z128" t="str">
            <v>N</v>
          </cell>
          <cell r="AA128" t="str">
            <v>N</v>
          </cell>
          <cell r="AB128" t="str">
            <v>N</v>
          </cell>
          <cell r="AC128">
            <v>0</v>
          </cell>
          <cell r="AD128">
            <v>0</v>
          </cell>
          <cell r="AE128">
            <v>0</v>
          </cell>
          <cell r="AF128">
            <v>0</v>
          </cell>
          <cell r="AG128">
            <v>0</v>
          </cell>
          <cell r="AH128">
            <v>0</v>
          </cell>
          <cell r="AI128">
            <v>0</v>
          </cell>
          <cell r="AJ128" t="str">
            <v/>
          </cell>
          <cell r="AK128" t="str">
            <v/>
          </cell>
          <cell r="AL128">
            <v>0</v>
          </cell>
          <cell r="AM128" t="str">
            <v>74-78 Regent Street0</v>
          </cell>
        </row>
        <row r="129">
          <cell r="A129" t="str">
            <v>76-78 Mortimer Street</v>
          </cell>
          <cell r="B129">
            <v>145</v>
          </cell>
          <cell r="C129" t="str">
            <v>LL</v>
          </cell>
          <cell r="D129" t="str">
            <v>E1</v>
          </cell>
          <cell r="E129" t="str">
            <v>G1</v>
          </cell>
          <cell r="F129" t="str">
            <v>-</v>
          </cell>
          <cell r="G129" t="str">
            <v>-</v>
          </cell>
          <cell r="H129" t="str">
            <v>145.3</v>
          </cell>
          <cell r="I129" t="str">
            <v>Regent Street</v>
          </cell>
          <cell r="J129">
            <v>3</v>
          </cell>
          <cell r="K129" t="str">
            <v>3LL</v>
          </cell>
          <cell r="L129">
            <v>0</v>
          </cell>
          <cell r="M129">
            <v>233.91272506082717</v>
          </cell>
          <cell r="N129">
            <v>233.91272506082717</v>
          </cell>
          <cell r="O129">
            <v>1237.83</v>
          </cell>
          <cell r="P129" t="str">
            <v>Y</v>
          </cell>
          <cell r="Q129" t="str">
            <v>FAMILY 3</v>
          </cell>
          <cell r="R129">
            <v>56.158073013544225</v>
          </cell>
          <cell r="S129">
            <v>134.86899036548635</v>
          </cell>
          <cell r="T129" t="str">
            <v>Y</v>
          </cell>
          <cell r="U129" t="str">
            <v>Y</v>
          </cell>
          <cell r="V129">
            <v>13136.087892763029</v>
          </cell>
          <cell r="W129">
            <v>31547.573062593357</v>
          </cell>
          <cell r="X129">
            <v>-17.033267289188402</v>
          </cell>
          <cell r="Y129" t="str">
            <v>2026</v>
          </cell>
          <cell r="Z129">
            <v>2756</v>
          </cell>
          <cell r="AA129">
            <v>100</v>
          </cell>
          <cell r="AB129">
            <v>75</v>
          </cell>
          <cell r="AC129">
            <v>0</v>
          </cell>
          <cell r="AD129">
            <v>23.391272506082718</v>
          </cell>
          <cell r="AE129">
            <v>17.543454379562039</v>
          </cell>
          <cell r="AF129">
            <v>0</v>
          </cell>
          <cell r="AG129">
            <v>-6.3580052168943162</v>
          </cell>
          <cell r="AH129">
            <v>-0.51018709037363763</v>
          </cell>
          <cell r="AI129">
            <v>1</v>
          </cell>
          <cell r="AJ129" t="str">
            <v>145.E1</v>
          </cell>
          <cell r="AK129" t="str">
            <v>145.G1</v>
          </cell>
          <cell r="AL129">
            <v>5</v>
          </cell>
          <cell r="AM129" t="str">
            <v>76-78 Mortimer StreetLL</v>
          </cell>
        </row>
        <row r="130">
          <cell r="A130" t="str">
            <v>76-78 Mortimer Street</v>
          </cell>
          <cell r="B130">
            <v>145</v>
          </cell>
          <cell r="C130" t="str">
            <v>Retail</v>
          </cell>
          <cell r="D130">
            <v>0</v>
          </cell>
          <cell r="E130">
            <v>0</v>
          </cell>
          <cell r="F130" t="str">
            <v>F</v>
          </cell>
          <cell r="G130">
            <v>128</v>
          </cell>
          <cell r="H130" t="str">
            <v>145.2</v>
          </cell>
          <cell r="I130" t="str">
            <v>Regent Street</v>
          </cell>
          <cell r="J130">
            <v>3</v>
          </cell>
          <cell r="K130" t="str">
            <v>3Retail</v>
          </cell>
          <cell r="L130">
            <v>1079.625763</v>
          </cell>
          <cell r="M130">
            <v>1079.625763</v>
          </cell>
          <cell r="N130">
            <v>1079.625763</v>
          </cell>
          <cell r="O130">
            <v>1237.83</v>
          </cell>
          <cell r="P130" t="str">
            <v>Y</v>
          </cell>
          <cell r="Q130" t="str">
            <v>FAMILY 3</v>
          </cell>
          <cell r="R130">
            <v>56.158073013544225</v>
          </cell>
          <cell r="S130">
            <v>134.86899036548635</v>
          </cell>
          <cell r="T130" t="str">
            <v>N</v>
          </cell>
          <cell r="U130" t="str">
            <v>N</v>
          </cell>
          <cell r="V130">
            <v>0</v>
          </cell>
          <cell r="W130">
            <v>0</v>
          </cell>
          <cell r="X130">
            <v>0</v>
          </cell>
          <cell r="Y130" t="str">
            <v>N</v>
          </cell>
          <cell r="Z130" t="str">
            <v>N</v>
          </cell>
          <cell r="AA130" t="str">
            <v>N</v>
          </cell>
          <cell r="AB130" t="str">
            <v>N</v>
          </cell>
          <cell r="AC130">
            <v>0</v>
          </cell>
          <cell r="AD130">
            <v>0</v>
          </cell>
          <cell r="AE130">
            <v>0</v>
          </cell>
          <cell r="AF130">
            <v>0</v>
          </cell>
          <cell r="AG130">
            <v>0</v>
          </cell>
          <cell r="AH130">
            <v>0</v>
          </cell>
          <cell r="AI130">
            <v>1</v>
          </cell>
          <cell r="AJ130" t="str">
            <v/>
          </cell>
          <cell r="AK130" t="str">
            <v/>
          </cell>
          <cell r="AL130">
            <v>2</v>
          </cell>
          <cell r="AM130" t="str">
            <v>76-78 Mortimer StreetRetail</v>
          </cell>
        </row>
        <row r="131">
          <cell r="A131" t="str">
            <v>76-78 Mortimer Street</v>
          </cell>
          <cell r="B131">
            <v>145</v>
          </cell>
          <cell r="C131" t="str">
            <v>Office</v>
          </cell>
          <cell r="D131" t="str">
            <v>E1</v>
          </cell>
          <cell r="E131" t="str">
            <v>G1</v>
          </cell>
          <cell r="F131" t="str">
            <v>D</v>
          </cell>
          <cell r="G131">
            <v>95</v>
          </cell>
          <cell r="H131" t="str">
            <v>145.1</v>
          </cell>
          <cell r="I131" t="str">
            <v>Regent Street</v>
          </cell>
          <cell r="J131">
            <v>3</v>
          </cell>
          <cell r="K131" t="str">
            <v>3Office</v>
          </cell>
          <cell r="L131">
            <v>0</v>
          </cell>
          <cell r="M131">
            <v>825.21999999999991</v>
          </cell>
          <cell r="N131">
            <v>1056.2815999999998</v>
          </cell>
          <cell r="O131">
            <v>1237.83</v>
          </cell>
          <cell r="P131" t="str">
            <v>Y</v>
          </cell>
          <cell r="Q131" t="str">
            <v>FAMILY 3</v>
          </cell>
          <cell r="R131">
            <v>56.158073013544225</v>
          </cell>
          <cell r="S131">
            <v>134.86899036548635</v>
          </cell>
          <cell r="T131" t="str">
            <v>Y</v>
          </cell>
          <cell r="U131" t="str">
            <v>Y</v>
          </cell>
          <cell r="V131">
            <v>46342.76501223696</v>
          </cell>
          <cell r="W131">
            <v>111296.58822940664</v>
          </cell>
          <cell r="X131">
            <v>-60.09161249662175</v>
          </cell>
          <cell r="Y131" t="str">
            <v>2119</v>
          </cell>
          <cell r="Z131">
            <v>2849</v>
          </cell>
          <cell r="AA131">
            <v>100</v>
          </cell>
          <cell r="AB131">
            <v>75</v>
          </cell>
          <cell r="AC131">
            <v>0</v>
          </cell>
          <cell r="AD131">
            <v>82.521999999999991</v>
          </cell>
          <cell r="AE131">
            <v>61.891499999999994</v>
          </cell>
          <cell r="AF131">
            <v>0</v>
          </cell>
          <cell r="AG131">
            <v>-22.430387503378242</v>
          </cell>
          <cell r="AH131">
            <v>-1.799887503378244</v>
          </cell>
          <cell r="AI131">
            <v>1</v>
          </cell>
          <cell r="AJ131" t="str">
            <v>145.E1</v>
          </cell>
          <cell r="AK131" t="str">
            <v>145.G1</v>
          </cell>
          <cell r="AL131">
            <v>1</v>
          </cell>
          <cell r="AM131" t="str">
            <v>76-78 Mortimer StreetOffice</v>
          </cell>
        </row>
        <row r="132">
          <cell r="A132" t="str">
            <v>7-9 Air Street</v>
          </cell>
          <cell r="B132">
            <v>142</v>
          </cell>
          <cell r="C132" t="str">
            <v>LL</v>
          </cell>
          <cell r="D132" t="str">
            <v>E1</v>
          </cell>
          <cell r="E132">
            <v>0</v>
          </cell>
          <cell r="F132" t="str">
            <v>-</v>
          </cell>
          <cell r="G132" t="str">
            <v>-</v>
          </cell>
          <cell r="H132" t="str">
            <v>142.3</v>
          </cell>
          <cell r="I132" t="str">
            <v>Regent Street</v>
          </cell>
          <cell r="J132">
            <v>3</v>
          </cell>
          <cell r="K132" t="str">
            <v>3LL</v>
          </cell>
          <cell r="L132">
            <v>0</v>
          </cell>
          <cell r="M132">
            <v>324.83941605839408</v>
          </cell>
          <cell r="N132">
            <v>324.83941605839408</v>
          </cell>
          <cell r="O132">
            <v>1719</v>
          </cell>
          <cell r="P132" t="str">
            <v>Y</v>
          </cell>
          <cell r="Q132" t="str">
            <v>FAMILY 4</v>
          </cell>
          <cell r="R132">
            <v>0</v>
          </cell>
          <cell r="S132">
            <v>61.005967494528484</v>
          </cell>
          <cell r="T132" t="str">
            <v>Y</v>
          </cell>
          <cell r="U132" t="str">
            <v>Y</v>
          </cell>
          <cell r="V132">
            <v>0</v>
          </cell>
          <cell r="W132">
            <v>19817.142857000003</v>
          </cell>
          <cell r="X132">
            <v>-9.0074859427922114</v>
          </cell>
          <cell r="Y132" t="str">
            <v>N</v>
          </cell>
          <cell r="Z132" t="str">
            <v>N</v>
          </cell>
          <cell r="AA132" t="str">
            <v>N</v>
          </cell>
          <cell r="AB132" t="str">
            <v>N</v>
          </cell>
          <cell r="AC132">
            <v>0</v>
          </cell>
          <cell r="AD132">
            <v>0</v>
          </cell>
          <cell r="AE132">
            <v>0</v>
          </cell>
          <cell r="AF132">
            <v>0</v>
          </cell>
          <cell r="AG132">
            <v>0</v>
          </cell>
          <cell r="AH132">
            <v>0</v>
          </cell>
          <cell r="AI132">
            <v>1</v>
          </cell>
          <cell r="AJ132" t="str">
            <v>142.E1</v>
          </cell>
          <cell r="AK132" t="str">
            <v/>
          </cell>
          <cell r="AL132">
            <v>5</v>
          </cell>
          <cell r="AM132" t="str">
            <v>7-9 Air StreetLL</v>
          </cell>
        </row>
        <row r="133">
          <cell r="A133" t="str">
            <v>7-9 Air Street</v>
          </cell>
          <cell r="B133">
            <v>142</v>
          </cell>
          <cell r="C133" t="str">
            <v>Retail</v>
          </cell>
          <cell r="D133">
            <v>0</v>
          </cell>
          <cell r="E133">
            <v>0</v>
          </cell>
          <cell r="F133" t="str">
            <v/>
          </cell>
          <cell r="G133">
            <v>0</v>
          </cell>
          <cell r="H133" t="str">
            <v>142.2</v>
          </cell>
          <cell r="I133" t="str">
            <v>Regent Street</v>
          </cell>
          <cell r="J133">
            <v>3</v>
          </cell>
          <cell r="K133" t="str">
            <v>3Retail</v>
          </cell>
          <cell r="L133">
            <v>421</v>
          </cell>
          <cell r="M133">
            <v>421</v>
          </cell>
          <cell r="N133">
            <v>421</v>
          </cell>
          <cell r="O133">
            <v>1719</v>
          </cell>
          <cell r="P133" t="str">
            <v>Y</v>
          </cell>
          <cell r="Q133" t="str">
            <v>FAMILY 4</v>
          </cell>
          <cell r="R133">
            <v>0</v>
          </cell>
          <cell r="S133">
            <v>61.005967494528484</v>
          </cell>
          <cell r="T133" t="str">
            <v>N</v>
          </cell>
          <cell r="U133" t="str">
            <v>N</v>
          </cell>
          <cell r="V133">
            <v>0</v>
          </cell>
          <cell r="W133">
            <v>0</v>
          </cell>
          <cell r="X133">
            <v>0</v>
          </cell>
          <cell r="Y133" t="str">
            <v>N</v>
          </cell>
          <cell r="Z133" t="str">
            <v>N</v>
          </cell>
          <cell r="AA133" t="str">
            <v>N</v>
          </cell>
          <cell r="AB133" t="str">
            <v>N</v>
          </cell>
          <cell r="AC133">
            <v>0</v>
          </cell>
          <cell r="AD133">
            <v>0</v>
          </cell>
          <cell r="AE133">
            <v>0</v>
          </cell>
          <cell r="AF133">
            <v>0</v>
          </cell>
          <cell r="AG133">
            <v>0</v>
          </cell>
          <cell r="AH133">
            <v>0</v>
          </cell>
          <cell r="AI133">
            <v>1</v>
          </cell>
          <cell r="AJ133" t="str">
            <v/>
          </cell>
          <cell r="AK133" t="str">
            <v/>
          </cell>
          <cell r="AL133">
            <v>2</v>
          </cell>
          <cell r="AM133" t="str">
            <v>7-9 Air StreetRetail</v>
          </cell>
        </row>
        <row r="134">
          <cell r="A134" t="str">
            <v>7-9 Air Street</v>
          </cell>
          <cell r="B134">
            <v>142</v>
          </cell>
          <cell r="C134" t="str">
            <v>Office</v>
          </cell>
          <cell r="D134">
            <v>0</v>
          </cell>
          <cell r="E134">
            <v>0</v>
          </cell>
          <cell r="F134" t="str">
            <v/>
          </cell>
          <cell r="G134">
            <v>0</v>
          </cell>
          <cell r="H134" t="str">
            <v>142.1</v>
          </cell>
          <cell r="I134" t="str">
            <v>Regent Street</v>
          </cell>
          <cell r="J134">
            <v>3</v>
          </cell>
          <cell r="K134" t="str">
            <v>3Office</v>
          </cell>
          <cell r="L134">
            <v>717</v>
          </cell>
          <cell r="M134">
            <v>717</v>
          </cell>
          <cell r="N134">
            <v>917.76</v>
          </cell>
          <cell r="O134">
            <v>1719</v>
          </cell>
          <cell r="P134" t="str">
            <v>Y</v>
          </cell>
          <cell r="Q134" t="str">
            <v>FAMILY 4</v>
          </cell>
          <cell r="R134">
            <v>0</v>
          </cell>
          <cell r="S134">
            <v>61.005967494528484</v>
          </cell>
          <cell r="T134" t="str">
            <v>N</v>
          </cell>
          <cell r="U134" t="str">
            <v>N</v>
          </cell>
          <cell r="V134">
            <v>0</v>
          </cell>
          <cell r="W134">
            <v>0</v>
          </cell>
          <cell r="X134">
            <v>0</v>
          </cell>
          <cell r="Y134" t="str">
            <v>N</v>
          </cell>
          <cell r="Z134" t="str">
            <v>N</v>
          </cell>
          <cell r="AA134" t="str">
            <v>N</v>
          </cell>
          <cell r="AB134" t="str">
            <v>N</v>
          </cell>
          <cell r="AC134">
            <v>0</v>
          </cell>
          <cell r="AD134">
            <v>0</v>
          </cell>
          <cell r="AE134">
            <v>0</v>
          </cell>
          <cell r="AF134">
            <v>0</v>
          </cell>
          <cell r="AG134">
            <v>0</v>
          </cell>
          <cell r="AH134">
            <v>0</v>
          </cell>
          <cell r="AI134">
            <v>1</v>
          </cell>
          <cell r="AJ134" t="str">
            <v/>
          </cell>
          <cell r="AK134" t="str">
            <v/>
          </cell>
          <cell r="AL134">
            <v>1</v>
          </cell>
          <cell r="AM134" t="str">
            <v>7-9 Air StreetOffice</v>
          </cell>
        </row>
        <row r="135">
          <cell r="A135" t="str">
            <v>84\86 Regent Street</v>
          </cell>
          <cell r="B135">
            <v>147</v>
          </cell>
          <cell r="C135" t="str">
            <v>LL</v>
          </cell>
          <cell r="D135" t="str">
            <v>E1</v>
          </cell>
          <cell r="E135" t="str">
            <v>G1</v>
          </cell>
          <cell r="F135" t="str">
            <v>-</v>
          </cell>
          <cell r="G135" t="str">
            <v>-</v>
          </cell>
          <cell r="H135" t="str">
            <v>147.3</v>
          </cell>
          <cell r="I135" t="str">
            <v>Regent Street</v>
          </cell>
          <cell r="J135">
            <v>3</v>
          </cell>
          <cell r="K135" t="str">
            <v>3LL</v>
          </cell>
          <cell r="L135">
            <v>0</v>
          </cell>
          <cell r="M135">
            <v>315.99562043795612</v>
          </cell>
          <cell r="N135">
            <v>315.99562043795612</v>
          </cell>
          <cell r="O135">
            <v>1672.2</v>
          </cell>
          <cell r="P135" t="str">
            <v>Y</v>
          </cell>
          <cell r="Q135" t="str">
            <v>FAMILY 3</v>
          </cell>
          <cell r="R135">
            <v>117.3154450204063</v>
          </cell>
          <cell r="S135">
            <v>163.09222836969118</v>
          </cell>
          <cell r="T135" t="str">
            <v>Y</v>
          </cell>
          <cell r="U135" t="str">
            <v>Y</v>
          </cell>
          <cell r="V135">
            <v>37071.166836178221</v>
          </cell>
          <cell r="W135">
            <v>51536.429892289394</v>
          </cell>
          <cell r="X135">
            <v>-31.027408373705729</v>
          </cell>
          <cell r="Y135" t="str">
            <v>2029</v>
          </cell>
          <cell r="Z135">
            <v>42095</v>
          </cell>
          <cell r="AA135">
            <v>117.94</v>
          </cell>
          <cell r="AB135">
            <v>45.93</v>
          </cell>
          <cell r="AC135">
            <v>0</v>
          </cell>
          <cell r="AD135">
            <v>37.268523474452543</v>
          </cell>
          <cell r="AE135">
            <v>14.513678846715324</v>
          </cell>
          <cell r="AF135">
            <v>0</v>
          </cell>
          <cell r="AG135">
            <v>-6.2411151007468142</v>
          </cell>
          <cell r="AH135">
            <v>16.513729526990403</v>
          </cell>
          <cell r="AI135">
            <v>1</v>
          </cell>
          <cell r="AJ135" t="str">
            <v>147.E1</v>
          </cell>
          <cell r="AK135" t="str">
            <v>147.G1</v>
          </cell>
          <cell r="AL135">
            <v>5</v>
          </cell>
          <cell r="AM135" t="str">
            <v>84\86 Regent StreetLL</v>
          </cell>
        </row>
        <row r="136">
          <cell r="A136" t="str">
            <v>84\86 Regent Street</v>
          </cell>
          <cell r="B136">
            <v>147</v>
          </cell>
          <cell r="C136" t="str">
            <v>Retail</v>
          </cell>
          <cell r="D136">
            <v>0</v>
          </cell>
          <cell r="E136">
            <v>0</v>
          </cell>
          <cell r="F136" t="str">
            <v>E</v>
          </cell>
          <cell r="G136">
            <v>102</v>
          </cell>
          <cell r="H136" t="str">
            <v>147.2</v>
          </cell>
          <cell r="I136" t="str">
            <v>Regent Street</v>
          </cell>
          <cell r="J136">
            <v>3</v>
          </cell>
          <cell r="K136" t="str">
            <v>3Retail</v>
          </cell>
          <cell r="L136">
            <v>1825.8226589999999</v>
          </cell>
          <cell r="M136">
            <v>1825.8226589999999</v>
          </cell>
          <cell r="N136">
            <v>1825.8226589999999</v>
          </cell>
          <cell r="O136">
            <v>1672.2</v>
          </cell>
          <cell r="P136" t="str">
            <v>Y</v>
          </cell>
          <cell r="Q136" t="str">
            <v>FAMILY 3</v>
          </cell>
          <cell r="R136">
            <v>117.3154450204063</v>
          </cell>
          <cell r="S136">
            <v>163.09222836969118</v>
          </cell>
          <cell r="T136" t="str">
            <v>N</v>
          </cell>
          <cell r="U136" t="str">
            <v>N</v>
          </cell>
          <cell r="V136">
            <v>0</v>
          </cell>
          <cell r="W136">
            <v>0</v>
          </cell>
          <cell r="X136">
            <v>0</v>
          </cell>
          <cell r="Y136" t="str">
            <v>N</v>
          </cell>
          <cell r="Z136" t="str">
            <v>N</v>
          </cell>
          <cell r="AA136" t="str">
            <v>N</v>
          </cell>
          <cell r="AB136" t="str">
            <v>N</v>
          </cell>
          <cell r="AC136">
            <v>0</v>
          </cell>
          <cell r="AD136">
            <v>0</v>
          </cell>
          <cell r="AE136">
            <v>0</v>
          </cell>
          <cell r="AF136">
            <v>0</v>
          </cell>
          <cell r="AG136">
            <v>0</v>
          </cell>
          <cell r="AH136">
            <v>0</v>
          </cell>
          <cell r="AI136">
            <v>1</v>
          </cell>
          <cell r="AJ136" t="str">
            <v/>
          </cell>
          <cell r="AK136" t="str">
            <v/>
          </cell>
          <cell r="AL136">
            <v>2</v>
          </cell>
          <cell r="AM136" t="str">
            <v>84\86 Regent StreetRetail</v>
          </cell>
        </row>
        <row r="137">
          <cell r="A137" t="str">
            <v>84\86 Regent Street</v>
          </cell>
          <cell r="B137">
            <v>147</v>
          </cell>
          <cell r="C137" t="str">
            <v>Office</v>
          </cell>
          <cell r="D137" t="str">
            <v>E1</v>
          </cell>
          <cell r="E137" t="str">
            <v>G1</v>
          </cell>
          <cell r="F137" t="str">
            <v/>
          </cell>
          <cell r="G137">
            <v>0</v>
          </cell>
          <cell r="H137" t="str">
            <v>147.1</v>
          </cell>
          <cell r="I137" t="str">
            <v>Regent Street</v>
          </cell>
          <cell r="J137">
            <v>3</v>
          </cell>
          <cell r="K137" t="str">
            <v>3Office</v>
          </cell>
          <cell r="L137">
            <v>2187.772747</v>
          </cell>
          <cell r="M137">
            <v>2187.772747</v>
          </cell>
          <cell r="N137">
            <v>2800.34911616</v>
          </cell>
          <cell r="O137">
            <v>1672.2</v>
          </cell>
          <cell r="P137" t="str">
            <v>Y</v>
          </cell>
          <cell r="Q137" t="str">
            <v>FAMILY 3</v>
          </cell>
          <cell r="R137">
            <v>117.3154450204063</v>
          </cell>
          <cell r="S137">
            <v>163.09222836969118</v>
          </cell>
          <cell r="T137" t="str">
            <v>Y</v>
          </cell>
          <cell r="U137" t="str">
            <v>Y</v>
          </cell>
          <cell r="V137">
            <v>256659.53341782177</v>
          </cell>
          <cell r="W137">
            <v>356808.73247471062</v>
          </cell>
          <cell r="X137">
            <v>-214.8160102850571</v>
          </cell>
          <cell r="Y137" t="str">
            <v>2132</v>
          </cell>
          <cell r="Z137">
            <v>42095</v>
          </cell>
          <cell r="AA137">
            <v>117.94</v>
          </cell>
          <cell r="AB137">
            <v>45.93</v>
          </cell>
          <cell r="AC137">
            <v>0</v>
          </cell>
          <cell r="AD137">
            <v>258.02591778118</v>
          </cell>
          <cell r="AE137">
            <v>100.48440226971</v>
          </cell>
          <cell r="AF137">
            <v>0</v>
          </cell>
          <cell r="AG137">
            <v>-43.209907496122895</v>
          </cell>
          <cell r="AH137">
            <v>114.3316080153471</v>
          </cell>
          <cell r="AI137">
            <v>1</v>
          </cell>
          <cell r="AJ137" t="str">
            <v>147.E1</v>
          </cell>
          <cell r="AK137" t="str">
            <v>147.G1</v>
          </cell>
          <cell r="AL137">
            <v>1</v>
          </cell>
          <cell r="AM137" t="str">
            <v>84\86 Regent StreetOffice</v>
          </cell>
        </row>
        <row r="138">
          <cell r="A138" t="str">
            <v>Bewlay Hse</v>
          </cell>
          <cell r="B138">
            <v>215</v>
          </cell>
          <cell r="C138" t="str">
            <v>LL</v>
          </cell>
          <cell r="D138">
            <v>0</v>
          </cell>
          <cell r="E138">
            <v>0</v>
          </cell>
          <cell r="F138" t="str">
            <v>-</v>
          </cell>
          <cell r="G138" t="str">
            <v>-</v>
          </cell>
          <cell r="H138" t="str">
            <v>215.3</v>
          </cell>
          <cell r="I138" t="str">
            <v>Regent Street</v>
          </cell>
          <cell r="J138">
            <v>3</v>
          </cell>
          <cell r="K138" t="str">
            <v>3LL</v>
          </cell>
          <cell r="L138">
            <v>0</v>
          </cell>
          <cell r="M138">
            <v>0.18896999188969987</v>
          </cell>
          <cell r="N138">
            <v>0.18896999188969987</v>
          </cell>
          <cell r="O138">
            <v>1</v>
          </cell>
          <cell r="P138" t="str">
            <v>N</v>
          </cell>
          <cell r="Q138" t="str">
            <v>N</v>
          </cell>
          <cell r="R138">
            <v>0</v>
          </cell>
          <cell r="S138">
            <v>0</v>
          </cell>
          <cell r="T138" t="str">
            <v>Y</v>
          </cell>
          <cell r="U138" t="str">
            <v>Y</v>
          </cell>
          <cell r="V138">
            <v>0</v>
          </cell>
          <cell r="W138">
            <v>0</v>
          </cell>
          <cell r="X138">
            <v>0</v>
          </cell>
          <cell r="Y138">
            <v>0</v>
          </cell>
          <cell r="Z138">
            <v>41579</v>
          </cell>
          <cell r="AA138">
            <v>33.909999999999997</v>
          </cell>
          <cell r="AB138">
            <v>33.909999999999997</v>
          </cell>
          <cell r="AC138">
            <v>0</v>
          </cell>
          <cell r="AD138">
            <v>6.407972424979722E-3</v>
          </cell>
          <cell r="AE138">
            <v>6.407972424979722E-3</v>
          </cell>
          <cell r="AF138">
            <v>0</v>
          </cell>
          <cell r="AG138">
            <v>-6.407972424979722E-3</v>
          </cell>
          <cell r="AH138">
            <v>-6.407972424979722E-3</v>
          </cell>
          <cell r="AI138">
            <v>0</v>
          </cell>
          <cell r="AJ138" t="str">
            <v/>
          </cell>
          <cell r="AK138" t="str">
            <v/>
          </cell>
          <cell r="AL138">
            <v>5</v>
          </cell>
          <cell r="AM138" t="str">
            <v>Bewlay HseLL</v>
          </cell>
        </row>
        <row r="139">
          <cell r="A139" t="str">
            <v>Bewlay Hse</v>
          </cell>
          <cell r="B139">
            <v>215</v>
          </cell>
          <cell r="C139" t="str">
            <v>Retail</v>
          </cell>
          <cell r="D139">
            <v>0</v>
          </cell>
          <cell r="E139">
            <v>0</v>
          </cell>
          <cell r="F139" t="str">
            <v>F</v>
          </cell>
          <cell r="G139">
            <v>130</v>
          </cell>
          <cell r="H139" t="str">
            <v>215.2</v>
          </cell>
          <cell r="I139" t="str">
            <v>Regent Street</v>
          </cell>
          <cell r="J139">
            <v>3</v>
          </cell>
          <cell r="K139" t="str">
            <v>3Retail</v>
          </cell>
          <cell r="L139">
            <v>353.124303</v>
          </cell>
          <cell r="M139">
            <v>353.124303</v>
          </cell>
          <cell r="N139">
            <v>353.124303</v>
          </cell>
          <cell r="O139">
            <v>1</v>
          </cell>
          <cell r="P139" t="str">
            <v>N</v>
          </cell>
          <cell r="Q139" t="str">
            <v>N</v>
          </cell>
          <cell r="R139">
            <v>0</v>
          </cell>
          <cell r="S139">
            <v>0</v>
          </cell>
          <cell r="T139" t="str">
            <v>N</v>
          </cell>
          <cell r="U139" t="str">
            <v>N</v>
          </cell>
          <cell r="V139">
            <v>0</v>
          </cell>
          <cell r="W139">
            <v>0</v>
          </cell>
          <cell r="X139">
            <v>0</v>
          </cell>
          <cell r="Y139" t="str">
            <v>N</v>
          </cell>
          <cell r="Z139" t="str">
            <v>N</v>
          </cell>
          <cell r="AA139" t="str">
            <v>N</v>
          </cell>
          <cell r="AB139" t="str">
            <v>N</v>
          </cell>
          <cell r="AC139">
            <v>0</v>
          </cell>
          <cell r="AD139">
            <v>0</v>
          </cell>
          <cell r="AE139">
            <v>0</v>
          </cell>
          <cell r="AF139">
            <v>0</v>
          </cell>
          <cell r="AG139">
            <v>0</v>
          </cell>
          <cell r="AH139">
            <v>0</v>
          </cell>
          <cell r="AI139">
            <v>0</v>
          </cell>
          <cell r="AJ139" t="str">
            <v/>
          </cell>
          <cell r="AK139" t="str">
            <v/>
          </cell>
          <cell r="AL139">
            <v>2</v>
          </cell>
          <cell r="AM139" t="str">
            <v>Bewlay HseRetail</v>
          </cell>
        </row>
        <row r="140">
          <cell r="A140" t="str">
            <v>Bewlay Hse</v>
          </cell>
          <cell r="B140">
            <v>215</v>
          </cell>
          <cell r="C140" t="str">
            <v>Office</v>
          </cell>
          <cell r="D140">
            <v>0</v>
          </cell>
          <cell r="E140">
            <v>0</v>
          </cell>
          <cell r="F140" t="str">
            <v>G</v>
          </cell>
          <cell r="G140">
            <v>196</v>
          </cell>
          <cell r="H140" t="str">
            <v>215.1</v>
          </cell>
          <cell r="I140" t="str">
            <v>Regent Street</v>
          </cell>
          <cell r="J140">
            <v>3</v>
          </cell>
          <cell r="K140" t="str">
            <v>3Office</v>
          </cell>
          <cell r="L140">
            <v>800.45224799999994</v>
          </cell>
          <cell r="M140">
            <v>800.45224799999994</v>
          </cell>
          <cell r="N140">
            <v>1024.57887744</v>
          </cell>
          <cell r="O140">
            <v>1</v>
          </cell>
          <cell r="P140" t="str">
            <v>N</v>
          </cell>
          <cell r="Q140" t="str">
            <v>N</v>
          </cell>
          <cell r="R140">
            <v>0</v>
          </cell>
          <cell r="S140">
            <v>0</v>
          </cell>
          <cell r="T140" t="str">
            <v>Y</v>
          </cell>
          <cell r="U140" t="str">
            <v>Y</v>
          </cell>
          <cell r="V140">
            <v>0</v>
          </cell>
          <cell r="W140">
            <v>0</v>
          </cell>
          <cell r="X140">
            <v>0</v>
          </cell>
          <cell r="Y140" t="str">
            <v>2014</v>
          </cell>
          <cell r="Z140">
            <v>42186</v>
          </cell>
          <cell r="AA140">
            <v>62.05</v>
          </cell>
          <cell r="AB140">
            <v>62.05</v>
          </cell>
          <cell r="AC140">
            <v>0</v>
          </cell>
          <cell r="AD140">
            <v>49.668061988399998</v>
          </cell>
          <cell r="AE140">
            <v>49.668061988399998</v>
          </cell>
          <cell r="AF140">
            <v>0</v>
          </cell>
          <cell r="AG140">
            <v>-49.668061988399998</v>
          </cell>
          <cell r="AH140">
            <v>-49.668061988399998</v>
          </cell>
          <cell r="AI140">
            <v>0</v>
          </cell>
          <cell r="AJ140" t="str">
            <v/>
          </cell>
          <cell r="AK140" t="str">
            <v/>
          </cell>
          <cell r="AL140">
            <v>1</v>
          </cell>
          <cell r="AM140" t="str">
            <v>Bewlay HseOffice</v>
          </cell>
        </row>
        <row r="141">
          <cell r="A141" t="str">
            <v>Crown House 143-147 Regent Street</v>
          </cell>
          <cell r="B141">
            <v>149</v>
          </cell>
          <cell r="C141" t="str">
            <v>LL</v>
          </cell>
          <cell r="D141" t="str">
            <v>E1</v>
          </cell>
          <cell r="E141" t="str">
            <v>G1</v>
          </cell>
          <cell r="F141" t="str">
            <v>-</v>
          </cell>
          <cell r="G141" t="str">
            <v>-</v>
          </cell>
          <cell r="H141" t="str">
            <v>149.3</v>
          </cell>
          <cell r="I141" t="str">
            <v>Regent Street</v>
          </cell>
          <cell r="J141">
            <v>3</v>
          </cell>
          <cell r="K141" t="str">
            <v>3LL</v>
          </cell>
          <cell r="L141">
            <v>0</v>
          </cell>
          <cell r="M141">
            <v>210.6637469586374</v>
          </cell>
          <cell r="N141">
            <v>210.6637469586374</v>
          </cell>
          <cell r="O141">
            <v>1114.8</v>
          </cell>
          <cell r="P141" t="str">
            <v>Y</v>
          </cell>
          <cell r="Q141" t="str">
            <v>FAMILY 2</v>
          </cell>
          <cell r="R141">
            <v>65.645986026836269</v>
          </cell>
          <cell r="S141">
            <v>158.84033433892188</v>
          </cell>
          <cell r="T141" t="str">
            <v>Y</v>
          </cell>
          <cell r="U141" t="str">
            <v>Y</v>
          </cell>
          <cell r="V141">
            <v>13829.229389207683</v>
          </cell>
          <cell r="W141">
            <v>33461.9</v>
          </cell>
          <cell r="X141">
            <v>-18.045535770138713</v>
          </cell>
          <cell r="Y141">
            <v>45047</v>
          </cell>
          <cell r="Z141">
            <v>45777</v>
          </cell>
          <cell r="AA141">
            <v>100</v>
          </cell>
          <cell r="AB141">
            <v>75</v>
          </cell>
          <cell r="AC141">
            <v>0</v>
          </cell>
          <cell r="AD141">
            <v>21.066374695863743</v>
          </cell>
          <cell r="AE141">
            <v>15.799781021897804</v>
          </cell>
          <cell r="AF141">
            <v>0</v>
          </cell>
          <cell r="AG141">
            <v>-3.0208389257250303</v>
          </cell>
          <cell r="AH141">
            <v>2.245754748240909</v>
          </cell>
          <cell r="AI141">
            <v>1</v>
          </cell>
          <cell r="AJ141" t="str">
            <v>149.E1</v>
          </cell>
          <cell r="AK141" t="str">
            <v>149.G1</v>
          </cell>
          <cell r="AL141">
            <v>5</v>
          </cell>
          <cell r="AM141" t="str">
            <v>Crown House 143-147 Regent StreetLL</v>
          </cell>
        </row>
        <row r="142">
          <cell r="A142" t="str">
            <v>Crown House 143-147 Regent Street</v>
          </cell>
          <cell r="B142">
            <v>149</v>
          </cell>
          <cell r="C142" t="str">
            <v>Retail</v>
          </cell>
          <cell r="D142">
            <v>0</v>
          </cell>
          <cell r="E142">
            <v>0</v>
          </cell>
          <cell r="F142" t="str">
            <v>G</v>
          </cell>
          <cell r="G142">
            <v>215</v>
          </cell>
          <cell r="H142" t="str">
            <v>149.2</v>
          </cell>
          <cell r="I142" t="str">
            <v>Regent Street</v>
          </cell>
          <cell r="J142">
            <v>3</v>
          </cell>
          <cell r="K142" t="str">
            <v>3Retail</v>
          </cell>
          <cell r="L142">
            <v>389.17066699999998</v>
          </cell>
          <cell r="M142">
            <v>389.17066699999998</v>
          </cell>
          <cell r="N142">
            <v>389.17066699999998</v>
          </cell>
          <cell r="O142">
            <v>1114.8</v>
          </cell>
          <cell r="P142" t="str">
            <v>Y</v>
          </cell>
          <cell r="Q142" t="str">
            <v>FAMILY 2</v>
          </cell>
          <cell r="R142">
            <v>65.645986026836269</v>
          </cell>
          <cell r="S142">
            <v>158.84033433892188</v>
          </cell>
          <cell r="T142" t="str">
            <v>N</v>
          </cell>
          <cell r="U142" t="str">
            <v>N</v>
          </cell>
          <cell r="V142">
            <v>0</v>
          </cell>
          <cell r="W142">
            <v>0</v>
          </cell>
          <cell r="X142">
            <v>0</v>
          </cell>
          <cell r="Y142" t="str">
            <v>N</v>
          </cell>
          <cell r="Z142" t="str">
            <v>N</v>
          </cell>
          <cell r="AA142" t="str">
            <v>N</v>
          </cell>
          <cell r="AB142" t="str">
            <v>N</v>
          </cell>
          <cell r="AC142">
            <v>0</v>
          </cell>
          <cell r="AD142">
            <v>0</v>
          </cell>
          <cell r="AE142">
            <v>0</v>
          </cell>
          <cell r="AF142">
            <v>0</v>
          </cell>
          <cell r="AG142">
            <v>0</v>
          </cell>
          <cell r="AH142">
            <v>0</v>
          </cell>
          <cell r="AI142">
            <v>1</v>
          </cell>
          <cell r="AJ142" t="str">
            <v/>
          </cell>
          <cell r="AK142" t="str">
            <v/>
          </cell>
          <cell r="AL142">
            <v>2</v>
          </cell>
          <cell r="AM142" t="str">
            <v>Crown House 143-147 Regent StreetRetail</v>
          </cell>
        </row>
        <row r="143">
          <cell r="A143" t="str">
            <v>Crown House 143-147 Regent Street</v>
          </cell>
          <cell r="B143">
            <v>149</v>
          </cell>
          <cell r="C143" t="str">
            <v>Office</v>
          </cell>
          <cell r="D143">
            <v>0</v>
          </cell>
          <cell r="E143" t="str">
            <v>G1</v>
          </cell>
          <cell r="F143" t="str">
            <v>G</v>
          </cell>
          <cell r="G143">
            <v>159</v>
          </cell>
          <cell r="H143" t="str">
            <v>149.1</v>
          </cell>
          <cell r="I143" t="str">
            <v>Regent Street</v>
          </cell>
          <cell r="J143">
            <v>3</v>
          </cell>
          <cell r="K143" t="str">
            <v>3Office</v>
          </cell>
          <cell r="L143">
            <v>803.79675599999996</v>
          </cell>
          <cell r="M143">
            <v>803.79675599999996</v>
          </cell>
          <cell r="N143">
            <v>1028.85984768</v>
          </cell>
          <cell r="O143">
            <v>1114.8</v>
          </cell>
          <cell r="P143" t="str">
            <v>Y</v>
          </cell>
          <cell r="Q143" t="str">
            <v>FAMILY 2</v>
          </cell>
          <cell r="R143">
            <v>65.645986026836269</v>
          </cell>
          <cell r="S143">
            <v>158.84033433892188</v>
          </cell>
          <cell r="T143" t="str">
            <v>Y</v>
          </cell>
          <cell r="U143" t="str">
            <v>N</v>
          </cell>
          <cell r="V143">
            <v>52766.030612792318</v>
          </cell>
          <cell r="W143">
            <v>0</v>
          </cell>
          <cell r="X143">
            <v>-10.82125755807145</v>
          </cell>
          <cell r="Y143" t="str">
            <v>2014</v>
          </cell>
          <cell r="Z143">
            <v>41699</v>
          </cell>
          <cell r="AA143">
            <v>61.42</v>
          </cell>
          <cell r="AB143">
            <v>61.42</v>
          </cell>
          <cell r="AC143">
            <v>0</v>
          </cell>
          <cell r="AD143">
            <v>49.369196753520001</v>
          </cell>
          <cell r="AE143">
            <v>49.369196753520001</v>
          </cell>
          <cell r="AF143">
            <v>0</v>
          </cell>
          <cell r="AG143">
            <v>-38.547939195448549</v>
          </cell>
          <cell r="AH143">
            <v>-38.547939195448549</v>
          </cell>
          <cell r="AI143">
            <v>1</v>
          </cell>
          <cell r="AJ143" t="str">
            <v/>
          </cell>
          <cell r="AK143" t="str">
            <v>149.G1</v>
          </cell>
          <cell r="AL143">
            <v>1</v>
          </cell>
          <cell r="AM143" t="str">
            <v>Crown House 143-147 Regent StreetOffice</v>
          </cell>
        </row>
        <row r="144">
          <cell r="A144" t="str">
            <v>Heddon House 149-151 Regent Street</v>
          </cell>
          <cell r="B144">
            <v>150</v>
          </cell>
          <cell r="C144" t="str">
            <v>LL</v>
          </cell>
          <cell r="D144" t="str">
            <v>E1</v>
          </cell>
          <cell r="E144" t="str">
            <v>G1</v>
          </cell>
          <cell r="F144" t="str">
            <v>-</v>
          </cell>
          <cell r="G144" t="str">
            <v>-</v>
          </cell>
          <cell r="H144" t="str">
            <v>150.3</v>
          </cell>
          <cell r="I144" t="str">
            <v>Regent Street</v>
          </cell>
          <cell r="J144">
            <v>3</v>
          </cell>
          <cell r="K144" t="str">
            <v>3LL</v>
          </cell>
          <cell r="L144">
            <v>0</v>
          </cell>
          <cell r="M144">
            <v>197.00571403081909</v>
          </cell>
          <cell r="N144">
            <v>197.00571403081909</v>
          </cell>
          <cell r="O144">
            <v>1042.5237999999999</v>
          </cell>
          <cell r="P144" t="str">
            <v>Y</v>
          </cell>
          <cell r="Q144" t="str">
            <v>FAMILY 2</v>
          </cell>
          <cell r="R144">
            <v>186.8241331271515</v>
          </cell>
          <cell r="S144">
            <v>181.65885040472199</v>
          </cell>
          <cell r="T144" t="str">
            <v>Y</v>
          </cell>
          <cell r="U144" t="str">
            <v>Y</v>
          </cell>
          <cell r="V144">
            <v>36805.42174490328</v>
          </cell>
          <cell r="W144">
            <v>35787.831534000004</v>
          </cell>
          <cell r="X144">
            <v>-23.814698958593787</v>
          </cell>
          <cell r="Y144">
            <v>42430</v>
          </cell>
          <cell r="Z144">
            <v>43160</v>
          </cell>
          <cell r="AA144">
            <v>100</v>
          </cell>
          <cell r="AB144">
            <v>75</v>
          </cell>
          <cell r="AC144">
            <v>0</v>
          </cell>
          <cell r="AD144">
            <v>19.700571403081909</v>
          </cell>
          <cell r="AE144">
            <v>14.775428552311432</v>
          </cell>
          <cell r="AF144">
            <v>0</v>
          </cell>
          <cell r="AG144">
            <v>4.1141275555118781</v>
          </cell>
          <cell r="AH144">
            <v>9.0392704062823555</v>
          </cell>
          <cell r="AI144">
            <v>1</v>
          </cell>
          <cell r="AJ144" t="str">
            <v>150.E1</v>
          </cell>
          <cell r="AK144" t="str">
            <v>150.G1</v>
          </cell>
          <cell r="AL144">
            <v>5</v>
          </cell>
          <cell r="AM144" t="str">
            <v>Heddon House 149-151 Regent StreetLL</v>
          </cell>
        </row>
        <row r="145">
          <cell r="A145" t="str">
            <v>Heddon House 149-151 Regent Street</v>
          </cell>
          <cell r="B145">
            <v>150</v>
          </cell>
          <cell r="C145" t="str">
            <v>Retail</v>
          </cell>
          <cell r="D145">
            <v>0</v>
          </cell>
          <cell r="E145">
            <v>0</v>
          </cell>
          <cell r="F145" t="str">
            <v/>
          </cell>
          <cell r="G145">
            <v>0</v>
          </cell>
          <cell r="H145" t="str">
            <v>150.2</v>
          </cell>
          <cell r="I145" t="str">
            <v>Regent Street</v>
          </cell>
          <cell r="J145">
            <v>3</v>
          </cell>
          <cell r="K145" t="str">
            <v>3Retail</v>
          </cell>
          <cell r="L145">
            <v>257.434213</v>
          </cell>
          <cell r="M145">
            <v>257.434213</v>
          </cell>
          <cell r="N145">
            <v>257.434213</v>
          </cell>
          <cell r="O145">
            <v>1042.5237999999999</v>
          </cell>
          <cell r="P145" t="str">
            <v>Y</v>
          </cell>
          <cell r="Q145" t="str">
            <v>FAMILY 2</v>
          </cell>
          <cell r="R145">
            <v>186.8241331271515</v>
          </cell>
          <cell r="S145">
            <v>181.65885040472199</v>
          </cell>
          <cell r="T145" t="str">
            <v>N</v>
          </cell>
          <cell r="U145" t="str">
            <v>N</v>
          </cell>
          <cell r="V145">
            <v>0</v>
          </cell>
          <cell r="W145">
            <v>0</v>
          </cell>
          <cell r="X145">
            <v>0</v>
          </cell>
          <cell r="Y145" t="str">
            <v>N</v>
          </cell>
          <cell r="Z145" t="str">
            <v>N</v>
          </cell>
          <cell r="AA145" t="str">
            <v>N</v>
          </cell>
          <cell r="AB145" t="str">
            <v>N</v>
          </cell>
          <cell r="AC145">
            <v>0</v>
          </cell>
          <cell r="AD145">
            <v>0</v>
          </cell>
          <cell r="AE145">
            <v>0</v>
          </cell>
          <cell r="AF145">
            <v>0</v>
          </cell>
          <cell r="AG145">
            <v>0</v>
          </cell>
          <cell r="AH145">
            <v>0</v>
          </cell>
          <cell r="AI145">
            <v>1</v>
          </cell>
          <cell r="AJ145" t="str">
            <v/>
          </cell>
          <cell r="AK145" t="str">
            <v/>
          </cell>
          <cell r="AL145">
            <v>2</v>
          </cell>
          <cell r="AM145" t="str">
            <v>Heddon House 149-151 Regent StreetRetail</v>
          </cell>
        </row>
        <row r="146">
          <cell r="A146" t="str">
            <v>Heddon House 149-151 Regent Street</v>
          </cell>
          <cell r="B146">
            <v>150</v>
          </cell>
          <cell r="C146" t="str">
            <v>Office</v>
          </cell>
          <cell r="D146">
            <v>0</v>
          </cell>
          <cell r="E146" t="str">
            <v>G1</v>
          </cell>
          <cell r="F146" t="str">
            <v/>
          </cell>
          <cell r="G146">
            <v>0</v>
          </cell>
          <cell r="H146" t="str">
            <v>150.1</v>
          </cell>
          <cell r="I146" t="str">
            <v>Regent Street</v>
          </cell>
          <cell r="J146">
            <v>3</v>
          </cell>
          <cell r="K146" t="str">
            <v>3Office</v>
          </cell>
          <cell r="L146">
            <v>740.43691000000001</v>
          </cell>
          <cell r="M146">
            <v>740.43691000000001</v>
          </cell>
          <cell r="N146">
            <v>947.75924480000003</v>
          </cell>
          <cell r="O146">
            <v>1042.5237999999999</v>
          </cell>
          <cell r="P146" t="str">
            <v>Y</v>
          </cell>
          <cell r="Q146" t="str">
            <v>FAMILY 2</v>
          </cell>
          <cell r="R146">
            <v>186.8241331271515</v>
          </cell>
          <cell r="S146">
            <v>181.65885040472199</v>
          </cell>
          <cell r="T146" t="str">
            <v>Y</v>
          </cell>
          <cell r="U146" t="str">
            <v>N</v>
          </cell>
          <cell r="V146">
            <v>138331.4838460967</v>
          </cell>
          <cell r="W146">
            <v>0</v>
          </cell>
          <cell r="X146">
            <v>-28.369020707157514</v>
          </cell>
          <cell r="Y146" t="str">
            <v>2014</v>
          </cell>
          <cell r="Z146">
            <v>41699</v>
          </cell>
          <cell r="AA146">
            <v>61.42</v>
          </cell>
          <cell r="AB146">
            <v>61.42</v>
          </cell>
          <cell r="AC146">
            <v>0</v>
          </cell>
          <cell r="AD146">
            <v>45.477635012199997</v>
          </cell>
          <cell r="AE146">
            <v>45.477635012199997</v>
          </cell>
          <cell r="AF146">
            <v>0</v>
          </cell>
          <cell r="AG146">
            <v>-17.108614305042483</v>
          </cell>
          <cell r="AH146">
            <v>-17.108614305042483</v>
          </cell>
          <cell r="AI146">
            <v>1</v>
          </cell>
          <cell r="AJ146" t="str">
            <v/>
          </cell>
          <cell r="AK146" t="str">
            <v>150.G1</v>
          </cell>
          <cell r="AL146">
            <v>1</v>
          </cell>
          <cell r="AM146" t="str">
            <v>Heddon House 149-151 Regent StreetOffice</v>
          </cell>
        </row>
        <row r="147">
          <cell r="A147" t="str">
            <v>Hedges House 153-155 Regent Street</v>
          </cell>
          <cell r="B147">
            <v>151</v>
          </cell>
          <cell r="C147" t="str">
            <v>LL</v>
          </cell>
          <cell r="D147" t="str">
            <v>E1</v>
          </cell>
          <cell r="E147">
            <v>0</v>
          </cell>
          <cell r="F147" t="str">
            <v>-</v>
          </cell>
          <cell r="G147" t="str">
            <v>-</v>
          </cell>
          <cell r="H147" t="str">
            <v>151.3</v>
          </cell>
          <cell r="I147" t="str">
            <v>Regent Street</v>
          </cell>
          <cell r="J147">
            <v>3</v>
          </cell>
          <cell r="K147" t="str">
            <v>3LL</v>
          </cell>
          <cell r="L147">
            <v>0</v>
          </cell>
          <cell r="M147">
            <v>150.6070237631792</v>
          </cell>
          <cell r="N147">
            <v>150.6070237631792</v>
          </cell>
          <cell r="O147">
            <v>796.98910000000001</v>
          </cell>
          <cell r="P147" t="str">
            <v>Y</v>
          </cell>
          <cell r="Q147" t="str">
            <v>FAMILY 6</v>
          </cell>
          <cell r="R147">
            <v>0</v>
          </cell>
          <cell r="S147">
            <v>59.524182339375528</v>
          </cell>
          <cell r="T147" t="str">
            <v>Y</v>
          </cell>
          <cell r="U147" t="str">
            <v>Y</v>
          </cell>
          <cell r="V147">
            <v>0</v>
          </cell>
          <cell r="W147">
            <v>8964.7599440701415</v>
          </cell>
          <cell r="X147">
            <v>-4.0747523373782011</v>
          </cell>
          <cell r="Y147">
            <v>41821</v>
          </cell>
          <cell r="Z147">
            <v>41671</v>
          </cell>
          <cell r="AA147">
            <v>100</v>
          </cell>
          <cell r="AB147">
            <v>75</v>
          </cell>
          <cell r="AC147">
            <v>0</v>
          </cell>
          <cell r="AD147">
            <v>15.06070237631792</v>
          </cell>
          <cell r="AE147">
            <v>11.29552678223844</v>
          </cell>
          <cell r="AF147">
            <v>0</v>
          </cell>
          <cell r="AG147">
            <v>-10.98595003893972</v>
          </cell>
          <cell r="AH147">
            <v>-7.2207744448602389</v>
          </cell>
          <cell r="AI147">
            <v>1</v>
          </cell>
          <cell r="AJ147" t="str">
            <v>151.E1</v>
          </cell>
          <cell r="AK147" t="str">
            <v/>
          </cell>
          <cell r="AL147">
            <v>5</v>
          </cell>
          <cell r="AM147" t="str">
            <v>Hedges House 153-155 Regent StreetLL</v>
          </cell>
        </row>
        <row r="148">
          <cell r="A148" t="str">
            <v>Hedges House 153-155 Regent Street</v>
          </cell>
          <cell r="B148">
            <v>151</v>
          </cell>
          <cell r="C148" t="str">
            <v>Retail</v>
          </cell>
          <cell r="D148">
            <v>0</v>
          </cell>
          <cell r="E148">
            <v>0</v>
          </cell>
          <cell r="F148" t="str">
            <v>-</v>
          </cell>
          <cell r="G148" t="str">
            <v>-</v>
          </cell>
          <cell r="H148" t="str">
            <v>151.2</v>
          </cell>
          <cell r="I148" t="str">
            <v>Regent Street</v>
          </cell>
          <cell r="J148">
            <v>3</v>
          </cell>
          <cell r="K148" t="str">
            <v>3Retail</v>
          </cell>
          <cell r="L148">
            <v>0</v>
          </cell>
          <cell r="M148">
            <v>265.66303333333332</v>
          </cell>
          <cell r="N148">
            <v>265.66303333333332</v>
          </cell>
          <cell r="O148">
            <v>796.98910000000001</v>
          </cell>
          <cell r="P148" t="str">
            <v>Y</v>
          </cell>
          <cell r="Q148" t="str">
            <v>FAMILY 6</v>
          </cell>
          <cell r="R148">
            <v>0</v>
          </cell>
          <cell r="S148">
            <v>59.524182339375528</v>
          </cell>
          <cell r="T148" t="str">
            <v>N</v>
          </cell>
          <cell r="U148" t="str">
            <v>N</v>
          </cell>
          <cell r="V148">
            <v>0</v>
          </cell>
          <cell r="W148">
            <v>0</v>
          </cell>
          <cell r="X148">
            <v>0</v>
          </cell>
          <cell r="Y148" t="str">
            <v>N</v>
          </cell>
          <cell r="Z148" t="str">
            <v>N</v>
          </cell>
          <cell r="AA148" t="str">
            <v>N</v>
          </cell>
          <cell r="AB148" t="str">
            <v>N</v>
          </cell>
          <cell r="AC148">
            <v>0</v>
          </cell>
          <cell r="AD148">
            <v>0</v>
          </cell>
          <cell r="AE148">
            <v>0</v>
          </cell>
          <cell r="AF148">
            <v>0</v>
          </cell>
          <cell r="AG148">
            <v>0</v>
          </cell>
          <cell r="AH148">
            <v>0</v>
          </cell>
          <cell r="AI148">
            <v>1</v>
          </cell>
          <cell r="AJ148" t="str">
            <v/>
          </cell>
          <cell r="AK148" t="str">
            <v/>
          </cell>
          <cell r="AL148">
            <v>2</v>
          </cell>
          <cell r="AM148" t="str">
            <v>Hedges House 153-155 Regent StreetRetail</v>
          </cell>
        </row>
        <row r="149">
          <cell r="A149" t="str">
            <v>Hedges House 153-155 Regent Street</v>
          </cell>
          <cell r="B149">
            <v>151</v>
          </cell>
          <cell r="C149" t="str">
            <v>Office</v>
          </cell>
          <cell r="D149" t="str">
            <v>E1</v>
          </cell>
          <cell r="E149">
            <v>0</v>
          </cell>
          <cell r="F149" t="str">
            <v/>
          </cell>
          <cell r="G149">
            <v>0</v>
          </cell>
          <cell r="H149" t="str">
            <v>151.1</v>
          </cell>
          <cell r="I149" t="str">
            <v>Regent Street</v>
          </cell>
          <cell r="J149">
            <v>3</v>
          </cell>
          <cell r="K149" t="str">
            <v>3Office</v>
          </cell>
          <cell r="L149">
            <v>0</v>
          </cell>
          <cell r="M149">
            <v>531.32606666666663</v>
          </cell>
          <cell r="N149">
            <v>680.0973653333333</v>
          </cell>
          <cell r="O149">
            <v>796.98910000000001</v>
          </cell>
          <cell r="P149" t="str">
            <v>Y</v>
          </cell>
          <cell r="Q149" t="str">
            <v>FAMILY 6</v>
          </cell>
          <cell r="R149">
            <v>0</v>
          </cell>
          <cell r="S149">
            <v>59.524182339375528</v>
          </cell>
          <cell r="T149" t="str">
            <v>Y</v>
          </cell>
          <cell r="U149" t="str">
            <v>Y</v>
          </cell>
          <cell r="V149">
            <v>0</v>
          </cell>
          <cell r="W149">
            <v>31626.749673929862</v>
          </cell>
          <cell r="X149">
            <v>-14.37530652929134</v>
          </cell>
          <cell r="Y149">
            <v>44044</v>
          </cell>
          <cell r="Z149">
            <v>41671</v>
          </cell>
          <cell r="AA149">
            <v>100</v>
          </cell>
          <cell r="AB149">
            <v>75</v>
          </cell>
          <cell r="AC149">
            <v>0</v>
          </cell>
          <cell r="AD149">
            <v>53.132606666666668</v>
          </cell>
          <cell r="AE149">
            <v>39.849454999999992</v>
          </cell>
          <cell r="AF149">
            <v>0</v>
          </cell>
          <cell r="AG149">
            <v>-38.757300137375324</v>
          </cell>
          <cell r="AH149">
            <v>-25.474148470708652</v>
          </cell>
          <cell r="AI149">
            <v>1</v>
          </cell>
          <cell r="AJ149" t="str">
            <v>151.E1</v>
          </cell>
          <cell r="AK149" t="str">
            <v/>
          </cell>
          <cell r="AL149">
            <v>1</v>
          </cell>
          <cell r="AM149" t="str">
            <v>Hedges House 153-155 Regent StreetOffice</v>
          </cell>
        </row>
        <row r="150">
          <cell r="A150" t="str">
            <v>International House 223-227 Regent Street</v>
          </cell>
          <cell r="B150">
            <v>152</v>
          </cell>
          <cell r="C150" t="str">
            <v>LL</v>
          </cell>
          <cell r="D150" t="str">
            <v>E1</v>
          </cell>
          <cell r="E150" t="str">
            <v>G1</v>
          </cell>
          <cell r="F150" t="str">
            <v>-</v>
          </cell>
          <cell r="G150" t="str">
            <v>-</v>
          </cell>
          <cell r="H150" t="str">
            <v>152.3</v>
          </cell>
          <cell r="I150" t="str">
            <v>Regent Street</v>
          </cell>
          <cell r="J150">
            <v>3</v>
          </cell>
          <cell r="K150" t="str">
            <v>3LL</v>
          </cell>
          <cell r="L150">
            <v>0</v>
          </cell>
          <cell r="M150">
            <v>482.34975928629348</v>
          </cell>
          <cell r="N150">
            <v>482.34975928629348</v>
          </cell>
          <cell r="O150">
            <v>2552.5203999999999</v>
          </cell>
          <cell r="P150" t="str">
            <v>Y</v>
          </cell>
          <cell r="Q150" t="str">
            <v>FAMILY 4</v>
          </cell>
          <cell r="R150">
            <v>103.54393060110569</v>
          </cell>
          <cell r="S150">
            <v>118.48350543299213</v>
          </cell>
          <cell r="T150" t="str">
            <v>Y</v>
          </cell>
          <cell r="U150" t="str">
            <v>Y</v>
          </cell>
          <cell r="V150">
            <v>49944.390001000007</v>
          </cell>
          <cell r="W150">
            <v>57150.490324999999</v>
          </cell>
          <cell r="X150">
            <v>-36.219207868827326</v>
          </cell>
          <cell r="Y150" t="str">
            <v>2014</v>
          </cell>
          <cell r="Z150">
            <v>42186</v>
          </cell>
          <cell r="AA150">
            <v>62.05</v>
          </cell>
          <cell r="AB150">
            <v>62.05</v>
          </cell>
          <cell r="AC150">
            <v>0</v>
          </cell>
          <cell r="AD150">
            <v>29.929802563714507</v>
          </cell>
          <cell r="AE150">
            <v>29.929802563714507</v>
          </cell>
          <cell r="AF150">
            <v>0</v>
          </cell>
          <cell r="AG150">
            <v>6.2894053051128189</v>
          </cell>
          <cell r="AH150">
            <v>6.2894053051128189</v>
          </cell>
          <cell r="AI150">
            <v>1</v>
          </cell>
          <cell r="AJ150" t="str">
            <v>152.E1</v>
          </cell>
          <cell r="AK150" t="str">
            <v>152.G1</v>
          </cell>
          <cell r="AL150">
            <v>5</v>
          </cell>
          <cell r="AM150" t="str">
            <v>International House 223-227 Regent StreetLL</v>
          </cell>
        </row>
        <row r="151">
          <cell r="A151" t="str">
            <v>International House 223-227 Regent Street</v>
          </cell>
          <cell r="B151">
            <v>152</v>
          </cell>
          <cell r="C151" t="str">
            <v>Retail</v>
          </cell>
          <cell r="D151">
            <v>0</v>
          </cell>
          <cell r="E151">
            <v>0</v>
          </cell>
          <cell r="F151" t="str">
            <v>G</v>
          </cell>
          <cell r="G151">
            <v>234.66666666666666</v>
          </cell>
          <cell r="H151" t="str">
            <v>152.2</v>
          </cell>
          <cell r="I151" t="str">
            <v>Regent Street</v>
          </cell>
          <cell r="J151">
            <v>3</v>
          </cell>
          <cell r="K151" t="str">
            <v>3Retail</v>
          </cell>
          <cell r="L151">
            <v>957.45831799999996</v>
          </cell>
          <cell r="M151">
            <v>957.45831799999996</v>
          </cell>
          <cell r="N151">
            <v>957.45831799999996</v>
          </cell>
          <cell r="O151">
            <v>2552.5203999999999</v>
          </cell>
          <cell r="P151" t="str">
            <v>Y</v>
          </cell>
          <cell r="Q151" t="str">
            <v>FAMILY 4</v>
          </cell>
          <cell r="R151">
            <v>103.54393060110569</v>
          </cell>
          <cell r="S151">
            <v>118.48350543299213</v>
          </cell>
          <cell r="T151" t="str">
            <v>N</v>
          </cell>
          <cell r="U151" t="str">
            <v>N</v>
          </cell>
          <cell r="V151">
            <v>0</v>
          </cell>
          <cell r="W151">
            <v>0</v>
          </cell>
          <cell r="X151">
            <v>0</v>
          </cell>
          <cell r="Y151" t="str">
            <v>N</v>
          </cell>
          <cell r="Z151" t="str">
            <v>N</v>
          </cell>
          <cell r="AA151" t="str">
            <v>N</v>
          </cell>
          <cell r="AB151" t="str">
            <v>N</v>
          </cell>
          <cell r="AC151">
            <v>0</v>
          </cell>
          <cell r="AD151">
            <v>0</v>
          </cell>
          <cell r="AE151">
            <v>0</v>
          </cell>
          <cell r="AF151">
            <v>0</v>
          </cell>
          <cell r="AG151">
            <v>0</v>
          </cell>
          <cell r="AH151">
            <v>0</v>
          </cell>
          <cell r="AI151">
            <v>1</v>
          </cell>
          <cell r="AJ151" t="str">
            <v/>
          </cell>
          <cell r="AK151" t="str">
            <v/>
          </cell>
          <cell r="AL151">
            <v>2</v>
          </cell>
          <cell r="AM151" t="str">
            <v>International House 223-227 Regent StreetRetail</v>
          </cell>
        </row>
        <row r="152">
          <cell r="A152" t="str">
            <v>International House 223-227 Regent Street</v>
          </cell>
          <cell r="B152">
            <v>152</v>
          </cell>
          <cell r="C152" t="str">
            <v>Office</v>
          </cell>
          <cell r="D152">
            <v>0</v>
          </cell>
          <cell r="E152">
            <v>0</v>
          </cell>
          <cell r="F152" t="str">
            <v>E</v>
          </cell>
          <cell r="G152">
            <v>108</v>
          </cell>
          <cell r="H152" t="str">
            <v>152.1</v>
          </cell>
          <cell r="I152" t="str">
            <v>Regent Street</v>
          </cell>
          <cell r="J152">
            <v>3</v>
          </cell>
          <cell r="K152" t="str">
            <v>3Office</v>
          </cell>
          <cell r="L152">
            <v>1277.6949589999999</v>
          </cell>
          <cell r="M152">
            <v>1277.6949589999999</v>
          </cell>
          <cell r="N152">
            <v>1635.4495475199999</v>
          </cell>
          <cell r="O152">
            <v>2552.5203999999999</v>
          </cell>
          <cell r="P152" t="str">
            <v>Y</v>
          </cell>
          <cell r="Q152" t="str">
            <v>FAMILY 4</v>
          </cell>
          <cell r="R152">
            <v>103.54393060110569</v>
          </cell>
          <cell r="S152">
            <v>118.48350543299213</v>
          </cell>
          <cell r="T152" t="str">
            <v>N</v>
          </cell>
          <cell r="U152" t="str">
            <v>N</v>
          </cell>
          <cell r="V152">
            <v>0</v>
          </cell>
          <cell r="W152">
            <v>0</v>
          </cell>
          <cell r="X152">
            <v>0</v>
          </cell>
          <cell r="Y152" t="str">
            <v>2014</v>
          </cell>
          <cell r="Z152">
            <v>42186</v>
          </cell>
          <cell r="AA152">
            <v>62.05</v>
          </cell>
          <cell r="AB152">
            <v>62.05</v>
          </cell>
          <cell r="AC152">
            <v>0</v>
          </cell>
          <cell r="AD152">
            <v>79.280972205949993</v>
          </cell>
          <cell r="AE152">
            <v>79.280972205949993</v>
          </cell>
          <cell r="AF152">
            <v>0</v>
          </cell>
          <cell r="AG152">
            <v>-79.280972205949993</v>
          </cell>
          <cell r="AH152">
            <v>-79.280972205949993</v>
          </cell>
          <cell r="AI152">
            <v>1</v>
          </cell>
          <cell r="AJ152" t="str">
            <v/>
          </cell>
          <cell r="AK152" t="str">
            <v/>
          </cell>
          <cell r="AL152">
            <v>1</v>
          </cell>
          <cell r="AM152" t="str">
            <v>International House 223-227 Regent StreetOffice</v>
          </cell>
        </row>
        <row r="153">
          <cell r="A153" t="str">
            <v>Jaeger House, 200-206 Regent Street</v>
          </cell>
          <cell r="B153">
            <v>153</v>
          </cell>
          <cell r="C153" t="str">
            <v>LL</v>
          </cell>
          <cell r="D153" t="str">
            <v>E1</v>
          </cell>
          <cell r="E153" t="str">
            <v>G1</v>
          </cell>
          <cell r="F153" t="str">
            <v>-</v>
          </cell>
          <cell r="G153" t="str">
            <v>-</v>
          </cell>
          <cell r="H153" t="str">
            <v>153.3</v>
          </cell>
          <cell r="I153" t="str">
            <v>Regent Street</v>
          </cell>
          <cell r="J153">
            <v>3</v>
          </cell>
          <cell r="K153" t="str">
            <v>3LL</v>
          </cell>
          <cell r="L153">
            <v>0</v>
          </cell>
          <cell r="M153">
            <v>960.15652879156505</v>
          </cell>
          <cell r="N153">
            <v>960.15652879156505</v>
          </cell>
          <cell r="O153">
            <v>5081</v>
          </cell>
          <cell r="P153" t="str">
            <v>Y</v>
          </cell>
          <cell r="Q153" t="str">
            <v>FAMILY 1</v>
          </cell>
          <cell r="R153">
            <v>87.358754208490723</v>
          </cell>
          <cell r="S153">
            <v>315.70051492617625</v>
          </cell>
          <cell r="T153" t="str">
            <v>Y</v>
          </cell>
          <cell r="U153" t="str">
            <v>Y</v>
          </cell>
          <cell r="V153">
            <v>83878.078200379983</v>
          </cell>
          <cell r="W153">
            <v>303121.91054922709</v>
          </cell>
          <cell r="X153">
            <v>-154.97971827927412</v>
          </cell>
          <cell r="Y153" t="str">
            <v>2017</v>
          </cell>
          <cell r="Z153">
            <v>2747</v>
          </cell>
          <cell r="AA153">
            <v>100</v>
          </cell>
          <cell r="AB153">
            <v>75</v>
          </cell>
          <cell r="AC153">
            <v>0</v>
          </cell>
          <cell r="AD153">
            <v>96.015652879156505</v>
          </cell>
          <cell r="AE153">
            <v>72.011739659367379</v>
          </cell>
          <cell r="AF153">
            <v>0</v>
          </cell>
          <cell r="AG153">
            <v>58.964065400117619</v>
          </cell>
          <cell r="AH153">
            <v>82.967978619906745</v>
          </cell>
          <cell r="AI153">
            <v>1</v>
          </cell>
          <cell r="AJ153" t="str">
            <v>153.E1</v>
          </cell>
          <cell r="AK153" t="str">
            <v>153.G1</v>
          </cell>
          <cell r="AL153">
            <v>5</v>
          </cell>
          <cell r="AM153" t="str">
            <v>Jaeger House, 200-206 Regent StreetLL</v>
          </cell>
        </row>
        <row r="154">
          <cell r="A154" t="str">
            <v>Jaeger House, 200-206 Regent Street</v>
          </cell>
          <cell r="B154">
            <v>153</v>
          </cell>
          <cell r="C154" t="str">
            <v>Retail</v>
          </cell>
          <cell r="D154" t="str">
            <v>E1</v>
          </cell>
          <cell r="E154" t="str">
            <v>G1</v>
          </cell>
          <cell r="F154" t="str">
            <v>G</v>
          </cell>
          <cell r="G154">
            <v>219</v>
          </cell>
          <cell r="H154" t="str">
            <v>153.2</v>
          </cell>
          <cell r="I154" t="str">
            <v>Regent Street</v>
          </cell>
          <cell r="J154">
            <v>3</v>
          </cell>
          <cell r="K154" t="str">
            <v>3Retail</v>
          </cell>
          <cell r="L154">
            <v>2803.3480249999998</v>
          </cell>
          <cell r="M154">
            <v>2803.3480249999998</v>
          </cell>
          <cell r="N154">
            <v>2803.3480249999998</v>
          </cell>
          <cell r="O154">
            <v>5081</v>
          </cell>
          <cell r="P154" t="str">
            <v>Y</v>
          </cell>
          <cell r="Q154" t="str">
            <v>FAMILY 1</v>
          </cell>
          <cell r="R154">
            <v>87.358754208490723</v>
          </cell>
          <cell r="S154">
            <v>315.70051492617625</v>
          </cell>
          <cell r="T154" t="str">
            <v>Y</v>
          </cell>
          <cell r="U154" t="str">
            <v>Y</v>
          </cell>
          <cell r="V154">
            <v>244896.9910768329</v>
          </cell>
          <cell r="W154">
            <v>885018.41500977916</v>
          </cell>
          <cell r="X154">
            <v>-452.49089510443179</v>
          </cell>
          <cell r="Y154">
            <v>0</v>
          </cell>
          <cell r="Z154">
            <v>730</v>
          </cell>
          <cell r="AA154">
            <v>100</v>
          </cell>
          <cell r="AB154">
            <v>75</v>
          </cell>
          <cell r="AC154">
            <v>0</v>
          </cell>
          <cell r="AD154">
            <v>280.33480249999997</v>
          </cell>
          <cell r="AE154">
            <v>210.25110187499999</v>
          </cell>
          <cell r="AF154">
            <v>0</v>
          </cell>
          <cell r="AG154">
            <v>172.15609260443182</v>
          </cell>
          <cell r="AH154">
            <v>242.2397932294318</v>
          </cell>
          <cell r="AI154">
            <v>1</v>
          </cell>
          <cell r="AJ154" t="str">
            <v>153.E1</v>
          </cell>
          <cell r="AK154" t="str">
            <v>153.G1</v>
          </cell>
          <cell r="AL154">
            <v>2</v>
          </cell>
          <cell r="AM154" t="str">
            <v>Jaeger House, 200-206 Regent StreetRetail</v>
          </cell>
        </row>
        <row r="155">
          <cell r="A155" t="str">
            <v>Jaeger House, 200-206 Regent Street</v>
          </cell>
          <cell r="B155">
            <v>153</v>
          </cell>
          <cell r="C155" t="str">
            <v>Office</v>
          </cell>
          <cell r="D155" t="str">
            <v>E1</v>
          </cell>
          <cell r="E155" t="str">
            <v>G1</v>
          </cell>
          <cell r="F155" t="str">
            <v>-</v>
          </cell>
          <cell r="G155" t="str">
            <v>-</v>
          </cell>
          <cell r="H155" t="str">
            <v>153.1</v>
          </cell>
          <cell r="I155" t="str">
            <v>Regent Street</v>
          </cell>
          <cell r="J155">
            <v>3</v>
          </cell>
          <cell r="K155" t="str">
            <v>3Office</v>
          </cell>
          <cell r="L155">
            <v>1800.5530429999999</v>
          </cell>
          <cell r="M155">
            <v>1800.5530429999999</v>
          </cell>
          <cell r="N155">
            <v>2304.70789504</v>
          </cell>
          <cell r="O155">
            <v>5081</v>
          </cell>
          <cell r="P155" t="str">
            <v>Y</v>
          </cell>
          <cell r="Q155" t="str">
            <v>FAMILY 1</v>
          </cell>
          <cell r="R155">
            <v>87.358754208490723</v>
          </cell>
          <cell r="S155">
            <v>315.70051492617625</v>
          </cell>
          <cell r="T155" t="str">
            <v>Y</v>
          </cell>
          <cell r="U155" t="str">
            <v>Y</v>
          </cell>
          <cell r="V155">
            <v>157294.07072278703</v>
          </cell>
          <cell r="W155">
            <v>568435.52282699349</v>
          </cell>
          <cell r="X155">
            <v>-290.62886621438253</v>
          </cell>
          <cell r="Y155">
            <v>44044</v>
          </cell>
          <cell r="Z155">
            <v>44774</v>
          </cell>
          <cell r="AA155">
            <v>100</v>
          </cell>
          <cell r="AB155">
            <v>75</v>
          </cell>
          <cell r="AC155">
            <v>0</v>
          </cell>
          <cell r="AD155">
            <v>180.05530429999999</v>
          </cell>
          <cell r="AE155">
            <v>135.04147822499999</v>
          </cell>
          <cell r="AF155">
            <v>0</v>
          </cell>
          <cell r="AG155">
            <v>110.57356191438254</v>
          </cell>
          <cell r="AH155">
            <v>155.58738798938253</v>
          </cell>
          <cell r="AI155">
            <v>1</v>
          </cell>
          <cell r="AJ155" t="str">
            <v>153.E1</v>
          </cell>
          <cell r="AK155" t="str">
            <v>153.G1</v>
          </cell>
          <cell r="AL155">
            <v>1</v>
          </cell>
          <cell r="AM155" t="str">
            <v>Jaeger House, 200-206 Regent StreetOffice</v>
          </cell>
        </row>
        <row r="156">
          <cell r="A156" t="str">
            <v>Kendal House, 203 Regent Street</v>
          </cell>
          <cell r="B156">
            <v>154</v>
          </cell>
          <cell r="C156" t="str">
            <v>LL</v>
          </cell>
          <cell r="D156" t="str">
            <v>E1</v>
          </cell>
          <cell r="E156" t="str">
            <v>G1</v>
          </cell>
          <cell r="F156" t="str">
            <v>-</v>
          </cell>
          <cell r="G156" t="str">
            <v>-</v>
          </cell>
          <cell r="H156" t="str">
            <v>154.3</v>
          </cell>
          <cell r="I156" t="str">
            <v>Regent Street</v>
          </cell>
          <cell r="J156">
            <v>3</v>
          </cell>
          <cell r="K156" t="str">
            <v>3LL</v>
          </cell>
          <cell r="L156">
            <v>0</v>
          </cell>
          <cell r="M156">
            <v>186.32441200324408</v>
          </cell>
          <cell r="N156">
            <v>186.32441200324408</v>
          </cell>
          <cell r="O156">
            <v>986</v>
          </cell>
          <cell r="P156" t="str">
            <v>Y</v>
          </cell>
          <cell r="Q156" t="str">
            <v>FAMILY 2</v>
          </cell>
          <cell r="R156">
            <v>0</v>
          </cell>
          <cell r="S156">
            <v>362.30875998054739</v>
          </cell>
          <cell r="T156" t="str">
            <v>Y</v>
          </cell>
          <cell r="U156" t="str">
            <v>Y</v>
          </cell>
          <cell r="V156">
            <v>0</v>
          </cell>
          <cell r="W156">
            <v>67506.966666999986</v>
          </cell>
          <cell r="X156">
            <v>-30.683941559151503</v>
          </cell>
          <cell r="Y156" t="str">
            <v>2053</v>
          </cell>
          <cell r="Z156">
            <v>2783</v>
          </cell>
          <cell r="AA156">
            <v>100</v>
          </cell>
          <cell r="AB156">
            <v>75</v>
          </cell>
          <cell r="AC156">
            <v>0</v>
          </cell>
          <cell r="AD156">
            <v>18.632441200324408</v>
          </cell>
          <cell r="AE156">
            <v>13.974330900243306</v>
          </cell>
          <cell r="AF156">
            <v>0</v>
          </cell>
          <cell r="AG156">
            <v>12.051500358827095</v>
          </cell>
          <cell r="AH156">
            <v>16.709610658908197</v>
          </cell>
          <cell r="AI156">
            <v>1</v>
          </cell>
          <cell r="AJ156" t="str">
            <v>154.E1</v>
          </cell>
          <cell r="AK156" t="str">
            <v>154.G1</v>
          </cell>
          <cell r="AL156">
            <v>5</v>
          </cell>
          <cell r="AM156" t="str">
            <v>Kendal House, 203 Regent StreetLL</v>
          </cell>
        </row>
        <row r="157">
          <cell r="A157" t="str">
            <v>Kendal House, 203 Regent Street</v>
          </cell>
          <cell r="B157">
            <v>154</v>
          </cell>
          <cell r="C157" t="str">
            <v>Retail</v>
          </cell>
          <cell r="D157">
            <v>0</v>
          </cell>
          <cell r="E157">
            <v>0</v>
          </cell>
          <cell r="F157" t="str">
            <v>D</v>
          </cell>
          <cell r="G157">
            <v>93</v>
          </cell>
          <cell r="H157" t="str">
            <v>154.2</v>
          </cell>
          <cell r="I157" t="str">
            <v>Regent Street</v>
          </cell>
          <cell r="J157">
            <v>3</v>
          </cell>
          <cell r="K157" t="str">
            <v>3Retail</v>
          </cell>
          <cell r="L157">
            <v>331.47790400000002</v>
          </cell>
          <cell r="M157">
            <v>331.47790400000002</v>
          </cell>
          <cell r="N157">
            <v>331.47790400000002</v>
          </cell>
          <cell r="O157">
            <v>986</v>
          </cell>
          <cell r="P157" t="str">
            <v>Y</v>
          </cell>
          <cell r="Q157" t="str">
            <v>FAMILY 2</v>
          </cell>
          <cell r="R157">
            <v>0</v>
          </cell>
          <cell r="S157">
            <v>362.30875998054739</v>
          </cell>
          <cell r="T157" t="str">
            <v>N</v>
          </cell>
          <cell r="U157" t="str">
            <v>N</v>
          </cell>
          <cell r="V157">
            <v>0</v>
          </cell>
          <cell r="W157">
            <v>0</v>
          </cell>
          <cell r="X157">
            <v>0</v>
          </cell>
          <cell r="Y157" t="str">
            <v>N</v>
          </cell>
          <cell r="Z157" t="str">
            <v>N</v>
          </cell>
          <cell r="AA157" t="str">
            <v>N</v>
          </cell>
          <cell r="AB157" t="str">
            <v>N</v>
          </cell>
          <cell r="AC157">
            <v>0</v>
          </cell>
          <cell r="AD157">
            <v>0</v>
          </cell>
          <cell r="AE157">
            <v>0</v>
          </cell>
          <cell r="AF157">
            <v>0</v>
          </cell>
          <cell r="AG157">
            <v>0</v>
          </cell>
          <cell r="AH157">
            <v>0</v>
          </cell>
          <cell r="AI157">
            <v>1</v>
          </cell>
          <cell r="AJ157" t="str">
            <v/>
          </cell>
          <cell r="AK157" t="str">
            <v/>
          </cell>
          <cell r="AL157">
            <v>2</v>
          </cell>
          <cell r="AM157" t="str">
            <v>Kendal House, 203 Regent StreetRetail</v>
          </cell>
        </row>
        <row r="158">
          <cell r="A158" t="str">
            <v>Kendal House, 203 Regent Street</v>
          </cell>
          <cell r="B158">
            <v>154</v>
          </cell>
          <cell r="C158" t="str">
            <v>Office</v>
          </cell>
          <cell r="D158">
            <v>0</v>
          </cell>
          <cell r="E158" t="str">
            <v>G1</v>
          </cell>
          <cell r="F158" t="str">
            <v>F</v>
          </cell>
          <cell r="G158">
            <v>139</v>
          </cell>
          <cell r="H158" t="str">
            <v>154.1</v>
          </cell>
          <cell r="I158" t="str">
            <v>Regent Street</v>
          </cell>
          <cell r="J158">
            <v>3</v>
          </cell>
          <cell r="K158" t="str">
            <v>3Office</v>
          </cell>
          <cell r="L158">
            <v>654.13002300000005</v>
          </cell>
          <cell r="M158">
            <v>654.13002300000005</v>
          </cell>
          <cell r="N158">
            <v>837.28642944000012</v>
          </cell>
          <cell r="O158">
            <v>986</v>
          </cell>
          <cell r="P158" t="str">
            <v>Y</v>
          </cell>
          <cell r="Q158" t="str">
            <v>FAMILY 2</v>
          </cell>
          <cell r="R158">
            <v>0</v>
          </cell>
          <cell r="S158">
            <v>362.30875998054739</v>
          </cell>
          <cell r="T158" t="str">
            <v>Y</v>
          </cell>
          <cell r="U158" t="str">
            <v>N</v>
          </cell>
          <cell r="V158">
            <v>0</v>
          </cell>
          <cell r="W158">
            <v>0</v>
          </cell>
          <cell r="X158">
            <v>0</v>
          </cell>
          <cell r="Y158" t="str">
            <v>2014</v>
          </cell>
          <cell r="Z158">
            <v>42186</v>
          </cell>
          <cell r="AA158">
            <v>62.05</v>
          </cell>
          <cell r="AB158">
            <v>62.05</v>
          </cell>
          <cell r="AC158">
            <v>0</v>
          </cell>
          <cell r="AD158">
            <v>40.588767927150002</v>
          </cell>
          <cell r="AE158">
            <v>40.588767927150002</v>
          </cell>
          <cell r="AF158">
            <v>0</v>
          </cell>
          <cell r="AG158">
            <v>-40.588767927150002</v>
          </cell>
          <cell r="AH158">
            <v>-40.588767927150002</v>
          </cell>
          <cell r="AI158">
            <v>1</v>
          </cell>
          <cell r="AJ158" t="str">
            <v/>
          </cell>
          <cell r="AK158" t="str">
            <v>154.G1</v>
          </cell>
          <cell r="AL158">
            <v>1</v>
          </cell>
          <cell r="AM158" t="str">
            <v>Kendal House, 203 Regent StreetOffice</v>
          </cell>
        </row>
        <row r="159">
          <cell r="A159" t="str">
            <v>Langham House, 302-308 Regent Street</v>
          </cell>
          <cell r="B159">
            <v>155</v>
          </cell>
          <cell r="C159" t="str">
            <v>LL</v>
          </cell>
          <cell r="D159" t="str">
            <v>E1</v>
          </cell>
          <cell r="E159" t="str">
            <v>G1</v>
          </cell>
          <cell r="F159" t="str">
            <v>-</v>
          </cell>
          <cell r="G159" t="str">
            <v>-</v>
          </cell>
          <cell r="H159" t="str">
            <v>155.3</v>
          </cell>
          <cell r="I159" t="str">
            <v>Regent Street</v>
          </cell>
          <cell r="J159">
            <v>3</v>
          </cell>
          <cell r="K159" t="str">
            <v>3LL</v>
          </cell>
          <cell r="L159">
            <v>0</v>
          </cell>
          <cell r="M159">
            <v>524.32451086780202</v>
          </cell>
          <cell r="N159">
            <v>524.32451086780202</v>
          </cell>
          <cell r="O159">
            <v>2774.6442999999999</v>
          </cell>
          <cell r="P159" t="str">
            <v>Y</v>
          </cell>
          <cell r="Q159" t="str">
            <v>FAMILY 3</v>
          </cell>
          <cell r="R159">
            <v>121.25169414612134</v>
          </cell>
          <cell r="S159">
            <v>209.07996581171062</v>
          </cell>
          <cell r="T159" t="str">
            <v>Y</v>
          </cell>
          <cell r="U159" t="str">
            <v>Y</v>
          </cell>
          <cell r="V159">
            <v>63575.235225057404</v>
          </cell>
          <cell r="W159">
            <v>109625.75080648194</v>
          </cell>
          <cell r="X159">
            <v>-62.866201754025013</v>
          </cell>
          <cell r="Y159" t="str">
            <v>2024</v>
          </cell>
          <cell r="Z159">
            <v>2754</v>
          </cell>
          <cell r="AA159">
            <v>100</v>
          </cell>
          <cell r="AB159">
            <v>75</v>
          </cell>
          <cell r="AC159">
            <v>0</v>
          </cell>
          <cell r="AD159">
            <v>52.432451086780205</v>
          </cell>
          <cell r="AE159">
            <v>39.32433831508515</v>
          </cell>
          <cell r="AF159">
            <v>0</v>
          </cell>
          <cell r="AG159">
            <v>10.433750667244809</v>
          </cell>
          <cell r="AH159">
            <v>23.541863438939863</v>
          </cell>
          <cell r="AI159">
            <v>1</v>
          </cell>
          <cell r="AJ159" t="str">
            <v>155.E1</v>
          </cell>
          <cell r="AK159" t="str">
            <v>155.G1</v>
          </cell>
          <cell r="AL159">
            <v>5</v>
          </cell>
          <cell r="AM159" t="str">
            <v>Langham House, 302-308 Regent StreetLL</v>
          </cell>
        </row>
        <row r="160">
          <cell r="A160" t="str">
            <v>Langham House, 302-308 Regent Street</v>
          </cell>
          <cell r="B160">
            <v>155</v>
          </cell>
          <cell r="C160" t="str">
            <v>Retail</v>
          </cell>
          <cell r="D160">
            <v>0</v>
          </cell>
          <cell r="E160">
            <v>0</v>
          </cell>
          <cell r="F160" t="str">
            <v>E</v>
          </cell>
          <cell r="G160">
            <v>108</v>
          </cell>
          <cell r="H160" t="str">
            <v>155.2</v>
          </cell>
          <cell r="I160" t="str">
            <v>Regent Street</v>
          </cell>
          <cell r="J160">
            <v>3</v>
          </cell>
          <cell r="K160" t="str">
            <v>3Retail</v>
          </cell>
          <cell r="L160">
            <v>603.40498500000001</v>
          </cell>
          <cell r="M160">
            <v>603.40498500000001</v>
          </cell>
          <cell r="N160">
            <v>603.40498500000001</v>
          </cell>
          <cell r="O160">
            <v>2774.6442999999999</v>
          </cell>
          <cell r="P160" t="str">
            <v>Y</v>
          </cell>
          <cell r="Q160" t="str">
            <v>FAMILY 3</v>
          </cell>
          <cell r="R160">
            <v>121.25169414612134</v>
          </cell>
          <cell r="S160">
            <v>209.07996581171062</v>
          </cell>
          <cell r="T160" t="str">
            <v>N</v>
          </cell>
          <cell r="U160" t="str">
            <v>N</v>
          </cell>
          <cell r="V160">
            <v>0</v>
          </cell>
          <cell r="W160">
            <v>0</v>
          </cell>
          <cell r="X160">
            <v>0</v>
          </cell>
          <cell r="Y160" t="str">
            <v>N</v>
          </cell>
          <cell r="Z160" t="str">
            <v>N</v>
          </cell>
          <cell r="AA160" t="str">
            <v>N</v>
          </cell>
          <cell r="AB160" t="str">
            <v>N</v>
          </cell>
          <cell r="AC160">
            <v>0</v>
          </cell>
          <cell r="AD160">
            <v>0</v>
          </cell>
          <cell r="AE160">
            <v>0</v>
          </cell>
          <cell r="AF160">
            <v>0</v>
          </cell>
          <cell r="AG160">
            <v>0</v>
          </cell>
          <cell r="AH160">
            <v>0</v>
          </cell>
          <cell r="AI160">
            <v>1</v>
          </cell>
          <cell r="AJ160" t="str">
            <v/>
          </cell>
          <cell r="AK160" t="str">
            <v/>
          </cell>
          <cell r="AL160">
            <v>2</v>
          </cell>
          <cell r="AM160" t="str">
            <v>Langham House, 302-308 Regent StreetRetail</v>
          </cell>
        </row>
        <row r="161">
          <cell r="A161" t="str">
            <v>Langham House, 302-308 Regent Street</v>
          </cell>
          <cell r="B161">
            <v>155</v>
          </cell>
          <cell r="C161" t="str">
            <v>Office</v>
          </cell>
          <cell r="D161" t="str">
            <v>E1</v>
          </cell>
          <cell r="E161" t="str">
            <v>G1</v>
          </cell>
          <cell r="F161" t="str">
            <v>-</v>
          </cell>
          <cell r="G161" t="str">
            <v>-</v>
          </cell>
          <cell r="H161" t="str">
            <v>155.1</v>
          </cell>
          <cell r="I161" t="str">
            <v>Regent Street</v>
          </cell>
          <cell r="J161">
            <v>3</v>
          </cell>
          <cell r="K161" t="str">
            <v>3Office</v>
          </cell>
          <cell r="L161">
            <v>1994.069992</v>
          </cell>
          <cell r="M161">
            <v>1994.069992</v>
          </cell>
          <cell r="N161">
            <v>2552.40958976</v>
          </cell>
          <cell r="O161">
            <v>2774.6442999999999</v>
          </cell>
          <cell r="P161" t="str">
            <v>Y</v>
          </cell>
          <cell r="Q161" t="str">
            <v>FAMILY 3</v>
          </cell>
          <cell r="R161">
            <v>121.25169414612134</v>
          </cell>
          <cell r="S161">
            <v>209.07996581171062</v>
          </cell>
          <cell r="T161" t="str">
            <v>Y</v>
          </cell>
          <cell r="U161" t="str">
            <v>Y</v>
          </cell>
          <cell r="V161">
            <v>241784.36477594261</v>
          </cell>
          <cell r="W161">
            <v>416920.08575351804</v>
          </cell>
          <cell r="X161">
            <v>-239.08782410579687</v>
          </cell>
          <cell r="Y161" t="str">
            <v>2014</v>
          </cell>
          <cell r="Z161">
            <v>42186</v>
          </cell>
          <cell r="AA161">
            <v>62.05</v>
          </cell>
          <cell r="AB161">
            <v>62.05</v>
          </cell>
          <cell r="AC161">
            <v>0</v>
          </cell>
          <cell r="AD161">
            <v>123.73204300359998</v>
          </cell>
          <cell r="AE161">
            <v>123.73204300359998</v>
          </cell>
          <cell r="AF161">
            <v>0</v>
          </cell>
          <cell r="AG161">
            <v>115.35578110219689</v>
          </cell>
          <cell r="AH161">
            <v>115.35578110219689</v>
          </cell>
          <cell r="AI161">
            <v>1</v>
          </cell>
          <cell r="AJ161" t="str">
            <v>155.E1</v>
          </cell>
          <cell r="AK161" t="str">
            <v>155.G1</v>
          </cell>
          <cell r="AL161">
            <v>1</v>
          </cell>
          <cell r="AM161" t="str">
            <v>Langham House, 302-308 Regent StreetOffice</v>
          </cell>
        </row>
        <row r="162">
          <cell r="A162" t="str">
            <v>Le Meridien Hotel</v>
          </cell>
          <cell r="B162">
            <v>198</v>
          </cell>
          <cell r="C162" t="str">
            <v>Hotel</v>
          </cell>
          <cell r="D162">
            <v>0</v>
          </cell>
          <cell r="E162">
            <v>0</v>
          </cell>
          <cell r="F162" t="str">
            <v>-</v>
          </cell>
          <cell r="G162" t="str">
            <v>-</v>
          </cell>
          <cell r="H162" t="str">
            <v>198.5</v>
          </cell>
          <cell r="I162" t="str">
            <v>Regent Street</v>
          </cell>
          <cell r="J162">
            <v>1</v>
          </cell>
          <cell r="K162" t="str">
            <v>1Hotel</v>
          </cell>
          <cell r="L162">
            <v>0</v>
          </cell>
          <cell r="M162">
            <v>1</v>
          </cell>
          <cell r="N162">
            <v>1</v>
          </cell>
          <cell r="O162">
            <v>1</v>
          </cell>
          <cell r="P162" t="str">
            <v>N</v>
          </cell>
          <cell r="Q162" t="str">
            <v>N</v>
          </cell>
          <cell r="R162">
            <v>0</v>
          </cell>
          <cell r="S162">
            <v>0</v>
          </cell>
          <cell r="T162">
            <v>0</v>
          </cell>
          <cell r="U162">
            <v>0</v>
          </cell>
          <cell r="V162">
            <v>0</v>
          </cell>
          <cell r="W162">
            <v>0</v>
          </cell>
          <cell r="X162">
            <v>0</v>
          </cell>
          <cell r="Y162" t="str">
            <v>N</v>
          </cell>
          <cell r="Z162" t="str">
            <v>N</v>
          </cell>
          <cell r="AA162" t="str">
            <v>N</v>
          </cell>
          <cell r="AB162" t="str">
            <v>N</v>
          </cell>
          <cell r="AC162">
            <v>0</v>
          </cell>
          <cell r="AD162">
            <v>0</v>
          </cell>
          <cell r="AE162">
            <v>0</v>
          </cell>
          <cell r="AF162">
            <v>0</v>
          </cell>
          <cell r="AG162">
            <v>0</v>
          </cell>
          <cell r="AH162">
            <v>0</v>
          </cell>
          <cell r="AI162">
            <v>0</v>
          </cell>
          <cell r="AJ162" t="str">
            <v/>
          </cell>
          <cell r="AK162" t="str">
            <v/>
          </cell>
          <cell r="AL162">
            <v>20</v>
          </cell>
          <cell r="AM162" t="str">
            <v>Le Meridien HotelHotel</v>
          </cell>
        </row>
        <row r="163">
          <cell r="A163" t="str">
            <v>Le Meridien Hotel</v>
          </cell>
          <cell r="B163">
            <v>198</v>
          </cell>
          <cell r="C163">
            <v>0</v>
          </cell>
          <cell r="D163">
            <v>0</v>
          </cell>
          <cell r="E163">
            <v>0</v>
          </cell>
          <cell r="F163" t="str">
            <v>-</v>
          </cell>
          <cell r="G163" t="str">
            <v>-</v>
          </cell>
          <cell r="H163">
            <v>0</v>
          </cell>
          <cell r="I163" t="str">
            <v>Regent Street</v>
          </cell>
          <cell r="J163">
            <v>1</v>
          </cell>
          <cell r="K163" t="str">
            <v>10</v>
          </cell>
          <cell r="L163">
            <v>0</v>
          </cell>
          <cell r="M163" t="e">
            <v>#N/A</v>
          </cell>
          <cell r="N163" t="e">
            <v>#N/A</v>
          </cell>
          <cell r="O163">
            <v>1</v>
          </cell>
          <cell r="P163" t="str">
            <v>N</v>
          </cell>
          <cell r="Q163" t="str">
            <v>N</v>
          </cell>
          <cell r="R163">
            <v>0</v>
          </cell>
          <cell r="S163">
            <v>0</v>
          </cell>
          <cell r="T163">
            <v>0</v>
          </cell>
          <cell r="U163">
            <v>0</v>
          </cell>
          <cell r="V163">
            <v>0</v>
          </cell>
          <cell r="W163">
            <v>0</v>
          </cell>
          <cell r="X163">
            <v>0</v>
          </cell>
          <cell r="Y163" t="str">
            <v>N</v>
          </cell>
          <cell r="Z163" t="str">
            <v>N</v>
          </cell>
          <cell r="AA163" t="str">
            <v>N</v>
          </cell>
          <cell r="AB163" t="str">
            <v>N</v>
          </cell>
          <cell r="AC163">
            <v>0</v>
          </cell>
          <cell r="AD163">
            <v>0</v>
          </cell>
          <cell r="AE163">
            <v>0</v>
          </cell>
          <cell r="AF163">
            <v>0</v>
          </cell>
          <cell r="AG163">
            <v>0</v>
          </cell>
          <cell r="AH163">
            <v>0</v>
          </cell>
          <cell r="AI163">
            <v>0</v>
          </cell>
          <cell r="AJ163" t="str">
            <v/>
          </cell>
          <cell r="AK163" t="str">
            <v/>
          </cell>
          <cell r="AL163">
            <v>0</v>
          </cell>
          <cell r="AM163" t="str">
            <v>Le Meridien Hotel0</v>
          </cell>
        </row>
        <row r="164">
          <cell r="A164" t="str">
            <v>Le Meridien Hotel</v>
          </cell>
          <cell r="B164">
            <v>198</v>
          </cell>
          <cell r="C164">
            <v>0</v>
          </cell>
          <cell r="D164">
            <v>0</v>
          </cell>
          <cell r="E164">
            <v>0</v>
          </cell>
          <cell r="F164" t="str">
            <v>-</v>
          </cell>
          <cell r="G164" t="str">
            <v>-</v>
          </cell>
          <cell r="H164">
            <v>0</v>
          </cell>
          <cell r="I164" t="str">
            <v>Regent Street</v>
          </cell>
          <cell r="J164">
            <v>1</v>
          </cell>
          <cell r="K164" t="str">
            <v>10</v>
          </cell>
          <cell r="L164">
            <v>0</v>
          </cell>
          <cell r="M164" t="e">
            <v>#N/A</v>
          </cell>
          <cell r="N164" t="e">
            <v>#N/A</v>
          </cell>
          <cell r="O164">
            <v>1</v>
          </cell>
          <cell r="P164" t="str">
            <v>N</v>
          </cell>
          <cell r="Q164" t="str">
            <v>N</v>
          </cell>
          <cell r="R164">
            <v>0</v>
          </cell>
          <cell r="S164">
            <v>0</v>
          </cell>
          <cell r="T164">
            <v>0</v>
          </cell>
          <cell r="U164">
            <v>0</v>
          </cell>
          <cell r="V164">
            <v>0</v>
          </cell>
          <cell r="W164">
            <v>0</v>
          </cell>
          <cell r="X164">
            <v>0</v>
          </cell>
          <cell r="Y164" t="str">
            <v>N</v>
          </cell>
          <cell r="Z164" t="str">
            <v>N</v>
          </cell>
          <cell r="AA164" t="str">
            <v>N</v>
          </cell>
          <cell r="AB164" t="str">
            <v>N</v>
          </cell>
          <cell r="AC164">
            <v>0</v>
          </cell>
          <cell r="AD164">
            <v>0</v>
          </cell>
          <cell r="AE164">
            <v>0</v>
          </cell>
          <cell r="AF164">
            <v>0</v>
          </cell>
          <cell r="AG164">
            <v>0</v>
          </cell>
          <cell r="AH164">
            <v>0</v>
          </cell>
          <cell r="AI164">
            <v>0</v>
          </cell>
          <cell r="AJ164" t="str">
            <v/>
          </cell>
          <cell r="AK164" t="str">
            <v/>
          </cell>
          <cell r="AL164">
            <v>0</v>
          </cell>
          <cell r="AM164" t="str">
            <v>Le Meridien Hotel0</v>
          </cell>
        </row>
        <row r="165">
          <cell r="A165" t="str">
            <v>Linen Hall 156-170 Regent Street</v>
          </cell>
          <cell r="B165">
            <v>156</v>
          </cell>
          <cell r="C165" t="str">
            <v>LL</v>
          </cell>
          <cell r="D165" t="str">
            <v>E1</v>
          </cell>
          <cell r="E165" t="str">
            <v>G1</v>
          </cell>
          <cell r="F165" t="str">
            <v>-</v>
          </cell>
          <cell r="G165" t="str">
            <v>-</v>
          </cell>
          <cell r="H165" t="str">
            <v>156.3</v>
          </cell>
          <cell r="I165" t="str">
            <v>Regent Street</v>
          </cell>
          <cell r="J165">
            <v>3</v>
          </cell>
          <cell r="K165" t="str">
            <v>3LL</v>
          </cell>
          <cell r="L165">
            <v>0</v>
          </cell>
          <cell r="M165">
            <v>2098.7007299270067</v>
          </cell>
          <cell r="N165">
            <v>2098.7007299270067</v>
          </cell>
          <cell r="O165">
            <v>11106</v>
          </cell>
          <cell r="P165" t="str">
            <v>Y</v>
          </cell>
          <cell r="Q165" t="str">
            <v>FAMILY 2</v>
          </cell>
          <cell r="R165">
            <v>115.25086727355941</v>
          </cell>
          <cell r="S165">
            <v>181.58927000051824</v>
          </cell>
          <cell r="T165" t="str">
            <v>Y</v>
          </cell>
          <cell r="U165" t="str">
            <v>Y</v>
          </cell>
          <cell r="V165">
            <v>241877.0792717397</v>
          </cell>
          <cell r="W165">
            <v>381101.53349699994</v>
          </cell>
          <cell r="X165">
            <v>-222.82623143743976</v>
          </cell>
          <cell r="Y165">
            <v>42217</v>
          </cell>
          <cell r="Z165">
            <v>42947</v>
          </cell>
          <cell r="AA165">
            <v>100</v>
          </cell>
          <cell r="AB165">
            <v>75</v>
          </cell>
          <cell r="AC165">
            <v>0</v>
          </cell>
          <cell r="AD165">
            <v>209.87007299270067</v>
          </cell>
          <cell r="AE165">
            <v>157.4025547445255</v>
          </cell>
          <cell r="AF165">
            <v>0</v>
          </cell>
          <cell r="AG165">
            <v>12.956158444739089</v>
          </cell>
          <cell r="AH165">
            <v>65.423676692914256</v>
          </cell>
          <cell r="AI165">
            <v>1</v>
          </cell>
          <cell r="AJ165" t="str">
            <v>156.E1</v>
          </cell>
          <cell r="AK165" t="str">
            <v>156.G1</v>
          </cell>
          <cell r="AL165">
            <v>5</v>
          </cell>
          <cell r="AM165" t="str">
            <v>Linen Hall 156-170 Regent StreetLL</v>
          </cell>
        </row>
        <row r="166">
          <cell r="A166" t="str">
            <v>Linen Hall 156-170 Regent Street</v>
          </cell>
          <cell r="B166">
            <v>156</v>
          </cell>
          <cell r="C166" t="str">
            <v>Retail</v>
          </cell>
          <cell r="D166">
            <v>0</v>
          </cell>
          <cell r="E166">
            <v>0</v>
          </cell>
          <cell r="F166" t="str">
            <v>G</v>
          </cell>
          <cell r="G166">
            <v>197.33333333333334</v>
          </cell>
          <cell r="H166" t="str">
            <v>156.2</v>
          </cell>
          <cell r="I166" t="str">
            <v>Regent Street</v>
          </cell>
          <cell r="J166">
            <v>3</v>
          </cell>
          <cell r="K166" t="str">
            <v>3Retail</v>
          </cell>
          <cell r="L166">
            <v>5501.2511450000002</v>
          </cell>
          <cell r="M166">
            <v>5501.2511450000002</v>
          </cell>
          <cell r="N166">
            <v>5501.2511450000002</v>
          </cell>
          <cell r="O166">
            <v>11106</v>
          </cell>
          <cell r="P166" t="str">
            <v>Y</v>
          </cell>
          <cell r="Q166" t="str">
            <v>FAMILY 2</v>
          </cell>
          <cell r="R166">
            <v>115.25086727355941</v>
          </cell>
          <cell r="S166">
            <v>181.58927000051824</v>
          </cell>
          <cell r="T166" t="str">
            <v>N</v>
          </cell>
          <cell r="U166" t="str">
            <v>N</v>
          </cell>
          <cell r="V166">
            <v>0</v>
          </cell>
          <cell r="W166">
            <v>0</v>
          </cell>
          <cell r="X166">
            <v>0</v>
          </cell>
          <cell r="Y166" t="str">
            <v>N</v>
          </cell>
          <cell r="Z166" t="str">
            <v>N</v>
          </cell>
          <cell r="AA166" t="str">
            <v>N</v>
          </cell>
          <cell r="AB166" t="str">
            <v>N</v>
          </cell>
          <cell r="AC166">
            <v>0</v>
          </cell>
          <cell r="AD166">
            <v>0</v>
          </cell>
          <cell r="AE166">
            <v>0</v>
          </cell>
          <cell r="AF166">
            <v>0</v>
          </cell>
          <cell r="AG166">
            <v>0</v>
          </cell>
          <cell r="AH166">
            <v>0</v>
          </cell>
          <cell r="AI166">
            <v>1</v>
          </cell>
          <cell r="AJ166" t="str">
            <v/>
          </cell>
          <cell r="AK166" t="str">
            <v/>
          </cell>
          <cell r="AL166">
            <v>2</v>
          </cell>
          <cell r="AM166" t="str">
            <v>Linen Hall 156-170 Regent StreetRetail</v>
          </cell>
        </row>
        <row r="167">
          <cell r="A167" t="str">
            <v>Linen Hall 156-170 Regent Street</v>
          </cell>
          <cell r="B167">
            <v>156</v>
          </cell>
          <cell r="C167" t="str">
            <v>Office</v>
          </cell>
          <cell r="D167">
            <v>0</v>
          </cell>
          <cell r="E167" t="str">
            <v>G1</v>
          </cell>
          <cell r="F167" t="str">
            <v>D</v>
          </cell>
          <cell r="G167">
            <v>89</v>
          </cell>
          <cell r="H167" t="str">
            <v>156.1</v>
          </cell>
          <cell r="I167" t="str">
            <v>Regent Street</v>
          </cell>
          <cell r="J167">
            <v>3</v>
          </cell>
          <cell r="K167" t="str">
            <v>3Office</v>
          </cell>
          <cell r="L167">
            <v>5605.1166990000002</v>
          </cell>
          <cell r="M167">
            <v>5605.1166990000002</v>
          </cell>
          <cell r="N167">
            <v>7174.5493747200007</v>
          </cell>
          <cell r="O167">
            <v>11106</v>
          </cell>
          <cell r="P167" t="str">
            <v>Y</v>
          </cell>
          <cell r="Q167" t="str">
            <v>FAMILY 2</v>
          </cell>
          <cell r="R167">
            <v>115.25086727355941</v>
          </cell>
          <cell r="S167">
            <v>181.58927000051824</v>
          </cell>
          <cell r="T167" t="str">
            <v>Y</v>
          </cell>
          <cell r="U167" t="str">
            <v>N</v>
          </cell>
          <cell r="V167">
            <v>645994.56072926044</v>
          </cell>
          <cell r="W167">
            <v>0</v>
          </cell>
          <cell r="X167">
            <v>-132.48056451435676</v>
          </cell>
          <cell r="Y167" t="str">
            <v>2014</v>
          </cell>
          <cell r="Z167">
            <v>42186</v>
          </cell>
          <cell r="AA167">
            <v>62.05</v>
          </cell>
          <cell r="AB167">
            <v>62.05</v>
          </cell>
          <cell r="AC167">
            <v>0</v>
          </cell>
          <cell r="AD167">
            <v>347.79749117295</v>
          </cell>
          <cell r="AE167">
            <v>347.79749117295</v>
          </cell>
          <cell r="AF167">
            <v>0</v>
          </cell>
          <cell r="AG167">
            <v>-215.31692665859325</v>
          </cell>
          <cell r="AH167">
            <v>-215.31692665859325</v>
          </cell>
          <cell r="AI167">
            <v>1</v>
          </cell>
          <cell r="AJ167" t="str">
            <v/>
          </cell>
          <cell r="AK167" t="str">
            <v>156.G1</v>
          </cell>
          <cell r="AL167">
            <v>1</v>
          </cell>
          <cell r="AM167" t="str">
            <v>Linen Hall 156-170 Regent StreetOffice</v>
          </cell>
        </row>
        <row r="168">
          <cell r="A168" t="str">
            <v>Macdonald Buchanan House</v>
          </cell>
          <cell r="B168">
            <v>178</v>
          </cell>
          <cell r="C168" t="str">
            <v>Retail</v>
          </cell>
          <cell r="D168">
            <v>0</v>
          </cell>
          <cell r="E168">
            <v>0</v>
          </cell>
          <cell r="F168" t="str">
            <v/>
          </cell>
          <cell r="G168">
            <v>0</v>
          </cell>
          <cell r="H168" t="str">
            <v>178.2</v>
          </cell>
          <cell r="I168" t="str">
            <v>Regent Street</v>
          </cell>
          <cell r="J168">
            <v>1</v>
          </cell>
          <cell r="K168" t="str">
            <v>1Retail</v>
          </cell>
          <cell r="L168">
            <v>0</v>
          </cell>
          <cell r="M168">
            <v>1</v>
          </cell>
          <cell r="N168">
            <v>1</v>
          </cell>
          <cell r="O168">
            <v>1</v>
          </cell>
          <cell r="P168" t="str">
            <v>N</v>
          </cell>
          <cell r="Q168" t="str">
            <v>N</v>
          </cell>
          <cell r="R168">
            <v>0</v>
          </cell>
          <cell r="S168">
            <v>0</v>
          </cell>
          <cell r="T168" t="str">
            <v>N</v>
          </cell>
          <cell r="U168" t="str">
            <v>N</v>
          </cell>
          <cell r="V168">
            <v>0</v>
          </cell>
          <cell r="W168">
            <v>0</v>
          </cell>
          <cell r="X168">
            <v>0</v>
          </cell>
          <cell r="Y168" t="str">
            <v>N</v>
          </cell>
          <cell r="Z168" t="str">
            <v>N</v>
          </cell>
          <cell r="AA168" t="str">
            <v>N</v>
          </cell>
          <cell r="AB168" t="str">
            <v>N</v>
          </cell>
          <cell r="AC168">
            <v>0</v>
          </cell>
          <cell r="AD168">
            <v>0</v>
          </cell>
          <cell r="AE168">
            <v>0</v>
          </cell>
          <cell r="AF168">
            <v>0</v>
          </cell>
          <cell r="AG168">
            <v>0</v>
          </cell>
          <cell r="AH168">
            <v>0</v>
          </cell>
          <cell r="AI168">
            <v>0</v>
          </cell>
          <cell r="AJ168" t="str">
            <v/>
          </cell>
          <cell r="AK168" t="str">
            <v/>
          </cell>
          <cell r="AL168">
            <v>2</v>
          </cell>
          <cell r="AM168" t="str">
            <v>Macdonald Buchanan HouseRetail</v>
          </cell>
        </row>
        <row r="169">
          <cell r="A169" t="str">
            <v>Macdonald Buchanan House</v>
          </cell>
          <cell r="B169">
            <v>178</v>
          </cell>
          <cell r="C169">
            <v>0</v>
          </cell>
          <cell r="D169">
            <v>0</v>
          </cell>
          <cell r="E169">
            <v>0</v>
          </cell>
          <cell r="F169" t="str">
            <v>-</v>
          </cell>
          <cell r="G169" t="str">
            <v>-</v>
          </cell>
          <cell r="H169">
            <v>0</v>
          </cell>
          <cell r="I169" t="str">
            <v>Regent Street</v>
          </cell>
          <cell r="J169">
            <v>1</v>
          </cell>
          <cell r="K169" t="str">
            <v>10</v>
          </cell>
          <cell r="L169">
            <v>0</v>
          </cell>
          <cell r="M169" t="e">
            <v>#N/A</v>
          </cell>
          <cell r="N169" t="e">
            <v>#N/A</v>
          </cell>
          <cell r="O169">
            <v>1</v>
          </cell>
          <cell r="P169" t="str">
            <v>N</v>
          </cell>
          <cell r="Q169" t="str">
            <v>N</v>
          </cell>
          <cell r="R169">
            <v>0</v>
          </cell>
          <cell r="S169">
            <v>0</v>
          </cell>
          <cell r="T169">
            <v>0</v>
          </cell>
          <cell r="U169">
            <v>0</v>
          </cell>
          <cell r="V169">
            <v>0</v>
          </cell>
          <cell r="W169">
            <v>0</v>
          </cell>
          <cell r="X169">
            <v>0</v>
          </cell>
          <cell r="Y169" t="str">
            <v>N</v>
          </cell>
          <cell r="Z169" t="str">
            <v>N</v>
          </cell>
          <cell r="AA169" t="str">
            <v>N</v>
          </cell>
          <cell r="AB169" t="str">
            <v>N</v>
          </cell>
          <cell r="AC169">
            <v>0</v>
          </cell>
          <cell r="AD169">
            <v>0</v>
          </cell>
          <cell r="AE169">
            <v>0</v>
          </cell>
          <cell r="AF169">
            <v>0</v>
          </cell>
          <cell r="AG169">
            <v>0</v>
          </cell>
          <cell r="AH169">
            <v>0</v>
          </cell>
          <cell r="AI169">
            <v>0</v>
          </cell>
          <cell r="AJ169" t="str">
            <v/>
          </cell>
          <cell r="AK169" t="str">
            <v/>
          </cell>
          <cell r="AL169">
            <v>0</v>
          </cell>
          <cell r="AM169" t="str">
            <v>Macdonald Buchanan House0</v>
          </cell>
        </row>
        <row r="170">
          <cell r="A170" t="str">
            <v>Macdonald Buchanan House</v>
          </cell>
          <cell r="B170">
            <v>178</v>
          </cell>
          <cell r="C170">
            <v>0</v>
          </cell>
          <cell r="D170">
            <v>0</v>
          </cell>
          <cell r="E170">
            <v>0</v>
          </cell>
          <cell r="F170" t="str">
            <v>-</v>
          </cell>
          <cell r="G170" t="str">
            <v>-</v>
          </cell>
          <cell r="H170">
            <v>0</v>
          </cell>
          <cell r="I170" t="str">
            <v>Regent Street</v>
          </cell>
          <cell r="J170">
            <v>1</v>
          </cell>
          <cell r="K170" t="str">
            <v>10</v>
          </cell>
          <cell r="L170">
            <v>0</v>
          </cell>
          <cell r="M170" t="e">
            <v>#N/A</v>
          </cell>
          <cell r="N170" t="e">
            <v>#N/A</v>
          </cell>
          <cell r="O170">
            <v>1</v>
          </cell>
          <cell r="P170" t="str">
            <v>N</v>
          </cell>
          <cell r="Q170" t="str">
            <v>N</v>
          </cell>
          <cell r="R170">
            <v>0</v>
          </cell>
          <cell r="S170">
            <v>0</v>
          </cell>
          <cell r="T170">
            <v>0</v>
          </cell>
          <cell r="U170">
            <v>0</v>
          </cell>
          <cell r="V170">
            <v>0</v>
          </cell>
          <cell r="W170">
            <v>0</v>
          </cell>
          <cell r="X170">
            <v>0</v>
          </cell>
          <cell r="Y170" t="str">
            <v>N</v>
          </cell>
          <cell r="Z170" t="str">
            <v>N</v>
          </cell>
          <cell r="AA170" t="str">
            <v>N</v>
          </cell>
          <cell r="AB170" t="str">
            <v>N</v>
          </cell>
          <cell r="AC170">
            <v>0</v>
          </cell>
          <cell r="AD170">
            <v>0</v>
          </cell>
          <cell r="AE170">
            <v>0</v>
          </cell>
          <cell r="AF170">
            <v>0</v>
          </cell>
          <cell r="AG170">
            <v>0</v>
          </cell>
          <cell r="AH170">
            <v>0</v>
          </cell>
          <cell r="AI170">
            <v>0</v>
          </cell>
          <cell r="AJ170" t="str">
            <v/>
          </cell>
          <cell r="AK170" t="str">
            <v/>
          </cell>
          <cell r="AL170">
            <v>0</v>
          </cell>
          <cell r="AM170" t="str">
            <v>Macdonald Buchanan House0</v>
          </cell>
        </row>
        <row r="171">
          <cell r="A171" t="str">
            <v>Malta  House</v>
          </cell>
          <cell r="B171">
            <v>196</v>
          </cell>
          <cell r="C171" t="str">
            <v xml:space="preserve">None </v>
          </cell>
          <cell r="D171">
            <v>0</v>
          </cell>
          <cell r="E171">
            <v>0</v>
          </cell>
          <cell r="F171" t="str">
            <v>-</v>
          </cell>
          <cell r="G171" t="str">
            <v>-</v>
          </cell>
          <cell r="H171">
            <v>196</v>
          </cell>
          <cell r="I171" t="str">
            <v>Regent Street</v>
          </cell>
          <cell r="J171">
            <v>0</v>
          </cell>
          <cell r="K171" t="str">
            <v xml:space="preserve">0None </v>
          </cell>
          <cell r="L171">
            <v>0</v>
          </cell>
          <cell r="M171">
            <v>1</v>
          </cell>
          <cell r="N171">
            <v>1</v>
          </cell>
          <cell r="O171">
            <v>1</v>
          </cell>
          <cell r="P171" t="str">
            <v>N</v>
          </cell>
          <cell r="Q171" t="str">
            <v>N</v>
          </cell>
          <cell r="R171">
            <v>0</v>
          </cell>
          <cell r="S171">
            <v>0</v>
          </cell>
          <cell r="T171">
            <v>0</v>
          </cell>
          <cell r="U171">
            <v>0</v>
          </cell>
          <cell r="V171">
            <v>0</v>
          </cell>
          <cell r="W171">
            <v>0</v>
          </cell>
          <cell r="X171">
            <v>0</v>
          </cell>
          <cell r="Y171" t="str">
            <v>N</v>
          </cell>
          <cell r="Z171" t="str">
            <v>N</v>
          </cell>
          <cell r="AA171" t="str">
            <v>N</v>
          </cell>
          <cell r="AB171" t="str">
            <v>N</v>
          </cell>
          <cell r="AC171">
            <v>0</v>
          </cell>
          <cell r="AD171">
            <v>0</v>
          </cell>
          <cell r="AE171">
            <v>0</v>
          </cell>
          <cell r="AF171">
            <v>0</v>
          </cell>
          <cell r="AG171">
            <v>0</v>
          </cell>
          <cell r="AH171">
            <v>0</v>
          </cell>
          <cell r="AI171">
            <v>0</v>
          </cell>
          <cell r="AJ171" t="str">
            <v/>
          </cell>
          <cell r="AK171" t="str">
            <v/>
          </cell>
          <cell r="AL171">
            <v>0</v>
          </cell>
          <cell r="AM171" t="str">
            <v xml:space="preserve">Malta  HouseNone </v>
          </cell>
        </row>
        <row r="172">
          <cell r="A172" t="str">
            <v>Malta  House</v>
          </cell>
          <cell r="B172">
            <v>196</v>
          </cell>
          <cell r="C172">
            <v>0</v>
          </cell>
          <cell r="D172">
            <v>0</v>
          </cell>
          <cell r="E172">
            <v>0</v>
          </cell>
          <cell r="F172" t="str">
            <v>-</v>
          </cell>
          <cell r="G172" t="str">
            <v>-</v>
          </cell>
          <cell r="H172">
            <v>0</v>
          </cell>
          <cell r="I172" t="str">
            <v>Regent Street</v>
          </cell>
          <cell r="J172">
            <v>0</v>
          </cell>
          <cell r="K172" t="str">
            <v>00</v>
          </cell>
          <cell r="L172">
            <v>0</v>
          </cell>
          <cell r="M172" t="e">
            <v>#N/A</v>
          </cell>
          <cell r="N172" t="e">
            <v>#N/A</v>
          </cell>
          <cell r="O172">
            <v>1</v>
          </cell>
          <cell r="P172" t="str">
            <v>N</v>
          </cell>
          <cell r="Q172" t="str">
            <v>N</v>
          </cell>
          <cell r="R172">
            <v>0</v>
          </cell>
          <cell r="S172">
            <v>0</v>
          </cell>
          <cell r="T172">
            <v>0</v>
          </cell>
          <cell r="U172">
            <v>0</v>
          </cell>
          <cell r="V172">
            <v>0</v>
          </cell>
          <cell r="W172">
            <v>0</v>
          </cell>
          <cell r="X172">
            <v>0</v>
          </cell>
          <cell r="Y172" t="str">
            <v>N</v>
          </cell>
          <cell r="Z172" t="str">
            <v>N</v>
          </cell>
          <cell r="AA172" t="str">
            <v>N</v>
          </cell>
          <cell r="AB172" t="str">
            <v>N</v>
          </cell>
          <cell r="AC172">
            <v>0</v>
          </cell>
          <cell r="AD172">
            <v>0</v>
          </cell>
          <cell r="AE172">
            <v>0</v>
          </cell>
          <cell r="AF172">
            <v>0</v>
          </cell>
          <cell r="AG172">
            <v>0</v>
          </cell>
          <cell r="AH172">
            <v>0</v>
          </cell>
          <cell r="AI172">
            <v>0</v>
          </cell>
          <cell r="AJ172" t="str">
            <v/>
          </cell>
          <cell r="AK172" t="str">
            <v/>
          </cell>
          <cell r="AL172">
            <v>0</v>
          </cell>
          <cell r="AM172" t="str">
            <v>Malta  House0</v>
          </cell>
        </row>
        <row r="173">
          <cell r="A173" t="str">
            <v>Malta  House</v>
          </cell>
          <cell r="B173">
            <v>196</v>
          </cell>
          <cell r="C173">
            <v>0</v>
          </cell>
          <cell r="D173">
            <v>0</v>
          </cell>
          <cell r="E173">
            <v>0</v>
          </cell>
          <cell r="F173" t="str">
            <v>-</v>
          </cell>
          <cell r="G173" t="str">
            <v>-</v>
          </cell>
          <cell r="H173">
            <v>0</v>
          </cell>
          <cell r="I173" t="str">
            <v>Regent Street</v>
          </cell>
          <cell r="J173">
            <v>0</v>
          </cell>
          <cell r="K173" t="str">
            <v>00</v>
          </cell>
          <cell r="L173">
            <v>0</v>
          </cell>
          <cell r="M173" t="e">
            <v>#N/A</v>
          </cell>
          <cell r="N173" t="e">
            <v>#N/A</v>
          </cell>
          <cell r="O173">
            <v>1</v>
          </cell>
          <cell r="P173" t="str">
            <v>N</v>
          </cell>
          <cell r="Q173" t="str">
            <v>N</v>
          </cell>
          <cell r="R173">
            <v>0</v>
          </cell>
          <cell r="S173">
            <v>0</v>
          </cell>
          <cell r="T173">
            <v>0</v>
          </cell>
          <cell r="U173">
            <v>0</v>
          </cell>
          <cell r="V173">
            <v>0</v>
          </cell>
          <cell r="W173">
            <v>0</v>
          </cell>
          <cell r="X173">
            <v>0</v>
          </cell>
          <cell r="Y173" t="str">
            <v>N</v>
          </cell>
          <cell r="Z173" t="str">
            <v>N</v>
          </cell>
          <cell r="AA173" t="str">
            <v>N</v>
          </cell>
          <cell r="AB173" t="str">
            <v>N</v>
          </cell>
          <cell r="AC173">
            <v>0</v>
          </cell>
          <cell r="AD173">
            <v>0</v>
          </cell>
          <cell r="AE173">
            <v>0</v>
          </cell>
          <cell r="AF173">
            <v>0</v>
          </cell>
          <cell r="AG173">
            <v>0</v>
          </cell>
          <cell r="AH173">
            <v>0</v>
          </cell>
          <cell r="AI173">
            <v>0</v>
          </cell>
          <cell r="AJ173" t="str">
            <v/>
          </cell>
          <cell r="AK173" t="str">
            <v/>
          </cell>
          <cell r="AL173">
            <v>0</v>
          </cell>
          <cell r="AM173" t="str">
            <v>Malta  House0</v>
          </cell>
        </row>
        <row r="174">
          <cell r="A174" t="str">
            <v>Mitre House, 177-183 Regent Street</v>
          </cell>
          <cell r="B174">
            <v>158</v>
          </cell>
          <cell r="C174" t="str">
            <v>LL</v>
          </cell>
          <cell r="D174" t="str">
            <v>E1</v>
          </cell>
          <cell r="E174" t="str">
            <v>G1</v>
          </cell>
          <cell r="F174" t="str">
            <v>-</v>
          </cell>
          <cell r="G174" t="str">
            <v>-</v>
          </cell>
          <cell r="H174" t="str">
            <v>158.3</v>
          </cell>
          <cell r="I174" t="str">
            <v>Regent Street</v>
          </cell>
          <cell r="J174">
            <v>3</v>
          </cell>
          <cell r="K174" t="str">
            <v>3LL</v>
          </cell>
          <cell r="L174">
            <v>0</v>
          </cell>
          <cell r="M174">
            <v>439.58501865369004</v>
          </cell>
          <cell r="N174">
            <v>439.58501865369004</v>
          </cell>
          <cell r="O174">
            <v>2326.2159999999999</v>
          </cell>
          <cell r="P174" t="str">
            <v>Y</v>
          </cell>
          <cell r="Q174" t="str">
            <v>FAMILY 3</v>
          </cell>
          <cell r="R174">
            <v>62.452068196856658</v>
          </cell>
          <cell r="S174">
            <v>115.18613865511497</v>
          </cell>
          <cell r="T174" t="str">
            <v>Y</v>
          </cell>
          <cell r="U174" t="str">
            <v>Y</v>
          </cell>
          <cell r="V174">
            <v>27452.993563276756</v>
          </cell>
          <cell r="W174">
            <v>50634.100909355242</v>
          </cell>
          <cell r="X174">
            <v>-28.644777806286037</v>
          </cell>
          <cell r="Y174">
            <v>43647</v>
          </cell>
          <cell r="Z174">
            <v>42186</v>
          </cell>
          <cell r="AA174">
            <v>100</v>
          </cell>
          <cell r="AB174">
            <v>75</v>
          </cell>
          <cell r="AC174">
            <v>0</v>
          </cell>
          <cell r="AD174">
            <v>43.958501865369008</v>
          </cell>
          <cell r="AE174">
            <v>32.968876399026755</v>
          </cell>
          <cell r="AF174">
            <v>0</v>
          </cell>
          <cell r="AG174">
            <v>-15.313724059082972</v>
          </cell>
          <cell r="AH174">
            <v>-4.3240985927407181</v>
          </cell>
          <cell r="AI174">
            <v>1</v>
          </cell>
          <cell r="AJ174" t="str">
            <v>158.E1</v>
          </cell>
          <cell r="AK174" t="str">
            <v>158.G1</v>
          </cell>
          <cell r="AL174">
            <v>5</v>
          </cell>
          <cell r="AM174" t="str">
            <v>Mitre House, 177-183 Regent StreetLL</v>
          </cell>
        </row>
        <row r="175">
          <cell r="A175" t="str">
            <v>Mitre House, 177-183 Regent Street</v>
          </cell>
          <cell r="B175">
            <v>158</v>
          </cell>
          <cell r="C175" t="str">
            <v>Retail</v>
          </cell>
          <cell r="D175">
            <v>0</v>
          </cell>
          <cell r="E175">
            <v>0</v>
          </cell>
          <cell r="F175" t="str">
            <v>-</v>
          </cell>
          <cell r="G175" t="str">
            <v>-</v>
          </cell>
          <cell r="H175" t="str">
            <v>158.2</v>
          </cell>
          <cell r="I175" t="str">
            <v>Regent Street</v>
          </cell>
          <cell r="J175">
            <v>3</v>
          </cell>
          <cell r="K175" t="str">
            <v>3Retail</v>
          </cell>
          <cell r="L175">
            <v>804.91159200000004</v>
          </cell>
          <cell r="M175">
            <v>804.91159200000004</v>
          </cell>
          <cell r="N175">
            <v>804.91159200000004</v>
          </cell>
          <cell r="O175">
            <v>2326.2159999999999</v>
          </cell>
          <cell r="P175" t="str">
            <v>Y</v>
          </cell>
          <cell r="Q175" t="str">
            <v>FAMILY 3</v>
          </cell>
          <cell r="R175">
            <v>62.452068196856658</v>
          </cell>
          <cell r="S175">
            <v>115.18613865511497</v>
          </cell>
          <cell r="T175" t="str">
            <v>N</v>
          </cell>
          <cell r="U175" t="str">
            <v>N</v>
          </cell>
          <cell r="V175">
            <v>0</v>
          </cell>
          <cell r="W175">
            <v>0</v>
          </cell>
          <cell r="X175">
            <v>0</v>
          </cell>
          <cell r="Y175" t="str">
            <v>2014</v>
          </cell>
          <cell r="Z175">
            <v>42186</v>
          </cell>
          <cell r="AA175">
            <v>100</v>
          </cell>
          <cell r="AB175">
            <v>75</v>
          </cell>
          <cell r="AC175">
            <v>0</v>
          </cell>
          <cell r="AD175">
            <v>80.491159200000013</v>
          </cell>
          <cell r="AE175">
            <v>60.368369400000006</v>
          </cell>
          <cell r="AF175">
            <v>0</v>
          </cell>
          <cell r="AG175">
            <v>-80.491159200000013</v>
          </cell>
          <cell r="AH175">
            <v>-60.368369400000006</v>
          </cell>
          <cell r="AI175">
            <v>1</v>
          </cell>
          <cell r="AJ175" t="str">
            <v/>
          </cell>
          <cell r="AK175" t="str">
            <v/>
          </cell>
          <cell r="AL175">
            <v>2</v>
          </cell>
          <cell r="AM175" t="str">
            <v>Mitre House, 177-183 Regent StreetRetail</v>
          </cell>
        </row>
        <row r="176">
          <cell r="A176" t="str">
            <v>Mitre House, 177-183 Regent Street</v>
          </cell>
          <cell r="B176">
            <v>158</v>
          </cell>
          <cell r="C176" t="str">
            <v>Office</v>
          </cell>
          <cell r="D176" t="str">
            <v>E1</v>
          </cell>
          <cell r="E176" t="str">
            <v>G1</v>
          </cell>
          <cell r="F176" t="str">
            <v/>
          </cell>
          <cell r="G176">
            <v>0</v>
          </cell>
          <cell r="H176" t="str">
            <v>158.1</v>
          </cell>
          <cell r="I176" t="str">
            <v>Regent Street</v>
          </cell>
          <cell r="J176">
            <v>3</v>
          </cell>
          <cell r="K176" t="str">
            <v>3Office</v>
          </cell>
          <cell r="L176">
            <v>1786.8033989999999</v>
          </cell>
          <cell r="M176">
            <v>1786.8033989999999</v>
          </cell>
          <cell r="N176">
            <v>2287.1083507200001</v>
          </cell>
          <cell r="O176">
            <v>2326.2159999999999</v>
          </cell>
          <cell r="P176" t="str">
            <v>Y</v>
          </cell>
          <cell r="Q176" t="str">
            <v>FAMILY 3</v>
          </cell>
          <cell r="R176">
            <v>62.452068196856658</v>
          </cell>
          <cell r="S176">
            <v>115.18613865511497</v>
          </cell>
          <cell r="T176" t="str">
            <v>Y</v>
          </cell>
          <cell r="U176" t="str">
            <v>Y</v>
          </cell>
          <cell r="V176">
            <v>111589.56772872327</v>
          </cell>
          <cell r="W176">
            <v>205814.98406664471</v>
          </cell>
          <cell r="X176">
            <v>-116.43387325761859</v>
          </cell>
          <cell r="Y176">
            <v>42156</v>
          </cell>
          <cell r="Z176">
            <v>42186</v>
          </cell>
          <cell r="AA176">
            <v>100</v>
          </cell>
          <cell r="AB176">
            <v>75</v>
          </cell>
          <cell r="AC176">
            <v>0</v>
          </cell>
          <cell r="AD176">
            <v>178.68033989999998</v>
          </cell>
          <cell r="AE176">
            <v>134.010254925</v>
          </cell>
          <cell r="AF176">
            <v>0</v>
          </cell>
          <cell r="AG176">
            <v>-62.246466642381392</v>
          </cell>
          <cell r="AH176">
            <v>-17.576381667381412</v>
          </cell>
          <cell r="AI176">
            <v>1</v>
          </cell>
          <cell r="AJ176" t="str">
            <v>158.E1</v>
          </cell>
          <cell r="AK176" t="str">
            <v>158.G1</v>
          </cell>
          <cell r="AL176">
            <v>1</v>
          </cell>
          <cell r="AM176" t="str">
            <v>Mitre House, 177-183 Regent StreetOffice</v>
          </cell>
        </row>
        <row r="177">
          <cell r="A177" t="str">
            <v>New Gallery House 6 Vigo Street</v>
          </cell>
          <cell r="B177">
            <v>160</v>
          </cell>
          <cell r="C177" t="str">
            <v>LL</v>
          </cell>
          <cell r="D177" t="str">
            <v>E1</v>
          </cell>
          <cell r="E177" t="str">
            <v>G1</v>
          </cell>
          <cell r="F177" t="str">
            <v>-</v>
          </cell>
          <cell r="G177" t="str">
            <v>-</v>
          </cell>
          <cell r="H177" t="str">
            <v>160.3</v>
          </cell>
          <cell r="I177" t="str">
            <v>Regent Street</v>
          </cell>
          <cell r="J177">
            <v>3</v>
          </cell>
          <cell r="K177" t="str">
            <v>3LL</v>
          </cell>
          <cell r="L177">
            <v>0</v>
          </cell>
          <cell r="M177">
            <v>104.770103487429</v>
          </cell>
          <cell r="N177">
            <v>104.770103487429</v>
          </cell>
          <cell r="O177">
            <v>554.42719999999997</v>
          </cell>
          <cell r="P177" t="str">
            <v>Y</v>
          </cell>
          <cell r="Q177" t="str">
            <v>FAMILY 2</v>
          </cell>
          <cell r="R177">
            <v>283.45458409716463</v>
          </cell>
          <cell r="S177">
            <v>181.64320533751726</v>
          </cell>
          <cell r="T177" t="str">
            <v>Y</v>
          </cell>
          <cell r="U177" t="str">
            <v>Y</v>
          </cell>
          <cell r="V177">
            <v>29697.566109846084</v>
          </cell>
          <cell r="W177">
            <v>19030.777420999999</v>
          </cell>
          <cell r="X177">
            <v>-14.740436118974365</v>
          </cell>
          <cell r="Y177" t="str">
            <v>2019</v>
          </cell>
          <cell r="Z177">
            <v>2749</v>
          </cell>
          <cell r="AA177">
            <v>100</v>
          </cell>
          <cell r="AB177">
            <v>75</v>
          </cell>
          <cell r="AC177">
            <v>0</v>
          </cell>
          <cell r="AD177">
            <v>10.477010348742901</v>
          </cell>
          <cell r="AE177">
            <v>7.8577577615571741</v>
          </cell>
          <cell r="AF177">
            <v>0</v>
          </cell>
          <cell r="AG177">
            <v>4.2634257702314642</v>
          </cell>
          <cell r="AH177">
            <v>6.8826783574171913</v>
          </cell>
          <cell r="AI177">
            <v>1</v>
          </cell>
          <cell r="AJ177" t="str">
            <v>160.E1</v>
          </cell>
          <cell r="AK177" t="str">
            <v>160.G1</v>
          </cell>
          <cell r="AL177">
            <v>5</v>
          </cell>
          <cell r="AM177" t="str">
            <v>New Gallery House 6 Vigo StreetLL</v>
          </cell>
        </row>
        <row r="178">
          <cell r="A178" t="str">
            <v>New Gallery House 6 Vigo Street</v>
          </cell>
          <cell r="B178">
            <v>160</v>
          </cell>
          <cell r="C178" t="str">
            <v>Retail</v>
          </cell>
          <cell r="D178">
            <v>0</v>
          </cell>
          <cell r="E178">
            <v>0</v>
          </cell>
          <cell r="F178" t="str">
            <v>G</v>
          </cell>
          <cell r="G178">
            <v>182</v>
          </cell>
          <cell r="H178" t="str">
            <v>160.2</v>
          </cell>
          <cell r="I178" t="str">
            <v>Regent Street</v>
          </cell>
          <cell r="J178">
            <v>3</v>
          </cell>
          <cell r="K178" t="str">
            <v>3Retail</v>
          </cell>
          <cell r="L178">
            <v>144.55706799999999</v>
          </cell>
          <cell r="M178">
            <v>144.55706799999999</v>
          </cell>
          <cell r="N178">
            <v>144.55706799999999</v>
          </cell>
          <cell r="O178">
            <v>554.42719999999997</v>
          </cell>
          <cell r="P178" t="str">
            <v>Y</v>
          </cell>
          <cell r="Q178" t="str">
            <v>FAMILY 2</v>
          </cell>
          <cell r="R178">
            <v>283.45458409716463</v>
          </cell>
          <cell r="S178">
            <v>181.64320533751726</v>
          </cell>
          <cell r="T178" t="str">
            <v>N</v>
          </cell>
          <cell r="U178" t="str">
            <v>N</v>
          </cell>
          <cell r="V178">
            <v>0</v>
          </cell>
          <cell r="W178">
            <v>0</v>
          </cell>
          <cell r="X178">
            <v>0</v>
          </cell>
          <cell r="Y178" t="str">
            <v>N</v>
          </cell>
          <cell r="Z178" t="str">
            <v>N</v>
          </cell>
          <cell r="AA178" t="str">
            <v>N</v>
          </cell>
          <cell r="AB178" t="str">
            <v>N</v>
          </cell>
          <cell r="AC178">
            <v>0</v>
          </cell>
          <cell r="AD178">
            <v>0</v>
          </cell>
          <cell r="AE178">
            <v>0</v>
          </cell>
          <cell r="AF178">
            <v>0</v>
          </cell>
          <cell r="AG178">
            <v>0</v>
          </cell>
          <cell r="AH178">
            <v>0</v>
          </cell>
          <cell r="AI178">
            <v>1</v>
          </cell>
          <cell r="AJ178" t="str">
            <v/>
          </cell>
          <cell r="AK178" t="str">
            <v/>
          </cell>
          <cell r="AL178">
            <v>2</v>
          </cell>
          <cell r="AM178" t="str">
            <v>New Gallery House 6 Vigo StreetRetail</v>
          </cell>
        </row>
        <row r="179">
          <cell r="A179" t="str">
            <v>New Gallery House 6 Vigo Street</v>
          </cell>
          <cell r="B179">
            <v>160</v>
          </cell>
          <cell r="C179" t="str">
            <v>Office</v>
          </cell>
          <cell r="D179">
            <v>0</v>
          </cell>
          <cell r="E179" t="str">
            <v>G1</v>
          </cell>
          <cell r="F179" t="str">
            <v>D</v>
          </cell>
          <cell r="G179">
            <v>94</v>
          </cell>
          <cell r="H179" t="str">
            <v>160.1</v>
          </cell>
          <cell r="I179" t="str">
            <v>Regent Street</v>
          </cell>
          <cell r="J179">
            <v>3</v>
          </cell>
          <cell r="K179" t="str">
            <v>3Office</v>
          </cell>
          <cell r="L179">
            <v>428.09702399999998</v>
          </cell>
          <cell r="M179">
            <v>428.09702399999998</v>
          </cell>
          <cell r="N179">
            <v>547.96419072000003</v>
          </cell>
          <cell r="O179">
            <v>554.42719999999997</v>
          </cell>
          <cell r="P179" t="str">
            <v>Y</v>
          </cell>
          <cell r="Q179" t="str">
            <v>FAMILY 2</v>
          </cell>
          <cell r="R179">
            <v>283.45458409716463</v>
          </cell>
          <cell r="S179">
            <v>181.64320533751726</v>
          </cell>
          <cell r="T179" t="str">
            <v>Y</v>
          </cell>
          <cell r="U179" t="str">
            <v>N</v>
          </cell>
          <cell r="V179">
            <v>121346.0638911539</v>
          </cell>
          <cell r="W179">
            <v>0</v>
          </cell>
          <cell r="X179">
            <v>-24.885650782797843</v>
          </cell>
          <cell r="Y179" t="str">
            <v>2014</v>
          </cell>
          <cell r="Z179">
            <v>42186</v>
          </cell>
          <cell r="AA179">
            <v>62.05</v>
          </cell>
          <cell r="AB179">
            <v>62.05</v>
          </cell>
          <cell r="AC179">
            <v>0</v>
          </cell>
          <cell r="AD179">
            <v>26.563420339199997</v>
          </cell>
          <cell r="AE179">
            <v>26.563420339199997</v>
          </cell>
          <cell r="AF179">
            <v>0</v>
          </cell>
          <cell r="AG179">
            <v>-1.6777695564021542</v>
          </cell>
          <cell r="AH179">
            <v>-1.6777695564021542</v>
          </cell>
          <cell r="AI179">
            <v>1</v>
          </cell>
          <cell r="AJ179" t="str">
            <v/>
          </cell>
          <cell r="AK179" t="str">
            <v>160.G1</v>
          </cell>
          <cell r="AL179">
            <v>1</v>
          </cell>
          <cell r="AM179" t="str">
            <v>New Gallery House 6 Vigo StreetOffice</v>
          </cell>
        </row>
        <row r="180">
          <cell r="A180" t="str">
            <v>One Hanover Street</v>
          </cell>
          <cell r="B180">
            <v>161</v>
          </cell>
          <cell r="C180" t="str">
            <v>LL</v>
          </cell>
          <cell r="D180" t="str">
            <v>E1</v>
          </cell>
          <cell r="E180" t="str">
            <v>G1</v>
          </cell>
          <cell r="F180" t="str">
            <v>-</v>
          </cell>
          <cell r="G180" t="str">
            <v>-</v>
          </cell>
          <cell r="H180" t="str">
            <v>161.3</v>
          </cell>
          <cell r="I180" t="str">
            <v>Regent Street</v>
          </cell>
          <cell r="J180">
            <v>3</v>
          </cell>
          <cell r="K180" t="str">
            <v>3LL</v>
          </cell>
          <cell r="L180">
            <v>0</v>
          </cell>
          <cell r="M180">
            <v>2194.41403081914</v>
          </cell>
          <cell r="N180">
            <v>2194.41403081914</v>
          </cell>
          <cell r="O180">
            <v>11612.5</v>
          </cell>
          <cell r="P180" t="str">
            <v>Y</v>
          </cell>
          <cell r="Q180" t="str">
            <v>FAMILY 3</v>
          </cell>
          <cell r="R180">
            <v>13.743319980052862</v>
          </cell>
          <cell r="S180">
            <v>138.25224177006766</v>
          </cell>
          <cell r="T180" t="str">
            <v>Y</v>
          </cell>
          <cell r="U180" t="str">
            <v>Y</v>
          </cell>
          <cell r="V180">
            <v>30158.534194265023</v>
          </cell>
          <cell r="W180">
            <v>303382.65913243644</v>
          </cell>
          <cell r="X180">
            <v>-144.0814322480262</v>
          </cell>
          <cell r="Y180" t="str">
            <v>N</v>
          </cell>
          <cell r="Z180" t="str">
            <v>N</v>
          </cell>
          <cell r="AA180" t="str">
            <v>N</v>
          </cell>
          <cell r="AB180" t="str">
            <v>N</v>
          </cell>
          <cell r="AC180">
            <v>0</v>
          </cell>
          <cell r="AD180">
            <v>0</v>
          </cell>
          <cell r="AE180">
            <v>0</v>
          </cell>
          <cell r="AF180">
            <v>0</v>
          </cell>
          <cell r="AG180">
            <v>0</v>
          </cell>
          <cell r="AH180">
            <v>0</v>
          </cell>
          <cell r="AI180">
            <v>1</v>
          </cell>
          <cell r="AJ180" t="str">
            <v>161.E1</v>
          </cell>
          <cell r="AK180" t="str">
            <v>161.G1</v>
          </cell>
          <cell r="AL180">
            <v>5</v>
          </cell>
          <cell r="AM180" t="str">
            <v>One Hanover StreetLL</v>
          </cell>
        </row>
        <row r="181">
          <cell r="A181" t="str">
            <v>One Hanover Street</v>
          </cell>
          <cell r="B181">
            <v>161</v>
          </cell>
          <cell r="C181" t="str">
            <v>Retail</v>
          </cell>
          <cell r="D181" t="str">
            <v>E2</v>
          </cell>
          <cell r="E181">
            <v>0</v>
          </cell>
          <cell r="F181" t="str">
            <v>-</v>
          </cell>
          <cell r="G181" t="str">
            <v>-</v>
          </cell>
          <cell r="H181" t="str">
            <v>161.2</v>
          </cell>
          <cell r="I181" t="str">
            <v>Regent Street</v>
          </cell>
          <cell r="J181">
            <v>3</v>
          </cell>
          <cell r="K181" t="str">
            <v>3Retail</v>
          </cell>
          <cell r="L181">
            <v>0</v>
          </cell>
          <cell r="M181">
            <v>3870.833333333333</v>
          </cell>
          <cell r="N181">
            <v>3870.833333333333</v>
          </cell>
          <cell r="O181">
            <v>11612.5</v>
          </cell>
          <cell r="P181" t="str">
            <v>Y</v>
          </cell>
          <cell r="Q181" t="str">
            <v>FAMILY 3</v>
          </cell>
          <cell r="R181">
            <v>13.743319980052862</v>
          </cell>
          <cell r="S181">
            <v>138.25224177006766</v>
          </cell>
          <cell r="T181" t="str">
            <v>N</v>
          </cell>
          <cell r="U181" t="str">
            <v>N</v>
          </cell>
          <cell r="V181">
            <v>0</v>
          </cell>
          <cell r="W181">
            <v>0</v>
          </cell>
          <cell r="X181">
            <v>0</v>
          </cell>
          <cell r="Y181" t="str">
            <v>N</v>
          </cell>
          <cell r="Z181" t="str">
            <v>N</v>
          </cell>
          <cell r="AA181" t="str">
            <v>N</v>
          </cell>
          <cell r="AB181" t="str">
            <v>N</v>
          </cell>
          <cell r="AC181">
            <v>0</v>
          </cell>
          <cell r="AD181">
            <v>0</v>
          </cell>
          <cell r="AE181">
            <v>0</v>
          </cell>
          <cell r="AF181">
            <v>0</v>
          </cell>
          <cell r="AG181">
            <v>0</v>
          </cell>
          <cell r="AH181">
            <v>0</v>
          </cell>
          <cell r="AI181">
            <v>1</v>
          </cell>
          <cell r="AJ181" t="str">
            <v>161.E2</v>
          </cell>
          <cell r="AK181" t="str">
            <v/>
          </cell>
          <cell r="AL181">
            <v>2</v>
          </cell>
          <cell r="AM181" t="str">
            <v>One Hanover StreetRetail</v>
          </cell>
        </row>
        <row r="182">
          <cell r="A182" t="str">
            <v>One Hanover Street</v>
          </cell>
          <cell r="B182">
            <v>161</v>
          </cell>
          <cell r="C182" t="str">
            <v>Office</v>
          </cell>
          <cell r="D182" t="str">
            <v>E1</v>
          </cell>
          <cell r="E182" t="str">
            <v>G1</v>
          </cell>
          <cell r="F182" t="str">
            <v>D</v>
          </cell>
          <cell r="G182">
            <v>87.5</v>
          </cell>
          <cell r="H182" t="str">
            <v>161.1</v>
          </cell>
          <cell r="I182" t="str">
            <v>Regent Street</v>
          </cell>
          <cell r="J182">
            <v>3</v>
          </cell>
          <cell r="K182" t="str">
            <v>3Office</v>
          </cell>
          <cell r="L182">
            <v>0</v>
          </cell>
          <cell r="M182">
            <v>7741.6666666666661</v>
          </cell>
          <cell r="N182">
            <v>9909.3333333333321</v>
          </cell>
          <cell r="O182">
            <v>11612.5</v>
          </cell>
          <cell r="P182" t="str">
            <v>Y</v>
          </cell>
          <cell r="Q182" t="str">
            <v>FAMILY 3</v>
          </cell>
          <cell r="R182">
            <v>13.743319980052862</v>
          </cell>
          <cell r="S182">
            <v>138.25224177006766</v>
          </cell>
          <cell r="T182" t="str">
            <v>Y</v>
          </cell>
          <cell r="U182" t="str">
            <v>Y</v>
          </cell>
          <cell r="V182">
            <v>106396.20217890923</v>
          </cell>
          <cell r="W182">
            <v>1070302.7717032738</v>
          </cell>
          <cell r="X182">
            <v>-508.30445196513972</v>
          </cell>
          <cell r="Y182" t="str">
            <v>N</v>
          </cell>
          <cell r="Z182" t="str">
            <v>N</v>
          </cell>
          <cell r="AA182" t="str">
            <v>N</v>
          </cell>
          <cell r="AB182" t="str">
            <v>N</v>
          </cell>
          <cell r="AC182">
            <v>0</v>
          </cell>
          <cell r="AD182">
            <v>0</v>
          </cell>
          <cell r="AE182">
            <v>0</v>
          </cell>
          <cell r="AF182">
            <v>0</v>
          </cell>
          <cell r="AG182">
            <v>0</v>
          </cell>
          <cell r="AH182">
            <v>0</v>
          </cell>
          <cell r="AI182">
            <v>1</v>
          </cell>
          <cell r="AJ182" t="str">
            <v>161.E1</v>
          </cell>
          <cell r="AK182" t="str">
            <v>161.G1</v>
          </cell>
          <cell r="AL182">
            <v>1</v>
          </cell>
          <cell r="AM182" t="str">
            <v>One Hanover StreetOffice</v>
          </cell>
        </row>
        <row r="183">
          <cell r="A183" t="str">
            <v>One Vine Street</v>
          </cell>
          <cell r="B183">
            <v>162</v>
          </cell>
          <cell r="C183" t="str">
            <v>LL</v>
          </cell>
          <cell r="D183" t="str">
            <v>E1</v>
          </cell>
          <cell r="E183" t="str">
            <v>G1</v>
          </cell>
          <cell r="F183" t="str">
            <v>-</v>
          </cell>
          <cell r="G183" t="str">
            <v>-</v>
          </cell>
          <cell r="H183" t="str">
            <v>162.3</v>
          </cell>
          <cell r="I183" t="str">
            <v>Regent Street</v>
          </cell>
          <cell r="J183">
            <v>3</v>
          </cell>
          <cell r="K183" t="str">
            <v>3LL</v>
          </cell>
          <cell r="L183">
            <v>0</v>
          </cell>
          <cell r="M183">
            <v>1279.1378751013785</v>
          </cell>
          <cell r="N183">
            <v>1279.1378751013785</v>
          </cell>
          <cell r="O183">
            <v>6769</v>
          </cell>
          <cell r="P183" t="str">
            <v>Y</v>
          </cell>
          <cell r="Q183" t="str">
            <v>FAMILY 3</v>
          </cell>
          <cell r="R183">
            <v>89.557959737304515</v>
          </cell>
          <cell r="S183">
            <v>207.05685279633317</v>
          </cell>
          <cell r="T183" t="str">
            <v>Y</v>
          </cell>
          <cell r="U183" t="str">
            <v>Y</v>
          </cell>
          <cell r="V183">
            <v>114556.97831679051</v>
          </cell>
          <cell r="W183">
            <v>264854.26271108055</v>
          </cell>
          <cell r="X183">
            <v>-143.87755314327484</v>
          </cell>
          <cell r="Y183" t="str">
            <v>2036</v>
          </cell>
          <cell r="Z183">
            <v>2766</v>
          </cell>
          <cell r="AA183">
            <v>100</v>
          </cell>
          <cell r="AB183">
            <v>75</v>
          </cell>
          <cell r="AC183">
            <v>0</v>
          </cell>
          <cell r="AD183">
            <v>127.91378751013787</v>
          </cell>
          <cell r="AE183">
            <v>95.935340632603385</v>
          </cell>
          <cell r="AF183">
            <v>0</v>
          </cell>
          <cell r="AG183">
            <v>15.963765633136973</v>
          </cell>
          <cell r="AH183">
            <v>47.942212510671453</v>
          </cell>
          <cell r="AI183">
            <v>1</v>
          </cell>
          <cell r="AJ183" t="str">
            <v>162.E1</v>
          </cell>
          <cell r="AK183" t="str">
            <v>162.G1</v>
          </cell>
          <cell r="AL183">
            <v>5</v>
          </cell>
          <cell r="AM183" t="str">
            <v>One Vine StreetLL</v>
          </cell>
        </row>
        <row r="184">
          <cell r="A184" t="str">
            <v>One Vine Street</v>
          </cell>
          <cell r="B184">
            <v>162</v>
          </cell>
          <cell r="C184" t="str">
            <v>Retail</v>
          </cell>
          <cell r="D184">
            <v>0</v>
          </cell>
          <cell r="E184">
            <v>0</v>
          </cell>
          <cell r="F184" t="str">
            <v>-</v>
          </cell>
          <cell r="G184" t="str">
            <v>-</v>
          </cell>
          <cell r="H184" t="str">
            <v>162.2</v>
          </cell>
          <cell r="I184" t="str">
            <v>Regent Street</v>
          </cell>
          <cell r="J184">
            <v>3</v>
          </cell>
          <cell r="K184" t="str">
            <v>3Retail</v>
          </cell>
          <cell r="L184">
            <v>0</v>
          </cell>
          <cell r="M184">
            <v>2256.333333333333</v>
          </cell>
          <cell r="N184">
            <v>2256.333333333333</v>
          </cell>
          <cell r="O184">
            <v>6769</v>
          </cell>
          <cell r="P184" t="str">
            <v>Y</v>
          </cell>
          <cell r="Q184" t="str">
            <v>FAMILY 3</v>
          </cell>
          <cell r="R184">
            <v>89.557959737304515</v>
          </cell>
          <cell r="S184">
            <v>207.05685279633317</v>
          </cell>
          <cell r="T184" t="str">
            <v>N</v>
          </cell>
          <cell r="U184" t="str">
            <v>N</v>
          </cell>
          <cell r="V184">
            <v>0</v>
          </cell>
          <cell r="W184">
            <v>0</v>
          </cell>
          <cell r="X184">
            <v>0</v>
          </cell>
          <cell r="Y184" t="str">
            <v>N</v>
          </cell>
          <cell r="Z184" t="str">
            <v>N</v>
          </cell>
          <cell r="AA184" t="str">
            <v>N</v>
          </cell>
          <cell r="AB184" t="str">
            <v>N</v>
          </cell>
          <cell r="AC184">
            <v>0</v>
          </cell>
          <cell r="AD184">
            <v>0</v>
          </cell>
          <cell r="AE184">
            <v>0</v>
          </cell>
          <cell r="AF184">
            <v>0</v>
          </cell>
          <cell r="AG184">
            <v>0</v>
          </cell>
          <cell r="AH184">
            <v>0</v>
          </cell>
          <cell r="AI184">
            <v>1</v>
          </cell>
          <cell r="AJ184" t="str">
            <v/>
          </cell>
          <cell r="AK184" t="str">
            <v/>
          </cell>
          <cell r="AL184">
            <v>2</v>
          </cell>
          <cell r="AM184" t="str">
            <v>One Vine StreetRetail</v>
          </cell>
        </row>
        <row r="185">
          <cell r="A185" t="str">
            <v>One Vine Street</v>
          </cell>
          <cell r="B185">
            <v>162</v>
          </cell>
          <cell r="C185" t="str">
            <v>Office</v>
          </cell>
          <cell r="D185" t="str">
            <v>E1</v>
          </cell>
          <cell r="E185" t="str">
            <v>G1</v>
          </cell>
          <cell r="F185" t="str">
            <v/>
          </cell>
          <cell r="G185">
            <v>0</v>
          </cell>
          <cell r="H185" t="str">
            <v>162.1</v>
          </cell>
          <cell r="I185" t="str">
            <v>Regent Street</v>
          </cell>
          <cell r="J185">
            <v>3</v>
          </cell>
          <cell r="K185" t="str">
            <v>3Office</v>
          </cell>
          <cell r="L185">
            <v>0</v>
          </cell>
          <cell r="M185">
            <v>4512.6666666666661</v>
          </cell>
          <cell r="N185">
            <v>5776.2133333333322</v>
          </cell>
          <cell r="O185">
            <v>6769</v>
          </cell>
          <cell r="P185" t="str">
            <v>Y</v>
          </cell>
          <cell r="Q185" t="str">
            <v>FAMILY 3</v>
          </cell>
          <cell r="R185">
            <v>89.557959737304515</v>
          </cell>
          <cell r="S185">
            <v>207.05685279633317</v>
          </cell>
          <cell r="T185" t="str">
            <v>Y</v>
          </cell>
          <cell r="U185" t="str">
            <v>Y</v>
          </cell>
          <cell r="V185">
            <v>404145.21964120946</v>
          </cell>
          <cell r="W185">
            <v>934378.55771891936</v>
          </cell>
          <cell r="X185">
            <v>-507.58518748399968</v>
          </cell>
          <cell r="Y185">
            <v>43647</v>
          </cell>
          <cell r="Z185">
            <v>44377</v>
          </cell>
          <cell r="AA185">
            <v>100</v>
          </cell>
          <cell r="AB185">
            <v>75</v>
          </cell>
          <cell r="AC185">
            <v>0</v>
          </cell>
          <cell r="AD185">
            <v>451.26666666666665</v>
          </cell>
          <cell r="AE185">
            <v>338.44999999999993</v>
          </cell>
          <cell r="AF185">
            <v>0</v>
          </cell>
          <cell r="AG185">
            <v>56.318520817333024</v>
          </cell>
          <cell r="AH185">
            <v>169.13518748399974</v>
          </cell>
          <cell r="AI185">
            <v>1</v>
          </cell>
          <cell r="AJ185" t="str">
            <v>162.E1</v>
          </cell>
          <cell r="AK185" t="str">
            <v>162.G1</v>
          </cell>
          <cell r="AL185">
            <v>1</v>
          </cell>
          <cell r="AM185" t="str">
            <v>One Vine StreetOffice</v>
          </cell>
        </row>
        <row r="186">
          <cell r="A186" t="str">
            <v>Quadrant 3, 20 Air Street</v>
          </cell>
          <cell r="B186">
            <v>163</v>
          </cell>
          <cell r="C186" t="str">
            <v>LL</v>
          </cell>
          <cell r="D186" t="str">
            <v>E1</v>
          </cell>
          <cell r="E186" t="str">
            <v>G1</v>
          </cell>
          <cell r="F186" t="str">
            <v>-</v>
          </cell>
          <cell r="G186" t="str">
            <v>-</v>
          </cell>
          <cell r="H186" t="str">
            <v>163.3</v>
          </cell>
          <cell r="I186" t="str">
            <v>Regent Street</v>
          </cell>
          <cell r="J186">
            <v>3</v>
          </cell>
          <cell r="K186" t="str">
            <v>3LL</v>
          </cell>
          <cell r="L186">
            <v>0</v>
          </cell>
          <cell r="M186">
            <v>3732.1573398215724</v>
          </cell>
          <cell r="N186">
            <v>3732.1573398215724</v>
          </cell>
          <cell r="O186">
            <v>19750</v>
          </cell>
          <cell r="P186" t="str">
            <v>Y</v>
          </cell>
          <cell r="Q186" t="str">
            <v>FAMILY 1</v>
          </cell>
          <cell r="R186">
            <v>362.43791352153715</v>
          </cell>
          <cell r="S186">
            <v>421.38570254946126</v>
          </cell>
          <cell r="T186" t="str">
            <v>Y</v>
          </cell>
          <cell r="U186" t="str">
            <v>Y</v>
          </cell>
          <cell r="V186">
            <v>1352675.3191790213</v>
          </cell>
          <cell r="W186">
            <v>1572677.7426658417</v>
          </cell>
          <cell r="X186">
            <v>-992.23586883113876</v>
          </cell>
          <cell r="Y186" t="str">
            <v>N</v>
          </cell>
          <cell r="Z186" t="str">
            <v>N</v>
          </cell>
          <cell r="AA186" t="str">
            <v>N</v>
          </cell>
          <cell r="AB186" t="str">
            <v>N</v>
          </cell>
          <cell r="AC186">
            <v>0</v>
          </cell>
          <cell r="AD186">
            <v>0</v>
          </cell>
          <cell r="AE186">
            <v>0</v>
          </cell>
          <cell r="AF186">
            <v>0</v>
          </cell>
          <cell r="AG186">
            <v>0</v>
          </cell>
          <cell r="AH186">
            <v>0</v>
          </cell>
          <cell r="AI186">
            <v>1</v>
          </cell>
          <cell r="AJ186" t="str">
            <v>163.E1</v>
          </cell>
          <cell r="AK186" t="str">
            <v>163.G1</v>
          </cell>
          <cell r="AL186">
            <v>5</v>
          </cell>
          <cell r="AM186" t="str">
            <v>Quadrant 3, 20 Air StreetLL</v>
          </cell>
        </row>
        <row r="187">
          <cell r="A187" t="str">
            <v>Quadrant 3, 20 Air Street</v>
          </cell>
          <cell r="B187">
            <v>163</v>
          </cell>
          <cell r="C187" t="str">
            <v>Retail</v>
          </cell>
          <cell r="D187" t="str">
            <v>E1</v>
          </cell>
          <cell r="E187" t="str">
            <v>G1</v>
          </cell>
          <cell r="F187" t="str">
            <v>C</v>
          </cell>
          <cell r="G187">
            <v>0</v>
          </cell>
          <cell r="H187" t="str">
            <v>163.2</v>
          </cell>
          <cell r="I187" t="str">
            <v>Regent Street</v>
          </cell>
          <cell r="J187">
            <v>3</v>
          </cell>
          <cell r="K187" t="str">
            <v>3Retail</v>
          </cell>
          <cell r="L187">
            <v>4708.8814579999998</v>
          </cell>
          <cell r="M187">
            <v>4708.8814579999998</v>
          </cell>
          <cell r="N187">
            <v>4708.8814579999998</v>
          </cell>
          <cell r="O187">
            <v>19750</v>
          </cell>
          <cell r="P187" t="str">
            <v>Y</v>
          </cell>
          <cell r="Q187" t="str">
            <v>FAMILY 1</v>
          </cell>
          <cell r="R187">
            <v>362.43791352153715</v>
          </cell>
          <cell r="S187">
            <v>421.38570254946126</v>
          </cell>
          <cell r="T187" t="str">
            <v>Y</v>
          </cell>
          <cell r="U187" t="str">
            <v>Y</v>
          </cell>
          <cell r="V187">
            <v>1706677.1706577737</v>
          </cell>
          <cell r="W187">
            <v>1984255.3214014613</v>
          </cell>
          <cell r="X187">
            <v>-1251.9089253951024</v>
          </cell>
          <cell r="Y187" t="str">
            <v>N</v>
          </cell>
          <cell r="Z187" t="str">
            <v>N</v>
          </cell>
          <cell r="AA187" t="str">
            <v>N</v>
          </cell>
          <cell r="AB187" t="str">
            <v>N</v>
          </cell>
          <cell r="AC187">
            <v>0</v>
          </cell>
          <cell r="AD187">
            <v>0</v>
          </cell>
          <cell r="AE187">
            <v>0</v>
          </cell>
          <cell r="AF187">
            <v>0</v>
          </cell>
          <cell r="AG187">
            <v>0</v>
          </cell>
          <cell r="AH187">
            <v>0</v>
          </cell>
          <cell r="AI187">
            <v>1</v>
          </cell>
          <cell r="AJ187" t="str">
            <v>163.E1</v>
          </cell>
          <cell r="AK187" t="str">
            <v>163.G1</v>
          </cell>
          <cell r="AL187">
            <v>2</v>
          </cell>
          <cell r="AM187" t="str">
            <v>Quadrant 3, 20 Air StreetRetail</v>
          </cell>
        </row>
        <row r="188">
          <cell r="A188" t="str">
            <v>Quadrant 3, 20 Air Street</v>
          </cell>
          <cell r="B188">
            <v>163</v>
          </cell>
          <cell r="C188" t="str">
            <v>Office</v>
          </cell>
          <cell r="D188" t="str">
            <v>E1</v>
          </cell>
          <cell r="E188" t="str">
            <v>G1</v>
          </cell>
          <cell r="F188" t="str">
            <v>B</v>
          </cell>
          <cell r="G188">
            <v>41.333333333333336</v>
          </cell>
          <cell r="H188" t="str">
            <v>163.1</v>
          </cell>
          <cell r="I188" t="str">
            <v>Regent Street</v>
          </cell>
          <cell r="J188">
            <v>3</v>
          </cell>
          <cell r="K188" t="str">
            <v>3Office</v>
          </cell>
          <cell r="L188">
            <v>18844.258714</v>
          </cell>
          <cell r="M188">
            <v>18844.258714</v>
          </cell>
          <cell r="N188">
            <v>24120.65115392</v>
          </cell>
          <cell r="O188">
            <v>19750</v>
          </cell>
          <cell r="P188" t="str">
            <v>Y</v>
          </cell>
          <cell r="Q188" t="str">
            <v>FAMILY 1</v>
          </cell>
          <cell r="R188">
            <v>362.43791352153715</v>
          </cell>
          <cell r="S188">
            <v>421.38570254946126</v>
          </cell>
          <cell r="T188" t="str">
            <v>Y</v>
          </cell>
          <cell r="U188" t="str">
            <v>Y</v>
          </cell>
          <cell r="V188">
            <v>6829873.8101622052</v>
          </cell>
          <cell r="W188">
            <v>7940701.1972226975</v>
          </cell>
          <cell r="X188">
            <v>-5009.9574361616978</v>
          </cell>
          <cell r="Y188" t="str">
            <v>N</v>
          </cell>
          <cell r="Z188" t="str">
            <v>N</v>
          </cell>
          <cell r="AA188" t="str">
            <v>N</v>
          </cell>
          <cell r="AB188" t="str">
            <v>N</v>
          </cell>
          <cell r="AC188">
            <v>0</v>
          </cell>
          <cell r="AD188">
            <v>0</v>
          </cell>
          <cell r="AE188">
            <v>0</v>
          </cell>
          <cell r="AF188">
            <v>0</v>
          </cell>
          <cell r="AG188">
            <v>0</v>
          </cell>
          <cell r="AH188">
            <v>0</v>
          </cell>
          <cell r="AI188">
            <v>1</v>
          </cell>
          <cell r="AJ188" t="str">
            <v>163.E1</v>
          </cell>
          <cell r="AK188" t="str">
            <v>163.G1</v>
          </cell>
          <cell r="AL188">
            <v>1</v>
          </cell>
          <cell r="AM188" t="str">
            <v>Quadrant 3, 20 Air StreetOffice</v>
          </cell>
        </row>
        <row r="189">
          <cell r="A189" t="str">
            <v xml:space="preserve">Quadrant House, 80-82 Regent Street </v>
          </cell>
          <cell r="B189">
            <v>164</v>
          </cell>
          <cell r="C189" t="str">
            <v>LL</v>
          </cell>
          <cell r="D189" t="str">
            <v>E1</v>
          </cell>
          <cell r="E189" t="str">
            <v>G1</v>
          </cell>
          <cell r="F189" t="str">
            <v>-</v>
          </cell>
          <cell r="G189" t="str">
            <v>-</v>
          </cell>
          <cell r="H189" t="str">
            <v>164.3</v>
          </cell>
          <cell r="I189" t="str">
            <v>Regent Street</v>
          </cell>
          <cell r="J189">
            <v>3</v>
          </cell>
          <cell r="K189" t="str">
            <v>3LL</v>
          </cell>
          <cell r="L189">
            <v>0</v>
          </cell>
          <cell r="M189">
            <v>519.28613625304126</v>
          </cell>
          <cell r="N189">
            <v>519.28613625304126</v>
          </cell>
          <cell r="O189">
            <v>2747.982</v>
          </cell>
          <cell r="P189" t="str">
            <v>Y</v>
          </cell>
          <cell r="Q189" t="str">
            <v>FAMILY 3</v>
          </cell>
          <cell r="R189">
            <v>72.323431764197693</v>
          </cell>
          <cell r="S189">
            <v>113.23648758603612</v>
          </cell>
          <cell r="T189" t="str">
            <v>Y</v>
          </cell>
          <cell r="U189" t="str">
            <v>Y</v>
          </cell>
          <cell r="V189">
            <v>37556.555441390694</v>
          </cell>
          <cell r="W189">
            <v>58802.138121418167</v>
          </cell>
          <cell r="X189">
            <v>-34.429434230248603</v>
          </cell>
          <cell r="Y189">
            <v>43070</v>
          </cell>
          <cell r="Z189">
            <v>42095</v>
          </cell>
          <cell r="AA189">
            <v>100</v>
          </cell>
          <cell r="AB189">
            <v>75</v>
          </cell>
          <cell r="AC189">
            <v>0</v>
          </cell>
          <cell r="AD189">
            <v>51.928613625304124</v>
          </cell>
          <cell r="AE189">
            <v>38.946460218978089</v>
          </cell>
          <cell r="AF189">
            <v>0</v>
          </cell>
          <cell r="AG189">
            <v>-17.499179395055521</v>
          </cell>
          <cell r="AH189">
            <v>-4.5170259887294861</v>
          </cell>
          <cell r="AI189">
            <v>1</v>
          </cell>
          <cell r="AJ189" t="str">
            <v>164.E1</v>
          </cell>
          <cell r="AK189" t="str">
            <v>164.G1</v>
          </cell>
          <cell r="AL189">
            <v>5</v>
          </cell>
          <cell r="AM189" t="str">
            <v>Quadrant House, 80-82 Regent Street LL</v>
          </cell>
        </row>
        <row r="190">
          <cell r="A190" t="str">
            <v xml:space="preserve">Quadrant House, 80-82 Regent Street </v>
          </cell>
          <cell r="B190">
            <v>164</v>
          </cell>
          <cell r="C190" t="str">
            <v>Retail</v>
          </cell>
          <cell r="D190">
            <v>0</v>
          </cell>
          <cell r="E190">
            <v>0</v>
          </cell>
          <cell r="F190" t="str">
            <v>G</v>
          </cell>
          <cell r="G190">
            <v>164.16666666666666</v>
          </cell>
          <cell r="H190" t="str">
            <v>164.2</v>
          </cell>
          <cell r="I190" t="str">
            <v>Regent Street</v>
          </cell>
          <cell r="J190">
            <v>3</v>
          </cell>
          <cell r="K190" t="str">
            <v>3Retail</v>
          </cell>
          <cell r="L190">
            <v>1343.2844769999999</v>
          </cell>
          <cell r="M190">
            <v>1343.2844769999999</v>
          </cell>
          <cell r="N190">
            <v>1343.2844769999999</v>
          </cell>
          <cell r="O190">
            <v>2747.982</v>
          </cell>
          <cell r="P190" t="str">
            <v>Y</v>
          </cell>
          <cell r="Q190" t="str">
            <v>FAMILY 3</v>
          </cell>
          <cell r="R190">
            <v>72.323431764197693</v>
          </cell>
          <cell r="S190">
            <v>113.23648758603612</v>
          </cell>
          <cell r="T190" t="str">
            <v>N</v>
          </cell>
          <cell r="U190" t="str">
            <v>N</v>
          </cell>
          <cell r="V190">
            <v>0</v>
          </cell>
          <cell r="W190">
            <v>0</v>
          </cell>
          <cell r="X190">
            <v>0</v>
          </cell>
          <cell r="Y190" t="str">
            <v>N</v>
          </cell>
          <cell r="Z190" t="str">
            <v>N</v>
          </cell>
          <cell r="AA190" t="str">
            <v>N</v>
          </cell>
          <cell r="AB190" t="str">
            <v>N</v>
          </cell>
          <cell r="AC190">
            <v>0</v>
          </cell>
          <cell r="AD190">
            <v>0</v>
          </cell>
          <cell r="AE190">
            <v>0</v>
          </cell>
          <cell r="AF190">
            <v>0</v>
          </cell>
          <cell r="AG190">
            <v>0</v>
          </cell>
          <cell r="AH190">
            <v>0</v>
          </cell>
          <cell r="AI190">
            <v>1</v>
          </cell>
          <cell r="AJ190" t="str">
            <v/>
          </cell>
          <cell r="AK190" t="str">
            <v/>
          </cell>
          <cell r="AL190">
            <v>2</v>
          </cell>
          <cell r="AM190" t="str">
            <v>Quadrant House, 80-82 Regent Street Retail</v>
          </cell>
        </row>
        <row r="191">
          <cell r="A191" t="str">
            <v xml:space="preserve">Quadrant House, 80-82 Regent Street </v>
          </cell>
          <cell r="B191">
            <v>164</v>
          </cell>
          <cell r="C191" t="str">
            <v>Office</v>
          </cell>
          <cell r="D191" t="str">
            <v>E1</v>
          </cell>
          <cell r="E191" t="str">
            <v>G1</v>
          </cell>
          <cell r="F191" t="str">
            <v>F</v>
          </cell>
          <cell r="G191">
            <v>133</v>
          </cell>
          <cell r="H191" t="str">
            <v>164.1</v>
          </cell>
          <cell r="I191" t="str">
            <v>Regent Street</v>
          </cell>
          <cell r="J191">
            <v>3</v>
          </cell>
          <cell r="K191" t="str">
            <v>3Office</v>
          </cell>
          <cell r="L191">
            <v>2700.5044039999998</v>
          </cell>
          <cell r="M191">
            <v>2700.5044039999998</v>
          </cell>
          <cell r="N191">
            <v>3456.6456371199997</v>
          </cell>
          <cell r="O191">
            <v>2747.982</v>
          </cell>
          <cell r="P191" t="str">
            <v>Y</v>
          </cell>
          <cell r="Q191" t="str">
            <v>FAMILY 3</v>
          </cell>
          <cell r="R191">
            <v>72.323431764197693</v>
          </cell>
          <cell r="S191">
            <v>113.23648758603612</v>
          </cell>
          <cell r="T191" t="str">
            <v>Y</v>
          </cell>
          <cell r="U191" t="str">
            <v>Y</v>
          </cell>
          <cell r="V191">
            <v>195309.74599160935</v>
          </cell>
          <cell r="W191">
            <v>305795.63341958186</v>
          </cell>
          <cell r="X191">
            <v>-179.0474119661618</v>
          </cell>
          <cell r="Y191" t="str">
            <v>2014</v>
          </cell>
          <cell r="Z191">
            <v>42186</v>
          </cell>
          <cell r="AA191">
            <v>62.05</v>
          </cell>
          <cell r="AB191">
            <v>62.05</v>
          </cell>
          <cell r="AC191">
            <v>0</v>
          </cell>
          <cell r="AD191">
            <v>167.56629826819997</v>
          </cell>
          <cell r="AE191">
            <v>167.56629826819997</v>
          </cell>
          <cell r="AF191">
            <v>0</v>
          </cell>
          <cell r="AG191">
            <v>11.481113697961831</v>
          </cell>
          <cell r="AH191">
            <v>11.481113697961831</v>
          </cell>
          <cell r="AI191">
            <v>1</v>
          </cell>
          <cell r="AJ191" t="str">
            <v>164.E1</v>
          </cell>
          <cell r="AK191" t="str">
            <v>164.G1</v>
          </cell>
          <cell r="AL191">
            <v>1</v>
          </cell>
          <cell r="AM191" t="str">
            <v>Quadrant House, 80-82 Regent Street Office</v>
          </cell>
        </row>
        <row r="192">
          <cell r="A192" t="str">
            <v>Roxburghe House,273-287 Regent Street</v>
          </cell>
          <cell r="B192">
            <v>166</v>
          </cell>
          <cell r="C192" t="str">
            <v>LL</v>
          </cell>
          <cell r="D192" t="str">
            <v>E1</v>
          </cell>
          <cell r="E192" t="str">
            <v>G1</v>
          </cell>
          <cell r="F192" t="str">
            <v>-</v>
          </cell>
          <cell r="G192" t="str">
            <v>-</v>
          </cell>
          <cell r="H192" t="str">
            <v>166.3</v>
          </cell>
          <cell r="I192" t="str">
            <v>Regent Street</v>
          </cell>
          <cell r="J192">
            <v>3</v>
          </cell>
          <cell r="K192" t="str">
            <v>3LL</v>
          </cell>
          <cell r="L192">
            <v>0</v>
          </cell>
          <cell r="M192">
            <v>617.54321889699906</v>
          </cell>
          <cell r="N192">
            <v>617.54321889699906</v>
          </cell>
          <cell r="O192">
            <v>3267.9432999999999</v>
          </cell>
          <cell r="P192" t="str">
            <v>Y</v>
          </cell>
          <cell r="Q192" t="str">
            <v>FAMILY 2</v>
          </cell>
          <cell r="R192">
            <v>113.33945659133052</v>
          </cell>
          <cell r="S192">
            <v>145.63898523675792</v>
          </cell>
          <cell r="T192" t="str">
            <v>Y</v>
          </cell>
          <cell r="U192" t="str">
            <v>Y</v>
          </cell>
          <cell r="V192">
            <v>69992.01285144694</v>
          </cell>
          <cell r="W192">
            <v>89938.367740000016</v>
          </cell>
          <cell r="X192">
            <v>-55.233648284436939</v>
          </cell>
          <cell r="Y192">
            <v>41821</v>
          </cell>
          <cell r="Z192">
            <v>42551</v>
          </cell>
          <cell r="AA192">
            <v>100</v>
          </cell>
          <cell r="AB192">
            <v>75</v>
          </cell>
          <cell r="AC192">
            <v>0</v>
          </cell>
          <cell r="AD192">
            <v>61.754321889699909</v>
          </cell>
          <cell r="AE192">
            <v>46.315741417274928</v>
          </cell>
          <cell r="AF192">
            <v>0</v>
          </cell>
          <cell r="AG192">
            <v>-6.5206736052629708</v>
          </cell>
          <cell r="AH192">
            <v>8.9179068671620101</v>
          </cell>
          <cell r="AI192">
            <v>1</v>
          </cell>
          <cell r="AJ192" t="str">
            <v>166.E1</v>
          </cell>
          <cell r="AK192" t="str">
            <v>166.G1</v>
          </cell>
          <cell r="AL192">
            <v>5</v>
          </cell>
          <cell r="AM192" t="str">
            <v>Roxburghe House,273-287 Regent StreetLL</v>
          </cell>
        </row>
        <row r="193">
          <cell r="A193" t="str">
            <v>Roxburghe House,273-287 Regent Street</v>
          </cell>
          <cell r="B193">
            <v>166</v>
          </cell>
          <cell r="C193" t="str">
            <v>Retail</v>
          </cell>
          <cell r="D193">
            <v>0</v>
          </cell>
          <cell r="E193">
            <v>0</v>
          </cell>
          <cell r="F193" t="str">
            <v>-</v>
          </cell>
          <cell r="G193" t="str">
            <v>-</v>
          </cell>
          <cell r="H193" t="str">
            <v>166.2</v>
          </cell>
          <cell r="I193" t="str">
            <v>Regent Street</v>
          </cell>
          <cell r="J193">
            <v>3</v>
          </cell>
          <cell r="K193" t="str">
            <v>3Retail</v>
          </cell>
          <cell r="L193">
            <v>526.85291299999994</v>
          </cell>
          <cell r="M193">
            <v>526.85291299999994</v>
          </cell>
          <cell r="N193">
            <v>526.85291299999994</v>
          </cell>
          <cell r="O193">
            <v>3267.9432999999999</v>
          </cell>
          <cell r="P193" t="str">
            <v>Y</v>
          </cell>
          <cell r="Q193" t="str">
            <v>FAMILY 2</v>
          </cell>
          <cell r="R193">
            <v>113.33945659133052</v>
          </cell>
          <cell r="S193">
            <v>145.63898523675792</v>
          </cell>
          <cell r="T193" t="str">
            <v>N</v>
          </cell>
          <cell r="U193" t="str">
            <v>N</v>
          </cell>
          <cell r="V193">
            <v>0</v>
          </cell>
          <cell r="W193">
            <v>0</v>
          </cell>
          <cell r="X193">
            <v>0</v>
          </cell>
          <cell r="Y193" t="str">
            <v>N</v>
          </cell>
          <cell r="Z193" t="str">
            <v>N</v>
          </cell>
          <cell r="AA193" t="str">
            <v>N</v>
          </cell>
          <cell r="AB193" t="str">
            <v>N</v>
          </cell>
          <cell r="AC193">
            <v>0</v>
          </cell>
          <cell r="AD193">
            <v>0</v>
          </cell>
          <cell r="AE193">
            <v>0</v>
          </cell>
          <cell r="AF193">
            <v>0</v>
          </cell>
          <cell r="AG193">
            <v>0</v>
          </cell>
          <cell r="AH193">
            <v>0</v>
          </cell>
          <cell r="AI193">
            <v>1</v>
          </cell>
          <cell r="AJ193" t="str">
            <v/>
          </cell>
          <cell r="AK193" t="str">
            <v/>
          </cell>
          <cell r="AL193">
            <v>2</v>
          </cell>
          <cell r="AM193" t="str">
            <v>Roxburghe House,273-287 Regent StreetRetail</v>
          </cell>
        </row>
        <row r="194">
          <cell r="A194" t="str">
            <v>Roxburghe House,273-287 Regent Street</v>
          </cell>
          <cell r="B194">
            <v>166</v>
          </cell>
          <cell r="C194" t="str">
            <v>Office</v>
          </cell>
          <cell r="D194">
            <v>0</v>
          </cell>
          <cell r="E194" t="str">
            <v>G1</v>
          </cell>
          <cell r="F194" t="str">
            <v>-</v>
          </cell>
          <cell r="G194" t="str">
            <v>-</v>
          </cell>
          <cell r="H194" t="str">
            <v>166.1</v>
          </cell>
          <cell r="I194" t="str">
            <v>Regent Street</v>
          </cell>
          <cell r="J194">
            <v>3</v>
          </cell>
          <cell r="K194" t="str">
            <v>3Office</v>
          </cell>
          <cell r="L194">
            <v>2516.2777550000001</v>
          </cell>
          <cell r="M194">
            <v>2516.2777550000001</v>
          </cell>
          <cell r="N194">
            <v>3220.8355264000002</v>
          </cell>
          <cell r="O194">
            <v>3267.9432999999999</v>
          </cell>
          <cell r="P194" t="str">
            <v>Y</v>
          </cell>
          <cell r="Q194" t="str">
            <v>FAMILY 2</v>
          </cell>
          <cell r="R194">
            <v>113.33945659133052</v>
          </cell>
          <cell r="S194">
            <v>145.63898523675792</v>
          </cell>
          <cell r="T194" t="str">
            <v>Y</v>
          </cell>
          <cell r="U194" t="str">
            <v>N</v>
          </cell>
          <cell r="V194">
            <v>285193.55338455312</v>
          </cell>
          <cell r="W194">
            <v>0</v>
          </cell>
          <cell r="X194">
            <v>-58.487493928104158</v>
          </cell>
          <cell r="Y194" t="str">
            <v>2014</v>
          </cell>
          <cell r="Z194">
            <v>42186</v>
          </cell>
          <cell r="AA194">
            <v>62.05</v>
          </cell>
          <cell r="AB194">
            <v>62.05</v>
          </cell>
          <cell r="AC194">
            <v>0</v>
          </cell>
          <cell r="AD194">
            <v>156.13503469775</v>
          </cell>
          <cell r="AE194">
            <v>156.13503469775</v>
          </cell>
          <cell r="AF194">
            <v>0</v>
          </cell>
          <cell r="AG194">
            <v>-97.647540769645843</v>
          </cell>
          <cell r="AH194">
            <v>-97.647540769645843</v>
          </cell>
          <cell r="AI194">
            <v>1</v>
          </cell>
          <cell r="AJ194" t="str">
            <v/>
          </cell>
          <cell r="AK194" t="str">
            <v>166.G1</v>
          </cell>
          <cell r="AL194">
            <v>1</v>
          </cell>
          <cell r="AM194" t="str">
            <v>Roxburghe House,273-287 Regent StreetOffice</v>
          </cell>
        </row>
        <row r="195">
          <cell r="A195" t="str">
            <v>St George's Hse</v>
          </cell>
          <cell r="B195">
            <v>208</v>
          </cell>
          <cell r="C195" t="str">
            <v xml:space="preserve">None </v>
          </cell>
          <cell r="D195">
            <v>0</v>
          </cell>
          <cell r="E195">
            <v>0</v>
          </cell>
          <cell r="F195" t="str">
            <v>-</v>
          </cell>
          <cell r="G195" t="str">
            <v>-</v>
          </cell>
          <cell r="H195">
            <v>208</v>
          </cell>
          <cell r="I195" t="str">
            <v>Regent Street</v>
          </cell>
          <cell r="J195">
            <v>0</v>
          </cell>
          <cell r="K195" t="str">
            <v xml:space="preserve">0None </v>
          </cell>
          <cell r="L195">
            <v>0</v>
          </cell>
          <cell r="M195">
            <v>1</v>
          </cell>
          <cell r="N195">
            <v>1</v>
          </cell>
          <cell r="O195">
            <v>1</v>
          </cell>
          <cell r="P195" t="str">
            <v>N</v>
          </cell>
          <cell r="Q195" t="str">
            <v>N</v>
          </cell>
          <cell r="R195">
            <v>0</v>
          </cell>
          <cell r="S195">
            <v>0</v>
          </cell>
          <cell r="T195">
            <v>0</v>
          </cell>
          <cell r="U195">
            <v>0</v>
          </cell>
          <cell r="V195">
            <v>0</v>
          </cell>
          <cell r="W195">
            <v>0</v>
          </cell>
          <cell r="X195">
            <v>0</v>
          </cell>
          <cell r="Y195" t="str">
            <v>N</v>
          </cell>
          <cell r="Z195" t="str">
            <v>N</v>
          </cell>
          <cell r="AA195" t="str">
            <v>N</v>
          </cell>
          <cell r="AB195" t="str">
            <v>N</v>
          </cell>
          <cell r="AC195">
            <v>0</v>
          </cell>
          <cell r="AD195">
            <v>0</v>
          </cell>
          <cell r="AE195">
            <v>0</v>
          </cell>
          <cell r="AF195">
            <v>0</v>
          </cell>
          <cell r="AG195">
            <v>0</v>
          </cell>
          <cell r="AH195">
            <v>0</v>
          </cell>
          <cell r="AI195">
            <v>0</v>
          </cell>
          <cell r="AJ195" t="str">
            <v/>
          </cell>
          <cell r="AK195" t="str">
            <v/>
          </cell>
          <cell r="AL195">
            <v>0</v>
          </cell>
          <cell r="AM195" t="str">
            <v xml:space="preserve">St George's HseNone </v>
          </cell>
        </row>
        <row r="196">
          <cell r="A196" t="str">
            <v>St George's Hse</v>
          </cell>
          <cell r="B196">
            <v>208</v>
          </cell>
          <cell r="C196">
            <v>0</v>
          </cell>
          <cell r="D196">
            <v>0</v>
          </cell>
          <cell r="E196">
            <v>0</v>
          </cell>
          <cell r="F196" t="str">
            <v>-</v>
          </cell>
          <cell r="G196" t="str">
            <v>-</v>
          </cell>
          <cell r="H196">
            <v>0</v>
          </cell>
          <cell r="I196" t="str">
            <v>Regent Street</v>
          </cell>
          <cell r="J196">
            <v>0</v>
          </cell>
          <cell r="K196" t="str">
            <v>00</v>
          </cell>
          <cell r="L196">
            <v>0</v>
          </cell>
          <cell r="M196" t="e">
            <v>#N/A</v>
          </cell>
          <cell r="N196" t="e">
            <v>#N/A</v>
          </cell>
          <cell r="O196">
            <v>1</v>
          </cell>
          <cell r="P196" t="str">
            <v>N</v>
          </cell>
          <cell r="Q196" t="str">
            <v>N</v>
          </cell>
          <cell r="R196">
            <v>0</v>
          </cell>
          <cell r="S196">
            <v>0</v>
          </cell>
          <cell r="T196">
            <v>0</v>
          </cell>
          <cell r="U196">
            <v>0</v>
          </cell>
          <cell r="V196">
            <v>0</v>
          </cell>
          <cell r="W196">
            <v>0</v>
          </cell>
          <cell r="X196">
            <v>0</v>
          </cell>
          <cell r="Y196" t="str">
            <v>N</v>
          </cell>
          <cell r="Z196" t="str">
            <v>N</v>
          </cell>
          <cell r="AA196" t="str">
            <v>N</v>
          </cell>
          <cell r="AB196" t="str">
            <v>N</v>
          </cell>
          <cell r="AC196">
            <v>0</v>
          </cell>
          <cell r="AD196">
            <v>0</v>
          </cell>
          <cell r="AE196">
            <v>0</v>
          </cell>
          <cell r="AF196">
            <v>0</v>
          </cell>
          <cell r="AG196">
            <v>0</v>
          </cell>
          <cell r="AH196">
            <v>0</v>
          </cell>
          <cell r="AI196">
            <v>0</v>
          </cell>
          <cell r="AJ196" t="str">
            <v/>
          </cell>
          <cell r="AK196" t="str">
            <v/>
          </cell>
          <cell r="AL196">
            <v>0</v>
          </cell>
          <cell r="AM196" t="str">
            <v>St George's Hse0</v>
          </cell>
        </row>
        <row r="197">
          <cell r="A197" t="str">
            <v>St George's Hse</v>
          </cell>
          <cell r="B197">
            <v>208</v>
          </cell>
          <cell r="C197">
            <v>0</v>
          </cell>
          <cell r="D197">
            <v>0</v>
          </cell>
          <cell r="E197">
            <v>0</v>
          </cell>
          <cell r="F197" t="str">
            <v>-</v>
          </cell>
          <cell r="G197" t="str">
            <v>-</v>
          </cell>
          <cell r="H197">
            <v>0</v>
          </cell>
          <cell r="I197" t="str">
            <v>Regent Street</v>
          </cell>
          <cell r="J197">
            <v>0</v>
          </cell>
          <cell r="K197" t="str">
            <v>00</v>
          </cell>
          <cell r="L197">
            <v>0</v>
          </cell>
          <cell r="M197" t="e">
            <v>#N/A</v>
          </cell>
          <cell r="N197" t="e">
            <v>#N/A</v>
          </cell>
          <cell r="O197">
            <v>1</v>
          </cell>
          <cell r="P197" t="str">
            <v>N</v>
          </cell>
          <cell r="Q197" t="str">
            <v>N</v>
          </cell>
          <cell r="R197">
            <v>0</v>
          </cell>
          <cell r="S197">
            <v>0</v>
          </cell>
          <cell r="T197">
            <v>0</v>
          </cell>
          <cell r="U197">
            <v>0</v>
          </cell>
          <cell r="V197">
            <v>0</v>
          </cell>
          <cell r="W197">
            <v>0</v>
          </cell>
          <cell r="X197">
            <v>0</v>
          </cell>
          <cell r="Y197" t="str">
            <v>N</v>
          </cell>
          <cell r="Z197" t="str">
            <v>N</v>
          </cell>
          <cell r="AA197" t="str">
            <v>N</v>
          </cell>
          <cell r="AB197" t="str">
            <v>N</v>
          </cell>
          <cell r="AC197">
            <v>0</v>
          </cell>
          <cell r="AD197">
            <v>0</v>
          </cell>
          <cell r="AE197">
            <v>0</v>
          </cell>
          <cell r="AF197">
            <v>0</v>
          </cell>
          <cell r="AG197">
            <v>0</v>
          </cell>
          <cell r="AH197">
            <v>0</v>
          </cell>
          <cell r="AI197">
            <v>0</v>
          </cell>
          <cell r="AJ197" t="str">
            <v/>
          </cell>
          <cell r="AK197" t="str">
            <v/>
          </cell>
          <cell r="AL197">
            <v>0</v>
          </cell>
          <cell r="AM197" t="str">
            <v>St George's Hse0</v>
          </cell>
        </row>
        <row r="198">
          <cell r="A198" t="str">
            <v>The Leicester Arms Public Hse</v>
          </cell>
          <cell r="B198">
            <v>181</v>
          </cell>
          <cell r="C198" t="str">
            <v xml:space="preserve">None </v>
          </cell>
          <cell r="D198">
            <v>0</v>
          </cell>
          <cell r="E198">
            <v>0</v>
          </cell>
          <cell r="F198" t="str">
            <v>-</v>
          </cell>
          <cell r="G198" t="str">
            <v>-</v>
          </cell>
          <cell r="H198">
            <v>181</v>
          </cell>
          <cell r="I198" t="str">
            <v>Regent Street</v>
          </cell>
          <cell r="J198">
            <v>0</v>
          </cell>
          <cell r="K198" t="str">
            <v xml:space="preserve">0None </v>
          </cell>
          <cell r="L198">
            <v>0</v>
          </cell>
          <cell r="M198">
            <v>1</v>
          </cell>
          <cell r="N198">
            <v>1</v>
          </cell>
          <cell r="O198">
            <v>1</v>
          </cell>
          <cell r="P198" t="str">
            <v>N</v>
          </cell>
          <cell r="Q198" t="str">
            <v>N</v>
          </cell>
          <cell r="R198">
            <v>0</v>
          </cell>
          <cell r="S198">
            <v>0</v>
          </cell>
          <cell r="T198">
            <v>0</v>
          </cell>
          <cell r="U198">
            <v>0</v>
          </cell>
          <cell r="V198">
            <v>0</v>
          </cell>
          <cell r="W198">
            <v>0</v>
          </cell>
          <cell r="X198">
            <v>0</v>
          </cell>
          <cell r="Y198" t="str">
            <v>N</v>
          </cell>
          <cell r="Z198" t="str">
            <v>N</v>
          </cell>
          <cell r="AA198" t="str">
            <v>N</v>
          </cell>
          <cell r="AB198" t="str">
            <v>N</v>
          </cell>
          <cell r="AC198">
            <v>0</v>
          </cell>
          <cell r="AD198">
            <v>0</v>
          </cell>
          <cell r="AE198">
            <v>0</v>
          </cell>
          <cell r="AF198">
            <v>0</v>
          </cell>
          <cell r="AG198">
            <v>0</v>
          </cell>
          <cell r="AH198">
            <v>0</v>
          </cell>
          <cell r="AI198">
            <v>0</v>
          </cell>
          <cell r="AJ198" t="str">
            <v/>
          </cell>
          <cell r="AK198" t="str">
            <v/>
          </cell>
          <cell r="AL198">
            <v>0</v>
          </cell>
          <cell r="AM198" t="str">
            <v xml:space="preserve">The Leicester Arms Public HseNone </v>
          </cell>
        </row>
        <row r="199">
          <cell r="A199" t="str">
            <v>The Leicester Arms Public Hse</v>
          </cell>
          <cell r="B199">
            <v>181</v>
          </cell>
          <cell r="C199">
            <v>0</v>
          </cell>
          <cell r="D199">
            <v>0</v>
          </cell>
          <cell r="E199">
            <v>0</v>
          </cell>
          <cell r="F199" t="str">
            <v>-</v>
          </cell>
          <cell r="G199" t="str">
            <v>-</v>
          </cell>
          <cell r="H199">
            <v>0</v>
          </cell>
          <cell r="I199" t="str">
            <v>Regent Street</v>
          </cell>
          <cell r="J199">
            <v>0</v>
          </cell>
          <cell r="K199" t="str">
            <v>00</v>
          </cell>
          <cell r="L199">
            <v>0</v>
          </cell>
          <cell r="M199" t="e">
            <v>#N/A</v>
          </cell>
          <cell r="N199" t="e">
            <v>#N/A</v>
          </cell>
          <cell r="O199">
            <v>1</v>
          </cell>
          <cell r="P199" t="str">
            <v>N</v>
          </cell>
          <cell r="Q199" t="str">
            <v>N</v>
          </cell>
          <cell r="R199">
            <v>0</v>
          </cell>
          <cell r="S199">
            <v>0</v>
          </cell>
          <cell r="T199">
            <v>0</v>
          </cell>
          <cell r="U199">
            <v>0</v>
          </cell>
          <cell r="V199">
            <v>0</v>
          </cell>
          <cell r="W199">
            <v>0</v>
          </cell>
          <cell r="X199">
            <v>0</v>
          </cell>
          <cell r="Y199" t="str">
            <v>N</v>
          </cell>
          <cell r="Z199" t="str">
            <v>N</v>
          </cell>
          <cell r="AA199" t="str">
            <v>N</v>
          </cell>
          <cell r="AB199" t="str">
            <v>N</v>
          </cell>
          <cell r="AC199">
            <v>0</v>
          </cell>
          <cell r="AD199">
            <v>0</v>
          </cell>
          <cell r="AE199">
            <v>0</v>
          </cell>
          <cell r="AF199">
            <v>0</v>
          </cell>
          <cell r="AG199">
            <v>0</v>
          </cell>
          <cell r="AH199">
            <v>0</v>
          </cell>
          <cell r="AI199">
            <v>0</v>
          </cell>
          <cell r="AJ199" t="str">
            <v/>
          </cell>
          <cell r="AK199" t="str">
            <v/>
          </cell>
          <cell r="AL199">
            <v>0</v>
          </cell>
          <cell r="AM199" t="str">
            <v>The Leicester Arms Public Hse0</v>
          </cell>
        </row>
        <row r="200">
          <cell r="A200" t="str">
            <v>The Leicester Arms Public Hse</v>
          </cell>
          <cell r="B200">
            <v>181</v>
          </cell>
          <cell r="C200">
            <v>0</v>
          </cell>
          <cell r="D200">
            <v>0</v>
          </cell>
          <cell r="E200">
            <v>0</v>
          </cell>
          <cell r="F200" t="str">
            <v>-</v>
          </cell>
          <cell r="G200" t="str">
            <v>-</v>
          </cell>
          <cell r="H200">
            <v>0</v>
          </cell>
          <cell r="I200" t="str">
            <v>Regent Street</v>
          </cell>
          <cell r="J200">
            <v>0</v>
          </cell>
          <cell r="K200" t="str">
            <v>00</v>
          </cell>
          <cell r="L200">
            <v>0</v>
          </cell>
          <cell r="M200" t="e">
            <v>#N/A</v>
          </cell>
          <cell r="N200" t="e">
            <v>#N/A</v>
          </cell>
          <cell r="O200">
            <v>1</v>
          </cell>
          <cell r="P200" t="str">
            <v>N</v>
          </cell>
          <cell r="Q200" t="str">
            <v>N</v>
          </cell>
          <cell r="R200">
            <v>0</v>
          </cell>
          <cell r="S200">
            <v>0</v>
          </cell>
          <cell r="T200">
            <v>0</v>
          </cell>
          <cell r="U200">
            <v>0</v>
          </cell>
          <cell r="V200">
            <v>0</v>
          </cell>
          <cell r="W200">
            <v>0</v>
          </cell>
          <cell r="X200">
            <v>0</v>
          </cell>
          <cell r="Y200" t="str">
            <v>N</v>
          </cell>
          <cell r="Z200" t="str">
            <v>N</v>
          </cell>
          <cell r="AA200" t="str">
            <v>N</v>
          </cell>
          <cell r="AB200" t="str">
            <v>N</v>
          </cell>
          <cell r="AC200">
            <v>0</v>
          </cell>
          <cell r="AD200">
            <v>0</v>
          </cell>
          <cell r="AE200">
            <v>0</v>
          </cell>
          <cell r="AF200">
            <v>0</v>
          </cell>
          <cell r="AG200">
            <v>0</v>
          </cell>
          <cell r="AH200">
            <v>0</v>
          </cell>
          <cell r="AI200">
            <v>0</v>
          </cell>
          <cell r="AJ200" t="str">
            <v/>
          </cell>
          <cell r="AK200" t="str">
            <v/>
          </cell>
          <cell r="AL200">
            <v>0</v>
          </cell>
          <cell r="AM200" t="str">
            <v>The Leicester Arms Public Hse0</v>
          </cell>
        </row>
        <row r="201">
          <cell r="A201" t="str">
            <v>Victory House, 99 Regent Street</v>
          </cell>
          <cell r="B201">
            <v>169</v>
          </cell>
          <cell r="C201" t="str">
            <v>LL</v>
          </cell>
          <cell r="D201" t="str">
            <v>E1</v>
          </cell>
          <cell r="E201" t="str">
            <v>G1</v>
          </cell>
          <cell r="F201" t="str">
            <v>-</v>
          </cell>
          <cell r="G201" t="str">
            <v>-</v>
          </cell>
          <cell r="H201" t="str">
            <v>169.3</v>
          </cell>
          <cell r="I201" t="str">
            <v>Regent Street</v>
          </cell>
          <cell r="J201">
            <v>3</v>
          </cell>
          <cell r="K201" t="str">
            <v>3LL</v>
          </cell>
          <cell r="L201">
            <v>0</v>
          </cell>
          <cell r="M201">
            <v>407.75944849959444</v>
          </cell>
          <cell r="N201">
            <v>407.75944849959444</v>
          </cell>
          <cell r="O201">
            <v>2157.8000000000002</v>
          </cell>
          <cell r="P201" t="str">
            <v>Y</v>
          </cell>
          <cell r="Q201" t="str">
            <v>FAMILY 2</v>
          </cell>
          <cell r="R201">
            <v>120.08515068690667</v>
          </cell>
          <cell r="S201">
            <v>287.09918773130875</v>
          </cell>
          <cell r="T201" t="str">
            <v>Y</v>
          </cell>
          <cell r="U201" t="str">
            <v>Y</v>
          </cell>
          <cell r="V201">
            <v>48965.85481708376</v>
          </cell>
          <cell r="W201">
            <v>117067.40645399998</v>
          </cell>
          <cell r="X201">
            <v>-63.252565761424151</v>
          </cell>
          <cell r="Y201" t="str">
            <v>2036</v>
          </cell>
          <cell r="Z201">
            <v>2766</v>
          </cell>
          <cell r="AA201">
            <v>100</v>
          </cell>
          <cell r="AB201">
            <v>75</v>
          </cell>
          <cell r="AC201">
            <v>0</v>
          </cell>
          <cell r="AD201">
            <v>40.775944849959444</v>
          </cell>
          <cell r="AE201">
            <v>30.581958637469583</v>
          </cell>
          <cell r="AF201">
            <v>0</v>
          </cell>
          <cell r="AG201">
            <v>22.476620911464707</v>
          </cell>
          <cell r="AH201">
            <v>32.670607123954568</v>
          </cell>
          <cell r="AI201">
            <v>1</v>
          </cell>
          <cell r="AJ201" t="str">
            <v>169.E1</v>
          </cell>
          <cell r="AK201" t="str">
            <v>169.G1</v>
          </cell>
          <cell r="AL201">
            <v>5</v>
          </cell>
          <cell r="AM201" t="str">
            <v>Victory House, 99 Regent StreetLL</v>
          </cell>
        </row>
        <row r="202">
          <cell r="A202" t="str">
            <v>Victory House, 99 Regent Street</v>
          </cell>
          <cell r="B202">
            <v>169</v>
          </cell>
          <cell r="C202" t="str">
            <v>Retail</v>
          </cell>
          <cell r="D202">
            <v>0</v>
          </cell>
          <cell r="E202">
            <v>0</v>
          </cell>
          <cell r="F202" t="str">
            <v>G</v>
          </cell>
          <cell r="G202">
            <v>207</v>
          </cell>
          <cell r="H202" t="str">
            <v>169.2</v>
          </cell>
          <cell r="I202" t="str">
            <v>Regent Street</v>
          </cell>
          <cell r="J202">
            <v>3</v>
          </cell>
          <cell r="K202" t="str">
            <v>3Retail</v>
          </cell>
          <cell r="L202">
            <v>496.10201999999998</v>
          </cell>
          <cell r="M202">
            <v>496.10201999999998</v>
          </cell>
          <cell r="N202">
            <v>496.10201999999998</v>
          </cell>
          <cell r="O202">
            <v>2157.8000000000002</v>
          </cell>
          <cell r="P202" t="str">
            <v>Y</v>
          </cell>
          <cell r="Q202" t="str">
            <v>FAMILY 2</v>
          </cell>
          <cell r="R202">
            <v>120.08515068690667</v>
          </cell>
          <cell r="S202">
            <v>287.09918773130875</v>
          </cell>
          <cell r="T202" t="str">
            <v>N</v>
          </cell>
          <cell r="U202" t="str">
            <v>N</v>
          </cell>
          <cell r="V202">
            <v>0</v>
          </cell>
          <cell r="W202">
            <v>0</v>
          </cell>
          <cell r="X202">
            <v>0</v>
          </cell>
          <cell r="Y202" t="str">
            <v>N</v>
          </cell>
          <cell r="Z202" t="str">
            <v>N</v>
          </cell>
          <cell r="AA202" t="str">
            <v>N</v>
          </cell>
          <cell r="AB202" t="str">
            <v>N</v>
          </cell>
          <cell r="AC202">
            <v>0</v>
          </cell>
          <cell r="AD202">
            <v>0</v>
          </cell>
          <cell r="AE202">
            <v>0</v>
          </cell>
          <cell r="AF202">
            <v>0</v>
          </cell>
          <cell r="AG202">
            <v>0</v>
          </cell>
          <cell r="AH202">
            <v>0</v>
          </cell>
          <cell r="AI202">
            <v>1</v>
          </cell>
          <cell r="AJ202" t="str">
            <v/>
          </cell>
          <cell r="AK202" t="str">
            <v/>
          </cell>
          <cell r="AL202">
            <v>2</v>
          </cell>
          <cell r="AM202" t="str">
            <v>Victory House, 99 Regent StreetRetail</v>
          </cell>
        </row>
        <row r="203">
          <cell r="A203" t="str">
            <v>Victory House, 99 Regent Street</v>
          </cell>
          <cell r="B203">
            <v>169</v>
          </cell>
          <cell r="C203" t="str">
            <v>Office</v>
          </cell>
          <cell r="D203">
            <v>0</v>
          </cell>
          <cell r="E203" t="str">
            <v>G1</v>
          </cell>
          <cell r="F203" t="str">
            <v>-</v>
          </cell>
          <cell r="G203" t="str">
            <v>-</v>
          </cell>
          <cell r="H203" t="str">
            <v>169.1</v>
          </cell>
          <cell r="I203" t="str">
            <v>Regent Street</v>
          </cell>
          <cell r="J203">
            <v>3</v>
          </cell>
          <cell r="K203" t="str">
            <v>3Office</v>
          </cell>
          <cell r="L203">
            <v>1555.382026</v>
          </cell>
          <cell r="M203">
            <v>1555.382026</v>
          </cell>
          <cell r="N203">
            <v>1990.88899328</v>
          </cell>
          <cell r="O203">
            <v>2157.8000000000002</v>
          </cell>
          <cell r="P203" t="str">
            <v>Y</v>
          </cell>
          <cell r="Q203" t="str">
            <v>FAMILY 2</v>
          </cell>
          <cell r="R203">
            <v>120.08515068690667</v>
          </cell>
          <cell r="S203">
            <v>287.09918773130875</v>
          </cell>
          <cell r="T203" t="str">
            <v>Y</v>
          </cell>
          <cell r="U203" t="str">
            <v>N</v>
          </cell>
          <cell r="V203">
            <v>186778.2849679162</v>
          </cell>
          <cell r="W203">
            <v>0</v>
          </cell>
          <cell r="X203">
            <v>-38.304490681220258</v>
          </cell>
          <cell r="Y203">
            <v>45047</v>
          </cell>
          <cell r="Z203">
            <v>45777</v>
          </cell>
          <cell r="AA203">
            <v>100</v>
          </cell>
          <cell r="AB203">
            <v>75</v>
          </cell>
          <cell r="AC203">
            <v>0</v>
          </cell>
          <cell r="AD203">
            <v>155.53820259999998</v>
          </cell>
          <cell r="AE203">
            <v>116.65365195</v>
          </cell>
          <cell r="AF203">
            <v>0</v>
          </cell>
          <cell r="AG203">
            <v>-117.23371191877972</v>
          </cell>
          <cell r="AH203">
            <v>-78.349161268779739</v>
          </cell>
          <cell r="AI203">
            <v>1</v>
          </cell>
          <cell r="AJ203" t="str">
            <v/>
          </cell>
          <cell r="AK203" t="str">
            <v>169.G1</v>
          </cell>
          <cell r="AL203">
            <v>1</v>
          </cell>
          <cell r="AM203" t="str">
            <v>Victory House, 99 Regent StreetOffice</v>
          </cell>
        </row>
        <row r="204">
          <cell r="A204" t="str">
            <v>11-12 Pall Mall</v>
          </cell>
          <cell r="B204">
            <v>45</v>
          </cell>
          <cell r="C204" t="str">
            <v xml:space="preserve">None </v>
          </cell>
          <cell r="D204">
            <v>0</v>
          </cell>
          <cell r="E204">
            <v>0</v>
          </cell>
          <cell r="F204" t="str">
            <v>-</v>
          </cell>
          <cell r="G204" t="str">
            <v>-</v>
          </cell>
          <cell r="H204">
            <v>45</v>
          </cell>
          <cell r="I204" t="str">
            <v>St James's</v>
          </cell>
          <cell r="J204">
            <v>0</v>
          </cell>
          <cell r="K204" t="str">
            <v xml:space="preserve">0None </v>
          </cell>
          <cell r="L204">
            <v>0</v>
          </cell>
          <cell r="M204">
            <v>1</v>
          </cell>
          <cell r="N204">
            <v>1</v>
          </cell>
          <cell r="O204">
            <v>1</v>
          </cell>
          <cell r="P204" t="str">
            <v>N</v>
          </cell>
          <cell r="Q204" t="str">
            <v>N</v>
          </cell>
          <cell r="R204">
            <v>0</v>
          </cell>
          <cell r="S204">
            <v>0</v>
          </cell>
          <cell r="T204">
            <v>0</v>
          </cell>
          <cell r="U204">
            <v>0</v>
          </cell>
          <cell r="V204">
            <v>0</v>
          </cell>
          <cell r="W204">
            <v>0</v>
          </cell>
          <cell r="X204">
            <v>0</v>
          </cell>
          <cell r="Y204">
            <v>0</v>
          </cell>
          <cell r="Z204">
            <v>43070</v>
          </cell>
          <cell r="AA204">
            <v>100</v>
          </cell>
          <cell r="AB204">
            <v>75</v>
          </cell>
          <cell r="AC204">
            <v>0</v>
          </cell>
          <cell r="AD204">
            <v>0.1</v>
          </cell>
          <cell r="AE204">
            <v>7.4999999999999997E-2</v>
          </cell>
          <cell r="AF204">
            <v>0</v>
          </cell>
          <cell r="AG204">
            <v>-0.1</v>
          </cell>
          <cell r="AH204">
            <v>-7.4999999999999997E-2</v>
          </cell>
          <cell r="AI204">
            <v>0</v>
          </cell>
          <cell r="AJ204" t="str">
            <v/>
          </cell>
          <cell r="AK204" t="str">
            <v/>
          </cell>
          <cell r="AL204">
            <v>0</v>
          </cell>
          <cell r="AM204" t="str">
            <v xml:space="preserve">11-12 Pall MallNone </v>
          </cell>
        </row>
        <row r="205">
          <cell r="A205" t="str">
            <v>11-12 Pall Mall</v>
          </cell>
          <cell r="B205">
            <v>45</v>
          </cell>
          <cell r="C205">
            <v>0</v>
          </cell>
          <cell r="D205">
            <v>0</v>
          </cell>
          <cell r="E205">
            <v>0</v>
          </cell>
          <cell r="F205" t="str">
            <v>-</v>
          </cell>
          <cell r="G205" t="str">
            <v>-</v>
          </cell>
          <cell r="H205">
            <v>0</v>
          </cell>
          <cell r="I205" t="str">
            <v>St James's</v>
          </cell>
          <cell r="J205">
            <v>0</v>
          </cell>
          <cell r="K205" t="str">
            <v>00</v>
          </cell>
          <cell r="L205">
            <v>0</v>
          </cell>
          <cell r="M205" t="e">
            <v>#N/A</v>
          </cell>
          <cell r="N205" t="e">
            <v>#N/A</v>
          </cell>
          <cell r="O205">
            <v>1</v>
          </cell>
          <cell r="P205" t="str">
            <v>N</v>
          </cell>
          <cell r="Q205" t="str">
            <v>N</v>
          </cell>
          <cell r="R205">
            <v>0</v>
          </cell>
          <cell r="S205">
            <v>0</v>
          </cell>
          <cell r="T205">
            <v>0</v>
          </cell>
          <cell r="U205">
            <v>0</v>
          </cell>
          <cell r="V205">
            <v>0</v>
          </cell>
          <cell r="W205">
            <v>0</v>
          </cell>
          <cell r="X205">
            <v>0</v>
          </cell>
          <cell r="Y205" t="str">
            <v>N</v>
          </cell>
          <cell r="Z205" t="str">
            <v>N</v>
          </cell>
          <cell r="AA205" t="str">
            <v>N</v>
          </cell>
          <cell r="AB205" t="str">
            <v>N</v>
          </cell>
          <cell r="AC205">
            <v>0</v>
          </cell>
          <cell r="AD205">
            <v>0</v>
          </cell>
          <cell r="AE205">
            <v>0</v>
          </cell>
          <cell r="AF205">
            <v>0</v>
          </cell>
          <cell r="AG205">
            <v>0</v>
          </cell>
          <cell r="AH205">
            <v>0</v>
          </cell>
          <cell r="AI205">
            <v>0</v>
          </cell>
          <cell r="AJ205" t="str">
            <v/>
          </cell>
          <cell r="AK205" t="str">
            <v/>
          </cell>
          <cell r="AL205">
            <v>0</v>
          </cell>
          <cell r="AM205" t="str">
            <v>11-12 Pall Mall0</v>
          </cell>
        </row>
        <row r="206">
          <cell r="A206" t="str">
            <v>11-12 Pall Mall</v>
          </cell>
          <cell r="B206">
            <v>45</v>
          </cell>
          <cell r="C206">
            <v>0</v>
          </cell>
          <cell r="D206">
            <v>0</v>
          </cell>
          <cell r="E206">
            <v>0</v>
          </cell>
          <cell r="F206" t="str">
            <v>-</v>
          </cell>
          <cell r="G206" t="str">
            <v>-</v>
          </cell>
          <cell r="H206">
            <v>0</v>
          </cell>
          <cell r="I206" t="str">
            <v>St James's</v>
          </cell>
          <cell r="J206">
            <v>0</v>
          </cell>
          <cell r="K206" t="str">
            <v>00</v>
          </cell>
          <cell r="L206">
            <v>0</v>
          </cell>
          <cell r="M206" t="e">
            <v>#N/A</v>
          </cell>
          <cell r="N206" t="e">
            <v>#N/A</v>
          </cell>
          <cell r="O206">
            <v>1</v>
          </cell>
          <cell r="P206" t="str">
            <v>N</v>
          </cell>
          <cell r="Q206" t="str">
            <v>N</v>
          </cell>
          <cell r="R206">
            <v>0</v>
          </cell>
          <cell r="S206">
            <v>0</v>
          </cell>
          <cell r="T206">
            <v>0</v>
          </cell>
          <cell r="U206">
            <v>0</v>
          </cell>
          <cell r="V206">
            <v>0</v>
          </cell>
          <cell r="W206">
            <v>0</v>
          </cell>
          <cell r="X206">
            <v>0</v>
          </cell>
          <cell r="Y206" t="str">
            <v>N</v>
          </cell>
          <cell r="Z206" t="str">
            <v>N</v>
          </cell>
          <cell r="AA206" t="str">
            <v>N</v>
          </cell>
          <cell r="AB206" t="str">
            <v>N</v>
          </cell>
          <cell r="AC206">
            <v>0</v>
          </cell>
          <cell r="AD206">
            <v>0</v>
          </cell>
          <cell r="AE206">
            <v>0</v>
          </cell>
          <cell r="AF206">
            <v>0</v>
          </cell>
          <cell r="AG206">
            <v>0</v>
          </cell>
          <cell r="AH206">
            <v>0</v>
          </cell>
          <cell r="AI206">
            <v>0</v>
          </cell>
          <cell r="AJ206" t="str">
            <v/>
          </cell>
          <cell r="AK206" t="str">
            <v/>
          </cell>
          <cell r="AL206">
            <v>0</v>
          </cell>
          <cell r="AM206" t="str">
            <v>11-12 Pall Mall0</v>
          </cell>
        </row>
        <row r="207">
          <cell r="A207" t="str">
            <v>Clydesdale Bsank House, 33-37 Regent Street</v>
          </cell>
          <cell r="B207">
            <v>46</v>
          </cell>
          <cell r="C207" t="str">
            <v xml:space="preserve">None </v>
          </cell>
          <cell r="D207">
            <v>0</v>
          </cell>
          <cell r="E207">
            <v>0</v>
          </cell>
          <cell r="F207" t="str">
            <v>-</v>
          </cell>
          <cell r="G207" t="str">
            <v>-</v>
          </cell>
          <cell r="H207">
            <v>46</v>
          </cell>
          <cell r="I207" t="str">
            <v>St James's</v>
          </cell>
          <cell r="J207">
            <v>0</v>
          </cell>
          <cell r="K207" t="str">
            <v xml:space="preserve">0None </v>
          </cell>
          <cell r="L207">
            <v>0</v>
          </cell>
          <cell r="M207">
            <v>1</v>
          </cell>
          <cell r="N207">
            <v>1</v>
          </cell>
          <cell r="O207">
            <v>1</v>
          </cell>
          <cell r="P207" t="str">
            <v>N</v>
          </cell>
          <cell r="Q207" t="str">
            <v>N</v>
          </cell>
          <cell r="R207">
            <v>0</v>
          </cell>
          <cell r="S207">
            <v>0</v>
          </cell>
          <cell r="T207">
            <v>0</v>
          </cell>
          <cell r="U207">
            <v>0</v>
          </cell>
          <cell r="V207">
            <v>0</v>
          </cell>
          <cell r="W207">
            <v>0</v>
          </cell>
          <cell r="X207">
            <v>0</v>
          </cell>
          <cell r="Y207">
            <v>44470</v>
          </cell>
          <cell r="Z207">
            <v>45627</v>
          </cell>
          <cell r="AA207">
            <v>100</v>
          </cell>
          <cell r="AB207">
            <v>75</v>
          </cell>
          <cell r="AC207">
            <v>0</v>
          </cell>
          <cell r="AD207">
            <v>0.1</v>
          </cell>
          <cell r="AE207">
            <v>7.4999999999999997E-2</v>
          </cell>
          <cell r="AF207">
            <v>0</v>
          </cell>
          <cell r="AG207">
            <v>-0.1</v>
          </cell>
          <cell r="AH207">
            <v>-7.4999999999999997E-2</v>
          </cell>
          <cell r="AI207">
            <v>0</v>
          </cell>
          <cell r="AJ207" t="str">
            <v/>
          </cell>
          <cell r="AK207" t="str">
            <v/>
          </cell>
          <cell r="AL207">
            <v>0</v>
          </cell>
          <cell r="AM207" t="str">
            <v xml:space="preserve">Clydesdale Bsank House, 33-37 Regent StreetNone </v>
          </cell>
        </row>
        <row r="208">
          <cell r="A208" t="str">
            <v>Clydesdale Bsank House, 33-37 Regent Street</v>
          </cell>
          <cell r="B208">
            <v>46</v>
          </cell>
          <cell r="C208">
            <v>0</v>
          </cell>
          <cell r="D208">
            <v>0</v>
          </cell>
          <cell r="E208">
            <v>0</v>
          </cell>
          <cell r="F208" t="str">
            <v>-</v>
          </cell>
          <cell r="G208" t="str">
            <v>-</v>
          </cell>
          <cell r="H208">
            <v>0</v>
          </cell>
          <cell r="I208" t="str">
            <v>St James's</v>
          </cell>
          <cell r="J208">
            <v>0</v>
          </cell>
          <cell r="K208" t="str">
            <v>00</v>
          </cell>
          <cell r="L208">
            <v>0</v>
          </cell>
          <cell r="M208" t="e">
            <v>#N/A</v>
          </cell>
          <cell r="N208" t="e">
            <v>#N/A</v>
          </cell>
          <cell r="O208">
            <v>1</v>
          </cell>
          <cell r="P208" t="str">
            <v>N</v>
          </cell>
          <cell r="Q208" t="str">
            <v>N</v>
          </cell>
          <cell r="R208">
            <v>0</v>
          </cell>
          <cell r="S208">
            <v>0</v>
          </cell>
          <cell r="T208">
            <v>0</v>
          </cell>
          <cell r="U208">
            <v>0</v>
          </cell>
          <cell r="V208">
            <v>0</v>
          </cell>
          <cell r="W208">
            <v>0</v>
          </cell>
          <cell r="X208">
            <v>0</v>
          </cell>
          <cell r="Y208" t="str">
            <v>N</v>
          </cell>
          <cell r="Z208" t="str">
            <v>N</v>
          </cell>
          <cell r="AA208" t="str">
            <v>N</v>
          </cell>
          <cell r="AB208" t="str">
            <v>N</v>
          </cell>
          <cell r="AC208">
            <v>0</v>
          </cell>
          <cell r="AD208">
            <v>0</v>
          </cell>
          <cell r="AE208">
            <v>0</v>
          </cell>
          <cell r="AF208">
            <v>0</v>
          </cell>
          <cell r="AG208">
            <v>0</v>
          </cell>
          <cell r="AH208">
            <v>0</v>
          </cell>
          <cell r="AI208">
            <v>0</v>
          </cell>
          <cell r="AJ208" t="str">
            <v/>
          </cell>
          <cell r="AK208" t="str">
            <v/>
          </cell>
          <cell r="AL208">
            <v>0</v>
          </cell>
          <cell r="AM208" t="str">
            <v>Clydesdale Bsank House, 33-37 Regent Street0</v>
          </cell>
        </row>
        <row r="209">
          <cell r="A209" t="str">
            <v>Clydesdale Bsank House, 33-37 Regent Street</v>
          </cell>
          <cell r="B209">
            <v>46</v>
          </cell>
          <cell r="C209">
            <v>0</v>
          </cell>
          <cell r="D209">
            <v>0</v>
          </cell>
          <cell r="E209">
            <v>0</v>
          </cell>
          <cell r="F209" t="str">
            <v>-</v>
          </cell>
          <cell r="G209" t="str">
            <v>-</v>
          </cell>
          <cell r="H209">
            <v>0</v>
          </cell>
          <cell r="I209" t="str">
            <v>St James's</v>
          </cell>
          <cell r="J209">
            <v>0</v>
          </cell>
          <cell r="K209" t="str">
            <v>00</v>
          </cell>
          <cell r="L209">
            <v>0</v>
          </cell>
          <cell r="M209" t="e">
            <v>#N/A</v>
          </cell>
          <cell r="N209" t="e">
            <v>#N/A</v>
          </cell>
          <cell r="O209">
            <v>1</v>
          </cell>
          <cell r="P209" t="str">
            <v>N</v>
          </cell>
          <cell r="Q209" t="str">
            <v>N</v>
          </cell>
          <cell r="R209">
            <v>0</v>
          </cell>
          <cell r="S209">
            <v>0</v>
          </cell>
          <cell r="T209">
            <v>0</v>
          </cell>
          <cell r="U209">
            <v>0</v>
          </cell>
          <cell r="V209">
            <v>0</v>
          </cell>
          <cell r="W209">
            <v>0</v>
          </cell>
          <cell r="X209">
            <v>0</v>
          </cell>
          <cell r="Y209" t="str">
            <v>N</v>
          </cell>
          <cell r="Z209" t="str">
            <v>N</v>
          </cell>
          <cell r="AA209" t="str">
            <v>N</v>
          </cell>
          <cell r="AB209" t="str">
            <v>N</v>
          </cell>
          <cell r="AC209">
            <v>0</v>
          </cell>
          <cell r="AD209">
            <v>0</v>
          </cell>
          <cell r="AE209">
            <v>0</v>
          </cell>
          <cell r="AF209">
            <v>0</v>
          </cell>
          <cell r="AG209">
            <v>0</v>
          </cell>
          <cell r="AH209">
            <v>0</v>
          </cell>
          <cell r="AI209">
            <v>0</v>
          </cell>
          <cell r="AJ209" t="str">
            <v/>
          </cell>
          <cell r="AK209" t="str">
            <v/>
          </cell>
          <cell r="AL209">
            <v>0</v>
          </cell>
          <cell r="AM209" t="str">
            <v>Clydesdale Bsank House, 33-37 Regent Street0</v>
          </cell>
        </row>
        <row r="210">
          <cell r="A210" t="str">
            <v>114-120 Regent Street</v>
          </cell>
          <cell r="B210">
            <v>216</v>
          </cell>
          <cell r="C210" t="str">
            <v>LL</v>
          </cell>
          <cell r="D210">
            <v>0</v>
          </cell>
          <cell r="E210">
            <v>0</v>
          </cell>
          <cell r="F210" t="str">
            <v>-</v>
          </cell>
          <cell r="G210" t="str">
            <v>-</v>
          </cell>
          <cell r="H210" t="str">
            <v>216.3</v>
          </cell>
          <cell r="I210" t="str">
            <v>Regent Street</v>
          </cell>
          <cell r="J210">
            <v>3</v>
          </cell>
          <cell r="K210" t="str">
            <v>3LL</v>
          </cell>
          <cell r="L210">
            <v>0</v>
          </cell>
          <cell r="M210">
            <v>0.18896999188969987</v>
          </cell>
          <cell r="N210">
            <v>0.18896999188969987</v>
          </cell>
          <cell r="O210">
            <v>1</v>
          </cell>
          <cell r="P210" t="str">
            <v>N</v>
          </cell>
          <cell r="Q210" t="str">
            <v>N</v>
          </cell>
          <cell r="R210">
            <v>0</v>
          </cell>
          <cell r="S210">
            <v>0</v>
          </cell>
          <cell r="T210" t="str">
            <v>Y</v>
          </cell>
          <cell r="U210" t="str">
            <v>Y</v>
          </cell>
          <cell r="V210">
            <v>0</v>
          </cell>
          <cell r="W210">
            <v>0</v>
          </cell>
          <cell r="X210">
            <v>0</v>
          </cell>
          <cell r="Y210">
            <v>0</v>
          </cell>
          <cell r="Z210">
            <v>730</v>
          </cell>
          <cell r="AA210">
            <v>100</v>
          </cell>
          <cell r="AB210">
            <v>75</v>
          </cell>
          <cell r="AC210">
            <v>0</v>
          </cell>
          <cell r="AD210">
            <v>1.8896999188969987E-2</v>
          </cell>
          <cell r="AE210">
            <v>1.4172749391727491E-2</v>
          </cell>
          <cell r="AF210">
            <v>0</v>
          </cell>
          <cell r="AG210">
            <v>-1.8896999188969987E-2</v>
          </cell>
          <cell r="AH210">
            <v>-1.4172749391727491E-2</v>
          </cell>
          <cell r="AI210">
            <v>0</v>
          </cell>
          <cell r="AJ210" t="str">
            <v/>
          </cell>
          <cell r="AK210" t="str">
            <v/>
          </cell>
          <cell r="AL210">
            <v>5</v>
          </cell>
          <cell r="AM210" t="str">
            <v>114-120 Regent StreetLL</v>
          </cell>
        </row>
        <row r="211">
          <cell r="A211" t="str">
            <v>114-120 Regent Street</v>
          </cell>
          <cell r="B211">
            <v>216</v>
          </cell>
          <cell r="C211" t="str">
            <v>Retail</v>
          </cell>
          <cell r="D211">
            <v>0</v>
          </cell>
          <cell r="E211">
            <v>0</v>
          </cell>
          <cell r="F211" t="str">
            <v>G</v>
          </cell>
          <cell r="G211">
            <v>174</v>
          </cell>
          <cell r="H211" t="str">
            <v>216.2</v>
          </cell>
          <cell r="I211" t="str">
            <v>Regent Street</v>
          </cell>
          <cell r="J211">
            <v>3</v>
          </cell>
          <cell r="K211" t="str">
            <v>3Retail</v>
          </cell>
          <cell r="L211">
            <v>0</v>
          </cell>
          <cell r="M211">
            <v>0.33333333333333331</v>
          </cell>
          <cell r="N211">
            <v>0.33333333333333331</v>
          </cell>
          <cell r="O211">
            <v>1</v>
          </cell>
          <cell r="P211" t="str">
            <v>N</v>
          </cell>
          <cell r="Q211" t="str">
            <v>N</v>
          </cell>
          <cell r="R211">
            <v>0</v>
          </cell>
          <cell r="S211">
            <v>0</v>
          </cell>
          <cell r="T211" t="str">
            <v>N</v>
          </cell>
          <cell r="U211" t="str">
            <v>N</v>
          </cell>
          <cell r="V211">
            <v>0</v>
          </cell>
          <cell r="W211">
            <v>0</v>
          </cell>
          <cell r="X211">
            <v>0</v>
          </cell>
          <cell r="Y211" t="str">
            <v>N</v>
          </cell>
          <cell r="Z211" t="str">
            <v>N</v>
          </cell>
          <cell r="AA211" t="str">
            <v>N</v>
          </cell>
          <cell r="AB211" t="str">
            <v>N</v>
          </cell>
          <cell r="AC211">
            <v>0</v>
          </cell>
          <cell r="AD211">
            <v>0</v>
          </cell>
          <cell r="AE211">
            <v>0</v>
          </cell>
          <cell r="AF211">
            <v>0</v>
          </cell>
          <cell r="AG211">
            <v>0</v>
          </cell>
          <cell r="AH211">
            <v>0</v>
          </cell>
          <cell r="AI211">
            <v>0</v>
          </cell>
          <cell r="AJ211" t="str">
            <v/>
          </cell>
          <cell r="AK211" t="str">
            <v/>
          </cell>
          <cell r="AL211">
            <v>2</v>
          </cell>
          <cell r="AM211" t="str">
            <v>114-120 Regent StreetRetail</v>
          </cell>
        </row>
        <row r="212">
          <cell r="A212" t="str">
            <v>114-120 Regent Street</v>
          </cell>
          <cell r="B212">
            <v>216</v>
          </cell>
          <cell r="C212" t="str">
            <v>Office</v>
          </cell>
          <cell r="D212">
            <v>0</v>
          </cell>
          <cell r="E212">
            <v>0</v>
          </cell>
          <cell r="F212" t="str">
            <v>D</v>
          </cell>
          <cell r="G212">
            <v>81</v>
          </cell>
          <cell r="H212" t="str">
            <v>216.1</v>
          </cell>
          <cell r="I212" t="str">
            <v>Regent Street</v>
          </cell>
          <cell r="J212">
            <v>3</v>
          </cell>
          <cell r="K212" t="str">
            <v>3Office</v>
          </cell>
          <cell r="L212">
            <v>0</v>
          </cell>
          <cell r="M212">
            <v>0.66666666666666663</v>
          </cell>
          <cell r="N212">
            <v>0.85333333333333328</v>
          </cell>
          <cell r="O212">
            <v>1</v>
          </cell>
          <cell r="P212" t="str">
            <v>N</v>
          </cell>
          <cell r="Q212" t="str">
            <v>N</v>
          </cell>
          <cell r="R212">
            <v>0</v>
          </cell>
          <cell r="S212">
            <v>0</v>
          </cell>
          <cell r="T212" t="str">
            <v>Y</v>
          </cell>
          <cell r="U212" t="str">
            <v>Y</v>
          </cell>
          <cell r="V212">
            <v>0</v>
          </cell>
          <cell r="W212">
            <v>0</v>
          </cell>
          <cell r="X212">
            <v>0</v>
          </cell>
          <cell r="Y212">
            <v>43800</v>
          </cell>
          <cell r="Z212">
            <v>42095</v>
          </cell>
          <cell r="AA212">
            <v>100</v>
          </cell>
          <cell r="AB212">
            <v>75</v>
          </cell>
          <cell r="AC212">
            <v>0</v>
          </cell>
          <cell r="AD212">
            <v>6.6666666666666652E-2</v>
          </cell>
          <cell r="AE212">
            <v>0.05</v>
          </cell>
          <cell r="AF212">
            <v>0</v>
          </cell>
          <cell r="AG212">
            <v>-6.6666666666666652E-2</v>
          </cell>
          <cell r="AH212">
            <v>-0.05</v>
          </cell>
          <cell r="AI212">
            <v>0</v>
          </cell>
          <cell r="AJ212" t="str">
            <v/>
          </cell>
          <cell r="AK212" t="str">
            <v/>
          </cell>
          <cell r="AL212">
            <v>1</v>
          </cell>
          <cell r="AM212" t="str">
            <v>114-120 Regent StreetOffice</v>
          </cell>
        </row>
        <row r="213">
          <cell r="A213" t="str">
            <v>132-154 Regent Street</v>
          </cell>
          <cell r="B213">
            <v>182</v>
          </cell>
          <cell r="C213" t="str">
            <v>LL</v>
          </cell>
          <cell r="D213">
            <v>0</v>
          </cell>
          <cell r="E213">
            <v>0</v>
          </cell>
          <cell r="F213" t="str">
            <v>-</v>
          </cell>
          <cell r="G213" t="str">
            <v>-</v>
          </cell>
          <cell r="H213" t="str">
            <v>182.3</v>
          </cell>
          <cell r="I213" t="str">
            <v>Regent Street</v>
          </cell>
          <cell r="J213">
            <v>6</v>
          </cell>
          <cell r="K213" t="str">
            <v>6LL</v>
          </cell>
          <cell r="L213">
            <v>0</v>
          </cell>
          <cell r="M213">
            <v>0.17800000000000005</v>
          </cell>
          <cell r="N213">
            <v>0.17800000000000005</v>
          </cell>
          <cell r="O213">
            <v>1</v>
          </cell>
          <cell r="P213" t="str">
            <v>N</v>
          </cell>
          <cell r="Q213" t="str">
            <v>N</v>
          </cell>
          <cell r="R213">
            <v>0</v>
          </cell>
          <cell r="S213">
            <v>0</v>
          </cell>
          <cell r="T213" t="str">
            <v>Y</v>
          </cell>
          <cell r="U213" t="str">
            <v>Y</v>
          </cell>
          <cell r="V213">
            <v>0</v>
          </cell>
          <cell r="W213">
            <v>0</v>
          </cell>
          <cell r="X213">
            <v>0</v>
          </cell>
          <cell r="Y213">
            <v>45047</v>
          </cell>
          <cell r="Z213">
            <v>45777</v>
          </cell>
          <cell r="AA213">
            <v>100</v>
          </cell>
          <cell r="AB213">
            <v>75</v>
          </cell>
          <cell r="AC213">
            <v>0</v>
          </cell>
          <cell r="AD213">
            <v>1.7800000000000003E-2</v>
          </cell>
          <cell r="AE213">
            <v>1.3350000000000002E-2</v>
          </cell>
          <cell r="AF213">
            <v>0</v>
          </cell>
          <cell r="AG213">
            <v>-1.7800000000000003E-2</v>
          </cell>
          <cell r="AH213">
            <v>-1.3350000000000002E-2</v>
          </cell>
          <cell r="AI213">
            <v>0</v>
          </cell>
          <cell r="AJ213" t="str">
            <v/>
          </cell>
          <cell r="AK213" t="str">
            <v/>
          </cell>
          <cell r="AL213">
            <v>5</v>
          </cell>
          <cell r="AM213" t="str">
            <v>132-154 Regent StreetLL</v>
          </cell>
        </row>
        <row r="214">
          <cell r="A214" t="str">
            <v>132-154 Regent Street</v>
          </cell>
          <cell r="B214">
            <v>182</v>
          </cell>
          <cell r="C214" t="str">
            <v>Retail</v>
          </cell>
          <cell r="D214">
            <v>0</v>
          </cell>
          <cell r="E214">
            <v>0</v>
          </cell>
          <cell r="F214" t="str">
            <v>-</v>
          </cell>
          <cell r="G214" t="str">
            <v>-</v>
          </cell>
          <cell r="H214" t="str">
            <v>182.2</v>
          </cell>
          <cell r="I214" t="str">
            <v>Regent Street</v>
          </cell>
          <cell r="J214">
            <v>6</v>
          </cell>
          <cell r="K214" t="str">
            <v>6Retail</v>
          </cell>
          <cell r="L214">
            <v>3307.9042180000001</v>
          </cell>
          <cell r="M214">
            <v>3307.9042180000001</v>
          </cell>
          <cell r="N214">
            <v>4234.1173990400002</v>
          </cell>
          <cell r="O214">
            <v>1</v>
          </cell>
          <cell r="P214" t="str">
            <v>N</v>
          </cell>
          <cell r="Q214" t="str">
            <v>N</v>
          </cell>
          <cell r="R214">
            <v>0</v>
          </cell>
          <cell r="S214">
            <v>0</v>
          </cell>
          <cell r="T214" t="str">
            <v>N</v>
          </cell>
          <cell r="U214" t="str">
            <v>N</v>
          </cell>
          <cell r="V214">
            <v>0</v>
          </cell>
          <cell r="W214">
            <v>0</v>
          </cell>
          <cell r="X214">
            <v>0</v>
          </cell>
          <cell r="Y214" t="str">
            <v>2130</v>
          </cell>
          <cell r="Z214">
            <v>2860</v>
          </cell>
          <cell r="AA214">
            <v>100</v>
          </cell>
          <cell r="AB214">
            <v>75</v>
          </cell>
          <cell r="AC214">
            <v>0</v>
          </cell>
          <cell r="AD214">
            <v>330.79042179999999</v>
          </cell>
          <cell r="AE214">
            <v>248.09281635000002</v>
          </cell>
          <cell r="AF214">
            <v>0</v>
          </cell>
          <cell r="AG214">
            <v>-330.79042179999999</v>
          </cell>
          <cell r="AH214">
            <v>-248.09281635000002</v>
          </cell>
          <cell r="AI214">
            <v>0</v>
          </cell>
          <cell r="AJ214" t="str">
            <v/>
          </cell>
          <cell r="AK214" t="str">
            <v/>
          </cell>
          <cell r="AL214">
            <v>2</v>
          </cell>
          <cell r="AM214" t="str">
            <v>132-154 Regent StreetRetail</v>
          </cell>
        </row>
        <row r="215">
          <cell r="A215" t="str">
            <v>132-154 Regent Street</v>
          </cell>
          <cell r="B215">
            <v>182</v>
          </cell>
          <cell r="C215">
            <v>0</v>
          </cell>
          <cell r="D215">
            <v>0</v>
          </cell>
          <cell r="E215">
            <v>0</v>
          </cell>
          <cell r="F215" t="str">
            <v>-</v>
          </cell>
          <cell r="G215" t="str">
            <v>-</v>
          </cell>
          <cell r="H215">
            <v>0</v>
          </cell>
          <cell r="I215" t="str">
            <v>Regent Street</v>
          </cell>
          <cell r="J215">
            <v>6</v>
          </cell>
          <cell r="K215" t="str">
            <v>60</v>
          </cell>
          <cell r="L215">
            <v>0</v>
          </cell>
          <cell r="M215" t="e">
            <v>#N/A</v>
          </cell>
          <cell r="N215" t="e">
            <v>#N/A</v>
          </cell>
          <cell r="O215">
            <v>1</v>
          </cell>
          <cell r="P215" t="str">
            <v>N</v>
          </cell>
          <cell r="Q215" t="str">
            <v>N</v>
          </cell>
          <cell r="R215">
            <v>0</v>
          </cell>
          <cell r="S215">
            <v>0</v>
          </cell>
          <cell r="T215">
            <v>0</v>
          </cell>
          <cell r="U215">
            <v>0</v>
          </cell>
          <cell r="V215">
            <v>0</v>
          </cell>
          <cell r="W215">
            <v>0</v>
          </cell>
          <cell r="X215">
            <v>0</v>
          </cell>
          <cell r="Y215" t="str">
            <v>N</v>
          </cell>
          <cell r="Z215" t="str">
            <v>N</v>
          </cell>
          <cell r="AA215" t="str">
            <v>N</v>
          </cell>
          <cell r="AB215" t="str">
            <v>N</v>
          </cell>
          <cell r="AC215">
            <v>0</v>
          </cell>
          <cell r="AD215">
            <v>0</v>
          </cell>
          <cell r="AE215">
            <v>0</v>
          </cell>
          <cell r="AF215">
            <v>0</v>
          </cell>
          <cell r="AG215">
            <v>0</v>
          </cell>
          <cell r="AH215">
            <v>0</v>
          </cell>
          <cell r="AI215">
            <v>0</v>
          </cell>
          <cell r="AJ215" t="str">
            <v/>
          </cell>
          <cell r="AK215" t="str">
            <v/>
          </cell>
          <cell r="AL215">
            <v>0</v>
          </cell>
          <cell r="AM215" t="str">
            <v>132-154 Regent Street0</v>
          </cell>
        </row>
        <row r="216">
          <cell r="A216" t="str">
            <v>188-196  Regent Street</v>
          </cell>
          <cell r="B216">
            <v>183</v>
          </cell>
          <cell r="C216" t="str">
            <v>LL</v>
          </cell>
          <cell r="D216">
            <v>0</v>
          </cell>
          <cell r="E216">
            <v>0</v>
          </cell>
          <cell r="F216" t="str">
            <v>-</v>
          </cell>
          <cell r="G216" t="str">
            <v>-</v>
          </cell>
          <cell r="H216" t="str">
            <v>183.3</v>
          </cell>
          <cell r="I216" t="str">
            <v>Regent Street</v>
          </cell>
          <cell r="J216">
            <v>6</v>
          </cell>
          <cell r="K216" t="str">
            <v>6LL</v>
          </cell>
          <cell r="L216">
            <v>0</v>
          </cell>
          <cell r="M216">
            <v>0.17800000000000005</v>
          </cell>
          <cell r="N216">
            <v>0.17800000000000005</v>
          </cell>
          <cell r="O216">
            <v>1</v>
          </cell>
          <cell r="P216" t="str">
            <v>N</v>
          </cell>
          <cell r="Q216" t="str">
            <v>N</v>
          </cell>
          <cell r="R216">
            <v>0</v>
          </cell>
          <cell r="S216">
            <v>0</v>
          </cell>
          <cell r="T216" t="str">
            <v>Y</v>
          </cell>
          <cell r="U216" t="str">
            <v>Y</v>
          </cell>
          <cell r="V216">
            <v>0</v>
          </cell>
          <cell r="W216">
            <v>0</v>
          </cell>
          <cell r="X216">
            <v>0</v>
          </cell>
          <cell r="Y216" t="str">
            <v>2017</v>
          </cell>
          <cell r="Z216">
            <v>2747</v>
          </cell>
          <cell r="AA216">
            <v>100</v>
          </cell>
          <cell r="AB216">
            <v>75</v>
          </cell>
          <cell r="AC216">
            <v>0</v>
          </cell>
          <cell r="AD216">
            <v>1.7800000000000003E-2</v>
          </cell>
          <cell r="AE216">
            <v>1.3350000000000002E-2</v>
          </cell>
          <cell r="AF216">
            <v>0</v>
          </cell>
          <cell r="AG216">
            <v>-1.7800000000000003E-2</v>
          </cell>
          <cell r="AH216">
            <v>-1.3350000000000002E-2</v>
          </cell>
          <cell r="AI216">
            <v>0</v>
          </cell>
          <cell r="AJ216" t="str">
            <v/>
          </cell>
          <cell r="AK216" t="str">
            <v/>
          </cell>
          <cell r="AL216">
            <v>5</v>
          </cell>
          <cell r="AM216" t="str">
            <v>188-196  Regent StreetLL</v>
          </cell>
        </row>
        <row r="217">
          <cell r="A217" t="str">
            <v>188-196  Regent Street</v>
          </cell>
          <cell r="B217">
            <v>183</v>
          </cell>
          <cell r="C217" t="str">
            <v>Retail</v>
          </cell>
          <cell r="D217">
            <v>0</v>
          </cell>
          <cell r="E217">
            <v>0</v>
          </cell>
          <cell r="F217" t="str">
            <v>F</v>
          </cell>
          <cell r="G217">
            <v>143</v>
          </cell>
          <cell r="H217" t="str">
            <v>183.2</v>
          </cell>
          <cell r="I217" t="str">
            <v>Regent Street</v>
          </cell>
          <cell r="J217">
            <v>6</v>
          </cell>
          <cell r="K217" t="str">
            <v>6Retail</v>
          </cell>
          <cell r="L217">
            <v>0</v>
          </cell>
          <cell r="M217">
            <v>1</v>
          </cell>
          <cell r="N217">
            <v>1.28</v>
          </cell>
          <cell r="O217">
            <v>1</v>
          </cell>
          <cell r="P217" t="str">
            <v>N</v>
          </cell>
          <cell r="Q217" t="str">
            <v>N</v>
          </cell>
          <cell r="R217">
            <v>0</v>
          </cell>
          <cell r="S217">
            <v>0</v>
          </cell>
          <cell r="T217" t="str">
            <v>N</v>
          </cell>
          <cell r="U217" t="str">
            <v>N</v>
          </cell>
          <cell r="V217">
            <v>0</v>
          </cell>
          <cell r="W217">
            <v>0</v>
          </cell>
          <cell r="X217">
            <v>0</v>
          </cell>
          <cell r="Y217" t="str">
            <v>N</v>
          </cell>
          <cell r="Z217" t="str">
            <v>N</v>
          </cell>
          <cell r="AA217" t="str">
            <v>N</v>
          </cell>
          <cell r="AB217" t="str">
            <v>N</v>
          </cell>
          <cell r="AC217">
            <v>0</v>
          </cell>
          <cell r="AD217">
            <v>0</v>
          </cell>
          <cell r="AE217">
            <v>0</v>
          </cell>
          <cell r="AF217">
            <v>0</v>
          </cell>
          <cell r="AG217">
            <v>0</v>
          </cell>
          <cell r="AH217">
            <v>0</v>
          </cell>
          <cell r="AI217">
            <v>0</v>
          </cell>
          <cell r="AJ217" t="str">
            <v/>
          </cell>
          <cell r="AK217" t="str">
            <v/>
          </cell>
          <cell r="AL217">
            <v>2</v>
          </cell>
          <cell r="AM217" t="str">
            <v>188-196  Regent StreetRetail</v>
          </cell>
        </row>
        <row r="218">
          <cell r="A218" t="str">
            <v>188-196  Regent Street</v>
          </cell>
          <cell r="B218">
            <v>183</v>
          </cell>
          <cell r="C218">
            <v>0</v>
          </cell>
          <cell r="D218">
            <v>0</v>
          </cell>
          <cell r="E218">
            <v>0</v>
          </cell>
          <cell r="F218" t="str">
            <v>-</v>
          </cell>
          <cell r="G218" t="str">
            <v>-</v>
          </cell>
          <cell r="H218">
            <v>0</v>
          </cell>
          <cell r="I218" t="str">
            <v>Regent Street</v>
          </cell>
          <cell r="J218">
            <v>6</v>
          </cell>
          <cell r="K218" t="str">
            <v>60</v>
          </cell>
          <cell r="L218">
            <v>0</v>
          </cell>
          <cell r="M218" t="e">
            <v>#N/A</v>
          </cell>
          <cell r="N218" t="e">
            <v>#N/A</v>
          </cell>
          <cell r="O218">
            <v>1</v>
          </cell>
          <cell r="P218" t="str">
            <v>N</v>
          </cell>
          <cell r="Q218" t="str">
            <v>N</v>
          </cell>
          <cell r="R218">
            <v>0</v>
          </cell>
          <cell r="S218">
            <v>0</v>
          </cell>
          <cell r="T218">
            <v>0</v>
          </cell>
          <cell r="U218">
            <v>0</v>
          </cell>
          <cell r="V218">
            <v>0</v>
          </cell>
          <cell r="W218">
            <v>0</v>
          </cell>
          <cell r="X218">
            <v>0</v>
          </cell>
          <cell r="Y218" t="str">
            <v>N</v>
          </cell>
          <cell r="Z218" t="str">
            <v>N</v>
          </cell>
          <cell r="AA218" t="str">
            <v>N</v>
          </cell>
          <cell r="AB218" t="str">
            <v>N</v>
          </cell>
          <cell r="AC218">
            <v>0</v>
          </cell>
          <cell r="AD218">
            <v>0</v>
          </cell>
          <cell r="AE218">
            <v>0</v>
          </cell>
          <cell r="AF218">
            <v>0</v>
          </cell>
          <cell r="AG218">
            <v>0</v>
          </cell>
          <cell r="AH218">
            <v>0</v>
          </cell>
          <cell r="AI218">
            <v>0</v>
          </cell>
          <cell r="AJ218" t="str">
            <v/>
          </cell>
          <cell r="AK218" t="str">
            <v/>
          </cell>
          <cell r="AL218">
            <v>0</v>
          </cell>
          <cell r="AM218" t="str">
            <v>188-196  Regent Street0</v>
          </cell>
        </row>
        <row r="219">
          <cell r="A219" t="str">
            <v>193-201  Regent Street</v>
          </cell>
          <cell r="B219">
            <v>207</v>
          </cell>
          <cell r="C219" t="str">
            <v>LL</v>
          </cell>
          <cell r="D219">
            <v>0</v>
          </cell>
          <cell r="E219">
            <v>0</v>
          </cell>
          <cell r="F219" t="str">
            <v>-</v>
          </cell>
          <cell r="G219" t="str">
            <v>-</v>
          </cell>
          <cell r="H219" t="str">
            <v>207.3</v>
          </cell>
          <cell r="I219" t="str">
            <v>Regent Street</v>
          </cell>
          <cell r="J219">
            <v>3</v>
          </cell>
          <cell r="K219" t="str">
            <v>3LL</v>
          </cell>
          <cell r="L219">
            <v>0</v>
          </cell>
          <cell r="M219">
            <v>0.18896999188969987</v>
          </cell>
          <cell r="N219">
            <v>0.18896999188969987</v>
          </cell>
          <cell r="O219">
            <v>1</v>
          </cell>
          <cell r="P219" t="str">
            <v>N</v>
          </cell>
          <cell r="Q219" t="str">
            <v>N</v>
          </cell>
          <cell r="R219">
            <v>0</v>
          </cell>
          <cell r="S219">
            <v>0</v>
          </cell>
          <cell r="T219" t="str">
            <v>Y</v>
          </cell>
          <cell r="U219" t="str">
            <v>Y</v>
          </cell>
          <cell r="V219">
            <v>0</v>
          </cell>
          <cell r="W219">
            <v>0</v>
          </cell>
          <cell r="X219">
            <v>0</v>
          </cell>
          <cell r="Y219" t="str">
            <v>N</v>
          </cell>
          <cell r="Z219" t="str">
            <v>N</v>
          </cell>
          <cell r="AA219" t="str">
            <v>N</v>
          </cell>
          <cell r="AB219" t="str">
            <v>N</v>
          </cell>
          <cell r="AC219">
            <v>0</v>
          </cell>
          <cell r="AD219">
            <v>0</v>
          </cell>
          <cell r="AE219">
            <v>0</v>
          </cell>
          <cell r="AF219">
            <v>0</v>
          </cell>
          <cell r="AG219">
            <v>0</v>
          </cell>
          <cell r="AH219">
            <v>0</v>
          </cell>
          <cell r="AI219">
            <v>0</v>
          </cell>
          <cell r="AJ219" t="str">
            <v/>
          </cell>
          <cell r="AK219" t="str">
            <v/>
          </cell>
          <cell r="AL219">
            <v>5</v>
          </cell>
          <cell r="AM219" t="str">
            <v>193-201  Regent StreetLL</v>
          </cell>
        </row>
        <row r="220">
          <cell r="A220" t="str">
            <v>193-201  Regent Street</v>
          </cell>
          <cell r="B220">
            <v>207</v>
          </cell>
          <cell r="C220" t="str">
            <v>Retail</v>
          </cell>
          <cell r="D220">
            <v>0</v>
          </cell>
          <cell r="E220">
            <v>0</v>
          </cell>
          <cell r="F220" t="str">
            <v>G</v>
          </cell>
          <cell r="G220">
            <v>223.5</v>
          </cell>
          <cell r="H220" t="str">
            <v>207.2</v>
          </cell>
          <cell r="I220" t="str">
            <v>Regent Street</v>
          </cell>
          <cell r="J220">
            <v>3</v>
          </cell>
          <cell r="K220" t="str">
            <v>3Retail</v>
          </cell>
          <cell r="L220">
            <v>0</v>
          </cell>
          <cell r="M220">
            <v>0.33333333333333331</v>
          </cell>
          <cell r="N220">
            <v>0.33333333333333331</v>
          </cell>
          <cell r="O220">
            <v>1</v>
          </cell>
          <cell r="P220" t="str">
            <v>N</v>
          </cell>
          <cell r="Q220" t="str">
            <v>N</v>
          </cell>
          <cell r="R220">
            <v>0</v>
          </cell>
          <cell r="S220">
            <v>0</v>
          </cell>
          <cell r="T220" t="str">
            <v>N</v>
          </cell>
          <cell r="U220" t="str">
            <v>N</v>
          </cell>
          <cell r="V220">
            <v>0</v>
          </cell>
          <cell r="W220">
            <v>0</v>
          </cell>
          <cell r="X220">
            <v>0</v>
          </cell>
          <cell r="Y220" t="str">
            <v>N</v>
          </cell>
          <cell r="Z220" t="str">
            <v>N</v>
          </cell>
          <cell r="AA220" t="str">
            <v>N</v>
          </cell>
          <cell r="AB220" t="str">
            <v>N</v>
          </cell>
          <cell r="AC220">
            <v>0</v>
          </cell>
          <cell r="AD220">
            <v>0</v>
          </cell>
          <cell r="AE220">
            <v>0</v>
          </cell>
          <cell r="AF220">
            <v>0</v>
          </cell>
          <cell r="AG220">
            <v>0</v>
          </cell>
          <cell r="AH220">
            <v>0</v>
          </cell>
          <cell r="AI220">
            <v>0</v>
          </cell>
          <cell r="AJ220" t="str">
            <v/>
          </cell>
          <cell r="AK220" t="str">
            <v/>
          </cell>
          <cell r="AL220">
            <v>2</v>
          </cell>
          <cell r="AM220" t="str">
            <v>193-201  Regent StreetRetail</v>
          </cell>
        </row>
        <row r="221">
          <cell r="A221" t="str">
            <v>193-201  Regent Street</v>
          </cell>
          <cell r="B221">
            <v>207</v>
          </cell>
          <cell r="C221" t="str">
            <v>Office</v>
          </cell>
          <cell r="D221">
            <v>0</v>
          </cell>
          <cell r="E221">
            <v>0</v>
          </cell>
          <cell r="F221" t="str">
            <v>D</v>
          </cell>
          <cell r="G221">
            <v>94</v>
          </cell>
          <cell r="H221" t="str">
            <v>207.1</v>
          </cell>
          <cell r="I221" t="str">
            <v>Regent Street</v>
          </cell>
          <cell r="J221">
            <v>3</v>
          </cell>
          <cell r="K221" t="str">
            <v>3Office</v>
          </cell>
          <cell r="L221">
            <v>0</v>
          </cell>
          <cell r="M221">
            <v>0.66666666666666663</v>
          </cell>
          <cell r="N221">
            <v>0.85333333333333328</v>
          </cell>
          <cell r="O221">
            <v>1</v>
          </cell>
          <cell r="P221" t="str">
            <v>N</v>
          </cell>
          <cell r="Q221" t="str">
            <v>N</v>
          </cell>
          <cell r="R221">
            <v>0</v>
          </cell>
          <cell r="S221">
            <v>0</v>
          </cell>
          <cell r="T221" t="str">
            <v>Y</v>
          </cell>
          <cell r="U221" t="str">
            <v>Y</v>
          </cell>
          <cell r="V221">
            <v>0</v>
          </cell>
          <cell r="W221">
            <v>0</v>
          </cell>
          <cell r="X221">
            <v>0</v>
          </cell>
          <cell r="Y221" t="str">
            <v>N</v>
          </cell>
          <cell r="Z221" t="str">
            <v>N</v>
          </cell>
          <cell r="AA221" t="str">
            <v>N</v>
          </cell>
          <cell r="AB221" t="str">
            <v>N</v>
          </cell>
          <cell r="AC221">
            <v>0</v>
          </cell>
          <cell r="AD221">
            <v>0</v>
          </cell>
          <cell r="AE221">
            <v>0</v>
          </cell>
          <cell r="AF221">
            <v>0</v>
          </cell>
          <cell r="AG221">
            <v>0</v>
          </cell>
          <cell r="AH221">
            <v>0</v>
          </cell>
          <cell r="AI221">
            <v>0</v>
          </cell>
          <cell r="AJ221" t="str">
            <v/>
          </cell>
          <cell r="AK221" t="str">
            <v/>
          </cell>
          <cell r="AL221">
            <v>1</v>
          </cell>
          <cell r="AM221" t="str">
            <v>193-201  Regent StreetOffice</v>
          </cell>
        </row>
        <row r="222">
          <cell r="A222" t="str">
            <v>198  Regent Street</v>
          </cell>
          <cell r="B222">
            <v>184</v>
          </cell>
          <cell r="C222" t="str">
            <v>LL</v>
          </cell>
          <cell r="D222">
            <v>0</v>
          </cell>
          <cell r="E222">
            <v>0</v>
          </cell>
          <cell r="F222" t="str">
            <v>-</v>
          </cell>
          <cell r="G222" t="str">
            <v>-</v>
          </cell>
          <cell r="H222" t="str">
            <v>184.3</v>
          </cell>
          <cell r="I222" t="str">
            <v>Regent Street</v>
          </cell>
          <cell r="J222">
            <v>6</v>
          </cell>
          <cell r="K222" t="str">
            <v>6LL</v>
          </cell>
          <cell r="L222">
            <v>0</v>
          </cell>
          <cell r="M222">
            <v>0.17800000000000005</v>
          </cell>
          <cell r="N222">
            <v>0.17800000000000005</v>
          </cell>
          <cell r="O222">
            <v>1</v>
          </cell>
          <cell r="P222" t="str">
            <v>N</v>
          </cell>
          <cell r="Q222" t="str">
            <v>N</v>
          </cell>
          <cell r="R222">
            <v>0</v>
          </cell>
          <cell r="S222">
            <v>0</v>
          </cell>
          <cell r="T222" t="str">
            <v>Y</v>
          </cell>
          <cell r="U222" t="str">
            <v>Y</v>
          </cell>
          <cell r="V222">
            <v>0</v>
          </cell>
          <cell r="W222">
            <v>0</v>
          </cell>
          <cell r="X222">
            <v>0</v>
          </cell>
          <cell r="Y222" t="str">
            <v>2008</v>
          </cell>
          <cell r="Z222">
            <v>2738</v>
          </cell>
          <cell r="AA222">
            <v>100</v>
          </cell>
          <cell r="AB222">
            <v>75</v>
          </cell>
          <cell r="AC222">
            <v>0</v>
          </cell>
          <cell r="AD222">
            <v>1.7800000000000003E-2</v>
          </cell>
          <cell r="AE222">
            <v>1.3350000000000002E-2</v>
          </cell>
          <cell r="AF222">
            <v>0</v>
          </cell>
          <cell r="AG222">
            <v>-1.7800000000000003E-2</v>
          </cell>
          <cell r="AH222">
            <v>-1.3350000000000002E-2</v>
          </cell>
          <cell r="AI222">
            <v>0</v>
          </cell>
          <cell r="AJ222" t="str">
            <v/>
          </cell>
          <cell r="AK222" t="str">
            <v/>
          </cell>
          <cell r="AL222">
            <v>5</v>
          </cell>
          <cell r="AM222" t="str">
            <v>198  Regent StreetLL</v>
          </cell>
        </row>
        <row r="223">
          <cell r="A223" t="str">
            <v>198  Regent Street</v>
          </cell>
          <cell r="B223">
            <v>184</v>
          </cell>
          <cell r="C223" t="str">
            <v>Retail</v>
          </cell>
          <cell r="D223">
            <v>0</v>
          </cell>
          <cell r="E223">
            <v>0</v>
          </cell>
          <cell r="F223" t="str">
            <v>F</v>
          </cell>
          <cell r="G223">
            <v>139</v>
          </cell>
          <cell r="H223" t="str">
            <v>184.2</v>
          </cell>
          <cell r="I223" t="str">
            <v>Regent Street</v>
          </cell>
          <cell r="J223">
            <v>6</v>
          </cell>
          <cell r="K223" t="str">
            <v>6Retail</v>
          </cell>
          <cell r="L223">
            <v>625.60880199999997</v>
          </cell>
          <cell r="M223">
            <v>625.60880199999997</v>
          </cell>
          <cell r="N223">
            <v>800.77926656</v>
          </cell>
          <cell r="O223">
            <v>1</v>
          </cell>
          <cell r="P223" t="str">
            <v>N</v>
          </cell>
          <cell r="Q223" t="str">
            <v>N</v>
          </cell>
          <cell r="R223">
            <v>0</v>
          </cell>
          <cell r="S223">
            <v>0</v>
          </cell>
          <cell r="T223" t="str">
            <v>N</v>
          </cell>
          <cell r="U223" t="str">
            <v>N</v>
          </cell>
          <cell r="V223">
            <v>0</v>
          </cell>
          <cell r="W223">
            <v>0</v>
          </cell>
          <cell r="X223">
            <v>0</v>
          </cell>
          <cell r="Y223" t="str">
            <v>N</v>
          </cell>
          <cell r="Z223" t="str">
            <v>N</v>
          </cell>
          <cell r="AA223" t="str">
            <v>N</v>
          </cell>
          <cell r="AB223" t="str">
            <v>N</v>
          </cell>
          <cell r="AC223">
            <v>0</v>
          </cell>
          <cell r="AD223">
            <v>0</v>
          </cell>
          <cell r="AE223">
            <v>0</v>
          </cell>
          <cell r="AF223">
            <v>0</v>
          </cell>
          <cell r="AG223">
            <v>0</v>
          </cell>
          <cell r="AH223">
            <v>0</v>
          </cell>
          <cell r="AI223">
            <v>0</v>
          </cell>
          <cell r="AJ223" t="str">
            <v/>
          </cell>
          <cell r="AK223" t="str">
            <v/>
          </cell>
          <cell r="AL223">
            <v>2</v>
          </cell>
          <cell r="AM223" t="str">
            <v>198  Regent StreetRetail</v>
          </cell>
        </row>
        <row r="224">
          <cell r="A224" t="str">
            <v>198  Regent Street</v>
          </cell>
          <cell r="B224">
            <v>184</v>
          </cell>
          <cell r="C224">
            <v>0</v>
          </cell>
          <cell r="D224">
            <v>0</v>
          </cell>
          <cell r="E224">
            <v>0</v>
          </cell>
          <cell r="F224" t="str">
            <v>-</v>
          </cell>
          <cell r="G224" t="str">
            <v>-</v>
          </cell>
          <cell r="H224">
            <v>0</v>
          </cell>
          <cell r="I224" t="str">
            <v>Regent Street</v>
          </cell>
          <cell r="J224">
            <v>6</v>
          </cell>
          <cell r="K224" t="str">
            <v>60</v>
          </cell>
          <cell r="L224">
            <v>0</v>
          </cell>
          <cell r="M224" t="e">
            <v>#N/A</v>
          </cell>
          <cell r="N224" t="e">
            <v>#N/A</v>
          </cell>
          <cell r="O224">
            <v>1</v>
          </cell>
          <cell r="P224" t="str">
            <v>N</v>
          </cell>
          <cell r="Q224" t="str">
            <v>N</v>
          </cell>
          <cell r="R224">
            <v>0</v>
          </cell>
          <cell r="S224">
            <v>0</v>
          </cell>
          <cell r="T224">
            <v>0</v>
          </cell>
          <cell r="U224">
            <v>0</v>
          </cell>
          <cell r="V224">
            <v>0</v>
          </cell>
          <cell r="W224">
            <v>0</v>
          </cell>
          <cell r="X224">
            <v>0</v>
          </cell>
          <cell r="Y224" t="str">
            <v>N</v>
          </cell>
          <cell r="Z224" t="str">
            <v>N</v>
          </cell>
          <cell r="AA224" t="str">
            <v>N</v>
          </cell>
          <cell r="AB224" t="str">
            <v>N</v>
          </cell>
          <cell r="AC224">
            <v>0</v>
          </cell>
          <cell r="AD224">
            <v>0</v>
          </cell>
          <cell r="AE224">
            <v>0</v>
          </cell>
          <cell r="AF224">
            <v>0</v>
          </cell>
          <cell r="AG224">
            <v>0</v>
          </cell>
          <cell r="AH224">
            <v>0</v>
          </cell>
          <cell r="AI224">
            <v>0</v>
          </cell>
          <cell r="AJ224" t="str">
            <v/>
          </cell>
          <cell r="AK224" t="str">
            <v/>
          </cell>
          <cell r="AL224">
            <v>0</v>
          </cell>
          <cell r="AM224" t="str">
            <v>198  Regent Street0</v>
          </cell>
        </row>
        <row r="225">
          <cell r="A225" t="str">
            <v>224-244  Regent Street</v>
          </cell>
          <cell r="B225">
            <v>187</v>
          </cell>
          <cell r="C225" t="str">
            <v>LL</v>
          </cell>
          <cell r="D225">
            <v>0</v>
          </cell>
          <cell r="E225">
            <v>0</v>
          </cell>
          <cell r="F225" t="str">
            <v>-</v>
          </cell>
          <cell r="G225" t="str">
            <v>-</v>
          </cell>
          <cell r="H225" t="str">
            <v>187.3</v>
          </cell>
          <cell r="I225" t="str">
            <v>Regent Street</v>
          </cell>
          <cell r="J225">
            <v>3</v>
          </cell>
          <cell r="K225" t="str">
            <v>3LL</v>
          </cell>
          <cell r="L225">
            <v>0</v>
          </cell>
          <cell r="M225">
            <v>0.18896999188969987</v>
          </cell>
          <cell r="N225">
            <v>0.18896999188969987</v>
          </cell>
          <cell r="O225">
            <v>1</v>
          </cell>
          <cell r="P225" t="str">
            <v>N</v>
          </cell>
          <cell r="Q225" t="str">
            <v>N</v>
          </cell>
          <cell r="R225">
            <v>0</v>
          </cell>
          <cell r="S225">
            <v>0</v>
          </cell>
          <cell r="T225" t="str">
            <v>Y</v>
          </cell>
          <cell r="U225" t="str">
            <v>Y</v>
          </cell>
          <cell r="V225">
            <v>0</v>
          </cell>
          <cell r="W225">
            <v>0</v>
          </cell>
          <cell r="X225">
            <v>0</v>
          </cell>
          <cell r="Y225" t="str">
            <v>2017</v>
          </cell>
          <cell r="Z225">
            <v>2747</v>
          </cell>
          <cell r="AA225">
            <v>100</v>
          </cell>
          <cell r="AB225">
            <v>75</v>
          </cell>
          <cell r="AC225">
            <v>0</v>
          </cell>
          <cell r="AD225">
            <v>1.8896999188969987E-2</v>
          </cell>
          <cell r="AE225">
            <v>1.4172749391727491E-2</v>
          </cell>
          <cell r="AF225">
            <v>0</v>
          </cell>
          <cell r="AG225">
            <v>-1.8896999188969987E-2</v>
          </cell>
          <cell r="AH225">
            <v>-1.4172749391727491E-2</v>
          </cell>
          <cell r="AI225">
            <v>0</v>
          </cell>
          <cell r="AJ225" t="str">
            <v/>
          </cell>
          <cell r="AK225" t="str">
            <v/>
          </cell>
          <cell r="AL225">
            <v>5</v>
          </cell>
          <cell r="AM225" t="str">
            <v>224-244  Regent StreetLL</v>
          </cell>
        </row>
        <row r="226">
          <cell r="A226" t="str">
            <v>224-244  Regent Street</v>
          </cell>
          <cell r="B226">
            <v>187</v>
          </cell>
          <cell r="C226" t="str">
            <v>Retail</v>
          </cell>
          <cell r="D226">
            <v>0</v>
          </cell>
          <cell r="E226">
            <v>0</v>
          </cell>
          <cell r="F226" t="str">
            <v>D</v>
          </cell>
          <cell r="G226">
            <v>81.111111111111114</v>
          </cell>
          <cell r="H226" t="str">
            <v>187.2</v>
          </cell>
          <cell r="I226" t="str">
            <v>Regent Street</v>
          </cell>
          <cell r="J226">
            <v>3</v>
          </cell>
          <cell r="K226" t="str">
            <v>3Retail</v>
          </cell>
          <cell r="L226">
            <v>0</v>
          </cell>
          <cell r="M226">
            <v>0.33333333333333331</v>
          </cell>
          <cell r="N226">
            <v>0.33333333333333331</v>
          </cell>
          <cell r="O226">
            <v>1</v>
          </cell>
          <cell r="P226" t="str">
            <v>N</v>
          </cell>
          <cell r="Q226" t="str">
            <v>N</v>
          </cell>
          <cell r="R226">
            <v>0</v>
          </cell>
          <cell r="S226">
            <v>0</v>
          </cell>
          <cell r="T226" t="str">
            <v>N</v>
          </cell>
          <cell r="U226" t="str">
            <v>N</v>
          </cell>
          <cell r="V226">
            <v>0</v>
          </cell>
          <cell r="W226">
            <v>0</v>
          </cell>
          <cell r="X226">
            <v>0</v>
          </cell>
          <cell r="Y226" t="str">
            <v>N</v>
          </cell>
          <cell r="Z226" t="str">
            <v>N</v>
          </cell>
          <cell r="AA226" t="str">
            <v>N</v>
          </cell>
          <cell r="AB226" t="str">
            <v>N</v>
          </cell>
          <cell r="AC226">
            <v>0</v>
          </cell>
          <cell r="AD226">
            <v>0</v>
          </cell>
          <cell r="AE226">
            <v>0</v>
          </cell>
          <cell r="AF226">
            <v>0</v>
          </cell>
          <cell r="AG226">
            <v>0</v>
          </cell>
          <cell r="AH226">
            <v>0</v>
          </cell>
          <cell r="AI226">
            <v>0</v>
          </cell>
          <cell r="AJ226" t="str">
            <v/>
          </cell>
          <cell r="AK226" t="str">
            <v/>
          </cell>
          <cell r="AL226">
            <v>2</v>
          </cell>
          <cell r="AM226" t="str">
            <v>224-244  Regent StreetRetail</v>
          </cell>
        </row>
        <row r="227">
          <cell r="A227" t="str">
            <v>224-244  Regent Street</v>
          </cell>
          <cell r="B227">
            <v>187</v>
          </cell>
          <cell r="C227" t="str">
            <v>Office</v>
          </cell>
          <cell r="D227">
            <v>0</v>
          </cell>
          <cell r="E227">
            <v>0</v>
          </cell>
          <cell r="F227" t="str">
            <v>F</v>
          </cell>
          <cell r="G227">
            <v>136</v>
          </cell>
          <cell r="H227" t="str">
            <v>187.1</v>
          </cell>
          <cell r="I227" t="str">
            <v>Regent Street</v>
          </cell>
          <cell r="J227">
            <v>3</v>
          </cell>
          <cell r="K227" t="str">
            <v>3Office</v>
          </cell>
          <cell r="L227">
            <v>0</v>
          </cell>
          <cell r="M227">
            <v>0.66666666666666663</v>
          </cell>
          <cell r="N227">
            <v>0.85333333333333328</v>
          </cell>
          <cell r="O227">
            <v>1</v>
          </cell>
          <cell r="P227" t="str">
            <v>N</v>
          </cell>
          <cell r="Q227" t="str">
            <v>N</v>
          </cell>
          <cell r="R227">
            <v>0</v>
          </cell>
          <cell r="S227">
            <v>0</v>
          </cell>
          <cell r="T227" t="str">
            <v>Y</v>
          </cell>
          <cell r="U227" t="str">
            <v>Y</v>
          </cell>
          <cell r="V227">
            <v>0</v>
          </cell>
          <cell r="W227">
            <v>0</v>
          </cell>
          <cell r="X227">
            <v>0</v>
          </cell>
          <cell r="Y227" t="str">
            <v>2131</v>
          </cell>
          <cell r="Z227">
            <v>2861</v>
          </cell>
          <cell r="AA227">
            <v>100</v>
          </cell>
          <cell r="AB227">
            <v>75</v>
          </cell>
          <cell r="AC227">
            <v>0</v>
          </cell>
          <cell r="AD227">
            <v>6.6666666666666652E-2</v>
          </cell>
          <cell r="AE227">
            <v>0.05</v>
          </cell>
          <cell r="AF227">
            <v>0</v>
          </cell>
          <cell r="AG227">
            <v>-6.6666666666666652E-2</v>
          </cell>
          <cell r="AH227">
            <v>-0.05</v>
          </cell>
          <cell r="AI227">
            <v>0</v>
          </cell>
          <cell r="AJ227" t="str">
            <v/>
          </cell>
          <cell r="AK227" t="str">
            <v/>
          </cell>
          <cell r="AL227">
            <v>1</v>
          </cell>
          <cell r="AM227" t="str">
            <v>224-244  Regent StreetOffice</v>
          </cell>
        </row>
        <row r="228">
          <cell r="A228" t="str">
            <v>262-264  Regent Street</v>
          </cell>
          <cell r="B228">
            <v>188</v>
          </cell>
          <cell r="C228" t="str">
            <v>LL</v>
          </cell>
          <cell r="D228">
            <v>0</v>
          </cell>
          <cell r="E228">
            <v>0</v>
          </cell>
          <cell r="F228" t="str">
            <v>-</v>
          </cell>
          <cell r="G228" t="str">
            <v>-</v>
          </cell>
          <cell r="H228" t="str">
            <v>188.3</v>
          </cell>
          <cell r="I228" t="str">
            <v>Regent Street</v>
          </cell>
          <cell r="J228">
            <v>6</v>
          </cell>
          <cell r="K228" t="str">
            <v>6LL</v>
          </cell>
          <cell r="L228">
            <v>0</v>
          </cell>
          <cell r="M228">
            <v>0.17800000000000005</v>
          </cell>
          <cell r="N228">
            <v>0.17800000000000005</v>
          </cell>
          <cell r="O228">
            <v>1</v>
          </cell>
          <cell r="P228" t="str">
            <v>N</v>
          </cell>
          <cell r="Q228" t="str">
            <v>N</v>
          </cell>
          <cell r="R228">
            <v>0</v>
          </cell>
          <cell r="S228">
            <v>0</v>
          </cell>
          <cell r="T228" t="str">
            <v>Y</v>
          </cell>
          <cell r="U228" t="str">
            <v>Y</v>
          </cell>
          <cell r="V228">
            <v>0</v>
          </cell>
          <cell r="W228">
            <v>0</v>
          </cell>
          <cell r="X228">
            <v>0</v>
          </cell>
          <cell r="Y228" t="str">
            <v>2024</v>
          </cell>
          <cell r="Z228">
            <v>2754</v>
          </cell>
          <cell r="AA228">
            <v>100</v>
          </cell>
          <cell r="AB228">
            <v>75</v>
          </cell>
          <cell r="AC228">
            <v>0</v>
          </cell>
          <cell r="AD228">
            <v>1.7800000000000003E-2</v>
          </cell>
          <cell r="AE228">
            <v>1.3350000000000002E-2</v>
          </cell>
          <cell r="AF228">
            <v>0</v>
          </cell>
          <cell r="AG228">
            <v>-1.7800000000000003E-2</v>
          </cell>
          <cell r="AH228">
            <v>-1.3350000000000002E-2</v>
          </cell>
          <cell r="AI228">
            <v>0</v>
          </cell>
          <cell r="AJ228" t="str">
            <v/>
          </cell>
          <cell r="AK228" t="str">
            <v/>
          </cell>
          <cell r="AL228">
            <v>5</v>
          </cell>
          <cell r="AM228" t="str">
            <v>262-264  Regent StreetLL</v>
          </cell>
        </row>
        <row r="229">
          <cell r="A229" t="str">
            <v>262-264  Regent Street</v>
          </cell>
          <cell r="B229">
            <v>188</v>
          </cell>
          <cell r="C229" t="str">
            <v>Retail</v>
          </cell>
          <cell r="D229">
            <v>0</v>
          </cell>
          <cell r="E229">
            <v>0</v>
          </cell>
          <cell r="F229" t="str">
            <v>G</v>
          </cell>
          <cell r="G229">
            <v>268</v>
          </cell>
          <cell r="H229" t="str">
            <v>188.2</v>
          </cell>
          <cell r="I229" t="str">
            <v>Regent Street</v>
          </cell>
          <cell r="J229">
            <v>6</v>
          </cell>
          <cell r="K229" t="str">
            <v>6Retail</v>
          </cell>
          <cell r="L229">
            <v>506.60005899999999</v>
          </cell>
          <cell r="M229">
            <v>506.60005899999999</v>
          </cell>
          <cell r="N229">
            <v>648.44807551999997</v>
          </cell>
          <cell r="O229">
            <v>1</v>
          </cell>
          <cell r="P229" t="str">
            <v>N</v>
          </cell>
          <cell r="Q229" t="str">
            <v>N</v>
          </cell>
          <cell r="R229">
            <v>0</v>
          </cell>
          <cell r="S229">
            <v>0</v>
          </cell>
          <cell r="T229" t="str">
            <v>N</v>
          </cell>
          <cell r="U229" t="str">
            <v>N</v>
          </cell>
          <cell r="V229">
            <v>0</v>
          </cell>
          <cell r="W229">
            <v>0</v>
          </cell>
          <cell r="X229">
            <v>0</v>
          </cell>
          <cell r="Y229" t="str">
            <v>N</v>
          </cell>
          <cell r="Z229" t="str">
            <v>N</v>
          </cell>
          <cell r="AA229" t="str">
            <v>N</v>
          </cell>
          <cell r="AB229" t="str">
            <v>N</v>
          </cell>
          <cell r="AC229">
            <v>0</v>
          </cell>
          <cell r="AD229">
            <v>0</v>
          </cell>
          <cell r="AE229">
            <v>0</v>
          </cell>
          <cell r="AF229">
            <v>0</v>
          </cell>
          <cell r="AG229">
            <v>0</v>
          </cell>
          <cell r="AH229">
            <v>0</v>
          </cell>
          <cell r="AI229">
            <v>0</v>
          </cell>
          <cell r="AJ229" t="str">
            <v/>
          </cell>
          <cell r="AK229" t="str">
            <v/>
          </cell>
          <cell r="AL229">
            <v>2</v>
          </cell>
          <cell r="AM229" t="str">
            <v>262-264  Regent StreetRetail</v>
          </cell>
        </row>
        <row r="230">
          <cell r="A230" t="str">
            <v>262-264  Regent Street</v>
          </cell>
          <cell r="B230">
            <v>188</v>
          </cell>
          <cell r="C230">
            <v>0</v>
          </cell>
          <cell r="D230">
            <v>0</v>
          </cell>
          <cell r="E230">
            <v>0</v>
          </cell>
          <cell r="F230" t="str">
            <v>-</v>
          </cell>
          <cell r="G230" t="str">
            <v>-</v>
          </cell>
          <cell r="H230">
            <v>0</v>
          </cell>
          <cell r="I230" t="str">
            <v>Regent Street</v>
          </cell>
          <cell r="J230">
            <v>6</v>
          </cell>
          <cell r="K230" t="str">
            <v>60</v>
          </cell>
          <cell r="L230">
            <v>0</v>
          </cell>
          <cell r="M230" t="e">
            <v>#N/A</v>
          </cell>
          <cell r="N230" t="e">
            <v>#N/A</v>
          </cell>
          <cell r="O230">
            <v>1</v>
          </cell>
          <cell r="P230" t="str">
            <v>N</v>
          </cell>
          <cell r="Q230" t="str">
            <v>N</v>
          </cell>
          <cell r="R230">
            <v>0</v>
          </cell>
          <cell r="S230">
            <v>0</v>
          </cell>
          <cell r="T230">
            <v>0</v>
          </cell>
          <cell r="U230">
            <v>0</v>
          </cell>
          <cell r="V230">
            <v>0</v>
          </cell>
          <cell r="W230">
            <v>0</v>
          </cell>
          <cell r="X230">
            <v>0</v>
          </cell>
          <cell r="Y230" t="str">
            <v>N</v>
          </cell>
          <cell r="Z230" t="str">
            <v>N</v>
          </cell>
          <cell r="AA230" t="str">
            <v>N</v>
          </cell>
          <cell r="AB230" t="str">
            <v>N</v>
          </cell>
          <cell r="AC230">
            <v>0</v>
          </cell>
          <cell r="AD230">
            <v>0</v>
          </cell>
          <cell r="AE230">
            <v>0</v>
          </cell>
          <cell r="AF230">
            <v>0</v>
          </cell>
          <cell r="AG230">
            <v>0</v>
          </cell>
          <cell r="AH230">
            <v>0</v>
          </cell>
          <cell r="AI230">
            <v>0</v>
          </cell>
          <cell r="AJ230" t="str">
            <v/>
          </cell>
          <cell r="AK230" t="str">
            <v/>
          </cell>
          <cell r="AL230">
            <v>0</v>
          </cell>
          <cell r="AM230" t="str">
            <v>262-264  Regent Street0</v>
          </cell>
        </row>
        <row r="231">
          <cell r="A231" t="str">
            <v>246-250  Regent Street</v>
          </cell>
          <cell r="B231">
            <v>190</v>
          </cell>
          <cell r="C231" t="str">
            <v>LL</v>
          </cell>
          <cell r="D231">
            <v>0</v>
          </cell>
          <cell r="E231">
            <v>0</v>
          </cell>
          <cell r="F231" t="str">
            <v>-</v>
          </cell>
          <cell r="G231" t="str">
            <v>-</v>
          </cell>
          <cell r="H231" t="str">
            <v>190.3</v>
          </cell>
          <cell r="I231" t="str">
            <v>Regent Street</v>
          </cell>
          <cell r="J231">
            <v>6</v>
          </cell>
          <cell r="K231" t="str">
            <v>6LL</v>
          </cell>
          <cell r="L231">
            <v>0</v>
          </cell>
          <cell r="M231">
            <v>0.17800000000000005</v>
          </cell>
          <cell r="N231">
            <v>0.17800000000000005</v>
          </cell>
          <cell r="O231">
            <v>1</v>
          </cell>
          <cell r="P231" t="str">
            <v>N</v>
          </cell>
          <cell r="Q231" t="str">
            <v>N</v>
          </cell>
          <cell r="R231">
            <v>0</v>
          </cell>
          <cell r="S231">
            <v>0</v>
          </cell>
          <cell r="T231" t="str">
            <v>Y</v>
          </cell>
          <cell r="U231" t="str">
            <v>Y</v>
          </cell>
          <cell r="V231">
            <v>0</v>
          </cell>
          <cell r="W231">
            <v>0</v>
          </cell>
          <cell r="X231">
            <v>0</v>
          </cell>
          <cell r="Y231">
            <v>0</v>
          </cell>
          <cell r="Z231">
            <v>730</v>
          </cell>
          <cell r="AA231">
            <v>100</v>
          </cell>
          <cell r="AB231">
            <v>75</v>
          </cell>
          <cell r="AC231">
            <v>0</v>
          </cell>
          <cell r="AD231">
            <v>1.7800000000000003E-2</v>
          </cell>
          <cell r="AE231">
            <v>1.3350000000000002E-2</v>
          </cell>
          <cell r="AF231">
            <v>0</v>
          </cell>
          <cell r="AG231">
            <v>-1.7800000000000003E-2</v>
          </cell>
          <cell r="AH231">
            <v>-1.3350000000000002E-2</v>
          </cell>
          <cell r="AI231">
            <v>0</v>
          </cell>
          <cell r="AJ231" t="str">
            <v/>
          </cell>
          <cell r="AK231" t="str">
            <v/>
          </cell>
          <cell r="AL231">
            <v>5</v>
          </cell>
          <cell r="AM231" t="str">
            <v>246-250  Regent StreetLL</v>
          </cell>
        </row>
        <row r="232">
          <cell r="A232" t="str">
            <v>246-250  Regent Street</v>
          </cell>
          <cell r="B232">
            <v>190</v>
          </cell>
          <cell r="C232" t="str">
            <v>Retail</v>
          </cell>
          <cell r="D232">
            <v>0</v>
          </cell>
          <cell r="E232">
            <v>0</v>
          </cell>
          <cell r="F232" t="str">
            <v>G</v>
          </cell>
          <cell r="G232">
            <v>151</v>
          </cell>
          <cell r="H232" t="str">
            <v>190.2</v>
          </cell>
          <cell r="I232" t="str">
            <v>Regent Street</v>
          </cell>
          <cell r="J232">
            <v>6</v>
          </cell>
          <cell r="K232" t="str">
            <v>6Retail</v>
          </cell>
          <cell r="L232">
            <v>0</v>
          </cell>
          <cell r="M232">
            <v>1</v>
          </cell>
          <cell r="N232">
            <v>1.28</v>
          </cell>
          <cell r="O232">
            <v>1</v>
          </cell>
          <cell r="P232" t="str">
            <v>N</v>
          </cell>
          <cell r="Q232" t="str">
            <v>N</v>
          </cell>
          <cell r="R232">
            <v>0</v>
          </cell>
          <cell r="S232">
            <v>0</v>
          </cell>
          <cell r="T232" t="str">
            <v>N</v>
          </cell>
          <cell r="U232" t="str">
            <v>N</v>
          </cell>
          <cell r="V232">
            <v>0</v>
          </cell>
          <cell r="W232">
            <v>0</v>
          </cell>
          <cell r="X232">
            <v>0</v>
          </cell>
          <cell r="Y232" t="str">
            <v>N</v>
          </cell>
          <cell r="Z232" t="str">
            <v>N</v>
          </cell>
          <cell r="AA232" t="str">
            <v>N</v>
          </cell>
          <cell r="AB232" t="str">
            <v>N</v>
          </cell>
          <cell r="AC232">
            <v>0</v>
          </cell>
          <cell r="AD232">
            <v>0</v>
          </cell>
          <cell r="AE232">
            <v>0</v>
          </cell>
          <cell r="AF232">
            <v>0</v>
          </cell>
          <cell r="AG232">
            <v>0</v>
          </cell>
          <cell r="AH232">
            <v>0</v>
          </cell>
          <cell r="AI232">
            <v>0</v>
          </cell>
          <cell r="AJ232" t="str">
            <v/>
          </cell>
          <cell r="AK232" t="str">
            <v/>
          </cell>
          <cell r="AL232">
            <v>2</v>
          </cell>
          <cell r="AM232" t="str">
            <v>246-250  Regent StreetRetail</v>
          </cell>
        </row>
        <row r="233">
          <cell r="A233" t="str">
            <v>246-250  Regent Street</v>
          </cell>
          <cell r="B233">
            <v>190</v>
          </cell>
          <cell r="C233">
            <v>0</v>
          </cell>
          <cell r="D233">
            <v>0</v>
          </cell>
          <cell r="E233">
            <v>0</v>
          </cell>
          <cell r="F233" t="str">
            <v>-</v>
          </cell>
          <cell r="G233" t="str">
            <v>-</v>
          </cell>
          <cell r="H233">
            <v>0</v>
          </cell>
          <cell r="I233" t="str">
            <v>Regent Street</v>
          </cell>
          <cell r="J233">
            <v>6</v>
          </cell>
          <cell r="K233" t="str">
            <v>60</v>
          </cell>
          <cell r="L233">
            <v>0</v>
          </cell>
          <cell r="M233" t="e">
            <v>#N/A</v>
          </cell>
          <cell r="N233" t="e">
            <v>#N/A</v>
          </cell>
          <cell r="O233">
            <v>1</v>
          </cell>
          <cell r="P233" t="str">
            <v>N</v>
          </cell>
          <cell r="Q233" t="str">
            <v>N</v>
          </cell>
          <cell r="R233">
            <v>0</v>
          </cell>
          <cell r="S233">
            <v>0</v>
          </cell>
          <cell r="T233">
            <v>0</v>
          </cell>
          <cell r="U233">
            <v>0</v>
          </cell>
          <cell r="V233">
            <v>0</v>
          </cell>
          <cell r="W233">
            <v>0</v>
          </cell>
          <cell r="X233">
            <v>0</v>
          </cell>
          <cell r="Y233" t="str">
            <v>N</v>
          </cell>
          <cell r="Z233" t="str">
            <v>N</v>
          </cell>
          <cell r="AA233" t="str">
            <v>N</v>
          </cell>
          <cell r="AB233" t="str">
            <v>N</v>
          </cell>
          <cell r="AC233">
            <v>0</v>
          </cell>
          <cell r="AD233">
            <v>0</v>
          </cell>
          <cell r="AE233">
            <v>0</v>
          </cell>
          <cell r="AF233">
            <v>0</v>
          </cell>
          <cell r="AG233">
            <v>0</v>
          </cell>
          <cell r="AH233">
            <v>0</v>
          </cell>
          <cell r="AI233">
            <v>0</v>
          </cell>
          <cell r="AJ233" t="str">
            <v/>
          </cell>
          <cell r="AK233" t="str">
            <v/>
          </cell>
          <cell r="AL233">
            <v>0</v>
          </cell>
          <cell r="AM233" t="str">
            <v>246-250  Regent Street0</v>
          </cell>
        </row>
        <row r="234">
          <cell r="A234" t="str">
            <v>261-271  Regent Street</v>
          </cell>
          <cell r="B234">
            <v>200</v>
          </cell>
          <cell r="C234" t="str">
            <v>LL</v>
          </cell>
          <cell r="D234">
            <v>0</v>
          </cell>
          <cell r="E234">
            <v>0</v>
          </cell>
          <cell r="F234" t="str">
            <v>-</v>
          </cell>
          <cell r="G234" t="str">
            <v>-</v>
          </cell>
          <cell r="H234" t="str">
            <v>200.3</v>
          </cell>
          <cell r="I234" t="str">
            <v>Regent Street</v>
          </cell>
          <cell r="J234">
            <v>6</v>
          </cell>
          <cell r="K234" t="str">
            <v>6LL</v>
          </cell>
          <cell r="L234">
            <v>0</v>
          </cell>
          <cell r="M234">
            <v>0.17800000000000005</v>
          </cell>
          <cell r="N234">
            <v>0.17800000000000005</v>
          </cell>
          <cell r="O234">
            <v>1</v>
          </cell>
          <cell r="P234" t="str">
            <v>N</v>
          </cell>
          <cell r="Q234" t="str">
            <v>N</v>
          </cell>
          <cell r="R234">
            <v>0</v>
          </cell>
          <cell r="S234">
            <v>0</v>
          </cell>
          <cell r="T234" t="str">
            <v>Y</v>
          </cell>
          <cell r="U234" t="str">
            <v>Y</v>
          </cell>
          <cell r="V234">
            <v>0</v>
          </cell>
          <cell r="W234">
            <v>0</v>
          </cell>
          <cell r="X234">
            <v>0</v>
          </cell>
          <cell r="Y234">
            <v>45047</v>
          </cell>
          <cell r="Z234">
            <v>42278</v>
          </cell>
          <cell r="AA234">
            <v>100</v>
          </cell>
          <cell r="AB234">
            <v>75</v>
          </cell>
          <cell r="AC234">
            <v>0</v>
          </cell>
          <cell r="AD234">
            <v>1.7800000000000003E-2</v>
          </cell>
          <cell r="AE234">
            <v>1.3350000000000002E-2</v>
          </cell>
          <cell r="AF234">
            <v>0</v>
          </cell>
          <cell r="AG234">
            <v>-1.7800000000000003E-2</v>
          </cell>
          <cell r="AH234">
            <v>-1.3350000000000002E-2</v>
          </cell>
          <cell r="AI234">
            <v>0</v>
          </cell>
          <cell r="AJ234" t="str">
            <v/>
          </cell>
          <cell r="AK234" t="str">
            <v/>
          </cell>
          <cell r="AL234">
            <v>5</v>
          </cell>
          <cell r="AM234" t="str">
            <v>261-271  Regent StreetLL</v>
          </cell>
        </row>
        <row r="235">
          <cell r="A235" t="str">
            <v>261-271  Regent Street</v>
          </cell>
          <cell r="B235">
            <v>200</v>
          </cell>
          <cell r="C235" t="str">
            <v>Retail</v>
          </cell>
          <cell r="D235">
            <v>0</v>
          </cell>
          <cell r="E235">
            <v>0</v>
          </cell>
          <cell r="F235" t="str">
            <v>G</v>
          </cell>
          <cell r="G235">
            <v>204</v>
          </cell>
          <cell r="H235" t="str">
            <v>200.2</v>
          </cell>
          <cell r="I235" t="str">
            <v>Regent Street</v>
          </cell>
          <cell r="J235">
            <v>6</v>
          </cell>
          <cell r="K235" t="str">
            <v>6Retail</v>
          </cell>
          <cell r="L235">
            <v>0</v>
          </cell>
          <cell r="M235">
            <v>1</v>
          </cell>
          <cell r="N235">
            <v>1.28</v>
          </cell>
          <cell r="O235">
            <v>1</v>
          </cell>
          <cell r="P235" t="str">
            <v>N</v>
          </cell>
          <cell r="Q235" t="str">
            <v>N</v>
          </cell>
          <cell r="R235">
            <v>0</v>
          </cell>
          <cell r="S235">
            <v>0</v>
          </cell>
          <cell r="T235" t="str">
            <v>N</v>
          </cell>
          <cell r="U235" t="str">
            <v>N</v>
          </cell>
          <cell r="V235">
            <v>0</v>
          </cell>
          <cell r="W235">
            <v>0</v>
          </cell>
          <cell r="X235">
            <v>0</v>
          </cell>
          <cell r="Y235" t="str">
            <v>N</v>
          </cell>
          <cell r="Z235" t="str">
            <v>N</v>
          </cell>
          <cell r="AA235" t="str">
            <v>N</v>
          </cell>
          <cell r="AB235" t="str">
            <v>N</v>
          </cell>
          <cell r="AC235">
            <v>0</v>
          </cell>
          <cell r="AD235">
            <v>0</v>
          </cell>
          <cell r="AE235">
            <v>0</v>
          </cell>
          <cell r="AF235">
            <v>0</v>
          </cell>
          <cell r="AG235">
            <v>0</v>
          </cell>
          <cell r="AH235">
            <v>0</v>
          </cell>
          <cell r="AI235">
            <v>0</v>
          </cell>
          <cell r="AJ235" t="str">
            <v/>
          </cell>
          <cell r="AK235" t="str">
            <v/>
          </cell>
          <cell r="AL235">
            <v>2</v>
          </cell>
          <cell r="AM235" t="str">
            <v>261-271  Regent StreetRetail</v>
          </cell>
        </row>
        <row r="236">
          <cell r="A236" t="str">
            <v>261-271  Regent Street</v>
          </cell>
          <cell r="B236">
            <v>200</v>
          </cell>
          <cell r="C236">
            <v>0</v>
          </cell>
          <cell r="D236">
            <v>0</v>
          </cell>
          <cell r="E236">
            <v>0</v>
          </cell>
          <cell r="F236" t="str">
            <v>-</v>
          </cell>
          <cell r="G236" t="str">
            <v>-</v>
          </cell>
          <cell r="H236">
            <v>0</v>
          </cell>
          <cell r="I236" t="str">
            <v>Regent Street</v>
          </cell>
          <cell r="J236">
            <v>6</v>
          </cell>
          <cell r="K236" t="str">
            <v>60</v>
          </cell>
          <cell r="L236">
            <v>0</v>
          </cell>
          <cell r="M236" t="e">
            <v>#N/A</v>
          </cell>
          <cell r="N236" t="e">
            <v>#N/A</v>
          </cell>
          <cell r="O236">
            <v>1</v>
          </cell>
          <cell r="P236" t="str">
            <v>N</v>
          </cell>
          <cell r="Q236" t="str">
            <v>N</v>
          </cell>
          <cell r="R236">
            <v>0</v>
          </cell>
          <cell r="S236">
            <v>0</v>
          </cell>
          <cell r="T236">
            <v>0</v>
          </cell>
          <cell r="U236">
            <v>0</v>
          </cell>
          <cell r="V236">
            <v>0</v>
          </cell>
          <cell r="W236">
            <v>0</v>
          </cell>
          <cell r="X236">
            <v>0</v>
          </cell>
          <cell r="Y236" t="str">
            <v>N</v>
          </cell>
          <cell r="Z236" t="str">
            <v>N</v>
          </cell>
          <cell r="AA236" t="str">
            <v>N</v>
          </cell>
          <cell r="AB236" t="str">
            <v>N</v>
          </cell>
          <cell r="AC236">
            <v>0</v>
          </cell>
          <cell r="AD236">
            <v>0</v>
          </cell>
          <cell r="AE236">
            <v>0</v>
          </cell>
          <cell r="AF236">
            <v>0</v>
          </cell>
          <cell r="AG236">
            <v>0</v>
          </cell>
          <cell r="AH236">
            <v>0</v>
          </cell>
          <cell r="AI236">
            <v>0</v>
          </cell>
          <cell r="AJ236" t="str">
            <v/>
          </cell>
          <cell r="AK236" t="str">
            <v/>
          </cell>
          <cell r="AL236">
            <v>0</v>
          </cell>
          <cell r="AM236" t="str">
            <v>261-271  Regent Street0</v>
          </cell>
        </row>
        <row r="237">
          <cell r="A237" t="str">
            <v>92-100 Regent Street</v>
          </cell>
          <cell r="B237">
            <v>173</v>
          </cell>
          <cell r="C237" t="str">
            <v>LL</v>
          </cell>
          <cell r="D237">
            <v>0</v>
          </cell>
          <cell r="E237">
            <v>0</v>
          </cell>
          <cell r="F237" t="str">
            <v>-</v>
          </cell>
          <cell r="G237" t="str">
            <v>-</v>
          </cell>
          <cell r="H237" t="str">
            <v>173.3</v>
          </cell>
          <cell r="I237" t="str">
            <v>Regent Street</v>
          </cell>
          <cell r="J237">
            <v>3</v>
          </cell>
          <cell r="K237" t="str">
            <v>3LL</v>
          </cell>
          <cell r="L237">
            <v>0</v>
          </cell>
          <cell r="M237">
            <v>0.18896999188969987</v>
          </cell>
          <cell r="N237">
            <v>0.18896999188969987</v>
          </cell>
          <cell r="O237">
            <v>1</v>
          </cell>
          <cell r="P237" t="str">
            <v>N</v>
          </cell>
          <cell r="Q237" t="str">
            <v>N</v>
          </cell>
          <cell r="R237">
            <v>0</v>
          </cell>
          <cell r="S237">
            <v>0</v>
          </cell>
          <cell r="T237" t="str">
            <v>Y</v>
          </cell>
          <cell r="U237" t="str">
            <v>Y</v>
          </cell>
          <cell r="V237">
            <v>0</v>
          </cell>
          <cell r="W237">
            <v>0</v>
          </cell>
          <cell r="X237">
            <v>0</v>
          </cell>
          <cell r="Y237">
            <v>43070</v>
          </cell>
          <cell r="Z237">
            <v>0</v>
          </cell>
          <cell r="AA237">
            <v>100</v>
          </cell>
          <cell r="AB237">
            <v>75</v>
          </cell>
          <cell r="AC237">
            <v>0</v>
          </cell>
          <cell r="AD237">
            <v>1.8896999188969987E-2</v>
          </cell>
          <cell r="AE237">
            <v>1.4172749391727491E-2</v>
          </cell>
          <cell r="AF237">
            <v>0</v>
          </cell>
          <cell r="AG237">
            <v>-1.8896999188969987E-2</v>
          </cell>
          <cell r="AH237">
            <v>-1.4172749391727491E-2</v>
          </cell>
          <cell r="AI237">
            <v>0</v>
          </cell>
          <cell r="AJ237" t="str">
            <v/>
          </cell>
          <cell r="AK237" t="str">
            <v/>
          </cell>
          <cell r="AL237">
            <v>5</v>
          </cell>
          <cell r="AM237" t="str">
            <v>92-100 Regent StreetLL</v>
          </cell>
        </row>
        <row r="238">
          <cell r="A238" t="str">
            <v>92-100 Regent Street</v>
          </cell>
          <cell r="B238">
            <v>173</v>
          </cell>
          <cell r="C238" t="str">
            <v>Retail</v>
          </cell>
          <cell r="D238">
            <v>0</v>
          </cell>
          <cell r="E238">
            <v>0</v>
          </cell>
          <cell r="F238" t="str">
            <v>G</v>
          </cell>
          <cell r="G238">
            <v>205</v>
          </cell>
          <cell r="H238" t="str">
            <v>173.2</v>
          </cell>
          <cell r="I238" t="str">
            <v>Regent Street</v>
          </cell>
          <cell r="J238">
            <v>3</v>
          </cell>
          <cell r="K238" t="str">
            <v>3Retail</v>
          </cell>
          <cell r="L238">
            <v>0</v>
          </cell>
          <cell r="M238">
            <v>0.33333333333333331</v>
          </cell>
          <cell r="N238">
            <v>0.33333333333333331</v>
          </cell>
          <cell r="O238">
            <v>1</v>
          </cell>
          <cell r="P238" t="str">
            <v>N</v>
          </cell>
          <cell r="Q238" t="str">
            <v>N</v>
          </cell>
          <cell r="R238">
            <v>0</v>
          </cell>
          <cell r="S238">
            <v>0</v>
          </cell>
          <cell r="T238" t="str">
            <v>N</v>
          </cell>
          <cell r="U238" t="str">
            <v>N</v>
          </cell>
          <cell r="V238">
            <v>0</v>
          </cell>
          <cell r="W238">
            <v>0</v>
          </cell>
          <cell r="X238">
            <v>0</v>
          </cell>
          <cell r="Y238" t="str">
            <v>N</v>
          </cell>
          <cell r="Z238" t="str">
            <v>N</v>
          </cell>
          <cell r="AA238" t="str">
            <v>N</v>
          </cell>
          <cell r="AB238" t="str">
            <v>N</v>
          </cell>
          <cell r="AC238">
            <v>0</v>
          </cell>
          <cell r="AD238">
            <v>0</v>
          </cell>
          <cell r="AE238">
            <v>0</v>
          </cell>
          <cell r="AF238">
            <v>0</v>
          </cell>
          <cell r="AG238">
            <v>0</v>
          </cell>
          <cell r="AH238">
            <v>0</v>
          </cell>
          <cell r="AI238">
            <v>0</v>
          </cell>
          <cell r="AJ238" t="str">
            <v/>
          </cell>
          <cell r="AK238" t="str">
            <v/>
          </cell>
          <cell r="AL238">
            <v>2</v>
          </cell>
          <cell r="AM238" t="str">
            <v>92-100 Regent StreetRetail</v>
          </cell>
        </row>
        <row r="239">
          <cell r="A239" t="str">
            <v>92-100 Regent Street</v>
          </cell>
          <cell r="B239">
            <v>173</v>
          </cell>
          <cell r="C239" t="str">
            <v>Office</v>
          </cell>
          <cell r="D239">
            <v>0</v>
          </cell>
          <cell r="E239">
            <v>0</v>
          </cell>
          <cell r="F239" t="str">
            <v>D</v>
          </cell>
          <cell r="G239">
            <v>94</v>
          </cell>
          <cell r="H239" t="str">
            <v>173.1</v>
          </cell>
          <cell r="I239" t="str">
            <v>Regent Street</v>
          </cell>
          <cell r="J239">
            <v>3</v>
          </cell>
          <cell r="K239" t="str">
            <v>3Office</v>
          </cell>
          <cell r="L239">
            <v>0</v>
          </cell>
          <cell r="M239">
            <v>0.66666666666666663</v>
          </cell>
          <cell r="N239">
            <v>0.85333333333333328</v>
          </cell>
          <cell r="O239">
            <v>1</v>
          </cell>
          <cell r="P239" t="str">
            <v>N</v>
          </cell>
          <cell r="Q239" t="str">
            <v>N</v>
          </cell>
          <cell r="R239">
            <v>0</v>
          </cell>
          <cell r="S239">
            <v>0</v>
          </cell>
          <cell r="T239" t="str">
            <v>Y</v>
          </cell>
          <cell r="U239" t="str">
            <v>Y</v>
          </cell>
          <cell r="V239">
            <v>0</v>
          </cell>
          <cell r="W239">
            <v>0</v>
          </cell>
          <cell r="X239">
            <v>0</v>
          </cell>
          <cell r="Y239" t="str">
            <v>2014</v>
          </cell>
          <cell r="Z239">
            <v>41699</v>
          </cell>
          <cell r="AA239">
            <v>61.42</v>
          </cell>
          <cell r="AB239">
            <v>61.42</v>
          </cell>
          <cell r="AC239">
            <v>0</v>
          </cell>
          <cell r="AD239">
            <v>4.0946666666666666E-2</v>
          </cell>
          <cell r="AE239">
            <v>4.0946666666666666E-2</v>
          </cell>
          <cell r="AF239">
            <v>0</v>
          </cell>
          <cell r="AG239">
            <v>-4.0946666666666666E-2</v>
          </cell>
          <cell r="AH239">
            <v>-4.0946666666666666E-2</v>
          </cell>
          <cell r="AI239">
            <v>0</v>
          </cell>
          <cell r="AJ239" t="str">
            <v/>
          </cell>
          <cell r="AK239" t="str">
            <v/>
          </cell>
          <cell r="AL239">
            <v>1</v>
          </cell>
          <cell r="AM239" t="str">
            <v>92-100 Regent StreetOffice</v>
          </cell>
        </row>
        <row r="240">
          <cell r="A240" t="str">
            <v>272-286  Regent Street</v>
          </cell>
          <cell r="B240">
            <v>193</v>
          </cell>
          <cell r="C240" t="str">
            <v>LL</v>
          </cell>
          <cell r="D240">
            <v>0</v>
          </cell>
          <cell r="E240">
            <v>0</v>
          </cell>
          <cell r="F240" t="str">
            <v>-</v>
          </cell>
          <cell r="G240" t="str">
            <v>-</v>
          </cell>
          <cell r="H240" t="str">
            <v>193.3</v>
          </cell>
          <cell r="I240" t="str">
            <v>Regent Street</v>
          </cell>
          <cell r="J240">
            <v>6</v>
          </cell>
          <cell r="K240" t="str">
            <v>6LL</v>
          </cell>
          <cell r="L240">
            <v>0</v>
          </cell>
          <cell r="M240">
            <v>0.17800000000000005</v>
          </cell>
          <cell r="N240">
            <v>0.17800000000000005</v>
          </cell>
          <cell r="O240">
            <v>1</v>
          </cell>
          <cell r="P240" t="str">
            <v>N</v>
          </cell>
          <cell r="Q240" t="str">
            <v>N</v>
          </cell>
          <cell r="R240">
            <v>0</v>
          </cell>
          <cell r="S240">
            <v>0</v>
          </cell>
          <cell r="T240" t="str">
            <v>Y</v>
          </cell>
          <cell r="U240" t="str">
            <v>Y</v>
          </cell>
          <cell r="V240">
            <v>0</v>
          </cell>
          <cell r="W240">
            <v>0</v>
          </cell>
          <cell r="X240">
            <v>0</v>
          </cell>
          <cell r="Y240" t="str">
            <v>2029</v>
          </cell>
          <cell r="Z240">
            <v>2759</v>
          </cell>
          <cell r="AA240">
            <v>100</v>
          </cell>
          <cell r="AB240">
            <v>75</v>
          </cell>
          <cell r="AC240">
            <v>0</v>
          </cell>
          <cell r="AD240">
            <v>1.7800000000000003E-2</v>
          </cell>
          <cell r="AE240">
            <v>1.3350000000000002E-2</v>
          </cell>
          <cell r="AF240">
            <v>0</v>
          </cell>
          <cell r="AG240">
            <v>-1.7800000000000003E-2</v>
          </cell>
          <cell r="AH240">
            <v>-1.3350000000000002E-2</v>
          </cell>
          <cell r="AI240">
            <v>0</v>
          </cell>
          <cell r="AJ240" t="str">
            <v/>
          </cell>
          <cell r="AK240" t="str">
            <v/>
          </cell>
          <cell r="AL240">
            <v>5</v>
          </cell>
          <cell r="AM240" t="str">
            <v>272-286  Regent StreetLL</v>
          </cell>
        </row>
        <row r="241">
          <cell r="A241" t="str">
            <v>272-286  Regent Street</v>
          </cell>
          <cell r="B241">
            <v>193</v>
          </cell>
          <cell r="C241" t="str">
            <v>Retail</v>
          </cell>
          <cell r="D241">
            <v>0</v>
          </cell>
          <cell r="E241">
            <v>0</v>
          </cell>
          <cell r="F241" t="str">
            <v>G</v>
          </cell>
          <cell r="G241">
            <v>191.33333333333334</v>
          </cell>
          <cell r="H241" t="str">
            <v>193.2</v>
          </cell>
          <cell r="I241" t="str">
            <v>Regent Street</v>
          </cell>
          <cell r="J241">
            <v>6</v>
          </cell>
          <cell r="K241" t="str">
            <v>6Retail</v>
          </cell>
          <cell r="L241">
            <v>0</v>
          </cell>
          <cell r="M241">
            <v>1</v>
          </cell>
          <cell r="N241">
            <v>1.28</v>
          </cell>
          <cell r="O241">
            <v>1</v>
          </cell>
          <cell r="P241" t="str">
            <v>N</v>
          </cell>
          <cell r="Q241" t="str">
            <v>N</v>
          </cell>
          <cell r="R241">
            <v>0</v>
          </cell>
          <cell r="S241">
            <v>0</v>
          </cell>
          <cell r="T241" t="str">
            <v>N</v>
          </cell>
          <cell r="U241" t="str">
            <v>N</v>
          </cell>
          <cell r="V241">
            <v>0</v>
          </cell>
          <cell r="W241">
            <v>0</v>
          </cell>
          <cell r="X241">
            <v>0</v>
          </cell>
          <cell r="Y241" t="str">
            <v>N</v>
          </cell>
          <cell r="Z241" t="str">
            <v>N</v>
          </cell>
          <cell r="AA241" t="str">
            <v>N</v>
          </cell>
          <cell r="AB241" t="str">
            <v>N</v>
          </cell>
          <cell r="AC241">
            <v>0</v>
          </cell>
          <cell r="AD241">
            <v>0</v>
          </cell>
          <cell r="AE241">
            <v>0</v>
          </cell>
          <cell r="AF241">
            <v>0</v>
          </cell>
          <cell r="AG241">
            <v>0</v>
          </cell>
          <cell r="AH241">
            <v>0</v>
          </cell>
          <cell r="AI241">
            <v>0</v>
          </cell>
          <cell r="AJ241" t="str">
            <v/>
          </cell>
          <cell r="AK241" t="str">
            <v/>
          </cell>
          <cell r="AL241">
            <v>2</v>
          </cell>
          <cell r="AM241" t="str">
            <v>272-286  Regent StreetRetail</v>
          </cell>
        </row>
        <row r="242">
          <cell r="A242" t="str">
            <v>272-286  Regent Street</v>
          </cell>
          <cell r="B242">
            <v>193</v>
          </cell>
          <cell r="C242">
            <v>0</v>
          </cell>
          <cell r="D242">
            <v>0</v>
          </cell>
          <cell r="E242">
            <v>0</v>
          </cell>
          <cell r="F242" t="str">
            <v>-</v>
          </cell>
          <cell r="G242" t="str">
            <v>-</v>
          </cell>
          <cell r="H242">
            <v>0</v>
          </cell>
          <cell r="I242" t="str">
            <v>Regent Street</v>
          </cell>
          <cell r="J242">
            <v>6</v>
          </cell>
          <cell r="K242" t="str">
            <v>60</v>
          </cell>
          <cell r="L242">
            <v>0</v>
          </cell>
          <cell r="M242" t="e">
            <v>#N/A</v>
          </cell>
          <cell r="N242" t="e">
            <v>#N/A</v>
          </cell>
          <cell r="O242">
            <v>1</v>
          </cell>
          <cell r="P242" t="str">
            <v>N</v>
          </cell>
          <cell r="Q242" t="str">
            <v>N</v>
          </cell>
          <cell r="R242">
            <v>0</v>
          </cell>
          <cell r="S242">
            <v>0</v>
          </cell>
          <cell r="T242">
            <v>0</v>
          </cell>
          <cell r="U242">
            <v>0</v>
          </cell>
          <cell r="V242">
            <v>0</v>
          </cell>
          <cell r="W242">
            <v>0</v>
          </cell>
          <cell r="X242">
            <v>0</v>
          </cell>
          <cell r="Y242" t="str">
            <v>N</v>
          </cell>
          <cell r="Z242" t="str">
            <v>N</v>
          </cell>
          <cell r="AA242" t="str">
            <v>N</v>
          </cell>
          <cell r="AB242" t="str">
            <v>N</v>
          </cell>
          <cell r="AC242">
            <v>0</v>
          </cell>
          <cell r="AD242">
            <v>0</v>
          </cell>
          <cell r="AE242">
            <v>0</v>
          </cell>
          <cell r="AF242">
            <v>0</v>
          </cell>
          <cell r="AG242">
            <v>0</v>
          </cell>
          <cell r="AH242">
            <v>0</v>
          </cell>
          <cell r="AI242">
            <v>0</v>
          </cell>
          <cell r="AJ242" t="str">
            <v/>
          </cell>
          <cell r="AK242" t="str">
            <v/>
          </cell>
          <cell r="AL242">
            <v>0</v>
          </cell>
          <cell r="AM242" t="str">
            <v>272-286  Regent Street0</v>
          </cell>
        </row>
        <row r="243">
          <cell r="A243" t="str">
            <v>3-4 John Princes St</v>
          </cell>
          <cell r="B243">
            <v>201</v>
          </cell>
          <cell r="C243" t="str">
            <v>LL</v>
          </cell>
          <cell r="D243">
            <v>0</v>
          </cell>
          <cell r="E243">
            <v>0</v>
          </cell>
          <cell r="F243" t="str">
            <v>-</v>
          </cell>
          <cell r="G243" t="str">
            <v>-</v>
          </cell>
          <cell r="H243" t="str">
            <v>201.3</v>
          </cell>
          <cell r="I243" t="str">
            <v>Regent Street</v>
          </cell>
          <cell r="J243">
            <v>2</v>
          </cell>
          <cell r="K243" t="str">
            <v>2LL</v>
          </cell>
          <cell r="L243">
            <v>0</v>
          </cell>
          <cell r="M243">
            <v>0.17800000000000005</v>
          </cell>
          <cell r="N243">
            <v>0.17800000000000005</v>
          </cell>
          <cell r="O243">
            <v>1</v>
          </cell>
          <cell r="P243" t="str">
            <v>N</v>
          </cell>
          <cell r="Q243" t="str">
            <v>N</v>
          </cell>
          <cell r="R243">
            <v>0</v>
          </cell>
          <cell r="S243">
            <v>0</v>
          </cell>
          <cell r="T243" t="str">
            <v>Y</v>
          </cell>
          <cell r="U243" t="str">
            <v>Y</v>
          </cell>
          <cell r="V243">
            <v>0</v>
          </cell>
          <cell r="W243">
            <v>0</v>
          </cell>
          <cell r="X243">
            <v>0</v>
          </cell>
          <cell r="Y243">
            <v>45047</v>
          </cell>
          <cell r="Z243">
            <v>42278</v>
          </cell>
          <cell r="AA243">
            <v>100</v>
          </cell>
          <cell r="AB243">
            <v>75</v>
          </cell>
          <cell r="AC243">
            <v>0</v>
          </cell>
          <cell r="AD243">
            <v>1.7800000000000003E-2</v>
          </cell>
          <cell r="AE243">
            <v>1.3350000000000002E-2</v>
          </cell>
          <cell r="AF243">
            <v>0</v>
          </cell>
          <cell r="AG243">
            <v>-1.7800000000000003E-2</v>
          </cell>
          <cell r="AH243">
            <v>-1.3350000000000002E-2</v>
          </cell>
          <cell r="AI243">
            <v>0</v>
          </cell>
          <cell r="AJ243" t="str">
            <v/>
          </cell>
          <cell r="AK243" t="str">
            <v/>
          </cell>
          <cell r="AL243">
            <v>5</v>
          </cell>
          <cell r="AM243" t="str">
            <v>3-4 John Princes StLL</v>
          </cell>
        </row>
        <row r="244">
          <cell r="A244" t="str">
            <v>3-4 John Princes St</v>
          </cell>
          <cell r="B244">
            <v>201</v>
          </cell>
          <cell r="C244" t="str">
            <v>Office</v>
          </cell>
          <cell r="D244">
            <v>0</v>
          </cell>
          <cell r="E244">
            <v>0</v>
          </cell>
          <cell r="F244" t="str">
            <v>F</v>
          </cell>
          <cell r="G244">
            <v>135</v>
          </cell>
          <cell r="H244" t="str">
            <v>201.1</v>
          </cell>
          <cell r="I244" t="str">
            <v>Regent Street</v>
          </cell>
          <cell r="J244">
            <v>2</v>
          </cell>
          <cell r="K244" t="str">
            <v>2Office</v>
          </cell>
          <cell r="L244">
            <v>0</v>
          </cell>
          <cell r="M244">
            <v>1</v>
          </cell>
          <cell r="N244">
            <v>1.28</v>
          </cell>
          <cell r="O244">
            <v>1</v>
          </cell>
          <cell r="P244" t="str">
            <v>N</v>
          </cell>
          <cell r="Q244" t="str">
            <v>N</v>
          </cell>
          <cell r="R244">
            <v>0</v>
          </cell>
          <cell r="S244">
            <v>0</v>
          </cell>
          <cell r="T244" t="str">
            <v>Y</v>
          </cell>
          <cell r="U244" t="str">
            <v>Y</v>
          </cell>
          <cell r="V244">
            <v>0</v>
          </cell>
          <cell r="W244">
            <v>0</v>
          </cell>
          <cell r="X244">
            <v>0</v>
          </cell>
          <cell r="Y244" t="str">
            <v>2159</v>
          </cell>
          <cell r="Z244">
            <v>42278</v>
          </cell>
          <cell r="AA244">
            <v>100</v>
          </cell>
          <cell r="AB244">
            <v>75</v>
          </cell>
          <cell r="AC244">
            <v>0</v>
          </cell>
          <cell r="AD244">
            <v>0.1</v>
          </cell>
          <cell r="AE244">
            <v>7.4999999999999997E-2</v>
          </cell>
          <cell r="AF244">
            <v>0</v>
          </cell>
          <cell r="AG244">
            <v>-0.1</v>
          </cell>
          <cell r="AH244">
            <v>-7.4999999999999997E-2</v>
          </cell>
          <cell r="AI244">
            <v>0</v>
          </cell>
          <cell r="AJ244" t="str">
            <v/>
          </cell>
          <cell r="AK244" t="str">
            <v/>
          </cell>
          <cell r="AL244">
            <v>1</v>
          </cell>
          <cell r="AM244" t="str">
            <v>3-4 John Princes StOffice</v>
          </cell>
        </row>
        <row r="245">
          <cell r="A245" t="str">
            <v>3-4 John Princes St</v>
          </cell>
          <cell r="B245">
            <v>201</v>
          </cell>
          <cell r="C245">
            <v>0</v>
          </cell>
          <cell r="D245">
            <v>0</v>
          </cell>
          <cell r="E245">
            <v>0</v>
          </cell>
          <cell r="F245" t="str">
            <v>-</v>
          </cell>
          <cell r="G245" t="str">
            <v>-</v>
          </cell>
          <cell r="H245">
            <v>0</v>
          </cell>
          <cell r="I245" t="str">
            <v>Regent Street</v>
          </cell>
          <cell r="J245">
            <v>2</v>
          </cell>
          <cell r="K245" t="str">
            <v>20</v>
          </cell>
          <cell r="L245">
            <v>0</v>
          </cell>
          <cell r="M245" t="e">
            <v>#N/A</v>
          </cell>
          <cell r="N245" t="e">
            <v>#N/A</v>
          </cell>
          <cell r="O245">
            <v>1</v>
          </cell>
          <cell r="P245" t="str">
            <v>N</v>
          </cell>
          <cell r="Q245" t="str">
            <v>N</v>
          </cell>
          <cell r="R245">
            <v>0</v>
          </cell>
          <cell r="S245">
            <v>0</v>
          </cell>
          <cell r="T245">
            <v>0</v>
          </cell>
          <cell r="U245">
            <v>0</v>
          </cell>
          <cell r="V245">
            <v>0</v>
          </cell>
          <cell r="W245">
            <v>0</v>
          </cell>
          <cell r="X245">
            <v>0</v>
          </cell>
          <cell r="Y245" t="str">
            <v>N</v>
          </cell>
          <cell r="Z245" t="str">
            <v>N</v>
          </cell>
          <cell r="AA245" t="str">
            <v>N</v>
          </cell>
          <cell r="AB245" t="str">
            <v>N</v>
          </cell>
          <cell r="AC245">
            <v>0</v>
          </cell>
          <cell r="AD245">
            <v>0</v>
          </cell>
          <cell r="AE245">
            <v>0</v>
          </cell>
          <cell r="AF245">
            <v>0</v>
          </cell>
          <cell r="AG245">
            <v>0</v>
          </cell>
          <cell r="AH245">
            <v>0</v>
          </cell>
          <cell r="AI245">
            <v>0</v>
          </cell>
          <cell r="AJ245" t="str">
            <v/>
          </cell>
          <cell r="AK245" t="str">
            <v/>
          </cell>
          <cell r="AL245">
            <v>0</v>
          </cell>
          <cell r="AM245" t="str">
            <v>3-4 John Princes St0</v>
          </cell>
        </row>
        <row r="246">
          <cell r="A246" t="str">
            <v>263-269 Oxford Street</v>
          </cell>
          <cell r="B246">
            <v>214</v>
          </cell>
          <cell r="C246" t="str">
            <v>LL</v>
          </cell>
          <cell r="D246">
            <v>0</v>
          </cell>
          <cell r="E246">
            <v>0</v>
          </cell>
          <cell r="F246" t="str">
            <v>-</v>
          </cell>
          <cell r="G246" t="str">
            <v>-</v>
          </cell>
          <cell r="H246" t="str">
            <v>214.3</v>
          </cell>
          <cell r="I246" t="str">
            <v>Regent Street</v>
          </cell>
          <cell r="J246">
            <v>3</v>
          </cell>
          <cell r="K246" t="str">
            <v>3LL</v>
          </cell>
          <cell r="L246">
            <v>0</v>
          </cell>
          <cell r="M246">
            <v>0.18896999188969987</v>
          </cell>
          <cell r="N246">
            <v>0.18896999188969987</v>
          </cell>
          <cell r="O246">
            <v>1</v>
          </cell>
          <cell r="P246" t="str">
            <v>N</v>
          </cell>
          <cell r="Q246" t="str">
            <v>N</v>
          </cell>
          <cell r="R246">
            <v>0</v>
          </cell>
          <cell r="S246">
            <v>0</v>
          </cell>
          <cell r="T246" t="str">
            <v>Y</v>
          </cell>
          <cell r="U246" t="str">
            <v>Y</v>
          </cell>
          <cell r="V246">
            <v>0</v>
          </cell>
          <cell r="W246">
            <v>0</v>
          </cell>
          <cell r="X246">
            <v>0</v>
          </cell>
          <cell r="Y246">
            <v>43647</v>
          </cell>
          <cell r="Z246">
            <v>44377</v>
          </cell>
          <cell r="AA246">
            <v>100</v>
          </cell>
          <cell r="AB246">
            <v>75</v>
          </cell>
          <cell r="AC246">
            <v>0</v>
          </cell>
          <cell r="AD246">
            <v>1.8896999188969987E-2</v>
          </cell>
          <cell r="AE246">
            <v>1.4172749391727491E-2</v>
          </cell>
          <cell r="AF246">
            <v>0</v>
          </cell>
          <cell r="AG246">
            <v>-1.8896999188969987E-2</v>
          </cell>
          <cell r="AH246">
            <v>-1.4172749391727491E-2</v>
          </cell>
          <cell r="AI246">
            <v>0</v>
          </cell>
          <cell r="AJ246" t="str">
            <v/>
          </cell>
          <cell r="AK246" t="str">
            <v/>
          </cell>
          <cell r="AL246">
            <v>5</v>
          </cell>
          <cell r="AM246" t="str">
            <v>263-269 Oxford StreetLL</v>
          </cell>
        </row>
        <row r="247">
          <cell r="A247" t="str">
            <v>263-269 Oxford Street</v>
          </cell>
          <cell r="B247">
            <v>214</v>
          </cell>
          <cell r="C247" t="str">
            <v>Retail</v>
          </cell>
          <cell r="D247">
            <v>0</v>
          </cell>
          <cell r="E247">
            <v>0</v>
          </cell>
          <cell r="F247" t="str">
            <v>G</v>
          </cell>
          <cell r="G247">
            <v>156.5</v>
          </cell>
          <cell r="H247" t="str">
            <v>214.2</v>
          </cell>
          <cell r="I247" t="str">
            <v>Regent Street</v>
          </cell>
          <cell r="J247">
            <v>3</v>
          </cell>
          <cell r="K247" t="str">
            <v>3Retail</v>
          </cell>
          <cell r="L247">
            <v>0</v>
          </cell>
          <cell r="M247">
            <v>0.33333333333333331</v>
          </cell>
          <cell r="N247">
            <v>0.33333333333333331</v>
          </cell>
          <cell r="O247">
            <v>1</v>
          </cell>
          <cell r="P247" t="str">
            <v>N</v>
          </cell>
          <cell r="Q247" t="str">
            <v>N</v>
          </cell>
          <cell r="R247">
            <v>0</v>
          </cell>
          <cell r="S247">
            <v>0</v>
          </cell>
          <cell r="T247" t="str">
            <v>N</v>
          </cell>
          <cell r="U247" t="str">
            <v>N</v>
          </cell>
          <cell r="V247">
            <v>0</v>
          </cell>
          <cell r="W247">
            <v>0</v>
          </cell>
          <cell r="X247">
            <v>0</v>
          </cell>
          <cell r="Y247" t="str">
            <v>N</v>
          </cell>
          <cell r="Z247" t="str">
            <v>N</v>
          </cell>
          <cell r="AA247" t="str">
            <v>N</v>
          </cell>
          <cell r="AB247" t="str">
            <v>N</v>
          </cell>
          <cell r="AC247">
            <v>0</v>
          </cell>
          <cell r="AD247">
            <v>0</v>
          </cell>
          <cell r="AE247">
            <v>0</v>
          </cell>
          <cell r="AF247">
            <v>0</v>
          </cell>
          <cell r="AG247">
            <v>0</v>
          </cell>
          <cell r="AH247">
            <v>0</v>
          </cell>
          <cell r="AI247">
            <v>0</v>
          </cell>
          <cell r="AJ247" t="str">
            <v/>
          </cell>
          <cell r="AK247" t="str">
            <v/>
          </cell>
          <cell r="AL247">
            <v>2</v>
          </cell>
          <cell r="AM247" t="str">
            <v>263-269 Oxford StreetRetail</v>
          </cell>
        </row>
        <row r="248">
          <cell r="A248" t="str">
            <v>263-269 Oxford Street</v>
          </cell>
          <cell r="B248">
            <v>214</v>
          </cell>
          <cell r="C248" t="str">
            <v>Office</v>
          </cell>
          <cell r="D248">
            <v>0</v>
          </cell>
          <cell r="E248">
            <v>0</v>
          </cell>
          <cell r="F248" t="str">
            <v>E</v>
          </cell>
          <cell r="G248">
            <v>124</v>
          </cell>
          <cell r="H248" t="str">
            <v>214.1</v>
          </cell>
          <cell r="I248" t="str">
            <v>Regent Street</v>
          </cell>
          <cell r="J248">
            <v>3</v>
          </cell>
          <cell r="K248" t="str">
            <v>3Office</v>
          </cell>
          <cell r="L248">
            <v>0</v>
          </cell>
          <cell r="M248">
            <v>0.66666666666666663</v>
          </cell>
          <cell r="N248">
            <v>0.85333333333333328</v>
          </cell>
          <cell r="O248">
            <v>1</v>
          </cell>
          <cell r="P248" t="str">
            <v>N</v>
          </cell>
          <cell r="Q248" t="str">
            <v>N</v>
          </cell>
          <cell r="R248">
            <v>0</v>
          </cell>
          <cell r="S248">
            <v>0</v>
          </cell>
          <cell r="T248" t="str">
            <v>Y</v>
          </cell>
          <cell r="U248" t="str">
            <v>Y</v>
          </cell>
          <cell r="V248">
            <v>0</v>
          </cell>
          <cell r="W248">
            <v>0</v>
          </cell>
          <cell r="X248">
            <v>0</v>
          </cell>
          <cell r="Y248" t="str">
            <v>2021</v>
          </cell>
          <cell r="Z248">
            <v>2751</v>
          </cell>
          <cell r="AA248">
            <v>100</v>
          </cell>
          <cell r="AB248">
            <v>75</v>
          </cell>
          <cell r="AC248">
            <v>0</v>
          </cell>
          <cell r="AD248">
            <v>6.6666666666666652E-2</v>
          </cell>
          <cell r="AE248">
            <v>0.05</v>
          </cell>
          <cell r="AF248">
            <v>0</v>
          </cell>
          <cell r="AG248">
            <v>-6.6666666666666652E-2</v>
          </cell>
          <cell r="AH248">
            <v>-0.05</v>
          </cell>
          <cell r="AI248">
            <v>0</v>
          </cell>
          <cell r="AJ248" t="str">
            <v/>
          </cell>
          <cell r="AK248" t="str">
            <v/>
          </cell>
          <cell r="AL248">
            <v>1</v>
          </cell>
          <cell r="AM248" t="str">
            <v>263-269 Oxford StreetOffice</v>
          </cell>
        </row>
        <row r="249">
          <cell r="A249" t="str">
            <v>The George Public Hse</v>
          </cell>
          <cell r="B249">
            <v>177</v>
          </cell>
          <cell r="C249" t="str">
            <v>LL</v>
          </cell>
          <cell r="D249">
            <v>0</v>
          </cell>
          <cell r="E249">
            <v>0</v>
          </cell>
          <cell r="F249" t="str">
            <v>-</v>
          </cell>
          <cell r="G249" t="str">
            <v>-</v>
          </cell>
          <cell r="H249" t="str">
            <v>177.3</v>
          </cell>
          <cell r="I249" t="str">
            <v>Regent Street</v>
          </cell>
          <cell r="J249">
            <v>6</v>
          </cell>
          <cell r="K249" t="str">
            <v>6LL</v>
          </cell>
          <cell r="L249">
            <v>0</v>
          </cell>
          <cell r="M249">
            <v>0.17800000000000005</v>
          </cell>
          <cell r="N249">
            <v>0.17800000000000005</v>
          </cell>
          <cell r="O249">
            <v>1</v>
          </cell>
          <cell r="P249" t="str">
            <v>N</v>
          </cell>
          <cell r="Q249" t="str">
            <v>N</v>
          </cell>
          <cell r="R249">
            <v>0</v>
          </cell>
          <cell r="S249">
            <v>0</v>
          </cell>
          <cell r="T249" t="str">
            <v>Y</v>
          </cell>
          <cell r="U249" t="str">
            <v>Y</v>
          </cell>
          <cell r="V249">
            <v>0</v>
          </cell>
          <cell r="W249">
            <v>0</v>
          </cell>
          <cell r="X249">
            <v>0</v>
          </cell>
          <cell r="Y249" t="str">
            <v>2014</v>
          </cell>
          <cell r="Z249">
            <v>42705</v>
          </cell>
          <cell r="AA249">
            <v>84.605000000000004</v>
          </cell>
          <cell r="AB249">
            <v>84.605000000000004</v>
          </cell>
          <cell r="AC249">
            <v>0</v>
          </cell>
          <cell r="AD249">
            <v>1.5059690000000006E-2</v>
          </cell>
          <cell r="AE249">
            <v>1.5059690000000006E-2</v>
          </cell>
          <cell r="AF249">
            <v>0</v>
          </cell>
          <cell r="AG249">
            <v>-1.5059690000000006E-2</v>
          </cell>
          <cell r="AH249">
            <v>-1.5059690000000006E-2</v>
          </cell>
          <cell r="AI249">
            <v>0</v>
          </cell>
          <cell r="AJ249" t="str">
            <v/>
          </cell>
          <cell r="AK249" t="str">
            <v/>
          </cell>
          <cell r="AL249">
            <v>5</v>
          </cell>
          <cell r="AM249" t="str">
            <v>The George Public HseLL</v>
          </cell>
        </row>
        <row r="250">
          <cell r="A250" t="str">
            <v>The George Public Hse</v>
          </cell>
          <cell r="B250">
            <v>177</v>
          </cell>
          <cell r="C250" t="str">
            <v>Retail</v>
          </cell>
          <cell r="D250">
            <v>0</v>
          </cell>
          <cell r="E250">
            <v>0</v>
          </cell>
          <cell r="F250" t="str">
            <v>G</v>
          </cell>
          <cell r="G250">
            <v>167</v>
          </cell>
          <cell r="H250" t="str">
            <v>177.2</v>
          </cell>
          <cell r="I250" t="str">
            <v>Regent Street</v>
          </cell>
          <cell r="J250">
            <v>6</v>
          </cell>
          <cell r="K250" t="str">
            <v>6Retail</v>
          </cell>
          <cell r="L250">
            <v>433.76410700000002</v>
          </cell>
          <cell r="M250">
            <v>433.76410700000002</v>
          </cell>
          <cell r="N250">
            <v>555.21805696000001</v>
          </cell>
          <cell r="O250">
            <v>1</v>
          </cell>
          <cell r="P250" t="str">
            <v>N</v>
          </cell>
          <cell r="Q250" t="str">
            <v>N</v>
          </cell>
          <cell r="R250">
            <v>0</v>
          </cell>
          <cell r="S250">
            <v>0</v>
          </cell>
          <cell r="T250" t="str">
            <v>N</v>
          </cell>
          <cell r="U250" t="str">
            <v>N</v>
          </cell>
          <cell r="V250">
            <v>0</v>
          </cell>
          <cell r="W250">
            <v>0</v>
          </cell>
          <cell r="X250">
            <v>0</v>
          </cell>
          <cell r="Y250" t="str">
            <v>N</v>
          </cell>
          <cell r="Z250" t="str">
            <v>N</v>
          </cell>
          <cell r="AA250" t="str">
            <v>N</v>
          </cell>
          <cell r="AB250" t="str">
            <v>N</v>
          </cell>
          <cell r="AC250">
            <v>0</v>
          </cell>
          <cell r="AD250">
            <v>0</v>
          </cell>
          <cell r="AE250">
            <v>0</v>
          </cell>
          <cell r="AF250">
            <v>0</v>
          </cell>
          <cell r="AG250">
            <v>0</v>
          </cell>
          <cell r="AH250">
            <v>0</v>
          </cell>
          <cell r="AI250">
            <v>0</v>
          </cell>
          <cell r="AJ250" t="str">
            <v/>
          </cell>
          <cell r="AK250" t="str">
            <v/>
          </cell>
          <cell r="AL250">
            <v>2</v>
          </cell>
          <cell r="AM250" t="str">
            <v>The George Public HseRetail</v>
          </cell>
        </row>
        <row r="251">
          <cell r="A251" t="str">
            <v>The George Public Hse</v>
          </cell>
          <cell r="B251">
            <v>177</v>
          </cell>
          <cell r="C251">
            <v>0</v>
          </cell>
          <cell r="D251">
            <v>0</v>
          </cell>
          <cell r="E251">
            <v>0</v>
          </cell>
          <cell r="F251" t="str">
            <v>-</v>
          </cell>
          <cell r="G251" t="str">
            <v>-</v>
          </cell>
          <cell r="H251">
            <v>0</v>
          </cell>
          <cell r="I251" t="str">
            <v>Regent Street</v>
          </cell>
          <cell r="J251">
            <v>6</v>
          </cell>
          <cell r="K251" t="str">
            <v>60</v>
          </cell>
          <cell r="L251">
            <v>0</v>
          </cell>
          <cell r="M251" t="e">
            <v>#N/A</v>
          </cell>
          <cell r="N251" t="e">
            <v>#N/A</v>
          </cell>
          <cell r="O251">
            <v>1</v>
          </cell>
          <cell r="P251" t="str">
            <v>N</v>
          </cell>
          <cell r="Q251" t="str">
            <v>N</v>
          </cell>
          <cell r="R251">
            <v>0</v>
          </cell>
          <cell r="S251">
            <v>0</v>
          </cell>
          <cell r="T251">
            <v>0</v>
          </cell>
          <cell r="U251">
            <v>0</v>
          </cell>
          <cell r="V251">
            <v>0</v>
          </cell>
          <cell r="W251">
            <v>0</v>
          </cell>
          <cell r="X251">
            <v>0</v>
          </cell>
          <cell r="Y251" t="str">
            <v>N</v>
          </cell>
          <cell r="Z251" t="str">
            <v>N</v>
          </cell>
          <cell r="AA251" t="str">
            <v>N</v>
          </cell>
          <cell r="AB251" t="str">
            <v>N</v>
          </cell>
          <cell r="AC251">
            <v>0</v>
          </cell>
          <cell r="AD251">
            <v>0</v>
          </cell>
          <cell r="AE251">
            <v>0</v>
          </cell>
          <cell r="AF251">
            <v>0</v>
          </cell>
          <cell r="AG251">
            <v>0</v>
          </cell>
          <cell r="AH251">
            <v>0</v>
          </cell>
          <cell r="AI251">
            <v>0</v>
          </cell>
          <cell r="AJ251" t="str">
            <v/>
          </cell>
          <cell r="AK251" t="str">
            <v/>
          </cell>
          <cell r="AL251">
            <v>0</v>
          </cell>
          <cell r="AM251" t="str">
            <v>The George Public Hse0</v>
          </cell>
        </row>
        <row r="252">
          <cell r="A252" t="str">
            <v>Carrington Hse</v>
          </cell>
          <cell r="B252">
            <v>179</v>
          </cell>
          <cell r="C252" t="str">
            <v>LL</v>
          </cell>
          <cell r="D252">
            <v>0</v>
          </cell>
          <cell r="E252">
            <v>0</v>
          </cell>
          <cell r="F252" t="str">
            <v>-</v>
          </cell>
          <cell r="G252" t="str">
            <v>-</v>
          </cell>
          <cell r="H252" t="str">
            <v>179.3</v>
          </cell>
          <cell r="I252" t="str">
            <v>Regent Street</v>
          </cell>
          <cell r="J252">
            <v>3</v>
          </cell>
          <cell r="K252" t="str">
            <v>3LL</v>
          </cell>
          <cell r="L252">
            <v>0</v>
          </cell>
          <cell r="M252">
            <v>0.18896999188969987</v>
          </cell>
          <cell r="N252">
            <v>0.18896999188969987</v>
          </cell>
          <cell r="O252">
            <v>1</v>
          </cell>
          <cell r="P252" t="str">
            <v>N</v>
          </cell>
          <cell r="Q252" t="str">
            <v>N</v>
          </cell>
          <cell r="R252">
            <v>0</v>
          </cell>
          <cell r="S252">
            <v>0</v>
          </cell>
          <cell r="T252" t="str">
            <v>Y</v>
          </cell>
          <cell r="U252" t="str">
            <v>Y</v>
          </cell>
          <cell r="V252">
            <v>0</v>
          </cell>
          <cell r="W252">
            <v>0</v>
          </cell>
          <cell r="X252">
            <v>0</v>
          </cell>
          <cell r="Y252" t="str">
            <v>2084</v>
          </cell>
          <cell r="Z252">
            <v>2814</v>
          </cell>
          <cell r="AA252">
            <v>100</v>
          </cell>
          <cell r="AB252">
            <v>75</v>
          </cell>
          <cell r="AC252">
            <v>0</v>
          </cell>
          <cell r="AD252">
            <v>1.8896999188969987E-2</v>
          </cell>
          <cell r="AE252">
            <v>1.4172749391727491E-2</v>
          </cell>
          <cell r="AF252">
            <v>0</v>
          </cell>
          <cell r="AG252">
            <v>-1.8896999188969987E-2</v>
          </cell>
          <cell r="AH252">
            <v>-1.4172749391727491E-2</v>
          </cell>
          <cell r="AI252">
            <v>0</v>
          </cell>
          <cell r="AJ252" t="str">
            <v/>
          </cell>
          <cell r="AK252" t="str">
            <v/>
          </cell>
          <cell r="AL252">
            <v>5</v>
          </cell>
          <cell r="AM252" t="str">
            <v>Carrington HseLL</v>
          </cell>
        </row>
        <row r="253">
          <cell r="A253" t="str">
            <v>Carrington Hse</v>
          </cell>
          <cell r="B253">
            <v>179</v>
          </cell>
          <cell r="C253" t="str">
            <v>Retail</v>
          </cell>
          <cell r="D253">
            <v>0</v>
          </cell>
          <cell r="E253">
            <v>0</v>
          </cell>
          <cell r="F253" t="str">
            <v>E</v>
          </cell>
          <cell r="G253">
            <v>119</v>
          </cell>
          <cell r="H253" t="str">
            <v>179.2</v>
          </cell>
          <cell r="I253" t="str">
            <v>Regent Street</v>
          </cell>
          <cell r="J253">
            <v>3</v>
          </cell>
          <cell r="K253" t="str">
            <v>3Retail</v>
          </cell>
          <cell r="L253">
            <v>0</v>
          </cell>
          <cell r="M253">
            <v>0.33333333333333331</v>
          </cell>
          <cell r="N253">
            <v>0.33333333333333331</v>
          </cell>
          <cell r="O253">
            <v>1</v>
          </cell>
          <cell r="P253" t="str">
            <v>N</v>
          </cell>
          <cell r="Q253" t="str">
            <v>N</v>
          </cell>
          <cell r="R253">
            <v>0</v>
          </cell>
          <cell r="S253">
            <v>0</v>
          </cell>
          <cell r="T253" t="str">
            <v>N</v>
          </cell>
          <cell r="U253" t="str">
            <v>N</v>
          </cell>
          <cell r="V253">
            <v>0</v>
          </cell>
          <cell r="W253">
            <v>0</v>
          </cell>
          <cell r="X253">
            <v>0</v>
          </cell>
          <cell r="Y253" t="str">
            <v>N</v>
          </cell>
          <cell r="Z253" t="str">
            <v>N</v>
          </cell>
          <cell r="AA253" t="str">
            <v>N</v>
          </cell>
          <cell r="AB253" t="str">
            <v>N</v>
          </cell>
          <cell r="AC253">
            <v>0</v>
          </cell>
          <cell r="AD253">
            <v>0</v>
          </cell>
          <cell r="AE253">
            <v>0</v>
          </cell>
          <cell r="AF253">
            <v>0</v>
          </cell>
          <cell r="AG253">
            <v>0</v>
          </cell>
          <cell r="AH253">
            <v>0</v>
          </cell>
          <cell r="AI253">
            <v>0</v>
          </cell>
          <cell r="AJ253" t="str">
            <v/>
          </cell>
          <cell r="AK253" t="str">
            <v/>
          </cell>
          <cell r="AL253">
            <v>2</v>
          </cell>
          <cell r="AM253" t="str">
            <v>Carrington HseRetail</v>
          </cell>
        </row>
        <row r="254">
          <cell r="A254" t="str">
            <v>Carrington Hse</v>
          </cell>
          <cell r="B254">
            <v>179</v>
          </cell>
          <cell r="C254" t="str">
            <v>Office</v>
          </cell>
          <cell r="D254">
            <v>0</v>
          </cell>
          <cell r="E254">
            <v>0</v>
          </cell>
          <cell r="F254" t="str">
            <v>E</v>
          </cell>
          <cell r="G254">
            <v>114</v>
          </cell>
          <cell r="H254" t="str">
            <v>179.1</v>
          </cell>
          <cell r="I254" t="str">
            <v>Regent Street</v>
          </cell>
          <cell r="J254">
            <v>3</v>
          </cell>
          <cell r="K254" t="str">
            <v>3Office</v>
          </cell>
          <cell r="L254">
            <v>0</v>
          </cell>
          <cell r="M254">
            <v>0.66666666666666663</v>
          </cell>
          <cell r="N254">
            <v>0.85333333333333328</v>
          </cell>
          <cell r="O254">
            <v>1</v>
          </cell>
          <cell r="P254" t="str">
            <v>N</v>
          </cell>
          <cell r="Q254" t="str">
            <v>N</v>
          </cell>
          <cell r="R254">
            <v>0</v>
          </cell>
          <cell r="S254">
            <v>0</v>
          </cell>
          <cell r="T254" t="str">
            <v>Y</v>
          </cell>
          <cell r="U254" t="str">
            <v>Y</v>
          </cell>
          <cell r="V254">
            <v>0</v>
          </cell>
          <cell r="W254">
            <v>0</v>
          </cell>
          <cell r="X254">
            <v>0</v>
          </cell>
          <cell r="Y254" t="str">
            <v>2014</v>
          </cell>
          <cell r="Z254">
            <v>42186</v>
          </cell>
          <cell r="AA254">
            <v>62.05</v>
          </cell>
          <cell r="AB254">
            <v>62.05</v>
          </cell>
          <cell r="AC254">
            <v>0</v>
          </cell>
          <cell r="AD254">
            <v>4.1366666666666663E-2</v>
          </cell>
          <cell r="AE254">
            <v>4.1366666666666663E-2</v>
          </cell>
          <cell r="AF254">
            <v>0</v>
          </cell>
          <cell r="AG254">
            <v>-4.1366666666666663E-2</v>
          </cell>
          <cell r="AH254">
            <v>-4.1366666666666663E-2</v>
          </cell>
          <cell r="AI254">
            <v>0</v>
          </cell>
          <cell r="AJ254" t="str">
            <v/>
          </cell>
          <cell r="AK254" t="str">
            <v/>
          </cell>
          <cell r="AL254">
            <v>1</v>
          </cell>
          <cell r="AM254" t="str">
            <v>Carrington HseOffice</v>
          </cell>
        </row>
        <row r="255">
          <cell r="A255" t="str">
            <v>Kingsland Hse</v>
          </cell>
          <cell r="B255">
            <v>180</v>
          </cell>
          <cell r="C255" t="str">
            <v>LL</v>
          </cell>
          <cell r="D255">
            <v>0</v>
          </cell>
          <cell r="E255">
            <v>0</v>
          </cell>
          <cell r="F255" t="str">
            <v>-</v>
          </cell>
          <cell r="G255" t="str">
            <v>-</v>
          </cell>
          <cell r="H255" t="str">
            <v>180.3</v>
          </cell>
          <cell r="I255" t="str">
            <v>Regent Street</v>
          </cell>
          <cell r="J255">
            <v>3</v>
          </cell>
          <cell r="K255" t="str">
            <v>3LL</v>
          </cell>
          <cell r="L255">
            <v>0</v>
          </cell>
          <cell r="M255">
            <v>0.18896999188969987</v>
          </cell>
          <cell r="N255">
            <v>0.18896999188969987</v>
          </cell>
          <cell r="O255">
            <v>1</v>
          </cell>
          <cell r="P255" t="str">
            <v>N</v>
          </cell>
          <cell r="Q255" t="str">
            <v>N</v>
          </cell>
          <cell r="R255">
            <v>0</v>
          </cell>
          <cell r="S255">
            <v>0</v>
          </cell>
          <cell r="T255" t="str">
            <v>Y</v>
          </cell>
          <cell r="U255" t="str">
            <v>Y</v>
          </cell>
          <cell r="V255">
            <v>0</v>
          </cell>
          <cell r="W255">
            <v>0</v>
          </cell>
          <cell r="X255">
            <v>0</v>
          </cell>
          <cell r="Y255" t="str">
            <v>2084</v>
          </cell>
          <cell r="Z255">
            <v>2814</v>
          </cell>
          <cell r="AA255">
            <v>100</v>
          </cell>
          <cell r="AB255">
            <v>75</v>
          </cell>
          <cell r="AC255">
            <v>0</v>
          </cell>
          <cell r="AD255">
            <v>1.8896999188969987E-2</v>
          </cell>
          <cell r="AE255">
            <v>1.4172749391727491E-2</v>
          </cell>
          <cell r="AF255">
            <v>0</v>
          </cell>
          <cell r="AG255">
            <v>-1.8896999188969987E-2</v>
          </cell>
          <cell r="AH255">
            <v>-1.4172749391727491E-2</v>
          </cell>
          <cell r="AI255">
            <v>0</v>
          </cell>
          <cell r="AJ255" t="str">
            <v/>
          </cell>
          <cell r="AK255" t="str">
            <v/>
          </cell>
          <cell r="AL255">
            <v>5</v>
          </cell>
          <cell r="AM255" t="str">
            <v>Kingsland HseLL</v>
          </cell>
        </row>
        <row r="256">
          <cell r="A256" t="str">
            <v>Kingsland Hse</v>
          </cell>
          <cell r="B256">
            <v>180</v>
          </cell>
          <cell r="C256" t="str">
            <v>Retail</v>
          </cell>
          <cell r="D256">
            <v>0</v>
          </cell>
          <cell r="E256">
            <v>0</v>
          </cell>
          <cell r="F256" t="str">
            <v>F</v>
          </cell>
          <cell r="G256">
            <v>148.5</v>
          </cell>
          <cell r="H256" t="str">
            <v>180.2</v>
          </cell>
          <cell r="I256" t="str">
            <v>Regent Street</v>
          </cell>
          <cell r="J256">
            <v>3</v>
          </cell>
          <cell r="K256" t="str">
            <v>3Retail</v>
          </cell>
          <cell r="L256">
            <v>0</v>
          </cell>
          <cell r="M256">
            <v>0.33333333333333331</v>
          </cell>
          <cell r="N256">
            <v>0.33333333333333331</v>
          </cell>
          <cell r="O256">
            <v>1</v>
          </cell>
          <cell r="P256" t="str">
            <v>N</v>
          </cell>
          <cell r="Q256" t="str">
            <v>N</v>
          </cell>
          <cell r="R256">
            <v>0</v>
          </cell>
          <cell r="S256">
            <v>0</v>
          </cell>
          <cell r="T256" t="str">
            <v>N</v>
          </cell>
          <cell r="U256" t="str">
            <v>N</v>
          </cell>
          <cell r="V256">
            <v>0</v>
          </cell>
          <cell r="W256">
            <v>0</v>
          </cell>
          <cell r="X256">
            <v>0</v>
          </cell>
          <cell r="Y256" t="str">
            <v>N</v>
          </cell>
          <cell r="Z256" t="str">
            <v>N</v>
          </cell>
          <cell r="AA256" t="str">
            <v>N</v>
          </cell>
          <cell r="AB256" t="str">
            <v>N</v>
          </cell>
          <cell r="AC256">
            <v>0</v>
          </cell>
          <cell r="AD256">
            <v>0</v>
          </cell>
          <cell r="AE256">
            <v>0</v>
          </cell>
          <cell r="AF256">
            <v>0</v>
          </cell>
          <cell r="AG256">
            <v>0</v>
          </cell>
          <cell r="AH256">
            <v>0</v>
          </cell>
          <cell r="AI256">
            <v>0</v>
          </cell>
          <cell r="AJ256" t="str">
            <v/>
          </cell>
          <cell r="AK256" t="str">
            <v/>
          </cell>
          <cell r="AL256">
            <v>2</v>
          </cell>
          <cell r="AM256" t="str">
            <v>Kingsland HseRetail</v>
          </cell>
        </row>
        <row r="257">
          <cell r="A257" t="str">
            <v>Kingsland Hse</v>
          </cell>
          <cell r="B257">
            <v>180</v>
          </cell>
          <cell r="C257" t="str">
            <v>Office</v>
          </cell>
          <cell r="D257">
            <v>0</v>
          </cell>
          <cell r="E257">
            <v>0</v>
          </cell>
          <cell r="F257" t="str">
            <v>F</v>
          </cell>
          <cell r="G257">
            <v>132</v>
          </cell>
          <cell r="H257" t="str">
            <v>180.1</v>
          </cell>
          <cell r="I257" t="str">
            <v>Regent Street</v>
          </cell>
          <cell r="J257">
            <v>3</v>
          </cell>
          <cell r="K257" t="str">
            <v>3Office</v>
          </cell>
          <cell r="L257">
            <v>0</v>
          </cell>
          <cell r="M257">
            <v>0.66666666666666663</v>
          </cell>
          <cell r="N257">
            <v>0.85333333333333328</v>
          </cell>
          <cell r="O257">
            <v>1</v>
          </cell>
          <cell r="P257" t="str">
            <v>N</v>
          </cell>
          <cell r="Q257" t="str">
            <v>N</v>
          </cell>
          <cell r="R257">
            <v>0</v>
          </cell>
          <cell r="S257">
            <v>0</v>
          </cell>
          <cell r="T257" t="str">
            <v>Y</v>
          </cell>
          <cell r="U257" t="str">
            <v>Y</v>
          </cell>
          <cell r="V257">
            <v>0</v>
          </cell>
          <cell r="W257">
            <v>0</v>
          </cell>
          <cell r="X257">
            <v>0</v>
          </cell>
          <cell r="Y257">
            <v>44044</v>
          </cell>
          <cell r="Z257">
            <v>44774</v>
          </cell>
          <cell r="AA257">
            <v>100</v>
          </cell>
          <cell r="AB257">
            <v>75</v>
          </cell>
          <cell r="AC257">
            <v>0</v>
          </cell>
          <cell r="AD257">
            <v>6.6666666666666652E-2</v>
          </cell>
          <cell r="AE257">
            <v>0.05</v>
          </cell>
          <cell r="AF257">
            <v>0</v>
          </cell>
          <cell r="AG257">
            <v>-6.6666666666666652E-2</v>
          </cell>
          <cell r="AH257">
            <v>-0.05</v>
          </cell>
          <cell r="AI257">
            <v>0</v>
          </cell>
          <cell r="AJ257" t="str">
            <v/>
          </cell>
          <cell r="AK257" t="str">
            <v/>
          </cell>
          <cell r="AL257">
            <v>1</v>
          </cell>
          <cell r="AM257" t="str">
            <v>Kingsland HseOffice</v>
          </cell>
        </row>
        <row r="258">
          <cell r="A258" t="str">
            <v>Spirella House</v>
          </cell>
          <cell r="B258">
            <v>189</v>
          </cell>
          <cell r="C258" t="str">
            <v>LL</v>
          </cell>
          <cell r="D258">
            <v>0</v>
          </cell>
          <cell r="E258">
            <v>0</v>
          </cell>
          <cell r="F258" t="str">
            <v>-</v>
          </cell>
          <cell r="G258" t="str">
            <v>-</v>
          </cell>
          <cell r="H258" t="str">
            <v>189.3</v>
          </cell>
          <cell r="I258" t="str">
            <v>Regent Street</v>
          </cell>
          <cell r="J258">
            <v>6</v>
          </cell>
          <cell r="K258" t="str">
            <v>6LL</v>
          </cell>
          <cell r="L258">
            <v>0</v>
          </cell>
          <cell r="M258">
            <v>0.17800000000000005</v>
          </cell>
          <cell r="N258">
            <v>0.17800000000000005</v>
          </cell>
          <cell r="O258">
            <v>1</v>
          </cell>
          <cell r="P258" t="str">
            <v>N</v>
          </cell>
          <cell r="Q258" t="str">
            <v>N</v>
          </cell>
          <cell r="R258">
            <v>0</v>
          </cell>
          <cell r="S258">
            <v>0</v>
          </cell>
          <cell r="T258" t="str">
            <v>Y</v>
          </cell>
          <cell r="U258" t="str">
            <v>Y</v>
          </cell>
          <cell r="V258">
            <v>0</v>
          </cell>
          <cell r="W258">
            <v>0</v>
          </cell>
          <cell r="X258">
            <v>0</v>
          </cell>
          <cell r="Y258">
            <v>0</v>
          </cell>
          <cell r="Z258">
            <v>730</v>
          </cell>
          <cell r="AA258">
            <v>100</v>
          </cell>
          <cell r="AB258">
            <v>75</v>
          </cell>
          <cell r="AC258">
            <v>0</v>
          </cell>
          <cell r="AD258">
            <v>1.7800000000000003E-2</v>
          </cell>
          <cell r="AE258">
            <v>1.3350000000000002E-2</v>
          </cell>
          <cell r="AF258">
            <v>0</v>
          </cell>
          <cell r="AG258">
            <v>-1.7800000000000003E-2</v>
          </cell>
          <cell r="AH258">
            <v>-1.3350000000000002E-2</v>
          </cell>
          <cell r="AI258">
            <v>0</v>
          </cell>
          <cell r="AJ258" t="str">
            <v/>
          </cell>
          <cell r="AK258" t="str">
            <v/>
          </cell>
          <cell r="AL258">
            <v>5</v>
          </cell>
          <cell r="AM258" t="str">
            <v>Spirella HouseLL</v>
          </cell>
        </row>
        <row r="259">
          <cell r="A259" t="str">
            <v>Spirella House</v>
          </cell>
          <cell r="B259">
            <v>189</v>
          </cell>
          <cell r="C259" t="str">
            <v>Retail</v>
          </cell>
          <cell r="D259">
            <v>0</v>
          </cell>
          <cell r="E259">
            <v>0</v>
          </cell>
          <cell r="F259" t="str">
            <v>G</v>
          </cell>
          <cell r="G259">
            <v>250</v>
          </cell>
          <cell r="H259" t="str">
            <v>189.2</v>
          </cell>
          <cell r="I259" t="str">
            <v>Regent Street</v>
          </cell>
          <cell r="J259">
            <v>6</v>
          </cell>
          <cell r="K259" t="str">
            <v>6Retail</v>
          </cell>
          <cell r="L259">
            <v>0</v>
          </cell>
          <cell r="M259">
            <v>1</v>
          </cell>
          <cell r="N259">
            <v>1.28</v>
          </cell>
          <cell r="O259">
            <v>1</v>
          </cell>
          <cell r="P259" t="str">
            <v>N</v>
          </cell>
          <cell r="Q259" t="str">
            <v>N</v>
          </cell>
          <cell r="R259">
            <v>0</v>
          </cell>
          <cell r="S259">
            <v>0</v>
          </cell>
          <cell r="T259" t="str">
            <v>N</v>
          </cell>
          <cell r="U259" t="str">
            <v>N</v>
          </cell>
          <cell r="V259">
            <v>0</v>
          </cell>
          <cell r="W259">
            <v>0</v>
          </cell>
          <cell r="X259">
            <v>0</v>
          </cell>
          <cell r="Y259" t="str">
            <v>N</v>
          </cell>
          <cell r="Z259" t="str">
            <v>N</v>
          </cell>
          <cell r="AA259" t="str">
            <v>N</v>
          </cell>
          <cell r="AB259" t="str">
            <v>N</v>
          </cell>
          <cell r="AC259">
            <v>0</v>
          </cell>
          <cell r="AD259">
            <v>0</v>
          </cell>
          <cell r="AE259">
            <v>0</v>
          </cell>
          <cell r="AF259">
            <v>0</v>
          </cell>
          <cell r="AG259">
            <v>0</v>
          </cell>
          <cell r="AH259">
            <v>0</v>
          </cell>
          <cell r="AI259">
            <v>0</v>
          </cell>
          <cell r="AJ259" t="str">
            <v/>
          </cell>
          <cell r="AK259" t="str">
            <v/>
          </cell>
          <cell r="AL259">
            <v>2</v>
          </cell>
          <cell r="AM259" t="str">
            <v>Spirella HouseRetail</v>
          </cell>
        </row>
        <row r="260">
          <cell r="A260" t="str">
            <v>Spirella House</v>
          </cell>
          <cell r="B260">
            <v>189</v>
          </cell>
          <cell r="C260">
            <v>0</v>
          </cell>
          <cell r="D260">
            <v>0</v>
          </cell>
          <cell r="E260">
            <v>0</v>
          </cell>
          <cell r="F260" t="str">
            <v>-</v>
          </cell>
          <cell r="G260" t="str">
            <v>-</v>
          </cell>
          <cell r="H260">
            <v>0</v>
          </cell>
          <cell r="I260" t="str">
            <v>Regent Street</v>
          </cell>
          <cell r="J260">
            <v>6</v>
          </cell>
          <cell r="K260" t="str">
            <v>60</v>
          </cell>
          <cell r="L260">
            <v>0</v>
          </cell>
          <cell r="M260" t="e">
            <v>#N/A</v>
          </cell>
          <cell r="N260" t="e">
            <v>#N/A</v>
          </cell>
          <cell r="O260">
            <v>1</v>
          </cell>
          <cell r="P260" t="str">
            <v>N</v>
          </cell>
          <cell r="Q260" t="str">
            <v>N</v>
          </cell>
          <cell r="R260">
            <v>0</v>
          </cell>
          <cell r="S260">
            <v>0</v>
          </cell>
          <cell r="T260">
            <v>0</v>
          </cell>
          <cell r="U260">
            <v>0</v>
          </cell>
          <cell r="V260">
            <v>0</v>
          </cell>
          <cell r="W260">
            <v>0</v>
          </cell>
          <cell r="X260">
            <v>0</v>
          </cell>
          <cell r="Y260" t="str">
            <v>N</v>
          </cell>
          <cell r="Z260" t="str">
            <v>N</v>
          </cell>
          <cell r="AA260" t="str">
            <v>N</v>
          </cell>
          <cell r="AB260" t="str">
            <v>N</v>
          </cell>
          <cell r="AC260">
            <v>0</v>
          </cell>
          <cell r="AD260">
            <v>0</v>
          </cell>
          <cell r="AE260">
            <v>0</v>
          </cell>
          <cell r="AF260">
            <v>0</v>
          </cell>
          <cell r="AG260">
            <v>0</v>
          </cell>
          <cell r="AH260">
            <v>0</v>
          </cell>
          <cell r="AI260">
            <v>0</v>
          </cell>
          <cell r="AJ260" t="str">
            <v/>
          </cell>
          <cell r="AK260" t="str">
            <v/>
          </cell>
          <cell r="AL260">
            <v>0</v>
          </cell>
          <cell r="AM260" t="str">
            <v>Spirella House0</v>
          </cell>
        </row>
        <row r="261">
          <cell r="A261" t="str">
            <v>1 Heddon Street</v>
          </cell>
          <cell r="B261">
            <v>100</v>
          </cell>
          <cell r="C261" t="str">
            <v>LL</v>
          </cell>
          <cell r="D261" t="str">
            <v>E1</v>
          </cell>
          <cell r="E261">
            <v>0</v>
          </cell>
          <cell r="F261" t="str">
            <v>-</v>
          </cell>
          <cell r="G261" t="str">
            <v>-</v>
          </cell>
          <cell r="H261" t="str">
            <v>100.3</v>
          </cell>
          <cell r="I261" t="str">
            <v>Regent Street</v>
          </cell>
          <cell r="J261">
            <v>2</v>
          </cell>
          <cell r="K261" t="str">
            <v>2LL</v>
          </cell>
          <cell r="L261">
            <v>0</v>
          </cell>
          <cell r="M261">
            <v>839.09200000000021</v>
          </cell>
          <cell r="N261">
            <v>839.09200000000021</v>
          </cell>
          <cell r="O261">
            <v>4714</v>
          </cell>
          <cell r="P261" t="str">
            <v>Y</v>
          </cell>
          <cell r="Q261" t="str">
            <v>FAMILY 6</v>
          </cell>
          <cell r="R261">
            <v>0</v>
          </cell>
          <cell r="S261">
            <v>612.77143654466909</v>
          </cell>
          <cell r="T261" t="str">
            <v>Y</v>
          </cell>
          <cell r="U261" t="str">
            <v>Y</v>
          </cell>
          <cell r="V261">
            <v>0</v>
          </cell>
          <cell r="W261">
            <v>514171.6102331396</v>
          </cell>
          <cell r="X261">
            <v>-233.70642199926894</v>
          </cell>
          <cell r="Y261" t="str">
            <v>2014</v>
          </cell>
          <cell r="Z261">
            <v>42186</v>
          </cell>
          <cell r="AA261">
            <v>75</v>
          </cell>
          <cell r="AB261">
            <v>50</v>
          </cell>
          <cell r="AC261">
            <v>0</v>
          </cell>
          <cell r="AD261">
            <v>62.931900000000013</v>
          </cell>
          <cell r="AE261">
            <v>41.954600000000013</v>
          </cell>
          <cell r="AF261">
            <v>0</v>
          </cell>
          <cell r="AG261">
            <v>170.77452199926893</v>
          </cell>
          <cell r="AH261">
            <v>191.75182199926894</v>
          </cell>
          <cell r="AI261">
            <v>1</v>
          </cell>
          <cell r="AJ261" t="str">
            <v>100.E1</v>
          </cell>
          <cell r="AK261" t="str">
            <v/>
          </cell>
          <cell r="AL261">
            <v>5</v>
          </cell>
          <cell r="AM261" t="str">
            <v>1 Heddon StreetLL</v>
          </cell>
        </row>
        <row r="262">
          <cell r="A262" t="str">
            <v>1 Heddon Street</v>
          </cell>
          <cell r="B262">
            <v>100</v>
          </cell>
          <cell r="C262" t="str">
            <v>Office</v>
          </cell>
          <cell r="D262" t="str">
            <v>E1</v>
          </cell>
          <cell r="E262">
            <v>0</v>
          </cell>
          <cell r="F262" t="str">
            <v>G</v>
          </cell>
          <cell r="G262">
            <v>175</v>
          </cell>
          <cell r="H262" t="str">
            <v>100.1</v>
          </cell>
          <cell r="I262" t="str">
            <v>Regent Street</v>
          </cell>
          <cell r="J262">
            <v>2</v>
          </cell>
          <cell r="K262" t="str">
            <v>2Office</v>
          </cell>
          <cell r="L262">
            <v>2198.0849800000001</v>
          </cell>
          <cell r="M262">
            <v>2198.0849800000001</v>
          </cell>
          <cell r="N262">
            <v>2813.5487744000002</v>
          </cell>
          <cell r="O262">
            <v>4714</v>
          </cell>
          <cell r="P262" t="str">
            <v>Y</v>
          </cell>
          <cell r="Q262" t="str">
            <v>FAMILY 6</v>
          </cell>
          <cell r="R262">
            <v>0</v>
          </cell>
          <cell r="S262">
            <v>612.77143654466909</v>
          </cell>
          <cell r="T262" t="str">
            <v>Y</v>
          </cell>
          <cell r="U262" t="str">
            <v>Y</v>
          </cell>
          <cell r="V262">
            <v>0</v>
          </cell>
          <cell r="W262">
            <v>1346923.6908418604</v>
          </cell>
          <cell r="X262">
            <v>-612.21722519835077</v>
          </cell>
          <cell r="Y262">
            <v>43405</v>
          </cell>
          <cell r="Z262">
            <v>44135</v>
          </cell>
          <cell r="AA262">
            <v>100</v>
          </cell>
          <cell r="AB262">
            <v>75</v>
          </cell>
          <cell r="AC262">
            <v>0</v>
          </cell>
          <cell r="AD262">
            <v>219.80849800000001</v>
          </cell>
          <cell r="AE262">
            <v>164.85637350000002</v>
          </cell>
          <cell r="AF262">
            <v>0</v>
          </cell>
          <cell r="AG262">
            <v>392.40872719835079</v>
          </cell>
          <cell r="AH262">
            <v>447.36085169835076</v>
          </cell>
          <cell r="AI262">
            <v>1</v>
          </cell>
          <cell r="AJ262" t="str">
            <v>100.E1</v>
          </cell>
          <cell r="AK262" t="str">
            <v/>
          </cell>
          <cell r="AL262">
            <v>1</v>
          </cell>
          <cell r="AM262" t="str">
            <v>1 Heddon StreetOffice</v>
          </cell>
        </row>
        <row r="263">
          <cell r="A263" t="str">
            <v>1 Heddon Street</v>
          </cell>
          <cell r="B263">
            <v>100</v>
          </cell>
          <cell r="C263">
            <v>0</v>
          </cell>
          <cell r="D263">
            <v>0</v>
          </cell>
          <cell r="E263">
            <v>0</v>
          </cell>
          <cell r="F263" t="str">
            <v>-</v>
          </cell>
          <cell r="G263" t="str">
            <v>-</v>
          </cell>
          <cell r="H263">
            <v>0</v>
          </cell>
          <cell r="I263" t="str">
            <v>Regent Street</v>
          </cell>
          <cell r="J263">
            <v>2</v>
          </cell>
          <cell r="K263" t="str">
            <v>20</v>
          </cell>
          <cell r="L263">
            <v>0</v>
          </cell>
          <cell r="M263" t="e">
            <v>#N/A</v>
          </cell>
          <cell r="N263" t="e">
            <v>#N/A</v>
          </cell>
          <cell r="O263">
            <v>4714</v>
          </cell>
          <cell r="P263" t="str">
            <v>Y</v>
          </cell>
          <cell r="Q263" t="str">
            <v>FAMILY 6</v>
          </cell>
          <cell r="R263">
            <v>0</v>
          </cell>
          <cell r="S263">
            <v>612.77143654466909</v>
          </cell>
          <cell r="T263">
            <v>0</v>
          </cell>
          <cell r="U263">
            <v>0</v>
          </cell>
          <cell r="V263">
            <v>0</v>
          </cell>
          <cell r="W263">
            <v>0</v>
          </cell>
          <cell r="X263">
            <v>0</v>
          </cell>
          <cell r="Y263" t="str">
            <v>N</v>
          </cell>
          <cell r="Z263" t="str">
            <v>N</v>
          </cell>
          <cell r="AA263" t="str">
            <v>N</v>
          </cell>
          <cell r="AB263" t="str">
            <v>N</v>
          </cell>
          <cell r="AC263">
            <v>0</v>
          </cell>
          <cell r="AD263">
            <v>0</v>
          </cell>
          <cell r="AE263">
            <v>0</v>
          </cell>
          <cell r="AF263">
            <v>0</v>
          </cell>
          <cell r="AG263">
            <v>0</v>
          </cell>
          <cell r="AH263">
            <v>0</v>
          </cell>
          <cell r="AI263">
            <v>1</v>
          </cell>
          <cell r="AJ263" t="str">
            <v/>
          </cell>
          <cell r="AK263" t="str">
            <v/>
          </cell>
          <cell r="AL263">
            <v>0</v>
          </cell>
          <cell r="AM263" t="str">
            <v>1 Heddon Street0</v>
          </cell>
        </row>
        <row r="264">
          <cell r="A264" t="str">
            <v>17-25 Regent St</v>
          </cell>
          <cell r="B264">
            <v>251</v>
          </cell>
          <cell r="C264" t="str">
            <v xml:space="preserve">None </v>
          </cell>
          <cell r="D264">
            <v>0</v>
          </cell>
          <cell r="E264">
            <v>0</v>
          </cell>
          <cell r="F264" t="str">
            <v>-</v>
          </cell>
          <cell r="G264" t="str">
            <v>-</v>
          </cell>
          <cell r="H264">
            <v>251</v>
          </cell>
          <cell r="I264" t="str">
            <v>Regent Street</v>
          </cell>
          <cell r="J264">
            <v>0</v>
          </cell>
          <cell r="K264" t="str">
            <v xml:space="preserve">0None </v>
          </cell>
          <cell r="L264">
            <v>0</v>
          </cell>
          <cell r="M264">
            <v>1</v>
          </cell>
          <cell r="N264">
            <v>1</v>
          </cell>
          <cell r="O264">
            <v>1</v>
          </cell>
          <cell r="P264" t="str">
            <v>N</v>
          </cell>
          <cell r="Q264" t="str">
            <v>N</v>
          </cell>
          <cell r="R264">
            <v>0</v>
          </cell>
          <cell r="S264">
            <v>0</v>
          </cell>
          <cell r="T264">
            <v>0</v>
          </cell>
          <cell r="U264">
            <v>0</v>
          </cell>
          <cell r="V264">
            <v>0</v>
          </cell>
          <cell r="W264">
            <v>0</v>
          </cell>
          <cell r="X264">
            <v>0</v>
          </cell>
          <cell r="Y264" t="str">
            <v>N</v>
          </cell>
          <cell r="Z264" t="str">
            <v>N</v>
          </cell>
          <cell r="AA264" t="str">
            <v>N</v>
          </cell>
          <cell r="AB264" t="str">
            <v>N</v>
          </cell>
          <cell r="AC264">
            <v>0</v>
          </cell>
          <cell r="AD264">
            <v>0</v>
          </cell>
          <cell r="AE264">
            <v>0</v>
          </cell>
          <cell r="AF264">
            <v>0</v>
          </cell>
          <cell r="AG264">
            <v>0</v>
          </cell>
          <cell r="AH264">
            <v>0</v>
          </cell>
          <cell r="AI264">
            <v>0</v>
          </cell>
          <cell r="AJ264" t="str">
            <v/>
          </cell>
          <cell r="AK264" t="str">
            <v/>
          </cell>
          <cell r="AL264">
            <v>0</v>
          </cell>
          <cell r="AM264" t="str">
            <v xml:space="preserve">17-25 Regent StNone </v>
          </cell>
        </row>
        <row r="265">
          <cell r="A265" t="str">
            <v>17-25 Regent St</v>
          </cell>
          <cell r="B265">
            <v>251</v>
          </cell>
          <cell r="C265">
            <v>0</v>
          </cell>
          <cell r="D265">
            <v>0</v>
          </cell>
          <cell r="E265">
            <v>0</v>
          </cell>
          <cell r="F265" t="str">
            <v>-</v>
          </cell>
          <cell r="G265" t="str">
            <v>-</v>
          </cell>
          <cell r="H265">
            <v>0</v>
          </cell>
          <cell r="I265" t="str">
            <v>Regent Street</v>
          </cell>
          <cell r="J265">
            <v>0</v>
          </cell>
          <cell r="K265" t="str">
            <v>00</v>
          </cell>
          <cell r="L265">
            <v>0</v>
          </cell>
          <cell r="M265" t="e">
            <v>#N/A</v>
          </cell>
          <cell r="N265" t="e">
            <v>#N/A</v>
          </cell>
          <cell r="O265">
            <v>1</v>
          </cell>
          <cell r="P265" t="str">
            <v>N</v>
          </cell>
          <cell r="Q265" t="str">
            <v>N</v>
          </cell>
          <cell r="R265">
            <v>0</v>
          </cell>
          <cell r="S265">
            <v>0</v>
          </cell>
          <cell r="T265">
            <v>0</v>
          </cell>
          <cell r="U265">
            <v>0</v>
          </cell>
          <cell r="V265">
            <v>0</v>
          </cell>
          <cell r="W265">
            <v>0</v>
          </cell>
          <cell r="X265">
            <v>0</v>
          </cell>
          <cell r="Y265" t="str">
            <v>N</v>
          </cell>
          <cell r="Z265" t="str">
            <v>N</v>
          </cell>
          <cell r="AA265" t="str">
            <v>N</v>
          </cell>
          <cell r="AB265" t="str">
            <v>N</v>
          </cell>
          <cell r="AC265">
            <v>0</v>
          </cell>
          <cell r="AD265">
            <v>0</v>
          </cell>
          <cell r="AE265">
            <v>0</v>
          </cell>
          <cell r="AF265">
            <v>0</v>
          </cell>
          <cell r="AG265">
            <v>0</v>
          </cell>
          <cell r="AH265">
            <v>0</v>
          </cell>
          <cell r="AI265">
            <v>0</v>
          </cell>
          <cell r="AJ265" t="str">
            <v/>
          </cell>
          <cell r="AK265" t="str">
            <v/>
          </cell>
          <cell r="AL265">
            <v>0</v>
          </cell>
          <cell r="AM265" t="str">
            <v>17-25 Regent St0</v>
          </cell>
        </row>
        <row r="266">
          <cell r="A266" t="str">
            <v>17-25 Regent St</v>
          </cell>
          <cell r="B266">
            <v>251</v>
          </cell>
          <cell r="C266">
            <v>0</v>
          </cell>
          <cell r="D266">
            <v>0</v>
          </cell>
          <cell r="E266">
            <v>0</v>
          </cell>
          <cell r="F266" t="str">
            <v>-</v>
          </cell>
          <cell r="G266" t="str">
            <v>-</v>
          </cell>
          <cell r="H266">
            <v>0</v>
          </cell>
          <cell r="I266" t="str">
            <v>Regent Street</v>
          </cell>
          <cell r="J266">
            <v>0</v>
          </cell>
          <cell r="K266" t="str">
            <v>00</v>
          </cell>
          <cell r="L266">
            <v>0</v>
          </cell>
          <cell r="M266" t="e">
            <v>#N/A</v>
          </cell>
          <cell r="N266" t="e">
            <v>#N/A</v>
          </cell>
          <cell r="O266">
            <v>1</v>
          </cell>
          <cell r="P266" t="str">
            <v>N</v>
          </cell>
          <cell r="Q266" t="str">
            <v>N</v>
          </cell>
          <cell r="R266">
            <v>0</v>
          </cell>
          <cell r="S266">
            <v>0</v>
          </cell>
          <cell r="T266">
            <v>0</v>
          </cell>
          <cell r="U266">
            <v>0</v>
          </cell>
          <cell r="V266">
            <v>0</v>
          </cell>
          <cell r="W266">
            <v>0</v>
          </cell>
          <cell r="X266">
            <v>0</v>
          </cell>
          <cell r="Y266" t="str">
            <v>N</v>
          </cell>
          <cell r="Z266" t="str">
            <v>N</v>
          </cell>
          <cell r="AA266" t="str">
            <v>N</v>
          </cell>
          <cell r="AB266" t="str">
            <v>N</v>
          </cell>
          <cell r="AC266">
            <v>0</v>
          </cell>
          <cell r="AD266">
            <v>0</v>
          </cell>
          <cell r="AE266">
            <v>0</v>
          </cell>
          <cell r="AF266">
            <v>0</v>
          </cell>
          <cell r="AG266">
            <v>0</v>
          </cell>
          <cell r="AH266">
            <v>0</v>
          </cell>
          <cell r="AI266">
            <v>0</v>
          </cell>
          <cell r="AJ266" t="str">
            <v/>
          </cell>
          <cell r="AK266" t="str">
            <v/>
          </cell>
          <cell r="AL266">
            <v>0</v>
          </cell>
          <cell r="AM266" t="str">
            <v>17-25 Regent St0</v>
          </cell>
        </row>
        <row r="267">
          <cell r="A267" t="str">
            <v>2 New Burlington Pl</v>
          </cell>
          <cell r="B267">
            <v>253</v>
          </cell>
          <cell r="C267" t="str">
            <v xml:space="preserve">None </v>
          </cell>
          <cell r="D267">
            <v>0</v>
          </cell>
          <cell r="E267">
            <v>0</v>
          </cell>
          <cell r="F267" t="str">
            <v>-</v>
          </cell>
          <cell r="G267" t="str">
            <v>-</v>
          </cell>
          <cell r="H267">
            <v>253</v>
          </cell>
          <cell r="I267" t="str">
            <v>Regent Street</v>
          </cell>
          <cell r="J267">
            <v>0</v>
          </cell>
          <cell r="K267" t="str">
            <v xml:space="preserve">0None </v>
          </cell>
          <cell r="L267">
            <v>0</v>
          </cell>
          <cell r="M267">
            <v>1</v>
          </cell>
          <cell r="N267">
            <v>1</v>
          </cell>
          <cell r="O267">
            <v>1</v>
          </cell>
          <cell r="P267" t="str">
            <v>N</v>
          </cell>
          <cell r="Q267" t="str">
            <v>N</v>
          </cell>
          <cell r="R267">
            <v>0</v>
          </cell>
          <cell r="S267">
            <v>0</v>
          </cell>
          <cell r="T267">
            <v>0</v>
          </cell>
          <cell r="U267">
            <v>0</v>
          </cell>
          <cell r="V267">
            <v>0</v>
          </cell>
          <cell r="W267">
            <v>0</v>
          </cell>
          <cell r="X267">
            <v>0</v>
          </cell>
          <cell r="Y267" t="str">
            <v>N</v>
          </cell>
          <cell r="Z267" t="str">
            <v>N</v>
          </cell>
          <cell r="AA267" t="str">
            <v>N</v>
          </cell>
          <cell r="AB267" t="str">
            <v>N</v>
          </cell>
          <cell r="AC267">
            <v>0</v>
          </cell>
          <cell r="AD267">
            <v>0</v>
          </cell>
          <cell r="AE267">
            <v>0</v>
          </cell>
          <cell r="AF267">
            <v>0</v>
          </cell>
          <cell r="AG267">
            <v>0</v>
          </cell>
          <cell r="AH267">
            <v>0</v>
          </cell>
          <cell r="AI267">
            <v>0</v>
          </cell>
          <cell r="AJ267" t="str">
            <v/>
          </cell>
          <cell r="AK267" t="str">
            <v/>
          </cell>
          <cell r="AL267">
            <v>0</v>
          </cell>
          <cell r="AM267" t="str">
            <v xml:space="preserve">2 New Burlington PlNone </v>
          </cell>
        </row>
        <row r="268">
          <cell r="A268" t="str">
            <v>2 New Burlington Pl</v>
          </cell>
          <cell r="B268">
            <v>253</v>
          </cell>
          <cell r="C268">
            <v>0</v>
          </cell>
          <cell r="D268">
            <v>0</v>
          </cell>
          <cell r="E268">
            <v>0</v>
          </cell>
          <cell r="F268" t="str">
            <v>-</v>
          </cell>
          <cell r="G268" t="str">
            <v>-</v>
          </cell>
          <cell r="H268">
            <v>0</v>
          </cell>
          <cell r="I268" t="str">
            <v>Regent Street</v>
          </cell>
          <cell r="J268">
            <v>0</v>
          </cell>
          <cell r="K268" t="str">
            <v>00</v>
          </cell>
          <cell r="L268">
            <v>0</v>
          </cell>
          <cell r="M268" t="e">
            <v>#N/A</v>
          </cell>
          <cell r="N268" t="e">
            <v>#N/A</v>
          </cell>
          <cell r="O268">
            <v>1</v>
          </cell>
          <cell r="P268" t="str">
            <v>N</v>
          </cell>
          <cell r="Q268" t="str">
            <v>N</v>
          </cell>
          <cell r="R268">
            <v>0</v>
          </cell>
          <cell r="S268">
            <v>0</v>
          </cell>
          <cell r="T268">
            <v>0</v>
          </cell>
          <cell r="U268">
            <v>0</v>
          </cell>
          <cell r="V268">
            <v>0</v>
          </cell>
          <cell r="W268">
            <v>0</v>
          </cell>
          <cell r="X268">
            <v>0</v>
          </cell>
          <cell r="Y268" t="str">
            <v>N</v>
          </cell>
          <cell r="Z268" t="str">
            <v>N</v>
          </cell>
          <cell r="AA268" t="str">
            <v>N</v>
          </cell>
          <cell r="AB268" t="str">
            <v>N</v>
          </cell>
          <cell r="AC268">
            <v>0</v>
          </cell>
          <cell r="AD268">
            <v>0</v>
          </cell>
          <cell r="AE268">
            <v>0</v>
          </cell>
          <cell r="AF268">
            <v>0</v>
          </cell>
          <cell r="AG268">
            <v>0</v>
          </cell>
          <cell r="AH268">
            <v>0</v>
          </cell>
          <cell r="AI268">
            <v>0</v>
          </cell>
          <cell r="AJ268" t="str">
            <v/>
          </cell>
          <cell r="AK268" t="str">
            <v/>
          </cell>
          <cell r="AL268">
            <v>0</v>
          </cell>
          <cell r="AM268" t="str">
            <v>2 New Burlington Pl0</v>
          </cell>
        </row>
        <row r="269">
          <cell r="A269" t="str">
            <v>2 New Burlington Pl</v>
          </cell>
          <cell r="B269">
            <v>253</v>
          </cell>
          <cell r="C269">
            <v>0</v>
          </cell>
          <cell r="D269">
            <v>0</v>
          </cell>
          <cell r="E269">
            <v>0</v>
          </cell>
          <cell r="F269" t="str">
            <v>-</v>
          </cell>
          <cell r="G269" t="str">
            <v>-</v>
          </cell>
          <cell r="H269">
            <v>0</v>
          </cell>
          <cell r="I269" t="str">
            <v>Regent Street</v>
          </cell>
          <cell r="J269">
            <v>0</v>
          </cell>
          <cell r="K269" t="str">
            <v>00</v>
          </cell>
          <cell r="L269">
            <v>0</v>
          </cell>
          <cell r="M269" t="e">
            <v>#N/A</v>
          </cell>
          <cell r="N269" t="e">
            <v>#N/A</v>
          </cell>
          <cell r="O269">
            <v>1</v>
          </cell>
          <cell r="P269" t="str">
            <v>N</v>
          </cell>
          <cell r="Q269" t="str">
            <v>N</v>
          </cell>
          <cell r="R269">
            <v>0</v>
          </cell>
          <cell r="S269">
            <v>0</v>
          </cell>
          <cell r="T269">
            <v>0</v>
          </cell>
          <cell r="U269">
            <v>0</v>
          </cell>
          <cell r="V269">
            <v>0</v>
          </cell>
          <cell r="W269">
            <v>0</v>
          </cell>
          <cell r="X269">
            <v>0</v>
          </cell>
          <cell r="Y269" t="str">
            <v>N</v>
          </cell>
          <cell r="Z269" t="str">
            <v>N</v>
          </cell>
          <cell r="AA269" t="str">
            <v>N</v>
          </cell>
          <cell r="AB269" t="str">
            <v>N</v>
          </cell>
          <cell r="AC269">
            <v>0</v>
          </cell>
          <cell r="AD269">
            <v>0</v>
          </cell>
          <cell r="AE269">
            <v>0</v>
          </cell>
          <cell r="AF269">
            <v>0</v>
          </cell>
          <cell r="AG269">
            <v>0</v>
          </cell>
          <cell r="AH269">
            <v>0</v>
          </cell>
          <cell r="AI269">
            <v>0</v>
          </cell>
          <cell r="AJ269" t="str">
            <v/>
          </cell>
          <cell r="AK269" t="str">
            <v/>
          </cell>
          <cell r="AL269">
            <v>0</v>
          </cell>
          <cell r="AM269" t="str">
            <v>2 New Burlington Pl0</v>
          </cell>
        </row>
        <row r="270">
          <cell r="A270" t="str">
            <v>207-209 Piccadilly</v>
          </cell>
          <cell r="B270">
            <v>255</v>
          </cell>
          <cell r="C270" t="str">
            <v xml:space="preserve">None </v>
          </cell>
          <cell r="D270">
            <v>0</v>
          </cell>
          <cell r="E270">
            <v>0</v>
          </cell>
          <cell r="F270" t="str">
            <v>-</v>
          </cell>
          <cell r="G270" t="str">
            <v>-</v>
          </cell>
          <cell r="H270">
            <v>255</v>
          </cell>
          <cell r="I270" t="str">
            <v>Regent Street</v>
          </cell>
          <cell r="J270">
            <v>0</v>
          </cell>
          <cell r="K270" t="str">
            <v xml:space="preserve">0None </v>
          </cell>
          <cell r="L270">
            <v>0</v>
          </cell>
          <cell r="M270">
            <v>1</v>
          </cell>
          <cell r="N270">
            <v>1</v>
          </cell>
          <cell r="O270">
            <v>1</v>
          </cell>
          <cell r="P270" t="str">
            <v>N</v>
          </cell>
          <cell r="Q270" t="str">
            <v>N</v>
          </cell>
          <cell r="R270">
            <v>0</v>
          </cell>
          <cell r="S270">
            <v>0</v>
          </cell>
          <cell r="T270">
            <v>0</v>
          </cell>
          <cell r="U270">
            <v>0</v>
          </cell>
          <cell r="V270">
            <v>0</v>
          </cell>
          <cell r="W270">
            <v>0</v>
          </cell>
          <cell r="X270">
            <v>0</v>
          </cell>
          <cell r="Y270" t="str">
            <v>N</v>
          </cell>
          <cell r="Z270" t="str">
            <v>N</v>
          </cell>
          <cell r="AA270" t="str">
            <v>N</v>
          </cell>
          <cell r="AB270" t="str">
            <v>N</v>
          </cell>
          <cell r="AC270">
            <v>0</v>
          </cell>
          <cell r="AD270">
            <v>0</v>
          </cell>
          <cell r="AE270">
            <v>0</v>
          </cell>
          <cell r="AF270">
            <v>0</v>
          </cell>
          <cell r="AG270">
            <v>0</v>
          </cell>
          <cell r="AH270">
            <v>0</v>
          </cell>
          <cell r="AI270">
            <v>0</v>
          </cell>
          <cell r="AJ270" t="str">
            <v/>
          </cell>
          <cell r="AK270" t="str">
            <v/>
          </cell>
          <cell r="AL270">
            <v>0</v>
          </cell>
          <cell r="AM270" t="str">
            <v xml:space="preserve">207-209 PiccadillyNone </v>
          </cell>
        </row>
        <row r="271">
          <cell r="A271" t="str">
            <v>207-209 Piccadilly</v>
          </cell>
          <cell r="B271">
            <v>255</v>
          </cell>
          <cell r="C271">
            <v>0</v>
          </cell>
          <cell r="D271">
            <v>0</v>
          </cell>
          <cell r="E271">
            <v>0</v>
          </cell>
          <cell r="F271" t="str">
            <v>-</v>
          </cell>
          <cell r="G271" t="str">
            <v>-</v>
          </cell>
          <cell r="H271">
            <v>0</v>
          </cell>
          <cell r="I271" t="str">
            <v>Regent Street</v>
          </cell>
          <cell r="J271">
            <v>0</v>
          </cell>
          <cell r="K271" t="str">
            <v>00</v>
          </cell>
          <cell r="L271">
            <v>0</v>
          </cell>
          <cell r="M271" t="e">
            <v>#N/A</v>
          </cell>
          <cell r="N271" t="e">
            <v>#N/A</v>
          </cell>
          <cell r="O271">
            <v>1</v>
          </cell>
          <cell r="P271" t="str">
            <v>N</v>
          </cell>
          <cell r="Q271" t="str">
            <v>N</v>
          </cell>
          <cell r="R271">
            <v>0</v>
          </cell>
          <cell r="S271">
            <v>0</v>
          </cell>
          <cell r="T271">
            <v>0</v>
          </cell>
          <cell r="U271">
            <v>0</v>
          </cell>
          <cell r="V271">
            <v>0</v>
          </cell>
          <cell r="W271">
            <v>0</v>
          </cell>
          <cell r="X271">
            <v>0</v>
          </cell>
          <cell r="Y271" t="str">
            <v>N</v>
          </cell>
          <cell r="Z271" t="str">
            <v>N</v>
          </cell>
          <cell r="AA271" t="str">
            <v>N</v>
          </cell>
          <cell r="AB271" t="str">
            <v>N</v>
          </cell>
          <cell r="AC271">
            <v>0</v>
          </cell>
          <cell r="AD271">
            <v>0</v>
          </cell>
          <cell r="AE271">
            <v>0</v>
          </cell>
          <cell r="AF271">
            <v>0</v>
          </cell>
          <cell r="AG271">
            <v>0</v>
          </cell>
          <cell r="AH271">
            <v>0</v>
          </cell>
          <cell r="AI271">
            <v>0</v>
          </cell>
          <cell r="AJ271" t="str">
            <v/>
          </cell>
          <cell r="AK271" t="str">
            <v/>
          </cell>
          <cell r="AL271">
            <v>0</v>
          </cell>
          <cell r="AM271" t="str">
            <v>207-209 Piccadilly0</v>
          </cell>
        </row>
        <row r="272">
          <cell r="A272" t="str">
            <v>207-209 Piccadilly</v>
          </cell>
          <cell r="B272">
            <v>255</v>
          </cell>
          <cell r="C272">
            <v>0</v>
          </cell>
          <cell r="D272">
            <v>0</v>
          </cell>
          <cell r="E272">
            <v>0</v>
          </cell>
          <cell r="F272" t="str">
            <v>-</v>
          </cell>
          <cell r="G272" t="str">
            <v>-</v>
          </cell>
          <cell r="H272">
            <v>0</v>
          </cell>
          <cell r="I272" t="str">
            <v>Regent Street</v>
          </cell>
          <cell r="J272">
            <v>0</v>
          </cell>
          <cell r="K272" t="str">
            <v>00</v>
          </cell>
          <cell r="L272">
            <v>0</v>
          </cell>
          <cell r="M272" t="e">
            <v>#N/A</v>
          </cell>
          <cell r="N272" t="e">
            <v>#N/A</v>
          </cell>
          <cell r="O272">
            <v>1</v>
          </cell>
          <cell r="P272" t="str">
            <v>N</v>
          </cell>
          <cell r="Q272" t="str">
            <v>N</v>
          </cell>
          <cell r="R272">
            <v>0</v>
          </cell>
          <cell r="S272">
            <v>0</v>
          </cell>
          <cell r="T272">
            <v>0</v>
          </cell>
          <cell r="U272">
            <v>0</v>
          </cell>
          <cell r="V272">
            <v>0</v>
          </cell>
          <cell r="W272">
            <v>0</v>
          </cell>
          <cell r="X272">
            <v>0</v>
          </cell>
          <cell r="Y272" t="str">
            <v>N</v>
          </cell>
          <cell r="Z272" t="str">
            <v>N</v>
          </cell>
          <cell r="AA272" t="str">
            <v>N</v>
          </cell>
          <cell r="AB272" t="str">
            <v>N</v>
          </cell>
          <cell r="AC272">
            <v>0</v>
          </cell>
          <cell r="AD272">
            <v>0</v>
          </cell>
          <cell r="AE272">
            <v>0</v>
          </cell>
          <cell r="AF272">
            <v>0</v>
          </cell>
          <cell r="AG272">
            <v>0</v>
          </cell>
          <cell r="AH272">
            <v>0</v>
          </cell>
          <cell r="AI272">
            <v>0</v>
          </cell>
          <cell r="AJ272" t="str">
            <v/>
          </cell>
          <cell r="AK272" t="str">
            <v/>
          </cell>
          <cell r="AL272">
            <v>0</v>
          </cell>
          <cell r="AM272" t="str">
            <v>207-209 Piccadilly0</v>
          </cell>
        </row>
        <row r="273">
          <cell r="A273" t="str">
            <v>90 Mortimer Street</v>
          </cell>
          <cell r="B273">
            <v>260</v>
          </cell>
          <cell r="C273" t="str">
            <v xml:space="preserve">None </v>
          </cell>
          <cell r="D273">
            <v>0</v>
          </cell>
          <cell r="E273">
            <v>0</v>
          </cell>
          <cell r="F273" t="str">
            <v>-</v>
          </cell>
          <cell r="G273" t="str">
            <v>-</v>
          </cell>
          <cell r="H273">
            <v>260</v>
          </cell>
          <cell r="I273" t="str">
            <v>Regent Street</v>
          </cell>
          <cell r="J273">
            <v>0</v>
          </cell>
          <cell r="K273" t="str">
            <v xml:space="preserve">0None </v>
          </cell>
          <cell r="L273">
            <v>0</v>
          </cell>
          <cell r="M273">
            <v>1</v>
          </cell>
          <cell r="N273">
            <v>1</v>
          </cell>
          <cell r="O273">
            <v>1</v>
          </cell>
          <cell r="P273" t="str">
            <v>N</v>
          </cell>
          <cell r="Q273" t="str">
            <v>N</v>
          </cell>
          <cell r="R273">
            <v>0</v>
          </cell>
          <cell r="S273">
            <v>0</v>
          </cell>
          <cell r="T273">
            <v>0</v>
          </cell>
          <cell r="U273">
            <v>0</v>
          </cell>
          <cell r="V273">
            <v>0</v>
          </cell>
          <cell r="W273">
            <v>0</v>
          </cell>
          <cell r="X273">
            <v>0</v>
          </cell>
          <cell r="Y273" t="str">
            <v>N</v>
          </cell>
          <cell r="Z273" t="str">
            <v>N</v>
          </cell>
          <cell r="AA273" t="str">
            <v>N</v>
          </cell>
          <cell r="AB273" t="str">
            <v>N</v>
          </cell>
          <cell r="AC273">
            <v>0</v>
          </cell>
          <cell r="AD273">
            <v>0</v>
          </cell>
          <cell r="AE273">
            <v>0</v>
          </cell>
          <cell r="AF273">
            <v>0</v>
          </cell>
          <cell r="AG273">
            <v>0</v>
          </cell>
          <cell r="AH273">
            <v>0</v>
          </cell>
          <cell r="AI273">
            <v>0</v>
          </cell>
          <cell r="AJ273" t="str">
            <v/>
          </cell>
          <cell r="AK273" t="str">
            <v/>
          </cell>
          <cell r="AL273">
            <v>0</v>
          </cell>
          <cell r="AM273" t="str">
            <v xml:space="preserve">90 Mortimer StreetNone </v>
          </cell>
        </row>
        <row r="274">
          <cell r="A274" t="str">
            <v>90 Mortimer Street</v>
          </cell>
          <cell r="B274">
            <v>260</v>
          </cell>
          <cell r="C274">
            <v>0</v>
          </cell>
          <cell r="D274">
            <v>0</v>
          </cell>
          <cell r="E274">
            <v>0</v>
          </cell>
          <cell r="F274" t="str">
            <v>-</v>
          </cell>
          <cell r="G274" t="str">
            <v>-</v>
          </cell>
          <cell r="H274">
            <v>0</v>
          </cell>
          <cell r="I274" t="str">
            <v>Regent Street</v>
          </cell>
          <cell r="J274">
            <v>0</v>
          </cell>
          <cell r="K274" t="str">
            <v>00</v>
          </cell>
          <cell r="L274">
            <v>0</v>
          </cell>
          <cell r="M274" t="e">
            <v>#N/A</v>
          </cell>
          <cell r="N274" t="e">
            <v>#N/A</v>
          </cell>
          <cell r="O274">
            <v>1</v>
          </cell>
          <cell r="P274" t="str">
            <v>N</v>
          </cell>
          <cell r="Q274" t="str">
            <v>N</v>
          </cell>
          <cell r="R274">
            <v>0</v>
          </cell>
          <cell r="S274">
            <v>0</v>
          </cell>
          <cell r="T274">
            <v>0</v>
          </cell>
          <cell r="U274">
            <v>0</v>
          </cell>
          <cell r="V274">
            <v>0</v>
          </cell>
          <cell r="W274">
            <v>0</v>
          </cell>
          <cell r="X274">
            <v>0</v>
          </cell>
          <cell r="Y274" t="str">
            <v>N</v>
          </cell>
          <cell r="Z274" t="str">
            <v>N</v>
          </cell>
          <cell r="AA274" t="str">
            <v>N</v>
          </cell>
          <cell r="AB274" t="str">
            <v>N</v>
          </cell>
          <cell r="AC274">
            <v>0</v>
          </cell>
          <cell r="AD274">
            <v>0</v>
          </cell>
          <cell r="AE274">
            <v>0</v>
          </cell>
          <cell r="AF274">
            <v>0</v>
          </cell>
          <cell r="AG274">
            <v>0</v>
          </cell>
          <cell r="AH274">
            <v>0</v>
          </cell>
          <cell r="AI274">
            <v>0</v>
          </cell>
          <cell r="AJ274" t="str">
            <v/>
          </cell>
          <cell r="AK274" t="str">
            <v/>
          </cell>
          <cell r="AL274">
            <v>0</v>
          </cell>
          <cell r="AM274" t="str">
            <v>90 Mortimer Street0</v>
          </cell>
        </row>
        <row r="275">
          <cell r="A275" t="str">
            <v>90 Mortimer Street</v>
          </cell>
          <cell r="B275">
            <v>260</v>
          </cell>
          <cell r="C275">
            <v>0</v>
          </cell>
          <cell r="D275">
            <v>0</v>
          </cell>
          <cell r="E275">
            <v>0</v>
          </cell>
          <cell r="F275" t="str">
            <v>-</v>
          </cell>
          <cell r="G275" t="str">
            <v>-</v>
          </cell>
          <cell r="H275">
            <v>0</v>
          </cell>
          <cell r="I275" t="str">
            <v>Regent Street</v>
          </cell>
          <cell r="J275">
            <v>0</v>
          </cell>
          <cell r="K275" t="str">
            <v>00</v>
          </cell>
          <cell r="L275">
            <v>0</v>
          </cell>
          <cell r="M275" t="e">
            <v>#N/A</v>
          </cell>
          <cell r="N275" t="e">
            <v>#N/A</v>
          </cell>
          <cell r="O275">
            <v>1</v>
          </cell>
          <cell r="P275" t="str">
            <v>N</v>
          </cell>
          <cell r="Q275" t="str">
            <v>N</v>
          </cell>
          <cell r="R275">
            <v>0</v>
          </cell>
          <cell r="S275">
            <v>0</v>
          </cell>
          <cell r="T275">
            <v>0</v>
          </cell>
          <cell r="U275">
            <v>0</v>
          </cell>
          <cell r="V275">
            <v>0</v>
          </cell>
          <cell r="W275">
            <v>0</v>
          </cell>
          <cell r="X275">
            <v>0</v>
          </cell>
          <cell r="Y275" t="str">
            <v>N</v>
          </cell>
          <cell r="Z275" t="str">
            <v>N</v>
          </cell>
          <cell r="AA275" t="str">
            <v>N</v>
          </cell>
          <cell r="AB275" t="str">
            <v>N</v>
          </cell>
          <cell r="AC275">
            <v>0</v>
          </cell>
          <cell r="AD275">
            <v>0</v>
          </cell>
          <cell r="AE275">
            <v>0</v>
          </cell>
          <cell r="AF275">
            <v>0</v>
          </cell>
          <cell r="AG275">
            <v>0</v>
          </cell>
          <cell r="AH275">
            <v>0</v>
          </cell>
          <cell r="AI275">
            <v>0</v>
          </cell>
          <cell r="AJ275" t="str">
            <v/>
          </cell>
          <cell r="AK275" t="str">
            <v/>
          </cell>
          <cell r="AL275">
            <v>0</v>
          </cell>
          <cell r="AM275" t="str">
            <v>90 Mortimer Street0</v>
          </cell>
        </row>
        <row r="276">
          <cell r="A276" t="str">
            <v>11-12 Waterloo Place (Trafalgar House)</v>
          </cell>
          <cell r="B276">
            <v>49</v>
          </cell>
          <cell r="C276" t="str">
            <v>LL</v>
          </cell>
          <cell r="D276">
            <v>0</v>
          </cell>
          <cell r="E276">
            <v>0</v>
          </cell>
          <cell r="F276" t="str">
            <v>-</v>
          </cell>
          <cell r="G276" t="str">
            <v>-</v>
          </cell>
          <cell r="H276" t="str">
            <v>49.3</v>
          </cell>
          <cell r="I276" t="str">
            <v>St James's</v>
          </cell>
          <cell r="J276">
            <v>3</v>
          </cell>
          <cell r="K276" t="str">
            <v>3LL</v>
          </cell>
          <cell r="L276">
            <v>0</v>
          </cell>
          <cell r="M276">
            <v>274.00648824006481</v>
          </cell>
          <cell r="N276">
            <v>274.00648824006481</v>
          </cell>
          <cell r="O276">
            <v>1450</v>
          </cell>
          <cell r="P276" t="str">
            <v>Y</v>
          </cell>
          <cell r="Q276" t="str">
            <v>N</v>
          </cell>
          <cell r="R276">
            <v>0</v>
          </cell>
          <cell r="S276">
            <v>0</v>
          </cell>
          <cell r="T276" t="str">
            <v>Y</v>
          </cell>
          <cell r="U276" t="str">
            <v>Y</v>
          </cell>
          <cell r="V276">
            <v>0</v>
          </cell>
          <cell r="W276">
            <v>0</v>
          </cell>
          <cell r="X276">
            <v>0</v>
          </cell>
          <cell r="Y276" t="str">
            <v>N</v>
          </cell>
          <cell r="Z276" t="str">
            <v>N</v>
          </cell>
          <cell r="AA276" t="str">
            <v>N</v>
          </cell>
          <cell r="AB276" t="str">
            <v>N</v>
          </cell>
          <cell r="AC276">
            <v>0</v>
          </cell>
          <cell r="AD276">
            <v>0</v>
          </cell>
          <cell r="AE276">
            <v>0</v>
          </cell>
          <cell r="AF276">
            <v>0</v>
          </cell>
          <cell r="AG276">
            <v>0</v>
          </cell>
          <cell r="AH276">
            <v>0</v>
          </cell>
          <cell r="AI276">
            <v>1</v>
          </cell>
          <cell r="AJ276" t="str">
            <v/>
          </cell>
          <cell r="AK276" t="str">
            <v/>
          </cell>
          <cell r="AL276">
            <v>5</v>
          </cell>
          <cell r="AM276" t="str">
            <v>11-12 Waterloo Place (Trafalgar House)LL</v>
          </cell>
        </row>
        <row r="277">
          <cell r="A277" t="str">
            <v>11-12 Waterloo Place (Trafalgar House)</v>
          </cell>
          <cell r="B277">
            <v>49</v>
          </cell>
          <cell r="C277" t="str">
            <v>Retail</v>
          </cell>
          <cell r="D277">
            <v>0</v>
          </cell>
          <cell r="E277">
            <v>0</v>
          </cell>
          <cell r="F277" t="str">
            <v>F</v>
          </cell>
          <cell r="G277">
            <v>0</v>
          </cell>
          <cell r="H277" t="str">
            <v>49.2</v>
          </cell>
          <cell r="I277" t="str">
            <v>St James's</v>
          </cell>
          <cell r="J277">
            <v>3</v>
          </cell>
          <cell r="K277" t="str">
            <v>3Retail</v>
          </cell>
          <cell r="L277">
            <v>0</v>
          </cell>
          <cell r="M277">
            <v>483.33333333333331</v>
          </cell>
          <cell r="N277">
            <v>483.33333333333331</v>
          </cell>
          <cell r="O277">
            <v>1450</v>
          </cell>
          <cell r="P277" t="str">
            <v>Y</v>
          </cell>
          <cell r="Q277" t="str">
            <v>N</v>
          </cell>
          <cell r="R277">
            <v>0</v>
          </cell>
          <cell r="S277">
            <v>0</v>
          </cell>
          <cell r="T277" t="str">
            <v>N</v>
          </cell>
          <cell r="U277" t="str">
            <v>N</v>
          </cell>
          <cell r="V277">
            <v>0</v>
          </cell>
          <cell r="W277">
            <v>0</v>
          </cell>
          <cell r="X277">
            <v>0</v>
          </cell>
          <cell r="Y277" t="str">
            <v>N</v>
          </cell>
          <cell r="Z277" t="str">
            <v>N</v>
          </cell>
          <cell r="AA277" t="str">
            <v>N</v>
          </cell>
          <cell r="AB277" t="str">
            <v>N</v>
          </cell>
          <cell r="AC277">
            <v>0</v>
          </cell>
          <cell r="AD277">
            <v>0</v>
          </cell>
          <cell r="AE277">
            <v>0</v>
          </cell>
          <cell r="AF277">
            <v>0</v>
          </cell>
          <cell r="AG277">
            <v>0</v>
          </cell>
          <cell r="AH277">
            <v>0</v>
          </cell>
          <cell r="AI277">
            <v>1</v>
          </cell>
          <cell r="AJ277" t="str">
            <v/>
          </cell>
          <cell r="AK277" t="str">
            <v/>
          </cell>
          <cell r="AL277">
            <v>2</v>
          </cell>
          <cell r="AM277" t="str">
            <v>11-12 Waterloo Place (Trafalgar House)Retail</v>
          </cell>
        </row>
        <row r="278">
          <cell r="A278" t="str">
            <v>11-12 Waterloo Place (Trafalgar House)</v>
          </cell>
          <cell r="B278">
            <v>49</v>
          </cell>
          <cell r="C278" t="str">
            <v>Office</v>
          </cell>
          <cell r="D278">
            <v>0</v>
          </cell>
          <cell r="E278">
            <v>0</v>
          </cell>
          <cell r="F278" t="str">
            <v>B</v>
          </cell>
          <cell r="G278">
            <v>0</v>
          </cell>
          <cell r="H278" t="str">
            <v>49.1</v>
          </cell>
          <cell r="I278" t="str">
            <v>St James's</v>
          </cell>
          <cell r="J278">
            <v>3</v>
          </cell>
          <cell r="K278" t="str">
            <v>3Office</v>
          </cell>
          <cell r="L278">
            <v>0</v>
          </cell>
          <cell r="M278">
            <v>966.66666666666663</v>
          </cell>
          <cell r="N278">
            <v>1237.3333333333333</v>
          </cell>
          <cell r="O278">
            <v>1450</v>
          </cell>
          <cell r="P278" t="str">
            <v>Y</v>
          </cell>
          <cell r="Q278" t="str">
            <v>N</v>
          </cell>
          <cell r="R278">
            <v>0</v>
          </cell>
          <cell r="S278">
            <v>0</v>
          </cell>
          <cell r="T278" t="str">
            <v>Y</v>
          </cell>
          <cell r="U278" t="str">
            <v>Y</v>
          </cell>
          <cell r="V278">
            <v>0</v>
          </cell>
          <cell r="W278">
            <v>0</v>
          </cell>
          <cell r="X278">
            <v>0</v>
          </cell>
          <cell r="Y278" t="str">
            <v>N</v>
          </cell>
          <cell r="Z278" t="str">
            <v>N</v>
          </cell>
          <cell r="AA278" t="str">
            <v>N</v>
          </cell>
          <cell r="AB278" t="str">
            <v>N</v>
          </cell>
          <cell r="AC278">
            <v>0</v>
          </cell>
          <cell r="AD278">
            <v>0</v>
          </cell>
          <cell r="AE278">
            <v>0</v>
          </cell>
          <cell r="AF278">
            <v>0</v>
          </cell>
          <cell r="AG278">
            <v>0</v>
          </cell>
          <cell r="AH278">
            <v>0</v>
          </cell>
          <cell r="AI278">
            <v>1</v>
          </cell>
          <cell r="AJ278" t="str">
            <v/>
          </cell>
          <cell r="AK278" t="str">
            <v/>
          </cell>
          <cell r="AL278">
            <v>1</v>
          </cell>
          <cell r="AM278" t="str">
            <v>11-12 Waterloo Place (Trafalgar House)Office</v>
          </cell>
        </row>
        <row r="279">
          <cell r="A279" t="str">
            <v>36 St James Street</v>
          </cell>
          <cell r="B279">
            <v>8</v>
          </cell>
          <cell r="C279" t="str">
            <v>LL</v>
          </cell>
          <cell r="D279" t="str">
            <v>E1</v>
          </cell>
          <cell r="E279" t="str">
            <v>G1</v>
          </cell>
          <cell r="F279" t="str">
            <v>-</v>
          </cell>
          <cell r="G279" t="str">
            <v>-</v>
          </cell>
          <cell r="H279" t="str">
            <v>8.3</v>
          </cell>
          <cell r="I279" t="str">
            <v>St James's</v>
          </cell>
          <cell r="J279">
            <v>3</v>
          </cell>
          <cell r="K279" t="str">
            <v>3LL</v>
          </cell>
          <cell r="L279">
            <v>0</v>
          </cell>
          <cell r="M279">
            <v>134.88181955961068</v>
          </cell>
          <cell r="N279">
            <v>134.88181955961068</v>
          </cell>
          <cell r="O279">
            <v>713.77374899999995</v>
          </cell>
          <cell r="P279" t="str">
            <v>Y</v>
          </cell>
          <cell r="Q279" t="str">
            <v>FAMILY 2</v>
          </cell>
          <cell r="R279">
            <v>46.737816661723642</v>
          </cell>
          <cell r="S279">
            <v>142.08060644177829</v>
          </cell>
          <cell r="T279" t="str">
            <v>Y</v>
          </cell>
          <cell r="U279" t="str">
            <v>Y</v>
          </cell>
          <cell r="V279">
            <v>6304.0817535767737</v>
          </cell>
          <cell r="W279">
            <v>19164.090720999997</v>
          </cell>
          <cell r="X279">
            <v>-10.003495241439653</v>
          </cell>
          <cell r="Y279" t="str">
            <v>2053</v>
          </cell>
          <cell r="Z279">
            <v>43800</v>
          </cell>
          <cell r="AA279">
            <v>100</v>
          </cell>
          <cell r="AB279">
            <v>75</v>
          </cell>
          <cell r="AC279">
            <v>0</v>
          </cell>
          <cell r="AD279">
            <v>13.488181955961066</v>
          </cell>
          <cell r="AE279">
            <v>10.116136466970801</v>
          </cell>
          <cell r="AF279">
            <v>0</v>
          </cell>
          <cell r="AG279">
            <v>-3.4846867145214127</v>
          </cell>
          <cell r="AH279">
            <v>-0.11264122553114753</v>
          </cell>
          <cell r="AI279">
            <v>1</v>
          </cell>
          <cell r="AJ279" t="str">
            <v>8.E1</v>
          </cell>
          <cell r="AK279" t="str">
            <v>8.G1</v>
          </cell>
          <cell r="AL279">
            <v>5</v>
          </cell>
          <cell r="AM279" t="str">
            <v>36 St James StreetLL</v>
          </cell>
        </row>
        <row r="280">
          <cell r="A280" t="str">
            <v>36 St James Street</v>
          </cell>
          <cell r="B280">
            <v>8</v>
          </cell>
          <cell r="C280" t="str">
            <v>Retail</v>
          </cell>
          <cell r="D280">
            <v>0</v>
          </cell>
          <cell r="E280">
            <v>0</v>
          </cell>
          <cell r="F280" t="str">
            <v>-</v>
          </cell>
          <cell r="G280" t="str">
            <v>-</v>
          </cell>
          <cell r="H280" t="str">
            <v>8.2</v>
          </cell>
          <cell r="I280" t="str">
            <v>St James's</v>
          </cell>
          <cell r="J280">
            <v>3</v>
          </cell>
          <cell r="K280" t="str">
            <v>3Retail</v>
          </cell>
          <cell r="L280">
            <v>410.35255100000001</v>
          </cell>
          <cell r="M280">
            <v>410.35255100000001</v>
          </cell>
          <cell r="N280">
            <v>410.35255100000001</v>
          </cell>
          <cell r="O280">
            <v>713.77374899999995</v>
          </cell>
          <cell r="P280" t="str">
            <v>Y</v>
          </cell>
          <cell r="Q280" t="str">
            <v>FAMILY 2</v>
          </cell>
          <cell r="R280">
            <v>46.737816661723642</v>
          </cell>
          <cell r="S280">
            <v>142.08060644177829</v>
          </cell>
          <cell r="T280" t="str">
            <v>N</v>
          </cell>
          <cell r="U280" t="str">
            <v>N</v>
          </cell>
          <cell r="V280">
            <v>0</v>
          </cell>
          <cell r="W280">
            <v>0</v>
          </cell>
          <cell r="X280">
            <v>0</v>
          </cell>
          <cell r="Y280" t="str">
            <v>N</v>
          </cell>
          <cell r="Z280" t="str">
            <v>N</v>
          </cell>
          <cell r="AA280" t="str">
            <v>N</v>
          </cell>
          <cell r="AB280" t="str">
            <v>N</v>
          </cell>
          <cell r="AC280">
            <v>0</v>
          </cell>
          <cell r="AD280">
            <v>0</v>
          </cell>
          <cell r="AE280">
            <v>0</v>
          </cell>
          <cell r="AF280">
            <v>0</v>
          </cell>
          <cell r="AG280">
            <v>0</v>
          </cell>
          <cell r="AH280">
            <v>0</v>
          </cell>
          <cell r="AI280">
            <v>1</v>
          </cell>
          <cell r="AJ280" t="str">
            <v/>
          </cell>
          <cell r="AK280" t="str">
            <v/>
          </cell>
          <cell r="AL280">
            <v>2</v>
          </cell>
          <cell r="AM280" t="str">
            <v>36 St James StreetRetail</v>
          </cell>
        </row>
        <row r="281">
          <cell r="A281" t="str">
            <v>36 St James Street</v>
          </cell>
          <cell r="B281">
            <v>8</v>
          </cell>
          <cell r="C281" t="str">
            <v>Office</v>
          </cell>
          <cell r="D281">
            <v>0</v>
          </cell>
          <cell r="E281" t="str">
            <v>G1</v>
          </cell>
          <cell r="F281" t="str">
            <v>G</v>
          </cell>
          <cell r="G281">
            <v>0</v>
          </cell>
          <cell r="H281" t="str">
            <v>8.1</v>
          </cell>
          <cell r="I281" t="str">
            <v>St James's</v>
          </cell>
          <cell r="J281">
            <v>3</v>
          </cell>
          <cell r="K281" t="str">
            <v>3Office</v>
          </cell>
          <cell r="L281">
            <v>867.43531099999996</v>
          </cell>
          <cell r="M281">
            <v>867.43531099999996</v>
          </cell>
          <cell r="N281">
            <v>1110.31719808</v>
          </cell>
          <cell r="O281">
            <v>713.77374899999995</v>
          </cell>
          <cell r="P281" t="str">
            <v>Y</v>
          </cell>
          <cell r="Q281" t="str">
            <v>FAMILY 2</v>
          </cell>
          <cell r="R281">
            <v>46.737816661723642</v>
          </cell>
          <cell r="S281">
            <v>142.08060644177829</v>
          </cell>
          <cell r="T281" t="str">
            <v>Y</v>
          </cell>
          <cell r="U281" t="str">
            <v>N</v>
          </cell>
          <cell r="V281">
            <v>40542.032531423225</v>
          </cell>
          <cell r="W281">
            <v>0</v>
          </cell>
          <cell r="X281">
            <v>-8.3143600315442772</v>
          </cell>
          <cell r="Y281">
            <v>0</v>
          </cell>
          <cell r="Z281">
            <v>43800</v>
          </cell>
          <cell r="AA281">
            <v>100</v>
          </cell>
          <cell r="AB281">
            <v>75</v>
          </cell>
          <cell r="AC281">
            <v>0</v>
          </cell>
          <cell r="AD281">
            <v>86.743531099999998</v>
          </cell>
          <cell r="AE281">
            <v>65.057648324999988</v>
          </cell>
          <cell r="AF281">
            <v>0</v>
          </cell>
          <cell r="AG281">
            <v>-78.429171068455716</v>
          </cell>
          <cell r="AH281">
            <v>-56.743288293455713</v>
          </cell>
          <cell r="AI281">
            <v>1</v>
          </cell>
          <cell r="AJ281" t="str">
            <v/>
          </cell>
          <cell r="AK281" t="str">
            <v>8.G1</v>
          </cell>
          <cell r="AL281">
            <v>1</v>
          </cell>
          <cell r="AM281" t="str">
            <v>36 St James StreetOffice</v>
          </cell>
        </row>
        <row r="282">
          <cell r="A282" t="str">
            <v>Kingsbury House, 13-17 King Street</v>
          </cell>
          <cell r="B282">
            <v>10</v>
          </cell>
          <cell r="C282" t="str">
            <v>LL</v>
          </cell>
          <cell r="D282" t="str">
            <v>E1</v>
          </cell>
          <cell r="E282" t="str">
            <v>G1</v>
          </cell>
          <cell r="F282" t="str">
            <v>-</v>
          </cell>
          <cell r="G282" t="str">
            <v>-</v>
          </cell>
          <cell r="H282" t="str">
            <v>10.3</v>
          </cell>
          <cell r="I282" t="str">
            <v>St James's</v>
          </cell>
          <cell r="J282">
            <v>3</v>
          </cell>
          <cell r="K282" t="str">
            <v>3LL</v>
          </cell>
          <cell r="L282">
            <v>0</v>
          </cell>
          <cell r="M282">
            <v>235.40678360989452</v>
          </cell>
          <cell r="N282">
            <v>235.40678360989452</v>
          </cell>
          <cell r="O282">
            <v>1245.7363270000001</v>
          </cell>
          <cell r="P282" t="str">
            <v>Y</v>
          </cell>
          <cell r="Q282" t="str">
            <v>FAMILY 2</v>
          </cell>
          <cell r="R282">
            <v>45.20495051679994</v>
          </cell>
          <cell r="S282">
            <v>354.54990612467594</v>
          </cell>
          <cell r="T282" t="str">
            <v>Y</v>
          </cell>
          <cell r="U282" t="str">
            <v>Y</v>
          </cell>
          <cell r="V282">
            <v>10641.552004404313</v>
          </cell>
          <cell r="W282">
            <v>83463.453030000004</v>
          </cell>
          <cell r="X282">
            <v>-40.119012790789135</v>
          </cell>
          <cell r="Y282">
            <v>43647</v>
          </cell>
          <cell r="Z282">
            <v>43435</v>
          </cell>
          <cell r="AA282">
            <v>100</v>
          </cell>
          <cell r="AB282">
            <v>75</v>
          </cell>
          <cell r="AC282">
            <v>0</v>
          </cell>
          <cell r="AD282">
            <v>23.540678360989453</v>
          </cell>
          <cell r="AE282">
            <v>17.655508770742088</v>
          </cell>
          <cell r="AF282">
            <v>0</v>
          </cell>
          <cell r="AG282">
            <v>16.578334429799682</v>
          </cell>
          <cell r="AH282">
            <v>22.463504020047047</v>
          </cell>
          <cell r="AI282">
            <v>1</v>
          </cell>
          <cell r="AJ282" t="str">
            <v>10.E1</v>
          </cell>
          <cell r="AK282" t="str">
            <v>10.G1</v>
          </cell>
          <cell r="AL282">
            <v>5</v>
          </cell>
          <cell r="AM282" t="str">
            <v>Kingsbury House, 13-17 King StreetLL</v>
          </cell>
        </row>
        <row r="283">
          <cell r="A283" t="str">
            <v>Kingsbury House, 13-17 King Street</v>
          </cell>
          <cell r="B283">
            <v>10</v>
          </cell>
          <cell r="C283" t="str">
            <v>Retail</v>
          </cell>
          <cell r="D283">
            <v>0</v>
          </cell>
          <cell r="E283">
            <v>0</v>
          </cell>
          <cell r="F283" t="str">
            <v>-</v>
          </cell>
          <cell r="G283" t="str">
            <v>-</v>
          </cell>
          <cell r="H283" t="str">
            <v>10.2</v>
          </cell>
          <cell r="I283" t="str">
            <v>St James's</v>
          </cell>
          <cell r="J283">
            <v>3</v>
          </cell>
          <cell r="K283" t="str">
            <v>3Retail</v>
          </cell>
          <cell r="L283">
            <v>343.834003</v>
          </cell>
          <cell r="M283">
            <v>343.834003</v>
          </cell>
          <cell r="N283">
            <v>343.834003</v>
          </cell>
          <cell r="O283">
            <v>1245.7363270000001</v>
          </cell>
          <cell r="P283" t="str">
            <v>Y</v>
          </cell>
          <cell r="Q283" t="str">
            <v>FAMILY 2</v>
          </cell>
          <cell r="R283">
            <v>45.20495051679994</v>
          </cell>
          <cell r="S283">
            <v>354.54990612467594</v>
          </cell>
          <cell r="T283" t="str">
            <v>N</v>
          </cell>
          <cell r="U283" t="str">
            <v>N</v>
          </cell>
          <cell r="V283">
            <v>0</v>
          </cell>
          <cell r="W283">
            <v>0</v>
          </cell>
          <cell r="X283">
            <v>0</v>
          </cell>
          <cell r="Y283" t="str">
            <v>N</v>
          </cell>
          <cell r="Z283" t="str">
            <v>N</v>
          </cell>
          <cell r="AA283" t="str">
            <v>N</v>
          </cell>
          <cell r="AB283" t="str">
            <v>N</v>
          </cell>
          <cell r="AC283">
            <v>0</v>
          </cell>
          <cell r="AD283">
            <v>0</v>
          </cell>
          <cell r="AE283">
            <v>0</v>
          </cell>
          <cell r="AF283">
            <v>0</v>
          </cell>
          <cell r="AG283">
            <v>0</v>
          </cell>
          <cell r="AH283">
            <v>0</v>
          </cell>
          <cell r="AI283">
            <v>1</v>
          </cell>
          <cell r="AJ283" t="str">
            <v/>
          </cell>
          <cell r="AK283" t="str">
            <v/>
          </cell>
          <cell r="AL283">
            <v>2</v>
          </cell>
          <cell r="AM283" t="str">
            <v>Kingsbury House, 13-17 King StreetRetail</v>
          </cell>
        </row>
        <row r="284">
          <cell r="A284" t="str">
            <v>Kingsbury House, 13-17 King Street</v>
          </cell>
          <cell r="B284">
            <v>10</v>
          </cell>
          <cell r="C284" t="str">
            <v>Office</v>
          </cell>
          <cell r="D284">
            <v>0</v>
          </cell>
          <cell r="E284" t="str">
            <v>G1</v>
          </cell>
          <cell r="F284" t="str">
            <v>D</v>
          </cell>
          <cell r="G284">
            <v>0</v>
          </cell>
          <cell r="H284" t="str">
            <v>10.1</v>
          </cell>
          <cell r="I284" t="str">
            <v>St James's</v>
          </cell>
          <cell r="J284">
            <v>3</v>
          </cell>
          <cell r="K284" t="str">
            <v>3Office</v>
          </cell>
          <cell r="L284">
            <v>3355.1918449999998</v>
          </cell>
          <cell r="M284">
            <v>3355.1918449999998</v>
          </cell>
          <cell r="N284">
            <v>4294.6455616000003</v>
          </cell>
          <cell r="O284">
            <v>1245.7363270000001</v>
          </cell>
          <cell r="P284" t="str">
            <v>Y</v>
          </cell>
          <cell r="Q284" t="str">
            <v>FAMILY 2</v>
          </cell>
          <cell r="R284">
            <v>45.20495051679994</v>
          </cell>
          <cell r="S284">
            <v>354.54990612467594</v>
          </cell>
          <cell r="T284" t="str">
            <v>Y</v>
          </cell>
          <cell r="U284" t="str">
            <v>N</v>
          </cell>
          <cell r="V284">
            <v>151671.28132759567</v>
          </cell>
          <cell r="W284">
            <v>0</v>
          </cell>
          <cell r="X284">
            <v>-31.104746374663321</v>
          </cell>
          <cell r="Y284">
            <v>42430</v>
          </cell>
          <cell r="Z284">
            <v>43435</v>
          </cell>
          <cell r="AA284">
            <v>100</v>
          </cell>
          <cell r="AB284">
            <v>75</v>
          </cell>
          <cell r="AC284">
            <v>0</v>
          </cell>
          <cell r="AD284">
            <v>335.51918449999999</v>
          </cell>
          <cell r="AE284">
            <v>251.63938837499998</v>
          </cell>
          <cell r="AF284">
            <v>0</v>
          </cell>
          <cell r="AG284">
            <v>-304.41443812533669</v>
          </cell>
          <cell r="AH284">
            <v>-220.53464200033665</v>
          </cell>
          <cell r="AI284">
            <v>1</v>
          </cell>
          <cell r="AJ284" t="str">
            <v/>
          </cell>
          <cell r="AK284" t="str">
            <v>10.G1</v>
          </cell>
          <cell r="AL284">
            <v>1</v>
          </cell>
          <cell r="AM284" t="str">
            <v>Kingsbury House, 13-17 King StreetOffice</v>
          </cell>
        </row>
        <row r="285">
          <cell r="A285" t="str">
            <v>70-72 Jermyn Street</v>
          </cell>
          <cell r="B285">
            <v>11</v>
          </cell>
          <cell r="C285" t="str">
            <v>LL</v>
          </cell>
          <cell r="D285" t="str">
            <v>E1</v>
          </cell>
          <cell r="E285" t="str">
            <v>G1</v>
          </cell>
          <cell r="F285" t="str">
            <v>-</v>
          </cell>
          <cell r="G285" t="str">
            <v>-</v>
          </cell>
          <cell r="H285" t="str">
            <v>11.3</v>
          </cell>
          <cell r="I285" t="str">
            <v>St James's</v>
          </cell>
          <cell r="J285">
            <v>3</v>
          </cell>
          <cell r="K285" t="str">
            <v>3LL</v>
          </cell>
          <cell r="L285">
            <v>0</v>
          </cell>
          <cell r="M285">
            <v>414.7576450729926</v>
          </cell>
          <cell r="N285">
            <v>414.7576450729926</v>
          </cell>
          <cell r="O285">
            <v>2194.8333750000002</v>
          </cell>
          <cell r="P285" t="str">
            <v>Y</v>
          </cell>
          <cell r="Q285" t="str">
            <v>FAMILY 3</v>
          </cell>
          <cell r="R285">
            <v>0</v>
          </cell>
          <cell r="S285">
            <v>288.88130381739529</v>
          </cell>
          <cell r="T285" t="str">
            <v>Y</v>
          </cell>
          <cell r="U285" t="str">
            <v>Y</v>
          </cell>
          <cell r="V285">
            <v>0</v>
          </cell>
          <cell r="W285">
            <v>119815.72927691857</v>
          </cell>
          <cell r="X285">
            <v>-54.459843428237804</v>
          </cell>
          <cell r="Y285" t="str">
            <v>2111</v>
          </cell>
          <cell r="Z285">
            <v>43800</v>
          </cell>
          <cell r="AA285">
            <v>100</v>
          </cell>
          <cell r="AB285">
            <v>75</v>
          </cell>
          <cell r="AC285">
            <v>0</v>
          </cell>
          <cell r="AD285">
            <v>41.47576450729926</v>
          </cell>
          <cell r="AE285">
            <v>31.106823380474445</v>
          </cell>
          <cell r="AF285">
            <v>0</v>
          </cell>
          <cell r="AG285">
            <v>12.984078920938543</v>
          </cell>
          <cell r="AH285">
            <v>23.353020047763358</v>
          </cell>
          <cell r="AI285">
            <v>1</v>
          </cell>
          <cell r="AJ285" t="str">
            <v>11.E1</v>
          </cell>
          <cell r="AK285" t="str">
            <v>11.G1</v>
          </cell>
          <cell r="AL285">
            <v>5</v>
          </cell>
          <cell r="AM285" t="str">
            <v>70-72 Jermyn StreetLL</v>
          </cell>
        </row>
        <row r="286">
          <cell r="A286" t="str">
            <v>70-72 Jermyn Street</v>
          </cell>
          <cell r="B286">
            <v>11</v>
          </cell>
          <cell r="C286" t="str">
            <v>Retail</v>
          </cell>
          <cell r="D286">
            <v>0</v>
          </cell>
          <cell r="E286">
            <v>0</v>
          </cell>
          <cell r="F286" t="str">
            <v>-</v>
          </cell>
          <cell r="G286" t="str">
            <v>-</v>
          </cell>
          <cell r="H286" t="str">
            <v>11.2</v>
          </cell>
          <cell r="I286" t="str">
            <v>St James's</v>
          </cell>
          <cell r="J286">
            <v>3</v>
          </cell>
          <cell r="K286" t="str">
            <v>3Retail</v>
          </cell>
          <cell r="L286">
            <v>739.50788</v>
          </cell>
          <cell r="M286">
            <v>739.50788</v>
          </cell>
          <cell r="N286">
            <v>739.50788</v>
          </cell>
          <cell r="O286">
            <v>2194.8333750000002</v>
          </cell>
          <cell r="P286" t="str">
            <v>Y</v>
          </cell>
          <cell r="Q286" t="str">
            <v>FAMILY 3</v>
          </cell>
          <cell r="R286">
            <v>0</v>
          </cell>
          <cell r="S286">
            <v>288.88130381739529</v>
          </cell>
          <cell r="T286" t="str">
            <v>N</v>
          </cell>
          <cell r="U286" t="str">
            <v>N</v>
          </cell>
          <cell r="V286">
            <v>0</v>
          </cell>
          <cell r="W286">
            <v>0</v>
          </cell>
          <cell r="X286">
            <v>0</v>
          </cell>
          <cell r="Y286" t="str">
            <v>N</v>
          </cell>
          <cell r="Z286" t="str">
            <v>N</v>
          </cell>
          <cell r="AA286" t="str">
            <v>N</v>
          </cell>
          <cell r="AB286" t="str">
            <v>N</v>
          </cell>
          <cell r="AC286">
            <v>0</v>
          </cell>
          <cell r="AD286">
            <v>0</v>
          </cell>
          <cell r="AE286">
            <v>0</v>
          </cell>
          <cell r="AF286">
            <v>0</v>
          </cell>
          <cell r="AG286">
            <v>0</v>
          </cell>
          <cell r="AH286">
            <v>0</v>
          </cell>
          <cell r="AI286">
            <v>1</v>
          </cell>
          <cell r="AJ286" t="str">
            <v/>
          </cell>
          <cell r="AK286" t="str">
            <v/>
          </cell>
          <cell r="AL286">
            <v>2</v>
          </cell>
          <cell r="AM286" t="str">
            <v>70-72 Jermyn StreetRetail</v>
          </cell>
        </row>
        <row r="287">
          <cell r="A287" t="str">
            <v>70-72 Jermyn Street</v>
          </cell>
          <cell r="B287">
            <v>11</v>
          </cell>
          <cell r="C287" t="str">
            <v>Office</v>
          </cell>
          <cell r="D287" t="str">
            <v>E1</v>
          </cell>
          <cell r="E287" t="str">
            <v>G1</v>
          </cell>
          <cell r="F287" t="str">
            <v>D</v>
          </cell>
          <cell r="G287">
            <v>0</v>
          </cell>
          <cell r="H287" t="str">
            <v>11.1</v>
          </cell>
          <cell r="I287" t="str">
            <v>St James's</v>
          </cell>
          <cell r="J287">
            <v>3</v>
          </cell>
          <cell r="K287" t="str">
            <v>3Office</v>
          </cell>
          <cell r="L287">
            <v>825.628961</v>
          </cell>
          <cell r="M287">
            <v>825.628961</v>
          </cell>
          <cell r="N287">
            <v>1056.80507008</v>
          </cell>
          <cell r="O287">
            <v>2194.8333750000002</v>
          </cell>
          <cell r="P287" t="str">
            <v>Y</v>
          </cell>
          <cell r="Q287" t="str">
            <v>FAMILY 3</v>
          </cell>
          <cell r="R287">
            <v>0</v>
          </cell>
          <cell r="S287">
            <v>288.88130381739529</v>
          </cell>
          <cell r="T287" t="str">
            <v>Y</v>
          </cell>
          <cell r="U287" t="str">
            <v>Y</v>
          </cell>
          <cell r="V287">
            <v>0</v>
          </cell>
          <cell r="W287">
            <v>238508.7707230814</v>
          </cell>
          <cell r="X287">
            <v>-108.40939155676219</v>
          </cell>
          <cell r="Y287">
            <v>0</v>
          </cell>
          <cell r="Z287">
            <v>43800</v>
          </cell>
          <cell r="AA287">
            <v>100</v>
          </cell>
          <cell r="AB287">
            <v>75</v>
          </cell>
          <cell r="AC287">
            <v>0</v>
          </cell>
          <cell r="AD287">
            <v>82.562896100000003</v>
          </cell>
          <cell r="AE287">
            <v>61.922172074999999</v>
          </cell>
          <cell r="AF287">
            <v>0</v>
          </cell>
          <cell r="AG287">
            <v>25.846495456762185</v>
          </cell>
          <cell r="AH287">
            <v>46.487219481762189</v>
          </cell>
          <cell r="AI287">
            <v>1</v>
          </cell>
          <cell r="AJ287" t="str">
            <v>11.E1</v>
          </cell>
          <cell r="AK287" t="str">
            <v>11.G1</v>
          </cell>
          <cell r="AL287">
            <v>1</v>
          </cell>
          <cell r="AM287" t="str">
            <v>70-72 Jermyn StreetOffice</v>
          </cell>
        </row>
        <row r="288">
          <cell r="A288" t="str">
            <v>Greener House, 66-68 Haymarket</v>
          </cell>
          <cell r="B288">
            <v>17</v>
          </cell>
          <cell r="C288" t="str">
            <v>LL</v>
          </cell>
          <cell r="D288" t="str">
            <v>E1</v>
          </cell>
          <cell r="E288" t="str">
            <v>G1</v>
          </cell>
          <cell r="F288" t="str">
            <v>-</v>
          </cell>
          <cell r="G288" t="str">
            <v>-</v>
          </cell>
          <cell r="H288" t="str">
            <v>17.3</v>
          </cell>
          <cell r="I288" t="str">
            <v>St James's</v>
          </cell>
          <cell r="J288">
            <v>3</v>
          </cell>
          <cell r="K288" t="str">
            <v>3LL</v>
          </cell>
          <cell r="L288">
            <v>0</v>
          </cell>
          <cell r="M288">
            <v>292.81450845174362</v>
          </cell>
          <cell r="N288">
            <v>292.81450845174362</v>
          </cell>
          <cell r="O288">
            <v>1549.529137</v>
          </cell>
          <cell r="P288" t="str">
            <v>Y</v>
          </cell>
          <cell r="Q288" t="str">
            <v>FAMILY 3</v>
          </cell>
          <cell r="R288">
            <v>73.502173384697471</v>
          </cell>
          <cell r="S288">
            <v>46.402741249573324</v>
          </cell>
          <cell r="T288" t="str">
            <v>Y</v>
          </cell>
          <cell r="U288" t="str">
            <v>Y</v>
          </cell>
          <cell r="V288">
            <v>21522.502769775023</v>
          </cell>
          <cell r="W288">
            <v>13587.39586980726</v>
          </cell>
          <cell r="X288">
            <v>-10.589713912728955</v>
          </cell>
          <cell r="Y288" t="str">
            <v>2029</v>
          </cell>
          <cell r="Z288">
            <v>44531</v>
          </cell>
          <cell r="AA288">
            <v>100</v>
          </cell>
          <cell r="AB288">
            <v>75</v>
          </cell>
          <cell r="AC288">
            <v>0</v>
          </cell>
          <cell r="AD288">
            <v>29.281450845174362</v>
          </cell>
          <cell r="AE288">
            <v>21.961088133880772</v>
          </cell>
          <cell r="AF288">
            <v>0</v>
          </cell>
          <cell r="AG288">
            <v>-18.691736932445409</v>
          </cell>
          <cell r="AH288">
            <v>-11.371374221151816</v>
          </cell>
          <cell r="AI288">
            <v>1</v>
          </cell>
          <cell r="AJ288" t="str">
            <v>17.E1</v>
          </cell>
          <cell r="AK288" t="str">
            <v>17.G1</v>
          </cell>
          <cell r="AL288">
            <v>5</v>
          </cell>
          <cell r="AM288" t="str">
            <v>Greener House, 66-68 HaymarketLL</v>
          </cell>
        </row>
        <row r="289">
          <cell r="A289" t="str">
            <v>Greener House, 66-68 Haymarket</v>
          </cell>
          <cell r="B289">
            <v>17</v>
          </cell>
          <cell r="C289" t="str">
            <v>Retail</v>
          </cell>
          <cell r="D289">
            <v>0</v>
          </cell>
          <cell r="E289">
            <v>0</v>
          </cell>
          <cell r="F289" t="str">
            <v>-</v>
          </cell>
          <cell r="G289" t="str">
            <v>-</v>
          </cell>
          <cell r="H289" t="str">
            <v>17.2</v>
          </cell>
          <cell r="I289" t="str">
            <v>St James's</v>
          </cell>
          <cell r="J289">
            <v>3</v>
          </cell>
          <cell r="K289" t="str">
            <v>3Retail</v>
          </cell>
          <cell r="L289">
            <v>444.44795199999999</v>
          </cell>
          <cell r="M289">
            <v>444.44795199999999</v>
          </cell>
          <cell r="N289">
            <v>444.44795199999999</v>
          </cell>
          <cell r="O289">
            <v>1549.529137</v>
          </cell>
          <cell r="P289" t="str">
            <v>Y</v>
          </cell>
          <cell r="Q289" t="str">
            <v>FAMILY 3</v>
          </cell>
          <cell r="R289">
            <v>73.502173384697471</v>
          </cell>
          <cell r="S289">
            <v>46.402741249573324</v>
          </cell>
          <cell r="T289" t="str">
            <v>N</v>
          </cell>
          <cell r="U289" t="str">
            <v>N</v>
          </cell>
          <cell r="V289">
            <v>0</v>
          </cell>
          <cell r="W289">
            <v>0</v>
          </cell>
          <cell r="X289">
            <v>0</v>
          </cell>
          <cell r="Y289" t="str">
            <v>N</v>
          </cell>
          <cell r="Z289" t="str">
            <v>N</v>
          </cell>
          <cell r="AA289" t="str">
            <v>N</v>
          </cell>
          <cell r="AB289" t="str">
            <v>N</v>
          </cell>
          <cell r="AC289">
            <v>0</v>
          </cell>
          <cell r="AD289">
            <v>0</v>
          </cell>
          <cell r="AE289">
            <v>0</v>
          </cell>
          <cell r="AF289">
            <v>0</v>
          </cell>
          <cell r="AG289">
            <v>0</v>
          </cell>
          <cell r="AH289">
            <v>0</v>
          </cell>
          <cell r="AI289">
            <v>1</v>
          </cell>
          <cell r="AJ289" t="str">
            <v/>
          </cell>
          <cell r="AK289" t="str">
            <v/>
          </cell>
          <cell r="AL289">
            <v>2</v>
          </cell>
          <cell r="AM289" t="str">
            <v>Greener House, 66-68 HaymarketRetail</v>
          </cell>
        </row>
        <row r="290">
          <cell r="A290" t="str">
            <v>Greener House, 66-68 Haymarket</v>
          </cell>
          <cell r="B290">
            <v>17</v>
          </cell>
          <cell r="C290" t="str">
            <v>Office</v>
          </cell>
          <cell r="D290" t="str">
            <v>E1</v>
          </cell>
          <cell r="E290" t="str">
            <v>G1</v>
          </cell>
          <cell r="F290" t="str">
            <v>E</v>
          </cell>
          <cell r="G290">
            <v>0</v>
          </cell>
          <cell r="H290" t="str">
            <v>17.1</v>
          </cell>
          <cell r="I290" t="str">
            <v>St James's</v>
          </cell>
          <cell r="J290">
            <v>3</v>
          </cell>
          <cell r="K290" t="str">
            <v>3Office</v>
          </cell>
          <cell r="L290">
            <v>1055.7496920000001</v>
          </cell>
          <cell r="M290">
            <v>1055.7496920000001</v>
          </cell>
          <cell r="N290">
            <v>1351.3596057600002</v>
          </cell>
          <cell r="O290">
            <v>1549.529137</v>
          </cell>
          <cell r="P290" t="str">
            <v>Y</v>
          </cell>
          <cell r="Q290" t="str">
            <v>FAMILY 3</v>
          </cell>
          <cell r="R290">
            <v>73.502173384697471</v>
          </cell>
          <cell r="S290">
            <v>46.402741249573324</v>
          </cell>
          <cell r="T290" t="str">
            <v>Y</v>
          </cell>
          <cell r="U290" t="str">
            <v>Y</v>
          </cell>
          <cell r="V290">
            <v>77599.896912224955</v>
          </cell>
          <cell r="W290">
            <v>48989.679782192739</v>
          </cell>
          <cell r="X290">
            <v>-38.181466010159156</v>
          </cell>
          <cell r="Y290">
            <v>43831</v>
          </cell>
          <cell r="Z290">
            <v>44531</v>
          </cell>
          <cell r="AA290">
            <v>100</v>
          </cell>
          <cell r="AB290">
            <v>75</v>
          </cell>
          <cell r="AC290">
            <v>0</v>
          </cell>
          <cell r="AD290">
            <v>105.57496920000001</v>
          </cell>
          <cell r="AE290">
            <v>79.181226900000013</v>
          </cell>
          <cell r="AF290">
            <v>0</v>
          </cell>
          <cell r="AG290">
            <v>-67.393503189840857</v>
          </cell>
          <cell r="AH290">
            <v>-40.999760889840857</v>
          </cell>
          <cell r="AI290">
            <v>1</v>
          </cell>
          <cell r="AJ290" t="str">
            <v>17.E1</v>
          </cell>
          <cell r="AK290" t="str">
            <v>17.G1</v>
          </cell>
          <cell r="AL290">
            <v>1</v>
          </cell>
          <cell r="AM290" t="str">
            <v>Greener House, 66-68 HaymarketOffice</v>
          </cell>
        </row>
        <row r="291">
          <cell r="A291" t="str">
            <v>Rex House, 4-12 Regent Street</v>
          </cell>
          <cell r="B291">
            <v>20</v>
          </cell>
          <cell r="C291" t="str">
            <v>LL</v>
          </cell>
          <cell r="D291" t="str">
            <v>E1</v>
          </cell>
          <cell r="E291" t="str">
            <v>G1</v>
          </cell>
          <cell r="F291" t="str">
            <v>-</v>
          </cell>
          <cell r="G291" t="str">
            <v>-</v>
          </cell>
          <cell r="H291" t="str">
            <v>20.3</v>
          </cell>
          <cell r="I291" t="str">
            <v>St James's</v>
          </cell>
          <cell r="J291">
            <v>3</v>
          </cell>
          <cell r="K291" t="str">
            <v>3LL</v>
          </cell>
          <cell r="L291">
            <v>0</v>
          </cell>
          <cell r="M291">
            <v>1601.0786231962688</v>
          </cell>
          <cell r="N291">
            <v>1601.0786231962688</v>
          </cell>
          <cell r="O291">
            <v>8472.6606969999993</v>
          </cell>
          <cell r="P291" t="str">
            <v>Y</v>
          </cell>
          <cell r="Q291" t="str">
            <v>FAMILY 3</v>
          </cell>
          <cell r="R291">
            <v>501.58742296832759</v>
          </cell>
          <cell r="S291">
            <v>480.794187570232</v>
          </cell>
          <cell r="T291" t="str">
            <v>Y</v>
          </cell>
          <cell r="U291" t="str">
            <v>Y</v>
          </cell>
          <cell r="V291">
            <v>803080.90057869453</v>
          </cell>
          <cell r="W291">
            <v>769789.29587571567</v>
          </cell>
          <cell r="X291">
            <v>-514.58815974506774</v>
          </cell>
          <cell r="Y291" t="str">
            <v>2029</v>
          </cell>
          <cell r="Z291">
            <v>44896</v>
          </cell>
          <cell r="AA291">
            <v>100</v>
          </cell>
          <cell r="AB291">
            <v>75</v>
          </cell>
          <cell r="AC291">
            <v>0</v>
          </cell>
          <cell r="AD291">
            <v>160.10786231962686</v>
          </cell>
          <cell r="AE291">
            <v>120.08089673972016</v>
          </cell>
          <cell r="AF291">
            <v>0</v>
          </cell>
          <cell r="AG291">
            <v>354.48029742544088</v>
          </cell>
          <cell r="AH291">
            <v>394.50726300534757</v>
          </cell>
          <cell r="AI291">
            <v>1</v>
          </cell>
          <cell r="AJ291" t="str">
            <v>20.E1</v>
          </cell>
          <cell r="AK291" t="str">
            <v>20.G1</v>
          </cell>
          <cell r="AL291">
            <v>5</v>
          </cell>
          <cell r="AM291" t="str">
            <v>Rex House, 4-12 Regent StreetLL</v>
          </cell>
        </row>
        <row r="292">
          <cell r="A292" t="str">
            <v>Rex House, 4-12 Regent Street</v>
          </cell>
          <cell r="B292">
            <v>20</v>
          </cell>
          <cell r="C292" t="str">
            <v>Retail</v>
          </cell>
          <cell r="D292">
            <v>0</v>
          </cell>
          <cell r="E292">
            <v>0</v>
          </cell>
          <cell r="F292" t="str">
            <v>-</v>
          </cell>
          <cell r="G292" t="str">
            <v>-</v>
          </cell>
          <cell r="H292" t="str">
            <v>20.2</v>
          </cell>
          <cell r="I292" t="str">
            <v>St James's</v>
          </cell>
          <cell r="J292">
            <v>3</v>
          </cell>
          <cell r="K292" t="str">
            <v>3Retail</v>
          </cell>
          <cell r="L292">
            <v>2592.5511179999999</v>
          </cell>
          <cell r="M292">
            <v>2592.5511179999999</v>
          </cell>
          <cell r="N292">
            <v>2592.5511179999999</v>
          </cell>
          <cell r="O292">
            <v>8472.6606969999993</v>
          </cell>
          <cell r="P292" t="str">
            <v>Y</v>
          </cell>
          <cell r="Q292" t="str">
            <v>FAMILY 3</v>
          </cell>
          <cell r="R292">
            <v>501.58742296832759</v>
          </cell>
          <cell r="S292">
            <v>480.794187570232</v>
          </cell>
          <cell r="T292" t="str">
            <v>N</v>
          </cell>
          <cell r="U292" t="str">
            <v>N</v>
          </cell>
          <cell r="V292">
            <v>0</v>
          </cell>
          <cell r="W292">
            <v>0</v>
          </cell>
          <cell r="X292">
            <v>0</v>
          </cell>
          <cell r="Y292" t="str">
            <v>N</v>
          </cell>
          <cell r="Z292" t="str">
            <v>N</v>
          </cell>
          <cell r="AA292" t="str">
            <v>N</v>
          </cell>
          <cell r="AB292" t="str">
            <v>N</v>
          </cell>
          <cell r="AC292">
            <v>0</v>
          </cell>
          <cell r="AD292">
            <v>0</v>
          </cell>
          <cell r="AE292">
            <v>0</v>
          </cell>
          <cell r="AF292">
            <v>0</v>
          </cell>
          <cell r="AG292">
            <v>0</v>
          </cell>
          <cell r="AH292">
            <v>0</v>
          </cell>
          <cell r="AI292">
            <v>1</v>
          </cell>
          <cell r="AJ292" t="str">
            <v/>
          </cell>
          <cell r="AK292" t="str">
            <v/>
          </cell>
          <cell r="AL292">
            <v>2</v>
          </cell>
          <cell r="AM292" t="str">
            <v>Rex House, 4-12 Regent StreetRetail</v>
          </cell>
        </row>
        <row r="293">
          <cell r="A293" t="str">
            <v>Rex House, 4-12 Regent Street</v>
          </cell>
          <cell r="B293">
            <v>20</v>
          </cell>
          <cell r="C293" t="str">
            <v>Office</v>
          </cell>
          <cell r="D293" t="str">
            <v>E1</v>
          </cell>
          <cell r="E293" t="str">
            <v>G1</v>
          </cell>
          <cell r="F293" t="str">
            <v>D</v>
          </cell>
          <cell r="G293">
            <v>0</v>
          </cell>
          <cell r="H293" t="str">
            <v>20.1</v>
          </cell>
          <cell r="I293" t="str">
            <v>St James's</v>
          </cell>
          <cell r="J293">
            <v>3</v>
          </cell>
          <cell r="K293" t="str">
            <v>3Office</v>
          </cell>
          <cell r="L293">
            <v>901.90232400000002</v>
          </cell>
          <cell r="M293">
            <v>901.90232400000002</v>
          </cell>
          <cell r="N293">
            <v>1154.4349747200001</v>
          </cell>
          <cell r="O293">
            <v>8472.6606969999993</v>
          </cell>
          <cell r="P293" t="str">
            <v>Y</v>
          </cell>
          <cell r="Q293" t="str">
            <v>FAMILY 3</v>
          </cell>
          <cell r="R293">
            <v>501.58742296832759</v>
          </cell>
          <cell r="S293">
            <v>480.794187570232</v>
          </cell>
          <cell r="T293" t="str">
            <v>Y</v>
          </cell>
          <cell r="U293" t="str">
            <v>Y</v>
          </cell>
          <cell r="V293">
            <v>452382.86246430565</v>
          </cell>
          <cell r="W293">
            <v>433629.39513528417</v>
          </cell>
          <cell r="X293">
            <v>-289.87224640502052</v>
          </cell>
          <cell r="Y293">
            <v>43405</v>
          </cell>
          <cell r="Z293">
            <v>44896</v>
          </cell>
          <cell r="AA293">
            <v>100</v>
          </cell>
          <cell r="AB293">
            <v>75</v>
          </cell>
          <cell r="AC293">
            <v>0</v>
          </cell>
          <cell r="AD293">
            <v>90.190232400000014</v>
          </cell>
          <cell r="AE293">
            <v>67.642674299999996</v>
          </cell>
          <cell r="AF293">
            <v>0</v>
          </cell>
          <cell r="AG293">
            <v>199.68201400502051</v>
          </cell>
          <cell r="AH293">
            <v>222.22957210502051</v>
          </cell>
          <cell r="AI293">
            <v>1</v>
          </cell>
          <cell r="AJ293" t="str">
            <v>20.E1</v>
          </cell>
          <cell r="AK293" t="str">
            <v>20.G1</v>
          </cell>
          <cell r="AL293">
            <v>1</v>
          </cell>
          <cell r="AM293" t="str">
            <v>Rex House, 4-12 Regent StreetOffice</v>
          </cell>
        </row>
        <row r="294">
          <cell r="A294" t="str">
            <v>Princes House</v>
          </cell>
          <cell r="B294">
            <v>23</v>
          </cell>
          <cell r="C294" t="str">
            <v>LL</v>
          </cell>
          <cell r="D294" t="str">
            <v>E1</v>
          </cell>
          <cell r="E294" t="str">
            <v>G1</v>
          </cell>
          <cell r="F294" t="str">
            <v>-</v>
          </cell>
          <cell r="G294" t="str">
            <v>-</v>
          </cell>
          <cell r="H294" t="str">
            <v>23.3</v>
          </cell>
          <cell r="I294" t="str">
            <v>St James's</v>
          </cell>
          <cell r="J294">
            <v>4</v>
          </cell>
          <cell r="K294" t="str">
            <v>4LL</v>
          </cell>
          <cell r="L294">
            <v>0</v>
          </cell>
          <cell r="M294">
            <v>1289.1633182222217</v>
          </cell>
          <cell r="N294">
            <v>1289.1633182222217</v>
          </cell>
          <cell r="O294">
            <v>6822.0530959999996</v>
          </cell>
          <cell r="P294" t="str">
            <v>Y</v>
          </cell>
          <cell r="Q294" t="str">
            <v>FAMILY 3</v>
          </cell>
          <cell r="R294">
            <v>162.84813830595297</v>
          </cell>
          <cell r="S294">
            <v>278.86489834327091</v>
          </cell>
          <cell r="T294" t="str">
            <v>Y</v>
          </cell>
          <cell r="U294" t="str">
            <v>Y</v>
          </cell>
          <cell r="V294">
            <v>209937.84634481362</v>
          </cell>
          <cell r="W294">
            <v>359502.39768391364</v>
          </cell>
          <cell r="X294">
            <v>-206.45867834766364</v>
          </cell>
          <cell r="Y294" t="str">
            <v>2019</v>
          </cell>
          <cell r="Z294">
            <v>43800</v>
          </cell>
          <cell r="AA294">
            <v>100</v>
          </cell>
          <cell r="AB294">
            <v>75</v>
          </cell>
          <cell r="AC294">
            <v>0</v>
          </cell>
          <cell r="AD294">
            <v>128.91633182222216</v>
          </cell>
          <cell r="AE294">
            <v>96.687248866666636</v>
          </cell>
          <cell r="AF294">
            <v>0</v>
          </cell>
          <cell r="AG294">
            <v>77.542346525441474</v>
          </cell>
          <cell r="AH294">
            <v>109.771429480997</v>
          </cell>
          <cell r="AI294">
            <v>1</v>
          </cell>
          <cell r="AJ294" t="str">
            <v>23.E1</v>
          </cell>
          <cell r="AK294" t="str">
            <v>23.G1</v>
          </cell>
          <cell r="AL294">
            <v>5</v>
          </cell>
          <cell r="AM294" t="str">
            <v>Princes HouseLL</v>
          </cell>
        </row>
        <row r="295">
          <cell r="A295" t="str">
            <v>Princes House</v>
          </cell>
          <cell r="B295">
            <v>23</v>
          </cell>
          <cell r="C295" t="str">
            <v>Retail</v>
          </cell>
          <cell r="D295">
            <v>0</v>
          </cell>
          <cell r="E295">
            <v>0</v>
          </cell>
          <cell r="F295" t="str">
            <v>-</v>
          </cell>
          <cell r="G295" t="str">
            <v>-</v>
          </cell>
          <cell r="H295" t="str">
            <v>23.2</v>
          </cell>
          <cell r="I295" t="str">
            <v>St James's</v>
          </cell>
          <cell r="J295">
            <v>4</v>
          </cell>
          <cell r="K295" t="str">
            <v>4Retail</v>
          </cell>
          <cell r="L295">
            <v>2635.6581099999999</v>
          </cell>
          <cell r="M295">
            <v>2635.6581099999999</v>
          </cell>
          <cell r="N295">
            <v>2635.6581099999999</v>
          </cell>
          <cell r="O295">
            <v>6822.0530959999996</v>
          </cell>
          <cell r="P295" t="str">
            <v>Y</v>
          </cell>
          <cell r="Q295" t="str">
            <v>FAMILY 3</v>
          </cell>
          <cell r="R295">
            <v>162.84813830595297</v>
          </cell>
          <cell r="S295">
            <v>278.86489834327091</v>
          </cell>
          <cell r="T295" t="str">
            <v>N</v>
          </cell>
          <cell r="U295" t="str">
            <v>N</v>
          </cell>
          <cell r="V295">
            <v>0</v>
          </cell>
          <cell r="W295">
            <v>0</v>
          </cell>
          <cell r="X295">
            <v>0</v>
          </cell>
          <cell r="Y295" t="str">
            <v>N</v>
          </cell>
          <cell r="Z295" t="str">
            <v>N</v>
          </cell>
          <cell r="AA295" t="str">
            <v>N</v>
          </cell>
          <cell r="AB295" t="str">
            <v>N</v>
          </cell>
          <cell r="AC295">
            <v>0</v>
          </cell>
          <cell r="AD295">
            <v>0</v>
          </cell>
          <cell r="AE295">
            <v>0</v>
          </cell>
          <cell r="AF295">
            <v>0</v>
          </cell>
          <cell r="AG295">
            <v>0</v>
          </cell>
          <cell r="AH295">
            <v>0</v>
          </cell>
          <cell r="AI295">
            <v>1</v>
          </cell>
          <cell r="AJ295" t="str">
            <v/>
          </cell>
          <cell r="AK295" t="str">
            <v/>
          </cell>
          <cell r="AL295">
            <v>2</v>
          </cell>
          <cell r="AM295" t="str">
            <v>Princes HouseRetail</v>
          </cell>
        </row>
        <row r="296">
          <cell r="A296" t="str">
            <v>Princes House</v>
          </cell>
          <cell r="B296">
            <v>23</v>
          </cell>
          <cell r="C296" t="str">
            <v>Office</v>
          </cell>
          <cell r="D296" t="str">
            <v>E1</v>
          </cell>
          <cell r="E296" t="str">
            <v>G1</v>
          </cell>
          <cell r="F296" t="str">
            <v>-</v>
          </cell>
          <cell r="G296" t="str">
            <v>-</v>
          </cell>
          <cell r="H296" t="str">
            <v>23.1</v>
          </cell>
          <cell r="I296" t="str">
            <v>St James's</v>
          </cell>
          <cell r="J296">
            <v>4</v>
          </cell>
          <cell r="K296" t="str">
            <v>4Office</v>
          </cell>
          <cell r="L296">
            <v>1105.081185</v>
          </cell>
          <cell r="M296">
            <v>1105.081185</v>
          </cell>
          <cell r="N296">
            <v>1414.5039168000001</v>
          </cell>
          <cell r="O296">
            <v>6822.0530959999996</v>
          </cell>
          <cell r="P296" t="str">
            <v>Y</v>
          </cell>
          <cell r="Q296" t="str">
            <v>FAMILY 3</v>
          </cell>
          <cell r="R296">
            <v>162.84813830595297</v>
          </cell>
          <cell r="S296">
            <v>278.86489834327091</v>
          </cell>
          <cell r="T296" t="str">
            <v>Y</v>
          </cell>
          <cell r="U296" t="str">
            <v>Y</v>
          </cell>
          <cell r="V296">
            <v>179960.41365418641</v>
          </cell>
          <cell r="W296">
            <v>308168.35231608636</v>
          </cell>
          <cell r="X296">
            <v>-176.97804281043128</v>
          </cell>
          <cell r="Y296">
            <v>43831</v>
          </cell>
          <cell r="Z296">
            <v>43800</v>
          </cell>
          <cell r="AA296">
            <v>100</v>
          </cell>
          <cell r="AB296">
            <v>75</v>
          </cell>
          <cell r="AC296">
            <v>0</v>
          </cell>
          <cell r="AD296">
            <v>110.50811849999999</v>
          </cell>
          <cell r="AE296">
            <v>82.881088875000003</v>
          </cell>
          <cell r="AF296">
            <v>0</v>
          </cell>
          <cell r="AG296">
            <v>66.469924310431281</v>
          </cell>
          <cell r="AH296">
            <v>94.096953935431273</v>
          </cell>
          <cell r="AI296">
            <v>1</v>
          </cell>
          <cell r="AJ296" t="str">
            <v>23.E1</v>
          </cell>
          <cell r="AK296" t="str">
            <v>23.G1</v>
          </cell>
          <cell r="AL296">
            <v>1</v>
          </cell>
          <cell r="AM296" t="str">
            <v>Princes HouseOffice</v>
          </cell>
        </row>
        <row r="297">
          <cell r="A297" t="str">
            <v>Samuel House, 6 St Albans Street</v>
          </cell>
          <cell r="B297">
            <v>24</v>
          </cell>
          <cell r="C297" t="str">
            <v>LL</v>
          </cell>
          <cell r="D297" t="str">
            <v>E1</v>
          </cell>
          <cell r="E297" t="str">
            <v>G1</v>
          </cell>
          <cell r="F297" t="str">
            <v>-</v>
          </cell>
          <cell r="G297" t="str">
            <v>-</v>
          </cell>
          <cell r="H297" t="str">
            <v>24.3</v>
          </cell>
          <cell r="I297" t="str">
            <v>St James's</v>
          </cell>
          <cell r="J297">
            <v>4</v>
          </cell>
          <cell r="K297" t="str">
            <v>4LL</v>
          </cell>
          <cell r="L297">
            <v>0</v>
          </cell>
          <cell r="M297">
            <v>211.40789680291965</v>
          </cell>
          <cell r="N297">
            <v>211.40789680291965</v>
          </cell>
          <cell r="O297">
            <v>1118.737926</v>
          </cell>
          <cell r="P297" t="str">
            <v>Y</v>
          </cell>
          <cell r="Q297" t="str">
            <v>FAMILY 3</v>
          </cell>
          <cell r="R297">
            <v>397.80361109104547</v>
          </cell>
          <cell r="S297">
            <v>176.49143060326296</v>
          </cell>
          <cell r="T297" t="str">
            <v>Y</v>
          </cell>
          <cell r="U297" t="str">
            <v>Y</v>
          </cell>
          <cell r="V297">
            <v>84098.824761364522</v>
          </cell>
          <cell r="W297">
            <v>37311.682147574269</v>
          </cell>
          <cell r="X297">
            <v>-34.206265868597569</v>
          </cell>
          <cell r="Y297" t="str">
            <v>2029</v>
          </cell>
          <cell r="Z297">
            <v>44531</v>
          </cell>
          <cell r="AA297">
            <v>100</v>
          </cell>
          <cell r="AB297">
            <v>75</v>
          </cell>
          <cell r="AC297">
            <v>0</v>
          </cell>
          <cell r="AD297">
            <v>21.140789680291963</v>
          </cell>
          <cell r="AE297">
            <v>15.855592260218973</v>
          </cell>
          <cell r="AF297">
            <v>0</v>
          </cell>
          <cell r="AG297">
            <v>13.065476188305606</v>
          </cell>
          <cell r="AH297">
            <v>18.350673608378596</v>
          </cell>
          <cell r="AI297">
            <v>1</v>
          </cell>
          <cell r="AJ297" t="str">
            <v>24.E1</v>
          </cell>
          <cell r="AK297" t="str">
            <v>24.G1</v>
          </cell>
          <cell r="AL297">
            <v>5</v>
          </cell>
          <cell r="AM297" t="str">
            <v>Samuel House, 6 St Albans StreetLL</v>
          </cell>
        </row>
        <row r="298">
          <cell r="A298" t="str">
            <v>Samuel House, 6 St Albans Street</v>
          </cell>
          <cell r="B298">
            <v>24</v>
          </cell>
          <cell r="C298" t="str">
            <v>Retail</v>
          </cell>
          <cell r="D298">
            <v>0</v>
          </cell>
          <cell r="E298">
            <v>0</v>
          </cell>
          <cell r="F298" t="str">
            <v>-</v>
          </cell>
          <cell r="G298" t="str">
            <v>-</v>
          </cell>
          <cell r="H298" t="str">
            <v>24.2</v>
          </cell>
          <cell r="I298" t="str">
            <v>St James's</v>
          </cell>
          <cell r="J298">
            <v>4</v>
          </cell>
          <cell r="K298" t="str">
            <v>4Retail</v>
          </cell>
          <cell r="L298">
            <v>194.81759099999999</v>
          </cell>
          <cell r="M298">
            <v>194.81759099999999</v>
          </cell>
          <cell r="N298">
            <v>194.81759099999999</v>
          </cell>
          <cell r="O298">
            <v>1118.737926</v>
          </cell>
          <cell r="P298" t="str">
            <v>Y</v>
          </cell>
          <cell r="Q298" t="str">
            <v>FAMILY 3</v>
          </cell>
          <cell r="R298">
            <v>397.80361109104547</v>
          </cell>
          <cell r="S298">
            <v>176.49143060326296</v>
          </cell>
          <cell r="T298" t="str">
            <v>N</v>
          </cell>
          <cell r="U298" t="str">
            <v>N</v>
          </cell>
          <cell r="V298">
            <v>0</v>
          </cell>
          <cell r="W298">
            <v>0</v>
          </cell>
          <cell r="X298">
            <v>0</v>
          </cell>
          <cell r="Y298" t="str">
            <v>N</v>
          </cell>
          <cell r="Z298" t="str">
            <v>N</v>
          </cell>
          <cell r="AA298" t="str">
            <v>N</v>
          </cell>
          <cell r="AB298" t="str">
            <v>N</v>
          </cell>
          <cell r="AC298">
            <v>0</v>
          </cell>
          <cell r="AD298">
            <v>0</v>
          </cell>
          <cell r="AE298">
            <v>0</v>
          </cell>
          <cell r="AF298">
            <v>0</v>
          </cell>
          <cell r="AG298">
            <v>0</v>
          </cell>
          <cell r="AH298">
            <v>0</v>
          </cell>
          <cell r="AI298">
            <v>1</v>
          </cell>
          <cell r="AJ298" t="str">
            <v/>
          </cell>
          <cell r="AK298" t="str">
            <v/>
          </cell>
          <cell r="AL298">
            <v>2</v>
          </cell>
          <cell r="AM298" t="str">
            <v>Samuel House, 6 St Albans StreetRetail</v>
          </cell>
        </row>
        <row r="299">
          <cell r="A299" t="str">
            <v>Samuel House, 6 St Albans Street</v>
          </cell>
          <cell r="B299">
            <v>24</v>
          </cell>
          <cell r="C299" t="str">
            <v>Office</v>
          </cell>
          <cell r="D299" t="str">
            <v>E1</v>
          </cell>
          <cell r="E299" t="str">
            <v>G1</v>
          </cell>
          <cell r="F299" t="str">
            <v>D</v>
          </cell>
          <cell r="G299">
            <v>0</v>
          </cell>
          <cell r="H299" t="str">
            <v>24.1</v>
          </cell>
          <cell r="I299" t="str">
            <v>St James's</v>
          </cell>
          <cell r="J299">
            <v>4</v>
          </cell>
          <cell r="K299" t="str">
            <v>4Office</v>
          </cell>
          <cell r="L299">
            <v>330.27016500000002</v>
          </cell>
          <cell r="M299">
            <v>330.27016500000002</v>
          </cell>
          <cell r="N299">
            <v>422.74581120000005</v>
          </cell>
          <cell r="O299">
            <v>1118.737926</v>
          </cell>
          <cell r="P299" t="str">
            <v>Y</v>
          </cell>
          <cell r="Q299" t="str">
            <v>FAMILY 3</v>
          </cell>
          <cell r="R299">
            <v>397.80361109104547</v>
          </cell>
          <cell r="S299">
            <v>176.49143060326296</v>
          </cell>
          <cell r="T299" t="str">
            <v>Y</v>
          </cell>
          <cell r="U299" t="str">
            <v>Y</v>
          </cell>
          <cell r="V299">
            <v>131382.66427263542</v>
          </cell>
          <cell r="W299">
            <v>58289.853906425713</v>
          </cell>
          <cell r="X299">
            <v>-53.438444085119748</v>
          </cell>
          <cell r="Y299" t="str">
            <v>2119</v>
          </cell>
          <cell r="Z299">
            <v>44531</v>
          </cell>
          <cell r="AA299">
            <v>100</v>
          </cell>
          <cell r="AB299">
            <v>75</v>
          </cell>
          <cell r="AC299">
            <v>0</v>
          </cell>
          <cell r="AD299">
            <v>33.027016500000002</v>
          </cell>
          <cell r="AE299">
            <v>24.770262375000001</v>
          </cell>
          <cell r="AF299">
            <v>0</v>
          </cell>
          <cell r="AG299">
            <v>20.411427585119746</v>
          </cell>
          <cell r="AH299">
            <v>28.668181710119747</v>
          </cell>
          <cell r="AI299">
            <v>1</v>
          </cell>
          <cell r="AJ299" t="str">
            <v>24.E1</v>
          </cell>
          <cell r="AK299" t="str">
            <v>24.G1</v>
          </cell>
          <cell r="AL299">
            <v>1</v>
          </cell>
          <cell r="AM299" t="str">
            <v>Samuel House, 6 St Albans StreetOffice</v>
          </cell>
        </row>
        <row r="300">
          <cell r="A300" t="str">
            <v>69-71 Haymarket</v>
          </cell>
          <cell r="B300">
            <v>25</v>
          </cell>
          <cell r="C300" t="str">
            <v>LL</v>
          </cell>
          <cell r="D300" t="str">
            <v>E1</v>
          </cell>
          <cell r="E300" t="str">
            <v>G1</v>
          </cell>
          <cell r="F300" t="str">
            <v>-</v>
          </cell>
          <cell r="G300" t="str">
            <v>-</v>
          </cell>
          <cell r="H300" t="str">
            <v>25.3</v>
          </cell>
          <cell r="I300" t="str">
            <v>St James's</v>
          </cell>
          <cell r="J300">
            <v>3</v>
          </cell>
          <cell r="K300" t="str">
            <v>3LL</v>
          </cell>
          <cell r="L300">
            <v>0</v>
          </cell>
          <cell r="M300">
            <v>499.57009727818314</v>
          </cell>
          <cell r="N300">
            <v>499.57009727818314</v>
          </cell>
          <cell r="O300">
            <v>2643.6477679999998</v>
          </cell>
          <cell r="P300" t="str">
            <v>Y</v>
          </cell>
          <cell r="Q300" t="str">
            <v>FAMILY 2</v>
          </cell>
          <cell r="R300">
            <v>148.3793199510292</v>
          </cell>
          <cell r="S300">
            <v>238.23576955353039</v>
          </cell>
          <cell r="T300" t="str">
            <v>Y</v>
          </cell>
          <cell r="U300" t="str">
            <v>Y</v>
          </cell>
          <cell r="V300">
            <v>74125.871302006315</v>
          </cell>
          <cell r="W300">
            <v>119015.466571</v>
          </cell>
          <cell r="X300">
            <v>-69.297833707132085</v>
          </cell>
          <cell r="Y300" t="str">
            <v>2019</v>
          </cell>
          <cell r="Z300">
            <v>44531</v>
          </cell>
          <cell r="AA300">
            <v>100</v>
          </cell>
          <cell r="AB300">
            <v>75</v>
          </cell>
          <cell r="AC300">
            <v>0</v>
          </cell>
          <cell r="AD300">
            <v>49.957009727818317</v>
          </cell>
          <cell r="AE300">
            <v>37.467757295863734</v>
          </cell>
          <cell r="AF300">
            <v>0</v>
          </cell>
          <cell r="AG300">
            <v>19.340823979313768</v>
          </cell>
          <cell r="AH300">
            <v>31.830076411268351</v>
          </cell>
          <cell r="AI300">
            <v>1</v>
          </cell>
          <cell r="AJ300" t="str">
            <v>25.E1</v>
          </cell>
          <cell r="AK300" t="str">
            <v>25.G1</v>
          </cell>
          <cell r="AL300">
            <v>5</v>
          </cell>
          <cell r="AM300" t="str">
            <v>69-71 HaymarketLL</v>
          </cell>
        </row>
        <row r="301">
          <cell r="A301" t="str">
            <v>69-71 Haymarket</v>
          </cell>
          <cell r="B301">
            <v>25</v>
          </cell>
          <cell r="C301" t="str">
            <v>Retail</v>
          </cell>
          <cell r="D301">
            <v>0</v>
          </cell>
          <cell r="E301">
            <v>0</v>
          </cell>
          <cell r="F301" t="str">
            <v>-</v>
          </cell>
          <cell r="G301" t="str">
            <v>-</v>
          </cell>
          <cell r="H301" t="str">
            <v>25.2</v>
          </cell>
          <cell r="I301" t="str">
            <v>St James's</v>
          </cell>
          <cell r="J301">
            <v>3</v>
          </cell>
          <cell r="K301" t="str">
            <v>3Retail</v>
          </cell>
          <cell r="L301">
            <v>666.11451</v>
          </cell>
          <cell r="M301">
            <v>666.11451</v>
          </cell>
          <cell r="N301">
            <v>666.11451</v>
          </cell>
          <cell r="O301">
            <v>2643.6477679999998</v>
          </cell>
          <cell r="P301" t="str">
            <v>Y</v>
          </cell>
          <cell r="Q301" t="str">
            <v>FAMILY 2</v>
          </cell>
          <cell r="R301">
            <v>148.3793199510292</v>
          </cell>
          <cell r="S301">
            <v>238.23576955353039</v>
          </cell>
          <cell r="T301" t="str">
            <v>N</v>
          </cell>
          <cell r="U301" t="str">
            <v>N</v>
          </cell>
          <cell r="V301">
            <v>0</v>
          </cell>
          <cell r="W301">
            <v>0</v>
          </cell>
          <cell r="X301">
            <v>0</v>
          </cell>
          <cell r="Y301" t="str">
            <v>N</v>
          </cell>
          <cell r="Z301" t="str">
            <v>N</v>
          </cell>
          <cell r="AA301" t="str">
            <v>N</v>
          </cell>
          <cell r="AB301" t="str">
            <v>N</v>
          </cell>
          <cell r="AC301">
            <v>0</v>
          </cell>
          <cell r="AD301">
            <v>0</v>
          </cell>
          <cell r="AE301">
            <v>0</v>
          </cell>
          <cell r="AF301">
            <v>0</v>
          </cell>
          <cell r="AG301">
            <v>0</v>
          </cell>
          <cell r="AH301">
            <v>0</v>
          </cell>
          <cell r="AI301">
            <v>1</v>
          </cell>
          <cell r="AJ301" t="str">
            <v/>
          </cell>
          <cell r="AK301" t="str">
            <v/>
          </cell>
          <cell r="AL301">
            <v>2</v>
          </cell>
          <cell r="AM301" t="str">
            <v>69-71 HaymarketRetail</v>
          </cell>
        </row>
        <row r="302">
          <cell r="A302" t="str">
            <v>69-71 Haymarket</v>
          </cell>
          <cell r="B302">
            <v>25</v>
          </cell>
          <cell r="C302" t="str">
            <v>Office</v>
          </cell>
          <cell r="D302">
            <v>0</v>
          </cell>
          <cell r="E302" t="str">
            <v>G1</v>
          </cell>
          <cell r="F302" t="str">
            <v>D</v>
          </cell>
          <cell r="G302">
            <v>0</v>
          </cell>
          <cell r="H302" t="str">
            <v>25.1</v>
          </cell>
          <cell r="I302" t="str">
            <v>St James's</v>
          </cell>
          <cell r="J302">
            <v>3</v>
          </cell>
          <cell r="K302" t="str">
            <v>3Office</v>
          </cell>
          <cell r="L302">
            <v>618.73397999999997</v>
          </cell>
          <cell r="M302">
            <v>618.73397999999997</v>
          </cell>
          <cell r="N302">
            <v>791.97949440000002</v>
          </cell>
          <cell r="O302">
            <v>2643.6477679999998</v>
          </cell>
          <cell r="P302" t="str">
            <v>Y</v>
          </cell>
          <cell r="Q302" t="str">
            <v>FAMILY 2</v>
          </cell>
          <cell r="R302">
            <v>148.3793199510292</v>
          </cell>
          <cell r="S302">
            <v>238.23576955353039</v>
          </cell>
          <cell r="T302" t="str">
            <v>Y</v>
          </cell>
          <cell r="U302" t="str">
            <v>N</v>
          </cell>
          <cell r="V302">
            <v>91807.3271829937</v>
          </cell>
          <cell r="W302">
            <v>0</v>
          </cell>
          <cell r="X302">
            <v>-18.827846658688348</v>
          </cell>
          <cell r="Y302" t="str">
            <v>2119</v>
          </cell>
          <cell r="Z302">
            <v>44531</v>
          </cell>
          <cell r="AA302">
            <v>100</v>
          </cell>
          <cell r="AB302">
            <v>75</v>
          </cell>
          <cell r="AC302">
            <v>0</v>
          </cell>
          <cell r="AD302">
            <v>61.873398000000002</v>
          </cell>
          <cell r="AE302">
            <v>46.405048499999999</v>
          </cell>
          <cell r="AF302">
            <v>0</v>
          </cell>
          <cell r="AG302">
            <v>-43.045551341311651</v>
          </cell>
          <cell r="AH302">
            <v>-27.577201841311652</v>
          </cell>
          <cell r="AI302">
            <v>1</v>
          </cell>
          <cell r="AJ302" t="str">
            <v/>
          </cell>
          <cell r="AK302" t="str">
            <v>25.G1</v>
          </cell>
          <cell r="AL302">
            <v>1</v>
          </cell>
          <cell r="AM302" t="str">
            <v>69-71 HaymarketOffice</v>
          </cell>
        </row>
        <row r="303">
          <cell r="A303" t="str">
            <v>Eagle Place</v>
          </cell>
          <cell r="B303">
            <v>51</v>
          </cell>
          <cell r="C303" t="str">
            <v>LL</v>
          </cell>
          <cell r="D303">
            <v>0</v>
          </cell>
          <cell r="E303">
            <v>0</v>
          </cell>
          <cell r="F303" t="str">
            <v>-</v>
          </cell>
          <cell r="G303" t="str">
            <v>-</v>
          </cell>
          <cell r="H303" t="str">
            <v>51.3</v>
          </cell>
          <cell r="I303" t="str">
            <v>St James's</v>
          </cell>
          <cell r="J303">
            <v>4</v>
          </cell>
          <cell r="K303" t="str">
            <v>4LL</v>
          </cell>
          <cell r="L303">
            <v>0</v>
          </cell>
          <cell r="M303">
            <v>998.32846715328446</v>
          </cell>
          <cell r="N303">
            <v>998.32846715328446</v>
          </cell>
          <cell r="O303">
            <v>5283</v>
          </cell>
          <cell r="P303" t="str">
            <v>Y</v>
          </cell>
          <cell r="Q303" t="str">
            <v>N</v>
          </cell>
          <cell r="R303">
            <v>0</v>
          </cell>
          <cell r="S303">
            <v>0</v>
          </cell>
          <cell r="T303" t="str">
            <v>Y</v>
          </cell>
          <cell r="U303" t="str">
            <v>Y</v>
          </cell>
          <cell r="V303">
            <v>0</v>
          </cell>
          <cell r="W303">
            <v>0</v>
          </cell>
          <cell r="X303">
            <v>0</v>
          </cell>
          <cell r="Y303">
            <v>43405</v>
          </cell>
          <cell r="Z303">
            <v>42278</v>
          </cell>
          <cell r="AA303">
            <v>100</v>
          </cell>
          <cell r="AB303">
            <v>75</v>
          </cell>
          <cell r="AC303">
            <v>0</v>
          </cell>
          <cell r="AD303">
            <v>99.832846715328444</v>
          </cell>
          <cell r="AE303">
            <v>74.874635036496329</v>
          </cell>
          <cell r="AF303">
            <v>0</v>
          </cell>
          <cell r="AG303">
            <v>-99.832846715328444</v>
          </cell>
          <cell r="AH303">
            <v>-74.874635036496329</v>
          </cell>
          <cell r="AI303">
            <v>1</v>
          </cell>
          <cell r="AJ303" t="str">
            <v/>
          </cell>
          <cell r="AK303" t="str">
            <v/>
          </cell>
          <cell r="AL303">
            <v>5</v>
          </cell>
          <cell r="AM303" t="str">
            <v>Eagle PlaceLL</v>
          </cell>
        </row>
        <row r="304">
          <cell r="A304" t="str">
            <v>Eagle Place</v>
          </cell>
          <cell r="B304">
            <v>51</v>
          </cell>
          <cell r="C304" t="str">
            <v>Retail</v>
          </cell>
          <cell r="D304">
            <v>0</v>
          </cell>
          <cell r="E304">
            <v>0</v>
          </cell>
          <cell r="F304" t="str">
            <v>C</v>
          </cell>
          <cell r="G304">
            <v>67</v>
          </cell>
          <cell r="H304" t="str">
            <v>51.2</v>
          </cell>
          <cell r="I304" t="str">
            <v>St James's</v>
          </cell>
          <cell r="J304">
            <v>4</v>
          </cell>
          <cell r="K304" t="str">
            <v>4Retail</v>
          </cell>
          <cell r="L304">
            <v>0</v>
          </cell>
          <cell r="M304">
            <v>1761</v>
          </cell>
          <cell r="N304">
            <v>1761</v>
          </cell>
          <cell r="O304">
            <v>5283</v>
          </cell>
          <cell r="P304" t="str">
            <v>Y</v>
          </cell>
          <cell r="Q304" t="str">
            <v>N</v>
          </cell>
          <cell r="R304">
            <v>0</v>
          </cell>
          <cell r="S304">
            <v>0</v>
          </cell>
          <cell r="T304" t="str">
            <v>N</v>
          </cell>
          <cell r="U304" t="str">
            <v>N</v>
          </cell>
          <cell r="V304">
            <v>0</v>
          </cell>
          <cell r="W304">
            <v>0</v>
          </cell>
          <cell r="X304">
            <v>0</v>
          </cell>
          <cell r="Y304" t="str">
            <v>N</v>
          </cell>
          <cell r="Z304" t="str">
            <v>N</v>
          </cell>
          <cell r="AA304" t="str">
            <v>N</v>
          </cell>
          <cell r="AB304" t="str">
            <v>N</v>
          </cell>
          <cell r="AC304">
            <v>0</v>
          </cell>
          <cell r="AD304">
            <v>0</v>
          </cell>
          <cell r="AE304">
            <v>0</v>
          </cell>
          <cell r="AF304">
            <v>0</v>
          </cell>
          <cell r="AG304">
            <v>0</v>
          </cell>
          <cell r="AH304">
            <v>0</v>
          </cell>
          <cell r="AI304">
            <v>1</v>
          </cell>
          <cell r="AJ304" t="str">
            <v/>
          </cell>
          <cell r="AK304" t="str">
            <v/>
          </cell>
          <cell r="AL304">
            <v>2</v>
          </cell>
          <cell r="AM304" t="str">
            <v>Eagle PlaceRetail</v>
          </cell>
        </row>
        <row r="305">
          <cell r="A305" t="str">
            <v>Eagle Place</v>
          </cell>
          <cell r="B305">
            <v>51</v>
          </cell>
          <cell r="C305" t="str">
            <v>Office</v>
          </cell>
          <cell r="D305">
            <v>0</v>
          </cell>
          <cell r="E305">
            <v>0</v>
          </cell>
          <cell r="F305" t="str">
            <v>B</v>
          </cell>
          <cell r="G305">
            <v>38</v>
          </cell>
          <cell r="H305" t="str">
            <v>51.1</v>
          </cell>
          <cell r="I305" t="str">
            <v>St James's</v>
          </cell>
          <cell r="J305">
            <v>4</v>
          </cell>
          <cell r="K305" t="str">
            <v>4Office</v>
          </cell>
          <cell r="L305">
            <v>0</v>
          </cell>
          <cell r="M305">
            <v>1761</v>
          </cell>
          <cell r="N305">
            <v>2254.08</v>
          </cell>
          <cell r="O305">
            <v>5283</v>
          </cell>
          <cell r="P305" t="str">
            <v>Y</v>
          </cell>
          <cell r="Q305" t="str">
            <v>N</v>
          </cell>
          <cell r="R305">
            <v>0</v>
          </cell>
          <cell r="S305">
            <v>0</v>
          </cell>
          <cell r="T305" t="str">
            <v>Y</v>
          </cell>
          <cell r="U305" t="str">
            <v>Y</v>
          </cell>
          <cell r="V305">
            <v>0</v>
          </cell>
          <cell r="W305">
            <v>0</v>
          </cell>
          <cell r="X305">
            <v>0</v>
          </cell>
          <cell r="Y305" t="str">
            <v>2014</v>
          </cell>
          <cell r="Z305">
            <v>42186</v>
          </cell>
          <cell r="AA305">
            <v>62.05</v>
          </cell>
          <cell r="AB305">
            <v>62.05</v>
          </cell>
          <cell r="AC305">
            <v>0</v>
          </cell>
          <cell r="AD305">
            <v>109.27004999999998</v>
          </cell>
          <cell r="AE305">
            <v>109.27004999999998</v>
          </cell>
          <cell r="AF305">
            <v>0</v>
          </cell>
          <cell r="AG305">
            <v>-109.27004999999998</v>
          </cell>
          <cell r="AH305">
            <v>-109.27004999999998</v>
          </cell>
          <cell r="AI305">
            <v>1</v>
          </cell>
          <cell r="AJ305" t="str">
            <v/>
          </cell>
          <cell r="AK305" t="str">
            <v/>
          </cell>
          <cell r="AL305">
            <v>1</v>
          </cell>
          <cell r="AM305" t="str">
            <v>Eagle PlaceOffice</v>
          </cell>
        </row>
        <row r="306">
          <cell r="A306" t="str">
            <v>83-97 Regent Street</v>
          </cell>
          <cell r="B306">
            <v>217</v>
          </cell>
          <cell r="C306" t="str">
            <v>LL</v>
          </cell>
          <cell r="D306">
            <v>0</v>
          </cell>
          <cell r="E306">
            <v>0</v>
          </cell>
          <cell r="F306" t="str">
            <v>-</v>
          </cell>
          <cell r="G306" t="str">
            <v>-</v>
          </cell>
          <cell r="H306" t="str">
            <v>217.3</v>
          </cell>
          <cell r="I306" t="str">
            <v>Regent Street</v>
          </cell>
          <cell r="J306">
            <v>6</v>
          </cell>
          <cell r="K306" t="str">
            <v>6LL</v>
          </cell>
          <cell r="L306">
            <v>0</v>
          </cell>
          <cell r="M306">
            <v>0.17800000000000005</v>
          </cell>
          <cell r="N306">
            <v>0.17800000000000005</v>
          </cell>
          <cell r="O306">
            <v>1</v>
          </cell>
          <cell r="P306" t="str">
            <v>N</v>
          </cell>
          <cell r="Q306" t="str">
            <v>N</v>
          </cell>
          <cell r="R306">
            <v>0</v>
          </cell>
          <cell r="S306">
            <v>0</v>
          </cell>
          <cell r="T306" t="str">
            <v>Y</v>
          </cell>
          <cell r="U306" t="str">
            <v>Y</v>
          </cell>
          <cell r="V306">
            <v>0</v>
          </cell>
          <cell r="W306">
            <v>0</v>
          </cell>
          <cell r="X306">
            <v>0</v>
          </cell>
          <cell r="Y306" t="str">
            <v>N</v>
          </cell>
          <cell r="Z306" t="str">
            <v>N</v>
          </cell>
          <cell r="AA306" t="str">
            <v>N</v>
          </cell>
          <cell r="AB306" t="str">
            <v>N</v>
          </cell>
          <cell r="AC306">
            <v>0</v>
          </cell>
          <cell r="AD306">
            <v>0</v>
          </cell>
          <cell r="AE306">
            <v>0</v>
          </cell>
          <cell r="AF306">
            <v>0</v>
          </cell>
          <cell r="AG306">
            <v>0</v>
          </cell>
          <cell r="AH306">
            <v>0</v>
          </cell>
          <cell r="AI306">
            <v>0</v>
          </cell>
          <cell r="AJ306" t="str">
            <v/>
          </cell>
          <cell r="AK306" t="str">
            <v/>
          </cell>
          <cell r="AL306">
            <v>5</v>
          </cell>
          <cell r="AM306" t="str">
            <v>83-97 Regent StreetLL</v>
          </cell>
        </row>
        <row r="307">
          <cell r="A307" t="str">
            <v>83-97 Regent Street</v>
          </cell>
          <cell r="B307">
            <v>217</v>
          </cell>
          <cell r="C307" t="str">
            <v>Retail</v>
          </cell>
          <cell r="D307">
            <v>0</v>
          </cell>
          <cell r="E307">
            <v>0</v>
          </cell>
          <cell r="F307" t="str">
            <v>-</v>
          </cell>
          <cell r="G307" t="str">
            <v>-</v>
          </cell>
          <cell r="H307" t="str">
            <v>217.2</v>
          </cell>
          <cell r="I307" t="str">
            <v>Regent Street</v>
          </cell>
          <cell r="J307">
            <v>6</v>
          </cell>
          <cell r="K307" t="str">
            <v>6Retail</v>
          </cell>
          <cell r="L307">
            <v>1728.553218</v>
          </cell>
          <cell r="M307">
            <v>1728.553218</v>
          </cell>
          <cell r="N307">
            <v>2212.5481190400001</v>
          </cell>
          <cell r="O307">
            <v>1</v>
          </cell>
          <cell r="P307" t="str">
            <v>N</v>
          </cell>
          <cell r="Q307" t="str">
            <v>N</v>
          </cell>
          <cell r="R307">
            <v>0</v>
          </cell>
          <cell r="S307">
            <v>0</v>
          </cell>
          <cell r="T307" t="str">
            <v>N</v>
          </cell>
          <cell r="U307" t="str">
            <v>N</v>
          </cell>
          <cell r="V307">
            <v>0</v>
          </cell>
          <cell r="W307">
            <v>0</v>
          </cell>
          <cell r="X307">
            <v>0</v>
          </cell>
          <cell r="Y307" t="str">
            <v>N</v>
          </cell>
          <cell r="Z307" t="str">
            <v>N</v>
          </cell>
          <cell r="AA307" t="str">
            <v>N</v>
          </cell>
          <cell r="AB307" t="str">
            <v>N</v>
          </cell>
          <cell r="AC307">
            <v>0</v>
          </cell>
          <cell r="AD307">
            <v>0</v>
          </cell>
          <cell r="AE307">
            <v>0</v>
          </cell>
          <cell r="AF307">
            <v>0</v>
          </cell>
          <cell r="AG307">
            <v>0</v>
          </cell>
          <cell r="AH307">
            <v>0</v>
          </cell>
          <cell r="AI307">
            <v>0</v>
          </cell>
          <cell r="AJ307" t="str">
            <v/>
          </cell>
          <cell r="AK307" t="str">
            <v/>
          </cell>
          <cell r="AL307">
            <v>2</v>
          </cell>
          <cell r="AM307" t="str">
            <v>83-97 Regent StreetRetail</v>
          </cell>
        </row>
        <row r="308">
          <cell r="A308" t="str">
            <v>83-97 Regent Street</v>
          </cell>
          <cell r="B308">
            <v>217</v>
          </cell>
          <cell r="C308">
            <v>0</v>
          </cell>
          <cell r="D308">
            <v>0</v>
          </cell>
          <cell r="E308">
            <v>0</v>
          </cell>
          <cell r="F308" t="str">
            <v>-</v>
          </cell>
          <cell r="G308" t="str">
            <v>-</v>
          </cell>
          <cell r="H308">
            <v>0</v>
          </cell>
          <cell r="I308" t="str">
            <v>Regent Street</v>
          </cell>
          <cell r="J308">
            <v>6</v>
          </cell>
          <cell r="K308" t="str">
            <v>60</v>
          </cell>
          <cell r="L308">
            <v>0</v>
          </cell>
          <cell r="M308" t="e">
            <v>#N/A</v>
          </cell>
          <cell r="N308" t="e">
            <v>#N/A</v>
          </cell>
          <cell r="O308">
            <v>1</v>
          </cell>
          <cell r="P308" t="str">
            <v>N</v>
          </cell>
          <cell r="Q308" t="str">
            <v>N</v>
          </cell>
          <cell r="R308">
            <v>0</v>
          </cell>
          <cell r="S308">
            <v>0</v>
          </cell>
          <cell r="T308">
            <v>0</v>
          </cell>
          <cell r="U308">
            <v>0</v>
          </cell>
          <cell r="V308">
            <v>0</v>
          </cell>
          <cell r="W308">
            <v>0</v>
          </cell>
          <cell r="X308">
            <v>0</v>
          </cell>
          <cell r="Y308" t="str">
            <v>N</v>
          </cell>
          <cell r="Z308" t="str">
            <v>N</v>
          </cell>
          <cell r="AA308" t="str">
            <v>N</v>
          </cell>
          <cell r="AB308" t="str">
            <v>N</v>
          </cell>
          <cell r="AC308">
            <v>0</v>
          </cell>
          <cell r="AD308">
            <v>0</v>
          </cell>
          <cell r="AE308">
            <v>0</v>
          </cell>
          <cell r="AF308">
            <v>0</v>
          </cell>
          <cell r="AG308">
            <v>0</v>
          </cell>
          <cell r="AH308">
            <v>0</v>
          </cell>
          <cell r="AI308">
            <v>0</v>
          </cell>
          <cell r="AJ308" t="str">
            <v/>
          </cell>
          <cell r="AK308" t="str">
            <v/>
          </cell>
          <cell r="AL308">
            <v>0</v>
          </cell>
          <cell r="AM308" t="str">
            <v>83-97 Regent Street0</v>
          </cell>
        </row>
        <row r="309">
          <cell r="A309" t="str">
            <v>7-9 Swallow street</v>
          </cell>
          <cell r="B309">
            <v>221</v>
          </cell>
          <cell r="C309" t="str">
            <v>LL</v>
          </cell>
          <cell r="D309">
            <v>0</v>
          </cell>
          <cell r="E309">
            <v>0</v>
          </cell>
          <cell r="F309" t="str">
            <v>-</v>
          </cell>
          <cell r="G309" t="str">
            <v>-</v>
          </cell>
          <cell r="H309" t="str">
            <v>221.3</v>
          </cell>
          <cell r="I309" t="str">
            <v>Regent Street</v>
          </cell>
          <cell r="J309">
            <v>3</v>
          </cell>
          <cell r="K309" t="str">
            <v>3LL</v>
          </cell>
          <cell r="L309">
            <v>0</v>
          </cell>
          <cell r="M309">
            <v>0.18896999188969987</v>
          </cell>
          <cell r="N309">
            <v>0.18896999188969987</v>
          </cell>
          <cell r="O309">
            <v>1</v>
          </cell>
          <cell r="P309" t="str">
            <v>N</v>
          </cell>
          <cell r="Q309" t="str">
            <v>N</v>
          </cell>
          <cell r="R309">
            <v>0</v>
          </cell>
          <cell r="S309">
            <v>0</v>
          </cell>
          <cell r="T309" t="str">
            <v>Y</v>
          </cell>
          <cell r="U309" t="str">
            <v>Y</v>
          </cell>
          <cell r="V309">
            <v>0</v>
          </cell>
          <cell r="W309">
            <v>0</v>
          </cell>
          <cell r="X309">
            <v>0</v>
          </cell>
          <cell r="Y309">
            <v>45047</v>
          </cell>
          <cell r="Z309">
            <v>45777</v>
          </cell>
          <cell r="AA309">
            <v>100</v>
          </cell>
          <cell r="AB309">
            <v>75</v>
          </cell>
          <cell r="AC309">
            <v>0</v>
          </cell>
          <cell r="AD309">
            <v>1.8896999188969987E-2</v>
          </cell>
          <cell r="AE309">
            <v>1.4172749391727491E-2</v>
          </cell>
          <cell r="AF309">
            <v>0</v>
          </cell>
          <cell r="AG309">
            <v>-1.8896999188969987E-2</v>
          </cell>
          <cell r="AH309">
            <v>-1.4172749391727491E-2</v>
          </cell>
          <cell r="AI309">
            <v>0</v>
          </cell>
          <cell r="AJ309" t="str">
            <v/>
          </cell>
          <cell r="AK309" t="str">
            <v/>
          </cell>
          <cell r="AL309">
            <v>5</v>
          </cell>
          <cell r="AM309" t="str">
            <v>7-9 Swallow streetLL</v>
          </cell>
        </row>
        <row r="310">
          <cell r="A310" t="str">
            <v>7-9 Swallow street</v>
          </cell>
          <cell r="B310">
            <v>221</v>
          </cell>
          <cell r="C310" t="str">
            <v>Retail</v>
          </cell>
          <cell r="D310">
            <v>0</v>
          </cell>
          <cell r="E310">
            <v>0</v>
          </cell>
          <cell r="F310" t="str">
            <v>-</v>
          </cell>
          <cell r="G310" t="str">
            <v>-</v>
          </cell>
          <cell r="H310" t="str">
            <v>221.2</v>
          </cell>
          <cell r="I310" t="str">
            <v>Regent Street</v>
          </cell>
          <cell r="J310">
            <v>3</v>
          </cell>
          <cell r="K310" t="str">
            <v>3Retail</v>
          </cell>
          <cell r="L310">
            <v>0</v>
          </cell>
          <cell r="M310">
            <v>0.33333333333333331</v>
          </cell>
          <cell r="N310">
            <v>0.33333333333333331</v>
          </cell>
          <cell r="O310">
            <v>1</v>
          </cell>
          <cell r="P310" t="str">
            <v>N</v>
          </cell>
          <cell r="Q310" t="str">
            <v>N</v>
          </cell>
          <cell r="R310">
            <v>0</v>
          </cell>
          <cell r="S310">
            <v>0</v>
          </cell>
          <cell r="T310" t="str">
            <v>N</v>
          </cell>
          <cell r="U310" t="str">
            <v>N</v>
          </cell>
          <cell r="V310">
            <v>0</v>
          </cell>
          <cell r="W310">
            <v>0</v>
          </cell>
          <cell r="X310">
            <v>0</v>
          </cell>
          <cell r="Y310" t="str">
            <v>N</v>
          </cell>
          <cell r="Z310" t="str">
            <v>N</v>
          </cell>
          <cell r="AA310" t="str">
            <v>N</v>
          </cell>
          <cell r="AB310" t="str">
            <v>N</v>
          </cell>
          <cell r="AC310">
            <v>0</v>
          </cell>
          <cell r="AD310">
            <v>0</v>
          </cell>
          <cell r="AE310">
            <v>0</v>
          </cell>
          <cell r="AF310">
            <v>0</v>
          </cell>
          <cell r="AG310">
            <v>0</v>
          </cell>
          <cell r="AH310">
            <v>0</v>
          </cell>
          <cell r="AI310">
            <v>0</v>
          </cell>
          <cell r="AJ310" t="str">
            <v/>
          </cell>
          <cell r="AK310" t="str">
            <v/>
          </cell>
          <cell r="AL310">
            <v>2</v>
          </cell>
          <cell r="AM310" t="str">
            <v>7-9 Swallow streetRetail</v>
          </cell>
        </row>
        <row r="311">
          <cell r="A311" t="str">
            <v>7-9 Swallow street</v>
          </cell>
          <cell r="B311">
            <v>221</v>
          </cell>
          <cell r="C311" t="str">
            <v>Office</v>
          </cell>
          <cell r="D311">
            <v>0</v>
          </cell>
          <cell r="E311">
            <v>0</v>
          </cell>
          <cell r="F311" t="str">
            <v>-</v>
          </cell>
          <cell r="G311" t="str">
            <v>-</v>
          </cell>
          <cell r="H311" t="str">
            <v>221.1</v>
          </cell>
          <cell r="I311" t="str">
            <v>Regent Street</v>
          </cell>
          <cell r="J311">
            <v>3</v>
          </cell>
          <cell r="K311" t="str">
            <v>3Office</v>
          </cell>
          <cell r="L311">
            <v>0</v>
          </cell>
          <cell r="M311">
            <v>0.66666666666666663</v>
          </cell>
          <cell r="N311">
            <v>0.85333333333333328</v>
          </cell>
          <cell r="O311">
            <v>1</v>
          </cell>
          <cell r="P311" t="str">
            <v>N</v>
          </cell>
          <cell r="Q311" t="str">
            <v>N</v>
          </cell>
          <cell r="R311">
            <v>0</v>
          </cell>
          <cell r="S311">
            <v>0</v>
          </cell>
          <cell r="T311" t="str">
            <v>Y</v>
          </cell>
          <cell r="U311" t="str">
            <v>Y</v>
          </cell>
          <cell r="V311">
            <v>0</v>
          </cell>
          <cell r="W311">
            <v>0</v>
          </cell>
          <cell r="X311">
            <v>0</v>
          </cell>
          <cell r="Y311" t="str">
            <v>2132</v>
          </cell>
          <cell r="Z311">
            <v>2862</v>
          </cell>
          <cell r="AA311">
            <v>100</v>
          </cell>
          <cell r="AB311">
            <v>75</v>
          </cell>
          <cell r="AC311">
            <v>0</v>
          </cell>
          <cell r="AD311">
            <v>6.6666666666666652E-2</v>
          </cell>
          <cell r="AE311">
            <v>0.05</v>
          </cell>
          <cell r="AF311">
            <v>0</v>
          </cell>
          <cell r="AG311">
            <v>-6.6666666666666652E-2</v>
          </cell>
          <cell r="AH311">
            <v>-0.05</v>
          </cell>
          <cell r="AI311">
            <v>0</v>
          </cell>
          <cell r="AJ311" t="str">
            <v/>
          </cell>
          <cell r="AK311" t="str">
            <v/>
          </cell>
          <cell r="AL311">
            <v>1</v>
          </cell>
          <cell r="AM311" t="str">
            <v>7-9 Swallow streetOffice</v>
          </cell>
        </row>
        <row r="312">
          <cell r="A312" t="str">
            <v>14-16 Regent Street</v>
          </cell>
          <cell r="B312">
            <v>1</v>
          </cell>
          <cell r="C312" t="str">
            <v>LL</v>
          </cell>
          <cell r="D312" t="str">
            <v>E1</v>
          </cell>
          <cell r="E312" t="str">
            <v>G1</v>
          </cell>
          <cell r="F312" t="str">
            <v>-</v>
          </cell>
          <cell r="G312" t="str">
            <v>-</v>
          </cell>
          <cell r="H312" t="str">
            <v>1.3</v>
          </cell>
          <cell r="I312" t="str">
            <v>St James's</v>
          </cell>
          <cell r="J312">
            <v>3</v>
          </cell>
          <cell r="K312" t="str">
            <v>3LL</v>
          </cell>
          <cell r="L312">
            <v>0</v>
          </cell>
          <cell r="M312">
            <v>1049.2797854274124</v>
          </cell>
          <cell r="N312">
            <v>1049.2797854274124</v>
          </cell>
          <cell r="O312">
            <v>5552.6265039999998</v>
          </cell>
          <cell r="P312" t="str">
            <v>Y</v>
          </cell>
          <cell r="Q312" t="str">
            <v>FAMILY 2</v>
          </cell>
          <cell r="R312">
            <v>3.0922768045046354</v>
          </cell>
          <cell r="S312">
            <v>225.16552782131549</v>
          </cell>
          <cell r="T312" t="str">
            <v>Y</v>
          </cell>
          <cell r="U312" t="str">
            <v>Y</v>
          </cell>
          <cell r="V312">
            <v>3244.6635419127883</v>
          </cell>
          <cell r="W312">
            <v>236261.63671799999</v>
          </cell>
          <cell r="X312">
            <v>-108.05341733660802</v>
          </cell>
          <cell r="Y312">
            <v>43647</v>
          </cell>
          <cell r="Z312">
            <v>42430</v>
          </cell>
          <cell r="AA312">
            <v>100</v>
          </cell>
          <cell r="AB312">
            <v>75</v>
          </cell>
          <cell r="AC312">
            <v>0</v>
          </cell>
          <cell r="AD312">
            <v>104.92797854274124</v>
          </cell>
          <cell r="AE312">
            <v>78.695983907055933</v>
          </cell>
          <cell r="AF312">
            <v>0</v>
          </cell>
          <cell r="AG312">
            <v>3.1254387938667776</v>
          </cell>
          <cell r="AH312">
            <v>29.357433429552088</v>
          </cell>
          <cell r="AI312">
            <v>1</v>
          </cell>
          <cell r="AJ312" t="str">
            <v>1.E1</v>
          </cell>
          <cell r="AK312" t="str">
            <v>1.G1</v>
          </cell>
          <cell r="AL312">
            <v>5</v>
          </cell>
          <cell r="AM312" t="str">
            <v>14-16 Regent StreetLL</v>
          </cell>
        </row>
        <row r="313">
          <cell r="A313" t="str">
            <v>14-16 Regent Street</v>
          </cell>
          <cell r="B313">
            <v>1</v>
          </cell>
          <cell r="C313" t="str">
            <v>Retail</v>
          </cell>
          <cell r="D313">
            <v>0</v>
          </cell>
          <cell r="E313">
            <v>0</v>
          </cell>
          <cell r="F313" t="str">
            <v>-</v>
          </cell>
          <cell r="G313" t="str">
            <v>-</v>
          </cell>
          <cell r="H313" t="str">
            <v>1.2</v>
          </cell>
          <cell r="I313" t="str">
            <v>St James's</v>
          </cell>
          <cell r="J313">
            <v>3</v>
          </cell>
          <cell r="K313" t="str">
            <v>3Retail</v>
          </cell>
          <cell r="L313">
            <v>1331.8574080000001</v>
          </cell>
          <cell r="M313">
            <v>1331.8574080000001</v>
          </cell>
          <cell r="N313">
            <v>1331.8574080000001</v>
          </cell>
          <cell r="O313">
            <v>5552.6265039999998</v>
          </cell>
          <cell r="P313" t="str">
            <v>Y</v>
          </cell>
          <cell r="Q313" t="str">
            <v>FAMILY 2</v>
          </cell>
          <cell r="R313">
            <v>3.0922768045046354</v>
          </cell>
          <cell r="S313">
            <v>225.16552782131549</v>
          </cell>
          <cell r="T313" t="str">
            <v>N</v>
          </cell>
          <cell r="U313" t="str">
            <v>N</v>
          </cell>
          <cell r="V313">
            <v>0</v>
          </cell>
          <cell r="W313">
            <v>0</v>
          </cell>
          <cell r="X313">
            <v>0</v>
          </cell>
          <cell r="Y313" t="str">
            <v>N</v>
          </cell>
          <cell r="Z313" t="str">
            <v>N</v>
          </cell>
          <cell r="AA313" t="str">
            <v>N</v>
          </cell>
          <cell r="AB313" t="str">
            <v>N</v>
          </cell>
          <cell r="AC313">
            <v>0</v>
          </cell>
          <cell r="AD313">
            <v>0</v>
          </cell>
          <cell r="AE313">
            <v>0</v>
          </cell>
          <cell r="AF313">
            <v>0</v>
          </cell>
          <cell r="AG313">
            <v>0</v>
          </cell>
          <cell r="AH313">
            <v>0</v>
          </cell>
          <cell r="AI313">
            <v>1</v>
          </cell>
          <cell r="AJ313" t="str">
            <v/>
          </cell>
          <cell r="AK313" t="str">
            <v/>
          </cell>
          <cell r="AL313">
            <v>2</v>
          </cell>
          <cell r="AM313" t="str">
            <v>14-16 Regent StreetRetail</v>
          </cell>
        </row>
        <row r="314">
          <cell r="A314" t="str">
            <v>14-16 Regent Street</v>
          </cell>
          <cell r="B314">
            <v>1</v>
          </cell>
          <cell r="C314" t="str">
            <v>Office</v>
          </cell>
          <cell r="D314">
            <v>0</v>
          </cell>
          <cell r="E314" t="str">
            <v>G1</v>
          </cell>
          <cell r="F314" t="str">
            <v>E</v>
          </cell>
          <cell r="G314">
            <v>0</v>
          </cell>
          <cell r="H314" t="str">
            <v>1.1</v>
          </cell>
          <cell r="I314" t="str">
            <v>St James's</v>
          </cell>
          <cell r="J314">
            <v>3</v>
          </cell>
          <cell r="K314" t="str">
            <v>3Office</v>
          </cell>
          <cell r="L314">
            <v>5880.1095789999999</v>
          </cell>
          <cell r="M314">
            <v>5880.1095789999999</v>
          </cell>
          <cell r="N314">
            <v>7526.5402611199997</v>
          </cell>
          <cell r="O314">
            <v>5552.6265039999998</v>
          </cell>
          <cell r="P314" t="str">
            <v>Y</v>
          </cell>
          <cell r="Q314" t="str">
            <v>FAMILY 2</v>
          </cell>
          <cell r="R314">
            <v>3.0922768045046354</v>
          </cell>
          <cell r="S314">
            <v>225.16552782131549</v>
          </cell>
          <cell r="T314" t="str">
            <v>Y</v>
          </cell>
          <cell r="U314" t="str">
            <v>N</v>
          </cell>
          <cell r="V314">
            <v>18182.926459087215</v>
          </cell>
          <cell r="W314">
            <v>0</v>
          </cell>
          <cell r="X314">
            <v>-3.7289545582296064</v>
          </cell>
          <cell r="Y314" t="str">
            <v>2131</v>
          </cell>
          <cell r="Z314">
            <v>42430</v>
          </cell>
          <cell r="AA314">
            <v>100</v>
          </cell>
          <cell r="AB314">
            <v>75</v>
          </cell>
          <cell r="AC314">
            <v>0</v>
          </cell>
          <cell r="AD314">
            <v>588.01095789999999</v>
          </cell>
          <cell r="AE314">
            <v>441.008218425</v>
          </cell>
          <cell r="AF314">
            <v>0</v>
          </cell>
          <cell r="AG314">
            <v>-584.28200334177041</v>
          </cell>
          <cell r="AH314">
            <v>-437.27926386677041</v>
          </cell>
          <cell r="AI314">
            <v>1</v>
          </cell>
          <cell r="AJ314" t="str">
            <v/>
          </cell>
          <cell r="AK314" t="str">
            <v>1.G1</v>
          </cell>
          <cell r="AL314">
            <v>1</v>
          </cell>
          <cell r="AM314" t="str">
            <v>14-16 Regent StreetOffice</v>
          </cell>
        </row>
        <row r="315">
          <cell r="A315" t="str">
            <v>Dorland House, 18-20 Lower Regent Street</v>
          </cell>
          <cell r="B315">
            <v>2</v>
          </cell>
          <cell r="C315" t="str">
            <v>LL</v>
          </cell>
          <cell r="D315" t="str">
            <v>E1</v>
          </cell>
          <cell r="E315" t="str">
            <v>G1</v>
          </cell>
          <cell r="F315" t="str">
            <v>-</v>
          </cell>
          <cell r="G315" t="str">
            <v>-</v>
          </cell>
          <cell r="H315" t="str">
            <v>2.3</v>
          </cell>
          <cell r="I315" t="str">
            <v>St James's</v>
          </cell>
          <cell r="J315">
            <v>3</v>
          </cell>
          <cell r="K315" t="str">
            <v>3LL</v>
          </cell>
          <cell r="L315">
            <v>0</v>
          </cell>
          <cell r="M315">
            <v>1141.7992685823194</v>
          </cell>
          <cell r="N315">
            <v>1141.7992685823194</v>
          </cell>
          <cell r="O315">
            <v>6042.2253140000003</v>
          </cell>
          <cell r="P315" t="str">
            <v>Y</v>
          </cell>
          <cell r="Q315" t="str">
            <v>FAMILY 4</v>
          </cell>
          <cell r="R315">
            <v>1159.6229864650159</v>
          </cell>
          <cell r="S315">
            <v>789.18795372921932</v>
          </cell>
          <cell r="T315" t="str">
            <v>Y</v>
          </cell>
          <cell r="U315" t="str">
            <v>Y</v>
          </cell>
          <cell r="V315">
            <v>1324056.677777</v>
          </cell>
          <cell r="W315">
            <v>901094.22834199993</v>
          </cell>
          <cell r="X315">
            <v>-681.11190308679647</v>
          </cell>
          <cell r="Y315">
            <v>42217</v>
          </cell>
          <cell r="Z315">
            <v>42430</v>
          </cell>
          <cell r="AA315">
            <v>100</v>
          </cell>
          <cell r="AB315">
            <v>75</v>
          </cell>
          <cell r="AC315">
            <v>0</v>
          </cell>
          <cell r="AD315">
            <v>114.17992685823195</v>
          </cell>
          <cell r="AE315">
            <v>85.63494514367396</v>
          </cell>
          <cell r="AF315">
            <v>0</v>
          </cell>
          <cell r="AG315">
            <v>566.93197622856451</v>
          </cell>
          <cell r="AH315">
            <v>595.47695794312256</v>
          </cell>
          <cell r="AI315">
            <v>1</v>
          </cell>
          <cell r="AJ315" t="str">
            <v>2.E1</v>
          </cell>
          <cell r="AK315" t="str">
            <v>2.G1</v>
          </cell>
          <cell r="AL315">
            <v>5</v>
          </cell>
          <cell r="AM315" t="str">
            <v>Dorland House, 18-20 Lower Regent StreetLL</v>
          </cell>
        </row>
        <row r="316">
          <cell r="A316" t="str">
            <v>Dorland House, 18-20 Lower Regent Street</v>
          </cell>
          <cell r="B316">
            <v>2</v>
          </cell>
          <cell r="C316" t="str">
            <v>Retail</v>
          </cell>
          <cell r="D316">
            <v>0</v>
          </cell>
          <cell r="E316">
            <v>0</v>
          </cell>
          <cell r="F316" t="str">
            <v>-</v>
          </cell>
          <cell r="G316" t="str">
            <v>-</v>
          </cell>
          <cell r="H316" t="str">
            <v>2.2</v>
          </cell>
          <cell r="I316" t="str">
            <v>St James's</v>
          </cell>
          <cell r="J316">
            <v>3</v>
          </cell>
          <cell r="K316" t="str">
            <v>3Retail</v>
          </cell>
          <cell r="L316">
            <v>2687.033469</v>
          </cell>
          <cell r="M316">
            <v>2687.033469</v>
          </cell>
          <cell r="N316">
            <v>2687.033469</v>
          </cell>
          <cell r="O316">
            <v>6042.2253140000003</v>
          </cell>
          <cell r="P316" t="str">
            <v>Y</v>
          </cell>
          <cell r="Q316" t="str">
            <v>FAMILY 4</v>
          </cell>
          <cell r="R316">
            <v>1159.6229864650159</v>
          </cell>
          <cell r="S316">
            <v>789.18795372921932</v>
          </cell>
          <cell r="T316" t="str">
            <v>N</v>
          </cell>
          <cell r="U316" t="str">
            <v>N</v>
          </cell>
          <cell r="V316">
            <v>0</v>
          </cell>
          <cell r="W316">
            <v>0</v>
          </cell>
          <cell r="X316">
            <v>0</v>
          </cell>
          <cell r="Y316" t="str">
            <v>N</v>
          </cell>
          <cell r="Z316" t="str">
            <v>N</v>
          </cell>
          <cell r="AA316" t="str">
            <v>N</v>
          </cell>
          <cell r="AB316" t="str">
            <v>N</v>
          </cell>
          <cell r="AC316">
            <v>0</v>
          </cell>
          <cell r="AD316">
            <v>0</v>
          </cell>
          <cell r="AE316">
            <v>0</v>
          </cell>
          <cell r="AF316">
            <v>0</v>
          </cell>
          <cell r="AG316">
            <v>0</v>
          </cell>
          <cell r="AH316">
            <v>0</v>
          </cell>
          <cell r="AI316">
            <v>1</v>
          </cell>
          <cell r="AJ316" t="str">
            <v/>
          </cell>
          <cell r="AK316" t="str">
            <v/>
          </cell>
          <cell r="AL316">
            <v>2</v>
          </cell>
          <cell r="AM316" t="str">
            <v>Dorland House, 18-20 Lower Regent StreetRetail</v>
          </cell>
        </row>
        <row r="317">
          <cell r="A317" t="str">
            <v>Dorland House, 18-20 Lower Regent Street</v>
          </cell>
          <cell r="B317">
            <v>2</v>
          </cell>
          <cell r="C317" t="str">
            <v>Office</v>
          </cell>
          <cell r="D317">
            <v>0</v>
          </cell>
          <cell r="E317">
            <v>0</v>
          </cell>
          <cell r="F317" t="str">
            <v>E</v>
          </cell>
          <cell r="G317">
            <v>0</v>
          </cell>
          <cell r="H317" t="str">
            <v>2.1</v>
          </cell>
          <cell r="I317" t="str">
            <v>St James's</v>
          </cell>
          <cell r="J317">
            <v>3</v>
          </cell>
          <cell r="K317" t="str">
            <v>3Office</v>
          </cell>
          <cell r="L317">
            <v>923.92033500000002</v>
          </cell>
          <cell r="M317">
            <v>923.92033500000002</v>
          </cell>
          <cell r="N317">
            <v>1182.6180288</v>
          </cell>
          <cell r="O317">
            <v>6042.2253140000003</v>
          </cell>
          <cell r="P317" t="str">
            <v>Y</v>
          </cell>
          <cell r="Q317" t="str">
            <v>FAMILY 4</v>
          </cell>
          <cell r="R317">
            <v>1159.6229864650159</v>
          </cell>
          <cell r="S317">
            <v>789.18795372921932</v>
          </cell>
          <cell r="T317" t="str">
            <v>N</v>
          </cell>
          <cell r="U317" t="str">
            <v>N</v>
          </cell>
          <cell r="V317">
            <v>0</v>
          </cell>
          <cell r="W317">
            <v>0</v>
          </cell>
          <cell r="X317">
            <v>0</v>
          </cell>
          <cell r="Y317" t="str">
            <v>2014</v>
          </cell>
          <cell r="Z317">
            <v>42705</v>
          </cell>
          <cell r="AA317">
            <v>84.605000000000004</v>
          </cell>
          <cell r="AB317">
            <v>84.605000000000004</v>
          </cell>
          <cell r="AC317">
            <v>0</v>
          </cell>
          <cell r="AD317">
            <v>78.168279942674999</v>
          </cell>
          <cell r="AE317">
            <v>78.168279942674999</v>
          </cell>
          <cell r="AF317">
            <v>0</v>
          </cell>
          <cell r="AG317">
            <v>-78.168279942674999</v>
          </cell>
          <cell r="AH317">
            <v>-78.168279942674999</v>
          </cell>
          <cell r="AI317">
            <v>1</v>
          </cell>
          <cell r="AJ317" t="str">
            <v/>
          </cell>
          <cell r="AK317" t="str">
            <v/>
          </cell>
          <cell r="AL317">
            <v>1</v>
          </cell>
          <cell r="AM317" t="str">
            <v>Dorland House, 18-20 Lower Regent StreetOffice</v>
          </cell>
        </row>
        <row r="318">
          <cell r="A318" t="str">
            <v>57-58 Jermyn Street</v>
          </cell>
          <cell r="B318">
            <v>3</v>
          </cell>
          <cell r="C318" t="str">
            <v>LL</v>
          </cell>
          <cell r="D318" t="str">
            <v>E1</v>
          </cell>
          <cell r="E318" t="str">
            <v>G1</v>
          </cell>
          <cell r="F318" t="str">
            <v>-</v>
          </cell>
          <cell r="G318" t="str">
            <v>-</v>
          </cell>
          <cell r="H318" t="str">
            <v>3.3</v>
          </cell>
          <cell r="I318" t="str">
            <v>St James's</v>
          </cell>
          <cell r="J318">
            <v>3</v>
          </cell>
          <cell r="K318" t="str">
            <v>3LL</v>
          </cell>
          <cell r="L318">
            <v>0</v>
          </cell>
          <cell r="M318">
            <v>197.2403023236009</v>
          </cell>
          <cell r="N318">
            <v>197.2403023236009</v>
          </cell>
          <cell r="O318">
            <v>1043.7652049999999</v>
          </cell>
          <cell r="P318" t="str">
            <v>Y</v>
          </cell>
          <cell r="Q318" t="str">
            <v>FAMILY 2</v>
          </cell>
          <cell r="R318">
            <v>0</v>
          </cell>
          <cell r="S318">
            <v>81.129629996948481</v>
          </cell>
          <cell r="T318" t="str">
            <v>Y</v>
          </cell>
          <cell r="U318" t="str">
            <v>Y</v>
          </cell>
          <cell r="V318">
            <v>0</v>
          </cell>
          <cell r="W318">
            <v>16002.032748</v>
          </cell>
          <cell r="X318">
            <v>-7.2734039449484396</v>
          </cell>
          <cell r="Y318" t="str">
            <v>N</v>
          </cell>
          <cell r="Z318" t="str">
            <v>N</v>
          </cell>
          <cell r="AA318" t="str">
            <v>N</v>
          </cell>
          <cell r="AB318" t="str">
            <v>N</v>
          </cell>
          <cell r="AC318">
            <v>0</v>
          </cell>
          <cell r="AD318">
            <v>0</v>
          </cell>
          <cell r="AE318">
            <v>0</v>
          </cell>
          <cell r="AF318">
            <v>0</v>
          </cell>
          <cell r="AG318">
            <v>0</v>
          </cell>
          <cell r="AH318">
            <v>0</v>
          </cell>
          <cell r="AI318">
            <v>1</v>
          </cell>
          <cell r="AJ318" t="str">
            <v>3.E1</v>
          </cell>
          <cell r="AK318" t="str">
            <v>3.G1</v>
          </cell>
          <cell r="AL318">
            <v>5</v>
          </cell>
          <cell r="AM318" t="str">
            <v>57-58 Jermyn StreetLL</v>
          </cell>
        </row>
        <row r="319">
          <cell r="A319" t="str">
            <v>57-58 Jermyn Street</v>
          </cell>
          <cell r="B319">
            <v>3</v>
          </cell>
          <cell r="C319" t="str">
            <v>Retail</v>
          </cell>
          <cell r="D319">
            <v>0</v>
          </cell>
          <cell r="E319">
            <v>0</v>
          </cell>
          <cell r="F319" t="str">
            <v>F</v>
          </cell>
          <cell r="G319">
            <v>0</v>
          </cell>
          <cell r="H319" t="str">
            <v>3.2</v>
          </cell>
          <cell r="I319" t="str">
            <v>St James's</v>
          </cell>
          <cell r="J319">
            <v>3</v>
          </cell>
          <cell r="K319" t="str">
            <v>3Retail</v>
          </cell>
          <cell r="L319">
            <v>325.34630599999997</v>
          </cell>
          <cell r="M319">
            <v>325.34630599999997</v>
          </cell>
          <cell r="N319">
            <v>325.34630599999997</v>
          </cell>
          <cell r="O319">
            <v>1043.7652049999999</v>
          </cell>
          <cell r="P319" t="str">
            <v>Y</v>
          </cell>
          <cell r="Q319" t="str">
            <v>FAMILY 2</v>
          </cell>
          <cell r="R319">
            <v>0</v>
          </cell>
          <cell r="S319">
            <v>81.129629996948481</v>
          </cell>
          <cell r="T319" t="str">
            <v>N</v>
          </cell>
          <cell r="U319" t="str">
            <v>N</v>
          </cell>
          <cell r="V319">
            <v>0</v>
          </cell>
          <cell r="W319">
            <v>0</v>
          </cell>
          <cell r="X319">
            <v>0</v>
          </cell>
          <cell r="Y319" t="str">
            <v>N</v>
          </cell>
          <cell r="Z319" t="str">
            <v>N</v>
          </cell>
          <cell r="AA319" t="str">
            <v>N</v>
          </cell>
          <cell r="AB319" t="str">
            <v>N</v>
          </cell>
          <cell r="AC319">
            <v>0</v>
          </cell>
          <cell r="AD319">
            <v>0</v>
          </cell>
          <cell r="AE319">
            <v>0</v>
          </cell>
          <cell r="AF319">
            <v>0</v>
          </cell>
          <cell r="AG319">
            <v>0</v>
          </cell>
          <cell r="AH319">
            <v>0</v>
          </cell>
          <cell r="AI319">
            <v>1</v>
          </cell>
          <cell r="AJ319" t="str">
            <v/>
          </cell>
          <cell r="AK319" t="str">
            <v/>
          </cell>
          <cell r="AL319">
            <v>2</v>
          </cell>
          <cell r="AM319" t="str">
            <v>57-58 Jermyn StreetRetail</v>
          </cell>
        </row>
        <row r="320">
          <cell r="A320" t="str">
            <v>57-58 Jermyn Street</v>
          </cell>
          <cell r="B320">
            <v>3</v>
          </cell>
          <cell r="C320" t="str">
            <v>Office</v>
          </cell>
          <cell r="D320">
            <v>0</v>
          </cell>
          <cell r="E320" t="str">
            <v>G1</v>
          </cell>
          <cell r="F320" t="str">
            <v>D</v>
          </cell>
          <cell r="G320">
            <v>0</v>
          </cell>
          <cell r="H320" t="str">
            <v>3.1</v>
          </cell>
          <cell r="I320" t="str">
            <v>St James's</v>
          </cell>
          <cell r="J320">
            <v>3</v>
          </cell>
          <cell r="K320" t="str">
            <v>3Office</v>
          </cell>
          <cell r="L320">
            <v>559.18315700000005</v>
          </cell>
          <cell r="M320">
            <v>559.18315700000005</v>
          </cell>
          <cell r="N320">
            <v>715.75444096000012</v>
          </cell>
          <cell r="O320">
            <v>1043.7652049999999</v>
          </cell>
          <cell r="P320" t="str">
            <v>Y</v>
          </cell>
          <cell r="Q320" t="str">
            <v>FAMILY 2</v>
          </cell>
          <cell r="R320">
            <v>0</v>
          </cell>
          <cell r="S320">
            <v>81.129629996948481</v>
          </cell>
          <cell r="T320" t="str">
            <v>Y</v>
          </cell>
          <cell r="U320" t="str">
            <v>N</v>
          </cell>
          <cell r="V320">
            <v>0</v>
          </cell>
          <cell r="W320">
            <v>0</v>
          </cell>
          <cell r="X320">
            <v>0</v>
          </cell>
          <cell r="Y320" t="str">
            <v>N</v>
          </cell>
          <cell r="Z320" t="str">
            <v>N</v>
          </cell>
          <cell r="AA320" t="str">
            <v>N</v>
          </cell>
          <cell r="AB320" t="str">
            <v>N</v>
          </cell>
          <cell r="AC320">
            <v>0</v>
          </cell>
          <cell r="AD320">
            <v>0</v>
          </cell>
          <cell r="AE320">
            <v>0</v>
          </cell>
          <cell r="AF320">
            <v>0</v>
          </cell>
          <cell r="AG320">
            <v>0</v>
          </cell>
          <cell r="AH320">
            <v>0</v>
          </cell>
          <cell r="AI320">
            <v>1</v>
          </cell>
          <cell r="AJ320" t="str">
            <v/>
          </cell>
          <cell r="AK320" t="str">
            <v>3.G1</v>
          </cell>
          <cell r="AL320">
            <v>1</v>
          </cell>
          <cell r="AM320" t="str">
            <v>57-58 Jermyn StreetOffice</v>
          </cell>
        </row>
        <row r="321">
          <cell r="A321" t="str">
            <v>Stanmore House, 29-30 St James Street</v>
          </cell>
          <cell r="B321">
            <v>4</v>
          </cell>
          <cell r="C321" t="str">
            <v>LL</v>
          </cell>
          <cell r="D321" t="str">
            <v>E1</v>
          </cell>
          <cell r="E321" t="str">
            <v>G1</v>
          </cell>
          <cell r="F321" t="str">
            <v>-</v>
          </cell>
          <cell r="G321" t="str">
            <v>-</v>
          </cell>
          <cell r="H321" t="str">
            <v>4.3</v>
          </cell>
          <cell r="I321" t="str">
            <v>St James's</v>
          </cell>
          <cell r="J321">
            <v>3</v>
          </cell>
          <cell r="K321" t="str">
            <v>3LL</v>
          </cell>
          <cell r="L321">
            <v>0</v>
          </cell>
          <cell r="M321">
            <v>518.72356143795605</v>
          </cell>
          <cell r="N321">
            <v>518.72356143795605</v>
          </cell>
          <cell r="O321">
            <v>2745.0049410000001</v>
          </cell>
          <cell r="P321" t="str">
            <v>Y</v>
          </cell>
          <cell r="Q321" t="str">
            <v>FAMILY 2</v>
          </cell>
          <cell r="R321">
            <v>94.368714856367887</v>
          </cell>
          <cell r="S321">
            <v>492.45171275790142</v>
          </cell>
          <cell r="T321" t="str">
            <v>Y</v>
          </cell>
          <cell r="U321" t="str">
            <v>Y</v>
          </cell>
          <cell r="V321">
            <v>48951.275858618101</v>
          </cell>
          <cell r="W321">
            <v>255446.30627799997</v>
          </cell>
          <cell r="X321">
            <v>-126.14693724562473</v>
          </cell>
          <cell r="Y321" t="str">
            <v>2014</v>
          </cell>
          <cell r="Z321">
            <v>42705</v>
          </cell>
          <cell r="AA321">
            <v>84.605000000000004</v>
          </cell>
          <cell r="AB321">
            <v>84.605000000000004</v>
          </cell>
          <cell r="AC321">
            <v>0</v>
          </cell>
          <cell r="AD321">
            <v>43.886606915458273</v>
          </cell>
          <cell r="AE321">
            <v>43.886606915458273</v>
          </cell>
          <cell r="AF321">
            <v>0</v>
          </cell>
          <cell r="AG321">
            <v>82.260330330166454</v>
          </cell>
          <cell r="AH321">
            <v>82.260330330166454</v>
          </cell>
          <cell r="AI321">
            <v>1</v>
          </cell>
          <cell r="AJ321" t="str">
            <v>4.E1</v>
          </cell>
          <cell r="AK321" t="str">
            <v>4.G1</v>
          </cell>
          <cell r="AL321">
            <v>5</v>
          </cell>
          <cell r="AM321" t="str">
            <v>Stanmore House, 29-30 St James StreetLL</v>
          </cell>
        </row>
        <row r="322">
          <cell r="A322" t="str">
            <v>Stanmore House, 29-30 St James Street</v>
          </cell>
          <cell r="B322">
            <v>4</v>
          </cell>
          <cell r="C322" t="str">
            <v>Retail</v>
          </cell>
          <cell r="D322">
            <v>0</v>
          </cell>
          <cell r="E322">
            <v>0</v>
          </cell>
          <cell r="F322" t="str">
            <v>-</v>
          </cell>
          <cell r="G322" t="str">
            <v>-</v>
          </cell>
          <cell r="H322" t="str">
            <v>4.2</v>
          </cell>
          <cell r="I322" t="str">
            <v>St James's</v>
          </cell>
          <cell r="J322">
            <v>3</v>
          </cell>
          <cell r="K322" t="str">
            <v>3Retail</v>
          </cell>
          <cell r="L322">
            <v>730.49628900000005</v>
          </cell>
          <cell r="M322">
            <v>730.49628900000005</v>
          </cell>
          <cell r="N322">
            <v>730.49628900000005</v>
          </cell>
          <cell r="O322">
            <v>2745.0049410000001</v>
          </cell>
          <cell r="P322" t="str">
            <v>Y</v>
          </cell>
          <cell r="Q322" t="str">
            <v>FAMILY 2</v>
          </cell>
          <cell r="R322">
            <v>94.368714856367887</v>
          </cell>
          <cell r="S322">
            <v>492.45171275790142</v>
          </cell>
          <cell r="T322" t="str">
            <v>N</v>
          </cell>
          <cell r="U322" t="str">
            <v>N</v>
          </cell>
          <cell r="V322">
            <v>0</v>
          </cell>
          <cell r="W322">
            <v>0</v>
          </cell>
          <cell r="X322">
            <v>0</v>
          </cell>
          <cell r="Y322" t="str">
            <v>2017</v>
          </cell>
          <cell r="Z322">
            <v>42430</v>
          </cell>
          <cell r="AA322">
            <v>100</v>
          </cell>
          <cell r="AB322">
            <v>75</v>
          </cell>
          <cell r="AC322">
            <v>0</v>
          </cell>
          <cell r="AD322">
            <v>73.049628900000016</v>
          </cell>
          <cell r="AE322">
            <v>54.787221674999998</v>
          </cell>
          <cell r="AF322">
            <v>0</v>
          </cell>
          <cell r="AG322">
            <v>-73.049628900000016</v>
          </cell>
          <cell r="AH322">
            <v>-54.787221674999998</v>
          </cell>
          <cell r="AI322">
            <v>1</v>
          </cell>
          <cell r="AJ322" t="str">
            <v/>
          </cell>
          <cell r="AK322" t="str">
            <v/>
          </cell>
          <cell r="AL322">
            <v>2</v>
          </cell>
          <cell r="AM322" t="str">
            <v>Stanmore House, 29-30 St James StreetRetail</v>
          </cell>
        </row>
        <row r="323">
          <cell r="A323" t="str">
            <v>Stanmore House, 29-30 St James Street</v>
          </cell>
          <cell r="B323">
            <v>4</v>
          </cell>
          <cell r="C323" t="str">
            <v>Office</v>
          </cell>
          <cell r="D323">
            <v>0</v>
          </cell>
          <cell r="E323" t="str">
            <v>G1</v>
          </cell>
          <cell r="F323" t="str">
            <v>D</v>
          </cell>
          <cell r="G323">
            <v>0</v>
          </cell>
          <cell r="H323" t="str">
            <v>4.1</v>
          </cell>
          <cell r="I323" t="str">
            <v>St James's</v>
          </cell>
          <cell r="J323">
            <v>3</v>
          </cell>
          <cell r="K323" t="str">
            <v>3Office</v>
          </cell>
          <cell r="L323">
            <v>4719.3794969999999</v>
          </cell>
          <cell r="M323">
            <v>4719.3794969999999</v>
          </cell>
          <cell r="N323">
            <v>6040.8057561599999</v>
          </cell>
          <cell r="O323">
            <v>2745.0049410000001</v>
          </cell>
          <cell r="P323" t="str">
            <v>Y</v>
          </cell>
          <cell r="Q323" t="str">
            <v>FAMILY 2</v>
          </cell>
          <cell r="R323">
            <v>94.368714856367887</v>
          </cell>
          <cell r="S323">
            <v>492.45171275790142</v>
          </cell>
          <cell r="T323" t="str">
            <v>Y</v>
          </cell>
          <cell r="U323" t="str">
            <v>N</v>
          </cell>
          <cell r="V323">
            <v>445361.77805138187</v>
          </cell>
          <cell r="W323">
            <v>0</v>
          </cell>
          <cell r="X323">
            <v>-91.334793442777396</v>
          </cell>
          <cell r="Y323">
            <v>44013</v>
          </cell>
          <cell r="Z323">
            <v>42430</v>
          </cell>
          <cell r="AA323">
            <v>100</v>
          </cell>
          <cell r="AB323">
            <v>75</v>
          </cell>
          <cell r="AC323">
            <v>0</v>
          </cell>
          <cell r="AD323">
            <v>471.93794969999999</v>
          </cell>
          <cell r="AE323">
            <v>353.95346227499999</v>
          </cell>
          <cell r="AF323">
            <v>0</v>
          </cell>
          <cell r="AG323">
            <v>-380.60315625722262</v>
          </cell>
          <cell r="AH323">
            <v>-262.61866883222262</v>
          </cell>
          <cell r="AI323">
            <v>1</v>
          </cell>
          <cell r="AJ323" t="str">
            <v/>
          </cell>
          <cell r="AK323" t="str">
            <v>4.G1</v>
          </cell>
          <cell r="AL323">
            <v>1</v>
          </cell>
          <cell r="AM323" t="str">
            <v>Stanmore House, 29-30 St James StreetOffice</v>
          </cell>
        </row>
        <row r="324">
          <cell r="A324" t="str">
            <v>31-32 St James Street</v>
          </cell>
          <cell r="B324">
            <v>5</v>
          </cell>
          <cell r="C324" t="str">
            <v>LL</v>
          </cell>
          <cell r="D324" t="str">
            <v>E1</v>
          </cell>
          <cell r="E324" t="str">
            <v>G1</v>
          </cell>
          <cell r="F324" t="str">
            <v>-</v>
          </cell>
          <cell r="G324" t="str">
            <v>-</v>
          </cell>
          <cell r="H324" t="str">
            <v>5.3</v>
          </cell>
          <cell r="I324" t="str">
            <v>St James's</v>
          </cell>
          <cell r="J324">
            <v>3</v>
          </cell>
          <cell r="K324" t="str">
            <v>3LL</v>
          </cell>
          <cell r="L324">
            <v>0</v>
          </cell>
          <cell r="M324">
            <v>252.69932457907535</v>
          </cell>
          <cell r="N324">
            <v>252.69932457907535</v>
          </cell>
          <cell r="O324">
            <v>1337.245782</v>
          </cell>
          <cell r="P324" t="str">
            <v>Y</v>
          </cell>
          <cell r="Q324" t="str">
            <v>FAMILY 2</v>
          </cell>
          <cell r="R324">
            <v>0</v>
          </cell>
          <cell r="S324">
            <v>39.011184602177984</v>
          </cell>
          <cell r="T324" t="str">
            <v>Y</v>
          </cell>
          <cell r="U324" t="str">
            <v>Y</v>
          </cell>
          <cell r="V324">
            <v>0</v>
          </cell>
          <cell r="W324">
            <v>9858.1</v>
          </cell>
          <cell r="X324">
            <v>-4.4808021930000006</v>
          </cell>
          <cell r="Y324" t="str">
            <v>N</v>
          </cell>
          <cell r="Z324">
            <v>42036</v>
          </cell>
          <cell r="AA324">
            <v>57.97</v>
          </cell>
          <cell r="AB324">
            <v>57.97</v>
          </cell>
          <cell r="AC324">
            <v>0</v>
          </cell>
          <cell r="AD324">
            <v>14.648979845848999</v>
          </cell>
          <cell r="AE324">
            <v>14.648979845848999</v>
          </cell>
          <cell r="AF324">
            <v>0</v>
          </cell>
          <cell r="AG324">
            <v>-10.168177652848998</v>
          </cell>
          <cell r="AH324">
            <v>-10.168177652848998</v>
          </cell>
          <cell r="AI324">
            <v>1</v>
          </cell>
          <cell r="AJ324" t="str">
            <v>5.E1</v>
          </cell>
          <cell r="AK324" t="str">
            <v>5.G1</v>
          </cell>
          <cell r="AL324">
            <v>5</v>
          </cell>
          <cell r="AM324" t="str">
            <v>31-32 St James StreetLL</v>
          </cell>
        </row>
        <row r="325">
          <cell r="A325" t="str">
            <v>31-32 St James Street</v>
          </cell>
          <cell r="B325">
            <v>5</v>
          </cell>
          <cell r="C325" t="str">
            <v>Retail</v>
          </cell>
          <cell r="D325">
            <v>0</v>
          </cell>
          <cell r="E325">
            <v>0</v>
          </cell>
          <cell r="F325" t="str">
            <v>-</v>
          </cell>
          <cell r="G325" t="str">
            <v>-</v>
          </cell>
          <cell r="H325" t="str">
            <v>5.2</v>
          </cell>
          <cell r="I325" t="str">
            <v>St James's</v>
          </cell>
          <cell r="J325">
            <v>3</v>
          </cell>
          <cell r="K325" t="str">
            <v>3Retail</v>
          </cell>
          <cell r="L325">
            <v>469.81047100000001</v>
          </cell>
          <cell r="M325">
            <v>469.81047100000001</v>
          </cell>
          <cell r="N325">
            <v>469.81047100000001</v>
          </cell>
          <cell r="O325">
            <v>1337.245782</v>
          </cell>
          <cell r="P325" t="str">
            <v>Y</v>
          </cell>
          <cell r="Q325" t="str">
            <v>FAMILY 2</v>
          </cell>
          <cell r="R325">
            <v>0</v>
          </cell>
          <cell r="S325">
            <v>39.011184602177984</v>
          </cell>
          <cell r="T325" t="str">
            <v>N</v>
          </cell>
          <cell r="U325" t="str">
            <v>N</v>
          </cell>
          <cell r="V325">
            <v>0</v>
          </cell>
          <cell r="W325">
            <v>0</v>
          </cell>
          <cell r="X325">
            <v>0</v>
          </cell>
          <cell r="Y325" t="str">
            <v>N</v>
          </cell>
          <cell r="Z325" t="str">
            <v>N</v>
          </cell>
          <cell r="AA325" t="str">
            <v>N</v>
          </cell>
          <cell r="AB325" t="str">
            <v>N</v>
          </cell>
          <cell r="AC325">
            <v>0</v>
          </cell>
          <cell r="AD325">
            <v>0</v>
          </cell>
          <cell r="AE325">
            <v>0</v>
          </cell>
          <cell r="AF325">
            <v>0</v>
          </cell>
          <cell r="AG325">
            <v>0</v>
          </cell>
          <cell r="AH325">
            <v>0</v>
          </cell>
          <cell r="AI325">
            <v>1</v>
          </cell>
          <cell r="AJ325" t="str">
            <v/>
          </cell>
          <cell r="AK325" t="str">
            <v/>
          </cell>
          <cell r="AL325">
            <v>2</v>
          </cell>
          <cell r="AM325" t="str">
            <v>31-32 St James StreetRetail</v>
          </cell>
        </row>
        <row r="326">
          <cell r="A326" t="str">
            <v>31-32 St James Street</v>
          </cell>
          <cell r="B326">
            <v>5</v>
          </cell>
          <cell r="C326" t="str">
            <v>Office</v>
          </cell>
          <cell r="D326">
            <v>0</v>
          </cell>
          <cell r="E326" t="str">
            <v>G1</v>
          </cell>
          <cell r="F326" t="str">
            <v>F</v>
          </cell>
          <cell r="G326">
            <v>0</v>
          </cell>
          <cell r="H326" t="str">
            <v>5.1</v>
          </cell>
          <cell r="I326" t="str">
            <v>St James's</v>
          </cell>
          <cell r="J326">
            <v>3</v>
          </cell>
          <cell r="K326" t="str">
            <v>3Office</v>
          </cell>
          <cell r="L326">
            <v>843.280531</v>
          </cell>
          <cell r="M326">
            <v>843.280531</v>
          </cell>
          <cell r="N326">
            <v>1079.3990796800001</v>
          </cell>
          <cell r="O326">
            <v>1337.245782</v>
          </cell>
          <cell r="P326" t="str">
            <v>Y</v>
          </cell>
          <cell r="Q326" t="str">
            <v>FAMILY 2</v>
          </cell>
          <cell r="R326">
            <v>0</v>
          </cell>
          <cell r="S326">
            <v>39.011184602177984</v>
          </cell>
          <cell r="T326" t="str">
            <v>Y</v>
          </cell>
          <cell r="U326" t="str">
            <v>N</v>
          </cell>
          <cell r="V326">
            <v>0</v>
          </cell>
          <cell r="W326">
            <v>0</v>
          </cell>
          <cell r="X326">
            <v>0</v>
          </cell>
          <cell r="Y326">
            <v>42430</v>
          </cell>
          <cell r="Z326">
            <v>43800</v>
          </cell>
          <cell r="AA326">
            <v>100</v>
          </cell>
          <cell r="AB326">
            <v>75</v>
          </cell>
          <cell r="AC326">
            <v>0</v>
          </cell>
          <cell r="AD326">
            <v>84.328053100000005</v>
          </cell>
          <cell r="AE326">
            <v>63.246039824999997</v>
          </cell>
          <cell r="AF326">
            <v>0</v>
          </cell>
          <cell r="AG326">
            <v>-84.328053100000005</v>
          </cell>
          <cell r="AH326">
            <v>-63.246039824999997</v>
          </cell>
          <cell r="AI326">
            <v>1</v>
          </cell>
          <cell r="AJ326" t="str">
            <v/>
          </cell>
          <cell r="AK326" t="str">
            <v>5.G1</v>
          </cell>
          <cell r="AL326">
            <v>1</v>
          </cell>
          <cell r="AM326" t="str">
            <v>31-32 St James StreetOffice</v>
          </cell>
        </row>
        <row r="327">
          <cell r="A327" t="str">
            <v>33 St James Street</v>
          </cell>
          <cell r="B327">
            <v>6</v>
          </cell>
          <cell r="C327" t="str">
            <v>LL</v>
          </cell>
          <cell r="D327" t="str">
            <v>E1</v>
          </cell>
          <cell r="E327" t="str">
            <v>G1</v>
          </cell>
          <cell r="F327" t="str">
            <v>-</v>
          </cell>
          <cell r="G327" t="str">
            <v>-</v>
          </cell>
          <cell r="H327" t="str">
            <v>6.3</v>
          </cell>
          <cell r="I327" t="str">
            <v>St James's</v>
          </cell>
          <cell r="J327">
            <v>3</v>
          </cell>
          <cell r="K327" t="str">
            <v>3LL</v>
          </cell>
          <cell r="L327">
            <v>0</v>
          </cell>
          <cell r="M327">
            <v>132.26599356528789</v>
          </cell>
          <cell r="N327">
            <v>132.26599356528789</v>
          </cell>
          <cell r="O327">
            <v>699.93120199999998</v>
          </cell>
          <cell r="P327" t="str">
            <v>Y</v>
          </cell>
          <cell r="Q327" t="str">
            <v>FAMILY 2</v>
          </cell>
          <cell r="R327">
            <v>37.836676898432152</v>
          </cell>
          <cell r="S327">
            <v>300.38968864198785</v>
          </cell>
          <cell r="T327" t="str">
            <v>Y</v>
          </cell>
          <cell r="U327" t="str">
            <v>Y</v>
          </cell>
          <cell r="V327">
            <v>5004.5056631799034</v>
          </cell>
          <cell r="W327">
            <v>39731.340624999997</v>
          </cell>
          <cell r="X327">
            <v>-19.085410275686183</v>
          </cell>
          <cell r="Y327">
            <v>41579</v>
          </cell>
          <cell r="Z327">
            <v>43800</v>
          </cell>
          <cell r="AA327">
            <v>100</v>
          </cell>
          <cell r="AB327">
            <v>75</v>
          </cell>
          <cell r="AC327">
            <v>0</v>
          </cell>
          <cell r="AD327">
            <v>13.226599356528789</v>
          </cell>
          <cell r="AE327">
            <v>9.9199495173965921</v>
          </cell>
          <cell r="AF327">
            <v>0</v>
          </cell>
          <cell r="AG327">
            <v>5.8588109191573938</v>
          </cell>
          <cell r="AH327">
            <v>9.1654607582895906</v>
          </cell>
          <cell r="AI327">
            <v>1</v>
          </cell>
          <cell r="AJ327" t="str">
            <v>6.E1</v>
          </cell>
          <cell r="AK327" t="str">
            <v>6.G1</v>
          </cell>
          <cell r="AL327">
            <v>5</v>
          </cell>
          <cell r="AM327" t="str">
            <v>33 St James StreetLL</v>
          </cell>
        </row>
        <row r="328">
          <cell r="A328" t="str">
            <v>33 St James Street</v>
          </cell>
          <cell r="B328">
            <v>6</v>
          </cell>
          <cell r="C328" t="str">
            <v>Retail</v>
          </cell>
          <cell r="D328">
            <v>0</v>
          </cell>
          <cell r="E328">
            <v>0</v>
          </cell>
          <cell r="F328" t="str">
            <v>-</v>
          </cell>
          <cell r="G328" t="str">
            <v>-</v>
          </cell>
          <cell r="H328" t="str">
            <v>6.2</v>
          </cell>
          <cell r="I328" t="str">
            <v>St James's</v>
          </cell>
          <cell r="J328">
            <v>3</v>
          </cell>
          <cell r="K328" t="str">
            <v>3Retail</v>
          </cell>
          <cell r="L328">
            <v>210.88981000000001</v>
          </cell>
          <cell r="M328">
            <v>210.88981000000001</v>
          </cell>
          <cell r="N328">
            <v>210.88981000000001</v>
          </cell>
          <cell r="O328">
            <v>699.93120199999998</v>
          </cell>
          <cell r="P328" t="str">
            <v>Y</v>
          </cell>
          <cell r="Q328" t="str">
            <v>FAMILY 2</v>
          </cell>
          <cell r="R328">
            <v>37.836676898432152</v>
          </cell>
          <cell r="S328">
            <v>300.38968864198785</v>
          </cell>
          <cell r="T328" t="str">
            <v>N</v>
          </cell>
          <cell r="U328" t="str">
            <v>N</v>
          </cell>
          <cell r="V328">
            <v>0</v>
          </cell>
          <cell r="W328">
            <v>0</v>
          </cell>
          <cell r="X328">
            <v>0</v>
          </cell>
          <cell r="Y328" t="str">
            <v>N</v>
          </cell>
          <cell r="Z328" t="str">
            <v>N</v>
          </cell>
          <cell r="AA328" t="str">
            <v>N</v>
          </cell>
          <cell r="AB328" t="str">
            <v>N</v>
          </cell>
          <cell r="AC328">
            <v>0</v>
          </cell>
          <cell r="AD328">
            <v>0</v>
          </cell>
          <cell r="AE328">
            <v>0</v>
          </cell>
          <cell r="AF328">
            <v>0</v>
          </cell>
          <cell r="AG328">
            <v>0</v>
          </cell>
          <cell r="AH328">
            <v>0</v>
          </cell>
          <cell r="AI328">
            <v>1</v>
          </cell>
          <cell r="AJ328" t="str">
            <v/>
          </cell>
          <cell r="AK328" t="str">
            <v/>
          </cell>
          <cell r="AL328">
            <v>2</v>
          </cell>
          <cell r="AM328" t="str">
            <v>33 St James StreetRetail</v>
          </cell>
        </row>
        <row r="329">
          <cell r="A329" t="str">
            <v>33 St James Street</v>
          </cell>
          <cell r="B329">
            <v>6</v>
          </cell>
          <cell r="C329" t="str">
            <v>Office</v>
          </cell>
          <cell r="D329">
            <v>0</v>
          </cell>
          <cell r="E329" t="str">
            <v>G1</v>
          </cell>
          <cell r="F329" t="str">
            <v>F</v>
          </cell>
          <cell r="G329">
            <v>0</v>
          </cell>
          <cell r="H329" t="str">
            <v>6.1</v>
          </cell>
          <cell r="I329" t="str">
            <v>St James's</v>
          </cell>
          <cell r="J329">
            <v>3</v>
          </cell>
          <cell r="K329" t="str">
            <v>3Office</v>
          </cell>
          <cell r="L329">
            <v>2014.508652</v>
          </cell>
          <cell r="M329">
            <v>2014.508652</v>
          </cell>
          <cell r="N329">
            <v>2578.5710745599999</v>
          </cell>
          <cell r="O329">
            <v>699.93120199999998</v>
          </cell>
          <cell r="P329" t="str">
            <v>Y</v>
          </cell>
          <cell r="Q329" t="str">
            <v>FAMILY 2</v>
          </cell>
          <cell r="R329">
            <v>37.836676898432152</v>
          </cell>
          <cell r="S329">
            <v>300.38968864198785</v>
          </cell>
          <cell r="T329" t="str">
            <v>Y</v>
          </cell>
          <cell r="U329" t="str">
            <v>N</v>
          </cell>
          <cell r="V329">
            <v>76222.312974820103</v>
          </cell>
          <cell r="W329">
            <v>0</v>
          </cell>
          <cell r="X329">
            <v>-15.631671944876107</v>
          </cell>
          <cell r="Y329">
            <v>43405</v>
          </cell>
          <cell r="Z329">
            <v>43800</v>
          </cell>
          <cell r="AA329">
            <v>100</v>
          </cell>
          <cell r="AB329">
            <v>75</v>
          </cell>
          <cell r="AC329">
            <v>0</v>
          </cell>
          <cell r="AD329">
            <v>201.45086520000001</v>
          </cell>
          <cell r="AE329">
            <v>151.08814889999999</v>
          </cell>
          <cell r="AF329">
            <v>0</v>
          </cell>
          <cell r="AG329">
            <v>-185.81919325512391</v>
          </cell>
          <cell r="AH329">
            <v>-135.45647695512389</v>
          </cell>
          <cell r="AI329">
            <v>1</v>
          </cell>
          <cell r="AJ329" t="str">
            <v/>
          </cell>
          <cell r="AK329" t="str">
            <v>6.G1</v>
          </cell>
          <cell r="AL329">
            <v>1</v>
          </cell>
          <cell r="AM329" t="str">
            <v>33 St James StreetOffice</v>
          </cell>
        </row>
        <row r="330">
          <cell r="A330" t="str">
            <v>Cording House, 34-35 St James Street</v>
          </cell>
          <cell r="B330">
            <v>7</v>
          </cell>
          <cell r="C330" t="str">
            <v>LL</v>
          </cell>
          <cell r="D330" t="str">
            <v>E1</v>
          </cell>
          <cell r="E330" t="str">
            <v>G1</v>
          </cell>
          <cell r="F330" t="str">
            <v>-</v>
          </cell>
          <cell r="G330" t="str">
            <v>-</v>
          </cell>
          <cell r="H330" t="str">
            <v>7.3</v>
          </cell>
          <cell r="I330" t="str">
            <v>St James's</v>
          </cell>
          <cell r="J330">
            <v>3</v>
          </cell>
          <cell r="K330" t="str">
            <v>3LL</v>
          </cell>
          <cell r="L330">
            <v>0</v>
          </cell>
          <cell r="M330">
            <v>217.53489862854821</v>
          </cell>
          <cell r="N330">
            <v>217.53489862854821</v>
          </cell>
          <cell r="O330">
            <v>1151.161073</v>
          </cell>
          <cell r="P330" t="str">
            <v>Y</v>
          </cell>
          <cell r="Q330" t="str">
            <v>FAMILY 2</v>
          </cell>
          <cell r="R330">
            <v>94.932063714255548</v>
          </cell>
          <cell r="S330">
            <v>90.843095322115801</v>
          </cell>
          <cell r="T330" t="str">
            <v>Y</v>
          </cell>
          <cell r="U330" t="str">
            <v>Y</v>
          </cell>
          <cell r="V330">
            <v>20651.03685667946</v>
          </cell>
          <cell r="W330">
            <v>19761.543532000003</v>
          </cell>
          <cell r="X330">
            <v>-13.217329020167785</v>
          </cell>
          <cell r="Y330">
            <v>41579</v>
          </cell>
          <cell r="Z330">
            <v>43800</v>
          </cell>
          <cell r="AA330">
            <v>100</v>
          </cell>
          <cell r="AB330">
            <v>75</v>
          </cell>
          <cell r="AC330">
            <v>0</v>
          </cell>
          <cell r="AD330">
            <v>21.753489862854821</v>
          </cell>
          <cell r="AE330">
            <v>16.315117397141115</v>
          </cell>
          <cell r="AF330">
            <v>0</v>
          </cell>
          <cell r="AG330">
            <v>-8.5361608426870355</v>
          </cell>
          <cell r="AH330">
            <v>-3.0977883769733303</v>
          </cell>
          <cell r="AI330">
            <v>1</v>
          </cell>
          <cell r="AJ330" t="str">
            <v>7.E1</v>
          </cell>
          <cell r="AK330" t="str">
            <v>7.G1</v>
          </cell>
          <cell r="AL330">
            <v>5</v>
          </cell>
          <cell r="AM330" t="str">
            <v>Cording House, 34-35 St James StreetLL</v>
          </cell>
        </row>
        <row r="331">
          <cell r="A331" t="str">
            <v>Cording House, 34-35 St James Street</v>
          </cell>
          <cell r="B331">
            <v>7</v>
          </cell>
          <cell r="C331" t="str">
            <v>Retail</v>
          </cell>
          <cell r="D331">
            <v>0</v>
          </cell>
          <cell r="E331">
            <v>0</v>
          </cell>
          <cell r="F331" t="str">
            <v>-</v>
          </cell>
          <cell r="G331" t="str">
            <v>-</v>
          </cell>
          <cell r="H331" t="str">
            <v>7.2</v>
          </cell>
          <cell r="I331" t="str">
            <v>St James's</v>
          </cell>
          <cell r="J331">
            <v>3</v>
          </cell>
          <cell r="K331" t="str">
            <v>3Retail</v>
          </cell>
          <cell r="L331">
            <v>95.411381000000006</v>
          </cell>
          <cell r="M331">
            <v>95.411381000000006</v>
          </cell>
          <cell r="N331">
            <v>95.411381000000006</v>
          </cell>
          <cell r="O331">
            <v>1151.161073</v>
          </cell>
          <cell r="P331" t="str">
            <v>Y</v>
          </cell>
          <cell r="Q331" t="str">
            <v>FAMILY 2</v>
          </cell>
          <cell r="R331">
            <v>94.932063714255548</v>
          </cell>
          <cell r="S331">
            <v>90.843095322115801</v>
          </cell>
          <cell r="T331" t="str">
            <v>N</v>
          </cell>
          <cell r="U331" t="str">
            <v>N</v>
          </cell>
          <cell r="V331">
            <v>0</v>
          </cell>
          <cell r="W331">
            <v>0</v>
          </cell>
          <cell r="X331">
            <v>0</v>
          </cell>
          <cell r="Y331" t="str">
            <v>N</v>
          </cell>
          <cell r="Z331" t="str">
            <v>N</v>
          </cell>
          <cell r="AA331" t="str">
            <v>N</v>
          </cell>
          <cell r="AB331" t="str">
            <v>N</v>
          </cell>
          <cell r="AC331">
            <v>0</v>
          </cell>
          <cell r="AD331">
            <v>0</v>
          </cell>
          <cell r="AE331">
            <v>0</v>
          </cell>
          <cell r="AF331">
            <v>0</v>
          </cell>
          <cell r="AG331">
            <v>0</v>
          </cell>
          <cell r="AH331">
            <v>0</v>
          </cell>
          <cell r="AI331">
            <v>1</v>
          </cell>
          <cell r="AJ331" t="str">
            <v/>
          </cell>
          <cell r="AK331" t="str">
            <v/>
          </cell>
          <cell r="AL331">
            <v>2</v>
          </cell>
          <cell r="AM331" t="str">
            <v>Cording House, 34-35 St James StreetRetail</v>
          </cell>
        </row>
        <row r="332">
          <cell r="A332" t="str">
            <v>Cording House, 34-35 St James Street</v>
          </cell>
          <cell r="B332">
            <v>7</v>
          </cell>
          <cell r="C332" t="str">
            <v>Office</v>
          </cell>
          <cell r="D332">
            <v>0</v>
          </cell>
          <cell r="E332" t="str">
            <v>G1</v>
          </cell>
          <cell r="F332" t="str">
            <v>D</v>
          </cell>
          <cell r="G332">
            <v>0</v>
          </cell>
          <cell r="H332" t="str">
            <v>7.1</v>
          </cell>
          <cell r="I332" t="str">
            <v>St James's</v>
          </cell>
          <cell r="J332">
            <v>3</v>
          </cell>
          <cell r="K332" t="str">
            <v>3Office</v>
          </cell>
          <cell r="L332">
            <v>1455.325495</v>
          </cell>
          <cell r="M332">
            <v>1455.325495</v>
          </cell>
          <cell r="N332">
            <v>1862.8166336000002</v>
          </cell>
          <cell r="O332">
            <v>1151.161073</v>
          </cell>
          <cell r="P332" t="str">
            <v>Y</v>
          </cell>
          <cell r="Q332" t="str">
            <v>FAMILY 2</v>
          </cell>
          <cell r="R332">
            <v>94.932063714255548</v>
          </cell>
          <cell r="S332">
            <v>90.843095322115801</v>
          </cell>
          <cell r="T332" t="str">
            <v>Y</v>
          </cell>
          <cell r="U332" t="str">
            <v>N</v>
          </cell>
          <cell r="V332">
            <v>138157.05261632049</v>
          </cell>
          <cell r="W332">
            <v>0</v>
          </cell>
          <cell r="X332">
            <v>-28.333248350555007</v>
          </cell>
          <cell r="Y332">
            <v>45047</v>
          </cell>
          <cell r="Z332">
            <v>43800</v>
          </cell>
          <cell r="AA332">
            <v>100</v>
          </cell>
          <cell r="AB332">
            <v>75</v>
          </cell>
          <cell r="AC332">
            <v>0</v>
          </cell>
          <cell r="AD332">
            <v>145.53254949999999</v>
          </cell>
          <cell r="AE332">
            <v>109.149412125</v>
          </cell>
          <cell r="AF332">
            <v>0</v>
          </cell>
          <cell r="AG332">
            <v>-117.19930114944498</v>
          </cell>
          <cell r="AH332">
            <v>-80.816163774444988</v>
          </cell>
          <cell r="AI332">
            <v>1</v>
          </cell>
          <cell r="AJ332" t="str">
            <v/>
          </cell>
          <cell r="AK332" t="str">
            <v>7.G1</v>
          </cell>
          <cell r="AL332">
            <v>1</v>
          </cell>
          <cell r="AM332" t="str">
            <v>Cording House, 34-35 St James StreetOffice</v>
          </cell>
        </row>
        <row r="333">
          <cell r="A333" t="str">
            <v>67-68 Jermyn Street</v>
          </cell>
          <cell r="B333">
            <v>9</v>
          </cell>
          <cell r="C333" t="str">
            <v>LL</v>
          </cell>
          <cell r="D333" t="str">
            <v>E1</v>
          </cell>
          <cell r="E333" t="str">
            <v>G1</v>
          </cell>
          <cell r="F333" t="str">
            <v>-</v>
          </cell>
          <cell r="G333" t="str">
            <v>-</v>
          </cell>
          <cell r="H333" t="str">
            <v>9.3</v>
          </cell>
          <cell r="I333" t="str">
            <v>St James's</v>
          </cell>
          <cell r="J333">
            <v>3</v>
          </cell>
          <cell r="K333" t="str">
            <v>3LL</v>
          </cell>
          <cell r="L333">
            <v>0</v>
          </cell>
          <cell r="M333">
            <v>178.91196448418486</v>
          </cell>
          <cell r="N333">
            <v>178.91196448418486</v>
          </cell>
          <cell r="O333">
            <v>946.77447299999994</v>
          </cell>
          <cell r="P333" t="str">
            <v>Y</v>
          </cell>
          <cell r="Q333" t="str">
            <v>FAMILY 4</v>
          </cell>
          <cell r="R333">
            <v>1833.150753039725</v>
          </cell>
          <cell r="S333">
            <v>628.91218806636243</v>
          </cell>
          <cell r="T333" t="str">
            <v>Y</v>
          </cell>
          <cell r="U333" t="str">
            <v>Y</v>
          </cell>
          <cell r="V333">
            <v>327972.60242200003</v>
          </cell>
          <cell r="W333">
            <v>112519.91505500003</v>
          </cell>
          <cell r="X333">
            <v>-118.40429829465293</v>
          </cell>
          <cell r="Y333">
            <v>0</v>
          </cell>
          <cell r="Z333">
            <v>43800</v>
          </cell>
          <cell r="AA333">
            <v>100</v>
          </cell>
          <cell r="AB333">
            <v>75</v>
          </cell>
          <cell r="AC333">
            <v>0</v>
          </cell>
          <cell r="AD333">
            <v>17.891196448418487</v>
          </cell>
          <cell r="AE333">
            <v>13.418397336313864</v>
          </cell>
          <cell r="AF333">
            <v>0</v>
          </cell>
          <cell r="AG333">
            <v>100.51310184623445</v>
          </cell>
          <cell r="AH333">
            <v>104.98590095833907</v>
          </cell>
          <cell r="AI333">
            <v>1</v>
          </cell>
          <cell r="AJ333" t="str">
            <v>9.E1</v>
          </cell>
          <cell r="AK333" t="str">
            <v>9.G1</v>
          </cell>
          <cell r="AL333">
            <v>5</v>
          </cell>
          <cell r="AM333" t="str">
            <v>67-68 Jermyn StreetLL</v>
          </cell>
        </row>
        <row r="334">
          <cell r="A334" t="str">
            <v>67-68 Jermyn Street</v>
          </cell>
          <cell r="B334">
            <v>9</v>
          </cell>
          <cell r="C334" t="str">
            <v>Retail</v>
          </cell>
          <cell r="D334">
            <v>0</v>
          </cell>
          <cell r="E334">
            <v>0</v>
          </cell>
          <cell r="F334" t="str">
            <v>-</v>
          </cell>
          <cell r="G334" t="str">
            <v>-</v>
          </cell>
          <cell r="H334" t="str">
            <v>9.2</v>
          </cell>
          <cell r="I334" t="str">
            <v>St James's</v>
          </cell>
          <cell r="J334">
            <v>3</v>
          </cell>
          <cell r="K334" t="str">
            <v>3Retail</v>
          </cell>
          <cell r="L334">
            <v>328.04049300000003</v>
          </cell>
          <cell r="M334">
            <v>328.04049300000003</v>
          </cell>
          <cell r="N334">
            <v>328.04049300000003</v>
          </cell>
          <cell r="O334">
            <v>946.77447299999994</v>
          </cell>
          <cell r="P334" t="str">
            <v>Y</v>
          </cell>
          <cell r="Q334" t="str">
            <v>FAMILY 4</v>
          </cell>
          <cell r="R334">
            <v>1833.150753039725</v>
          </cell>
          <cell r="S334">
            <v>628.91218806636243</v>
          </cell>
          <cell r="T334" t="str">
            <v>N</v>
          </cell>
          <cell r="U334" t="str">
            <v>N</v>
          </cell>
          <cell r="V334">
            <v>0</v>
          </cell>
          <cell r="W334">
            <v>0</v>
          </cell>
          <cell r="X334">
            <v>0</v>
          </cell>
          <cell r="Y334" t="str">
            <v>N</v>
          </cell>
          <cell r="Z334" t="str">
            <v>N</v>
          </cell>
          <cell r="AA334" t="str">
            <v>N</v>
          </cell>
          <cell r="AB334" t="str">
            <v>N</v>
          </cell>
          <cell r="AC334">
            <v>0</v>
          </cell>
          <cell r="AD334">
            <v>0</v>
          </cell>
          <cell r="AE334">
            <v>0</v>
          </cell>
          <cell r="AF334">
            <v>0</v>
          </cell>
          <cell r="AG334">
            <v>0</v>
          </cell>
          <cell r="AH334">
            <v>0</v>
          </cell>
          <cell r="AI334">
            <v>1</v>
          </cell>
          <cell r="AJ334" t="str">
            <v/>
          </cell>
          <cell r="AK334" t="str">
            <v/>
          </cell>
          <cell r="AL334">
            <v>2</v>
          </cell>
          <cell r="AM334" t="str">
            <v>67-68 Jermyn StreetRetail</v>
          </cell>
        </row>
        <row r="335">
          <cell r="A335" t="str">
            <v>67-68 Jermyn Street</v>
          </cell>
          <cell r="B335">
            <v>9</v>
          </cell>
          <cell r="C335" t="str">
            <v>Residential</v>
          </cell>
          <cell r="D335">
            <v>0</v>
          </cell>
          <cell r="E335">
            <v>0</v>
          </cell>
          <cell r="F335" t="str">
            <v>-</v>
          </cell>
          <cell r="G335" t="str">
            <v>-</v>
          </cell>
          <cell r="H335" t="str">
            <v>9.4</v>
          </cell>
          <cell r="I335" t="str">
            <v>St James's</v>
          </cell>
          <cell r="J335">
            <v>3</v>
          </cell>
          <cell r="K335" t="str">
            <v>3Residential</v>
          </cell>
          <cell r="L335">
            <v>0</v>
          </cell>
          <cell r="M335">
            <v>631.18298199999992</v>
          </cell>
          <cell r="N335">
            <v>807.91421695999998</v>
          </cell>
          <cell r="O335">
            <v>946.77447299999994</v>
          </cell>
          <cell r="P335" t="str">
            <v>Y</v>
          </cell>
          <cell r="Q335" t="str">
            <v>FAMILY 4</v>
          </cell>
          <cell r="R335">
            <v>1833.150753039725</v>
          </cell>
          <cell r="S335">
            <v>628.91218806636243</v>
          </cell>
          <cell r="T335">
            <v>0</v>
          </cell>
          <cell r="U335">
            <v>0</v>
          </cell>
          <cell r="V335">
            <v>0</v>
          </cell>
          <cell r="W335">
            <v>0</v>
          </cell>
          <cell r="X335">
            <v>0</v>
          </cell>
          <cell r="Y335" t="str">
            <v>2017</v>
          </cell>
          <cell r="Z335">
            <v>43800</v>
          </cell>
          <cell r="AA335">
            <v>100</v>
          </cell>
          <cell r="AB335">
            <v>75</v>
          </cell>
          <cell r="AC335">
            <v>0</v>
          </cell>
          <cell r="AD335">
            <v>63.118298199999991</v>
          </cell>
          <cell r="AE335">
            <v>47.338723649999991</v>
          </cell>
          <cell r="AF335">
            <v>0</v>
          </cell>
          <cell r="AG335">
            <v>-63.118298199999991</v>
          </cell>
          <cell r="AH335">
            <v>-47.338723649999991</v>
          </cell>
          <cell r="AI335">
            <v>1</v>
          </cell>
          <cell r="AJ335" t="str">
            <v/>
          </cell>
          <cell r="AK335" t="str">
            <v/>
          </cell>
          <cell r="AL335">
            <v>10</v>
          </cell>
          <cell r="AM335" t="str">
            <v>67-68 Jermyn StreetResidential</v>
          </cell>
        </row>
        <row r="336">
          <cell r="A336" t="str">
            <v>17 Carlton House Terrace</v>
          </cell>
          <cell r="B336">
            <v>12</v>
          </cell>
          <cell r="C336" t="str">
            <v>LL</v>
          </cell>
          <cell r="D336" t="str">
            <v>E1</v>
          </cell>
          <cell r="E336" t="str">
            <v>G1</v>
          </cell>
          <cell r="F336" t="str">
            <v>-</v>
          </cell>
          <cell r="G336" t="str">
            <v>-</v>
          </cell>
          <cell r="H336" t="str">
            <v>12.3</v>
          </cell>
          <cell r="I336" t="str">
            <v>St James's</v>
          </cell>
          <cell r="J336">
            <v>3</v>
          </cell>
          <cell r="K336" t="str">
            <v>3LL</v>
          </cell>
          <cell r="L336">
            <v>0</v>
          </cell>
          <cell r="M336">
            <v>307.21032936009726</v>
          </cell>
          <cell r="N336">
            <v>307.21032936009726</v>
          </cell>
          <cell r="O336">
            <v>1625.709597</v>
          </cell>
          <cell r="P336" t="str">
            <v>Y</v>
          </cell>
          <cell r="Q336" t="str">
            <v>FAMILY 4</v>
          </cell>
          <cell r="R336">
            <v>1150.5323003241094</v>
          </cell>
          <cell r="S336">
            <v>0</v>
          </cell>
          <cell r="T336" t="str">
            <v>Y</v>
          </cell>
          <cell r="U336" t="str">
            <v>Y</v>
          </cell>
          <cell r="V336">
            <v>353455.40692199999</v>
          </cell>
          <cell r="W336">
            <v>0</v>
          </cell>
          <cell r="X336">
            <v>-72.486634851563764</v>
          </cell>
          <cell r="Y336" t="str">
            <v>N</v>
          </cell>
          <cell r="Z336" t="str">
            <v>N</v>
          </cell>
          <cell r="AA336" t="str">
            <v>N</v>
          </cell>
          <cell r="AB336" t="str">
            <v>N</v>
          </cell>
          <cell r="AC336">
            <v>0</v>
          </cell>
          <cell r="AD336">
            <v>0</v>
          </cell>
          <cell r="AE336">
            <v>0</v>
          </cell>
          <cell r="AF336">
            <v>0</v>
          </cell>
          <cell r="AG336">
            <v>0</v>
          </cell>
          <cell r="AH336">
            <v>0</v>
          </cell>
          <cell r="AI336">
            <v>1</v>
          </cell>
          <cell r="AJ336" t="str">
            <v>12.E1</v>
          </cell>
          <cell r="AK336" t="str">
            <v>12.G1</v>
          </cell>
          <cell r="AL336">
            <v>5</v>
          </cell>
          <cell r="AM336" t="str">
            <v>17 Carlton House TerraceLL</v>
          </cell>
        </row>
        <row r="337">
          <cell r="A337" t="str">
            <v>17 Carlton House Terrace</v>
          </cell>
          <cell r="B337">
            <v>12</v>
          </cell>
          <cell r="C337" t="str">
            <v>Retail</v>
          </cell>
          <cell r="D337">
            <v>0</v>
          </cell>
          <cell r="E337">
            <v>0</v>
          </cell>
          <cell r="F337" t="str">
            <v>-</v>
          </cell>
          <cell r="G337" t="str">
            <v>-</v>
          </cell>
          <cell r="H337" t="str">
            <v>12.2</v>
          </cell>
          <cell r="I337" t="str">
            <v>St James's</v>
          </cell>
          <cell r="J337">
            <v>3</v>
          </cell>
          <cell r="K337" t="str">
            <v>3Retail</v>
          </cell>
          <cell r="L337">
            <v>886.94494099999997</v>
          </cell>
          <cell r="M337">
            <v>886.94494099999997</v>
          </cell>
          <cell r="N337">
            <v>886.94494099999997</v>
          </cell>
          <cell r="O337">
            <v>1625.709597</v>
          </cell>
          <cell r="P337" t="str">
            <v>Y</v>
          </cell>
          <cell r="Q337" t="str">
            <v>FAMILY 4</v>
          </cell>
          <cell r="R337">
            <v>1150.5323003241094</v>
          </cell>
          <cell r="S337">
            <v>0</v>
          </cell>
          <cell r="T337" t="str">
            <v>N</v>
          </cell>
          <cell r="U337" t="str">
            <v>N</v>
          </cell>
          <cell r="V337">
            <v>0</v>
          </cell>
          <cell r="W337">
            <v>0</v>
          </cell>
          <cell r="X337">
            <v>0</v>
          </cell>
          <cell r="Y337" t="str">
            <v>N</v>
          </cell>
          <cell r="Z337" t="str">
            <v>N</v>
          </cell>
          <cell r="AA337" t="str">
            <v>N</v>
          </cell>
          <cell r="AB337" t="str">
            <v>N</v>
          </cell>
          <cell r="AC337">
            <v>0</v>
          </cell>
          <cell r="AD337">
            <v>0</v>
          </cell>
          <cell r="AE337">
            <v>0</v>
          </cell>
          <cell r="AF337">
            <v>0</v>
          </cell>
          <cell r="AG337">
            <v>0</v>
          </cell>
          <cell r="AH337">
            <v>0</v>
          </cell>
          <cell r="AI337">
            <v>1</v>
          </cell>
          <cell r="AJ337" t="str">
            <v/>
          </cell>
          <cell r="AK337" t="str">
            <v/>
          </cell>
          <cell r="AL337">
            <v>2</v>
          </cell>
          <cell r="AM337" t="str">
            <v>17 Carlton House TerraceRetail</v>
          </cell>
        </row>
        <row r="338">
          <cell r="A338" t="str">
            <v>17 Carlton House Terrace</v>
          </cell>
          <cell r="B338">
            <v>12</v>
          </cell>
          <cell r="C338" t="str">
            <v>Office</v>
          </cell>
          <cell r="D338">
            <v>0</v>
          </cell>
          <cell r="E338">
            <v>0</v>
          </cell>
          <cell r="F338" t="str">
            <v>D</v>
          </cell>
          <cell r="G338">
            <v>0</v>
          </cell>
          <cell r="H338" t="str">
            <v>12.1</v>
          </cell>
          <cell r="I338" t="str">
            <v>St James's</v>
          </cell>
          <cell r="J338">
            <v>3</v>
          </cell>
          <cell r="K338" t="str">
            <v>3Office</v>
          </cell>
          <cell r="L338">
            <v>4220.769096</v>
          </cell>
          <cell r="M338">
            <v>4220.769096</v>
          </cell>
          <cell r="N338">
            <v>5402.5844428800001</v>
          </cell>
          <cell r="O338">
            <v>1625.709597</v>
          </cell>
          <cell r="P338" t="str">
            <v>Y</v>
          </cell>
          <cell r="Q338" t="str">
            <v>FAMILY 4</v>
          </cell>
          <cell r="R338">
            <v>1150.5323003241094</v>
          </cell>
          <cell r="S338">
            <v>0</v>
          </cell>
          <cell r="T338" t="str">
            <v>N</v>
          </cell>
          <cell r="U338" t="str">
            <v>N</v>
          </cell>
          <cell r="V338">
            <v>0</v>
          </cell>
          <cell r="W338">
            <v>0</v>
          </cell>
          <cell r="X338">
            <v>0</v>
          </cell>
          <cell r="Y338" t="str">
            <v>N</v>
          </cell>
          <cell r="Z338" t="str">
            <v>N</v>
          </cell>
          <cell r="AA338" t="str">
            <v>N</v>
          </cell>
          <cell r="AB338" t="str">
            <v>N</v>
          </cell>
          <cell r="AC338">
            <v>0</v>
          </cell>
          <cell r="AD338">
            <v>0</v>
          </cell>
          <cell r="AE338">
            <v>0</v>
          </cell>
          <cell r="AF338">
            <v>0</v>
          </cell>
          <cell r="AG338">
            <v>0</v>
          </cell>
          <cell r="AH338">
            <v>0</v>
          </cell>
          <cell r="AI338">
            <v>1</v>
          </cell>
          <cell r="AJ338" t="str">
            <v/>
          </cell>
          <cell r="AK338" t="str">
            <v/>
          </cell>
          <cell r="AL338">
            <v>1</v>
          </cell>
          <cell r="AM338" t="str">
            <v>17 Carlton House TerraceOffice</v>
          </cell>
        </row>
        <row r="339">
          <cell r="A339" t="str">
            <v>68 Pall Mall/ 67</v>
          </cell>
          <cell r="B339">
            <v>13</v>
          </cell>
          <cell r="C339" t="str">
            <v>LL</v>
          </cell>
          <cell r="D339" t="str">
            <v>E1</v>
          </cell>
          <cell r="E339" t="str">
            <v>G1</v>
          </cell>
          <cell r="F339" t="str">
            <v>-</v>
          </cell>
          <cell r="G339" t="str">
            <v>-</v>
          </cell>
          <cell r="H339" t="str">
            <v>13.3</v>
          </cell>
          <cell r="I339" t="str">
            <v>St James's</v>
          </cell>
          <cell r="J339">
            <v>3</v>
          </cell>
          <cell r="K339" t="str">
            <v>3LL</v>
          </cell>
          <cell r="L339">
            <v>0</v>
          </cell>
          <cell r="M339">
            <v>308.26368210948897</v>
          </cell>
          <cell r="N339">
            <v>308.26368210948897</v>
          </cell>
          <cell r="O339">
            <v>1631.2837770000001</v>
          </cell>
          <cell r="P339" t="str">
            <v>Y</v>
          </cell>
          <cell r="Q339" t="str">
            <v>FAMILY 2</v>
          </cell>
          <cell r="R339">
            <v>220.66308922391255</v>
          </cell>
          <cell r="S339">
            <v>190.4790258916866</v>
          </cell>
          <cell r="T339" t="str">
            <v>Y</v>
          </cell>
          <cell r="U339" t="str">
            <v>Y</v>
          </cell>
          <cell r="V339">
            <v>68022.416389817983</v>
          </cell>
          <cell r="W339">
            <v>58717.765886000001</v>
          </cell>
          <cell r="X339">
            <v>-40.639023281387452</v>
          </cell>
          <cell r="Y339">
            <v>43405</v>
          </cell>
          <cell r="Z339">
            <v>44896</v>
          </cell>
          <cell r="AA339">
            <v>100</v>
          </cell>
          <cell r="AB339">
            <v>75</v>
          </cell>
          <cell r="AC339">
            <v>0</v>
          </cell>
          <cell r="AD339">
            <v>30.8263682109489</v>
          </cell>
          <cell r="AE339">
            <v>23.119776158211671</v>
          </cell>
          <cell r="AF339">
            <v>0</v>
          </cell>
          <cell r="AG339">
            <v>9.8126550704385522</v>
          </cell>
          <cell r="AH339">
            <v>17.519247123175781</v>
          </cell>
          <cell r="AI339">
            <v>1</v>
          </cell>
          <cell r="AJ339" t="str">
            <v>13.E1</v>
          </cell>
          <cell r="AK339" t="str">
            <v>13.G1</v>
          </cell>
          <cell r="AL339">
            <v>5</v>
          </cell>
          <cell r="AM339" t="str">
            <v>68 Pall Mall/ 67LL</v>
          </cell>
        </row>
        <row r="340">
          <cell r="A340" t="str">
            <v>68 Pall Mall/ 67</v>
          </cell>
          <cell r="B340">
            <v>13</v>
          </cell>
          <cell r="C340" t="str">
            <v>Retail</v>
          </cell>
          <cell r="D340">
            <v>0</v>
          </cell>
          <cell r="E340">
            <v>0</v>
          </cell>
          <cell r="F340" t="str">
            <v>G</v>
          </cell>
          <cell r="G340">
            <v>0</v>
          </cell>
          <cell r="H340" t="str">
            <v>13.2</v>
          </cell>
          <cell r="I340" t="str">
            <v>St James's</v>
          </cell>
          <cell r="J340">
            <v>3</v>
          </cell>
          <cell r="K340" t="str">
            <v>3Retail</v>
          </cell>
          <cell r="L340">
            <v>526.20259199999998</v>
          </cell>
          <cell r="M340">
            <v>526.20259199999998</v>
          </cell>
          <cell r="N340">
            <v>526.20259199999998</v>
          </cell>
          <cell r="O340">
            <v>1631.2837770000001</v>
          </cell>
          <cell r="P340" t="str">
            <v>Y</v>
          </cell>
          <cell r="Q340" t="str">
            <v>FAMILY 2</v>
          </cell>
          <cell r="R340">
            <v>220.66308922391255</v>
          </cell>
          <cell r="S340">
            <v>190.4790258916866</v>
          </cell>
          <cell r="T340" t="str">
            <v>N</v>
          </cell>
          <cell r="U340" t="str">
            <v>N</v>
          </cell>
          <cell r="V340">
            <v>0</v>
          </cell>
          <cell r="W340">
            <v>0</v>
          </cell>
          <cell r="X340">
            <v>0</v>
          </cell>
          <cell r="Y340" t="str">
            <v>N</v>
          </cell>
          <cell r="Z340" t="str">
            <v>N</v>
          </cell>
          <cell r="AA340" t="str">
            <v>N</v>
          </cell>
          <cell r="AB340" t="str">
            <v>N</v>
          </cell>
          <cell r="AC340">
            <v>0</v>
          </cell>
          <cell r="AD340">
            <v>0</v>
          </cell>
          <cell r="AE340">
            <v>0</v>
          </cell>
          <cell r="AF340">
            <v>0</v>
          </cell>
          <cell r="AG340">
            <v>0</v>
          </cell>
          <cell r="AH340">
            <v>0</v>
          </cell>
          <cell r="AI340">
            <v>1</v>
          </cell>
          <cell r="AJ340" t="str">
            <v/>
          </cell>
          <cell r="AK340" t="str">
            <v/>
          </cell>
          <cell r="AL340">
            <v>2</v>
          </cell>
          <cell r="AM340" t="str">
            <v>68 Pall Mall/ 67Retail</v>
          </cell>
        </row>
        <row r="341">
          <cell r="A341" t="str">
            <v>68 Pall Mall/ 67</v>
          </cell>
          <cell r="B341">
            <v>13</v>
          </cell>
          <cell r="C341" t="str">
            <v>Office</v>
          </cell>
          <cell r="D341">
            <v>0</v>
          </cell>
          <cell r="E341" t="str">
            <v>G1</v>
          </cell>
          <cell r="F341" t="str">
            <v>D</v>
          </cell>
          <cell r="G341">
            <v>0</v>
          </cell>
          <cell r="H341" t="str">
            <v>13.1</v>
          </cell>
          <cell r="I341" t="str">
            <v>St James's</v>
          </cell>
          <cell r="J341">
            <v>3</v>
          </cell>
          <cell r="K341" t="str">
            <v>3Office</v>
          </cell>
          <cell r="L341">
            <v>718.41889900000001</v>
          </cell>
          <cell r="M341">
            <v>718.41889900000001</v>
          </cell>
          <cell r="N341">
            <v>919.57619072</v>
          </cell>
          <cell r="O341">
            <v>1631.2837770000001</v>
          </cell>
          <cell r="P341" t="str">
            <v>Y</v>
          </cell>
          <cell r="Q341" t="str">
            <v>FAMILY 2</v>
          </cell>
          <cell r="R341">
            <v>220.66308922391255</v>
          </cell>
          <cell r="S341">
            <v>190.4790258916866</v>
          </cell>
          <cell r="T341" t="str">
            <v>Y</v>
          </cell>
          <cell r="U341" t="str">
            <v>N</v>
          </cell>
          <cell r="V341">
            <v>158528.53361018203</v>
          </cell>
          <cell r="W341">
            <v>0</v>
          </cell>
          <cell r="X341">
            <v>-32.511031672776134</v>
          </cell>
          <cell r="Y341" t="str">
            <v>2053</v>
          </cell>
          <cell r="Z341">
            <v>44896</v>
          </cell>
          <cell r="AA341">
            <v>100</v>
          </cell>
          <cell r="AB341">
            <v>75</v>
          </cell>
          <cell r="AC341">
            <v>0</v>
          </cell>
          <cell r="AD341">
            <v>71.841889899999998</v>
          </cell>
          <cell r="AE341">
            <v>53.881417425000002</v>
          </cell>
          <cell r="AF341">
            <v>0</v>
          </cell>
          <cell r="AG341">
            <v>-39.330858227223864</v>
          </cell>
          <cell r="AH341">
            <v>-21.370385752223868</v>
          </cell>
          <cell r="AI341">
            <v>1</v>
          </cell>
          <cell r="AJ341" t="str">
            <v/>
          </cell>
          <cell r="AK341" t="str">
            <v>13.G1</v>
          </cell>
          <cell r="AL341">
            <v>1</v>
          </cell>
          <cell r="AM341" t="str">
            <v>68 Pall Mall/ 67Office</v>
          </cell>
        </row>
        <row r="342">
          <cell r="A342" t="str">
            <v>52 Haymarket</v>
          </cell>
          <cell r="B342">
            <v>14</v>
          </cell>
          <cell r="C342" t="str">
            <v>LL</v>
          </cell>
          <cell r="D342" t="str">
            <v>E1</v>
          </cell>
          <cell r="E342" t="str">
            <v>G1</v>
          </cell>
          <cell r="F342" t="str">
            <v>-</v>
          </cell>
          <cell r="G342" t="str">
            <v>-</v>
          </cell>
          <cell r="H342" t="str">
            <v>14.3</v>
          </cell>
          <cell r="I342" t="str">
            <v>St James's</v>
          </cell>
          <cell r="J342">
            <v>3</v>
          </cell>
          <cell r="K342" t="str">
            <v>3LL</v>
          </cell>
          <cell r="L342">
            <v>0</v>
          </cell>
          <cell r="M342">
            <v>141.43016248499592</v>
          </cell>
          <cell r="N342">
            <v>141.43016248499592</v>
          </cell>
          <cell r="O342">
            <v>748.42656799999997</v>
          </cell>
          <cell r="P342" t="str">
            <v>Y</v>
          </cell>
          <cell r="Q342" t="str">
            <v>FAMILY 2</v>
          </cell>
          <cell r="R342">
            <v>241.52169142886183</v>
          </cell>
          <cell r="S342">
            <v>245.39586519729792</v>
          </cell>
          <cell r="T342" t="str">
            <v>Y</v>
          </cell>
          <cell r="U342" t="str">
            <v>Y</v>
          </cell>
          <cell r="V342">
            <v>34158.452062434975</v>
          </cell>
          <cell r="W342">
            <v>34706.377088000001</v>
          </cell>
          <cell r="X342">
            <v>-22.780304926772803</v>
          </cell>
          <cell r="Y342">
            <v>43647</v>
          </cell>
          <cell r="Z342">
            <v>42430</v>
          </cell>
          <cell r="AA342">
            <v>100</v>
          </cell>
          <cell r="AB342">
            <v>75</v>
          </cell>
          <cell r="AC342">
            <v>0</v>
          </cell>
          <cell r="AD342">
            <v>14.143016248499592</v>
          </cell>
          <cell r="AE342">
            <v>10.607262186374694</v>
          </cell>
          <cell r="AF342">
            <v>0</v>
          </cell>
          <cell r="AG342">
            <v>8.6372886782732117</v>
          </cell>
          <cell r="AH342">
            <v>12.17304274039811</v>
          </cell>
          <cell r="AI342">
            <v>1</v>
          </cell>
          <cell r="AJ342" t="str">
            <v>14.E1</v>
          </cell>
          <cell r="AK342" t="str">
            <v>14.G1</v>
          </cell>
          <cell r="AL342">
            <v>5</v>
          </cell>
          <cell r="AM342" t="str">
            <v>52 HaymarketLL</v>
          </cell>
        </row>
        <row r="343">
          <cell r="A343" t="str">
            <v>52 Haymarket</v>
          </cell>
          <cell r="B343">
            <v>14</v>
          </cell>
          <cell r="C343" t="str">
            <v>Retail</v>
          </cell>
          <cell r="D343">
            <v>0</v>
          </cell>
          <cell r="E343">
            <v>0</v>
          </cell>
          <cell r="F343" t="str">
            <v>-</v>
          </cell>
          <cell r="G343" t="str">
            <v>-</v>
          </cell>
          <cell r="H343" t="str">
            <v>14.2</v>
          </cell>
          <cell r="I343" t="str">
            <v>St James's</v>
          </cell>
          <cell r="J343">
            <v>3</v>
          </cell>
          <cell r="K343" t="str">
            <v>3Retail</v>
          </cell>
          <cell r="L343">
            <v>189.24341100000001</v>
          </cell>
          <cell r="M343">
            <v>189.24341100000001</v>
          </cell>
          <cell r="N343">
            <v>189.24341100000001</v>
          </cell>
          <cell r="O343">
            <v>748.42656799999997</v>
          </cell>
          <cell r="P343" t="str">
            <v>Y</v>
          </cell>
          <cell r="Q343" t="str">
            <v>FAMILY 2</v>
          </cell>
          <cell r="R343">
            <v>241.52169142886183</v>
          </cell>
          <cell r="S343">
            <v>245.39586519729792</v>
          </cell>
          <cell r="T343" t="str">
            <v>N</v>
          </cell>
          <cell r="U343" t="str">
            <v>N</v>
          </cell>
          <cell r="V343">
            <v>0</v>
          </cell>
          <cell r="W343">
            <v>0</v>
          </cell>
          <cell r="X343">
            <v>0</v>
          </cell>
          <cell r="Y343" t="str">
            <v>N</v>
          </cell>
          <cell r="Z343" t="str">
            <v>N</v>
          </cell>
          <cell r="AA343" t="str">
            <v>N</v>
          </cell>
          <cell r="AB343" t="str">
            <v>N</v>
          </cell>
          <cell r="AC343">
            <v>0</v>
          </cell>
          <cell r="AD343">
            <v>0</v>
          </cell>
          <cell r="AE343">
            <v>0</v>
          </cell>
          <cell r="AF343">
            <v>0</v>
          </cell>
          <cell r="AG343">
            <v>0</v>
          </cell>
          <cell r="AH343">
            <v>0</v>
          </cell>
          <cell r="AI343">
            <v>1</v>
          </cell>
          <cell r="AJ343" t="str">
            <v/>
          </cell>
          <cell r="AK343" t="str">
            <v/>
          </cell>
          <cell r="AL343">
            <v>2</v>
          </cell>
          <cell r="AM343" t="str">
            <v>52 HaymarketRetail</v>
          </cell>
        </row>
        <row r="344">
          <cell r="A344" t="str">
            <v>52 Haymarket</v>
          </cell>
          <cell r="B344">
            <v>14</v>
          </cell>
          <cell r="C344" t="str">
            <v>Office</v>
          </cell>
          <cell r="D344">
            <v>0</v>
          </cell>
          <cell r="E344" t="str">
            <v>G1</v>
          </cell>
          <cell r="F344" t="str">
            <v>E</v>
          </cell>
          <cell r="G344">
            <v>0</v>
          </cell>
          <cell r="H344" t="str">
            <v>14.1</v>
          </cell>
          <cell r="I344" t="str">
            <v>St James's</v>
          </cell>
          <cell r="J344">
            <v>3</v>
          </cell>
          <cell r="K344" t="str">
            <v>3Office</v>
          </cell>
          <cell r="L344">
            <v>489.04139199999997</v>
          </cell>
          <cell r="M344">
            <v>489.04139199999997</v>
          </cell>
          <cell r="N344">
            <v>625.97298175999993</v>
          </cell>
          <cell r="O344">
            <v>748.42656799999997</v>
          </cell>
          <cell r="P344" t="str">
            <v>Y</v>
          </cell>
          <cell r="Q344" t="str">
            <v>FAMILY 2</v>
          </cell>
          <cell r="R344">
            <v>241.52169142886183</v>
          </cell>
          <cell r="S344">
            <v>245.39586519729792</v>
          </cell>
          <cell r="T344" t="str">
            <v>Y</v>
          </cell>
          <cell r="U344" t="str">
            <v>N</v>
          </cell>
          <cell r="V344">
            <v>118114.10417456506</v>
          </cell>
          <cell r="W344">
            <v>0</v>
          </cell>
          <cell r="X344">
            <v>-24.222840484119804</v>
          </cell>
          <cell r="Y344">
            <v>0</v>
          </cell>
          <cell r="Z344">
            <v>42430</v>
          </cell>
          <cell r="AA344">
            <v>100</v>
          </cell>
          <cell r="AB344">
            <v>75</v>
          </cell>
          <cell r="AC344">
            <v>0</v>
          </cell>
          <cell r="AD344">
            <v>48.904139199999996</v>
          </cell>
          <cell r="AE344">
            <v>36.678104399999995</v>
          </cell>
          <cell r="AF344">
            <v>0</v>
          </cell>
          <cell r="AG344">
            <v>-24.681298715880192</v>
          </cell>
          <cell r="AH344">
            <v>-12.455263915880192</v>
          </cell>
          <cell r="AI344">
            <v>1</v>
          </cell>
          <cell r="AJ344" t="str">
            <v/>
          </cell>
          <cell r="AK344" t="str">
            <v>14.G1</v>
          </cell>
          <cell r="AL344">
            <v>1</v>
          </cell>
          <cell r="AM344" t="str">
            <v>52 HaymarketOffice</v>
          </cell>
        </row>
        <row r="345">
          <cell r="A345" t="str">
            <v>53-54 Haymarket</v>
          </cell>
          <cell r="B345">
            <v>15</v>
          </cell>
          <cell r="C345" t="str">
            <v>LL</v>
          </cell>
          <cell r="D345" t="str">
            <v>E1</v>
          </cell>
          <cell r="E345" t="str">
            <v>G1</v>
          </cell>
          <cell r="F345" t="str">
            <v>-</v>
          </cell>
          <cell r="G345" t="str">
            <v>-</v>
          </cell>
          <cell r="H345" t="str">
            <v>15.3</v>
          </cell>
          <cell r="I345" t="str">
            <v>St James's</v>
          </cell>
          <cell r="J345">
            <v>3</v>
          </cell>
          <cell r="K345" t="str">
            <v>3LL</v>
          </cell>
          <cell r="L345">
            <v>0</v>
          </cell>
          <cell r="M345">
            <v>206.73803294728302</v>
          </cell>
          <cell r="N345">
            <v>206.73803294728302</v>
          </cell>
          <cell r="O345">
            <v>1094.0257280000001</v>
          </cell>
          <cell r="P345" t="str">
            <v>Y</v>
          </cell>
          <cell r="Q345" t="str">
            <v>FAMILY 2</v>
          </cell>
          <cell r="R345">
            <v>0</v>
          </cell>
          <cell r="S345">
            <v>229.61135559466422</v>
          </cell>
          <cell r="T345" t="str">
            <v>Y</v>
          </cell>
          <cell r="U345" t="str">
            <v>Y</v>
          </cell>
          <cell r="V345">
            <v>0</v>
          </cell>
          <cell r="W345">
            <v>47469.399998000008</v>
          </cell>
          <cell r="X345">
            <v>-21.576266381090942</v>
          </cell>
          <cell r="Y345">
            <v>42430</v>
          </cell>
          <cell r="Z345">
            <v>42430</v>
          </cell>
          <cell r="AA345">
            <v>100</v>
          </cell>
          <cell r="AB345">
            <v>75</v>
          </cell>
          <cell r="AC345">
            <v>0</v>
          </cell>
          <cell r="AD345">
            <v>20.673803294728302</v>
          </cell>
          <cell r="AE345">
            <v>15.505352471046226</v>
          </cell>
          <cell r="AF345">
            <v>0</v>
          </cell>
          <cell r="AG345">
            <v>0.90246308636264061</v>
          </cell>
          <cell r="AH345">
            <v>6.070913910044716</v>
          </cell>
          <cell r="AI345">
            <v>1</v>
          </cell>
          <cell r="AJ345" t="str">
            <v>15.E1</v>
          </cell>
          <cell r="AK345" t="str">
            <v>15.G1</v>
          </cell>
          <cell r="AL345">
            <v>5</v>
          </cell>
          <cell r="AM345" t="str">
            <v>53-54 HaymarketLL</v>
          </cell>
        </row>
        <row r="346">
          <cell r="A346" t="str">
            <v>53-54 Haymarket</v>
          </cell>
          <cell r="B346">
            <v>15</v>
          </cell>
          <cell r="C346" t="str">
            <v>Retail</v>
          </cell>
          <cell r="D346">
            <v>0</v>
          </cell>
          <cell r="E346">
            <v>0</v>
          </cell>
          <cell r="F346" t="str">
            <v>-</v>
          </cell>
          <cell r="G346" t="str">
            <v>-</v>
          </cell>
          <cell r="H346" t="str">
            <v>15.2</v>
          </cell>
          <cell r="I346" t="str">
            <v>St James's</v>
          </cell>
          <cell r="J346">
            <v>3</v>
          </cell>
          <cell r="K346" t="str">
            <v>3Retail</v>
          </cell>
          <cell r="L346">
            <v>314.94117</v>
          </cell>
          <cell r="M346">
            <v>314.94117</v>
          </cell>
          <cell r="N346">
            <v>314.94117</v>
          </cell>
          <cell r="O346">
            <v>1094.0257280000001</v>
          </cell>
          <cell r="P346" t="str">
            <v>Y</v>
          </cell>
          <cell r="Q346" t="str">
            <v>FAMILY 2</v>
          </cell>
          <cell r="R346">
            <v>0</v>
          </cell>
          <cell r="S346">
            <v>229.61135559466422</v>
          </cell>
          <cell r="T346" t="str">
            <v>N</v>
          </cell>
          <cell r="U346" t="str">
            <v>N</v>
          </cell>
          <cell r="V346">
            <v>0</v>
          </cell>
          <cell r="W346">
            <v>0</v>
          </cell>
          <cell r="X346">
            <v>0</v>
          </cell>
          <cell r="Y346" t="str">
            <v>N</v>
          </cell>
          <cell r="Z346" t="str">
            <v>N</v>
          </cell>
          <cell r="AA346" t="str">
            <v>N</v>
          </cell>
          <cell r="AB346" t="str">
            <v>N</v>
          </cell>
          <cell r="AC346">
            <v>0</v>
          </cell>
          <cell r="AD346">
            <v>0</v>
          </cell>
          <cell r="AE346">
            <v>0</v>
          </cell>
          <cell r="AF346">
            <v>0</v>
          </cell>
          <cell r="AG346">
            <v>0</v>
          </cell>
          <cell r="AH346">
            <v>0</v>
          </cell>
          <cell r="AI346">
            <v>1</v>
          </cell>
          <cell r="AJ346" t="str">
            <v/>
          </cell>
          <cell r="AK346" t="str">
            <v/>
          </cell>
          <cell r="AL346">
            <v>2</v>
          </cell>
          <cell r="AM346" t="str">
            <v>53-54 HaymarketRetail</v>
          </cell>
        </row>
        <row r="347">
          <cell r="A347" t="str">
            <v>53-54 Haymarket</v>
          </cell>
          <cell r="B347">
            <v>15</v>
          </cell>
          <cell r="C347" t="str">
            <v>Office</v>
          </cell>
          <cell r="D347">
            <v>0</v>
          </cell>
          <cell r="E347" t="str">
            <v>G1</v>
          </cell>
          <cell r="F347" t="str">
            <v>F</v>
          </cell>
          <cell r="G347">
            <v>0</v>
          </cell>
          <cell r="H347" t="str">
            <v>15.1</v>
          </cell>
          <cell r="I347" t="str">
            <v>St James's</v>
          </cell>
          <cell r="J347">
            <v>3</v>
          </cell>
          <cell r="K347" t="str">
            <v>3Office</v>
          </cell>
          <cell r="L347">
            <v>303.421198</v>
          </cell>
          <cell r="M347">
            <v>303.421198</v>
          </cell>
          <cell r="N347">
            <v>388.37913344000003</v>
          </cell>
          <cell r="O347">
            <v>1094.0257280000001</v>
          </cell>
          <cell r="P347" t="str">
            <v>Y</v>
          </cell>
          <cell r="Q347" t="str">
            <v>FAMILY 2</v>
          </cell>
          <cell r="R347">
            <v>0</v>
          </cell>
          <cell r="S347">
            <v>229.61135559466422</v>
          </cell>
          <cell r="T347" t="str">
            <v>Y</v>
          </cell>
          <cell r="U347" t="str">
            <v>N</v>
          </cell>
          <cell r="V347">
            <v>0</v>
          </cell>
          <cell r="W347">
            <v>0</v>
          </cell>
          <cell r="X347">
            <v>0</v>
          </cell>
          <cell r="Y347" t="str">
            <v>2021</v>
          </cell>
          <cell r="Z347">
            <v>42430</v>
          </cell>
          <cell r="AA347">
            <v>100</v>
          </cell>
          <cell r="AB347">
            <v>75</v>
          </cell>
          <cell r="AC347">
            <v>0</v>
          </cell>
          <cell r="AD347">
            <v>30.342119799999999</v>
          </cell>
          <cell r="AE347">
            <v>22.756589850000001</v>
          </cell>
          <cell r="AF347">
            <v>0</v>
          </cell>
          <cell r="AG347">
            <v>-30.342119799999999</v>
          </cell>
          <cell r="AH347">
            <v>-22.756589850000001</v>
          </cell>
          <cell r="AI347">
            <v>1</v>
          </cell>
          <cell r="AJ347" t="str">
            <v/>
          </cell>
          <cell r="AK347" t="str">
            <v>15.G1</v>
          </cell>
          <cell r="AL347">
            <v>1</v>
          </cell>
          <cell r="AM347" t="str">
            <v>53-54 HaymarketOffice</v>
          </cell>
        </row>
        <row r="348">
          <cell r="A348" t="str">
            <v>Finland House, 56 Haymarket</v>
          </cell>
          <cell r="B348">
            <v>16</v>
          </cell>
          <cell r="C348" t="str">
            <v>LL</v>
          </cell>
          <cell r="D348" t="str">
            <v>E1</v>
          </cell>
          <cell r="E348" t="str">
            <v>G1</v>
          </cell>
          <cell r="F348" t="str">
            <v>-</v>
          </cell>
          <cell r="G348" t="str">
            <v>-</v>
          </cell>
          <cell r="H348" t="str">
            <v>16.3</v>
          </cell>
          <cell r="I348" t="str">
            <v>St James's</v>
          </cell>
          <cell r="J348">
            <v>3</v>
          </cell>
          <cell r="K348" t="str">
            <v>3LL</v>
          </cell>
          <cell r="L348">
            <v>0</v>
          </cell>
          <cell r="M348">
            <v>296.39590779967551</v>
          </cell>
          <cell r="N348">
            <v>296.39590779967551</v>
          </cell>
          <cell r="O348">
            <v>1568.4813489999999</v>
          </cell>
          <cell r="P348" t="str">
            <v>Y</v>
          </cell>
          <cell r="Q348" t="str">
            <v>FAMILY 3</v>
          </cell>
          <cell r="R348">
            <v>68.783731419275824</v>
          </cell>
          <cell r="S348">
            <v>205.93250501495731</v>
          </cell>
          <cell r="T348" t="str">
            <v>Y</v>
          </cell>
          <cell r="U348" t="str">
            <v>Y</v>
          </cell>
          <cell r="V348">
            <v>20387.216515865322</v>
          </cell>
          <cell r="W348">
            <v>61037.5517693695</v>
          </cell>
          <cell r="X348">
            <v>-31.924408768805179</v>
          </cell>
          <cell r="Y348">
            <v>43647</v>
          </cell>
          <cell r="Z348">
            <v>42430</v>
          </cell>
          <cell r="AA348">
            <v>100</v>
          </cell>
          <cell r="AB348">
            <v>75</v>
          </cell>
          <cell r="AC348">
            <v>0</v>
          </cell>
          <cell r="AD348">
            <v>29.639590779967552</v>
          </cell>
          <cell r="AE348">
            <v>22.229693084975665</v>
          </cell>
          <cell r="AF348">
            <v>0</v>
          </cell>
          <cell r="AG348">
            <v>2.2848179888376272</v>
          </cell>
          <cell r="AH348">
            <v>9.6947156838295143</v>
          </cell>
          <cell r="AI348">
            <v>1</v>
          </cell>
          <cell r="AJ348" t="str">
            <v>16.E1</v>
          </cell>
          <cell r="AK348" t="str">
            <v>16.G1</v>
          </cell>
          <cell r="AL348">
            <v>5</v>
          </cell>
          <cell r="AM348" t="str">
            <v>Finland House, 56 HaymarketLL</v>
          </cell>
        </row>
        <row r="349">
          <cell r="A349" t="str">
            <v>Finland House, 56 Haymarket</v>
          </cell>
          <cell r="B349">
            <v>16</v>
          </cell>
          <cell r="C349" t="str">
            <v>Retail</v>
          </cell>
          <cell r="D349">
            <v>0</v>
          </cell>
          <cell r="E349">
            <v>0</v>
          </cell>
          <cell r="F349" t="str">
            <v>-</v>
          </cell>
          <cell r="G349" t="str">
            <v>-</v>
          </cell>
          <cell r="H349" t="str">
            <v>16.2</v>
          </cell>
          <cell r="I349" t="str">
            <v>St James's</v>
          </cell>
          <cell r="J349">
            <v>3</v>
          </cell>
          <cell r="K349" t="str">
            <v>3Retail</v>
          </cell>
          <cell r="L349">
            <v>495.35879599999998</v>
          </cell>
          <cell r="M349">
            <v>495.35879599999998</v>
          </cell>
          <cell r="N349">
            <v>495.35879599999998</v>
          </cell>
          <cell r="O349">
            <v>1568.4813489999999</v>
          </cell>
          <cell r="P349" t="str">
            <v>Y</v>
          </cell>
          <cell r="Q349" t="str">
            <v>FAMILY 3</v>
          </cell>
          <cell r="R349">
            <v>68.783731419275824</v>
          </cell>
          <cell r="S349">
            <v>205.93250501495731</v>
          </cell>
          <cell r="T349" t="str">
            <v>N</v>
          </cell>
          <cell r="U349" t="str">
            <v>N</v>
          </cell>
          <cell r="V349">
            <v>0</v>
          </cell>
          <cell r="W349">
            <v>0</v>
          </cell>
          <cell r="X349">
            <v>0</v>
          </cell>
          <cell r="Y349" t="str">
            <v>N</v>
          </cell>
          <cell r="Z349" t="str">
            <v>N</v>
          </cell>
          <cell r="AA349" t="str">
            <v>N</v>
          </cell>
          <cell r="AB349" t="str">
            <v>N</v>
          </cell>
          <cell r="AC349">
            <v>0</v>
          </cell>
          <cell r="AD349">
            <v>0</v>
          </cell>
          <cell r="AE349">
            <v>0</v>
          </cell>
          <cell r="AF349">
            <v>0</v>
          </cell>
          <cell r="AG349">
            <v>0</v>
          </cell>
          <cell r="AH349">
            <v>0</v>
          </cell>
          <cell r="AI349">
            <v>1</v>
          </cell>
          <cell r="AJ349" t="str">
            <v/>
          </cell>
          <cell r="AK349" t="str">
            <v/>
          </cell>
          <cell r="AL349">
            <v>2</v>
          </cell>
          <cell r="AM349" t="str">
            <v>Finland House, 56 HaymarketRetail</v>
          </cell>
        </row>
        <row r="350">
          <cell r="A350" t="str">
            <v>Finland House, 56 Haymarket</v>
          </cell>
          <cell r="B350">
            <v>16</v>
          </cell>
          <cell r="C350" t="str">
            <v>Office</v>
          </cell>
          <cell r="D350" t="str">
            <v>E1</v>
          </cell>
          <cell r="E350" t="str">
            <v>G1</v>
          </cell>
          <cell r="F350" t="str">
            <v>D</v>
          </cell>
          <cell r="G350">
            <v>0</v>
          </cell>
          <cell r="H350" t="str">
            <v>16.1</v>
          </cell>
          <cell r="I350" t="str">
            <v>St James's</v>
          </cell>
          <cell r="J350">
            <v>3</v>
          </cell>
          <cell r="K350" t="str">
            <v>3Office</v>
          </cell>
          <cell r="L350">
            <v>2343.4781750000002</v>
          </cell>
          <cell r="M350">
            <v>2343.4781750000002</v>
          </cell>
          <cell r="N350">
            <v>2999.6520640000003</v>
          </cell>
          <cell r="O350">
            <v>1568.4813489999999</v>
          </cell>
          <cell r="P350" t="str">
            <v>Y</v>
          </cell>
          <cell r="Q350" t="str">
            <v>FAMILY 3</v>
          </cell>
          <cell r="R350">
            <v>68.783731419275824</v>
          </cell>
          <cell r="S350">
            <v>205.93250501495731</v>
          </cell>
          <cell r="T350" t="str">
            <v>Y</v>
          </cell>
          <cell r="U350" t="str">
            <v>Y</v>
          </cell>
          <cell r="V350">
            <v>161193.17337613468</v>
          </cell>
          <cell r="W350">
            <v>482598.33102563053</v>
          </cell>
          <cell r="X350">
            <v>-252.41291539705753</v>
          </cell>
          <cell r="Y350" t="str">
            <v>2021</v>
          </cell>
          <cell r="Z350">
            <v>42430</v>
          </cell>
          <cell r="AA350">
            <v>100</v>
          </cell>
          <cell r="AB350">
            <v>75</v>
          </cell>
          <cell r="AC350">
            <v>0</v>
          </cell>
          <cell r="AD350">
            <v>234.34781749999999</v>
          </cell>
          <cell r="AE350">
            <v>175.76086312500001</v>
          </cell>
          <cell r="AF350">
            <v>0</v>
          </cell>
          <cell r="AG350">
            <v>18.065097897057541</v>
          </cell>
          <cell r="AH350">
            <v>76.652052272057517</v>
          </cell>
          <cell r="AI350">
            <v>1</v>
          </cell>
          <cell r="AJ350" t="str">
            <v>16.E1</v>
          </cell>
          <cell r="AK350" t="str">
            <v>16.G1</v>
          </cell>
          <cell r="AL350">
            <v>1</v>
          </cell>
          <cell r="AM350" t="str">
            <v>Finland House, 56 HaymarketOffice</v>
          </cell>
        </row>
        <row r="351">
          <cell r="A351" t="str">
            <v>Norris House, 12 St Albans Street</v>
          </cell>
          <cell r="B351">
            <v>18</v>
          </cell>
          <cell r="C351" t="str">
            <v>LL</v>
          </cell>
          <cell r="D351" t="str">
            <v>E1</v>
          </cell>
          <cell r="E351" t="str">
            <v>G1</v>
          </cell>
          <cell r="F351" t="str">
            <v>-</v>
          </cell>
          <cell r="G351" t="str">
            <v>-</v>
          </cell>
          <cell r="H351" t="str">
            <v>18.3</v>
          </cell>
          <cell r="I351" t="str">
            <v>St James's</v>
          </cell>
          <cell r="J351">
            <v>3</v>
          </cell>
          <cell r="K351" t="str">
            <v>3LL</v>
          </cell>
          <cell r="L351">
            <v>0</v>
          </cell>
          <cell r="M351">
            <v>150.47144025060823</v>
          </cell>
          <cell r="N351">
            <v>150.47144025060823</v>
          </cell>
          <cell r="O351">
            <v>796.271613</v>
          </cell>
          <cell r="P351" t="str">
            <v>Y</v>
          </cell>
          <cell r="Q351" t="str">
            <v>FAMILY 2</v>
          </cell>
          <cell r="R351">
            <v>199.1428575925456</v>
          </cell>
          <cell r="S351">
            <v>60.112708557419666</v>
          </cell>
          <cell r="T351" t="str">
            <v>Y</v>
          </cell>
          <cell r="U351" t="str">
            <v>Y</v>
          </cell>
          <cell r="V351">
            <v>29965.312597572109</v>
          </cell>
          <cell r="W351">
            <v>9045.2458339999994</v>
          </cell>
          <cell r="X351">
            <v>-10.256621896438109</v>
          </cell>
          <cell r="Y351" t="str">
            <v>2014</v>
          </cell>
          <cell r="Z351">
            <v>42186</v>
          </cell>
          <cell r="AA351">
            <v>62.05</v>
          </cell>
          <cell r="AB351">
            <v>62.05</v>
          </cell>
          <cell r="AC351">
            <v>0</v>
          </cell>
          <cell r="AD351">
            <v>9.3367528675502403</v>
          </cell>
          <cell r="AE351">
            <v>9.3367528675502403</v>
          </cell>
          <cell r="AF351">
            <v>0</v>
          </cell>
          <cell r="AG351">
            <v>0.91986902888786837</v>
          </cell>
          <cell r="AH351">
            <v>0.91986902888786837</v>
          </cell>
          <cell r="AI351">
            <v>1</v>
          </cell>
          <cell r="AJ351" t="str">
            <v>18.E1</v>
          </cell>
          <cell r="AK351" t="str">
            <v>18.G1</v>
          </cell>
          <cell r="AL351">
            <v>5</v>
          </cell>
          <cell r="AM351" t="str">
            <v>Norris House, 12 St Albans StreetLL</v>
          </cell>
        </row>
        <row r="352">
          <cell r="A352" t="str">
            <v>Norris House, 12 St Albans Street</v>
          </cell>
          <cell r="B352">
            <v>18</v>
          </cell>
          <cell r="C352" t="str">
            <v>Retail</v>
          </cell>
          <cell r="D352">
            <v>0</v>
          </cell>
          <cell r="E352">
            <v>0</v>
          </cell>
          <cell r="F352" t="str">
            <v>-</v>
          </cell>
          <cell r="G352" t="str">
            <v>-</v>
          </cell>
          <cell r="H352" t="str">
            <v>18.2</v>
          </cell>
          <cell r="I352" t="str">
            <v>St James's</v>
          </cell>
          <cell r="J352">
            <v>3</v>
          </cell>
          <cell r="K352" t="str">
            <v>3Retail</v>
          </cell>
          <cell r="L352">
            <v>466.00144799999998</v>
          </cell>
          <cell r="M352">
            <v>466.00144799999998</v>
          </cell>
          <cell r="N352">
            <v>466.00144799999998</v>
          </cell>
          <cell r="O352">
            <v>796.271613</v>
          </cell>
          <cell r="P352" t="str">
            <v>Y</v>
          </cell>
          <cell r="Q352" t="str">
            <v>FAMILY 2</v>
          </cell>
          <cell r="R352">
            <v>199.1428575925456</v>
          </cell>
          <cell r="S352">
            <v>60.112708557419666</v>
          </cell>
          <cell r="T352" t="str">
            <v>N</v>
          </cell>
          <cell r="U352" t="str">
            <v>N</v>
          </cell>
          <cell r="V352">
            <v>0</v>
          </cell>
          <cell r="W352">
            <v>0</v>
          </cell>
          <cell r="X352">
            <v>0</v>
          </cell>
          <cell r="Y352" t="str">
            <v>N</v>
          </cell>
          <cell r="Z352" t="str">
            <v>N</v>
          </cell>
          <cell r="AA352" t="str">
            <v>N</v>
          </cell>
          <cell r="AB352" t="str">
            <v>N</v>
          </cell>
          <cell r="AC352">
            <v>0</v>
          </cell>
          <cell r="AD352">
            <v>0</v>
          </cell>
          <cell r="AE352">
            <v>0</v>
          </cell>
          <cell r="AF352">
            <v>0</v>
          </cell>
          <cell r="AG352">
            <v>0</v>
          </cell>
          <cell r="AH352">
            <v>0</v>
          </cell>
          <cell r="AI352">
            <v>1</v>
          </cell>
          <cell r="AJ352" t="str">
            <v/>
          </cell>
          <cell r="AK352" t="str">
            <v/>
          </cell>
          <cell r="AL352">
            <v>2</v>
          </cell>
          <cell r="AM352" t="str">
            <v>Norris House, 12 St Albans StreetRetail</v>
          </cell>
        </row>
        <row r="353">
          <cell r="A353" t="str">
            <v>Norris House, 12 St Albans Street</v>
          </cell>
          <cell r="B353">
            <v>18</v>
          </cell>
          <cell r="C353" t="str">
            <v>Office</v>
          </cell>
          <cell r="D353">
            <v>0</v>
          </cell>
          <cell r="E353" t="str">
            <v>G1</v>
          </cell>
          <cell r="F353" t="str">
            <v>D</v>
          </cell>
          <cell r="G353">
            <v>0</v>
          </cell>
          <cell r="H353" t="str">
            <v>18.1</v>
          </cell>
          <cell r="I353" t="str">
            <v>St James's</v>
          </cell>
          <cell r="J353">
            <v>3</v>
          </cell>
          <cell r="K353" t="str">
            <v>3Office</v>
          </cell>
          <cell r="L353">
            <v>1073.1225529999999</v>
          </cell>
          <cell r="M353">
            <v>1073.1225529999999</v>
          </cell>
          <cell r="N353">
            <v>1373.59686784</v>
          </cell>
          <cell r="O353">
            <v>796.271613</v>
          </cell>
          <cell r="P353" t="str">
            <v>Y</v>
          </cell>
          <cell r="Q353" t="str">
            <v>FAMILY 2</v>
          </cell>
          <cell r="R353">
            <v>199.1428575925456</v>
          </cell>
          <cell r="S353">
            <v>60.112708557419666</v>
          </cell>
          <cell r="T353" t="str">
            <v>Y</v>
          </cell>
          <cell r="U353" t="str">
            <v>N</v>
          </cell>
          <cell r="V353">
            <v>213704.69175142795</v>
          </cell>
          <cell r="W353">
            <v>0</v>
          </cell>
          <cell r="X353">
            <v>-43.826558184382847</v>
          </cell>
          <cell r="Y353">
            <v>44013</v>
          </cell>
          <cell r="Z353">
            <v>42430</v>
          </cell>
          <cell r="AA353">
            <v>100</v>
          </cell>
          <cell r="AB353">
            <v>75</v>
          </cell>
          <cell r="AC353">
            <v>0</v>
          </cell>
          <cell r="AD353">
            <v>107.31225529999999</v>
          </cell>
          <cell r="AE353">
            <v>80.484191475000003</v>
          </cell>
          <cell r="AF353">
            <v>0</v>
          </cell>
          <cell r="AG353">
            <v>-63.485697115617143</v>
          </cell>
          <cell r="AH353">
            <v>-36.657633290617156</v>
          </cell>
          <cell r="AI353">
            <v>1</v>
          </cell>
          <cell r="AJ353" t="str">
            <v/>
          </cell>
          <cell r="AK353" t="str">
            <v>18.G1</v>
          </cell>
          <cell r="AL353">
            <v>1</v>
          </cell>
          <cell r="AM353" t="str">
            <v>Norris House, 12 St Albans StreetOffice</v>
          </cell>
        </row>
        <row r="354">
          <cell r="A354" t="str">
            <v>17 Waterloo Place</v>
          </cell>
          <cell r="B354">
            <v>19</v>
          </cell>
          <cell r="C354" t="str">
            <v>LL</v>
          </cell>
          <cell r="D354" t="str">
            <v>E1</v>
          </cell>
          <cell r="E354" t="str">
            <v>G1</v>
          </cell>
          <cell r="F354" t="str">
            <v>-</v>
          </cell>
          <cell r="G354" t="str">
            <v>-</v>
          </cell>
          <cell r="H354" t="str">
            <v>19.3</v>
          </cell>
          <cell r="I354" t="str">
            <v>St James's</v>
          </cell>
          <cell r="J354">
            <v>3</v>
          </cell>
          <cell r="K354" t="str">
            <v>3LL</v>
          </cell>
          <cell r="L354">
            <v>0</v>
          </cell>
          <cell r="M354">
            <v>275.45174396593666</v>
          </cell>
          <cell r="N354">
            <v>275.45174396593666</v>
          </cell>
          <cell r="O354">
            <v>1457.64807</v>
          </cell>
          <cell r="P354" t="str">
            <v>Y</v>
          </cell>
          <cell r="Q354" t="str">
            <v>FAMILY 2</v>
          </cell>
          <cell r="R354">
            <v>0</v>
          </cell>
          <cell r="S354">
            <v>50.932482909728584</v>
          </cell>
          <cell r="T354" t="str">
            <v>Y</v>
          </cell>
          <cell r="U354" t="str">
            <v>Y</v>
          </cell>
          <cell r="V354">
            <v>0</v>
          </cell>
          <cell r="W354">
            <v>14029.441242000003</v>
          </cell>
          <cell r="X354">
            <v>-6.3768019277262606</v>
          </cell>
          <cell r="Y354" t="str">
            <v>2111</v>
          </cell>
          <cell r="Z354">
            <v>43800</v>
          </cell>
          <cell r="AA354">
            <v>100</v>
          </cell>
          <cell r="AB354">
            <v>75</v>
          </cell>
          <cell r="AC354">
            <v>0</v>
          </cell>
          <cell r="AD354">
            <v>27.545174396593666</v>
          </cell>
          <cell r="AE354">
            <v>20.658880797445249</v>
          </cell>
          <cell r="AF354">
            <v>0</v>
          </cell>
          <cell r="AG354">
            <v>-21.168372468867403</v>
          </cell>
          <cell r="AH354">
            <v>-14.282078869718989</v>
          </cell>
          <cell r="AI354">
            <v>1</v>
          </cell>
          <cell r="AJ354" t="str">
            <v>19.E1</v>
          </cell>
          <cell r="AK354" t="str">
            <v>19.G1</v>
          </cell>
          <cell r="AL354">
            <v>5</v>
          </cell>
          <cell r="AM354" t="str">
            <v>17 Waterloo PlaceLL</v>
          </cell>
        </row>
        <row r="355">
          <cell r="A355" t="str">
            <v>17 Waterloo Place</v>
          </cell>
          <cell r="B355">
            <v>19</v>
          </cell>
          <cell r="C355" t="str">
            <v>Retail</v>
          </cell>
          <cell r="D355">
            <v>0</v>
          </cell>
          <cell r="E355">
            <v>0</v>
          </cell>
          <cell r="F355" t="str">
            <v>-</v>
          </cell>
          <cell r="G355" t="str">
            <v>-</v>
          </cell>
          <cell r="H355" t="str">
            <v>19.2</v>
          </cell>
          <cell r="I355" t="str">
            <v>St James's</v>
          </cell>
          <cell r="J355">
            <v>3</v>
          </cell>
          <cell r="K355" t="str">
            <v>3Retail</v>
          </cell>
          <cell r="L355">
            <v>614.36753899999997</v>
          </cell>
          <cell r="M355">
            <v>614.36753899999997</v>
          </cell>
          <cell r="N355">
            <v>614.36753899999997</v>
          </cell>
          <cell r="O355">
            <v>1457.64807</v>
          </cell>
          <cell r="P355" t="str">
            <v>Y</v>
          </cell>
          <cell r="Q355" t="str">
            <v>FAMILY 2</v>
          </cell>
          <cell r="R355">
            <v>0</v>
          </cell>
          <cell r="S355">
            <v>50.932482909728584</v>
          </cell>
          <cell r="T355" t="str">
            <v>N</v>
          </cell>
          <cell r="U355" t="str">
            <v>N</v>
          </cell>
          <cell r="V355">
            <v>0</v>
          </cell>
          <cell r="W355">
            <v>0</v>
          </cell>
          <cell r="X355">
            <v>0</v>
          </cell>
          <cell r="Y355" t="str">
            <v>N</v>
          </cell>
          <cell r="Z355" t="str">
            <v>N</v>
          </cell>
          <cell r="AA355" t="str">
            <v>N</v>
          </cell>
          <cell r="AB355" t="str">
            <v>N</v>
          </cell>
          <cell r="AC355">
            <v>0</v>
          </cell>
          <cell r="AD355">
            <v>0</v>
          </cell>
          <cell r="AE355">
            <v>0</v>
          </cell>
          <cell r="AF355">
            <v>0</v>
          </cell>
          <cell r="AG355">
            <v>0</v>
          </cell>
          <cell r="AH355">
            <v>0</v>
          </cell>
          <cell r="AI355">
            <v>1</v>
          </cell>
          <cell r="AJ355" t="str">
            <v/>
          </cell>
          <cell r="AK355" t="str">
            <v/>
          </cell>
          <cell r="AL355">
            <v>2</v>
          </cell>
          <cell r="AM355" t="str">
            <v>17 Waterloo PlaceRetail</v>
          </cell>
        </row>
        <row r="356">
          <cell r="A356" t="str">
            <v>17 Waterloo Place</v>
          </cell>
          <cell r="B356">
            <v>19</v>
          </cell>
          <cell r="C356" t="str">
            <v>Office</v>
          </cell>
          <cell r="D356">
            <v>0</v>
          </cell>
          <cell r="E356" t="str">
            <v>G1</v>
          </cell>
          <cell r="F356" t="str">
            <v>D</v>
          </cell>
          <cell r="G356">
            <v>0</v>
          </cell>
          <cell r="H356" t="str">
            <v>19.1</v>
          </cell>
          <cell r="I356" t="str">
            <v>St James's</v>
          </cell>
          <cell r="J356">
            <v>3</v>
          </cell>
          <cell r="K356" t="str">
            <v>3Office</v>
          </cell>
          <cell r="L356">
            <v>738.76465599999995</v>
          </cell>
          <cell r="M356">
            <v>738.76465599999995</v>
          </cell>
          <cell r="N356">
            <v>945.61875967999993</v>
          </cell>
          <cell r="O356">
            <v>1457.64807</v>
          </cell>
          <cell r="P356" t="str">
            <v>Y</v>
          </cell>
          <cell r="Q356" t="str">
            <v>FAMILY 2</v>
          </cell>
          <cell r="R356">
            <v>0</v>
          </cell>
          <cell r="S356">
            <v>50.932482909728584</v>
          </cell>
          <cell r="T356" t="str">
            <v>Y</v>
          </cell>
          <cell r="U356" t="str">
            <v>N</v>
          </cell>
          <cell r="V356">
            <v>0</v>
          </cell>
          <cell r="W356">
            <v>0</v>
          </cell>
          <cell r="X356">
            <v>0</v>
          </cell>
          <cell r="Y356">
            <v>43831</v>
          </cell>
          <cell r="Z356">
            <v>43800</v>
          </cell>
          <cell r="AA356">
            <v>100</v>
          </cell>
          <cell r="AB356">
            <v>75</v>
          </cell>
          <cell r="AC356">
            <v>0</v>
          </cell>
          <cell r="AD356">
            <v>73.876465599999989</v>
          </cell>
          <cell r="AE356">
            <v>55.407349199999999</v>
          </cell>
          <cell r="AF356">
            <v>0</v>
          </cell>
          <cell r="AG356">
            <v>-73.876465599999989</v>
          </cell>
          <cell r="AH356">
            <v>-55.407349199999999</v>
          </cell>
          <cell r="AI356">
            <v>1</v>
          </cell>
          <cell r="AJ356" t="str">
            <v/>
          </cell>
          <cell r="AK356" t="str">
            <v>19.G1</v>
          </cell>
          <cell r="AL356">
            <v>1</v>
          </cell>
          <cell r="AM356" t="str">
            <v>17 Waterloo PlaceOffice</v>
          </cell>
        </row>
        <row r="357">
          <cell r="A357" t="str">
            <v>77-79 Jermyn Street, 32 Dukes Street</v>
          </cell>
          <cell r="B357">
            <v>21</v>
          </cell>
          <cell r="C357" t="str">
            <v>LL</v>
          </cell>
          <cell r="D357" t="str">
            <v>E1</v>
          </cell>
          <cell r="E357" t="str">
            <v>G1</v>
          </cell>
          <cell r="F357" t="str">
            <v>-</v>
          </cell>
          <cell r="G357" t="str">
            <v>-</v>
          </cell>
          <cell r="H357" t="str">
            <v>21.3</v>
          </cell>
          <cell r="I357" t="str">
            <v>St James's</v>
          </cell>
          <cell r="J357">
            <v>3</v>
          </cell>
          <cell r="K357" t="str">
            <v>3LL</v>
          </cell>
          <cell r="L357">
            <v>0</v>
          </cell>
          <cell r="M357">
            <v>609.27678612733155</v>
          </cell>
          <cell r="N357">
            <v>609.27678612733155</v>
          </cell>
          <cell r="O357">
            <v>3224.1986149999998</v>
          </cell>
          <cell r="P357" t="str">
            <v>Y</v>
          </cell>
          <cell r="Q357" t="str">
            <v>FAMILY 3</v>
          </cell>
          <cell r="R357">
            <v>64.512048405277341</v>
          </cell>
          <cell r="S357">
            <v>181.1803228497632</v>
          </cell>
          <cell r="T357" t="str">
            <v>Y</v>
          </cell>
          <cell r="U357" t="str">
            <v>Y</v>
          </cell>
          <cell r="V357">
            <v>39305.693518858221</v>
          </cell>
          <cell r="W357">
            <v>110388.96481541605</v>
          </cell>
          <cell r="X357">
            <v>-58.235907804398508</v>
          </cell>
          <cell r="Y357" t="str">
            <v>N</v>
          </cell>
          <cell r="Z357" t="str">
            <v>N</v>
          </cell>
          <cell r="AA357" t="str">
            <v>N</v>
          </cell>
          <cell r="AB357" t="str">
            <v>N</v>
          </cell>
          <cell r="AC357">
            <v>0</v>
          </cell>
          <cell r="AD357">
            <v>0</v>
          </cell>
          <cell r="AE357">
            <v>0</v>
          </cell>
          <cell r="AF357">
            <v>0</v>
          </cell>
          <cell r="AG357">
            <v>0</v>
          </cell>
          <cell r="AH357">
            <v>0</v>
          </cell>
          <cell r="AI357">
            <v>1</v>
          </cell>
          <cell r="AJ357" t="str">
            <v>21.E1</v>
          </cell>
          <cell r="AK357" t="str">
            <v>21.G1</v>
          </cell>
          <cell r="AL357">
            <v>5</v>
          </cell>
          <cell r="AM357" t="str">
            <v>77-79 Jermyn Street, 32 Dukes StreetLL</v>
          </cell>
        </row>
        <row r="358">
          <cell r="A358" t="str">
            <v>77-79 Jermyn Street, 32 Dukes Street</v>
          </cell>
          <cell r="B358">
            <v>21</v>
          </cell>
          <cell r="C358" t="str">
            <v>Retail</v>
          </cell>
          <cell r="D358">
            <v>0</v>
          </cell>
          <cell r="E358">
            <v>0</v>
          </cell>
          <cell r="F358" t="str">
            <v>-</v>
          </cell>
          <cell r="G358" t="str">
            <v>-</v>
          </cell>
          <cell r="H358" t="str">
            <v>21.2</v>
          </cell>
          <cell r="I358" t="str">
            <v>St James's</v>
          </cell>
          <cell r="J358">
            <v>3</v>
          </cell>
          <cell r="K358" t="str">
            <v>3Retail</v>
          </cell>
          <cell r="L358">
            <v>880.72043999999994</v>
          </cell>
          <cell r="M358">
            <v>880.72043999999994</v>
          </cell>
          <cell r="N358">
            <v>880.72043999999994</v>
          </cell>
          <cell r="O358">
            <v>3224.1986149999998</v>
          </cell>
          <cell r="P358" t="str">
            <v>Y</v>
          </cell>
          <cell r="Q358" t="str">
            <v>FAMILY 3</v>
          </cell>
          <cell r="R358">
            <v>64.512048405277341</v>
          </cell>
          <cell r="S358">
            <v>181.1803228497632</v>
          </cell>
          <cell r="T358" t="str">
            <v>N</v>
          </cell>
          <cell r="U358" t="str">
            <v>N</v>
          </cell>
          <cell r="V358">
            <v>0</v>
          </cell>
          <cell r="W358">
            <v>0</v>
          </cell>
          <cell r="X358">
            <v>0</v>
          </cell>
          <cell r="Y358" t="str">
            <v>N</v>
          </cell>
          <cell r="Z358" t="str">
            <v>N</v>
          </cell>
          <cell r="AA358" t="str">
            <v>N</v>
          </cell>
          <cell r="AB358" t="str">
            <v>N</v>
          </cell>
          <cell r="AC358">
            <v>0</v>
          </cell>
          <cell r="AD358">
            <v>0</v>
          </cell>
          <cell r="AE358">
            <v>0</v>
          </cell>
          <cell r="AF358">
            <v>0</v>
          </cell>
          <cell r="AG358">
            <v>0</v>
          </cell>
          <cell r="AH358">
            <v>0</v>
          </cell>
          <cell r="AI358">
            <v>1</v>
          </cell>
          <cell r="AJ358" t="str">
            <v/>
          </cell>
          <cell r="AK358" t="str">
            <v/>
          </cell>
          <cell r="AL358">
            <v>2</v>
          </cell>
          <cell r="AM358" t="str">
            <v>77-79 Jermyn Street, 32 Dukes StreetRetail</v>
          </cell>
        </row>
        <row r="359">
          <cell r="A359" t="str">
            <v>77-79 Jermyn Street, 32 Dukes Street</v>
          </cell>
          <cell r="B359">
            <v>21</v>
          </cell>
          <cell r="C359" t="str">
            <v>Office</v>
          </cell>
          <cell r="D359" t="str">
            <v>E1</v>
          </cell>
          <cell r="E359" t="str">
            <v>G1</v>
          </cell>
          <cell r="F359" t="str">
            <v>E</v>
          </cell>
          <cell r="G359">
            <v>0</v>
          </cell>
          <cell r="H359" t="str">
            <v>21.1</v>
          </cell>
          <cell r="I359" t="str">
            <v>St James's</v>
          </cell>
          <cell r="J359">
            <v>3</v>
          </cell>
          <cell r="K359" t="str">
            <v>3Office</v>
          </cell>
          <cell r="L359">
            <v>1977.5332579999999</v>
          </cell>
          <cell r="M359">
            <v>1977.5332579999999</v>
          </cell>
          <cell r="N359">
            <v>2531.2425702400001</v>
          </cell>
          <cell r="O359">
            <v>3224.1986149999998</v>
          </cell>
          <cell r="P359" t="str">
            <v>Y</v>
          </cell>
          <cell r="Q359" t="str">
            <v>FAMILY 3</v>
          </cell>
          <cell r="R359">
            <v>64.512048405277341</v>
          </cell>
          <cell r="S359">
            <v>181.1803228497632</v>
          </cell>
          <cell r="T359" t="str">
            <v>Y</v>
          </cell>
          <cell r="U359" t="str">
            <v>Y</v>
          </cell>
          <cell r="V359">
            <v>127574.72126314179</v>
          </cell>
          <cell r="W359">
            <v>358290.11413058406</v>
          </cell>
          <cell r="X359">
            <v>-189.01662941241949</v>
          </cell>
          <cell r="Y359" t="str">
            <v>N</v>
          </cell>
          <cell r="Z359" t="str">
            <v>N</v>
          </cell>
          <cell r="AA359" t="str">
            <v>N</v>
          </cell>
          <cell r="AB359" t="str">
            <v>N</v>
          </cell>
          <cell r="AC359">
            <v>0</v>
          </cell>
          <cell r="AD359">
            <v>0</v>
          </cell>
          <cell r="AE359">
            <v>0</v>
          </cell>
          <cell r="AF359">
            <v>0</v>
          </cell>
          <cell r="AG359">
            <v>0</v>
          </cell>
          <cell r="AH359">
            <v>0</v>
          </cell>
          <cell r="AI359">
            <v>1</v>
          </cell>
          <cell r="AJ359" t="str">
            <v>21.E1</v>
          </cell>
          <cell r="AK359" t="str">
            <v>21.G1</v>
          </cell>
          <cell r="AL359">
            <v>1</v>
          </cell>
          <cell r="AM359" t="str">
            <v>77-79 Jermyn Street, 32 Dukes StreetOffice</v>
          </cell>
        </row>
        <row r="360">
          <cell r="A360" t="str">
            <v>St Albans House, 57 - 60 Haymarket</v>
          </cell>
          <cell r="B360">
            <v>22</v>
          </cell>
          <cell r="C360" t="str">
            <v>LL</v>
          </cell>
          <cell r="D360" t="str">
            <v>E1</v>
          </cell>
          <cell r="E360" t="str">
            <v>G1</v>
          </cell>
          <cell r="F360" t="str">
            <v>-</v>
          </cell>
          <cell r="G360" t="str">
            <v>-</v>
          </cell>
          <cell r="H360" t="str">
            <v>22.3</v>
          </cell>
          <cell r="I360" t="str">
            <v>St James's</v>
          </cell>
          <cell r="J360">
            <v>3</v>
          </cell>
          <cell r="K360" t="str">
            <v>3LL</v>
          </cell>
          <cell r="L360">
            <v>0</v>
          </cell>
          <cell r="M360">
            <v>1056.2319135733981</v>
          </cell>
          <cell r="N360">
            <v>1056.2319135733981</v>
          </cell>
          <cell r="O360">
            <v>5589.4160920000004</v>
          </cell>
          <cell r="P360" t="str">
            <v>Y</v>
          </cell>
          <cell r="Q360" t="str">
            <v>FAMILY 2</v>
          </cell>
          <cell r="R360">
            <v>318.68998386475943</v>
          </cell>
          <cell r="S360">
            <v>215.35083169610525</v>
          </cell>
          <cell r="T360" t="str">
            <v>Y</v>
          </cell>
          <cell r="U360" t="str">
            <v>Y</v>
          </cell>
          <cell r="V360">
            <v>336610.53149415023</v>
          </cell>
          <cell r="W360">
            <v>227460.42105200002</v>
          </cell>
          <cell r="X360">
            <v>-172.4196729795859</v>
          </cell>
          <cell r="Y360" t="str">
            <v>2014</v>
          </cell>
          <cell r="Z360">
            <v>44531</v>
          </cell>
          <cell r="AA360">
            <v>100</v>
          </cell>
          <cell r="AB360">
            <v>75</v>
          </cell>
          <cell r="AC360">
            <v>0</v>
          </cell>
          <cell r="AD360">
            <v>105.62319135733981</v>
          </cell>
          <cell r="AE360">
            <v>79.217393518004855</v>
          </cell>
          <cell r="AF360">
            <v>0</v>
          </cell>
          <cell r="AG360">
            <v>66.796481622246091</v>
          </cell>
          <cell r="AH360">
            <v>93.202279461581043</v>
          </cell>
          <cell r="AI360">
            <v>1</v>
          </cell>
          <cell r="AJ360" t="str">
            <v>22.E1</v>
          </cell>
          <cell r="AK360" t="str">
            <v>22.G1</v>
          </cell>
          <cell r="AL360">
            <v>5</v>
          </cell>
          <cell r="AM360" t="str">
            <v>St Albans House, 57 - 60 HaymarketLL</v>
          </cell>
        </row>
        <row r="361">
          <cell r="A361" t="str">
            <v>St Albans House, 57 - 60 Haymarket</v>
          </cell>
          <cell r="B361">
            <v>22</v>
          </cell>
          <cell r="C361" t="str">
            <v>Retail</v>
          </cell>
          <cell r="D361">
            <v>0</v>
          </cell>
          <cell r="E361">
            <v>0</v>
          </cell>
          <cell r="F361" t="str">
            <v>-</v>
          </cell>
          <cell r="G361" t="str">
            <v>-</v>
          </cell>
          <cell r="H361" t="str">
            <v>22.2</v>
          </cell>
          <cell r="I361" t="str">
            <v>St James's</v>
          </cell>
          <cell r="J361">
            <v>3</v>
          </cell>
          <cell r="K361" t="str">
            <v>3Retail</v>
          </cell>
          <cell r="L361">
            <v>870.03659500000003</v>
          </cell>
          <cell r="M361">
            <v>870.03659500000003</v>
          </cell>
          <cell r="N361">
            <v>870.03659500000003</v>
          </cell>
          <cell r="O361">
            <v>5589.4160920000004</v>
          </cell>
          <cell r="P361" t="str">
            <v>Y</v>
          </cell>
          <cell r="Q361" t="str">
            <v>FAMILY 2</v>
          </cell>
          <cell r="R361">
            <v>318.68998386475943</v>
          </cell>
          <cell r="S361">
            <v>215.35083169610525</v>
          </cell>
          <cell r="T361" t="str">
            <v>N</v>
          </cell>
          <cell r="U361" t="str">
            <v>N</v>
          </cell>
          <cell r="V361">
            <v>0</v>
          </cell>
          <cell r="W361">
            <v>0</v>
          </cell>
          <cell r="X361">
            <v>0</v>
          </cell>
          <cell r="Y361" t="str">
            <v>N</v>
          </cell>
          <cell r="Z361" t="str">
            <v>N</v>
          </cell>
          <cell r="AA361" t="str">
            <v>N</v>
          </cell>
          <cell r="AB361" t="str">
            <v>N</v>
          </cell>
          <cell r="AC361">
            <v>0</v>
          </cell>
          <cell r="AD361">
            <v>0</v>
          </cell>
          <cell r="AE361">
            <v>0</v>
          </cell>
          <cell r="AF361">
            <v>0</v>
          </cell>
          <cell r="AG361">
            <v>0</v>
          </cell>
          <cell r="AH361">
            <v>0</v>
          </cell>
          <cell r="AI361">
            <v>1</v>
          </cell>
          <cell r="AJ361" t="str">
            <v/>
          </cell>
          <cell r="AK361" t="str">
            <v/>
          </cell>
          <cell r="AL361">
            <v>2</v>
          </cell>
          <cell r="AM361" t="str">
            <v>St Albans House, 57 - 60 HaymarketRetail</v>
          </cell>
        </row>
        <row r="362">
          <cell r="A362" t="str">
            <v>St Albans House, 57 - 60 Haymarket</v>
          </cell>
          <cell r="B362">
            <v>22</v>
          </cell>
          <cell r="C362" t="str">
            <v>Office</v>
          </cell>
          <cell r="D362">
            <v>0</v>
          </cell>
          <cell r="E362" t="str">
            <v>G1</v>
          </cell>
          <cell r="F362" t="str">
            <v>D</v>
          </cell>
          <cell r="G362">
            <v>0</v>
          </cell>
          <cell r="H362" t="str">
            <v>22.1</v>
          </cell>
          <cell r="I362" t="str">
            <v>St James's</v>
          </cell>
          <cell r="J362">
            <v>3</v>
          </cell>
          <cell r="K362" t="str">
            <v>3Office</v>
          </cell>
          <cell r="L362">
            <v>4186.3949860000002</v>
          </cell>
          <cell r="M362">
            <v>4186.3949860000002</v>
          </cell>
          <cell r="N362">
            <v>5358.5855820800007</v>
          </cell>
          <cell r="O362">
            <v>5589.4160920000004</v>
          </cell>
          <cell r="P362" t="str">
            <v>Y</v>
          </cell>
          <cell r="Q362" t="str">
            <v>FAMILY 2</v>
          </cell>
          <cell r="R362">
            <v>318.68998386475943</v>
          </cell>
          <cell r="S362">
            <v>215.35083169610525</v>
          </cell>
          <cell r="T362" t="str">
            <v>Y</v>
          </cell>
          <cell r="U362" t="str">
            <v>N</v>
          </cell>
          <cell r="V362">
            <v>1334162.1505398499</v>
          </cell>
          <cell r="W362">
            <v>0</v>
          </cell>
          <cell r="X362">
            <v>-273.60997383271246</v>
          </cell>
          <cell r="Y362">
            <v>43831</v>
          </cell>
          <cell r="Z362">
            <v>44531</v>
          </cell>
          <cell r="AA362">
            <v>100</v>
          </cell>
          <cell r="AB362">
            <v>75</v>
          </cell>
          <cell r="AC362">
            <v>0</v>
          </cell>
          <cell r="AD362">
            <v>418.63949860000002</v>
          </cell>
          <cell r="AE362">
            <v>313.97962395000002</v>
          </cell>
          <cell r="AF362">
            <v>0</v>
          </cell>
          <cell r="AG362">
            <v>-145.02952476728757</v>
          </cell>
          <cell r="AH362">
            <v>-40.369650117287563</v>
          </cell>
          <cell r="AI362">
            <v>1</v>
          </cell>
          <cell r="AJ362" t="str">
            <v/>
          </cell>
          <cell r="AK362" t="str">
            <v>22.G1</v>
          </cell>
          <cell r="AL362">
            <v>1</v>
          </cell>
          <cell r="AM362" t="str">
            <v>St Albans House, 57 - 60 HaymarketOffice</v>
          </cell>
        </row>
        <row r="363">
          <cell r="A363" t="str">
            <v>British Columbia House, 11 Charles II St.</v>
          </cell>
          <cell r="B363">
            <v>28</v>
          </cell>
          <cell r="C363" t="str">
            <v>LL</v>
          </cell>
          <cell r="D363" t="str">
            <v>E1</v>
          </cell>
          <cell r="E363" t="str">
            <v>G1</v>
          </cell>
          <cell r="F363" t="str">
            <v>-</v>
          </cell>
          <cell r="G363" t="str">
            <v>-</v>
          </cell>
          <cell r="H363" t="str">
            <v>28.3</v>
          </cell>
          <cell r="I363" t="str">
            <v>St James's</v>
          </cell>
          <cell r="J363">
            <v>3</v>
          </cell>
          <cell r="K363" t="str">
            <v>3LL</v>
          </cell>
          <cell r="L363">
            <v>0</v>
          </cell>
          <cell r="M363">
            <v>474.31467964314669</v>
          </cell>
          <cell r="N363">
            <v>474.31467964314669</v>
          </cell>
          <cell r="O363">
            <v>2510</v>
          </cell>
          <cell r="P363" t="str">
            <v>N</v>
          </cell>
          <cell r="Q363" t="str">
            <v>N</v>
          </cell>
          <cell r="R363">
            <v>0</v>
          </cell>
          <cell r="S363">
            <v>0</v>
          </cell>
          <cell r="T363" t="str">
            <v>Y</v>
          </cell>
          <cell r="U363" t="str">
            <v>Y</v>
          </cell>
          <cell r="V363">
            <v>0</v>
          </cell>
          <cell r="W363">
            <v>0</v>
          </cell>
          <cell r="X363">
            <v>0</v>
          </cell>
          <cell r="Y363" t="str">
            <v>N</v>
          </cell>
          <cell r="Z363" t="str">
            <v>N</v>
          </cell>
          <cell r="AA363" t="str">
            <v>N</v>
          </cell>
          <cell r="AB363" t="str">
            <v>N</v>
          </cell>
          <cell r="AC363">
            <v>0</v>
          </cell>
          <cell r="AD363">
            <v>0</v>
          </cell>
          <cell r="AE363">
            <v>0</v>
          </cell>
          <cell r="AF363">
            <v>0</v>
          </cell>
          <cell r="AG363">
            <v>0</v>
          </cell>
          <cell r="AH363">
            <v>0</v>
          </cell>
          <cell r="AI363">
            <v>0</v>
          </cell>
          <cell r="AJ363" t="str">
            <v>28.E1</v>
          </cell>
          <cell r="AK363" t="str">
            <v>28.G1</v>
          </cell>
          <cell r="AL363">
            <v>5</v>
          </cell>
          <cell r="AM363" t="str">
            <v>British Columbia House, 11 Charles II St.LL</v>
          </cell>
        </row>
        <row r="364">
          <cell r="A364" t="str">
            <v>British Columbia House, 11 Charles II St.</v>
          </cell>
          <cell r="B364">
            <v>28</v>
          </cell>
          <cell r="C364" t="str">
            <v>Retail</v>
          </cell>
          <cell r="D364">
            <v>0</v>
          </cell>
          <cell r="E364">
            <v>0</v>
          </cell>
          <cell r="F364" t="str">
            <v>-</v>
          </cell>
          <cell r="G364" t="str">
            <v>-</v>
          </cell>
          <cell r="H364" t="str">
            <v>28.2</v>
          </cell>
          <cell r="I364" t="str">
            <v>St James's</v>
          </cell>
          <cell r="J364">
            <v>3</v>
          </cell>
          <cell r="K364" t="str">
            <v>3Retail</v>
          </cell>
          <cell r="L364">
            <v>0</v>
          </cell>
          <cell r="M364">
            <v>836.66666666666663</v>
          </cell>
          <cell r="N364">
            <v>836.66666666666663</v>
          </cell>
          <cell r="O364">
            <v>2510</v>
          </cell>
          <cell r="P364" t="str">
            <v>N</v>
          </cell>
          <cell r="Q364" t="str">
            <v>N</v>
          </cell>
          <cell r="R364">
            <v>0</v>
          </cell>
          <cell r="S364">
            <v>0</v>
          </cell>
          <cell r="T364" t="str">
            <v>N</v>
          </cell>
          <cell r="U364" t="str">
            <v>N</v>
          </cell>
          <cell r="V364">
            <v>0</v>
          </cell>
          <cell r="W364">
            <v>0</v>
          </cell>
          <cell r="X364">
            <v>0</v>
          </cell>
          <cell r="Y364" t="str">
            <v>N</v>
          </cell>
          <cell r="Z364" t="str">
            <v>N</v>
          </cell>
          <cell r="AA364" t="str">
            <v>N</v>
          </cell>
          <cell r="AB364" t="str">
            <v>N</v>
          </cell>
          <cell r="AC364">
            <v>0</v>
          </cell>
          <cell r="AD364">
            <v>0</v>
          </cell>
          <cell r="AE364">
            <v>0</v>
          </cell>
          <cell r="AF364">
            <v>0</v>
          </cell>
          <cell r="AG364">
            <v>0</v>
          </cell>
          <cell r="AH364">
            <v>0</v>
          </cell>
          <cell r="AI364">
            <v>0</v>
          </cell>
          <cell r="AJ364" t="str">
            <v/>
          </cell>
          <cell r="AK364" t="str">
            <v/>
          </cell>
          <cell r="AL364">
            <v>2</v>
          </cell>
          <cell r="AM364" t="str">
            <v>British Columbia House, 11 Charles II St.Retail</v>
          </cell>
        </row>
        <row r="365">
          <cell r="A365" t="str">
            <v>British Columbia House, 11 Charles II St.</v>
          </cell>
          <cell r="B365">
            <v>28</v>
          </cell>
          <cell r="C365" t="str">
            <v>Office</v>
          </cell>
          <cell r="D365">
            <v>0</v>
          </cell>
          <cell r="E365" t="str">
            <v>G1</v>
          </cell>
          <cell r="F365">
            <v>0</v>
          </cell>
          <cell r="G365">
            <v>0</v>
          </cell>
          <cell r="H365" t="str">
            <v>28.1</v>
          </cell>
          <cell r="I365" t="str">
            <v>St James's</v>
          </cell>
          <cell r="J365">
            <v>3</v>
          </cell>
          <cell r="K365" t="str">
            <v>3Office</v>
          </cell>
          <cell r="L365">
            <v>0</v>
          </cell>
          <cell r="M365">
            <v>1673.3333333333333</v>
          </cell>
          <cell r="N365">
            <v>2141.8666666666668</v>
          </cell>
          <cell r="O365">
            <v>2510</v>
          </cell>
          <cell r="P365" t="str">
            <v>N</v>
          </cell>
          <cell r="Q365" t="str">
            <v>N</v>
          </cell>
          <cell r="R365">
            <v>0</v>
          </cell>
          <cell r="S365">
            <v>0</v>
          </cell>
          <cell r="T365" t="str">
            <v>Y</v>
          </cell>
          <cell r="U365" t="str">
            <v>Y</v>
          </cell>
          <cell r="V365">
            <v>0</v>
          </cell>
          <cell r="W365">
            <v>0</v>
          </cell>
          <cell r="X365">
            <v>0</v>
          </cell>
          <cell r="Y365" t="str">
            <v>N</v>
          </cell>
          <cell r="Z365" t="str">
            <v>N</v>
          </cell>
          <cell r="AA365" t="str">
            <v>N</v>
          </cell>
          <cell r="AB365" t="str">
            <v>N</v>
          </cell>
          <cell r="AC365">
            <v>0</v>
          </cell>
          <cell r="AD365">
            <v>0</v>
          </cell>
          <cell r="AE365">
            <v>0</v>
          </cell>
          <cell r="AF365">
            <v>0</v>
          </cell>
          <cell r="AG365">
            <v>0</v>
          </cell>
          <cell r="AH365">
            <v>0</v>
          </cell>
          <cell r="AI365">
            <v>0</v>
          </cell>
          <cell r="AJ365" t="str">
            <v/>
          </cell>
          <cell r="AK365" t="str">
            <v>28.G1</v>
          </cell>
          <cell r="AL365">
            <v>1</v>
          </cell>
          <cell r="AM365" t="str">
            <v>British Columbia House, 11 Charles II St.Office</v>
          </cell>
        </row>
        <row r="366">
          <cell r="A366" t="str">
            <v>1 Great Scotland Yard</v>
          </cell>
          <cell r="B366">
            <v>29</v>
          </cell>
          <cell r="C366" t="str">
            <v>LL</v>
          </cell>
          <cell r="D366" t="str">
            <v>E1</v>
          </cell>
          <cell r="E366" t="str">
            <v>G1</v>
          </cell>
          <cell r="F366" t="str">
            <v>-</v>
          </cell>
          <cell r="G366" t="str">
            <v>-</v>
          </cell>
          <cell r="H366" t="str">
            <v>29.3</v>
          </cell>
          <cell r="I366" t="str">
            <v>St James's</v>
          </cell>
          <cell r="J366">
            <v>3</v>
          </cell>
          <cell r="K366" t="str">
            <v>3LL</v>
          </cell>
          <cell r="L366">
            <v>0</v>
          </cell>
          <cell r="M366">
            <v>0.18896999188969987</v>
          </cell>
          <cell r="N366">
            <v>0.18896999188969987</v>
          </cell>
          <cell r="O366">
            <v>1</v>
          </cell>
          <cell r="P366" t="str">
            <v>Y</v>
          </cell>
          <cell r="Q366" t="str">
            <v>FAMILY 2</v>
          </cell>
          <cell r="R366">
            <v>0</v>
          </cell>
          <cell r="S366">
            <v>195.35265166094425</v>
          </cell>
          <cell r="T366" t="str">
            <v>Y</v>
          </cell>
          <cell r="U366" t="str">
            <v>Y</v>
          </cell>
          <cell r="V366">
            <v>0</v>
          </cell>
          <cell r="W366">
            <v>36.915788999999997</v>
          </cell>
          <cell r="X366">
            <v>-1.677933357417E-2</v>
          </cell>
          <cell r="Y366" t="str">
            <v>N</v>
          </cell>
          <cell r="Z366" t="str">
            <v>N</v>
          </cell>
          <cell r="AA366" t="str">
            <v>N</v>
          </cell>
          <cell r="AB366" t="str">
            <v>N</v>
          </cell>
          <cell r="AC366">
            <v>0</v>
          </cell>
          <cell r="AD366">
            <v>0</v>
          </cell>
          <cell r="AE366">
            <v>0</v>
          </cell>
          <cell r="AF366">
            <v>0</v>
          </cell>
          <cell r="AG366">
            <v>0</v>
          </cell>
          <cell r="AH366">
            <v>0</v>
          </cell>
          <cell r="AI366">
            <v>0</v>
          </cell>
          <cell r="AJ366" t="str">
            <v>29.E1</v>
          </cell>
          <cell r="AK366" t="str">
            <v>29.G1</v>
          </cell>
          <cell r="AL366">
            <v>5</v>
          </cell>
          <cell r="AM366" t="str">
            <v>1 Great Scotland YardLL</v>
          </cell>
        </row>
        <row r="367">
          <cell r="A367" t="str">
            <v>1 Great Scotland Yard</v>
          </cell>
          <cell r="B367">
            <v>29</v>
          </cell>
          <cell r="C367" t="str">
            <v>Retail</v>
          </cell>
          <cell r="D367">
            <v>0</v>
          </cell>
          <cell r="E367">
            <v>0</v>
          </cell>
          <cell r="F367" t="str">
            <v>-</v>
          </cell>
          <cell r="G367" t="str">
            <v>-</v>
          </cell>
          <cell r="H367" t="str">
            <v>29.2</v>
          </cell>
          <cell r="I367" t="str">
            <v>St James's</v>
          </cell>
          <cell r="J367">
            <v>3</v>
          </cell>
          <cell r="K367" t="str">
            <v>3Retail</v>
          </cell>
          <cell r="L367">
            <v>0</v>
          </cell>
          <cell r="M367">
            <v>0.33333333333333331</v>
          </cell>
          <cell r="N367">
            <v>0.33333333333333331</v>
          </cell>
          <cell r="O367">
            <v>1</v>
          </cell>
          <cell r="P367" t="str">
            <v>Y</v>
          </cell>
          <cell r="Q367" t="str">
            <v>FAMILY 2</v>
          </cell>
          <cell r="R367">
            <v>0</v>
          </cell>
          <cell r="S367">
            <v>195.35265166094425</v>
          </cell>
          <cell r="T367" t="str">
            <v>N</v>
          </cell>
          <cell r="U367" t="str">
            <v>N</v>
          </cell>
          <cell r="V367">
            <v>0</v>
          </cell>
          <cell r="W367">
            <v>0</v>
          </cell>
          <cell r="X367">
            <v>0</v>
          </cell>
          <cell r="Y367" t="str">
            <v>N</v>
          </cell>
          <cell r="Z367" t="str">
            <v>N</v>
          </cell>
          <cell r="AA367" t="str">
            <v>N</v>
          </cell>
          <cell r="AB367" t="str">
            <v>N</v>
          </cell>
          <cell r="AC367">
            <v>0</v>
          </cell>
          <cell r="AD367">
            <v>0</v>
          </cell>
          <cell r="AE367">
            <v>0</v>
          </cell>
          <cell r="AF367">
            <v>0</v>
          </cell>
          <cell r="AG367">
            <v>0</v>
          </cell>
          <cell r="AH367">
            <v>0</v>
          </cell>
          <cell r="AI367">
            <v>0</v>
          </cell>
          <cell r="AJ367" t="str">
            <v/>
          </cell>
          <cell r="AK367" t="str">
            <v/>
          </cell>
          <cell r="AL367">
            <v>2</v>
          </cell>
          <cell r="AM367" t="str">
            <v>1 Great Scotland YardRetail</v>
          </cell>
        </row>
        <row r="368">
          <cell r="A368" t="str">
            <v>1 Great Scotland Yard</v>
          </cell>
          <cell r="B368">
            <v>29</v>
          </cell>
          <cell r="C368" t="str">
            <v>Office</v>
          </cell>
          <cell r="D368">
            <v>0</v>
          </cell>
          <cell r="E368" t="str">
            <v>G1</v>
          </cell>
          <cell r="F368" t="str">
            <v>-</v>
          </cell>
          <cell r="G368" t="str">
            <v>-</v>
          </cell>
          <cell r="H368" t="str">
            <v>29.1</v>
          </cell>
          <cell r="I368" t="str">
            <v>St James's</v>
          </cell>
          <cell r="J368">
            <v>3</v>
          </cell>
          <cell r="K368" t="str">
            <v>3Office</v>
          </cell>
          <cell r="L368">
            <v>0</v>
          </cell>
          <cell r="M368">
            <v>0.66666666666666663</v>
          </cell>
          <cell r="N368">
            <v>0.85333333333333328</v>
          </cell>
          <cell r="O368">
            <v>1</v>
          </cell>
          <cell r="P368" t="str">
            <v>Y</v>
          </cell>
          <cell r="Q368" t="str">
            <v>FAMILY 2</v>
          </cell>
          <cell r="R368">
            <v>0</v>
          </cell>
          <cell r="S368">
            <v>195.35265166094425</v>
          </cell>
          <cell r="T368" t="str">
            <v>Y</v>
          </cell>
          <cell r="U368" t="str">
            <v>N</v>
          </cell>
          <cell r="V368">
            <v>0</v>
          </cell>
          <cell r="W368">
            <v>0</v>
          </cell>
          <cell r="X368">
            <v>0</v>
          </cell>
          <cell r="Y368" t="str">
            <v>N</v>
          </cell>
          <cell r="Z368" t="str">
            <v>N</v>
          </cell>
          <cell r="AA368" t="str">
            <v>N</v>
          </cell>
          <cell r="AB368" t="str">
            <v>N</v>
          </cell>
          <cell r="AC368">
            <v>0</v>
          </cell>
          <cell r="AD368">
            <v>0</v>
          </cell>
          <cell r="AE368">
            <v>0</v>
          </cell>
          <cell r="AF368">
            <v>0</v>
          </cell>
          <cell r="AG368">
            <v>0</v>
          </cell>
          <cell r="AH368">
            <v>0</v>
          </cell>
          <cell r="AI368">
            <v>0</v>
          </cell>
          <cell r="AJ368" t="str">
            <v/>
          </cell>
          <cell r="AK368" t="str">
            <v>29.G1</v>
          </cell>
          <cell r="AL368">
            <v>1</v>
          </cell>
          <cell r="AM368" t="str">
            <v>1 Great Scotland YardOffice</v>
          </cell>
        </row>
        <row r="369">
          <cell r="A369" t="str">
            <v>146 Grosvenor Road</v>
          </cell>
          <cell r="B369">
            <v>30</v>
          </cell>
          <cell r="C369" t="str">
            <v>LL</v>
          </cell>
          <cell r="D369" t="str">
            <v>E1</v>
          </cell>
          <cell r="E369" t="str">
            <v>G1</v>
          </cell>
          <cell r="F369" t="str">
            <v>-</v>
          </cell>
          <cell r="G369" t="str">
            <v>-</v>
          </cell>
          <cell r="H369" t="str">
            <v>30.3</v>
          </cell>
          <cell r="I369" t="str">
            <v>St James's</v>
          </cell>
          <cell r="J369">
            <v>3</v>
          </cell>
          <cell r="K369" t="str">
            <v>3LL</v>
          </cell>
          <cell r="L369">
            <v>0</v>
          </cell>
          <cell r="M369">
            <v>0.18896999188969987</v>
          </cell>
          <cell r="N369">
            <v>0.18896999188969987</v>
          </cell>
          <cell r="O369">
            <v>1</v>
          </cell>
          <cell r="P369" t="str">
            <v>Y</v>
          </cell>
          <cell r="Q369" t="str">
            <v>FAMILY 2</v>
          </cell>
          <cell r="R369">
            <v>0</v>
          </cell>
          <cell r="S369">
            <v>107335.09117595281</v>
          </cell>
          <cell r="T369" t="str">
            <v>Y</v>
          </cell>
          <cell r="U369" t="str">
            <v>Y</v>
          </cell>
          <cell r="V369">
            <v>0</v>
          </cell>
          <cell r="W369">
            <v>20283.111309</v>
          </cell>
          <cell r="X369">
            <v>-9.2192825832797691</v>
          </cell>
          <cell r="Y369" t="str">
            <v>N</v>
          </cell>
          <cell r="Z369" t="str">
            <v>N</v>
          </cell>
          <cell r="AA369" t="str">
            <v>N</v>
          </cell>
          <cell r="AB369" t="str">
            <v>N</v>
          </cell>
          <cell r="AC369">
            <v>0</v>
          </cell>
          <cell r="AD369">
            <v>0</v>
          </cell>
          <cell r="AE369">
            <v>0</v>
          </cell>
          <cell r="AF369">
            <v>0</v>
          </cell>
          <cell r="AG369">
            <v>0</v>
          </cell>
          <cell r="AH369">
            <v>0</v>
          </cell>
          <cell r="AI369">
            <v>0</v>
          </cell>
          <cell r="AJ369" t="str">
            <v>30.E1</v>
          </cell>
          <cell r="AK369" t="str">
            <v>30.G1</v>
          </cell>
          <cell r="AL369">
            <v>5</v>
          </cell>
          <cell r="AM369" t="str">
            <v>146 Grosvenor RoadLL</v>
          </cell>
        </row>
        <row r="370">
          <cell r="A370" t="str">
            <v>146 Grosvenor Road</v>
          </cell>
          <cell r="B370">
            <v>30</v>
          </cell>
          <cell r="C370" t="str">
            <v>Retail</v>
          </cell>
          <cell r="D370">
            <v>0</v>
          </cell>
          <cell r="E370">
            <v>0</v>
          </cell>
          <cell r="F370" t="str">
            <v>-</v>
          </cell>
          <cell r="G370" t="str">
            <v>-</v>
          </cell>
          <cell r="H370" t="str">
            <v>30.2</v>
          </cell>
          <cell r="I370" t="str">
            <v>St James's</v>
          </cell>
          <cell r="J370">
            <v>3</v>
          </cell>
          <cell r="K370" t="str">
            <v>3Retail</v>
          </cell>
          <cell r="L370">
            <v>0</v>
          </cell>
          <cell r="M370">
            <v>0.33333333333333331</v>
          </cell>
          <cell r="N370">
            <v>0.33333333333333331</v>
          </cell>
          <cell r="O370">
            <v>1</v>
          </cell>
          <cell r="P370" t="str">
            <v>Y</v>
          </cell>
          <cell r="Q370" t="str">
            <v>FAMILY 2</v>
          </cell>
          <cell r="R370">
            <v>0</v>
          </cell>
          <cell r="S370">
            <v>107335.09117595281</v>
          </cell>
          <cell r="T370" t="str">
            <v>N</v>
          </cell>
          <cell r="U370" t="str">
            <v>N</v>
          </cell>
          <cell r="V370">
            <v>0</v>
          </cell>
          <cell r="W370">
            <v>0</v>
          </cell>
          <cell r="X370">
            <v>0</v>
          </cell>
          <cell r="Y370" t="str">
            <v>N</v>
          </cell>
          <cell r="Z370" t="str">
            <v>N</v>
          </cell>
          <cell r="AA370" t="str">
            <v>N</v>
          </cell>
          <cell r="AB370" t="str">
            <v>N</v>
          </cell>
          <cell r="AC370">
            <v>0</v>
          </cell>
          <cell r="AD370">
            <v>0</v>
          </cell>
          <cell r="AE370">
            <v>0</v>
          </cell>
          <cell r="AF370">
            <v>0</v>
          </cell>
          <cell r="AG370">
            <v>0</v>
          </cell>
          <cell r="AH370">
            <v>0</v>
          </cell>
          <cell r="AI370">
            <v>0</v>
          </cell>
          <cell r="AJ370" t="str">
            <v/>
          </cell>
          <cell r="AK370" t="str">
            <v/>
          </cell>
          <cell r="AL370">
            <v>2</v>
          </cell>
          <cell r="AM370" t="str">
            <v>146 Grosvenor RoadRetail</v>
          </cell>
        </row>
        <row r="371">
          <cell r="A371" t="str">
            <v>146 Grosvenor Road</v>
          </cell>
          <cell r="B371">
            <v>30</v>
          </cell>
          <cell r="C371" t="str">
            <v>Office</v>
          </cell>
          <cell r="D371">
            <v>0</v>
          </cell>
          <cell r="E371" t="str">
            <v>G1</v>
          </cell>
          <cell r="F371" t="str">
            <v>-</v>
          </cell>
          <cell r="G371" t="str">
            <v>-</v>
          </cell>
          <cell r="H371" t="str">
            <v>30.1</v>
          </cell>
          <cell r="I371" t="str">
            <v>St James's</v>
          </cell>
          <cell r="J371">
            <v>3</v>
          </cell>
          <cell r="K371" t="str">
            <v>3Office</v>
          </cell>
          <cell r="L371">
            <v>0</v>
          </cell>
          <cell r="M371">
            <v>0.66666666666666663</v>
          </cell>
          <cell r="N371">
            <v>0.85333333333333328</v>
          </cell>
          <cell r="O371">
            <v>1</v>
          </cell>
          <cell r="P371" t="str">
            <v>Y</v>
          </cell>
          <cell r="Q371" t="str">
            <v>FAMILY 2</v>
          </cell>
          <cell r="R371">
            <v>0</v>
          </cell>
          <cell r="S371">
            <v>107335.09117595281</v>
          </cell>
          <cell r="T371" t="str">
            <v>Y</v>
          </cell>
          <cell r="U371" t="str">
            <v>N</v>
          </cell>
          <cell r="V371">
            <v>0</v>
          </cell>
          <cell r="W371">
            <v>0</v>
          </cell>
          <cell r="X371">
            <v>0</v>
          </cell>
          <cell r="Y371" t="str">
            <v>N</v>
          </cell>
          <cell r="Z371" t="str">
            <v>N</v>
          </cell>
          <cell r="AA371" t="str">
            <v>N</v>
          </cell>
          <cell r="AB371" t="str">
            <v>N</v>
          </cell>
          <cell r="AC371">
            <v>0</v>
          </cell>
          <cell r="AD371">
            <v>0</v>
          </cell>
          <cell r="AE371">
            <v>0</v>
          </cell>
          <cell r="AF371">
            <v>0</v>
          </cell>
          <cell r="AG371">
            <v>0</v>
          </cell>
          <cell r="AH371">
            <v>0</v>
          </cell>
          <cell r="AI371">
            <v>0</v>
          </cell>
          <cell r="AJ371" t="str">
            <v/>
          </cell>
          <cell r="AK371" t="str">
            <v>30.G1</v>
          </cell>
          <cell r="AL371">
            <v>1</v>
          </cell>
          <cell r="AM371" t="str">
            <v>146 Grosvenor RoadOffice</v>
          </cell>
        </row>
        <row r="372">
          <cell r="A372" t="str">
            <v>147 Grosvenor Road</v>
          </cell>
          <cell r="B372">
            <v>31</v>
          </cell>
          <cell r="C372" t="str">
            <v>LL</v>
          </cell>
          <cell r="D372" t="str">
            <v>E1</v>
          </cell>
          <cell r="E372" t="str">
            <v>G1</v>
          </cell>
          <cell r="F372" t="str">
            <v>-</v>
          </cell>
          <cell r="G372" t="str">
            <v>-</v>
          </cell>
          <cell r="H372" t="str">
            <v>31.3</v>
          </cell>
          <cell r="I372" t="str">
            <v>St James's</v>
          </cell>
          <cell r="J372">
            <v>3</v>
          </cell>
          <cell r="K372" t="str">
            <v>3LL</v>
          </cell>
          <cell r="L372">
            <v>0</v>
          </cell>
          <cell r="M372">
            <v>0.18896999188969987</v>
          </cell>
          <cell r="N372">
            <v>0.18896999188969987</v>
          </cell>
          <cell r="O372">
            <v>1</v>
          </cell>
          <cell r="P372" t="str">
            <v>Y</v>
          </cell>
          <cell r="Q372" t="str">
            <v>FAMILY 2</v>
          </cell>
          <cell r="R372">
            <v>0</v>
          </cell>
          <cell r="S372">
            <v>12197.770846841206</v>
          </cell>
          <cell r="T372" t="str">
            <v>Y</v>
          </cell>
          <cell r="U372" t="str">
            <v>Y</v>
          </cell>
          <cell r="V372">
            <v>0</v>
          </cell>
          <cell r="W372">
            <v>2305.0126580000001</v>
          </cell>
          <cell r="X372">
            <v>-1.04769740344074</v>
          </cell>
          <cell r="Y372" t="str">
            <v>N</v>
          </cell>
          <cell r="Z372" t="str">
            <v>N</v>
          </cell>
          <cell r="AA372" t="str">
            <v>N</v>
          </cell>
          <cell r="AB372" t="str">
            <v>N</v>
          </cell>
          <cell r="AC372">
            <v>0</v>
          </cell>
          <cell r="AD372">
            <v>0</v>
          </cell>
          <cell r="AE372">
            <v>0</v>
          </cell>
          <cell r="AF372">
            <v>0</v>
          </cell>
          <cell r="AG372">
            <v>0</v>
          </cell>
          <cell r="AH372">
            <v>0</v>
          </cell>
          <cell r="AI372">
            <v>0</v>
          </cell>
          <cell r="AJ372" t="str">
            <v>31.E1</v>
          </cell>
          <cell r="AK372" t="str">
            <v>31.G1</v>
          </cell>
          <cell r="AL372">
            <v>5</v>
          </cell>
          <cell r="AM372" t="str">
            <v>147 Grosvenor RoadLL</v>
          </cell>
        </row>
        <row r="373">
          <cell r="A373" t="str">
            <v>147 Grosvenor Road</v>
          </cell>
          <cell r="B373">
            <v>31</v>
          </cell>
          <cell r="C373" t="str">
            <v>Retail</v>
          </cell>
          <cell r="D373">
            <v>0</v>
          </cell>
          <cell r="E373">
            <v>0</v>
          </cell>
          <cell r="F373" t="str">
            <v>-</v>
          </cell>
          <cell r="G373" t="str">
            <v>-</v>
          </cell>
          <cell r="H373" t="str">
            <v>31.2</v>
          </cell>
          <cell r="I373" t="str">
            <v>St James's</v>
          </cell>
          <cell r="J373">
            <v>3</v>
          </cell>
          <cell r="K373" t="str">
            <v>3Retail</v>
          </cell>
          <cell r="L373">
            <v>0</v>
          </cell>
          <cell r="M373">
            <v>0.33333333333333331</v>
          </cell>
          <cell r="N373">
            <v>0.33333333333333331</v>
          </cell>
          <cell r="O373">
            <v>1</v>
          </cell>
          <cell r="P373" t="str">
            <v>Y</v>
          </cell>
          <cell r="Q373" t="str">
            <v>FAMILY 2</v>
          </cell>
          <cell r="R373">
            <v>0</v>
          </cell>
          <cell r="S373">
            <v>12197.770846841206</v>
          </cell>
          <cell r="T373" t="str">
            <v>N</v>
          </cell>
          <cell r="U373" t="str">
            <v>N</v>
          </cell>
          <cell r="V373">
            <v>0</v>
          </cell>
          <cell r="W373">
            <v>0</v>
          </cell>
          <cell r="X373">
            <v>0</v>
          </cell>
          <cell r="Y373" t="str">
            <v>N</v>
          </cell>
          <cell r="Z373" t="str">
            <v>N</v>
          </cell>
          <cell r="AA373" t="str">
            <v>N</v>
          </cell>
          <cell r="AB373" t="str">
            <v>N</v>
          </cell>
          <cell r="AC373">
            <v>0</v>
          </cell>
          <cell r="AD373">
            <v>0</v>
          </cell>
          <cell r="AE373">
            <v>0</v>
          </cell>
          <cell r="AF373">
            <v>0</v>
          </cell>
          <cell r="AG373">
            <v>0</v>
          </cell>
          <cell r="AH373">
            <v>0</v>
          </cell>
          <cell r="AI373">
            <v>0</v>
          </cell>
          <cell r="AJ373" t="str">
            <v/>
          </cell>
          <cell r="AK373" t="str">
            <v/>
          </cell>
          <cell r="AL373">
            <v>2</v>
          </cell>
          <cell r="AM373" t="str">
            <v>147 Grosvenor RoadRetail</v>
          </cell>
        </row>
        <row r="374">
          <cell r="A374" t="str">
            <v>147 Grosvenor Road</v>
          </cell>
          <cell r="B374">
            <v>31</v>
          </cell>
          <cell r="C374" t="str">
            <v>Office</v>
          </cell>
          <cell r="D374">
            <v>0</v>
          </cell>
          <cell r="E374" t="str">
            <v>G1</v>
          </cell>
          <cell r="F374" t="str">
            <v>-</v>
          </cell>
          <cell r="G374" t="str">
            <v>-</v>
          </cell>
          <cell r="H374" t="str">
            <v>31.1</v>
          </cell>
          <cell r="I374" t="str">
            <v>St James's</v>
          </cell>
          <cell r="J374">
            <v>3</v>
          </cell>
          <cell r="K374" t="str">
            <v>3Office</v>
          </cell>
          <cell r="L374">
            <v>0</v>
          </cell>
          <cell r="M374">
            <v>0.66666666666666663</v>
          </cell>
          <cell r="N374">
            <v>0.85333333333333328</v>
          </cell>
          <cell r="O374">
            <v>1</v>
          </cell>
          <cell r="P374" t="str">
            <v>Y</v>
          </cell>
          <cell r="Q374" t="str">
            <v>FAMILY 2</v>
          </cell>
          <cell r="R374">
            <v>0</v>
          </cell>
          <cell r="S374">
            <v>12197.770846841206</v>
          </cell>
          <cell r="T374" t="str">
            <v>Y</v>
          </cell>
          <cell r="U374" t="str">
            <v>N</v>
          </cell>
          <cell r="V374">
            <v>0</v>
          </cell>
          <cell r="W374">
            <v>0</v>
          </cell>
          <cell r="X374">
            <v>0</v>
          </cell>
          <cell r="Y374" t="str">
            <v>N</v>
          </cell>
          <cell r="Z374" t="str">
            <v>N</v>
          </cell>
          <cell r="AA374" t="str">
            <v>N</v>
          </cell>
          <cell r="AB374" t="str">
            <v>N</v>
          </cell>
          <cell r="AC374">
            <v>0</v>
          </cell>
          <cell r="AD374">
            <v>0</v>
          </cell>
          <cell r="AE374">
            <v>0</v>
          </cell>
          <cell r="AF374">
            <v>0</v>
          </cell>
          <cell r="AG374">
            <v>0</v>
          </cell>
          <cell r="AH374">
            <v>0</v>
          </cell>
          <cell r="AI374">
            <v>0</v>
          </cell>
          <cell r="AJ374" t="str">
            <v/>
          </cell>
          <cell r="AK374" t="str">
            <v>31.G1</v>
          </cell>
          <cell r="AL374">
            <v>1</v>
          </cell>
          <cell r="AM374" t="str">
            <v>147 Grosvenor RoadOffice</v>
          </cell>
        </row>
        <row r="375">
          <cell r="A375" t="str">
            <v>147A Grosvenor Road</v>
          </cell>
          <cell r="B375">
            <v>32</v>
          </cell>
          <cell r="C375" t="str">
            <v>LL</v>
          </cell>
          <cell r="D375" t="str">
            <v>E1</v>
          </cell>
          <cell r="E375" t="str">
            <v>G1</v>
          </cell>
          <cell r="F375" t="str">
            <v>-</v>
          </cell>
          <cell r="G375" t="str">
            <v>-</v>
          </cell>
          <cell r="H375" t="str">
            <v>32.3</v>
          </cell>
          <cell r="I375" t="str">
            <v>St James's</v>
          </cell>
          <cell r="J375">
            <v>3</v>
          </cell>
          <cell r="K375" t="str">
            <v>3LL</v>
          </cell>
          <cell r="L375">
            <v>0</v>
          </cell>
          <cell r="M375">
            <v>0.18896999188969987</v>
          </cell>
          <cell r="N375">
            <v>0.18896999188969987</v>
          </cell>
          <cell r="O375">
            <v>1</v>
          </cell>
          <cell r="P375" t="str">
            <v>Y</v>
          </cell>
          <cell r="Q375" t="str">
            <v>FAMILY 2</v>
          </cell>
          <cell r="R375">
            <v>0</v>
          </cell>
          <cell r="S375">
            <v>110940.73444336482</v>
          </cell>
          <cell r="T375" t="str">
            <v>Y</v>
          </cell>
          <cell r="U375" t="str">
            <v>Y</v>
          </cell>
          <cell r="V375">
            <v>0</v>
          </cell>
          <cell r="W375">
            <v>20964.469687999997</v>
          </cell>
          <cell r="X375">
            <v>-9.5289804072866389</v>
          </cell>
          <cell r="Y375" t="str">
            <v>N</v>
          </cell>
          <cell r="Z375" t="str">
            <v>N</v>
          </cell>
          <cell r="AA375" t="str">
            <v>N</v>
          </cell>
          <cell r="AB375" t="str">
            <v>N</v>
          </cell>
          <cell r="AC375">
            <v>0</v>
          </cell>
          <cell r="AD375">
            <v>0</v>
          </cell>
          <cell r="AE375">
            <v>0</v>
          </cell>
          <cell r="AF375">
            <v>0</v>
          </cell>
          <cell r="AG375">
            <v>0</v>
          </cell>
          <cell r="AH375">
            <v>0</v>
          </cell>
          <cell r="AI375">
            <v>0</v>
          </cell>
          <cell r="AJ375" t="str">
            <v>32.E1</v>
          </cell>
          <cell r="AK375" t="str">
            <v>32.G1</v>
          </cell>
          <cell r="AL375">
            <v>5</v>
          </cell>
          <cell r="AM375" t="str">
            <v>147A Grosvenor RoadLL</v>
          </cell>
        </row>
        <row r="376">
          <cell r="A376" t="str">
            <v>147A Grosvenor Road</v>
          </cell>
          <cell r="B376">
            <v>32</v>
          </cell>
          <cell r="C376" t="str">
            <v>Retail</v>
          </cell>
          <cell r="D376">
            <v>0</v>
          </cell>
          <cell r="E376">
            <v>0</v>
          </cell>
          <cell r="F376" t="str">
            <v>-</v>
          </cell>
          <cell r="G376" t="str">
            <v>-</v>
          </cell>
          <cell r="H376" t="str">
            <v>32.2</v>
          </cell>
          <cell r="I376" t="str">
            <v>St James's</v>
          </cell>
          <cell r="J376">
            <v>3</v>
          </cell>
          <cell r="K376" t="str">
            <v>3Retail</v>
          </cell>
          <cell r="L376">
            <v>0</v>
          </cell>
          <cell r="M376">
            <v>0.33333333333333331</v>
          </cell>
          <cell r="N376">
            <v>0.33333333333333331</v>
          </cell>
          <cell r="O376">
            <v>1</v>
          </cell>
          <cell r="P376" t="str">
            <v>Y</v>
          </cell>
          <cell r="Q376" t="str">
            <v>FAMILY 2</v>
          </cell>
          <cell r="R376">
            <v>0</v>
          </cell>
          <cell r="S376">
            <v>110940.73444336482</v>
          </cell>
          <cell r="T376" t="str">
            <v>N</v>
          </cell>
          <cell r="U376" t="str">
            <v>N</v>
          </cell>
          <cell r="V376">
            <v>0</v>
          </cell>
          <cell r="W376">
            <v>0</v>
          </cell>
          <cell r="X376">
            <v>0</v>
          </cell>
          <cell r="Y376" t="str">
            <v>N</v>
          </cell>
          <cell r="Z376" t="str">
            <v>N</v>
          </cell>
          <cell r="AA376" t="str">
            <v>N</v>
          </cell>
          <cell r="AB376" t="str">
            <v>N</v>
          </cell>
          <cell r="AC376">
            <v>0</v>
          </cell>
          <cell r="AD376">
            <v>0</v>
          </cell>
          <cell r="AE376">
            <v>0</v>
          </cell>
          <cell r="AF376">
            <v>0</v>
          </cell>
          <cell r="AG376">
            <v>0</v>
          </cell>
          <cell r="AH376">
            <v>0</v>
          </cell>
          <cell r="AI376">
            <v>0</v>
          </cell>
          <cell r="AJ376" t="str">
            <v/>
          </cell>
          <cell r="AK376" t="str">
            <v/>
          </cell>
          <cell r="AL376">
            <v>2</v>
          </cell>
          <cell r="AM376" t="str">
            <v>147A Grosvenor RoadRetail</v>
          </cell>
        </row>
        <row r="377">
          <cell r="A377" t="str">
            <v>147A Grosvenor Road</v>
          </cell>
          <cell r="B377">
            <v>32</v>
          </cell>
          <cell r="C377" t="str">
            <v>Office</v>
          </cell>
          <cell r="D377">
            <v>0</v>
          </cell>
          <cell r="E377" t="str">
            <v>G1</v>
          </cell>
          <cell r="F377" t="str">
            <v>-</v>
          </cell>
          <cell r="G377" t="str">
            <v>-</v>
          </cell>
          <cell r="H377" t="str">
            <v>32.1</v>
          </cell>
          <cell r="I377" t="str">
            <v>St James's</v>
          </cell>
          <cell r="J377">
            <v>3</v>
          </cell>
          <cell r="K377" t="str">
            <v>3Office</v>
          </cell>
          <cell r="L377">
            <v>0</v>
          </cell>
          <cell r="M377">
            <v>0.66666666666666663</v>
          </cell>
          <cell r="N377">
            <v>0.85333333333333328</v>
          </cell>
          <cell r="O377">
            <v>1</v>
          </cell>
          <cell r="P377" t="str">
            <v>Y</v>
          </cell>
          <cell r="Q377" t="str">
            <v>FAMILY 2</v>
          </cell>
          <cell r="R377">
            <v>0</v>
          </cell>
          <cell r="S377">
            <v>110940.73444336482</v>
          </cell>
          <cell r="T377" t="str">
            <v>Y</v>
          </cell>
          <cell r="U377" t="str">
            <v>N</v>
          </cell>
          <cell r="V377">
            <v>0</v>
          </cell>
          <cell r="W377">
            <v>0</v>
          </cell>
          <cell r="X377">
            <v>0</v>
          </cell>
          <cell r="Y377" t="str">
            <v>N</v>
          </cell>
          <cell r="Z377" t="str">
            <v>N</v>
          </cell>
          <cell r="AA377" t="str">
            <v>N</v>
          </cell>
          <cell r="AB377" t="str">
            <v>N</v>
          </cell>
          <cell r="AC377">
            <v>0</v>
          </cell>
          <cell r="AD377">
            <v>0</v>
          </cell>
          <cell r="AE377">
            <v>0</v>
          </cell>
          <cell r="AF377">
            <v>0</v>
          </cell>
          <cell r="AG377">
            <v>0</v>
          </cell>
          <cell r="AH377">
            <v>0</v>
          </cell>
          <cell r="AI377">
            <v>0</v>
          </cell>
          <cell r="AJ377" t="str">
            <v/>
          </cell>
          <cell r="AK377" t="str">
            <v>32.G1</v>
          </cell>
          <cell r="AL377">
            <v>1</v>
          </cell>
          <cell r="AM377" t="str">
            <v>147A Grosvenor RoadOffice</v>
          </cell>
        </row>
        <row r="378">
          <cell r="A378" t="str">
            <v>148 Grosvenor Road</v>
          </cell>
          <cell r="B378">
            <v>33</v>
          </cell>
          <cell r="C378" t="str">
            <v>LL</v>
          </cell>
          <cell r="D378" t="str">
            <v>E1</v>
          </cell>
          <cell r="E378" t="str">
            <v>G1</v>
          </cell>
          <cell r="F378" t="str">
            <v>-</v>
          </cell>
          <cell r="G378" t="str">
            <v>-</v>
          </cell>
          <cell r="H378" t="str">
            <v>33.3</v>
          </cell>
          <cell r="I378" t="str">
            <v>St James's</v>
          </cell>
          <cell r="J378">
            <v>3</v>
          </cell>
          <cell r="K378" t="str">
            <v>3LL</v>
          </cell>
          <cell r="L378">
            <v>0</v>
          </cell>
          <cell r="M378">
            <v>0.18896999188969987</v>
          </cell>
          <cell r="N378">
            <v>0.18896999188969987</v>
          </cell>
          <cell r="O378">
            <v>1</v>
          </cell>
          <cell r="P378" t="str">
            <v>N</v>
          </cell>
          <cell r="Q378" t="str">
            <v>FAMILY 2</v>
          </cell>
          <cell r="R378">
            <v>0</v>
          </cell>
          <cell r="S378">
            <v>0</v>
          </cell>
          <cell r="T378" t="str">
            <v>Y</v>
          </cell>
          <cell r="U378" t="str">
            <v>Y</v>
          </cell>
          <cell r="V378">
            <v>0</v>
          </cell>
          <cell r="W378">
            <v>0</v>
          </cell>
          <cell r="X378">
            <v>0</v>
          </cell>
          <cell r="Y378" t="str">
            <v>N</v>
          </cell>
          <cell r="Z378" t="str">
            <v>N</v>
          </cell>
          <cell r="AA378" t="str">
            <v>N</v>
          </cell>
          <cell r="AB378" t="str">
            <v>N</v>
          </cell>
          <cell r="AC378">
            <v>0</v>
          </cell>
          <cell r="AD378">
            <v>0</v>
          </cell>
          <cell r="AE378">
            <v>0</v>
          </cell>
          <cell r="AF378">
            <v>0</v>
          </cell>
          <cell r="AG378">
            <v>0</v>
          </cell>
          <cell r="AH378">
            <v>0</v>
          </cell>
          <cell r="AI378">
            <v>0</v>
          </cell>
          <cell r="AJ378" t="str">
            <v>33.E1</v>
          </cell>
          <cell r="AK378" t="str">
            <v>33.G1</v>
          </cell>
          <cell r="AL378">
            <v>5</v>
          </cell>
          <cell r="AM378" t="str">
            <v>148 Grosvenor RoadLL</v>
          </cell>
        </row>
        <row r="379">
          <cell r="A379" t="str">
            <v>148 Grosvenor Road</v>
          </cell>
          <cell r="B379">
            <v>33</v>
          </cell>
          <cell r="C379" t="str">
            <v>Retail</v>
          </cell>
          <cell r="D379">
            <v>0</v>
          </cell>
          <cell r="E379">
            <v>0</v>
          </cell>
          <cell r="F379" t="str">
            <v>-</v>
          </cell>
          <cell r="G379" t="str">
            <v>-</v>
          </cell>
          <cell r="H379" t="str">
            <v>33.2</v>
          </cell>
          <cell r="I379" t="str">
            <v>St James's</v>
          </cell>
          <cell r="J379">
            <v>3</v>
          </cell>
          <cell r="K379" t="str">
            <v>3Retail</v>
          </cell>
          <cell r="L379">
            <v>0</v>
          </cell>
          <cell r="M379">
            <v>0.33333333333333331</v>
          </cell>
          <cell r="N379">
            <v>0.33333333333333331</v>
          </cell>
          <cell r="O379">
            <v>1</v>
          </cell>
          <cell r="P379" t="str">
            <v>N</v>
          </cell>
          <cell r="Q379" t="str">
            <v>FAMILY 2</v>
          </cell>
          <cell r="R379">
            <v>0</v>
          </cell>
          <cell r="S379">
            <v>0</v>
          </cell>
          <cell r="T379" t="str">
            <v>N</v>
          </cell>
          <cell r="U379" t="str">
            <v>N</v>
          </cell>
          <cell r="V379">
            <v>0</v>
          </cell>
          <cell r="W379">
            <v>0</v>
          </cell>
          <cell r="X379">
            <v>0</v>
          </cell>
          <cell r="Y379" t="str">
            <v>N</v>
          </cell>
          <cell r="Z379" t="str">
            <v>N</v>
          </cell>
          <cell r="AA379" t="str">
            <v>N</v>
          </cell>
          <cell r="AB379" t="str">
            <v>N</v>
          </cell>
          <cell r="AC379">
            <v>0</v>
          </cell>
          <cell r="AD379">
            <v>0</v>
          </cell>
          <cell r="AE379">
            <v>0</v>
          </cell>
          <cell r="AF379">
            <v>0</v>
          </cell>
          <cell r="AG379">
            <v>0</v>
          </cell>
          <cell r="AH379">
            <v>0</v>
          </cell>
          <cell r="AI379">
            <v>0</v>
          </cell>
          <cell r="AJ379" t="str">
            <v/>
          </cell>
          <cell r="AK379" t="str">
            <v/>
          </cell>
          <cell r="AL379">
            <v>2</v>
          </cell>
          <cell r="AM379" t="str">
            <v>148 Grosvenor RoadRetail</v>
          </cell>
        </row>
        <row r="380">
          <cell r="A380" t="str">
            <v>148 Grosvenor Road</v>
          </cell>
          <cell r="B380">
            <v>33</v>
          </cell>
          <cell r="C380" t="str">
            <v>Office</v>
          </cell>
          <cell r="D380">
            <v>0</v>
          </cell>
          <cell r="E380" t="str">
            <v>G1</v>
          </cell>
          <cell r="F380" t="str">
            <v>-</v>
          </cell>
          <cell r="G380" t="str">
            <v>-</v>
          </cell>
          <cell r="H380" t="str">
            <v>33.1</v>
          </cell>
          <cell r="I380" t="str">
            <v>St James's</v>
          </cell>
          <cell r="J380">
            <v>3</v>
          </cell>
          <cell r="K380" t="str">
            <v>3Office</v>
          </cell>
          <cell r="L380">
            <v>0</v>
          </cell>
          <cell r="M380">
            <v>0.66666666666666663</v>
          </cell>
          <cell r="N380">
            <v>0.85333333333333328</v>
          </cell>
          <cell r="O380">
            <v>1</v>
          </cell>
          <cell r="P380" t="str">
            <v>N</v>
          </cell>
          <cell r="Q380" t="str">
            <v>FAMILY 2</v>
          </cell>
          <cell r="R380">
            <v>0</v>
          </cell>
          <cell r="S380">
            <v>0</v>
          </cell>
          <cell r="T380" t="str">
            <v>Y</v>
          </cell>
          <cell r="U380" t="str">
            <v>N</v>
          </cell>
          <cell r="V380">
            <v>0</v>
          </cell>
          <cell r="W380">
            <v>0</v>
          </cell>
          <cell r="X380">
            <v>0</v>
          </cell>
          <cell r="Y380" t="str">
            <v>N</v>
          </cell>
          <cell r="Z380" t="str">
            <v>N</v>
          </cell>
          <cell r="AA380" t="str">
            <v>N</v>
          </cell>
          <cell r="AB380" t="str">
            <v>N</v>
          </cell>
          <cell r="AC380">
            <v>0</v>
          </cell>
          <cell r="AD380">
            <v>0</v>
          </cell>
          <cell r="AE380">
            <v>0</v>
          </cell>
          <cell r="AF380">
            <v>0</v>
          </cell>
          <cell r="AG380">
            <v>0</v>
          </cell>
          <cell r="AH380">
            <v>0</v>
          </cell>
          <cell r="AI380">
            <v>0</v>
          </cell>
          <cell r="AJ380" t="str">
            <v/>
          </cell>
          <cell r="AK380" t="str">
            <v>33.G1</v>
          </cell>
          <cell r="AL380">
            <v>1</v>
          </cell>
          <cell r="AM380" t="str">
            <v>148 Grosvenor RoadOffice</v>
          </cell>
        </row>
        <row r="381">
          <cell r="A381" t="str">
            <v>149 Grosvenor Road</v>
          </cell>
          <cell r="B381">
            <v>34</v>
          </cell>
          <cell r="C381" t="str">
            <v>LL</v>
          </cell>
          <cell r="D381" t="str">
            <v>E1</v>
          </cell>
          <cell r="E381" t="str">
            <v>G1</v>
          </cell>
          <cell r="F381" t="str">
            <v>-</v>
          </cell>
          <cell r="G381" t="str">
            <v>-</v>
          </cell>
          <cell r="H381" t="str">
            <v>34.3</v>
          </cell>
          <cell r="I381" t="str">
            <v>St James's</v>
          </cell>
          <cell r="J381">
            <v>3</v>
          </cell>
          <cell r="K381" t="str">
            <v>3LL</v>
          </cell>
          <cell r="L381">
            <v>0</v>
          </cell>
          <cell r="M381">
            <v>0.18896999188969987</v>
          </cell>
          <cell r="N381">
            <v>0.18896999188969987</v>
          </cell>
          <cell r="O381">
            <v>1</v>
          </cell>
          <cell r="P381" t="str">
            <v>Y</v>
          </cell>
          <cell r="Q381" t="str">
            <v>FAMILY 2</v>
          </cell>
          <cell r="R381">
            <v>0</v>
          </cell>
          <cell r="S381">
            <v>33244.87739125752</v>
          </cell>
          <cell r="T381" t="str">
            <v>Y</v>
          </cell>
          <cell r="U381" t="str">
            <v>Y</v>
          </cell>
          <cell r="V381">
            <v>0</v>
          </cell>
          <cell r="W381">
            <v>6282.2842110000001</v>
          </cell>
          <cell r="X381">
            <v>-2.8554866424258298</v>
          </cell>
          <cell r="Y381" t="str">
            <v>N</v>
          </cell>
          <cell r="Z381" t="str">
            <v>N</v>
          </cell>
          <cell r="AA381" t="str">
            <v>N</v>
          </cell>
          <cell r="AB381" t="str">
            <v>N</v>
          </cell>
          <cell r="AC381">
            <v>0</v>
          </cell>
          <cell r="AD381">
            <v>0</v>
          </cell>
          <cell r="AE381">
            <v>0</v>
          </cell>
          <cell r="AF381">
            <v>0</v>
          </cell>
          <cell r="AG381">
            <v>0</v>
          </cell>
          <cell r="AH381">
            <v>0</v>
          </cell>
          <cell r="AI381">
            <v>0</v>
          </cell>
          <cell r="AJ381" t="str">
            <v>34.E1</v>
          </cell>
          <cell r="AK381" t="str">
            <v>34.G1</v>
          </cell>
          <cell r="AL381">
            <v>5</v>
          </cell>
          <cell r="AM381" t="str">
            <v>149 Grosvenor RoadLL</v>
          </cell>
        </row>
        <row r="382">
          <cell r="A382" t="str">
            <v>149 Grosvenor Road</v>
          </cell>
          <cell r="B382">
            <v>34</v>
          </cell>
          <cell r="C382" t="str">
            <v>Retail</v>
          </cell>
          <cell r="D382">
            <v>0</v>
          </cell>
          <cell r="E382">
            <v>0</v>
          </cell>
          <cell r="F382" t="str">
            <v>-</v>
          </cell>
          <cell r="G382" t="str">
            <v>-</v>
          </cell>
          <cell r="H382" t="str">
            <v>34.2</v>
          </cell>
          <cell r="I382" t="str">
            <v>St James's</v>
          </cell>
          <cell r="J382">
            <v>3</v>
          </cell>
          <cell r="K382" t="str">
            <v>3Retail</v>
          </cell>
          <cell r="L382">
            <v>0</v>
          </cell>
          <cell r="M382">
            <v>0.33333333333333331</v>
          </cell>
          <cell r="N382">
            <v>0.33333333333333331</v>
          </cell>
          <cell r="O382">
            <v>1</v>
          </cell>
          <cell r="P382" t="str">
            <v>Y</v>
          </cell>
          <cell r="Q382" t="str">
            <v>FAMILY 2</v>
          </cell>
          <cell r="R382">
            <v>0</v>
          </cell>
          <cell r="S382">
            <v>33244.87739125752</v>
          </cell>
          <cell r="T382" t="str">
            <v>N</v>
          </cell>
          <cell r="U382" t="str">
            <v>N</v>
          </cell>
          <cell r="V382">
            <v>0</v>
          </cell>
          <cell r="W382">
            <v>0</v>
          </cell>
          <cell r="X382">
            <v>0</v>
          </cell>
          <cell r="Y382" t="str">
            <v>N</v>
          </cell>
          <cell r="Z382" t="str">
            <v>N</v>
          </cell>
          <cell r="AA382" t="str">
            <v>N</v>
          </cell>
          <cell r="AB382" t="str">
            <v>N</v>
          </cell>
          <cell r="AC382">
            <v>0</v>
          </cell>
          <cell r="AD382">
            <v>0</v>
          </cell>
          <cell r="AE382">
            <v>0</v>
          </cell>
          <cell r="AF382">
            <v>0</v>
          </cell>
          <cell r="AG382">
            <v>0</v>
          </cell>
          <cell r="AH382">
            <v>0</v>
          </cell>
          <cell r="AI382">
            <v>0</v>
          </cell>
          <cell r="AJ382" t="str">
            <v/>
          </cell>
          <cell r="AK382" t="str">
            <v/>
          </cell>
          <cell r="AL382">
            <v>2</v>
          </cell>
          <cell r="AM382" t="str">
            <v>149 Grosvenor RoadRetail</v>
          </cell>
        </row>
        <row r="383">
          <cell r="A383" t="str">
            <v>149 Grosvenor Road</v>
          </cell>
          <cell r="B383">
            <v>34</v>
          </cell>
          <cell r="C383" t="str">
            <v>Office</v>
          </cell>
          <cell r="D383">
            <v>0</v>
          </cell>
          <cell r="E383" t="str">
            <v>G1</v>
          </cell>
          <cell r="F383" t="str">
            <v>-</v>
          </cell>
          <cell r="G383" t="str">
            <v>-</v>
          </cell>
          <cell r="H383" t="str">
            <v>34.1</v>
          </cell>
          <cell r="I383" t="str">
            <v>St James's</v>
          </cell>
          <cell r="J383">
            <v>3</v>
          </cell>
          <cell r="K383" t="str">
            <v>3Office</v>
          </cell>
          <cell r="L383">
            <v>0</v>
          </cell>
          <cell r="M383">
            <v>0.66666666666666663</v>
          </cell>
          <cell r="N383">
            <v>0.85333333333333328</v>
          </cell>
          <cell r="O383">
            <v>1</v>
          </cell>
          <cell r="P383" t="str">
            <v>Y</v>
          </cell>
          <cell r="Q383" t="str">
            <v>FAMILY 2</v>
          </cell>
          <cell r="R383">
            <v>0</v>
          </cell>
          <cell r="S383">
            <v>33244.87739125752</v>
          </cell>
          <cell r="T383" t="str">
            <v>Y</v>
          </cell>
          <cell r="U383" t="str">
            <v>N</v>
          </cell>
          <cell r="V383">
            <v>0</v>
          </cell>
          <cell r="W383">
            <v>0</v>
          </cell>
          <cell r="X383">
            <v>0</v>
          </cell>
          <cell r="Y383" t="str">
            <v>N</v>
          </cell>
          <cell r="Z383" t="str">
            <v>N</v>
          </cell>
          <cell r="AA383" t="str">
            <v>N</v>
          </cell>
          <cell r="AB383" t="str">
            <v>N</v>
          </cell>
          <cell r="AC383">
            <v>0</v>
          </cell>
          <cell r="AD383">
            <v>0</v>
          </cell>
          <cell r="AE383">
            <v>0</v>
          </cell>
          <cell r="AF383">
            <v>0</v>
          </cell>
          <cell r="AG383">
            <v>0</v>
          </cell>
          <cell r="AH383">
            <v>0</v>
          </cell>
          <cell r="AI383">
            <v>0</v>
          </cell>
          <cell r="AJ383" t="str">
            <v/>
          </cell>
          <cell r="AK383" t="str">
            <v>34.G1</v>
          </cell>
          <cell r="AL383">
            <v>1</v>
          </cell>
          <cell r="AM383" t="str">
            <v>149 Grosvenor RoadOffice</v>
          </cell>
        </row>
        <row r="384">
          <cell r="A384" t="str">
            <v>150 Grosvenor Road</v>
          </cell>
          <cell r="B384">
            <v>40</v>
          </cell>
          <cell r="C384" t="str">
            <v>LL</v>
          </cell>
          <cell r="D384" t="str">
            <v>E1</v>
          </cell>
          <cell r="E384" t="str">
            <v>G1</v>
          </cell>
          <cell r="F384" t="str">
            <v>-</v>
          </cell>
          <cell r="G384" t="str">
            <v>-</v>
          </cell>
          <cell r="H384" t="str">
            <v>40.3</v>
          </cell>
          <cell r="I384" t="str">
            <v>St James's</v>
          </cell>
          <cell r="J384">
            <v>3</v>
          </cell>
          <cell r="K384" t="str">
            <v>3LL</v>
          </cell>
          <cell r="L384">
            <v>0</v>
          </cell>
          <cell r="M384">
            <v>0.18896999188969987</v>
          </cell>
          <cell r="N384">
            <v>0.18896999188969987</v>
          </cell>
          <cell r="O384">
            <v>1</v>
          </cell>
          <cell r="P384" t="str">
            <v>Y</v>
          </cell>
          <cell r="Q384" t="str">
            <v>FAMILY 2</v>
          </cell>
          <cell r="R384">
            <v>0</v>
          </cell>
          <cell r="S384">
            <v>65356.909911965675</v>
          </cell>
          <cell r="T384" t="str">
            <v>Y</v>
          </cell>
          <cell r="U384" t="str">
            <v>Y</v>
          </cell>
          <cell r="V384">
            <v>0</v>
          </cell>
          <cell r="W384">
            <v>12350.494735999999</v>
          </cell>
          <cell r="X384">
            <v>-5.61367037235408</v>
          </cell>
          <cell r="Y384" t="str">
            <v>N</v>
          </cell>
          <cell r="Z384" t="str">
            <v>N</v>
          </cell>
          <cell r="AA384" t="str">
            <v>N</v>
          </cell>
          <cell r="AB384" t="str">
            <v>N</v>
          </cell>
          <cell r="AC384">
            <v>0</v>
          </cell>
          <cell r="AD384">
            <v>0</v>
          </cell>
          <cell r="AE384">
            <v>0</v>
          </cell>
          <cell r="AF384">
            <v>0</v>
          </cell>
          <cell r="AG384">
            <v>0</v>
          </cell>
          <cell r="AH384">
            <v>0</v>
          </cell>
          <cell r="AI384">
            <v>0</v>
          </cell>
          <cell r="AJ384" t="str">
            <v>40.E1</v>
          </cell>
          <cell r="AK384" t="str">
            <v>40.G1</v>
          </cell>
          <cell r="AL384">
            <v>5</v>
          </cell>
          <cell r="AM384" t="str">
            <v>150 Grosvenor RoadLL</v>
          </cell>
        </row>
        <row r="385">
          <cell r="A385" t="str">
            <v>150 Grosvenor Road</v>
          </cell>
          <cell r="B385">
            <v>40</v>
          </cell>
          <cell r="C385" t="str">
            <v>Retail</v>
          </cell>
          <cell r="D385">
            <v>0</v>
          </cell>
          <cell r="E385">
            <v>0</v>
          </cell>
          <cell r="F385" t="str">
            <v>-</v>
          </cell>
          <cell r="G385" t="str">
            <v>-</v>
          </cell>
          <cell r="H385" t="str">
            <v>40.2</v>
          </cell>
          <cell r="I385" t="str">
            <v>St James's</v>
          </cell>
          <cell r="J385">
            <v>3</v>
          </cell>
          <cell r="K385" t="str">
            <v>3Retail</v>
          </cell>
          <cell r="L385">
            <v>0</v>
          </cell>
          <cell r="M385">
            <v>0.33333333333333331</v>
          </cell>
          <cell r="N385">
            <v>0.33333333333333331</v>
          </cell>
          <cell r="O385">
            <v>1</v>
          </cell>
          <cell r="P385" t="str">
            <v>Y</v>
          </cell>
          <cell r="Q385" t="str">
            <v>FAMILY 2</v>
          </cell>
          <cell r="R385">
            <v>0</v>
          </cell>
          <cell r="S385">
            <v>65356.909911965675</v>
          </cell>
          <cell r="T385" t="str">
            <v>N</v>
          </cell>
          <cell r="U385" t="str">
            <v>N</v>
          </cell>
          <cell r="V385">
            <v>0</v>
          </cell>
          <cell r="W385">
            <v>0</v>
          </cell>
          <cell r="X385">
            <v>0</v>
          </cell>
          <cell r="Y385" t="str">
            <v>N</v>
          </cell>
          <cell r="Z385" t="str">
            <v>N</v>
          </cell>
          <cell r="AA385" t="str">
            <v>N</v>
          </cell>
          <cell r="AB385" t="str">
            <v>N</v>
          </cell>
          <cell r="AC385">
            <v>0</v>
          </cell>
          <cell r="AD385">
            <v>0</v>
          </cell>
          <cell r="AE385">
            <v>0</v>
          </cell>
          <cell r="AF385">
            <v>0</v>
          </cell>
          <cell r="AG385">
            <v>0</v>
          </cell>
          <cell r="AH385">
            <v>0</v>
          </cell>
          <cell r="AI385">
            <v>0</v>
          </cell>
          <cell r="AJ385" t="str">
            <v/>
          </cell>
          <cell r="AK385" t="str">
            <v/>
          </cell>
          <cell r="AL385">
            <v>2</v>
          </cell>
          <cell r="AM385" t="str">
            <v>150 Grosvenor RoadRetail</v>
          </cell>
        </row>
        <row r="386">
          <cell r="A386" t="str">
            <v>150 Grosvenor Road</v>
          </cell>
          <cell r="B386">
            <v>40</v>
          </cell>
          <cell r="C386" t="str">
            <v>Office</v>
          </cell>
          <cell r="D386">
            <v>0</v>
          </cell>
          <cell r="E386" t="str">
            <v>G1</v>
          </cell>
          <cell r="F386" t="str">
            <v>-</v>
          </cell>
          <cell r="G386" t="str">
            <v>-</v>
          </cell>
          <cell r="H386" t="str">
            <v>40.1</v>
          </cell>
          <cell r="I386" t="str">
            <v>St James's</v>
          </cell>
          <cell r="J386">
            <v>3</v>
          </cell>
          <cell r="K386" t="str">
            <v>3Office</v>
          </cell>
          <cell r="L386">
            <v>0</v>
          </cell>
          <cell r="M386">
            <v>0.66666666666666663</v>
          </cell>
          <cell r="N386">
            <v>0.85333333333333328</v>
          </cell>
          <cell r="O386">
            <v>1</v>
          </cell>
          <cell r="P386" t="str">
            <v>Y</v>
          </cell>
          <cell r="Q386" t="str">
            <v>FAMILY 2</v>
          </cell>
          <cell r="R386">
            <v>0</v>
          </cell>
          <cell r="S386">
            <v>65356.909911965675</v>
          </cell>
          <cell r="T386" t="str">
            <v>Y</v>
          </cell>
          <cell r="U386" t="str">
            <v>N</v>
          </cell>
          <cell r="V386">
            <v>0</v>
          </cell>
          <cell r="W386">
            <v>0</v>
          </cell>
          <cell r="X386">
            <v>0</v>
          </cell>
          <cell r="Y386" t="str">
            <v>N</v>
          </cell>
          <cell r="Z386" t="str">
            <v>N</v>
          </cell>
          <cell r="AA386" t="str">
            <v>N</v>
          </cell>
          <cell r="AB386" t="str">
            <v>N</v>
          </cell>
          <cell r="AC386">
            <v>0</v>
          </cell>
          <cell r="AD386">
            <v>0</v>
          </cell>
          <cell r="AE386">
            <v>0</v>
          </cell>
          <cell r="AF386">
            <v>0</v>
          </cell>
          <cell r="AG386">
            <v>0</v>
          </cell>
          <cell r="AH386">
            <v>0</v>
          </cell>
          <cell r="AI386">
            <v>0</v>
          </cell>
          <cell r="AJ386" t="str">
            <v/>
          </cell>
          <cell r="AK386" t="str">
            <v>40.G1</v>
          </cell>
          <cell r="AL386">
            <v>1</v>
          </cell>
          <cell r="AM386" t="str">
            <v>150 Grosvenor RoadOffice</v>
          </cell>
        </row>
        <row r="387">
          <cell r="A387" t="str">
            <v>3-5 Great Scotland Yard</v>
          </cell>
          <cell r="B387">
            <v>36</v>
          </cell>
          <cell r="C387" t="str">
            <v>LL</v>
          </cell>
          <cell r="D387" t="str">
            <v>E1</v>
          </cell>
          <cell r="E387" t="str">
            <v>G1</v>
          </cell>
          <cell r="F387" t="str">
            <v>-</v>
          </cell>
          <cell r="G387" t="str">
            <v>-</v>
          </cell>
          <cell r="H387" t="str">
            <v>36.3</v>
          </cell>
          <cell r="I387" t="str">
            <v>St James's</v>
          </cell>
          <cell r="J387">
            <v>3</v>
          </cell>
          <cell r="K387" t="str">
            <v>3LL</v>
          </cell>
          <cell r="L387">
            <v>0</v>
          </cell>
          <cell r="M387">
            <v>0.18896999188969987</v>
          </cell>
          <cell r="N387">
            <v>0.18896999188969987</v>
          </cell>
          <cell r="O387">
            <v>1</v>
          </cell>
          <cell r="P387" t="str">
            <v>Y</v>
          </cell>
          <cell r="Q387" t="str">
            <v>FAMILY 2</v>
          </cell>
          <cell r="R387">
            <v>0</v>
          </cell>
          <cell r="S387">
            <v>49196.672149017169</v>
          </cell>
          <cell r="T387" t="str">
            <v>Y</v>
          </cell>
          <cell r="U387" t="str">
            <v>Y</v>
          </cell>
          <cell r="V387">
            <v>0</v>
          </cell>
          <cell r="W387">
            <v>9296.694736999998</v>
          </cell>
          <cell r="X387">
            <v>-4.2256266588086095</v>
          </cell>
          <cell r="Y387" t="str">
            <v>N</v>
          </cell>
          <cell r="Z387" t="str">
            <v>N</v>
          </cell>
          <cell r="AA387" t="str">
            <v>N</v>
          </cell>
          <cell r="AB387" t="str">
            <v>N</v>
          </cell>
          <cell r="AC387">
            <v>0</v>
          </cell>
          <cell r="AD387">
            <v>0</v>
          </cell>
          <cell r="AE387">
            <v>0</v>
          </cell>
          <cell r="AF387">
            <v>0</v>
          </cell>
          <cell r="AG387">
            <v>0</v>
          </cell>
          <cell r="AH387">
            <v>0</v>
          </cell>
          <cell r="AI387">
            <v>0</v>
          </cell>
          <cell r="AJ387" t="str">
            <v>36.E1</v>
          </cell>
          <cell r="AK387" t="str">
            <v>36.G1</v>
          </cell>
          <cell r="AL387">
            <v>5</v>
          </cell>
          <cell r="AM387" t="str">
            <v>3-5 Great Scotland YardLL</v>
          </cell>
        </row>
        <row r="388">
          <cell r="A388" t="str">
            <v>3-5 Great Scotland Yard</v>
          </cell>
          <cell r="B388">
            <v>36</v>
          </cell>
          <cell r="C388" t="str">
            <v>Retail</v>
          </cell>
          <cell r="D388">
            <v>0</v>
          </cell>
          <cell r="E388">
            <v>0</v>
          </cell>
          <cell r="F388" t="str">
            <v>-</v>
          </cell>
          <cell r="G388" t="str">
            <v>-</v>
          </cell>
          <cell r="H388" t="str">
            <v>36.2</v>
          </cell>
          <cell r="I388" t="str">
            <v>St James's</v>
          </cell>
          <cell r="J388">
            <v>3</v>
          </cell>
          <cell r="K388" t="str">
            <v>3Retail</v>
          </cell>
          <cell r="L388">
            <v>0</v>
          </cell>
          <cell r="M388">
            <v>0.33333333333333331</v>
          </cell>
          <cell r="N388">
            <v>0.33333333333333331</v>
          </cell>
          <cell r="O388">
            <v>1</v>
          </cell>
          <cell r="P388" t="str">
            <v>Y</v>
          </cell>
          <cell r="Q388" t="str">
            <v>FAMILY 2</v>
          </cell>
          <cell r="R388">
            <v>0</v>
          </cell>
          <cell r="S388">
            <v>49196.672149017169</v>
          </cell>
          <cell r="T388" t="str">
            <v>N</v>
          </cell>
          <cell r="U388" t="str">
            <v>N</v>
          </cell>
          <cell r="V388">
            <v>0</v>
          </cell>
          <cell r="W388">
            <v>0</v>
          </cell>
          <cell r="X388">
            <v>0</v>
          </cell>
          <cell r="Y388" t="str">
            <v>N</v>
          </cell>
          <cell r="Z388" t="str">
            <v>N</v>
          </cell>
          <cell r="AA388" t="str">
            <v>N</v>
          </cell>
          <cell r="AB388" t="str">
            <v>N</v>
          </cell>
          <cell r="AC388">
            <v>0</v>
          </cell>
          <cell r="AD388">
            <v>0</v>
          </cell>
          <cell r="AE388">
            <v>0</v>
          </cell>
          <cell r="AF388">
            <v>0</v>
          </cell>
          <cell r="AG388">
            <v>0</v>
          </cell>
          <cell r="AH388">
            <v>0</v>
          </cell>
          <cell r="AI388">
            <v>0</v>
          </cell>
          <cell r="AJ388" t="str">
            <v/>
          </cell>
          <cell r="AK388" t="str">
            <v/>
          </cell>
          <cell r="AL388">
            <v>2</v>
          </cell>
          <cell r="AM388" t="str">
            <v>3-5 Great Scotland YardRetail</v>
          </cell>
        </row>
        <row r="389">
          <cell r="A389" t="str">
            <v>3-5 Great Scotland Yard</v>
          </cell>
          <cell r="B389">
            <v>36</v>
          </cell>
          <cell r="C389" t="str">
            <v>Office</v>
          </cell>
          <cell r="D389">
            <v>0</v>
          </cell>
          <cell r="E389" t="str">
            <v>G1</v>
          </cell>
          <cell r="F389" t="str">
            <v>-</v>
          </cell>
          <cell r="G389" t="str">
            <v>-</v>
          </cell>
          <cell r="H389" t="str">
            <v>36.1</v>
          </cell>
          <cell r="I389" t="str">
            <v>St James's</v>
          </cell>
          <cell r="J389">
            <v>3</v>
          </cell>
          <cell r="K389" t="str">
            <v>3Office</v>
          </cell>
          <cell r="L389">
            <v>0</v>
          </cell>
          <cell r="M389">
            <v>0.66666666666666663</v>
          </cell>
          <cell r="N389">
            <v>0.85333333333333328</v>
          </cell>
          <cell r="O389">
            <v>1</v>
          </cell>
          <cell r="P389" t="str">
            <v>Y</v>
          </cell>
          <cell r="Q389" t="str">
            <v>FAMILY 2</v>
          </cell>
          <cell r="R389">
            <v>0</v>
          </cell>
          <cell r="S389">
            <v>49196.672149017169</v>
          </cell>
          <cell r="T389" t="str">
            <v>Y</v>
          </cell>
          <cell r="U389" t="str">
            <v>N</v>
          </cell>
          <cell r="V389">
            <v>0</v>
          </cell>
          <cell r="W389">
            <v>0</v>
          </cell>
          <cell r="X389">
            <v>0</v>
          </cell>
          <cell r="Y389" t="str">
            <v>N</v>
          </cell>
          <cell r="Z389" t="str">
            <v>N</v>
          </cell>
          <cell r="AA389" t="str">
            <v>N</v>
          </cell>
          <cell r="AB389" t="str">
            <v>N</v>
          </cell>
          <cell r="AC389">
            <v>0</v>
          </cell>
          <cell r="AD389">
            <v>0</v>
          </cell>
          <cell r="AE389">
            <v>0</v>
          </cell>
          <cell r="AF389">
            <v>0</v>
          </cell>
          <cell r="AG389">
            <v>0</v>
          </cell>
          <cell r="AH389">
            <v>0</v>
          </cell>
          <cell r="AI389">
            <v>0</v>
          </cell>
          <cell r="AJ389" t="str">
            <v/>
          </cell>
          <cell r="AK389" t="str">
            <v>36.G1</v>
          </cell>
          <cell r="AL389">
            <v>1</v>
          </cell>
          <cell r="AM389" t="str">
            <v>3-5 Great Scotland YardOffice</v>
          </cell>
        </row>
        <row r="390">
          <cell r="A390" t="str">
            <v>460 Strand</v>
          </cell>
          <cell r="B390">
            <v>37</v>
          </cell>
          <cell r="C390" t="str">
            <v>LL</v>
          </cell>
          <cell r="D390" t="str">
            <v>E1</v>
          </cell>
          <cell r="E390" t="str">
            <v>G1</v>
          </cell>
          <cell r="F390" t="str">
            <v>-</v>
          </cell>
          <cell r="G390" t="str">
            <v>-</v>
          </cell>
          <cell r="H390" t="str">
            <v>37.3</v>
          </cell>
          <cell r="I390" t="str">
            <v>St James's</v>
          </cell>
          <cell r="J390">
            <v>3</v>
          </cell>
          <cell r="K390" t="str">
            <v>3LL</v>
          </cell>
          <cell r="L390">
            <v>0</v>
          </cell>
          <cell r="M390">
            <v>0.18896999188969987</v>
          </cell>
          <cell r="N390">
            <v>0.18896999188969987</v>
          </cell>
          <cell r="O390">
            <v>1</v>
          </cell>
          <cell r="P390" t="str">
            <v>Y</v>
          </cell>
          <cell r="Q390" t="str">
            <v>FAMILY 2</v>
          </cell>
          <cell r="R390">
            <v>0</v>
          </cell>
          <cell r="S390">
            <v>10138.061889309014</v>
          </cell>
          <cell r="T390" t="str">
            <v>Y</v>
          </cell>
          <cell r="U390" t="str">
            <v>Y</v>
          </cell>
          <cell r="V390">
            <v>0</v>
          </cell>
          <cell r="W390">
            <v>1915.7894729999998</v>
          </cell>
          <cell r="X390">
            <v>-0.87078378916268995</v>
          </cell>
          <cell r="Y390" t="str">
            <v>N</v>
          </cell>
          <cell r="Z390" t="str">
            <v>N</v>
          </cell>
          <cell r="AA390" t="str">
            <v>N</v>
          </cell>
          <cell r="AB390" t="str">
            <v>N</v>
          </cell>
          <cell r="AC390">
            <v>0</v>
          </cell>
          <cell r="AD390">
            <v>0</v>
          </cell>
          <cell r="AE390">
            <v>0</v>
          </cell>
          <cell r="AF390">
            <v>0</v>
          </cell>
          <cell r="AG390">
            <v>0</v>
          </cell>
          <cell r="AH390">
            <v>0</v>
          </cell>
          <cell r="AI390">
            <v>0</v>
          </cell>
          <cell r="AJ390" t="str">
            <v>37.E1</v>
          </cell>
          <cell r="AK390" t="str">
            <v>37.G1</v>
          </cell>
          <cell r="AL390">
            <v>5</v>
          </cell>
          <cell r="AM390" t="str">
            <v>460 StrandLL</v>
          </cell>
        </row>
        <row r="391">
          <cell r="A391" t="str">
            <v>460 Strand</v>
          </cell>
          <cell r="B391">
            <v>37</v>
          </cell>
          <cell r="C391" t="str">
            <v>Retail</v>
          </cell>
          <cell r="D391">
            <v>0</v>
          </cell>
          <cell r="E391">
            <v>0</v>
          </cell>
          <cell r="F391" t="str">
            <v>-</v>
          </cell>
          <cell r="G391" t="str">
            <v>-</v>
          </cell>
          <cell r="H391" t="str">
            <v>37.2</v>
          </cell>
          <cell r="I391" t="str">
            <v>St James's</v>
          </cell>
          <cell r="J391">
            <v>3</v>
          </cell>
          <cell r="K391" t="str">
            <v>3Retail</v>
          </cell>
          <cell r="L391">
            <v>0</v>
          </cell>
          <cell r="M391">
            <v>0.33333333333333331</v>
          </cell>
          <cell r="N391">
            <v>0.33333333333333331</v>
          </cell>
          <cell r="O391">
            <v>1</v>
          </cell>
          <cell r="P391" t="str">
            <v>Y</v>
          </cell>
          <cell r="Q391" t="str">
            <v>FAMILY 2</v>
          </cell>
          <cell r="R391">
            <v>0</v>
          </cell>
          <cell r="S391">
            <v>10138.061889309014</v>
          </cell>
          <cell r="T391" t="str">
            <v>N</v>
          </cell>
          <cell r="U391" t="str">
            <v>N</v>
          </cell>
          <cell r="V391">
            <v>0</v>
          </cell>
          <cell r="W391">
            <v>0</v>
          </cell>
          <cell r="X391">
            <v>0</v>
          </cell>
          <cell r="Y391" t="str">
            <v>N</v>
          </cell>
          <cell r="Z391" t="str">
            <v>N</v>
          </cell>
          <cell r="AA391" t="str">
            <v>N</v>
          </cell>
          <cell r="AB391" t="str">
            <v>N</v>
          </cell>
          <cell r="AC391">
            <v>0</v>
          </cell>
          <cell r="AD391">
            <v>0</v>
          </cell>
          <cell r="AE391">
            <v>0</v>
          </cell>
          <cell r="AF391">
            <v>0</v>
          </cell>
          <cell r="AG391">
            <v>0</v>
          </cell>
          <cell r="AH391">
            <v>0</v>
          </cell>
          <cell r="AI391">
            <v>0</v>
          </cell>
          <cell r="AJ391" t="str">
            <v/>
          </cell>
          <cell r="AK391" t="str">
            <v/>
          </cell>
          <cell r="AL391">
            <v>2</v>
          </cell>
          <cell r="AM391" t="str">
            <v>460 StrandRetail</v>
          </cell>
        </row>
        <row r="392">
          <cell r="A392" t="str">
            <v>460 Strand</v>
          </cell>
          <cell r="B392">
            <v>37</v>
          </cell>
          <cell r="C392" t="str">
            <v>Office</v>
          </cell>
          <cell r="D392">
            <v>0</v>
          </cell>
          <cell r="E392" t="str">
            <v>G1</v>
          </cell>
          <cell r="F392" t="str">
            <v>-</v>
          </cell>
          <cell r="G392" t="str">
            <v>-</v>
          </cell>
          <cell r="H392" t="str">
            <v>37.1</v>
          </cell>
          <cell r="I392" t="str">
            <v>St James's</v>
          </cell>
          <cell r="J392">
            <v>3</v>
          </cell>
          <cell r="K392" t="str">
            <v>3Office</v>
          </cell>
          <cell r="L392">
            <v>0</v>
          </cell>
          <cell r="M392">
            <v>0.66666666666666663</v>
          </cell>
          <cell r="N392">
            <v>0.85333333333333328</v>
          </cell>
          <cell r="O392">
            <v>1</v>
          </cell>
          <cell r="P392" t="str">
            <v>Y</v>
          </cell>
          <cell r="Q392" t="str">
            <v>FAMILY 2</v>
          </cell>
          <cell r="R392">
            <v>0</v>
          </cell>
          <cell r="S392">
            <v>10138.061889309014</v>
          </cell>
          <cell r="T392" t="str">
            <v>Y</v>
          </cell>
          <cell r="U392" t="str">
            <v>N</v>
          </cell>
          <cell r="V392">
            <v>0</v>
          </cell>
          <cell r="W392">
            <v>0</v>
          </cell>
          <cell r="X392">
            <v>0</v>
          </cell>
          <cell r="Y392" t="str">
            <v>N</v>
          </cell>
          <cell r="Z392" t="str">
            <v>N</v>
          </cell>
          <cell r="AA392" t="str">
            <v>N</v>
          </cell>
          <cell r="AB392" t="str">
            <v>N</v>
          </cell>
          <cell r="AC392">
            <v>0</v>
          </cell>
          <cell r="AD392">
            <v>0</v>
          </cell>
          <cell r="AE392">
            <v>0</v>
          </cell>
          <cell r="AF392">
            <v>0</v>
          </cell>
          <cell r="AG392">
            <v>0</v>
          </cell>
          <cell r="AH392">
            <v>0</v>
          </cell>
          <cell r="AI392">
            <v>0</v>
          </cell>
          <cell r="AJ392" t="str">
            <v/>
          </cell>
          <cell r="AK392" t="str">
            <v>37.G1</v>
          </cell>
          <cell r="AL392">
            <v>1</v>
          </cell>
          <cell r="AM392" t="str">
            <v>460 StrandOffice</v>
          </cell>
        </row>
        <row r="393">
          <cell r="A393" t="str">
            <v>117-119 Regent Street</v>
          </cell>
          <cell r="B393">
            <v>103</v>
          </cell>
          <cell r="C393" t="str">
            <v>LL</v>
          </cell>
          <cell r="D393" t="str">
            <v>E1</v>
          </cell>
          <cell r="E393" t="str">
            <v>G1</v>
          </cell>
          <cell r="F393" t="str">
            <v>-</v>
          </cell>
          <cell r="G393" t="str">
            <v>-</v>
          </cell>
          <cell r="H393" t="str">
            <v>103.3</v>
          </cell>
          <cell r="I393" t="str">
            <v>Regent Street</v>
          </cell>
          <cell r="J393">
            <v>3</v>
          </cell>
          <cell r="K393" t="str">
            <v>3LL</v>
          </cell>
          <cell r="L393">
            <v>0</v>
          </cell>
          <cell r="M393">
            <v>3662.0494728304939</v>
          </cell>
          <cell r="N393">
            <v>3662.0494728304939</v>
          </cell>
          <cell r="O393">
            <v>19379</v>
          </cell>
          <cell r="P393" t="str">
            <v>N</v>
          </cell>
          <cell r="Q393" t="str">
            <v>FAMILY 2</v>
          </cell>
          <cell r="R393">
            <v>0</v>
          </cell>
          <cell r="S393">
            <v>0</v>
          </cell>
          <cell r="T393" t="str">
            <v>Y</v>
          </cell>
          <cell r="U393" t="str">
            <v>Y</v>
          </cell>
          <cell r="V393">
            <v>0</v>
          </cell>
          <cell r="W393">
            <v>0</v>
          </cell>
          <cell r="X393">
            <v>0</v>
          </cell>
          <cell r="Y393" t="str">
            <v>N</v>
          </cell>
          <cell r="Z393" t="str">
            <v>N</v>
          </cell>
          <cell r="AA393" t="str">
            <v>N</v>
          </cell>
          <cell r="AB393" t="str">
            <v>N</v>
          </cell>
          <cell r="AC393">
            <v>0</v>
          </cell>
          <cell r="AD393">
            <v>0</v>
          </cell>
          <cell r="AE393">
            <v>0</v>
          </cell>
          <cell r="AF393">
            <v>0</v>
          </cell>
          <cell r="AG393">
            <v>0</v>
          </cell>
          <cell r="AH393">
            <v>0</v>
          </cell>
          <cell r="AI393">
            <v>0</v>
          </cell>
          <cell r="AJ393" t="str">
            <v>103.E1</v>
          </cell>
          <cell r="AK393" t="str">
            <v>103.G1</v>
          </cell>
          <cell r="AL393">
            <v>5</v>
          </cell>
          <cell r="AM393" t="str">
            <v>117-119 Regent StreetLL</v>
          </cell>
        </row>
        <row r="394">
          <cell r="A394" t="str">
            <v>117-119 Regent Street</v>
          </cell>
          <cell r="B394">
            <v>103</v>
          </cell>
          <cell r="C394" t="str">
            <v>Retail</v>
          </cell>
          <cell r="D394">
            <v>0</v>
          </cell>
          <cell r="E394">
            <v>0</v>
          </cell>
          <cell r="F394" t="str">
            <v>-</v>
          </cell>
          <cell r="G394" t="str">
            <v>-</v>
          </cell>
          <cell r="H394" t="str">
            <v>103.2</v>
          </cell>
          <cell r="I394" t="str">
            <v>Regent Street</v>
          </cell>
          <cell r="J394">
            <v>3</v>
          </cell>
          <cell r="K394" t="str">
            <v>3Retail</v>
          </cell>
          <cell r="L394">
            <v>0</v>
          </cell>
          <cell r="M394">
            <v>6459.6666666666661</v>
          </cell>
          <cell r="N394">
            <v>6459.6666666666661</v>
          </cell>
          <cell r="O394">
            <v>19379</v>
          </cell>
          <cell r="P394" t="str">
            <v>N</v>
          </cell>
          <cell r="Q394" t="str">
            <v>FAMILY 2</v>
          </cell>
          <cell r="R394">
            <v>0</v>
          </cell>
          <cell r="S394">
            <v>0</v>
          </cell>
          <cell r="T394" t="str">
            <v>N</v>
          </cell>
          <cell r="U394" t="str">
            <v>N</v>
          </cell>
          <cell r="V394">
            <v>0</v>
          </cell>
          <cell r="W394">
            <v>0</v>
          </cell>
          <cell r="X394">
            <v>0</v>
          </cell>
          <cell r="Y394" t="str">
            <v>N</v>
          </cell>
          <cell r="Z394" t="str">
            <v>N</v>
          </cell>
          <cell r="AA394" t="str">
            <v>N</v>
          </cell>
          <cell r="AB394" t="str">
            <v>N</v>
          </cell>
          <cell r="AC394">
            <v>0</v>
          </cell>
          <cell r="AD394">
            <v>0</v>
          </cell>
          <cell r="AE394">
            <v>0</v>
          </cell>
          <cell r="AF394">
            <v>0</v>
          </cell>
          <cell r="AG394">
            <v>0</v>
          </cell>
          <cell r="AH394">
            <v>0</v>
          </cell>
          <cell r="AI394">
            <v>0</v>
          </cell>
          <cell r="AJ394" t="str">
            <v/>
          </cell>
          <cell r="AK394" t="str">
            <v/>
          </cell>
          <cell r="AL394">
            <v>2</v>
          </cell>
          <cell r="AM394" t="str">
            <v>117-119 Regent StreetRetail</v>
          </cell>
        </row>
        <row r="395">
          <cell r="A395" t="str">
            <v>117-119 Regent Street</v>
          </cell>
          <cell r="B395">
            <v>103</v>
          </cell>
          <cell r="C395" t="str">
            <v>Office</v>
          </cell>
          <cell r="D395">
            <v>0</v>
          </cell>
          <cell r="E395" t="str">
            <v>G1</v>
          </cell>
          <cell r="F395" t="str">
            <v>-</v>
          </cell>
          <cell r="G395" t="str">
            <v>-</v>
          </cell>
          <cell r="H395" t="str">
            <v>103.1</v>
          </cell>
          <cell r="I395" t="str">
            <v>Regent Street</v>
          </cell>
          <cell r="J395">
            <v>3</v>
          </cell>
          <cell r="K395" t="str">
            <v>3Office</v>
          </cell>
          <cell r="L395">
            <v>0</v>
          </cell>
          <cell r="M395">
            <v>12919.333333333332</v>
          </cell>
          <cell r="N395">
            <v>16536.746666666666</v>
          </cell>
          <cell r="O395">
            <v>19379</v>
          </cell>
          <cell r="P395" t="str">
            <v>N</v>
          </cell>
          <cell r="Q395" t="str">
            <v>FAMILY 2</v>
          </cell>
          <cell r="R395">
            <v>0</v>
          </cell>
          <cell r="S395">
            <v>0</v>
          </cell>
          <cell r="T395" t="str">
            <v>Y</v>
          </cell>
          <cell r="U395" t="str">
            <v>N</v>
          </cell>
          <cell r="V395">
            <v>0</v>
          </cell>
          <cell r="W395">
            <v>0</v>
          </cell>
          <cell r="X395">
            <v>0</v>
          </cell>
          <cell r="Y395" t="str">
            <v>N</v>
          </cell>
          <cell r="Z395" t="str">
            <v>N</v>
          </cell>
          <cell r="AA395" t="str">
            <v>N</v>
          </cell>
          <cell r="AB395" t="str">
            <v>N</v>
          </cell>
          <cell r="AC395">
            <v>0</v>
          </cell>
          <cell r="AD395">
            <v>0</v>
          </cell>
          <cell r="AE395">
            <v>0</v>
          </cell>
          <cell r="AF395">
            <v>0</v>
          </cell>
          <cell r="AG395">
            <v>0</v>
          </cell>
          <cell r="AH395">
            <v>0</v>
          </cell>
          <cell r="AI395">
            <v>0</v>
          </cell>
          <cell r="AJ395" t="str">
            <v/>
          </cell>
          <cell r="AK395" t="str">
            <v>103.G1</v>
          </cell>
          <cell r="AL395">
            <v>1</v>
          </cell>
          <cell r="AM395" t="str">
            <v>117-119 Regent StreetOffice</v>
          </cell>
        </row>
        <row r="396">
          <cell r="A396" t="str">
            <v>13 New Burlington Street</v>
          </cell>
          <cell r="B396">
            <v>105</v>
          </cell>
          <cell r="C396" t="str">
            <v>LL</v>
          </cell>
          <cell r="D396" t="str">
            <v>E1</v>
          </cell>
          <cell r="E396" t="str">
            <v>G1</v>
          </cell>
          <cell r="F396" t="str">
            <v>-</v>
          </cell>
          <cell r="G396" t="str">
            <v>-</v>
          </cell>
          <cell r="H396" t="str">
            <v>105.3</v>
          </cell>
          <cell r="I396" t="str">
            <v>Regent Street</v>
          </cell>
          <cell r="J396">
            <v>3</v>
          </cell>
          <cell r="K396" t="str">
            <v>3LL</v>
          </cell>
          <cell r="L396">
            <v>0</v>
          </cell>
          <cell r="M396">
            <v>102.23276561232763</v>
          </cell>
          <cell r="N396">
            <v>102.23276561232763</v>
          </cell>
          <cell r="O396">
            <v>541</v>
          </cell>
          <cell r="P396" t="str">
            <v>N</v>
          </cell>
          <cell r="Q396" t="str">
            <v>FAMILY 2</v>
          </cell>
          <cell r="R396">
            <v>0</v>
          </cell>
          <cell r="S396">
            <v>0</v>
          </cell>
          <cell r="T396" t="str">
            <v>Y</v>
          </cell>
          <cell r="U396" t="str">
            <v>Y</v>
          </cell>
          <cell r="V396">
            <v>0</v>
          </cell>
          <cell r="W396">
            <v>0</v>
          </cell>
          <cell r="X396">
            <v>0</v>
          </cell>
          <cell r="Y396" t="str">
            <v>2014</v>
          </cell>
          <cell r="Z396">
            <v>42705</v>
          </cell>
          <cell r="AA396">
            <v>84.605000000000004</v>
          </cell>
          <cell r="AB396">
            <v>84.605000000000004</v>
          </cell>
          <cell r="AC396">
            <v>0</v>
          </cell>
          <cell r="AD396">
            <v>8.6494031346309779</v>
          </cell>
          <cell r="AE396">
            <v>8.6494031346309779</v>
          </cell>
          <cell r="AF396">
            <v>0</v>
          </cell>
          <cell r="AG396">
            <v>-8.6494031346309779</v>
          </cell>
          <cell r="AH396">
            <v>-8.6494031346309779</v>
          </cell>
          <cell r="AI396">
            <v>0</v>
          </cell>
          <cell r="AJ396" t="str">
            <v>105.E1</v>
          </cell>
          <cell r="AK396" t="str">
            <v>105.G1</v>
          </cell>
          <cell r="AL396">
            <v>5</v>
          </cell>
          <cell r="AM396" t="str">
            <v>13 New Burlington StreetLL</v>
          </cell>
        </row>
        <row r="397">
          <cell r="A397" t="str">
            <v>13 New Burlington Street</v>
          </cell>
          <cell r="B397">
            <v>105</v>
          </cell>
          <cell r="C397" t="str">
            <v>Retail</v>
          </cell>
          <cell r="D397">
            <v>0</v>
          </cell>
          <cell r="E397">
            <v>0</v>
          </cell>
          <cell r="F397" t="str">
            <v>-</v>
          </cell>
          <cell r="G397" t="str">
            <v>-</v>
          </cell>
          <cell r="H397" t="str">
            <v>105.2</v>
          </cell>
          <cell r="I397" t="str">
            <v>Regent Street</v>
          </cell>
          <cell r="J397">
            <v>3</v>
          </cell>
          <cell r="K397" t="str">
            <v>3Retail</v>
          </cell>
          <cell r="L397">
            <v>0</v>
          </cell>
          <cell r="M397">
            <v>180.33333333333331</v>
          </cell>
          <cell r="N397">
            <v>180.33333333333331</v>
          </cell>
          <cell r="O397">
            <v>541</v>
          </cell>
          <cell r="P397" t="str">
            <v>N</v>
          </cell>
          <cell r="Q397" t="str">
            <v>FAMILY 2</v>
          </cell>
          <cell r="R397">
            <v>0</v>
          </cell>
          <cell r="S397">
            <v>0</v>
          </cell>
          <cell r="T397" t="str">
            <v>N</v>
          </cell>
          <cell r="U397" t="str">
            <v>N</v>
          </cell>
          <cell r="V397">
            <v>0</v>
          </cell>
          <cell r="W397">
            <v>0</v>
          </cell>
          <cell r="X397">
            <v>0</v>
          </cell>
          <cell r="Y397" t="str">
            <v>N</v>
          </cell>
          <cell r="Z397" t="str">
            <v>N</v>
          </cell>
          <cell r="AA397" t="str">
            <v>N</v>
          </cell>
          <cell r="AB397" t="str">
            <v>N</v>
          </cell>
          <cell r="AC397">
            <v>0</v>
          </cell>
          <cell r="AD397">
            <v>0</v>
          </cell>
          <cell r="AE397">
            <v>0</v>
          </cell>
          <cell r="AF397">
            <v>0</v>
          </cell>
          <cell r="AG397">
            <v>0</v>
          </cell>
          <cell r="AH397">
            <v>0</v>
          </cell>
          <cell r="AI397">
            <v>0</v>
          </cell>
          <cell r="AJ397" t="str">
            <v/>
          </cell>
          <cell r="AK397" t="str">
            <v/>
          </cell>
          <cell r="AL397">
            <v>2</v>
          </cell>
          <cell r="AM397" t="str">
            <v>13 New Burlington StreetRetail</v>
          </cell>
        </row>
        <row r="398">
          <cell r="A398" t="str">
            <v>13 New Burlington Street</v>
          </cell>
          <cell r="B398">
            <v>105</v>
          </cell>
          <cell r="C398" t="str">
            <v>Office</v>
          </cell>
          <cell r="D398">
            <v>0</v>
          </cell>
          <cell r="E398" t="str">
            <v>G1</v>
          </cell>
          <cell r="F398" t="str">
            <v/>
          </cell>
          <cell r="G398">
            <v>0</v>
          </cell>
          <cell r="H398" t="str">
            <v>105.1</v>
          </cell>
          <cell r="I398" t="str">
            <v>Regent Street</v>
          </cell>
          <cell r="J398">
            <v>3</v>
          </cell>
          <cell r="K398" t="str">
            <v>3Office</v>
          </cell>
          <cell r="L398">
            <v>0</v>
          </cell>
          <cell r="M398">
            <v>360.66666666666663</v>
          </cell>
          <cell r="N398">
            <v>461.65333333333331</v>
          </cell>
          <cell r="O398">
            <v>541</v>
          </cell>
          <cell r="P398" t="str">
            <v>N</v>
          </cell>
          <cell r="Q398" t="str">
            <v>FAMILY 2</v>
          </cell>
          <cell r="R398">
            <v>0</v>
          </cell>
          <cell r="S398">
            <v>0</v>
          </cell>
          <cell r="T398" t="str">
            <v>Y</v>
          </cell>
          <cell r="U398" t="str">
            <v>N</v>
          </cell>
          <cell r="V398">
            <v>0</v>
          </cell>
          <cell r="W398">
            <v>0</v>
          </cell>
          <cell r="X398">
            <v>0</v>
          </cell>
          <cell r="Y398">
            <v>0</v>
          </cell>
          <cell r="Z398">
            <v>41671</v>
          </cell>
          <cell r="AA398">
            <v>100</v>
          </cell>
          <cell r="AB398">
            <v>75</v>
          </cell>
          <cell r="AC398">
            <v>0</v>
          </cell>
          <cell r="AD398">
            <v>36.066666666666663</v>
          </cell>
          <cell r="AE398">
            <v>27.049999999999997</v>
          </cell>
          <cell r="AF398">
            <v>0</v>
          </cell>
          <cell r="AG398">
            <v>-36.066666666666663</v>
          </cell>
          <cell r="AH398">
            <v>-27.049999999999997</v>
          </cell>
          <cell r="AI398">
            <v>0</v>
          </cell>
          <cell r="AJ398" t="str">
            <v/>
          </cell>
          <cell r="AK398" t="str">
            <v>105.G1</v>
          </cell>
          <cell r="AL398">
            <v>1</v>
          </cell>
          <cell r="AM398" t="str">
            <v>13 New Burlington StreetOffice</v>
          </cell>
        </row>
        <row r="399">
          <cell r="A399" t="str">
            <v>15 New Burlington Street</v>
          </cell>
          <cell r="B399">
            <v>108</v>
          </cell>
          <cell r="C399" t="str">
            <v>LL</v>
          </cell>
          <cell r="D399" t="str">
            <v>E1</v>
          </cell>
          <cell r="E399" t="str">
            <v>G1</v>
          </cell>
          <cell r="F399" t="str">
            <v>-</v>
          </cell>
          <cell r="G399" t="str">
            <v>-</v>
          </cell>
          <cell r="H399" t="str">
            <v>108.3</v>
          </cell>
          <cell r="I399" t="str">
            <v>Regent Street</v>
          </cell>
          <cell r="J399">
            <v>3</v>
          </cell>
          <cell r="K399" t="str">
            <v>3LL</v>
          </cell>
          <cell r="L399">
            <v>0</v>
          </cell>
          <cell r="M399">
            <v>2947.3649635036491</v>
          </cell>
          <cell r="N399">
            <v>2947.3649635036491</v>
          </cell>
          <cell r="O399">
            <v>15597</v>
          </cell>
          <cell r="P399" t="str">
            <v>N</v>
          </cell>
          <cell r="Q399" t="str">
            <v>FAMILY 2</v>
          </cell>
          <cell r="R399">
            <v>0</v>
          </cell>
          <cell r="S399">
            <v>0</v>
          </cell>
          <cell r="T399" t="str">
            <v>Y</v>
          </cell>
          <cell r="U399" t="str">
            <v>Y</v>
          </cell>
          <cell r="V399">
            <v>0</v>
          </cell>
          <cell r="W399">
            <v>0</v>
          </cell>
          <cell r="X399">
            <v>0</v>
          </cell>
          <cell r="Y399" t="str">
            <v>N</v>
          </cell>
          <cell r="Z399" t="str">
            <v>N</v>
          </cell>
          <cell r="AA399" t="str">
            <v>N</v>
          </cell>
          <cell r="AB399" t="str">
            <v>N</v>
          </cell>
          <cell r="AC399">
            <v>0</v>
          </cell>
          <cell r="AD399">
            <v>0</v>
          </cell>
          <cell r="AE399">
            <v>0</v>
          </cell>
          <cell r="AF399">
            <v>0</v>
          </cell>
          <cell r="AG399">
            <v>0</v>
          </cell>
          <cell r="AH399">
            <v>0</v>
          </cell>
          <cell r="AI399">
            <v>0</v>
          </cell>
          <cell r="AJ399" t="str">
            <v>108.E1</v>
          </cell>
          <cell r="AK399" t="str">
            <v>108.G1</v>
          </cell>
          <cell r="AL399">
            <v>5</v>
          </cell>
          <cell r="AM399" t="str">
            <v>15 New Burlington StreetLL</v>
          </cell>
        </row>
        <row r="400">
          <cell r="A400" t="str">
            <v>15 New Burlington Street</v>
          </cell>
          <cell r="B400">
            <v>108</v>
          </cell>
          <cell r="C400" t="str">
            <v>Retail</v>
          </cell>
          <cell r="D400">
            <v>0</v>
          </cell>
          <cell r="E400">
            <v>0</v>
          </cell>
          <cell r="F400" t="str">
            <v/>
          </cell>
          <cell r="G400">
            <v>0</v>
          </cell>
          <cell r="H400" t="str">
            <v>108.2</v>
          </cell>
          <cell r="I400" t="str">
            <v>Regent Street</v>
          </cell>
          <cell r="J400">
            <v>3</v>
          </cell>
          <cell r="K400" t="str">
            <v>3Retail</v>
          </cell>
          <cell r="L400">
            <v>0</v>
          </cell>
          <cell r="M400">
            <v>5199</v>
          </cell>
          <cell r="N400">
            <v>5199</v>
          </cell>
          <cell r="O400">
            <v>15597</v>
          </cell>
          <cell r="P400" t="str">
            <v>N</v>
          </cell>
          <cell r="Q400" t="str">
            <v>FAMILY 2</v>
          </cell>
          <cell r="R400">
            <v>0</v>
          </cell>
          <cell r="S400">
            <v>0</v>
          </cell>
          <cell r="T400" t="str">
            <v>N</v>
          </cell>
          <cell r="U400" t="str">
            <v>N</v>
          </cell>
          <cell r="V400">
            <v>0</v>
          </cell>
          <cell r="W400">
            <v>0</v>
          </cell>
          <cell r="X400">
            <v>0</v>
          </cell>
          <cell r="Y400" t="str">
            <v>N</v>
          </cell>
          <cell r="Z400" t="str">
            <v>N</v>
          </cell>
          <cell r="AA400" t="str">
            <v>N</v>
          </cell>
          <cell r="AB400" t="str">
            <v>N</v>
          </cell>
          <cell r="AC400">
            <v>0</v>
          </cell>
          <cell r="AD400">
            <v>0</v>
          </cell>
          <cell r="AE400">
            <v>0</v>
          </cell>
          <cell r="AF400">
            <v>0</v>
          </cell>
          <cell r="AG400">
            <v>0</v>
          </cell>
          <cell r="AH400">
            <v>0</v>
          </cell>
          <cell r="AI400">
            <v>0</v>
          </cell>
          <cell r="AJ400" t="str">
            <v/>
          </cell>
          <cell r="AK400" t="str">
            <v/>
          </cell>
          <cell r="AL400">
            <v>2</v>
          </cell>
          <cell r="AM400" t="str">
            <v>15 New Burlington StreetRetail</v>
          </cell>
        </row>
        <row r="401">
          <cell r="A401" t="str">
            <v>15 New Burlington Street</v>
          </cell>
          <cell r="B401">
            <v>108</v>
          </cell>
          <cell r="C401" t="str">
            <v>Office</v>
          </cell>
          <cell r="D401">
            <v>0</v>
          </cell>
          <cell r="E401" t="str">
            <v>G1</v>
          </cell>
          <cell r="F401" t="str">
            <v/>
          </cell>
          <cell r="G401">
            <v>0</v>
          </cell>
          <cell r="H401" t="str">
            <v>108.1</v>
          </cell>
          <cell r="I401" t="str">
            <v>Regent Street</v>
          </cell>
          <cell r="J401">
            <v>3</v>
          </cell>
          <cell r="K401" t="str">
            <v>3Office</v>
          </cell>
          <cell r="L401">
            <v>0</v>
          </cell>
          <cell r="M401">
            <v>10398</v>
          </cell>
          <cell r="N401">
            <v>13309.44</v>
          </cell>
          <cell r="O401">
            <v>15597</v>
          </cell>
          <cell r="P401" t="str">
            <v>N</v>
          </cell>
          <cell r="Q401" t="str">
            <v>FAMILY 2</v>
          </cell>
          <cell r="R401">
            <v>0</v>
          </cell>
          <cell r="S401">
            <v>0</v>
          </cell>
          <cell r="T401" t="str">
            <v>Y</v>
          </cell>
          <cell r="U401" t="str">
            <v>N</v>
          </cell>
          <cell r="V401">
            <v>0</v>
          </cell>
          <cell r="W401">
            <v>0</v>
          </cell>
          <cell r="X401">
            <v>0</v>
          </cell>
          <cell r="Y401" t="str">
            <v>N</v>
          </cell>
          <cell r="Z401" t="str">
            <v>N</v>
          </cell>
          <cell r="AA401" t="str">
            <v>N</v>
          </cell>
          <cell r="AB401" t="str">
            <v>N</v>
          </cell>
          <cell r="AC401">
            <v>0</v>
          </cell>
          <cell r="AD401">
            <v>0</v>
          </cell>
          <cell r="AE401">
            <v>0</v>
          </cell>
          <cell r="AF401">
            <v>0</v>
          </cell>
          <cell r="AG401">
            <v>0</v>
          </cell>
          <cell r="AH401">
            <v>0</v>
          </cell>
          <cell r="AI401">
            <v>0</v>
          </cell>
          <cell r="AJ401" t="str">
            <v/>
          </cell>
          <cell r="AK401" t="str">
            <v>108.G1</v>
          </cell>
          <cell r="AL401">
            <v>1</v>
          </cell>
          <cell r="AM401" t="str">
            <v>15 New Burlington StreetOffice</v>
          </cell>
        </row>
        <row r="402">
          <cell r="A402" t="str">
            <v>157-167 Regent Street</v>
          </cell>
          <cell r="B402">
            <v>110</v>
          </cell>
          <cell r="C402" t="str">
            <v>LL</v>
          </cell>
          <cell r="D402" t="str">
            <v>E1</v>
          </cell>
          <cell r="E402" t="str">
            <v>G1</v>
          </cell>
          <cell r="F402" t="str">
            <v>-</v>
          </cell>
          <cell r="G402" t="str">
            <v>-</v>
          </cell>
          <cell r="H402" t="str">
            <v>110.3</v>
          </cell>
          <cell r="I402" t="str">
            <v>Regent Street</v>
          </cell>
          <cell r="J402">
            <v>3</v>
          </cell>
          <cell r="K402" t="str">
            <v>3LL</v>
          </cell>
          <cell r="L402">
            <v>0</v>
          </cell>
          <cell r="M402">
            <v>546.12327656123261</v>
          </cell>
          <cell r="N402">
            <v>546.12327656123261</v>
          </cell>
          <cell r="O402">
            <v>2890</v>
          </cell>
          <cell r="P402" t="str">
            <v>N</v>
          </cell>
          <cell r="Q402" t="str">
            <v>FAMILY 2</v>
          </cell>
          <cell r="R402">
            <v>0</v>
          </cell>
          <cell r="S402">
            <v>0</v>
          </cell>
          <cell r="T402" t="str">
            <v>Y</v>
          </cell>
          <cell r="U402" t="str">
            <v>Y</v>
          </cell>
          <cell r="V402">
            <v>0</v>
          </cell>
          <cell r="W402">
            <v>0</v>
          </cell>
          <cell r="X402">
            <v>0</v>
          </cell>
          <cell r="Y402">
            <v>43647</v>
          </cell>
          <cell r="Z402">
            <v>41640</v>
          </cell>
          <cell r="AA402">
            <v>100</v>
          </cell>
          <cell r="AB402">
            <v>75</v>
          </cell>
          <cell r="AC402">
            <v>0</v>
          </cell>
          <cell r="AD402">
            <v>54.612327656123263</v>
          </cell>
          <cell r="AE402">
            <v>40.959245742092449</v>
          </cell>
          <cell r="AF402">
            <v>0</v>
          </cell>
          <cell r="AG402">
            <v>-54.612327656123263</v>
          </cell>
          <cell r="AH402">
            <v>-40.959245742092449</v>
          </cell>
          <cell r="AI402">
            <v>0</v>
          </cell>
          <cell r="AJ402" t="str">
            <v>110.E1</v>
          </cell>
          <cell r="AK402" t="str">
            <v>110.G1</v>
          </cell>
          <cell r="AL402">
            <v>5</v>
          </cell>
          <cell r="AM402" t="str">
            <v>157-167 Regent StreetLL</v>
          </cell>
        </row>
        <row r="403">
          <cell r="A403" t="str">
            <v>157-167 Regent Street</v>
          </cell>
          <cell r="B403">
            <v>110</v>
          </cell>
          <cell r="C403" t="str">
            <v>Retail</v>
          </cell>
          <cell r="D403">
            <v>0</v>
          </cell>
          <cell r="E403">
            <v>0</v>
          </cell>
          <cell r="F403" t="str">
            <v>-</v>
          </cell>
          <cell r="G403" t="str">
            <v>-</v>
          </cell>
          <cell r="H403" t="str">
            <v>110.2</v>
          </cell>
          <cell r="I403" t="str">
            <v>Regent Street</v>
          </cell>
          <cell r="J403">
            <v>3</v>
          </cell>
          <cell r="K403" t="str">
            <v>3Retail</v>
          </cell>
          <cell r="L403">
            <v>0</v>
          </cell>
          <cell r="M403">
            <v>963.33333333333326</v>
          </cell>
          <cell r="N403">
            <v>963.33333333333326</v>
          </cell>
          <cell r="O403">
            <v>2890</v>
          </cell>
          <cell r="P403" t="str">
            <v>N</v>
          </cell>
          <cell r="Q403" t="str">
            <v>FAMILY 2</v>
          </cell>
          <cell r="R403">
            <v>0</v>
          </cell>
          <cell r="S403">
            <v>0</v>
          </cell>
          <cell r="T403" t="str">
            <v>N</v>
          </cell>
          <cell r="U403" t="str">
            <v>N</v>
          </cell>
          <cell r="V403">
            <v>0</v>
          </cell>
          <cell r="W403">
            <v>0</v>
          </cell>
          <cell r="X403">
            <v>0</v>
          </cell>
          <cell r="Y403" t="str">
            <v>N</v>
          </cell>
          <cell r="Z403" t="str">
            <v>N</v>
          </cell>
          <cell r="AA403" t="str">
            <v>N</v>
          </cell>
          <cell r="AB403" t="str">
            <v>N</v>
          </cell>
          <cell r="AC403">
            <v>0</v>
          </cell>
          <cell r="AD403">
            <v>0</v>
          </cell>
          <cell r="AE403">
            <v>0</v>
          </cell>
          <cell r="AF403">
            <v>0</v>
          </cell>
          <cell r="AG403">
            <v>0</v>
          </cell>
          <cell r="AH403">
            <v>0</v>
          </cell>
          <cell r="AI403">
            <v>0</v>
          </cell>
          <cell r="AJ403" t="str">
            <v/>
          </cell>
          <cell r="AK403" t="str">
            <v/>
          </cell>
          <cell r="AL403">
            <v>2</v>
          </cell>
          <cell r="AM403" t="str">
            <v>157-167 Regent StreetRetail</v>
          </cell>
        </row>
        <row r="404">
          <cell r="A404" t="str">
            <v>157-167 Regent Street</v>
          </cell>
          <cell r="B404">
            <v>110</v>
          </cell>
          <cell r="C404" t="str">
            <v>Office</v>
          </cell>
          <cell r="D404">
            <v>0</v>
          </cell>
          <cell r="E404" t="str">
            <v>G1</v>
          </cell>
          <cell r="F404" t="str">
            <v/>
          </cell>
          <cell r="G404">
            <v>0</v>
          </cell>
          <cell r="H404" t="str">
            <v>110.1</v>
          </cell>
          <cell r="I404" t="str">
            <v>Regent Street</v>
          </cell>
          <cell r="J404">
            <v>3</v>
          </cell>
          <cell r="K404" t="str">
            <v>3Office</v>
          </cell>
          <cell r="L404">
            <v>0</v>
          </cell>
          <cell r="M404">
            <v>1926.6666666666665</v>
          </cell>
          <cell r="N404">
            <v>2466.1333333333332</v>
          </cell>
          <cell r="O404">
            <v>2890</v>
          </cell>
          <cell r="P404" t="str">
            <v>N</v>
          </cell>
          <cell r="Q404" t="str">
            <v>FAMILY 2</v>
          </cell>
          <cell r="R404">
            <v>0</v>
          </cell>
          <cell r="S404">
            <v>0</v>
          </cell>
          <cell r="T404" t="str">
            <v>Y</v>
          </cell>
          <cell r="U404" t="str">
            <v>N</v>
          </cell>
          <cell r="V404">
            <v>0</v>
          </cell>
          <cell r="W404">
            <v>0</v>
          </cell>
          <cell r="X404">
            <v>0</v>
          </cell>
          <cell r="Y404">
            <v>0</v>
          </cell>
          <cell r="Z404">
            <v>41579</v>
          </cell>
          <cell r="AA404">
            <v>33.909999999999997</v>
          </cell>
          <cell r="AB404">
            <v>33.909999999999997</v>
          </cell>
          <cell r="AC404">
            <v>0</v>
          </cell>
          <cell r="AD404">
            <v>65.33326666666666</v>
          </cell>
          <cell r="AE404">
            <v>65.33326666666666</v>
          </cell>
          <cell r="AF404">
            <v>0</v>
          </cell>
          <cell r="AG404">
            <v>-65.33326666666666</v>
          </cell>
          <cell r="AH404">
            <v>-65.33326666666666</v>
          </cell>
          <cell r="AI404">
            <v>0</v>
          </cell>
          <cell r="AJ404" t="str">
            <v/>
          </cell>
          <cell r="AK404" t="str">
            <v>110.G1</v>
          </cell>
          <cell r="AL404">
            <v>1</v>
          </cell>
          <cell r="AM404" t="str">
            <v>157-167 Regent StreetOffice</v>
          </cell>
        </row>
        <row r="405">
          <cell r="A405" t="str">
            <v>3 Princes Street</v>
          </cell>
          <cell r="B405">
            <v>124</v>
          </cell>
          <cell r="C405" t="str">
            <v>LL</v>
          </cell>
          <cell r="D405" t="str">
            <v>E1</v>
          </cell>
          <cell r="E405" t="str">
            <v>G1</v>
          </cell>
          <cell r="F405" t="str">
            <v>-</v>
          </cell>
          <cell r="G405" t="str">
            <v>-</v>
          </cell>
          <cell r="H405" t="str">
            <v>124.3</v>
          </cell>
          <cell r="I405" t="str">
            <v>Regent Street</v>
          </cell>
          <cell r="J405">
            <v>3</v>
          </cell>
          <cell r="K405" t="str">
            <v>3LL</v>
          </cell>
          <cell r="L405">
            <v>0</v>
          </cell>
          <cell r="M405">
            <v>846.01865369018628</v>
          </cell>
          <cell r="N405">
            <v>846.01865369018628</v>
          </cell>
          <cell r="O405">
            <v>4477</v>
          </cell>
          <cell r="P405" t="str">
            <v>Y</v>
          </cell>
          <cell r="Q405" t="str">
            <v>FAMILY 2</v>
          </cell>
          <cell r="R405">
            <v>25.700318655469403</v>
          </cell>
          <cell r="S405">
            <v>87.796571988116682</v>
          </cell>
          <cell r="T405" t="str">
            <v>Y</v>
          </cell>
          <cell r="U405" t="str">
            <v>Y</v>
          </cell>
          <cell r="V405">
            <v>21742.948988309003</v>
          </cell>
          <cell r="W405">
            <v>74277.537631999992</v>
          </cell>
          <cell r="X405">
            <v>-38.220413158395367</v>
          </cell>
          <cell r="Y405" t="str">
            <v>2019</v>
          </cell>
          <cell r="Z405">
            <v>2749</v>
          </cell>
          <cell r="AA405">
            <v>100</v>
          </cell>
          <cell r="AB405">
            <v>75</v>
          </cell>
          <cell r="AC405">
            <v>0</v>
          </cell>
          <cell r="AD405">
            <v>84.60186536901864</v>
          </cell>
          <cell r="AE405">
            <v>63.451399026763973</v>
          </cell>
          <cell r="AF405">
            <v>0</v>
          </cell>
          <cell r="AG405">
            <v>-46.381452210623273</v>
          </cell>
          <cell r="AH405">
            <v>-25.230985868368606</v>
          </cell>
          <cell r="AI405">
            <v>1</v>
          </cell>
          <cell r="AJ405" t="str">
            <v>124.E1</v>
          </cell>
          <cell r="AK405" t="str">
            <v>124.G1</v>
          </cell>
          <cell r="AL405">
            <v>5</v>
          </cell>
          <cell r="AM405" t="str">
            <v>3 Princes StreetLL</v>
          </cell>
        </row>
        <row r="406">
          <cell r="A406" t="str">
            <v>3 Princes Street</v>
          </cell>
          <cell r="B406">
            <v>124</v>
          </cell>
          <cell r="C406" t="str">
            <v>Retail</v>
          </cell>
          <cell r="D406">
            <v>0</v>
          </cell>
          <cell r="E406">
            <v>0</v>
          </cell>
          <cell r="F406" t="str">
            <v>F</v>
          </cell>
          <cell r="G406">
            <v>129</v>
          </cell>
          <cell r="H406" t="str">
            <v>124.2</v>
          </cell>
          <cell r="I406" t="str">
            <v>Regent Street</v>
          </cell>
          <cell r="J406">
            <v>3</v>
          </cell>
          <cell r="K406" t="str">
            <v>3Retail</v>
          </cell>
          <cell r="L406">
            <v>0</v>
          </cell>
          <cell r="M406">
            <v>1492.3333333333333</v>
          </cell>
          <cell r="N406">
            <v>1492.3333333333333</v>
          </cell>
          <cell r="O406">
            <v>4477</v>
          </cell>
          <cell r="P406" t="str">
            <v>Y</v>
          </cell>
          <cell r="Q406" t="str">
            <v>FAMILY 2</v>
          </cell>
          <cell r="R406">
            <v>25.700318655469403</v>
          </cell>
          <cell r="S406">
            <v>87.796571988116682</v>
          </cell>
          <cell r="T406" t="str">
            <v>N</v>
          </cell>
          <cell r="U406" t="str">
            <v>N</v>
          </cell>
          <cell r="V406">
            <v>0</v>
          </cell>
          <cell r="W406">
            <v>0</v>
          </cell>
          <cell r="X406">
            <v>0</v>
          </cell>
          <cell r="Y406" t="str">
            <v>N</v>
          </cell>
          <cell r="Z406" t="str">
            <v>N</v>
          </cell>
          <cell r="AA406" t="str">
            <v>N</v>
          </cell>
          <cell r="AB406" t="str">
            <v>N</v>
          </cell>
          <cell r="AC406">
            <v>0</v>
          </cell>
          <cell r="AD406">
            <v>0</v>
          </cell>
          <cell r="AE406">
            <v>0</v>
          </cell>
          <cell r="AF406">
            <v>0</v>
          </cell>
          <cell r="AG406">
            <v>0</v>
          </cell>
          <cell r="AH406">
            <v>0</v>
          </cell>
          <cell r="AI406">
            <v>1</v>
          </cell>
          <cell r="AJ406" t="str">
            <v/>
          </cell>
          <cell r="AK406" t="str">
            <v/>
          </cell>
          <cell r="AL406">
            <v>2</v>
          </cell>
          <cell r="AM406" t="str">
            <v>3 Princes StreetRetail</v>
          </cell>
        </row>
        <row r="407">
          <cell r="A407" t="str">
            <v>3 Princes Street</v>
          </cell>
          <cell r="B407">
            <v>124</v>
          </cell>
          <cell r="C407" t="str">
            <v>Office</v>
          </cell>
          <cell r="D407">
            <v>0</v>
          </cell>
          <cell r="E407" t="str">
            <v>G1</v>
          </cell>
          <cell r="F407" t="str">
            <v>F</v>
          </cell>
          <cell r="G407">
            <v>149</v>
          </cell>
          <cell r="H407" t="str">
            <v>124.1</v>
          </cell>
          <cell r="I407" t="str">
            <v>Regent Street</v>
          </cell>
          <cell r="J407">
            <v>3</v>
          </cell>
          <cell r="K407" t="str">
            <v>3Office</v>
          </cell>
          <cell r="L407">
            <v>0</v>
          </cell>
          <cell r="M407">
            <v>2984.6666666666665</v>
          </cell>
          <cell r="N407">
            <v>3820.373333333333</v>
          </cell>
          <cell r="O407">
            <v>4477</v>
          </cell>
          <cell r="P407" t="str">
            <v>Y</v>
          </cell>
          <cell r="Q407" t="str">
            <v>FAMILY 2</v>
          </cell>
          <cell r="R407">
            <v>25.700318655469403</v>
          </cell>
          <cell r="S407">
            <v>87.796571988116682</v>
          </cell>
          <cell r="T407" t="str">
            <v>Y</v>
          </cell>
          <cell r="U407" t="str">
            <v>N</v>
          </cell>
          <cell r="V407">
            <v>76706.884413691005</v>
          </cell>
          <cell r="W407">
            <v>0</v>
          </cell>
          <cell r="X407">
            <v>-15.731047855559753</v>
          </cell>
          <cell r="Y407" t="str">
            <v>2130</v>
          </cell>
          <cell r="Z407">
            <v>2860</v>
          </cell>
          <cell r="AA407">
            <v>100</v>
          </cell>
          <cell r="AB407">
            <v>75</v>
          </cell>
          <cell r="AC407">
            <v>0</v>
          </cell>
          <cell r="AD407">
            <v>298.46666666666664</v>
          </cell>
          <cell r="AE407">
            <v>223.85</v>
          </cell>
          <cell r="AF407">
            <v>0</v>
          </cell>
          <cell r="AG407">
            <v>-282.73561881110686</v>
          </cell>
          <cell r="AH407">
            <v>-208.11895214444024</v>
          </cell>
          <cell r="AI407">
            <v>1</v>
          </cell>
          <cell r="AJ407" t="str">
            <v/>
          </cell>
          <cell r="AK407" t="str">
            <v>124.G1</v>
          </cell>
          <cell r="AL407">
            <v>1</v>
          </cell>
          <cell r="AM407" t="str">
            <v>3 Princes StreetOffice</v>
          </cell>
        </row>
        <row r="408">
          <cell r="A408" t="str">
            <v>4 Princes Street</v>
          </cell>
          <cell r="B408">
            <v>128</v>
          </cell>
          <cell r="C408" t="str">
            <v>LL</v>
          </cell>
          <cell r="D408" t="str">
            <v>E1</v>
          </cell>
          <cell r="E408" t="str">
            <v>G1</v>
          </cell>
          <cell r="F408" t="str">
            <v>-</v>
          </cell>
          <cell r="G408" t="str">
            <v>-</v>
          </cell>
          <cell r="H408" t="str">
            <v>128.3</v>
          </cell>
          <cell r="I408" t="str">
            <v>Regent Street</v>
          </cell>
          <cell r="J408">
            <v>3</v>
          </cell>
          <cell r="K408" t="str">
            <v>3LL</v>
          </cell>
          <cell r="L408">
            <v>0</v>
          </cell>
          <cell r="M408">
            <v>788.76074614760728</v>
          </cell>
          <cell r="N408">
            <v>788.76074614760728</v>
          </cell>
          <cell r="O408">
            <v>4174</v>
          </cell>
          <cell r="P408" t="str">
            <v>Y</v>
          </cell>
          <cell r="Q408" t="str">
            <v>FAMILY 2</v>
          </cell>
          <cell r="R408">
            <v>0</v>
          </cell>
          <cell r="S408">
            <v>56.075810142715703</v>
          </cell>
          <cell r="T408" t="str">
            <v>Y</v>
          </cell>
          <cell r="U408" t="str">
            <v>Y</v>
          </cell>
          <cell r="V408">
            <v>0</v>
          </cell>
          <cell r="W408">
            <v>44230.397849000001</v>
          </cell>
          <cell r="X408">
            <v>-20.10404273430597</v>
          </cell>
          <cell r="Y408">
            <v>41821</v>
          </cell>
          <cell r="Z408">
            <v>42551</v>
          </cell>
          <cell r="AA408">
            <v>100</v>
          </cell>
          <cell r="AB408">
            <v>75</v>
          </cell>
          <cell r="AC408">
            <v>0</v>
          </cell>
          <cell r="AD408">
            <v>78.876074614760725</v>
          </cell>
          <cell r="AE408">
            <v>59.157055961070547</v>
          </cell>
          <cell r="AF408">
            <v>0</v>
          </cell>
          <cell r="AG408">
            <v>-58.772031880454755</v>
          </cell>
          <cell r="AH408">
            <v>-39.053013226764577</v>
          </cell>
          <cell r="AI408">
            <v>1</v>
          </cell>
          <cell r="AJ408" t="str">
            <v>128.E1</v>
          </cell>
          <cell r="AK408" t="str">
            <v>128.G1</v>
          </cell>
          <cell r="AL408">
            <v>5</v>
          </cell>
          <cell r="AM408" t="str">
            <v>4 Princes StreetLL</v>
          </cell>
        </row>
        <row r="409">
          <cell r="A409" t="str">
            <v>4 Princes Street</v>
          </cell>
          <cell r="B409">
            <v>128</v>
          </cell>
          <cell r="C409" t="str">
            <v>Retail</v>
          </cell>
          <cell r="D409">
            <v>0</v>
          </cell>
          <cell r="E409">
            <v>0</v>
          </cell>
          <cell r="F409" t="str">
            <v>F</v>
          </cell>
          <cell r="G409">
            <v>135</v>
          </cell>
          <cell r="H409" t="str">
            <v>128.2</v>
          </cell>
          <cell r="I409" t="str">
            <v>Regent Street</v>
          </cell>
          <cell r="J409">
            <v>3</v>
          </cell>
          <cell r="K409" t="str">
            <v>3Retail</v>
          </cell>
          <cell r="L409">
            <v>0</v>
          </cell>
          <cell r="M409">
            <v>1391.3333333333333</v>
          </cell>
          <cell r="N409">
            <v>1391.3333333333333</v>
          </cell>
          <cell r="O409">
            <v>4174</v>
          </cell>
          <cell r="P409" t="str">
            <v>Y</v>
          </cell>
          <cell r="Q409" t="str">
            <v>FAMILY 2</v>
          </cell>
          <cell r="R409">
            <v>0</v>
          </cell>
          <cell r="S409">
            <v>56.075810142715703</v>
          </cell>
          <cell r="T409" t="str">
            <v>N</v>
          </cell>
          <cell r="U409" t="str">
            <v>N</v>
          </cell>
          <cell r="V409">
            <v>0</v>
          </cell>
          <cell r="W409">
            <v>0</v>
          </cell>
          <cell r="X409">
            <v>0</v>
          </cell>
          <cell r="Y409" t="str">
            <v>N</v>
          </cell>
          <cell r="Z409" t="str">
            <v>N</v>
          </cell>
          <cell r="AA409" t="str">
            <v>N</v>
          </cell>
          <cell r="AB409" t="str">
            <v>N</v>
          </cell>
          <cell r="AC409">
            <v>0</v>
          </cell>
          <cell r="AD409">
            <v>0</v>
          </cell>
          <cell r="AE409">
            <v>0</v>
          </cell>
          <cell r="AF409">
            <v>0</v>
          </cell>
          <cell r="AG409">
            <v>0</v>
          </cell>
          <cell r="AH409">
            <v>0</v>
          </cell>
          <cell r="AI409">
            <v>1</v>
          </cell>
          <cell r="AJ409" t="str">
            <v/>
          </cell>
          <cell r="AK409" t="str">
            <v/>
          </cell>
          <cell r="AL409">
            <v>2</v>
          </cell>
          <cell r="AM409" t="str">
            <v>4 Princes StreetRetail</v>
          </cell>
        </row>
        <row r="410">
          <cell r="A410" t="str">
            <v>4 Princes Street</v>
          </cell>
          <cell r="B410">
            <v>128</v>
          </cell>
          <cell r="C410" t="str">
            <v>Office</v>
          </cell>
          <cell r="D410">
            <v>0</v>
          </cell>
          <cell r="E410" t="str">
            <v>G1</v>
          </cell>
          <cell r="F410" t="str">
            <v>G</v>
          </cell>
          <cell r="G410">
            <v>474</v>
          </cell>
          <cell r="H410" t="str">
            <v>128.1</v>
          </cell>
          <cell r="I410" t="str">
            <v>Regent Street</v>
          </cell>
          <cell r="J410">
            <v>3</v>
          </cell>
          <cell r="K410" t="str">
            <v>3Office</v>
          </cell>
          <cell r="L410">
            <v>0</v>
          </cell>
          <cell r="M410">
            <v>2782.6666666666665</v>
          </cell>
          <cell r="N410">
            <v>3561.813333333333</v>
          </cell>
          <cell r="O410">
            <v>4174</v>
          </cell>
          <cell r="P410" t="str">
            <v>Y</v>
          </cell>
          <cell r="Q410" t="str">
            <v>FAMILY 2</v>
          </cell>
          <cell r="R410">
            <v>0</v>
          </cell>
          <cell r="S410">
            <v>56.075810142715703</v>
          </cell>
          <cell r="T410" t="str">
            <v>Y</v>
          </cell>
          <cell r="U410" t="str">
            <v>N</v>
          </cell>
          <cell r="V410">
            <v>0</v>
          </cell>
          <cell r="W410">
            <v>0</v>
          </cell>
          <cell r="X410">
            <v>0</v>
          </cell>
          <cell r="Y410" t="str">
            <v>2014</v>
          </cell>
          <cell r="Z410">
            <v>41699</v>
          </cell>
          <cell r="AA410">
            <v>61.42</v>
          </cell>
          <cell r="AB410">
            <v>61.42</v>
          </cell>
          <cell r="AC410">
            <v>0</v>
          </cell>
          <cell r="AD410">
            <v>170.91138666666666</v>
          </cell>
          <cell r="AE410">
            <v>170.91138666666666</v>
          </cell>
          <cell r="AF410">
            <v>0</v>
          </cell>
          <cell r="AG410">
            <v>-170.91138666666666</v>
          </cell>
          <cell r="AH410">
            <v>-170.91138666666666</v>
          </cell>
          <cell r="AI410">
            <v>1</v>
          </cell>
          <cell r="AJ410" t="str">
            <v/>
          </cell>
          <cell r="AK410" t="str">
            <v>128.G1</v>
          </cell>
          <cell r="AL410">
            <v>1</v>
          </cell>
          <cell r="AM410" t="str">
            <v>4 Princes StreetOffice</v>
          </cell>
        </row>
        <row r="411">
          <cell r="A411" t="str">
            <v>80 Mortimer Street</v>
          </cell>
          <cell r="B411">
            <v>146</v>
          </cell>
          <cell r="C411" t="str">
            <v>LL</v>
          </cell>
          <cell r="D411" t="str">
            <v>E1</v>
          </cell>
          <cell r="E411" t="str">
            <v>G1</v>
          </cell>
          <cell r="F411" t="str">
            <v>-</v>
          </cell>
          <cell r="G411" t="str">
            <v>-</v>
          </cell>
          <cell r="H411" t="str">
            <v>146.3</v>
          </cell>
          <cell r="I411" t="str">
            <v>Regent Street</v>
          </cell>
          <cell r="J411">
            <v>3</v>
          </cell>
          <cell r="K411" t="str">
            <v>3LL</v>
          </cell>
          <cell r="L411">
            <v>0</v>
          </cell>
          <cell r="M411">
            <v>64.060827250608256</v>
          </cell>
          <cell r="N411">
            <v>64.060827250608256</v>
          </cell>
          <cell r="O411">
            <v>339</v>
          </cell>
          <cell r="P411" t="str">
            <v>N</v>
          </cell>
          <cell r="Q411" t="str">
            <v>FAMILY 4</v>
          </cell>
          <cell r="R411">
            <v>0</v>
          </cell>
          <cell r="S411">
            <v>0</v>
          </cell>
          <cell r="T411" t="str">
            <v>Y</v>
          </cell>
          <cell r="U411" t="str">
            <v>Y</v>
          </cell>
          <cell r="V411">
            <v>0</v>
          </cell>
          <cell r="W411">
            <v>0</v>
          </cell>
          <cell r="X411">
            <v>0</v>
          </cell>
          <cell r="Y411">
            <v>43405</v>
          </cell>
          <cell r="Z411">
            <v>41640</v>
          </cell>
          <cell r="AA411">
            <v>100</v>
          </cell>
          <cell r="AB411">
            <v>75</v>
          </cell>
          <cell r="AC411">
            <v>0</v>
          </cell>
          <cell r="AD411">
            <v>6.4060827250608252</v>
          </cell>
          <cell r="AE411">
            <v>4.8045620437956194</v>
          </cell>
          <cell r="AF411">
            <v>0</v>
          </cell>
          <cell r="AG411">
            <v>-6.4060827250608252</v>
          </cell>
          <cell r="AH411">
            <v>-4.8045620437956194</v>
          </cell>
          <cell r="AI411">
            <v>0</v>
          </cell>
          <cell r="AJ411" t="str">
            <v>146.E1</v>
          </cell>
          <cell r="AK411" t="str">
            <v>146.G1</v>
          </cell>
          <cell r="AL411">
            <v>5</v>
          </cell>
          <cell r="AM411" t="str">
            <v>80 Mortimer StreetLL</v>
          </cell>
        </row>
        <row r="412">
          <cell r="A412" t="str">
            <v>80 Mortimer Street</v>
          </cell>
          <cell r="B412">
            <v>146</v>
          </cell>
          <cell r="C412" t="str">
            <v>Retail</v>
          </cell>
          <cell r="D412">
            <v>0</v>
          </cell>
          <cell r="E412">
            <v>0</v>
          </cell>
          <cell r="F412" t="str">
            <v>E</v>
          </cell>
          <cell r="G412">
            <v>108</v>
          </cell>
          <cell r="H412" t="str">
            <v>146.2</v>
          </cell>
          <cell r="I412" t="str">
            <v>Regent Street</v>
          </cell>
          <cell r="J412">
            <v>3</v>
          </cell>
          <cell r="K412" t="str">
            <v>3Retail</v>
          </cell>
          <cell r="L412">
            <v>0</v>
          </cell>
          <cell r="M412">
            <v>113</v>
          </cell>
          <cell r="N412">
            <v>113</v>
          </cell>
          <cell r="O412">
            <v>339</v>
          </cell>
          <cell r="P412" t="str">
            <v>N</v>
          </cell>
          <cell r="Q412" t="str">
            <v>FAMILY 4</v>
          </cell>
          <cell r="R412">
            <v>0</v>
          </cell>
          <cell r="S412">
            <v>0</v>
          </cell>
          <cell r="T412" t="str">
            <v>N</v>
          </cell>
          <cell r="U412" t="str">
            <v>N</v>
          </cell>
          <cell r="V412">
            <v>0</v>
          </cell>
          <cell r="W412">
            <v>0</v>
          </cell>
          <cell r="X412">
            <v>0</v>
          </cell>
          <cell r="Y412" t="str">
            <v>N</v>
          </cell>
          <cell r="Z412" t="str">
            <v>N</v>
          </cell>
          <cell r="AA412" t="str">
            <v>N</v>
          </cell>
          <cell r="AB412" t="str">
            <v>N</v>
          </cell>
          <cell r="AC412">
            <v>0</v>
          </cell>
          <cell r="AD412">
            <v>0</v>
          </cell>
          <cell r="AE412">
            <v>0</v>
          </cell>
          <cell r="AF412">
            <v>0</v>
          </cell>
          <cell r="AG412">
            <v>0</v>
          </cell>
          <cell r="AH412">
            <v>0</v>
          </cell>
          <cell r="AI412">
            <v>0</v>
          </cell>
          <cell r="AJ412" t="str">
            <v/>
          </cell>
          <cell r="AK412" t="str">
            <v/>
          </cell>
          <cell r="AL412">
            <v>2</v>
          </cell>
          <cell r="AM412" t="str">
            <v>80 Mortimer StreetRetail</v>
          </cell>
        </row>
        <row r="413">
          <cell r="A413" t="str">
            <v>80 Mortimer Street</v>
          </cell>
          <cell r="B413">
            <v>146</v>
          </cell>
          <cell r="C413" t="str">
            <v>Residential</v>
          </cell>
          <cell r="D413">
            <v>0</v>
          </cell>
          <cell r="E413" t="str">
            <v>G1</v>
          </cell>
          <cell r="F413" t="str">
            <v>-</v>
          </cell>
          <cell r="G413" t="str">
            <v>-</v>
          </cell>
          <cell r="H413" t="str">
            <v>146.4</v>
          </cell>
          <cell r="I413" t="str">
            <v>Regent Street</v>
          </cell>
          <cell r="J413">
            <v>3</v>
          </cell>
          <cell r="K413" t="str">
            <v>3Residential</v>
          </cell>
          <cell r="L413">
            <v>0</v>
          </cell>
          <cell r="M413">
            <v>226</v>
          </cell>
          <cell r="N413">
            <v>289.28000000000003</v>
          </cell>
          <cell r="O413">
            <v>339</v>
          </cell>
          <cell r="P413" t="str">
            <v>N</v>
          </cell>
          <cell r="Q413" t="str">
            <v>FAMILY 4</v>
          </cell>
          <cell r="R413">
            <v>0</v>
          </cell>
          <cell r="S413">
            <v>0</v>
          </cell>
          <cell r="T413">
            <v>0</v>
          </cell>
          <cell r="U413">
            <v>0</v>
          </cell>
          <cell r="V413">
            <v>0</v>
          </cell>
          <cell r="W413">
            <v>0</v>
          </cell>
          <cell r="X413">
            <v>0</v>
          </cell>
          <cell r="Y413" t="str">
            <v>2015</v>
          </cell>
          <cell r="Z413">
            <v>41579</v>
          </cell>
          <cell r="AA413">
            <v>100</v>
          </cell>
          <cell r="AB413">
            <v>75</v>
          </cell>
          <cell r="AC413">
            <v>0</v>
          </cell>
          <cell r="AD413">
            <v>22.6</v>
          </cell>
          <cell r="AE413">
            <v>16.95</v>
          </cell>
          <cell r="AF413">
            <v>0</v>
          </cell>
          <cell r="AG413">
            <v>-22.6</v>
          </cell>
          <cell r="AH413">
            <v>-16.95</v>
          </cell>
          <cell r="AI413">
            <v>0</v>
          </cell>
          <cell r="AJ413" t="str">
            <v/>
          </cell>
          <cell r="AK413" t="str">
            <v>146.G1</v>
          </cell>
          <cell r="AL413">
            <v>10</v>
          </cell>
          <cell r="AM413" t="str">
            <v>80 Mortimer StreetResidential</v>
          </cell>
        </row>
        <row r="414">
          <cell r="A414" t="str">
            <v>Albany House</v>
          </cell>
          <cell r="B414">
            <v>148</v>
          </cell>
          <cell r="C414" t="str">
            <v>LL</v>
          </cell>
          <cell r="D414" t="str">
            <v>E1</v>
          </cell>
          <cell r="E414" t="str">
            <v>G1</v>
          </cell>
          <cell r="F414" t="str">
            <v>-</v>
          </cell>
          <cell r="G414" t="str">
            <v>-</v>
          </cell>
          <cell r="H414" t="str">
            <v>148.3</v>
          </cell>
          <cell r="I414" t="str">
            <v>Regent Street</v>
          </cell>
          <cell r="J414">
            <v>3</v>
          </cell>
          <cell r="K414" t="str">
            <v>3LL</v>
          </cell>
          <cell r="L414">
            <v>0</v>
          </cell>
          <cell r="M414">
            <v>197.09570154095698</v>
          </cell>
          <cell r="N414">
            <v>197.09570154095698</v>
          </cell>
          <cell r="O414">
            <v>1043</v>
          </cell>
          <cell r="P414" t="str">
            <v>N</v>
          </cell>
          <cell r="Q414" t="str">
            <v>FAMILY 4</v>
          </cell>
          <cell r="R414">
            <v>0</v>
          </cell>
          <cell r="S414">
            <v>0</v>
          </cell>
          <cell r="T414" t="str">
            <v>Y</v>
          </cell>
          <cell r="U414" t="str">
            <v>Y</v>
          </cell>
          <cell r="V414">
            <v>0</v>
          </cell>
          <cell r="W414">
            <v>0</v>
          </cell>
          <cell r="X414">
            <v>0</v>
          </cell>
          <cell r="Y414">
            <v>43647</v>
          </cell>
          <cell r="Z414">
            <v>41579</v>
          </cell>
          <cell r="AA414">
            <v>100</v>
          </cell>
          <cell r="AB414">
            <v>75</v>
          </cell>
          <cell r="AC414">
            <v>0</v>
          </cell>
          <cell r="AD414">
            <v>19.709570154095697</v>
          </cell>
          <cell r="AE414">
            <v>14.782177615571774</v>
          </cell>
          <cell r="AF414">
            <v>0</v>
          </cell>
          <cell r="AG414">
            <v>-19.709570154095697</v>
          </cell>
          <cell r="AH414">
            <v>-14.782177615571774</v>
          </cell>
          <cell r="AI414">
            <v>0</v>
          </cell>
          <cell r="AJ414" t="str">
            <v>148.E1</v>
          </cell>
          <cell r="AK414" t="str">
            <v>148.G1</v>
          </cell>
          <cell r="AL414">
            <v>5</v>
          </cell>
          <cell r="AM414" t="str">
            <v>Albany HouseLL</v>
          </cell>
        </row>
        <row r="415">
          <cell r="A415" t="str">
            <v>Albany House</v>
          </cell>
          <cell r="B415">
            <v>148</v>
          </cell>
          <cell r="C415" t="str">
            <v>Retail</v>
          </cell>
          <cell r="D415">
            <v>0</v>
          </cell>
          <cell r="E415">
            <v>0</v>
          </cell>
          <cell r="F415" t="str">
            <v>G</v>
          </cell>
          <cell r="G415">
            <v>177</v>
          </cell>
          <cell r="H415" t="str">
            <v>148.2</v>
          </cell>
          <cell r="I415" t="str">
            <v>Regent Street</v>
          </cell>
          <cell r="J415">
            <v>3</v>
          </cell>
          <cell r="K415" t="str">
            <v>3Retail</v>
          </cell>
          <cell r="L415">
            <v>476.220778</v>
          </cell>
          <cell r="M415">
            <v>476.220778</v>
          </cell>
          <cell r="N415">
            <v>476.220778</v>
          </cell>
          <cell r="O415">
            <v>1043</v>
          </cell>
          <cell r="P415" t="str">
            <v>N</v>
          </cell>
          <cell r="Q415" t="str">
            <v>FAMILY 4</v>
          </cell>
          <cell r="R415">
            <v>0</v>
          </cell>
          <cell r="S415">
            <v>0</v>
          </cell>
          <cell r="T415" t="str">
            <v>N</v>
          </cell>
          <cell r="U415" t="str">
            <v>N</v>
          </cell>
          <cell r="V415">
            <v>0</v>
          </cell>
          <cell r="W415">
            <v>0</v>
          </cell>
          <cell r="X415">
            <v>0</v>
          </cell>
          <cell r="Y415" t="str">
            <v>N</v>
          </cell>
          <cell r="Z415" t="str">
            <v>N</v>
          </cell>
          <cell r="AA415" t="str">
            <v>N</v>
          </cell>
          <cell r="AB415" t="str">
            <v>N</v>
          </cell>
          <cell r="AC415">
            <v>0</v>
          </cell>
          <cell r="AD415">
            <v>0</v>
          </cell>
          <cell r="AE415">
            <v>0</v>
          </cell>
          <cell r="AF415">
            <v>0</v>
          </cell>
          <cell r="AG415">
            <v>0</v>
          </cell>
          <cell r="AH415">
            <v>0</v>
          </cell>
          <cell r="AI415">
            <v>0</v>
          </cell>
          <cell r="AJ415" t="str">
            <v/>
          </cell>
          <cell r="AK415" t="str">
            <v/>
          </cell>
          <cell r="AL415">
            <v>2</v>
          </cell>
          <cell r="AM415" t="str">
            <v>Albany HouseRetail</v>
          </cell>
        </row>
        <row r="416">
          <cell r="A416" t="str">
            <v>Albany House</v>
          </cell>
          <cell r="B416">
            <v>148</v>
          </cell>
          <cell r="C416" t="str">
            <v>Residential</v>
          </cell>
          <cell r="D416">
            <v>0</v>
          </cell>
          <cell r="E416">
            <v>0</v>
          </cell>
          <cell r="F416" t="str">
            <v>-</v>
          </cell>
          <cell r="G416" t="str">
            <v>-</v>
          </cell>
          <cell r="H416" t="str">
            <v>148.4</v>
          </cell>
          <cell r="I416" t="str">
            <v>Regent Street</v>
          </cell>
          <cell r="J416">
            <v>3</v>
          </cell>
          <cell r="K416" t="str">
            <v>3Residential</v>
          </cell>
          <cell r="L416">
            <v>0</v>
          </cell>
          <cell r="M416">
            <v>695.33333333333326</v>
          </cell>
          <cell r="N416">
            <v>890.02666666666664</v>
          </cell>
          <cell r="O416">
            <v>1043</v>
          </cell>
          <cell r="P416" t="str">
            <v>N</v>
          </cell>
          <cell r="Q416" t="str">
            <v>FAMILY 4</v>
          </cell>
          <cell r="R416">
            <v>0</v>
          </cell>
          <cell r="S416">
            <v>0</v>
          </cell>
          <cell r="T416">
            <v>0</v>
          </cell>
          <cell r="U416">
            <v>0</v>
          </cell>
          <cell r="V416">
            <v>0</v>
          </cell>
          <cell r="W416">
            <v>0</v>
          </cell>
          <cell r="X416">
            <v>0</v>
          </cell>
          <cell r="Y416" t="str">
            <v>2084</v>
          </cell>
          <cell r="Z416">
            <v>41579</v>
          </cell>
          <cell r="AA416">
            <v>100</v>
          </cell>
          <cell r="AB416">
            <v>75</v>
          </cell>
          <cell r="AC416">
            <v>0</v>
          </cell>
          <cell r="AD416">
            <v>69.533333333333331</v>
          </cell>
          <cell r="AE416">
            <v>52.149999999999991</v>
          </cell>
          <cell r="AF416">
            <v>0</v>
          </cell>
          <cell r="AG416">
            <v>-69.533333333333331</v>
          </cell>
          <cell r="AH416">
            <v>-52.149999999999991</v>
          </cell>
          <cell r="AI416">
            <v>0</v>
          </cell>
          <cell r="AJ416" t="str">
            <v/>
          </cell>
          <cell r="AK416" t="str">
            <v/>
          </cell>
          <cell r="AL416">
            <v>10</v>
          </cell>
          <cell r="AM416" t="str">
            <v>Albany HouseResidential</v>
          </cell>
        </row>
        <row r="417">
          <cell r="A417" t="str">
            <v>Maddox House</v>
          </cell>
          <cell r="B417">
            <v>157</v>
          </cell>
          <cell r="C417" t="str">
            <v>LL</v>
          </cell>
          <cell r="D417" t="str">
            <v>E1</v>
          </cell>
          <cell r="E417" t="str">
            <v>G1</v>
          </cell>
          <cell r="F417" t="str">
            <v>-</v>
          </cell>
          <cell r="G417" t="str">
            <v>-</v>
          </cell>
          <cell r="H417" t="str">
            <v>157.3</v>
          </cell>
          <cell r="I417" t="str">
            <v>Regent Street</v>
          </cell>
          <cell r="J417">
            <v>3</v>
          </cell>
          <cell r="K417" t="str">
            <v>3LL</v>
          </cell>
          <cell r="L417">
            <v>0</v>
          </cell>
          <cell r="M417">
            <v>3637.4833738848329</v>
          </cell>
          <cell r="N417">
            <v>3637.4833738848329</v>
          </cell>
          <cell r="O417">
            <v>19249</v>
          </cell>
          <cell r="P417" t="str">
            <v>Y</v>
          </cell>
          <cell r="Q417" t="str">
            <v>FAMILY 2</v>
          </cell>
          <cell r="R417">
            <v>0</v>
          </cell>
          <cell r="S417">
            <v>14.450894119650833</v>
          </cell>
          <cell r="T417" t="str">
            <v>Y</v>
          </cell>
          <cell r="U417" t="str">
            <v>Y</v>
          </cell>
          <cell r="V417">
            <v>0</v>
          </cell>
          <cell r="W417">
            <v>52564.887098000007</v>
          </cell>
          <cell r="X417">
            <v>-23.892318132653941</v>
          </cell>
          <cell r="Y417">
            <v>42217</v>
          </cell>
          <cell r="Z417">
            <v>42947</v>
          </cell>
          <cell r="AA417">
            <v>100</v>
          </cell>
          <cell r="AB417">
            <v>75</v>
          </cell>
          <cell r="AC417">
            <v>0</v>
          </cell>
          <cell r="AD417">
            <v>363.74833738848326</v>
          </cell>
          <cell r="AE417">
            <v>272.81125304136242</v>
          </cell>
          <cell r="AF417">
            <v>0</v>
          </cell>
          <cell r="AG417">
            <v>-339.85601925582932</v>
          </cell>
          <cell r="AH417">
            <v>-248.91893490870848</v>
          </cell>
          <cell r="AI417">
            <v>1</v>
          </cell>
          <cell r="AJ417" t="str">
            <v>157.E1</v>
          </cell>
          <cell r="AK417" t="str">
            <v>157.G1</v>
          </cell>
          <cell r="AL417">
            <v>5</v>
          </cell>
          <cell r="AM417" t="str">
            <v>Maddox HouseLL</v>
          </cell>
        </row>
        <row r="418">
          <cell r="A418" t="str">
            <v>Maddox House</v>
          </cell>
          <cell r="B418">
            <v>157</v>
          </cell>
          <cell r="C418" t="str">
            <v>Retail</v>
          </cell>
          <cell r="D418">
            <v>0</v>
          </cell>
          <cell r="E418">
            <v>0</v>
          </cell>
          <cell r="F418" t="str">
            <v>G</v>
          </cell>
          <cell r="G418">
            <v>202</v>
          </cell>
          <cell r="H418" t="str">
            <v>157.2</v>
          </cell>
          <cell r="I418" t="str">
            <v>Regent Street</v>
          </cell>
          <cell r="J418">
            <v>3</v>
          </cell>
          <cell r="K418" t="str">
            <v>3Retail</v>
          </cell>
          <cell r="L418">
            <v>0</v>
          </cell>
          <cell r="M418">
            <v>6416.333333333333</v>
          </cell>
          <cell r="N418">
            <v>6416.333333333333</v>
          </cell>
          <cell r="O418">
            <v>19249</v>
          </cell>
          <cell r="P418" t="str">
            <v>Y</v>
          </cell>
          <cell r="Q418" t="str">
            <v>FAMILY 2</v>
          </cell>
          <cell r="R418">
            <v>0</v>
          </cell>
          <cell r="S418">
            <v>14.450894119650833</v>
          </cell>
          <cell r="T418" t="str">
            <v>N</v>
          </cell>
          <cell r="U418" t="str">
            <v>N</v>
          </cell>
          <cell r="V418">
            <v>0</v>
          </cell>
          <cell r="W418">
            <v>0</v>
          </cell>
          <cell r="X418">
            <v>0</v>
          </cell>
          <cell r="Y418" t="str">
            <v>N</v>
          </cell>
          <cell r="Z418" t="str">
            <v>N</v>
          </cell>
          <cell r="AA418" t="str">
            <v>N</v>
          </cell>
          <cell r="AB418" t="str">
            <v>N</v>
          </cell>
          <cell r="AC418">
            <v>0</v>
          </cell>
          <cell r="AD418">
            <v>0</v>
          </cell>
          <cell r="AE418">
            <v>0</v>
          </cell>
          <cell r="AF418">
            <v>0</v>
          </cell>
          <cell r="AG418">
            <v>0</v>
          </cell>
          <cell r="AH418">
            <v>0</v>
          </cell>
          <cell r="AI418">
            <v>1</v>
          </cell>
          <cell r="AJ418" t="str">
            <v/>
          </cell>
          <cell r="AK418" t="str">
            <v/>
          </cell>
          <cell r="AL418">
            <v>2</v>
          </cell>
          <cell r="AM418" t="str">
            <v>Maddox HouseRetail</v>
          </cell>
        </row>
        <row r="419">
          <cell r="A419" t="str">
            <v>Maddox House</v>
          </cell>
          <cell r="B419">
            <v>157</v>
          </cell>
          <cell r="C419" t="str">
            <v>Office</v>
          </cell>
          <cell r="D419">
            <v>0</v>
          </cell>
          <cell r="E419" t="str">
            <v>G1</v>
          </cell>
          <cell r="F419" t="str">
            <v>G</v>
          </cell>
          <cell r="G419">
            <v>161</v>
          </cell>
          <cell r="H419" t="str">
            <v>157.1</v>
          </cell>
          <cell r="I419" t="str">
            <v>Regent Street</v>
          </cell>
          <cell r="J419">
            <v>3</v>
          </cell>
          <cell r="K419" t="str">
            <v>3Office</v>
          </cell>
          <cell r="L419">
            <v>0</v>
          </cell>
          <cell r="M419">
            <v>12832.666666666666</v>
          </cell>
          <cell r="N419">
            <v>16425.813333333332</v>
          </cell>
          <cell r="O419">
            <v>19249</v>
          </cell>
          <cell r="P419" t="str">
            <v>Y</v>
          </cell>
          <cell r="Q419" t="str">
            <v>FAMILY 2</v>
          </cell>
          <cell r="R419">
            <v>0</v>
          </cell>
          <cell r="S419">
            <v>14.450894119650833</v>
          </cell>
          <cell r="T419" t="str">
            <v>Y</v>
          </cell>
          <cell r="U419" t="str">
            <v>N</v>
          </cell>
          <cell r="V419">
            <v>0</v>
          </cell>
          <cell r="W419">
            <v>0</v>
          </cell>
          <cell r="X419">
            <v>0</v>
          </cell>
          <cell r="Y419">
            <v>41640</v>
          </cell>
          <cell r="Z419">
            <v>42186</v>
          </cell>
          <cell r="AA419">
            <v>62.05</v>
          </cell>
          <cell r="AB419">
            <v>62.05</v>
          </cell>
          <cell r="AC419">
            <v>0</v>
          </cell>
          <cell r="AD419">
            <v>796.26696666666658</v>
          </cell>
          <cell r="AE419">
            <v>796.26696666666658</v>
          </cell>
          <cell r="AF419">
            <v>0</v>
          </cell>
          <cell r="AG419">
            <v>-796.26696666666658</v>
          </cell>
          <cell r="AH419">
            <v>-796.26696666666658</v>
          </cell>
          <cell r="AI419">
            <v>1</v>
          </cell>
          <cell r="AJ419" t="str">
            <v/>
          </cell>
          <cell r="AK419" t="str">
            <v>157.G1</v>
          </cell>
          <cell r="AL419">
            <v>1</v>
          </cell>
          <cell r="AM419" t="str">
            <v>Maddox HouseOffice</v>
          </cell>
        </row>
        <row r="420">
          <cell r="A420" t="str">
            <v>Morley House, 314 Regent Street</v>
          </cell>
          <cell r="B420">
            <v>159</v>
          </cell>
          <cell r="C420" t="str">
            <v>LL</v>
          </cell>
          <cell r="D420" t="str">
            <v>E1</v>
          </cell>
          <cell r="E420" t="str">
            <v>G1</v>
          </cell>
          <cell r="F420" t="str">
            <v>-</v>
          </cell>
          <cell r="G420" t="str">
            <v>-</v>
          </cell>
          <cell r="H420" t="str">
            <v>159.3</v>
          </cell>
          <cell r="I420" t="str">
            <v>Regent Street</v>
          </cell>
          <cell r="J420">
            <v>3</v>
          </cell>
          <cell r="K420" t="str">
            <v>3LL</v>
          </cell>
          <cell r="L420">
            <v>0</v>
          </cell>
          <cell r="M420">
            <v>651.19059205190581</v>
          </cell>
          <cell r="N420">
            <v>651.19059205190581</v>
          </cell>
          <cell r="O420">
            <v>3446</v>
          </cell>
          <cell r="P420" t="str">
            <v>Y</v>
          </cell>
          <cell r="Q420" t="str">
            <v>FAMILY 2</v>
          </cell>
          <cell r="R420">
            <v>7.6045588574734833</v>
          </cell>
          <cell r="S420">
            <v>195.83822217111344</v>
          </cell>
          <cell r="T420" t="str">
            <v>Y</v>
          </cell>
          <cell r="U420" t="str">
            <v>Y</v>
          </cell>
          <cell r="V420">
            <v>4952.0171846917219</v>
          </cell>
          <cell r="W420">
            <v>127528.00784200004</v>
          </cell>
          <cell r="X420">
            <v>-58.980865088660856</v>
          </cell>
          <cell r="Y420">
            <v>41883</v>
          </cell>
          <cell r="Z420">
            <v>42613</v>
          </cell>
          <cell r="AA420">
            <v>100</v>
          </cell>
          <cell r="AB420">
            <v>75</v>
          </cell>
          <cell r="AC420">
            <v>0</v>
          </cell>
          <cell r="AD420">
            <v>65.119059205190581</v>
          </cell>
          <cell r="AE420">
            <v>48.839294403892936</v>
          </cell>
          <cell r="AF420">
            <v>0</v>
          </cell>
          <cell r="AG420">
            <v>-6.1381941165297249</v>
          </cell>
          <cell r="AH420">
            <v>10.14157068476792</v>
          </cell>
          <cell r="AI420">
            <v>1</v>
          </cell>
          <cell r="AJ420" t="str">
            <v>159.E1</v>
          </cell>
          <cell r="AK420" t="str">
            <v>159.G1</v>
          </cell>
          <cell r="AL420">
            <v>5</v>
          </cell>
          <cell r="AM420" t="str">
            <v>Morley House, 314 Regent StreetLL</v>
          </cell>
        </row>
        <row r="421">
          <cell r="A421" t="str">
            <v>Morley House, 314 Regent Street</v>
          </cell>
          <cell r="B421">
            <v>159</v>
          </cell>
          <cell r="C421" t="str">
            <v>Retail</v>
          </cell>
          <cell r="D421">
            <v>0</v>
          </cell>
          <cell r="E421">
            <v>0</v>
          </cell>
          <cell r="F421" t="str">
            <v>G</v>
          </cell>
          <cell r="G421">
            <v>202.14285714285714</v>
          </cell>
          <cell r="H421" t="str">
            <v>159.2</v>
          </cell>
          <cell r="I421" t="str">
            <v>Regent Street</v>
          </cell>
          <cell r="J421">
            <v>3</v>
          </cell>
          <cell r="K421" t="str">
            <v>3Retail</v>
          </cell>
          <cell r="L421">
            <v>807.88448800000003</v>
          </cell>
          <cell r="M421">
            <v>807.88448800000003</v>
          </cell>
          <cell r="N421">
            <v>807.88448800000003</v>
          </cell>
          <cell r="O421">
            <v>3446</v>
          </cell>
          <cell r="P421" t="str">
            <v>Y</v>
          </cell>
          <cell r="Q421" t="str">
            <v>FAMILY 2</v>
          </cell>
          <cell r="R421">
            <v>7.6045588574734833</v>
          </cell>
          <cell r="S421">
            <v>195.83822217111344</v>
          </cell>
          <cell r="T421" t="str">
            <v>N</v>
          </cell>
          <cell r="U421" t="str">
            <v>N</v>
          </cell>
          <cell r="V421">
            <v>0</v>
          </cell>
          <cell r="W421">
            <v>0</v>
          </cell>
          <cell r="X421">
            <v>0</v>
          </cell>
          <cell r="Y421" t="str">
            <v>N</v>
          </cell>
          <cell r="Z421" t="str">
            <v>N</v>
          </cell>
          <cell r="AA421" t="str">
            <v>N</v>
          </cell>
          <cell r="AB421" t="str">
            <v>N</v>
          </cell>
          <cell r="AC421">
            <v>0</v>
          </cell>
          <cell r="AD421">
            <v>0</v>
          </cell>
          <cell r="AE421">
            <v>0</v>
          </cell>
          <cell r="AF421">
            <v>0</v>
          </cell>
          <cell r="AG421">
            <v>0</v>
          </cell>
          <cell r="AH421">
            <v>0</v>
          </cell>
          <cell r="AI421">
            <v>1</v>
          </cell>
          <cell r="AJ421" t="str">
            <v/>
          </cell>
          <cell r="AK421" t="str">
            <v/>
          </cell>
          <cell r="AL421">
            <v>2</v>
          </cell>
          <cell r="AM421" t="str">
            <v>Morley House, 314 Regent StreetRetail</v>
          </cell>
        </row>
        <row r="422">
          <cell r="A422" t="str">
            <v>Morley House, 314 Regent Street</v>
          </cell>
          <cell r="B422">
            <v>159</v>
          </cell>
          <cell r="C422" t="str">
            <v>Office</v>
          </cell>
          <cell r="D422">
            <v>0</v>
          </cell>
          <cell r="E422" t="str">
            <v>G1</v>
          </cell>
          <cell r="F422" t="str">
            <v>E</v>
          </cell>
          <cell r="G422">
            <v>107</v>
          </cell>
          <cell r="H422" t="str">
            <v>159.1</v>
          </cell>
          <cell r="I422" t="str">
            <v>Regent Street</v>
          </cell>
          <cell r="J422">
            <v>3</v>
          </cell>
          <cell r="K422" t="str">
            <v>3Office</v>
          </cell>
          <cell r="L422">
            <v>3136.8697950000001</v>
          </cell>
          <cell r="M422">
            <v>3136.8697950000001</v>
          </cell>
          <cell r="N422">
            <v>4015.1933376000002</v>
          </cell>
          <cell r="O422">
            <v>3446</v>
          </cell>
          <cell r="P422" t="str">
            <v>Y</v>
          </cell>
          <cell r="Q422" t="str">
            <v>FAMILY 2</v>
          </cell>
          <cell r="R422">
            <v>7.6045588574734833</v>
          </cell>
          <cell r="S422">
            <v>195.83822217111344</v>
          </cell>
          <cell r="T422" t="str">
            <v>Y</v>
          </cell>
          <cell r="U422" t="str">
            <v>N</v>
          </cell>
          <cell r="V422">
            <v>23854.510984308279</v>
          </cell>
          <cell r="W422">
            <v>0</v>
          </cell>
          <cell r="X422">
            <v>-4.8920831126619424</v>
          </cell>
          <cell r="Y422" t="str">
            <v>2014</v>
          </cell>
          <cell r="Z422">
            <v>42186</v>
          </cell>
          <cell r="AA422">
            <v>62.05</v>
          </cell>
          <cell r="AB422">
            <v>62.05</v>
          </cell>
          <cell r="AC422">
            <v>0</v>
          </cell>
          <cell r="AD422">
            <v>194.64277077974998</v>
          </cell>
          <cell r="AE422">
            <v>194.64277077974998</v>
          </cell>
          <cell r="AF422">
            <v>0</v>
          </cell>
          <cell r="AG422">
            <v>-189.75068766708804</v>
          </cell>
          <cell r="AH422">
            <v>-189.75068766708804</v>
          </cell>
          <cell r="AI422">
            <v>1</v>
          </cell>
          <cell r="AJ422" t="str">
            <v/>
          </cell>
          <cell r="AK422" t="str">
            <v>159.G1</v>
          </cell>
          <cell r="AL422">
            <v>1</v>
          </cell>
          <cell r="AM422" t="str">
            <v>Morley House, 314 Regent StreetOffice</v>
          </cell>
        </row>
        <row r="423">
          <cell r="A423" t="str">
            <v>Venture House, 88-90 Regents Street, 27-29 Glasshouse Street</v>
          </cell>
          <cell r="B423">
            <v>168</v>
          </cell>
          <cell r="C423" t="str">
            <v>LL</v>
          </cell>
          <cell r="D423" t="str">
            <v>E1</v>
          </cell>
          <cell r="E423" t="str">
            <v>G1</v>
          </cell>
          <cell r="F423" t="str">
            <v>-</v>
          </cell>
          <cell r="G423" t="str">
            <v>-</v>
          </cell>
          <cell r="H423" t="str">
            <v>168.3</v>
          </cell>
          <cell r="I423" t="str">
            <v>Regent Street</v>
          </cell>
          <cell r="J423">
            <v>3</v>
          </cell>
          <cell r="K423" t="str">
            <v>3LL</v>
          </cell>
          <cell r="L423">
            <v>0</v>
          </cell>
          <cell r="M423">
            <v>711.56947128953755</v>
          </cell>
          <cell r="N423">
            <v>711.56947128953755</v>
          </cell>
          <cell r="O423">
            <v>3765.5156999999999</v>
          </cell>
          <cell r="P423" t="str">
            <v>Y</v>
          </cell>
          <cell r="Q423" t="str">
            <v>FAMILY 3</v>
          </cell>
          <cell r="R423">
            <v>48.786016093292815</v>
          </cell>
          <cell r="S423">
            <v>122.56996659628787</v>
          </cell>
          <cell r="T423" t="str">
            <v>Y</v>
          </cell>
          <cell r="U423" t="str">
            <v>Y</v>
          </cell>
          <cell r="V423">
            <v>34714.639677827239</v>
          </cell>
          <cell r="W423">
            <v>87217.046326896831</v>
          </cell>
          <cell r="X423">
            <v>-46.762042372093227</v>
          </cell>
          <cell r="Y423">
            <v>41821</v>
          </cell>
          <cell r="Z423">
            <v>42551</v>
          </cell>
          <cell r="AA423">
            <v>100</v>
          </cell>
          <cell r="AB423">
            <v>75</v>
          </cell>
          <cell r="AC423">
            <v>0</v>
          </cell>
          <cell r="AD423">
            <v>71.15694712895376</v>
          </cell>
          <cell r="AE423">
            <v>53.367710346715313</v>
          </cell>
          <cell r="AF423">
            <v>0</v>
          </cell>
          <cell r="AG423">
            <v>-24.394904756860534</v>
          </cell>
          <cell r="AH423">
            <v>-6.6056679746220865</v>
          </cell>
          <cell r="AI423">
            <v>1</v>
          </cell>
          <cell r="AJ423" t="str">
            <v>168.E1</v>
          </cell>
          <cell r="AK423" t="str">
            <v>168.G1</v>
          </cell>
          <cell r="AL423">
            <v>5</v>
          </cell>
          <cell r="AM423" t="str">
            <v>Venture House, 88-90 Regents Street, 27-29 Glasshouse StreetLL</v>
          </cell>
        </row>
        <row r="424">
          <cell r="A424" t="str">
            <v>Venture House, 88-90 Regents Street, 27-29 Glasshouse Street</v>
          </cell>
          <cell r="B424">
            <v>168</v>
          </cell>
          <cell r="C424" t="str">
            <v>Retail</v>
          </cell>
          <cell r="D424">
            <v>0</v>
          </cell>
          <cell r="E424">
            <v>0</v>
          </cell>
          <cell r="F424" t="str">
            <v>G</v>
          </cell>
          <cell r="G424">
            <v>268</v>
          </cell>
          <cell r="H424" t="str">
            <v>168.2</v>
          </cell>
          <cell r="I424" t="str">
            <v>Regent Street</v>
          </cell>
          <cell r="J424">
            <v>3</v>
          </cell>
          <cell r="K424" t="str">
            <v>3Retail</v>
          </cell>
          <cell r="L424">
            <v>915.37325899999996</v>
          </cell>
          <cell r="M424">
            <v>915.37325899999996</v>
          </cell>
          <cell r="N424">
            <v>915.37325899999996</v>
          </cell>
          <cell r="O424">
            <v>3765.5156999999999</v>
          </cell>
          <cell r="P424" t="str">
            <v>Y</v>
          </cell>
          <cell r="Q424" t="str">
            <v>FAMILY 3</v>
          </cell>
          <cell r="R424">
            <v>48.786016093292815</v>
          </cell>
          <cell r="S424">
            <v>122.56996659628787</v>
          </cell>
          <cell r="T424" t="str">
            <v>N</v>
          </cell>
          <cell r="U424" t="str">
            <v>N</v>
          </cell>
          <cell r="V424">
            <v>0</v>
          </cell>
          <cell r="W424">
            <v>0</v>
          </cell>
          <cell r="X424">
            <v>0</v>
          </cell>
          <cell r="Y424" t="str">
            <v>N</v>
          </cell>
          <cell r="Z424" t="str">
            <v>N</v>
          </cell>
          <cell r="AA424" t="str">
            <v>N</v>
          </cell>
          <cell r="AB424" t="str">
            <v>N</v>
          </cell>
          <cell r="AC424">
            <v>0</v>
          </cell>
          <cell r="AD424">
            <v>0</v>
          </cell>
          <cell r="AE424">
            <v>0</v>
          </cell>
          <cell r="AF424">
            <v>0</v>
          </cell>
          <cell r="AG424">
            <v>0</v>
          </cell>
          <cell r="AH424">
            <v>0</v>
          </cell>
          <cell r="AI424">
            <v>1</v>
          </cell>
          <cell r="AJ424" t="str">
            <v/>
          </cell>
          <cell r="AK424" t="str">
            <v/>
          </cell>
          <cell r="AL424">
            <v>2</v>
          </cell>
          <cell r="AM424" t="str">
            <v>Venture House, 88-90 Regents Street, 27-29 Glasshouse StreetRetail</v>
          </cell>
        </row>
        <row r="425">
          <cell r="A425" t="str">
            <v>Venture House, 88-90 Regents Street, 27-29 Glasshouse Street</v>
          </cell>
          <cell r="B425">
            <v>168</v>
          </cell>
          <cell r="C425" t="str">
            <v>Office</v>
          </cell>
          <cell r="D425" t="str">
            <v>E1</v>
          </cell>
          <cell r="E425" t="str">
            <v>G1</v>
          </cell>
          <cell r="F425" t="str">
            <v>-</v>
          </cell>
          <cell r="G425" t="str">
            <v>-</v>
          </cell>
          <cell r="H425" t="str">
            <v>168.1</v>
          </cell>
          <cell r="I425" t="str">
            <v>Regent Street</v>
          </cell>
          <cell r="J425">
            <v>3</v>
          </cell>
          <cell r="K425" t="str">
            <v>3Office</v>
          </cell>
          <cell r="L425">
            <v>2771.203587</v>
          </cell>
          <cell r="M425">
            <v>2771.203587</v>
          </cell>
          <cell r="N425">
            <v>3547.1405913600001</v>
          </cell>
          <cell r="O425">
            <v>3765.5156999999999</v>
          </cell>
          <cell r="P425" t="str">
            <v>Y</v>
          </cell>
          <cell r="Q425" t="str">
            <v>FAMILY 3</v>
          </cell>
          <cell r="R425">
            <v>48.786016093292815</v>
          </cell>
          <cell r="S425">
            <v>122.56996659628787</v>
          </cell>
          <cell r="T425" t="str">
            <v>Y</v>
          </cell>
          <cell r="U425" t="str">
            <v>Y</v>
          </cell>
          <cell r="V425">
            <v>135195.98279317276</v>
          </cell>
          <cell r="W425">
            <v>339666.33109010314</v>
          </cell>
          <cell r="X425">
            <v>-182.11452962160845</v>
          </cell>
          <cell r="Y425" t="str">
            <v>2014</v>
          </cell>
          <cell r="Z425">
            <v>42186</v>
          </cell>
          <cell r="AA425">
            <v>62.05</v>
          </cell>
          <cell r="AB425">
            <v>62.05</v>
          </cell>
          <cell r="AC425">
            <v>0</v>
          </cell>
          <cell r="AD425">
            <v>171.95318257335001</v>
          </cell>
          <cell r="AE425">
            <v>171.95318257335001</v>
          </cell>
          <cell r="AF425">
            <v>0</v>
          </cell>
          <cell r="AG425">
            <v>10.161347048258449</v>
          </cell>
          <cell r="AH425">
            <v>10.161347048258449</v>
          </cell>
          <cell r="AI425">
            <v>1</v>
          </cell>
          <cell r="AJ425" t="str">
            <v>168.E1</v>
          </cell>
          <cell r="AK425" t="str">
            <v>168.G1</v>
          </cell>
          <cell r="AL425">
            <v>1</v>
          </cell>
          <cell r="AM425" t="str">
            <v>Venture House, 88-90 Regents Street, 27-29 Glasshouse StreetOffice</v>
          </cell>
        </row>
        <row r="426">
          <cell r="A426" t="str">
            <v>3 Carlton Gardens</v>
          </cell>
          <cell r="B426">
            <v>50</v>
          </cell>
          <cell r="C426" t="str">
            <v>LL</v>
          </cell>
          <cell r="D426" t="str">
            <v>E1</v>
          </cell>
          <cell r="E426" t="str">
            <v>G1</v>
          </cell>
          <cell r="F426" t="str">
            <v>-</v>
          </cell>
          <cell r="G426" t="str">
            <v>-</v>
          </cell>
          <cell r="H426" t="str">
            <v>50.3</v>
          </cell>
          <cell r="I426" t="str">
            <v>St James's</v>
          </cell>
          <cell r="J426">
            <v>3</v>
          </cell>
          <cell r="K426" t="str">
            <v>3LL</v>
          </cell>
          <cell r="L426">
            <v>0</v>
          </cell>
          <cell r="M426">
            <v>0.18896999188969987</v>
          </cell>
          <cell r="N426">
            <v>0.18896999188969987</v>
          </cell>
          <cell r="O426">
            <v>1</v>
          </cell>
          <cell r="P426" t="str">
            <v>Y</v>
          </cell>
          <cell r="Q426" t="str">
            <v>FAMILY 2</v>
          </cell>
          <cell r="R426">
            <v>0</v>
          </cell>
          <cell r="S426">
            <v>75983.72788935194</v>
          </cell>
          <cell r="T426" t="str">
            <v>Y</v>
          </cell>
          <cell r="U426" t="str">
            <v>Y</v>
          </cell>
          <cell r="V426">
            <v>0</v>
          </cell>
          <cell r="W426">
            <v>14358.644442999997</v>
          </cell>
          <cell r="X426">
            <v>-6.5264346586767887</v>
          </cell>
          <cell r="Y426" t="str">
            <v>N</v>
          </cell>
          <cell r="Z426" t="str">
            <v>N</v>
          </cell>
          <cell r="AA426" t="str">
            <v>N</v>
          </cell>
          <cell r="AB426" t="str">
            <v>N</v>
          </cell>
          <cell r="AC426">
            <v>0</v>
          </cell>
          <cell r="AD426">
            <v>0</v>
          </cell>
          <cell r="AE426">
            <v>0</v>
          </cell>
          <cell r="AF426">
            <v>0</v>
          </cell>
          <cell r="AG426">
            <v>0</v>
          </cell>
          <cell r="AH426">
            <v>0</v>
          </cell>
          <cell r="AI426">
            <v>0</v>
          </cell>
          <cell r="AJ426" t="str">
            <v>50.E1</v>
          </cell>
          <cell r="AK426" t="str">
            <v>50.G1</v>
          </cell>
          <cell r="AL426">
            <v>5</v>
          </cell>
          <cell r="AM426" t="str">
            <v>3 Carlton GardensLL</v>
          </cell>
        </row>
        <row r="427">
          <cell r="A427" t="str">
            <v>3 Carlton Gardens</v>
          </cell>
          <cell r="B427">
            <v>50</v>
          </cell>
          <cell r="C427" t="str">
            <v>Retail</v>
          </cell>
          <cell r="D427">
            <v>0</v>
          </cell>
          <cell r="E427">
            <v>0</v>
          </cell>
          <cell r="F427" t="str">
            <v>-</v>
          </cell>
          <cell r="G427" t="str">
            <v>-</v>
          </cell>
          <cell r="H427" t="str">
            <v>50.2</v>
          </cell>
          <cell r="I427" t="str">
            <v>St James's</v>
          </cell>
          <cell r="J427">
            <v>3</v>
          </cell>
          <cell r="K427" t="str">
            <v>3Retail</v>
          </cell>
          <cell r="L427">
            <v>0</v>
          </cell>
          <cell r="M427">
            <v>0.33333333333333331</v>
          </cell>
          <cell r="N427">
            <v>0.33333333333333331</v>
          </cell>
          <cell r="O427">
            <v>1</v>
          </cell>
          <cell r="P427" t="str">
            <v>Y</v>
          </cell>
          <cell r="Q427" t="str">
            <v>FAMILY 2</v>
          </cell>
          <cell r="R427">
            <v>0</v>
          </cell>
          <cell r="S427">
            <v>75983.72788935194</v>
          </cell>
          <cell r="T427" t="str">
            <v>N</v>
          </cell>
          <cell r="U427" t="str">
            <v>N</v>
          </cell>
          <cell r="V427">
            <v>0</v>
          </cell>
          <cell r="W427">
            <v>0</v>
          </cell>
          <cell r="X427">
            <v>0</v>
          </cell>
          <cell r="Y427" t="str">
            <v>N</v>
          </cell>
          <cell r="Z427" t="str">
            <v>N</v>
          </cell>
          <cell r="AA427" t="str">
            <v>N</v>
          </cell>
          <cell r="AB427" t="str">
            <v>N</v>
          </cell>
          <cell r="AC427">
            <v>0</v>
          </cell>
          <cell r="AD427">
            <v>0</v>
          </cell>
          <cell r="AE427">
            <v>0</v>
          </cell>
          <cell r="AF427">
            <v>0</v>
          </cell>
          <cell r="AG427">
            <v>0</v>
          </cell>
          <cell r="AH427">
            <v>0</v>
          </cell>
          <cell r="AI427">
            <v>0</v>
          </cell>
          <cell r="AJ427" t="str">
            <v/>
          </cell>
          <cell r="AK427" t="str">
            <v/>
          </cell>
          <cell r="AL427">
            <v>2</v>
          </cell>
          <cell r="AM427" t="str">
            <v>3 Carlton GardensRetail</v>
          </cell>
        </row>
        <row r="428">
          <cell r="A428" t="str">
            <v>3 Carlton Gardens</v>
          </cell>
          <cell r="B428">
            <v>50</v>
          </cell>
          <cell r="C428" t="str">
            <v>Office</v>
          </cell>
          <cell r="D428">
            <v>0</v>
          </cell>
          <cell r="E428" t="str">
            <v>G1</v>
          </cell>
          <cell r="F428" t="str">
            <v>-</v>
          </cell>
          <cell r="G428" t="str">
            <v>-</v>
          </cell>
          <cell r="H428" t="str">
            <v>50.1</v>
          </cell>
          <cell r="I428" t="str">
            <v>St James's</v>
          </cell>
          <cell r="J428">
            <v>3</v>
          </cell>
          <cell r="K428" t="str">
            <v>3Office</v>
          </cell>
          <cell r="L428">
            <v>0</v>
          </cell>
          <cell r="M428">
            <v>0.66666666666666663</v>
          </cell>
          <cell r="N428">
            <v>0.85333333333333328</v>
          </cell>
          <cell r="O428">
            <v>1</v>
          </cell>
          <cell r="P428" t="str">
            <v>Y</v>
          </cell>
          <cell r="Q428" t="str">
            <v>FAMILY 2</v>
          </cell>
          <cell r="R428">
            <v>0</v>
          </cell>
          <cell r="S428">
            <v>75983.72788935194</v>
          </cell>
          <cell r="T428" t="str">
            <v>Y</v>
          </cell>
          <cell r="U428" t="str">
            <v>N</v>
          </cell>
          <cell r="V428">
            <v>0</v>
          </cell>
          <cell r="W428">
            <v>0</v>
          </cell>
          <cell r="X428">
            <v>0</v>
          </cell>
          <cell r="Y428" t="str">
            <v>N</v>
          </cell>
          <cell r="Z428" t="str">
            <v>N</v>
          </cell>
          <cell r="AA428" t="str">
            <v>N</v>
          </cell>
          <cell r="AB428" t="str">
            <v>N</v>
          </cell>
          <cell r="AC428">
            <v>0</v>
          </cell>
          <cell r="AD428">
            <v>0</v>
          </cell>
          <cell r="AE428">
            <v>0</v>
          </cell>
          <cell r="AF428">
            <v>0</v>
          </cell>
          <cell r="AG428">
            <v>0</v>
          </cell>
          <cell r="AH428">
            <v>0</v>
          </cell>
          <cell r="AI428">
            <v>0</v>
          </cell>
          <cell r="AJ428" t="str">
            <v/>
          </cell>
          <cell r="AK428" t="str">
            <v>50.G1</v>
          </cell>
          <cell r="AL428">
            <v>1</v>
          </cell>
          <cell r="AM428" t="str">
            <v>3 Carlton GardensOffice</v>
          </cell>
        </row>
        <row r="429">
          <cell r="A429" t="str">
            <v>Quadrant 1</v>
          </cell>
          <cell r="B429">
            <v>248</v>
          </cell>
          <cell r="C429" t="str">
            <v>LL</v>
          </cell>
          <cell r="D429" t="str">
            <v>E1</v>
          </cell>
          <cell r="E429" t="str">
            <v>G1</v>
          </cell>
          <cell r="F429" t="str">
            <v>-</v>
          </cell>
          <cell r="G429" t="str">
            <v>-</v>
          </cell>
          <cell r="H429" t="str">
            <v>248.3</v>
          </cell>
          <cell r="I429" t="str">
            <v>Regent Street</v>
          </cell>
          <cell r="J429">
            <v>3</v>
          </cell>
          <cell r="K429" t="str">
            <v>3LL</v>
          </cell>
          <cell r="L429">
            <v>0</v>
          </cell>
          <cell r="M429">
            <v>0.18896999188969987</v>
          </cell>
          <cell r="N429">
            <v>0.18896999188969987</v>
          </cell>
          <cell r="O429">
            <v>1</v>
          </cell>
          <cell r="P429" t="str">
            <v>N</v>
          </cell>
          <cell r="Q429" t="str">
            <v>FAMILY 2</v>
          </cell>
          <cell r="R429">
            <v>0</v>
          </cell>
          <cell r="S429">
            <v>0</v>
          </cell>
          <cell r="T429" t="str">
            <v>Y</v>
          </cell>
          <cell r="U429" t="str">
            <v>Y</v>
          </cell>
          <cell r="V429">
            <v>0</v>
          </cell>
          <cell r="W429">
            <v>0</v>
          </cell>
          <cell r="X429">
            <v>0</v>
          </cell>
          <cell r="Y429" t="str">
            <v>N</v>
          </cell>
          <cell r="Z429" t="str">
            <v>N</v>
          </cell>
          <cell r="AA429" t="str">
            <v>N</v>
          </cell>
          <cell r="AB429" t="str">
            <v>N</v>
          </cell>
          <cell r="AC429">
            <v>0</v>
          </cell>
          <cell r="AD429">
            <v>0</v>
          </cell>
          <cell r="AE429">
            <v>0</v>
          </cell>
          <cell r="AF429">
            <v>0</v>
          </cell>
          <cell r="AG429">
            <v>0</v>
          </cell>
          <cell r="AH429">
            <v>0</v>
          </cell>
          <cell r="AI429">
            <v>0</v>
          </cell>
          <cell r="AJ429" t="str">
            <v>248.E1</v>
          </cell>
          <cell r="AK429" t="str">
            <v>248.G1</v>
          </cell>
          <cell r="AL429">
            <v>5</v>
          </cell>
          <cell r="AM429" t="str">
            <v>Quadrant 1LL</v>
          </cell>
        </row>
        <row r="430">
          <cell r="A430" t="str">
            <v>Quadrant 1</v>
          </cell>
          <cell r="B430">
            <v>248</v>
          </cell>
          <cell r="C430" t="str">
            <v>Retail</v>
          </cell>
          <cell r="D430">
            <v>0</v>
          </cell>
          <cell r="E430">
            <v>0</v>
          </cell>
          <cell r="F430" t="str">
            <v>-</v>
          </cell>
          <cell r="G430" t="str">
            <v>-</v>
          </cell>
          <cell r="H430" t="str">
            <v>248.2</v>
          </cell>
          <cell r="I430" t="str">
            <v>Regent Street</v>
          </cell>
          <cell r="J430">
            <v>3</v>
          </cell>
          <cell r="K430" t="str">
            <v>3Retail</v>
          </cell>
          <cell r="L430">
            <v>0</v>
          </cell>
          <cell r="M430">
            <v>0.33333333333333331</v>
          </cell>
          <cell r="N430">
            <v>0.33333333333333331</v>
          </cell>
          <cell r="O430">
            <v>1</v>
          </cell>
          <cell r="P430" t="str">
            <v>N</v>
          </cell>
          <cell r="Q430" t="str">
            <v>FAMILY 2</v>
          </cell>
          <cell r="R430">
            <v>0</v>
          </cell>
          <cell r="S430">
            <v>0</v>
          </cell>
          <cell r="T430" t="str">
            <v>N</v>
          </cell>
          <cell r="U430" t="str">
            <v>N</v>
          </cell>
          <cell r="V430">
            <v>0</v>
          </cell>
          <cell r="W430">
            <v>0</v>
          </cell>
          <cell r="X430">
            <v>0</v>
          </cell>
          <cell r="Y430" t="str">
            <v>N</v>
          </cell>
          <cell r="Z430" t="str">
            <v>N</v>
          </cell>
          <cell r="AA430" t="str">
            <v>N</v>
          </cell>
          <cell r="AB430" t="str">
            <v>N</v>
          </cell>
          <cell r="AC430">
            <v>0</v>
          </cell>
          <cell r="AD430">
            <v>0</v>
          </cell>
          <cell r="AE430">
            <v>0</v>
          </cell>
          <cell r="AF430">
            <v>0</v>
          </cell>
          <cell r="AG430">
            <v>0</v>
          </cell>
          <cell r="AH430">
            <v>0</v>
          </cell>
          <cell r="AI430">
            <v>0</v>
          </cell>
          <cell r="AJ430" t="str">
            <v/>
          </cell>
          <cell r="AK430" t="str">
            <v/>
          </cell>
          <cell r="AL430">
            <v>2</v>
          </cell>
          <cell r="AM430" t="str">
            <v>Quadrant 1Retail</v>
          </cell>
        </row>
        <row r="431">
          <cell r="A431" t="str">
            <v>Quadrant 1</v>
          </cell>
          <cell r="B431">
            <v>248</v>
          </cell>
          <cell r="C431" t="str">
            <v>Office</v>
          </cell>
          <cell r="D431">
            <v>0</v>
          </cell>
          <cell r="E431" t="str">
            <v>G1</v>
          </cell>
          <cell r="F431" t="str">
            <v>-</v>
          </cell>
          <cell r="G431" t="str">
            <v>-</v>
          </cell>
          <cell r="H431" t="str">
            <v>248.1</v>
          </cell>
          <cell r="I431" t="str">
            <v>Regent Street</v>
          </cell>
          <cell r="J431">
            <v>3</v>
          </cell>
          <cell r="K431" t="str">
            <v>3Office</v>
          </cell>
          <cell r="L431">
            <v>0</v>
          </cell>
          <cell r="M431">
            <v>0.66666666666666663</v>
          </cell>
          <cell r="N431">
            <v>0.85333333333333328</v>
          </cell>
          <cell r="O431">
            <v>1</v>
          </cell>
          <cell r="P431" t="str">
            <v>N</v>
          </cell>
          <cell r="Q431" t="str">
            <v>FAMILY 2</v>
          </cell>
          <cell r="R431">
            <v>0</v>
          </cell>
          <cell r="S431">
            <v>0</v>
          </cell>
          <cell r="T431" t="str">
            <v>Y</v>
          </cell>
          <cell r="U431" t="str">
            <v>N</v>
          </cell>
          <cell r="V431">
            <v>0</v>
          </cell>
          <cell r="W431">
            <v>0</v>
          </cell>
          <cell r="X431">
            <v>0</v>
          </cell>
          <cell r="Y431" t="str">
            <v>N</v>
          </cell>
          <cell r="Z431" t="str">
            <v>N</v>
          </cell>
          <cell r="AA431" t="str">
            <v>N</v>
          </cell>
          <cell r="AB431" t="str">
            <v>N</v>
          </cell>
          <cell r="AC431">
            <v>0</v>
          </cell>
          <cell r="AD431">
            <v>0</v>
          </cell>
          <cell r="AE431">
            <v>0</v>
          </cell>
          <cell r="AF431">
            <v>0</v>
          </cell>
          <cell r="AG431">
            <v>0</v>
          </cell>
          <cell r="AH431">
            <v>0</v>
          </cell>
          <cell r="AI431">
            <v>0</v>
          </cell>
          <cell r="AJ431" t="str">
            <v/>
          </cell>
          <cell r="AK431" t="str">
            <v>248.G1</v>
          </cell>
          <cell r="AL431">
            <v>1</v>
          </cell>
          <cell r="AM431" t="str">
            <v>Quadrant 1Office</v>
          </cell>
        </row>
        <row r="432">
          <cell r="A432" t="str">
            <v>6 New Burlington Mews</v>
          </cell>
          <cell r="B432">
            <v>235</v>
          </cell>
          <cell r="C432" t="str">
            <v>LL</v>
          </cell>
          <cell r="D432" t="str">
            <v>E1</v>
          </cell>
          <cell r="E432" t="str">
            <v>G1</v>
          </cell>
          <cell r="F432" t="str">
            <v>-</v>
          </cell>
          <cell r="G432" t="str">
            <v>-</v>
          </cell>
          <cell r="H432" t="str">
            <v>235.3</v>
          </cell>
          <cell r="I432" t="str">
            <v>Regent Street</v>
          </cell>
          <cell r="J432">
            <v>3</v>
          </cell>
          <cell r="K432" t="str">
            <v>3LL</v>
          </cell>
          <cell r="L432">
            <v>0</v>
          </cell>
          <cell r="M432">
            <v>0.18896999188969987</v>
          </cell>
          <cell r="N432">
            <v>0.18896999188969987</v>
          </cell>
          <cell r="O432">
            <v>1</v>
          </cell>
          <cell r="P432" t="str">
            <v>Y</v>
          </cell>
          <cell r="Q432" t="str">
            <v>FAMILY 2</v>
          </cell>
          <cell r="R432">
            <v>0</v>
          </cell>
          <cell r="S432">
            <v>189289.31330472109</v>
          </cell>
          <cell r="T432" t="str">
            <v>Y</v>
          </cell>
          <cell r="U432" t="str">
            <v>Y</v>
          </cell>
          <cell r="V432">
            <v>0</v>
          </cell>
          <cell r="W432">
            <v>35770</v>
          </cell>
          <cell r="X432">
            <v>-16.258538099999999</v>
          </cell>
          <cell r="Y432" t="str">
            <v>N</v>
          </cell>
          <cell r="Z432" t="str">
            <v>N</v>
          </cell>
          <cell r="AA432" t="str">
            <v>N</v>
          </cell>
          <cell r="AB432" t="str">
            <v>N</v>
          </cell>
          <cell r="AC432">
            <v>0</v>
          </cell>
          <cell r="AD432">
            <v>0</v>
          </cell>
          <cell r="AE432">
            <v>0</v>
          </cell>
          <cell r="AF432">
            <v>0</v>
          </cell>
          <cell r="AG432">
            <v>0</v>
          </cell>
          <cell r="AH432">
            <v>0</v>
          </cell>
          <cell r="AI432">
            <v>0</v>
          </cell>
          <cell r="AJ432" t="str">
            <v>235.E1</v>
          </cell>
          <cell r="AK432" t="str">
            <v>235.G1</v>
          </cell>
          <cell r="AL432">
            <v>5</v>
          </cell>
          <cell r="AM432" t="str">
            <v>6 New Burlington MewsLL</v>
          </cell>
        </row>
        <row r="433">
          <cell r="A433" t="str">
            <v>6 New Burlington Mews</v>
          </cell>
          <cell r="B433">
            <v>235</v>
          </cell>
          <cell r="C433" t="str">
            <v>Retail</v>
          </cell>
          <cell r="D433">
            <v>0</v>
          </cell>
          <cell r="E433">
            <v>0</v>
          </cell>
          <cell r="F433" t="str">
            <v>-</v>
          </cell>
          <cell r="G433" t="str">
            <v>-</v>
          </cell>
          <cell r="H433" t="str">
            <v>235.2</v>
          </cell>
          <cell r="I433" t="str">
            <v>Regent Street</v>
          </cell>
          <cell r="J433">
            <v>3</v>
          </cell>
          <cell r="K433" t="str">
            <v>3Retail</v>
          </cell>
          <cell r="L433">
            <v>0</v>
          </cell>
          <cell r="M433">
            <v>0.33333333333333331</v>
          </cell>
          <cell r="N433">
            <v>0.33333333333333331</v>
          </cell>
          <cell r="O433">
            <v>1</v>
          </cell>
          <cell r="P433" t="str">
            <v>Y</v>
          </cell>
          <cell r="Q433" t="str">
            <v>FAMILY 2</v>
          </cell>
          <cell r="R433">
            <v>0</v>
          </cell>
          <cell r="S433">
            <v>189289.31330472109</v>
          </cell>
          <cell r="T433" t="str">
            <v>N</v>
          </cell>
          <cell r="U433" t="str">
            <v>N</v>
          </cell>
          <cell r="V433">
            <v>0</v>
          </cell>
          <cell r="W433">
            <v>0</v>
          </cell>
          <cell r="X433">
            <v>0</v>
          </cell>
          <cell r="Y433" t="str">
            <v>N</v>
          </cell>
          <cell r="Z433" t="str">
            <v>N</v>
          </cell>
          <cell r="AA433" t="str">
            <v>N</v>
          </cell>
          <cell r="AB433" t="str">
            <v>N</v>
          </cell>
          <cell r="AC433">
            <v>0</v>
          </cell>
          <cell r="AD433">
            <v>0</v>
          </cell>
          <cell r="AE433">
            <v>0</v>
          </cell>
          <cell r="AF433">
            <v>0</v>
          </cell>
          <cell r="AG433">
            <v>0</v>
          </cell>
          <cell r="AH433">
            <v>0</v>
          </cell>
          <cell r="AI433">
            <v>0</v>
          </cell>
          <cell r="AJ433" t="str">
            <v/>
          </cell>
          <cell r="AK433" t="str">
            <v/>
          </cell>
          <cell r="AL433">
            <v>2</v>
          </cell>
          <cell r="AM433" t="str">
            <v>6 New Burlington MewsRetail</v>
          </cell>
        </row>
        <row r="434">
          <cell r="A434" t="str">
            <v>6 New Burlington Mews</v>
          </cell>
          <cell r="B434">
            <v>235</v>
          </cell>
          <cell r="C434" t="str">
            <v>Office</v>
          </cell>
          <cell r="D434">
            <v>0</v>
          </cell>
          <cell r="E434" t="str">
            <v>G1</v>
          </cell>
          <cell r="F434" t="str">
            <v/>
          </cell>
          <cell r="G434">
            <v>0</v>
          </cell>
          <cell r="H434" t="str">
            <v>235.1</v>
          </cell>
          <cell r="I434" t="str">
            <v>Regent Street</v>
          </cell>
          <cell r="J434">
            <v>3</v>
          </cell>
          <cell r="K434" t="str">
            <v>3Office</v>
          </cell>
          <cell r="L434">
            <v>0</v>
          </cell>
          <cell r="M434">
            <v>0.66666666666666663</v>
          </cell>
          <cell r="N434">
            <v>0.85333333333333328</v>
          </cell>
          <cell r="O434">
            <v>1</v>
          </cell>
          <cell r="P434" t="str">
            <v>Y</v>
          </cell>
          <cell r="Q434" t="str">
            <v>FAMILY 2</v>
          </cell>
          <cell r="R434">
            <v>0</v>
          </cell>
          <cell r="S434">
            <v>189289.31330472109</v>
          </cell>
          <cell r="T434" t="str">
            <v>Y</v>
          </cell>
          <cell r="U434" t="str">
            <v>N</v>
          </cell>
          <cell r="V434">
            <v>0</v>
          </cell>
          <cell r="W434">
            <v>0</v>
          </cell>
          <cell r="X434">
            <v>0</v>
          </cell>
          <cell r="Y434" t="str">
            <v>N</v>
          </cell>
          <cell r="Z434" t="str">
            <v>N</v>
          </cell>
          <cell r="AA434" t="str">
            <v>N</v>
          </cell>
          <cell r="AB434" t="str">
            <v>N</v>
          </cell>
          <cell r="AC434">
            <v>0</v>
          </cell>
          <cell r="AD434">
            <v>0</v>
          </cell>
          <cell r="AE434">
            <v>0</v>
          </cell>
          <cell r="AF434">
            <v>0</v>
          </cell>
          <cell r="AG434">
            <v>0</v>
          </cell>
          <cell r="AH434">
            <v>0</v>
          </cell>
          <cell r="AI434">
            <v>0</v>
          </cell>
          <cell r="AJ434" t="str">
            <v/>
          </cell>
          <cell r="AK434" t="str">
            <v>235.G1</v>
          </cell>
          <cell r="AL434">
            <v>1</v>
          </cell>
          <cell r="AM434" t="str">
            <v>6 New Burlington MewsOffice</v>
          </cell>
        </row>
        <row r="435">
          <cell r="A435" t="str">
            <v>Remo House, 310-312 Regent Street</v>
          </cell>
          <cell r="B435">
            <v>165</v>
          </cell>
          <cell r="C435" t="str">
            <v>LL</v>
          </cell>
          <cell r="D435" t="str">
            <v>E1</v>
          </cell>
          <cell r="E435" t="str">
            <v>G1</v>
          </cell>
          <cell r="F435" t="str">
            <v>-</v>
          </cell>
          <cell r="G435" t="str">
            <v>-</v>
          </cell>
          <cell r="H435" t="str">
            <v>165.3</v>
          </cell>
          <cell r="I435" t="str">
            <v>Regent Street</v>
          </cell>
          <cell r="J435">
            <v>3</v>
          </cell>
          <cell r="K435" t="str">
            <v>3LL</v>
          </cell>
          <cell r="L435">
            <v>0</v>
          </cell>
          <cell r="M435">
            <v>2395.761557177615</v>
          </cell>
          <cell r="N435">
            <v>2395.761557177615</v>
          </cell>
          <cell r="O435">
            <v>12678</v>
          </cell>
          <cell r="P435" t="str">
            <v>Y</v>
          </cell>
          <cell r="Q435" t="str">
            <v>FAMILY 4</v>
          </cell>
          <cell r="R435">
            <v>80.145335717466381</v>
          </cell>
          <cell r="S435">
            <v>166.43795020475741</v>
          </cell>
          <cell r="T435" t="str">
            <v>Y</v>
          </cell>
          <cell r="U435" t="str">
            <v>Y</v>
          </cell>
          <cell r="V435">
            <v>192009.11429899998</v>
          </cell>
          <cell r="W435">
            <v>398745.64275599999</v>
          </cell>
          <cell r="X435">
            <v>-220.61908616232358</v>
          </cell>
          <cell r="Y435">
            <v>42278</v>
          </cell>
          <cell r="Z435">
            <v>43008</v>
          </cell>
          <cell r="AA435">
            <v>100</v>
          </cell>
          <cell r="AB435">
            <v>75</v>
          </cell>
          <cell r="AC435">
            <v>0</v>
          </cell>
          <cell r="AD435">
            <v>239.57615571776148</v>
          </cell>
          <cell r="AE435">
            <v>179.68211678832111</v>
          </cell>
          <cell r="AF435">
            <v>0</v>
          </cell>
          <cell r="AG435">
            <v>-18.957069555437897</v>
          </cell>
          <cell r="AH435">
            <v>40.936969374002473</v>
          </cell>
          <cell r="AI435">
            <v>1</v>
          </cell>
          <cell r="AJ435" t="str">
            <v>165.E1</v>
          </cell>
          <cell r="AK435" t="str">
            <v>165.G1</v>
          </cell>
          <cell r="AL435">
            <v>5</v>
          </cell>
          <cell r="AM435" t="str">
            <v>Remo House, 310-312 Regent StreetLL</v>
          </cell>
        </row>
        <row r="436">
          <cell r="A436" t="str">
            <v>Remo House, 310-312 Regent Street</v>
          </cell>
          <cell r="B436">
            <v>165</v>
          </cell>
          <cell r="C436" t="str">
            <v>Retail</v>
          </cell>
          <cell r="D436">
            <v>0</v>
          </cell>
          <cell r="E436">
            <v>0</v>
          </cell>
          <cell r="F436" t="str">
            <v>F</v>
          </cell>
          <cell r="G436">
            <v>145</v>
          </cell>
          <cell r="H436" t="str">
            <v>165.2</v>
          </cell>
          <cell r="I436" t="str">
            <v>Regent Street</v>
          </cell>
          <cell r="J436">
            <v>3</v>
          </cell>
          <cell r="K436" t="str">
            <v>3Retail</v>
          </cell>
          <cell r="L436">
            <v>356.09719899999999</v>
          </cell>
          <cell r="M436">
            <v>356.09719899999999</v>
          </cell>
          <cell r="N436">
            <v>356.09719899999999</v>
          </cell>
          <cell r="O436">
            <v>12678</v>
          </cell>
          <cell r="P436" t="str">
            <v>Y</v>
          </cell>
          <cell r="Q436" t="str">
            <v>FAMILY 4</v>
          </cell>
          <cell r="R436">
            <v>80.145335717466381</v>
          </cell>
          <cell r="S436">
            <v>166.43795020475741</v>
          </cell>
          <cell r="T436" t="str">
            <v>N</v>
          </cell>
          <cell r="U436" t="str">
            <v>N</v>
          </cell>
          <cell r="V436">
            <v>0</v>
          </cell>
          <cell r="W436">
            <v>0</v>
          </cell>
          <cell r="X436">
            <v>0</v>
          </cell>
          <cell r="Y436" t="str">
            <v>N</v>
          </cell>
          <cell r="Z436" t="str">
            <v>N</v>
          </cell>
          <cell r="AA436" t="str">
            <v>N</v>
          </cell>
          <cell r="AB436" t="str">
            <v>N</v>
          </cell>
          <cell r="AC436">
            <v>0</v>
          </cell>
          <cell r="AD436">
            <v>0</v>
          </cell>
          <cell r="AE436">
            <v>0</v>
          </cell>
          <cell r="AF436">
            <v>0</v>
          </cell>
          <cell r="AG436">
            <v>0</v>
          </cell>
          <cell r="AH436">
            <v>0</v>
          </cell>
          <cell r="AI436">
            <v>1</v>
          </cell>
          <cell r="AJ436" t="str">
            <v/>
          </cell>
          <cell r="AK436" t="str">
            <v/>
          </cell>
          <cell r="AL436">
            <v>2</v>
          </cell>
          <cell r="AM436" t="str">
            <v>Remo House, 310-312 Regent StreetRetail</v>
          </cell>
        </row>
        <row r="437">
          <cell r="A437" t="str">
            <v>Remo House, 310-312 Regent Street</v>
          </cell>
          <cell r="B437">
            <v>165</v>
          </cell>
          <cell r="C437" t="str">
            <v>Office</v>
          </cell>
          <cell r="D437">
            <v>0</v>
          </cell>
          <cell r="E437">
            <v>0</v>
          </cell>
          <cell r="F437" t="str">
            <v>E</v>
          </cell>
          <cell r="G437">
            <v>109</v>
          </cell>
          <cell r="H437" t="str">
            <v>165.1</v>
          </cell>
          <cell r="I437" t="str">
            <v>Regent Street</v>
          </cell>
          <cell r="J437">
            <v>3</v>
          </cell>
          <cell r="K437" t="str">
            <v>3Office</v>
          </cell>
          <cell r="L437">
            <v>892.79782999999998</v>
          </cell>
          <cell r="M437">
            <v>892.79782999999998</v>
          </cell>
          <cell r="N437">
            <v>1142.7812223999999</v>
          </cell>
          <cell r="O437">
            <v>12678</v>
          </cell>
          <cell r="P437" t="str">
            <v>Y</v>
          </cell>
          <cell r="Q437" t="str">
            <v>FAMILY 4</v>
          </cell>
          <cell r="R437">
            <v>80.145335717466381</v>
          </cell>
          <cell r="S437">
            <v>166.43795020475741</v>
          </cell>
          <cell r="T437" t="str">
            <v>N</v>
          </cell>
          <cell r="U437" t="str">
            <v>N</v>
          </cell>
          <cell r="V437">
            <v>0</v>
          </cell>
          <cell r="W437">
            <v>0</v>
          </cell>
          <cell r="X437">
            <v>0</v>
          </cell>
          <cell r="Y437" t="str">
            <v>2014</v>
          </cell>
          <cell r="Z437">
            <v>42186</v>
          </cell>
          <cell r="AA437">
            <v>62.05</v>
          </cell>
          <cell r="AB437">
            <v>62.05</v>
          </cell>
          <cell r="AC437">
            <v>0</v>
          </cell>
          <cell r="AD437">
            <v>55.398105351499993</v>
          </cell>
          <cell r="AE437">
            <v>55.398105351499993</v>
          </cell>
          <cell r="AF437">
            <v>0</v>
          </cell>
          <cell r="AG437">
            <v>-55.398105351499993</v>
          </cell>
          <cell r="AH437">
            <v>-55.398105351499993</v>
          </cell>
          <cell r="AI437">
            <v>1</v>
          </cell>
          <cell r="AJ437" t="str">
            <v/>
          </cell>
          <cell r="AK437" t="str">
            <v/>
          </cell>
          <cell r="AL437">
            <v>1</v>
          </cell>
          <cell r="AM437" t="str">
            <v>Remo House, 310-312 Regent StreetOffice</v>
          </cell>
        </row>
        <row r="438">
          <cell r="A438" t="str">
            <v>Sceptre House,1a New Burlington Street</v>
          </cell>
          <cell r="B438">
            <v>167</v>
          </cell>
          <cell r="C438" t="str">
            <v>LL</v>
          </cell>
          <cell r="D438" t="str">
            <v>E1</v>
          </cell>
          <cell r="E438" t="str">
            <v>G1</v>
          </cell>
          <cell r="F438" t="str">
            <v>-</v>
          </cell>
          <cell r="G438" t="str">
            <v>-</v>
          </cell>
          <cell r="H438" t="str">
            <v>167.3</v>
          </cell>
          <cell r="I438" t="str">
            <v>Regent Street</v>
          </cell>
          <cell r="J438">
            <v>3</v>
          </cell>
          <cell r="K438" t="str">
            <v>3LL</v>
          </cell>
          <cell r="L438">
            <v>0</v>
          </cell>
          <cell r="M438">
            <v>387.56862846715319</v>
          </cell>
          <cell r="N438">
            <v>387.56862846715319</v>
          </cell>
          <cell r="O438">
            <v>2050.9533000000001</v>
          </cell>
          <cell r="P438" t="str">
            <v>Y</v>
          </cell>
          <cell r="Q438" t="str">
            <v>FAMILY 4</v>
          </cell>
          <cell r="R438">
            <v>0</v>
          </cell>
          <cell r="S438">
            <v>111.84174094646478</v>
          </cell>
          <cell r="T438" t="str">
            <v>Y</v>
          </cell>
          <cell r="U438" t="str">
            <v>Y</v>
          </cell>
          <cell r="V438">
            <v>0</v>
          </cell>
          <cell r="W438">
            <v>43346.350144000004</v>
          </cell>
          <cell r="X438">
            <v>-19.702216530952324</v>
          </cell>
          <cell r="Y438">
            <v>43405</v>
          </cell>
          <cell r="Z438">
            <v>42186</v>
          </cell>
          <cell r="AA438">
            <v>100</v>
          </cell>
          <cell r="AB438">
            <v>75</v>
          </cell>
          <cell r="AC438">
            <v>0</v>
          </cell>
          <cell r="AD438">
            <v>38.756862846715315</v>
          </cell>
          <cell r="AE438">
            <v>29.067647135036488</v>
          </cell>
          <cell r="AF438">
            <v>0</v>
          </cell>
          <cell r="AG438">
            <v>-19.054646315762991</v>
          </cell>
          <cell r="AH438">
            <v>-9.3654306040841639</v>
          </cell>
          <cell r="AI438">
            <v>1</v>
          </cell>
          <cell r="AJ438" t="str">
            <v>167.E1</v>
          </cell>
          <cell r="AK438" t="str">
            <v>167.G1</v>
          </cell>
          <cell r="AL438">
            <v>5</v>
          </cell>
          <cell r="AM438" t="str">
            <v>Sceptre House,1a New Burlington StreetLL</v>
          </cell>
        </row>
        <row r="439">
          <cell r="A439" t="str">
            <v>Sceptre House,1a New Burlington Street</v>
          </cell>
          <cell r="B439">
            <v>167</v>
          </cell>
          <cell r="C439" t="str">
            <v>Retail</v>
          </cell>
          <cell r="D439">
            <v>0</v>
          </cell>
          <cell r="E439">
            <v>0</v>
          </cell>
          <cell r="F439" t="str">
            <v>-</v>
          </cell>
          <cell r="G439" t="str">
            <v>-</v>
          </cell>
          <cell r="H439" t="str">
            <v>167.2</v>
          </cell>
          <cell r="I439" t="str">
            <v>Regent Street</v>
          </cell>
          <cell r="J439">
            <v>3</v>
          </cell>
          <cell r="K439" t="str">
            <v>3Retail</v>
          </cell>
          <cell r="L439">
            <v>481.05173400000001</v>
          </cell>
          <cell r="M439">
            <v>481.05173400000001</v>
          </cell>
          <cell r="N439">
            <v>481.05173400000001</v>
          </cell>
          <cell r="O439">
            <v>2050.9533000000001</v>
          </cell>
          <cell r="P439" t="str">
            <v>Y</v>
          </cell>
          <cell r="Q439" t="str">
            <v>FAMILY 4</v>
          </cell>
          <cell r="R439">
            <v>0</v>
          </cell>
          <cell r="S439">
            <v>111.84174094646478</v>
          </cell>
          <cell r="T439" t="str">
            <v>N</v>
          </cell>
          <cell r="U439" t="str">
            <v>N</v>
          </cell>
          <cell r="V439">
            <v>0</v>
          </cell>
          <cell r="W439">
            <v>0</v>
          </cell>
          <cell r="X439">
            <v>0</v>
          </cell>
          <cell r="Y439">
            <v>42156</v>
          </cell>
          <cell r="Z439">
            <v>42095</v>
          </cell>
          <cell r="AA439">
            <v>100</v>
          </cell>
          <cell r="AB439">
            <v>75</v>
          </cell>
          <cell r="AC439">
            <v>0</v>
          </cell>
          <cell r="AD439">
            <v>48.105173399999998</v>
          </cell>
          <cell r="AE439">
            <v>36.078880050000002</v>
          </cell>
          <cell r="AF439">
            <v>0</v>
          </cell>
          <cell r="AG439">
            <v>-48.105173399999998</v>
          </cell>
          <cell r="AH439">
            <v>-36.078880050000002</v>
          </cell>
          <cell r="AI439">
            <v>1</v>
          </cell>
          <cell r="AJ439" t="str">
            <v/>
          </cell>
          <cell r="AK439" t="str">
            <v/>
          </cell>
          <cell r="AL439">
            <v>2</v>
          </cell>
          <cell r="AM439" t="str">
            <v>Sceptre House,1a New Burlington StreetRetail</v>
          </cell>
        </row>
        <row r="440">
          <cell r="A440" t="str">
            <v>Sceptre House,1a New Burlington Street</v>
          </cell>
          <cell r="B440">
            <v>167</v>
          </cell>
          <cell r="C440" t="str">
            <v>Office</v>
          </cell>
          <cell r="D440">
            <v>0</v>
          </cell>
          <cell r="E440">
            <v>0</v>
          </cell>
          <cell r="F440" t="str">
            <v/>
          </cell>
          <cell r="G440">
            <v>0</v>
          </cell>
          <cell r="H440" t="str">
            <v>167.1</v>
          </cell>
          <cell r="I440" t="str">
            <v>Regent Street</v>
          </cell>
          <cell r="J440">
            <v>3</v>
          </cell>
          <cell r="K440" t="str">
            <v>3Office</v>
          </cell>
          <cell r="L440">
            <v>1023.79106</v>
          </cell>
          <cell r="M440">
            <v>1023.79106</v>
          </cell>
          <cell r="N440">
            <v>1310.4525568000001</v>
          </cell>
          <cell r="O440">
            <v>2050.9533000000001</v>
          </cell>
          <cell r="P440" t="str">
            <v>Y</v>
          </cell>
          <cell r="Q440" t="str">
            <v>FAMILY 4</v>
          </cell>
          <cell r="R440">
            <v>0</v>
          </cell>
          <cell r="S440">
            <v>111.84174094646478</v>
          </cell>
          <cell r="T440" t="str">
            <v>N</v>
          </cell>
          <cell r="U440" t="str">
            <v>N</v>
          </cell>
          <cell r="V440">
            <v>0</v>
          </cell>
          <cell r="W440">
            <v>0</v>
          </cell>
          <cell r="X440">
            <v>0</v>
          </cell>
          <cell r="Y440" t="str">
            <v>2014</v>
          </cell>
          <cell r="Z440">
            <v>42186</v>
          </cell>
          <cell r="AA440">
            <v>62.05</v>
          </cell>
          <cell r="AB440">
            <v>62.05</v>
          </cell>
          <cell r="AC440">
            <v>0</v>
          </cell>
          <cell r="AD440">
            <v>63.526235272999998</v>
          </cell>
          <cell r="AE440">
            <v>63.526235272999998</v>
          </cell>
          <cell r="AF440">
            <v>0</v>
          </cell>
          <cell r="AG440">
            <v>-63.526235272999998</v>
          </cell>
          <cell r="AH440">
            <v>-63.526235272999998</v>
          </cell>
          <cell r="AI440">
            <v>1</v>
          </cell>
          <cell r="AJ440" t="str">
            <v/>
          </cell>
          <cell r="AK440" t="str">
            <v/>
          </cell>
          <cell r="AL440">
            <v>1</v>
          </cell>
          <cell r="AM440" t="str">
            <v>Sceptre House,1a New Burlington StreetOffice</v>
          </cell>
        </row>
        <row r="441">
          <cell r="A441" t="str">
            <v>Princes Arcade</v>
          </cell>
          <cell r="B441">
            <v>56</v>
          </cell>
          <cell r="C441" t="str">
            <v>LL</v>
          </cell>
          <cell r="D441" t="str">
            <v>E1</v>
          </cell>
          <cell r="E441" t="str">
            <v>G1</v>
          </cell>
          <cell r="F441" t="str">
            <v>-</v>
          </cell>
          <cell r="G441" t="str">
            <v>-</v>
          </cell>
          <cell r="H441" t="str">
            <v>56.3</v>
          </cell>
          <cell r="I441" t="str">
            <v>St James's</v>
          </cell>
          <cell r="J441">
            <v>3</v>
          </cell>
          <cell r="K441" t="str">
            <v>3LL</v>
          </cell>
          <cell r="L441">
            <v>0</v>
          </cell>
          <cell r="M441">
            <v>79.556366585563651</v>
          </cell>
          <cell r="N441">
            <v>79.556366585563651</v>
          </cell>
          <cell r="O441">
            <v>421</v>
          </cell>
          <cell r="P441" t="str">
            <v>Y</v>
          </cell>
          <cell r="Q441" t="str">
            <v>FAMILY 4</v>
          </cell>
          <cell r="R441">
            <v>0</v>
          </cell>
          <cell r="S441">
            <v>2.3128255838846812</v>
          </cell>
          <cell r="T441" t="str">
            <v>Y</v>
          </cell>
          <cell r="U441" t="str">
            <v>Y</v>
          </cell>
          <cell r="V441">
            <v>0</v>
          </cell>
          <cell r="W441">
            <v>184</v>
          </cell>
          <cell r="X441">
            <v>-8.3633520000000003E-2</v>
          </cell>
          <cell r="Y441" t="str">
            <v>N</v>
          </cell>
          <cell r="Z441" t="str">
            <v>N</v>
          </cell>
          <cell r="AA441" t="str">
            <v>N</v>
          </cell>
          <cell r="AB441" t="str">
            <v>N</v>
          </cell>
          <cell r="AC441">
            <v>0</v>
          </cell>
          <cell r="AD441">
            <v>0</v>
          </cell>
          <cell r="AE441">
            <v>0</v>
          </cell>
          <cell r="AF441">
            <v>0</v>
          </cell>
          <cell r="AG441">
            <v>0</v>
          </cell>
          <cell r="AH441">
            <v>0</v>
          </cell>
          <cell r="AI441">
            <v>1</v>
          </cell>
          <cell r="AJ441" t="str">
            <v>56.E1</v>
          </cell>
          <cell r="AK441" t="str">
            <v>56.G1</v>
          </cell>
          <cell r="AL441">
            <v>5</v>
          </cell>
          <cell r="AM441" t="str">
            <v>Princes ArcadeLL</v>
          </cell>
        </row>
        <row r="442">
          <cell r="A442" t="str">
            <v>Princes Arcade</v>
          </cell>
          <cell r="B442">
            <v>56</v>
          </cell>
          <cell r="C442" t="str">
            <v>Retail</v>
          </cell>
          <cell r="D442">
            <v>0</v>
          </cell>
          <cell r="E442">
            <v>0</v>
          </cell>
          <cell r="F442" t="str">
            <v>-</v>
          </cell>
          <cell r="G442" t="str">
            <v>-</v>
          </cell>
          <cell r="H442" t="str">
            <v>56.2</v>
          </cell>
          <cell r="I442" t="str">
            <v>St James's</v>
          </cell>
          <cell r="J442">
            <v>3</v>
          </cell>
          <cell r="K442" t="str">
            <v>3Retail</v>
          </cell>
          <cell r="L442">
            <v>0</v>
          </cell>
          <cell r="M442">
            <v>140.33333333333331</v>
          </cell>
          <cell r="N442">
            <v>140.33333333333331</v>
          </cell>
          <cell r="O442">
            <v>421</v>
          </cell>
          <cell r="P442" t="str">
            <v>Y</v>
          </cell>
          <cell r="Q442" t="str">
            <v>FAMILY 4</v>
          </cell>
          <cell r="R442">
            <v>0</v>
          </cell>
          <cell r="S442">
            <v>2.3128255838846812</v>
          </cell>
          <cell r="T442" t="str">
            <v>N</v>
          </cell>
          <cell r="U442" t="str">
            <v>N</v>
          </cell>
          <cell r="V442">
            <v>0</v>
          </cell>
          <cell r="W442">
            <v>0</v>
          </cell>
          <cell r="X442">
            <v>0</v>
          </cell>
          <cell r="Y442" t="str">
            <v>N</v>
          </cell>
          <cell r="Z442" t="str">
            <v>N</v>
          </cell>
          <cell r="AA442" t="str">
            <v>N</v>
          </cell>
          <cell r="AB442" t="str">
            <v>N</v>
          </cell>
          <cell r="AC442">
            <v>0</v>
          </cell>
          <cell r="AD442">
            <v>0</v>
          </cell>
          <cell r="AE442">
            <v>0</v>
          </cell>
          <cell r="AF442">
            <v>0</v>
          </cell>
          <cell r="AG442">
            <v>0</v>
          </cell>
          <cell r="AH442">
            <v>0</v>
          </cell>
          <cell r="AI442">
            <v>1</v>
          </cell>
          <cell r="AJ442" t="str">
            <v/>
          </cell>
          <cell r="AK442" t="str">
            <v/>
          </cell>
          <cell r="AL442">
            <v>2</v>
          </cell>
          <cell r="AM442" t="str">
            <v>Princes ArcadeRetail</v>
          </cell>
        </row>
        <row r="443">
          <cell r="A443" t="str">
            <v>Princes Arcade</v>
          </cell>
          <cell r="B443">
            <v>56</v>
          </cell>
          <cell r="C443" t="str">
            <v>Office</v>
          </cell>
          <cell r="D443">
            <v>0</v>
          </cell>
          <cell r="E443">
            <v>0</v>
          </cell>
          <cell r="F443" t="str">
            <v>-</v>
          </cell>
          <cell r="G443" t="str">
            <v>-</v>
          </cell>
          <cell r="H443" t="str">
            <v>56.1</v>
          </cell>
          <cell r="I443" t="str">
            <v>St James's</v>
          </cell>
          <cell r="J443">
            <v>3</v>
          </cell>
          <cell r="K443" t="str">
            <v>3Office</v>
          </cell>
          <cell r="L443">
            <v>0</v>
          </cell>
          <cell r="M443">
            <v>280.66666666666663</v>
          </cell>
          <cell r="N443">
            <v>359.25333333333327</v>
          </cell>
          <cell r="O443">
            <v>421</v>
          </cell>
          <cell r="P443" t="str">
            <v>Y</v>
          </cell>
          <cell r="Q443" t="str">
            <v>FAMILY 4</v>
          </cell>
          <cell r="R443">
            <v>0</v>
          </cell>
          <cell r="S443">
            <v>2.3128255838846812</v>
          </cell>
          <cell r="T443" t="str">
            <v>N</v>
          </cell>
          <cell r="U443" t="str">
            <v>N</v>
          </cell>
          <cell r="V443">
            <v>0</v>
          </cell>
          <cell r="W443">
            <v>0</v>
          </cell>
          <cell r="X443">
            <v>0</v>
          </cell>
          <cell r="Y443" t="str">
            <v>N</v>
          </cell>
          <cell r="Z443" t="str">
            <v>N</v>
          </cell>
          <cell r="AA443" t="str">
            <v>N</v>
          </cell>
          <cell r="AB443" t="str">
            <v>N</v>
          </cell>
          <cell r="AC443">
            <v>0</v>
          </cell>
          <cell r="AD443">
            <v>0</v>
          </cell>
          <cell r="AE443">
            <v>0</v>
          </cell>
          <cell r="AF443">
            <v>0</v>
          </cell>
          <cell r="AG443">
            <v>0</v>
          </cell>
          <cell r="AH443">
            <v>0</v>
          </cell>
          <cell r="AI443">
            <v>1</v>
          </cell>
          <cell r="AJ443" t="str">
            <v/>
          </cell>
          <cell r="AK443" t="str">
            <v/>
          </cell>
          <cell r="AL443">
            <v>1</v>
          </cell>
          <cell r="AM443" t="str">
            <v>Princes ArcadeOffice</v>
          </cell>
        </row>
        <row r="444">
          <cell r="A444" t="str">
            <v>Quadrant Arcade</v>
          </cell>
          <cell r="B444">
            <v>218</v>
          </cell>
          <cell r="C444" t="str">
            <v>LL</v>
          </cell>
          <cell r="D444" t="str">
            <v>E1</v>
          </cell>
          <cell r="E444" t="str">
            <v>G1</v>
          </cell>
          <cell r="F444" t="str">
            <v>-</v>
          </cell>
          <cell r="G444" t="str">
            <v>-</v>
          </cell>
          <cell r="H444" t="str">
            <v>218.3</v>
          </cell>
          <cell r="I444" t="str">
            <v>Regent Street</v>
          </cell>
          <cell r="J444">
            <v>3</v>
          </cell>
          <cell r="K444" t="str">
            <v>3LL</v>
          </cell>
          <cell r="L444">
            <v>0</v>
          </cell>
          <cell r="M444">
            <v>0.18896999188969987</v>
          </cell>
          <cell r="N444">
            <v>0.18896999188969987</v>
          </cell>
          <cell r="O444">
            <v>1</v>
          </cell>
          <cell r="P444" t="str">
            <v>Y</v>
          </cell>
          <cell r="Q444" t="str">
            <v>FAMILY 4</v>
          </cell>
          <cell r="R444">
            <v>0</v>
          </cell>
          <cell r="S444">
            <v>32055.516055351934</v>
          </cell>
          <cell r="T444" t="str">
            <v>Y</v>
          </cell>
          <cell r="U444" t="str">
            <v>Y</v>
          </cell>
          <cell r="V444">
            <v>0</v>
          </cell>
          <cell r="W444">
            <v>6057.5306089999995</v>
          </cell>
          <cell r="X444">
            <v>-2.7533293877087699</v>
          </cell>
          <cell r="Y444" t="str">
            <v>N</v>
          </cell>
          <cell r="Z444" t="str">
            <v>N</v>
          </cell>
          <cell r="AA444" t="str">
            <v>N</v>
          </cell>
          <cell r="AB444" t="str">
            <v>N</v>
          </cell>
          <cell r="AC444">
            <v>0</v>
          </cell>
          <cell r="AD444">
            <v>0</v>
          </cell>
          <cell r="AE444">
            <v>0</v>
          </cell>
          <cell r="AF444">
            <v>0</v>
          </cell>
          <cell r="AG444">
            <v>0</v>
          </cell>
          <cell r="AH444">
            <v>0</v>
          </cell>
          <cell r="AI444">
            <v>0</v>
          </cell>
          <cell r="AJ444" t="str">
            <v>218.E1</v>
          </cell>
          <cell r="AK444" t="str">
            <v>218.G1</v>
          </cell>
          <cell r="AL444">
            <v>5</v>
          </cell>
          <cell r="AM444" t="str">
            <v>Quadrant ArcadeLL</v>
          </cell>
        </row>
        <row r="445">
          <cell r="A445" t="str">
            <v>Quadrant Arcade</v>
          </cell>
          <cell r="B445">
            <v>218</v>
          </cell>
          <cell r="C445" t="str">
            <v>Retail</v>
          </cell>
          <cell r="D445">
            <v>0</v>
          </cell>
          <cell r="E445">
            <v>0</v>
          </cell>
          <cell r="F445" t="str">
            <v>-</v>
          </cell>
          <cell r="G445" t="str">
            <v>-</v>
          </cell>
          <cell r="H445" t="str">
            <v>218.2</v>
          </cell>
          <cell r="I445" t="str">
            <v>Regent Street</v>
          </cell>
          <cell r="J445">
            <v>3</v>
          </cell>
          <cell r="K445" t="str">
            <v>3Retail</v>
          </cell>
          <cell r="L445">
            <v>0</v>
          </cell>
          <cell r="M445">
            <v>0.33333333333333331</v>
          </cell>
          <cell r="N445">
            <v>0.33333333333333331</v>
          </cell>
          <cell r="O445">
            <v>1</v>
          </cell>
          <cell r="P445" t="str">
            <v>Y</v>
          </cell>
          <cell r="Q445" t="str">
            <v>FAMILY 4</v>
          </cell>
          <cell r="R445">
            <v>0</v>
          </cell>
          <cell r="S445">
            <v>32055.516055351934</v>
          </cell>
          <cell r="T445" t="str">
            <v>N</v>
          </cell>
          <cell r="U445" t="str">
            <v>N</v>
          </cell>
          <cell r="V445">
            <v>0</v>
          </cell>
          <cell r="W445">
            <v>0</v>
          </cell>
          <cell r="X445">
            <v>0</v>
          </cell>
          <cell r="Y445" t="str">
            <v>N</v>
          </cell>
          <cell r="Z445" t="str">
            <v>N</v>
          </cell>
          <cell r="AA445" t="str">
            <v>N</v>
          </cell>
          <cell r="AB445" t="str">
            <v>N</v>
          </cell>
          <cell r="AC445">
            <v>0</v>
          </cell>
          <cell r="AD445">
            <v>0</v>
          </cell>
          <cell r="AE445">
            <v>0</v>
          </cell>
          <cell r="AF445">
            <v>0</v>
          </cell>
          <cell r="AG445">
            <v>0</v>
          </cell>
          <cell r="AH445">
            <v>0</v>
          </cell>
          <cell r="AI445">
            <v>0</v>
          </cell>
          <cell r="AJ445" t="str">
            <v/>
          </cell>
          <cell r="AK445" t="str">
            <v/>
          </cell>
          <cell r="AL445">
            <v>2</v>
          </cell>
          <cell r="AM445" t="str">
            <v>Quadrant ArcadeRetail</v>
          </cell>
        </row>
        <row r="446">
          <cell r="A446" t="str">
            <v>Quadrant Arcade</v>
          </cell>
          <cell r="B446">
            <v>218</v>
          </cell>
          <cell r="C446" t="str">
            <v>Office</v>
          </cell>
          <cell r="D446">
            <v>0</v>
          </cell>
          <cell r="E446">
            <v>0</v>
          </cell>
          <cell r="F446" t="str">
            <v>-</v>
          </cell>
          <cell r="G446" t="str">
            <v>-</v>
          </cell>
          <cell r="H446" t="str">
            <v>218.1</v>
          </cell>
          <cell r="I446" t="str">
            <v>Regent Street</v>
          </cell>
          <cell r="J446">
            <v>3</v>
          </cell>
          <cell r="K446" t="str">
            <v>3Office</v>
          </cell>
          <cell r="L446">
            <v>0</v>
          </cell>
          <cell r="M446">
            <v>0.66666666666666663</v>
          </cell>
          <cell r="N446">
            <v>0.85333333333333328</v>
          </cell>
          <cell r="O446">
            <v>1</v>
          </cell>
          <cell r="P446" t="str">
            <v>Y</v>
          </cell>
          <cell r="Q446" t="str">
            <v>FAMILY 4</v>
          </cell>
          <cell r="R446">
            <v>0</v>
          </cell>
          <cell r="S446">
            <v>32055.516055351934</v>
          </cell>
          <cell r="T446" t="str">
            <v>N</v>
          </cell>
          <cell r="U446" t="str">
            <v>N</v>
          </cell>
          <cell r="V446">
            <v>0</v>
          </cell>
          <cell r="W446">
            <v>0</v>
          </cell>
          <cell r="X446">
            <v>0</v>
          </cell>
          <cell r="Y446" t="str">
            <v>N</v>
          </cell>
          <cell r="Z446" t="str">
            <v>N</v>
          </cell>
          <cell r="AA446" t="str">
            <v>N</v>
          </cell>
          <cell r="AB446" t="str">
            <v>N</v>
          </cell>
          <cell r="AC446">
            <v>0</v>
          </cell>
          <cell r="AD446">
            <v>0</v>
          </cell>
          <cell r="AE446">
            <v>0</v>
          </cell>
          <cell r="AF446">
            <v>0</v>
          </cell>
          <cell r="AG446">
            <v>0</v>
          </cell>
          <cell r="AH446">
            <v>0</v>
          </cell>
          <cell r="AI446">
            <v>0</v>
          </cell>
          <cell r="AJ446" t="str">
            <v/>
          </cell>
          <cell r="AK446" t="str">
            <v/>
          </cell>
          <cell r="AL446">
            <v>1</v>
          </cell>
          <cell r="AM446" t="str">
            <v>Quadrant ArcadeOffice</v>
          </cell>
        </row>
        <row r="447">
          <cell r="A447" t="str">
            <v>Dukes Court</v>
          </cell>
          <cell r="B447">
            <v>55</v>
          </cell>
          <cell r="C447" t="str">
            <v>LL</v>
          </cell>
          <cell r="D447" t="str">
            <v>E1</v>
          </cell>
          <cell r="E447" t="str">
            <v>G1</v>
          </cell>
          <cell r="F447" t="str">
            <v>-</v>
          </cell>
          <cell r="G447" t="str">
            <v>-</v>
          </cell>
          <cell r="H447" t="str">
            <v>55.3</v>
          </cell>
          <cell r="I447" t="str">
            <v>St James's</v>
          </cell>
          <cell r="J447">
            <v>3</v>
          </cell>
          <cell r="K447" t="str">
            <v>3LL</v>
          </cell>
          <cell r="L447">
            <v>0</v>
          </cell>
          <cell r="M447">
            <v>850.36496350364939</v>
          </cell>
          <cell r="N447">
            <v>850.36496350364939</v>
          </cell>
          <cell r="O447">
            <v>4500</v>
          </cell>
          <cell r="P447" t="str">
            <v>Y</v>
          </cell>
          <cell r="Q447" t="str">
            <v>FAMILY 3</v>
          </cell>
          <cell r="R447">
            <v>43.341453696936497</v>
          </cell>
          <cell r="S447">
            <v>121.72328685422181</v>
          </cell>
          <cell r="T447" t="str">
            <v>Y</v>
          </cell>
          <cell r="U447" t="str">
            <v>Y</v>
          </cell>
          <cell r="V447">
            <v>36856.053691190515</v>
          </cell>
          <cell r="W447">
            <v>103509.21838333458</v>
          </cell>
          <cell r="X447">
            <v>-54.606484522766415</v>
          </cell>
          <cell r="Y447">
            <v>43647</v>
          </cell>
          <cell r="Z447">
            <v>41579</v>
          </cell>
          <cell r="AA447">
            <v>35.25</v>
          </cell>
          <cell r="AB447">
            <v>35.25</v>
          </cell>
          <cell r="AC447">
            <v>0</v>
          </cell>
          <cell r="AD447">
            <v>29.97536496350364</v>
          </cell>
          <cell r="AE447">
            <v>29.97536496350364</v>
          </cell>
          <cell r="AF447">
            <v>0</v>
          </cell>
          <cell r="AG447">
            <v>24.631119559262775</v>
          </cell>
          <cell r="AH447">
            <v>24.631119559262775</v>
          </cell>
          <cell r="AI447">
            <v>1</v>
          </cell>
          <cell r="AJ447" t="str">
            <v>55.E1</v>
          </cell>
          <cell r="AK447" t="str">
            <v>55.G1</v>
          </cell>
          <cell r="AL447">
            <v>5</v>
          </cell>
          <cell r="AM447" t="str">
            <v>Dukes CourtLL</v>
          </cell>
        </row>
        <row r="448">
          <cell r="A448" t="str">
            <v>Dukes Court</v>
          </cell>
          <cell r="B448">
            <v>55</v>
          </cell>
          <cell r="C448" t="str">
            <v>Retail</v>
          </cell>
          <cell r="D448">
            <v>0</v>
          </cell>
          <cell r="E448">
            <v>0</v>
          </cell>
          <cell r="F448" t="str">
            <v>-</v>
          </cell>
          <cell r="G448" t="str">
            <v>-</v>
          </cell>
          <cell r="H448" t="str">
            <v>55.2</v>
          </cell>
          <cell r="I448" t="str">
            <v>St James's</v>
          </cell>
          <cell r="J448">
            <v>3</v>
          </cell>
          <cell r="K448" t="str">
            <v>3Retail</v>
          </cell>
          <cell r="L448">
            <v>0</v>
          </cell>
          <cell r="M448">
            <v>1500</v>
          </cell>
          <cell r="N448">
            <v>1500</v>
          </cell>
          <cell r="O448">
            <v>4500</v>
          </cell>
          <cell r="P448" t="str">
            <v>Y</v>
          </cell>
          <cell r="Q448" t="str">
            <v>FAMILY 3</v>
          </cell>
          <cell r="R448">
            <v>43.341453696936497</v>
          </cell>
          <cell r="S448">
            <v>121.72328685422181</v>
          </cell>
          <cell r="T448" t="str">
            <v>N</v>
          </cell>
          <cell r="U448" t="str">
            <v>N</v>
          </cell>
          <cell r="V448">
            <v>0</v>
          </cell>
          <cell r="W448">
            <v>0</v>
          </cell>
          <cell r="X448">
            <v>0</v>
          </cell>
          <cell r="Y448" t="str">
            <v>N</v>
          </cell>
          <cell r="Z448" t="str">
            <v>N</v>
          </cell>
          <cell r="AA448" t="str">
            <v>N</v>
          </cell>
          <cell r="AB448" t="str">
            <v>N</v>
          </cell>
          <cell r="AC448">
            <v>0</v>
          </cell>
          <cell r="AD448">
            <v>0</v>
          </cell>
          <cell r="AE448">
            <v>0</v>
          </cell>
          <cell r="AF448">
            <v>0</v>
          </cell>
          <cell r="AG448">
            <v>0</v>
          </cell>
          <cell r="AH448">
            <v>0</v>
          </cell>
          <cell r="AI448">
            <v>1</v>
          </cell>
          <cell r="AJ448" t="str">
            <v/>
          </cell>
          <cell r="AK448" t="str">
            <v/>
          </cell>
          <cell r="AL448">
            <v>2</v>
          </cell>
          <cell r="AM448" t="str">
            <v>Dukes CourtRetail</v>
          </cell>
        </row>
        <row r="449">
          <cell r="A449" t="str">
            <v>Dukes Court</v>
          </cell>
          <cell r="B449">
            <v>55</v>
          </cell>
          <cell r="C449" t="str">
            <v>Office</v>
          </cell>
          <cell r="D449" t="str">
            <v>E1</v>
          </cell>
          <cell r="E449" t="str">
            <v>G1</v>
          </cell>
          <cell r="F449" t="str">
            <v>-</v>
          </cell>
          <cell r="G449" t="str">
            <v>-</v>
          </cell>
          <cell r="H449" t="str">
            <v>55.1</v>
          </cell>
          <cell r="I449" t="str">
            <v>St James's</v>
          </cell>
          <cell r="J449">
            <v>3</v>
          </cell>
          <cell r="K449" t="str">
            <v>3Office</v>
          </cell>
          <cell r="L449">
            <v>0</v>
          </cell>
          <cell r="M449">
            <v>3000</v>
          </cell>
          <cell r="N449">
            <v>3840</v>
          </cell>
          <cell r="O449">
            <v>4500</v>
          </cell>
          <cell r="P449" t="str">
            <v>Y</v>
          </cell>
          <cell r="Q449" t="str">
            <v>FAMILY 3</v>
          </cell>
          <cell r="R449">
            <v>43.341453696936497</v>
          </cell>
          <cell r="S449">
            <v>121.72328685422181</v>
          </cell>
          <cell r="T449" t="str">
            <v>Y</v>
          </cell>
          <cell r="U449" t="str">
            <v>Y</v>
          </cell>
          <cell r="V449">
            <v>130024.36109080949</v>
          </cell>
          <cell r="W449">
            <v>365169.86056266545</v>
          </cell>
          <cell r="X449">
            <v>-192.64605269405152</v>
          </cell>
          <cell r="Y449">
            <v>43405</v>
          </cell>
          <cell r="Z449">
            <v>42705</v>
          </cell>
          <cell r="AA449">
            <v>100</v>
          </cell>
          <cell r="AB449">
            <v>75</v>
          </cell>
          <cell r="AC449">
            <v>0</v>
          </cell>
          <cell r="AD449">
            <v>300</v>
          </cell>
          <cell r="AE449">
            <v>225</v>
          </cell>
          <cell r="AF449">
            <v>0</v>
          </cell>
          <cell r="AG449">
            <v>-107.35394730594848</v>
          </cell>
          <cell r="AH449">
            <v>-32.353947305948481</v>
          </cell>
          <cell r="AI449">
            <v>1</v>
          </cell>
          <cell r="AJ449" t="str">
            <v>55.E1</v>
          </cell>
          <cell r="AK449" t="str">
            <v>55.G1</v>
          </cell>
          <cell r="AL449">
            <v>1</v>
          </cell>
          <cell r="AM449" t="str">
            <v>Dukes CourtOffice</v>
          </cell>
        </row>
        <row r="450">
          <cell r="A450" t="str">
            <v>Regent Hotel Annexe</v>
          </cell>
          <cell r="B450">
            <v>192</v>
          </cell>
          <cell r="C450" t="str">
            <v>LL</v>
          </cell>
          <cell r="D450" t="str">
            <v>E1</v>
          </cell>
          <cell r="E450" t="str">
            <v>G1</v>
          </cell>
          <cell r="F450" t="str">
            <v>-</v>
          </cell>
          <cell r="G450" t="str">
            <v>-</v>
          </cell>
          <cell r="H450" t="str">
            <v>192.3</v>
          </cell>
          <cell r="I450" t="str">
            <v>Regent Street</v>
          </cell>
          <cell r="J450">
            <v>3</v>
          </cell>
          <cell r="K450" t="str">
            <v>3LL</v>
          </cell>
          <cell r="L450">
            <v>0</v>
          </cell>
          <cell r="M450">
            <v>964.1248986212488</v>
          </cell>
          <cell r="N450">
            <v>964.1248986212488</v>
          </cell>
          <cell r="O450">
            <v>5102</v>
          </cell>
          <cell r="P450" t="str">
            <v>N</v>
          </cell>
          <cell r="Q450" t="str">
            <v>FAMILY 4</v>
          </cell>
          <cell r="R450">
            <v>0</v>
          </cell>
          <cell r="S450">
            <v>0</v>
          </cell>
          <cell r="T450" t="str">
            <v>Y</v>
          </cell>
          <cell r="U450" t="str">
            <v>Y</v>
          </cell>
          <cell r="V450">
            <v>0</v>
          </cell>
          <cell r="W450">
            <v>0</v>
          </cell>
          <cell r="X450">
            <v>0</v>
          </cell>
          <cell r="Y450" t="str">
            <v>2014</v>
          </cell>
          <cell r="Z450">
            <v>43070</v>
          </cell>
          <cell r="AA450">
            <v>100</v>
          </cell>
          <cell r="AB450">
            <v>100</v>
          </cell>
          <cell r="AC450">
            <v>0</v>
          </cell>
          <cell r="AD450">
            <v>96.412489862124886</v>
          </cell>
          <cell r="AE450">
            <v>96.412489862124886</v>
          </cell>
          <cell r="AF450">
            <v>0</v>
          </cell>
          <cell r="AG450">
            <v>-96.412489862124886</v>
          </cell>
          <cell r="AH450">
            <v>-96.412489862124886</v>
          </cell>
          <cell r="AI450">
            <v>0</v>
          </cell>
          <cell r="AJ450" t="str">
            <v>192.E1</v>
          </cell>
          <cell r="AK450" t="str">
            <v>192.G1</v>
          </cell>
          <cell r="AL450">
            <v>5</v>
          </cell>
          <cell r="AM450" t="str">
            <v>Regent Hotel AnnexeLL</v>
          </cell>
        </row>
        <row r="451">
          <cell r="A451" t="str">
            <v>Regent Hotel Annexe</v>
          </cell>
          <cell r="B451">
            <v>192</v>
          </cell>
          <cell r="C451" t="str">
            <v>Retail</v>
          </cell>
          <cell r="D451">
            <v>0</v>
          </cell>
          <cell r="E451">
            <v>0</v>
          </cell>
          <cell r="F451" t="str">
            <v>-</v>
          </cell>
          <cell r="G451" t="str">
            <v>-</v>
          </cell>
          <cell r="H451" t="str">
            <v>192.2</v>
          </cell>
          <cell r="I451" t="str">
            <v>Regent Street</v>
          </cell>
          <cell r="J451">
            <v>3</v>
          </cell>
          <cell r="K451" t="str">
            <v>3Retail</v>
          </cell>
          <cell r="L451">
            <v>277</v>
          </cell>
          <cell r="M451">
            <v>277</v>
          </cell>
          <cell r="N451">
            <v>277</v>
          </cell>
          <cell r="O451">
            <v>5102</v>
          </cell>
          <cell r="P451" t="str">
            <v>N</v>
          </cell>
          <cell r="Q451" t="str">
            <v>FAMILY 4</v>
          </cell>
          <cell r="R451">
            <v>0</v>
          </cell>
          <cell r="S451">
            <v>0</v>
          </cell>
          <cell r="T451" t="str">
            <v>N</v>
          </cell>
          <cell r="U451" t="str">
            <v>N</v>
          </cell>
          <cell r="V451">
            <v>0</v>
          </cell>
          <cell r="W451">
            <v>0</v>
          </cell>
          <cell r="X451">
            <v>0</v>
          </cell>
          <cell r="Y451">
            <v>0</v>
          </cell>
          <cell r="Z451">
            <v>42036</v>
          </cell>
          <cell r="AA451">
            <v>100</v>
          </cell>
          <cell r="AB451">
            <v>75</v>
          </cell>
          <cell r="AC451">
            <v>0</v>
          </cell>
          <cell r="AD451">
            <v>27.7</v>
          </cell>
          <cell r="AE451">
            <v>20.774999999999999</v>
          </cell>
          <cell r="AF451">
            <v>0</v>
          </cell>
          <cell r="AG451">
            <v>-27.7</v>
          </cell>
          <cell r="AH451">
            <v>-20.774999999999999</v>
          </cell>
          <cell r="AI451">
            <v>0</v>
          </cell>
          <cell r="AJ451" t="str">
            <v/>
          </cell>
          <cell r="AK451" t="str">
            <v/>
          </cell>
          <cell r="AL451">
            <v>2</v>
          </cell>
          <cell r="AM451" t="str">
            <v>Regent Hotel AnnexeRetail</v>
          </cell>
        </row>
        <row r="452">
          <cell r="A452" t="str">
            <v>Regent Hotel Annexe</v>
          </cell>
          <cell r="B452">
            <v>192</v>
          </cell>
          <cell r="C452" t="str">
            <v>Residential</v>
          </cell>
          <cell r="D452">
            <v>0</v>
          </cell>
          <cell r="E452" t="str">
            <v>G1</v>
          </cell>
          <cell r="F452" t="str">
            <v>-</v>
          </cell>
          <cell r="G452" t="str">
            <v>-</v>
          </cell>
          <cell r="H452" t="str">
            <v>192.4</v>
          </cell>
          <cell r="I452" t="str">
            <v>Regent Street</v>
          </cell>
          <cell r="J452">
            <v>3</v>
          </cell>
          <cell r="K452" t="str">
            <v>3Residential</v>
          </cell>
          <cell r="L452">
            <v>4825</v>
          </cell>
          <cell r="M452">
            <v>4825</v>
          </cell>
          <cell r="N452">
            <v>6176</v>
          </cell>
          <cell r="O452">
            <v>5102</v>
          </cell>
          <cell r="P452" t="str">
            <v>N</v>
          </cell>
          <cell r="Q452" t="str">
            <v>FAMILY 4</v>
          </cell>
          <cell r="R452">
            <v>0</v>
          </cell>
          <cell r="S452">
            <v>0</v>
          </cell>
          <cell r="T452">
            <v>0</v>
          </cell>
          <cell r="U452">
            <v>0</v>
          </cell>
          <cell r="V452">
            <v>0</v>
          </cell>
          <cell r="W452">
            <v>0</v>
          </cell>
          <cell r="X452">
            <v>0</v>
          </cell>
          <cell r="Y452">
            <v>44621</v>
          </cell>
          <cell r="Z452">
            <v>42036</v>
          </cell>
          <cell r="AA452">
            <v>100</v>
          </cell>
          <cell r="AB452">
            <v>75</v>
          </cell>
          <cell r="AC452">
            <v>0</v>
          </cell>
          <cell r="AD452">
            <v>482.5</v>
          </cell>
          <cell r="AE452">
            <v>361.875</v>
          </cell>
          <cell r="AF452">
            <v>0</v>
          </cell>
          <cell r="AG452">
            <v>-482.5</v>
          </cell>
          <cell r="AH452">
            <v>-361.875</v>
          </cell>
          <cell r="AI452">
            <v>0</v>
          </cell>
          <cell r="AJ452" t="str">
            <v/>
          </cell>
          <cell r="AK452" t="str">
            <v>192.G1</v>
          </cell>
          <cell r="AL452">
            <v>10</v>
          </cell>
          <cell r="AM452" t="str">
            <v>Regent Hotel AnnexeResidential</v>
          </cell>
        </row>
        <row r="453">
          <cell r="A453" t="str">
            <v>215-221 Regent Street</v>
          </cell>
          <cell r="B453">
            <v>219</v>
          </cell>
          <cell r="C453" t="str">
            <v>LL</v>
          </cell>
          <cell r="D453">
            <v>0</v>
          </cell>
          <cell r="E453">
            <v>0</v>
          </cell>
          <cell r="F453" t="str">
            <v>-</v>
          </cell>
          <cell r="G453" t="str">
            <v>-</v>
          </cell>
          <cell r="H453" t="str">
            <v>219.3</v>
          </cell>
          <cell r="I453" t="str">
            <v>Regent Street</v>
          </cell>
          <cell r="J453">
            <v>3</v>
          </cell>
          <cell r="K453" t="str">
            <v>3LL</v>
          </cell>
          <cell r="L453">
            <v>0</v>
          </cell>
          <cell r="M453">
            <v>0.18896999188969987</v>
          </cell>
          <cell r="N453">
            <v>0.18896999188969987</v>
          </cell>
          <cell r="O453">
            <v>1</v>
          </cell>
          <cell r="P453" t="str">
            <v>N</v>
          </cell>
          <cell r="Q453" t="str">
            <v>N</v>
          </cell>
          <cell r="R453">
            <v>0</v>
          </cell>
          <cell r="S453">
            <v>0</v>
          </cell>
          <cell r="T453" t="str">
            <v>Y</v>
          </cell>
          <cell r="U453" t="str">
            <v>Y</v>
          </cell>
          <cell r="V453">
            <v>0</v>
          </cell>
          <cell r="W453">
            <v>0</v>
          </cell>
          <cell r="X453">
            <v>0</v>
          </cell>
          <cell r="Y453" t="str">
            <v>N</v>
          </cell>
          <cell r="Z453" t="str">
            <v>N</v>
          </cell>
          <cell r="AA453" t="str">
            <v>N</v>
          </cell>
          <cell r="AB453" t="str">
            <v>N</v>
          </cell>
          <cell r="AC453">
            <v>0</v>
          </cell>
          <cell r="AD453">
            <v>0</v>
          </cell>
          <cell r="AE453">
            <v>0</v>
          </cell>
          <cell r="AF453">
            <v>0</v>
          </cell>
          <cell r="AG453">
            <v>0</v>
          </cell>
          <cell r="AH453">
            <v>0</v>
          </cell>
          <cell r="AI453">
            <v>0</v>
          </cell>
          <cell r="AJ453" t="str">
            <v/>
          </cell>
          <cell r="AK453" t="str">
            <v/>
          </cell>
          <cell r="AL453">
            <v>5</v>
          </cell>
          <cell r="AM453" t="str">
            <v>215-221 Regent StreetLL</v>
          </cell>
        </row>
        <row r="454">
          <cell r="A454" t="str">
            <v>215-221 Regent Street</v>
          </cell>
          <cell r="B454">
            <v>219</v>
          </cell>
          <cell r="C454" t="str">
            <v>Retail</v>
          </cell>
          <cell r="D454">
            <v>0</v>
          </cell>
          <cell r="E454">
            <v>0</v>
          </cell>
          <cell r="F454" t="str">
            <v>-</v>
          </cell>
          <cell r="G454" t="str">
            <v>-</v>
          </cell>
          <cell r="H454" t="str">
            <v>219.2</v>
          </cell>
          <cell r="I454" t="str">
            <v>Regent Street</v>
          </cell>
          <cell r="J454">
            <v>3</v>
          </cell>
          <cell r="K454" t="str">
            <v>3Retail</v>
          </cell>
          <cell r="L454">
            <v>0</v>
          </cell>
          <cell r="M454">
            <v>0.33333333333333331</v>
          </cell>
          <cell r="N454">
            <v>0.33333333333333331</v>
          </cell>
          <cell r="O454">
            <v>1</v>
          </cell>
          <cell r="P454" t="str">
            <v>N</v>
          </cell>
          <cell r="Q454" t="str">
            <v>N</v>
          </cell>
          <cell r="R454">
            <v>0</v>
          </cell>
          <cell r="S454">
            <v>0</v>
          </cell>
          <cell r="T454" t="str">
            <v>N</v>
          </cell>
          <cell r="U454" t="str">
            <v>N</v>
          </cell>
          <cell r="V454">
            <v>0</v>
          </cell>
          <cell r="W454">
            <v>0</v>
          </cell>
          <cell r="X454">
            <v>0</v>
          </cell>
          <cell r="Y454" t="str">
            <v>N</v>
          </cell>
          <cell r="Z454" t="str">
            <v>N</v>
          </cell>
          <cell r="AA454" t="str">
            <v>N</v>
          </cell>
          <cell r="AB454" t="str">
            <v>N</v>
          </cell>
          <cell r="AC454">
            <v>0</v>
          </cell>
          <cell r="AD454">
            <v>0</v>
          </cell>
          <cell r="AE454">
            <v>0</v>
          </cell>
          <cell r="AF454">
            <v>0</v>
          </cell>
          <cell r="AG454">
            <v>0</v>
          </cell>
          <cell r="AH454">
            <v>0</v>
          </cell>
          <cell r="AI454">
            <v>0</v>
          </cell>
          <cell r="AJ454" t="str">
            <v/>
          </cell>
          <cell r="AK454" t="str">
            <v/>
          </cell>
          <cell r="AL454">
            <v>2</v>
          </cell>
          <cell r="AM454" t="str">
            <v>215-221 Regent StreetRetail</v>
          </cell>
        </row>
        <row r="455">
          <cell r="A455" t="str">
            <v>215-221 Regent Street</v>
          </cell>
          <cell r="B455">
            <v>219</v>
          </cell>
          <cell r="C455" t="str">
            <v>Office</v>
          </cell>
          <cell r="D455">
            <v>0</v>
          </cell>
          <cell r="E455">
            <v>0</v>
          </cell>
          <cell r="F455" t="str">
            <v>-</v>
          </cell>
          <cell r="G455" t="str">
            <v>-</v>
          </cell>
          <cell r="H455" t="str">
            <v>219.1</v>
          </cell>
          <cell r="I455" t="str">
            <v>Regent Street</v>
          </cell>
          <cell r="J455">
            <v>3</v>
          </cell>
          <cell r="K455" t="str">
            <v>3Office</v>
          </cell>
          <cell r="L455">
            <v>0</v>
          </cell>
          <cell r="M455">
            <v>0.66666666666666663</v>
          </cell>
          <cell r="N455">
            <v>0.85333333333333328</v>
          </cell>
          <cell r="O455">
            <v>1</v>
          </cell>
          <cell r="P455" t="str">
            <v>N</v>
          </cell>
          <cell r="Q455" t="str">
            <v>N</v>
          </cell>
          <cell r="R455">
            <v>0</v>
          </cell>
          <cell r="S455">
            <v>0</v>
          </cell>
          <cell r="T455" t="str">
            <v>Y</v>
          </cell>
          <cell r="U455" t="str">
            <v>Y</v>
          </cell>
          <cell r="V455">
            <v>0</v>
          </cell>
          <cell r="W455">
            <v>0</v>
          </cell>
          <cell r="X455">
            <v>0</v>
          </cell>
          <cell r="Y455" t="str">
            <v>N</v>
          </cell>
          <cell r="Z455" t="str">
            <v>N</v>
          </cell>
          <cell r="AA455" t="str">
            <v>N</v>
          </cell>
          <cell r="AB455" t="str">
            <v>N</v>
          </cell>
          <cell r="AC455">
            <v>0</v>
          </cell>
          <cell r="AD455">
            <v>0</v>
          </cell>
          <cell r="AE455">
            <v>0</v>
          </cell>
          <cell r="AF455">
            <v>0</v>
          </cell>
          <cell r="AG455">
            <v>0</v>
          </cell>
          <cell r="AH455">
            <v>0</v>
          </cell>
          <cell r="AI455">
            <v>0</v>
          </cell>
          <cell r="AJ455" t="str">
            <v/>
          </cell>
          <cell r="AK455" t="str">
            <v/>
          </cell>
          <cell r="AL455">
            <v>1</v>
          </cell>
          <cell r="AM455" t="str">
            <v>215-221 Regent StreetOffice</v>
          </cell>
        </row>
        <row r="456">
          <cell r="A456" t="str">
            <v>22 Lower Regent Street</v>
          </cell>
          <cell r="B456">
            <v>220</v>
          </cell>
          <cell r="C456" t="str">
            <v>LL</v>
          </cell>
          <cell r="D456">
            <v>0</v>
          </cell>
          <cell r="E456">
            <v>0</v>
          </cell>
          <cell r="F456" t="str">
            <v>-</v>
          </cell>
          <cell r="G456" t="str">
            <v>-</v>
          </cell>
          <cell r="H456" t="str">
            <v>220.3</v>
          </cell>
          <cell r="I456" t="str">
            <v>St James's</v>
          </cell>
          <cell r="J456">
            <v>3</v>
          </cell>
          <cell r="K456" t="str">
            <v>3LL</v>
          </cell>
          <cell r="L456">
            <v>0</v>
          </cell>
          <cell r="M456">
            <v>409.68694241686933</v>
          </cell>
          <cell r="N456">
            <v>409.68694241686933</v>
          </cell>
          <cell r="O456">
            <v>2168</v>
          </cell>
          <cell r="P456" t="str">
            <v>N</v>
          </cell>
          <cell r="Q456" t="str">
            <v>N</v>
          </cell>
          <cell r="R456">
            <v>0</v>
          </cell>
          <cell r="S456">
            <v>0</v>
          </cell>
          <cell r="T456" t="str">
            <v>Y</v>
          </cell>
          <cell r="U456" t="str">
            <v>Y</v>
          </cell>
          <cell r="V456">
            <v>0</v>
          </cell>
          <cell r="W456">
            <v>0</v>
          </cell>
          <cell r="X456">
            <v>0</v>
          </cell>
          <cell r="Y456" t="str">
            <v>2017</v>
          </cell>
          <cell r="Z456">
            <v>2747</v>
          </cell>
          <cell r="AA456">
            <v>100</v>
          </cell>
          <cell r="AB456">
            <v>75</v>
          </cell>
          <cell r="AC456">
            <v>0</v>
          </cell>
          <cell r="AD456">
            <v>40.968694241686933</v>
          </cell>
          <cell r="AE456">
            <v>30.7265206812652</v>
          </cell>
          <cell r="AF456">
            <v>0</v>
          </cell>
          <cell r="AG456">
            <v>-40.968694241686933</v>
          </cell>
          <cell r="AH456">
            <v>-30.7265206812652</v>
          </cell>
          <cell r="AI456">
            <v>0</v>
          </cell>
          <cell r="AJ456" t="str">
            <v/>
          </cell>
          <cell r="AK456" t="str">
            <v/>
          </cell>
          <cell r="AL456">
            <v>5</v>
          </cell>
          <cell r="AM456" t="str">
            <v>22 Lower Regent StreetLL</v>
          </cell>
        </row>
        <row r="457">
          <cell r="A457" t="str">
            <v>22 Lower Regent Street</v>
          </cell>
          <cell r="B457">
            <v>220</v>
          </cell>
          <cell r="C457" t="str">
            <v>Retail</v>
          </cell>
          <cell r="D457">
            <v>0</v>
          </cell>
          <cell r="E457">
            <v>0</v>
          </cell>
          <cell r="F457" t="str">
            <v>-</v>
          </cell>
          <cell r="G457" t="str">
            <v>-</v>
          </cell>
          <cell r="H457" t="str">
            <v>220.2</v>
          </cell>
          <cell r="I457" t="str">
            <v>St James's</v>
          </cell>
          <cell r="J457">
            <v>3</v>
          </cell>
          <cell r="K457" t="str">
            <v>3Retail</v>
          </cell>
          <cell r="L457">
            <v>0</v>
          </cell>
          <cell r="M457">
            <v>722.66666666666663</v>
          </cell>
          <cell r="N457">
            <v>722.66666666666663</v>
          </cell>
          <cell r="O457">
            <v>2168</v>
          </cell>
          <cell r="P457" t="str">
            <v>N</v>
          </cell>
          <cell r="Q457" t="str">
            <v>N</v>
          </cell>
          <cell r="R457">
            <v>0</v>
          </cell>
          <cell r="S457">
            <v>0</v>
          </cell>
          <cell r="T457" t="str">
            <v>N</v>
          </cell>
          <cell r="U457" t="str">
            <v>N</v>
          </cell>
          <cell r="V457">
            <v>0</v>
          </cell>
          <cell r="W457">
            <v>0</v>
          </cell>
          <cell r="X457">
            <v>0</v>
          </cell>
          <cell r="Y457" t="str">
            <v>N</v>
          </cell>
          <cell r="Z457" t="str">
            <v>N</v>
          </cell>
          <cell r="AA457" t="str">
            <v>N</v>
          </cell>
          <cell r="AB457" t="str">
            <v>N</v>
          </cell>
          <cell r="AC457">
            <v>0</v>
          </cell>
          <cell r="AD457">
            <v>0</v>
          </cell>
          <cell r="AE457">
            <v>0</v>
          </cell>
          <cell r="AF457">
            <v>0</v>
          </cell>
          <cell r="AG457">
            <v>0</v>
          </cell>
          <cell r="AH457">
            <v>0</v>
          </cell>
          <cell r="AI457">
            <v>0</v>
          </cell>
          <cell r="AJ457" t="str">
            <v/>
          </cell>
          <cell r="AK457" t="str">
            <v/>
          </cell>
          <cell r="AL457">
            <v>2</v>
          </cell>
          <cell r="AM457" t="str">
            <v>22 Lower Regent StreetRetail</v>
          </cell>
        </row>
        <row r="458">
          <cell r="A458" t="str">
            <v>22 Lower Regent Street</v>
          </cell>
          <cell r="B458">
            <v>220</v>
          </cell>
          <cell r="C458" t="str">
            <v>Office</v>
          </cell>
          <cell r="D458">
            <v>0</v>
          </cell>
          <cell r="E458">
            <v>0</v>
          </cell>
          <cell r="F458" t="str">
            <v>-</v>
          </cell>
          <cell r="G458" t="str">
            <v>-</v>
          </cell>
          <cell r="H458" t="str">
            <v>220.1</v>
          </cell>
          <cell r="I458" t="str">
            <v>St James's</v>
          </cell>
          <cell r="J458">
            <v>3</v>
          </cell>
          <cell r="K458" t="str">
            <v>3Office</v>
          </cell>
          <cell r="L458">
            <v>0</v>
          </cell>
          <cell r="M458">
            <v>1445.3333333333333</v>
          </cell>
          <cell r="N458">
            <v>1850.0266666666666</v>
          </cell>
          <cell r="O458">
            <v>2168</v>
          </cell>
          <cell r="P458" t="str">
            <v>N</v>
          </cell>
          <cell r="Q458" t="str">
            <v>N</v>
          </cell>
          <cell r="R458">
            <v>0</v>
          </cell>
          <cell r="S458">
            <v>0</v>
          </cell>
          <cell r="T458" t="str">
            <v>Y</v>
          </cell>
          <cell r="U458" t="str">
            <v>Y</v>
          </cell>
          <cell r="V458">
            <v>0</v>
          </cell>
          <cell r="W458">
            <v>0</v>
          </cell>
          <cell r="X458">
            <v>0</v>
          </cell>
          <cell r="Y458" t="str">
            <v>2014</v>
          </cell>
          <cell r="Z458">
            <v>42705</v>
          </cell>
          <cell r="AA458">
            <v>84.605000000000004</v>
          </cell>
          <cell r="AB458">
            <v>84.605000000000004</v>
          </cell>
          <cell r="AC458">
            <v>0</v>
          </cell>
          <cell r="AD458">
            <v>122.28242666666667</v>
          </cell>
          <cell r="AE458">
            <v>122.28242666666667</v>
          </cell>
          <cell r="AF458">
            <v>0</v>
          </cell>
          <cell r="AG458">
            <v>-122.28242666666667</v>
          </cell>
          <cell r="AH458">
            <v>-122.28242666666667</v>
          </cell>
          <cell r="AI458">
            <v>0</v>
          </cell>
          <cell r="AJ458" t="str">
            <v/>
          </cell>
          <cell r="AK458" t="str">
            <v/>
          </cell>
          <cell r="AL458">
            <v>1</v>
          </cell>
          <cell r="AM458" t="str">
            <v>22 Lower Regent StreetOffice</v>
          </cell>
        </row>
        <row r="459">
          <cell r="A459" t="str">
            <v>10-12 Heddon Street</v>
          </cell>
          <cell r="B459">
            <v>203</v>
          </cell>
          <cell r="C459" t="str">
            <v>LL</v>
          </cell>
          <cell r="D459" t="str">
            <v>E1</v>
          </cell>
          <cell r="E459" t="str">
            <v>G1</v>
          </cell>
          <cell r="F459" t="str">
            <v>-</v>
          </cell>
          <cell r="G459" t="str">
            <v>-</v>
          </cell>
          <cell r="H459" t="str">
            <v>203.3</v>
          </cell>
          <cell r="I459" t="str">
            <v>Regent Street</v>
          </cell>
          <cell r="J459">
            <v>3</v>
          </cell>
          <cell r="K459" t="str">
            <v>3LL</v>
          </cell>
          <cell r="L459">
            <v>0</v>
          </cell>
          <cell r="M459">
            <v>173.28548256285478</v>
          </cell>
          <cell r="N459">
            <v>173.28548256285478</v>
          </cell>
          <cell r="O459">
            <v>917</v>
          </cell>
          <cell r="P459" t="str">
            <v>N</v>
          </cell>
          <cell r="Q459" t="str">
            <v>FAMILY 4</v>
          </cell>
          <cell r="R459">
            <v>0</v>
          </cell>
          <cell r="S459">
            <v>0</v>
          </cell>
          <cell r="T459" t="str">
            <v>Y</v>
          </cell>
          <cell r="U459" t="str">
            <v>Y</v>
          </cell>
          <cell r="V459">
            <v>0</v>
          </cell>
          <cell r="W459">
            <v>0</v>
          </cell>
          <cell r="X459">
            <v>0</v>
          </cell>
          <cell r="Y459" t="str">
            <v>2014</v>
          </cell>
          <cell r="Z459">
            <v>42705</v>
          </cell>
          <cell r="AA459">
            <v>84.605000000000004</v>
          </cell>
          <cell r="AB459">
            <v>84.605000000000004</v>
          </cell>
          <cell r="AC459">
            <v>0</v>
          </cell>
          <cell r="AD459">
            <v>14.660818252230328</v>
          </cell>
          <cell r="AE459">
            <v>14.660818252230328</v>
          </cell>
          <cell r="AF459">
            <v>0</v>
          </cell>
          <cell r="AG459">
            <v>-14.660818252230328</v>
          </cell>
          <cell r="AH459">
            <v>-14.660818252230328</v>
          </cell>
          <cell r="AI459">
            <v>0</v>
          </cell>
          <cell r="AJ459" t="str">
            <v>203.E1</v>
          </cell>
          <cell r="AK459" t="str">
            <v>203.G1</v>
          </cell>
          <cell r="AL459">
            <v>5</v>
          </cell>
          <cell r="AM459" t="str">
            <v>10-12 Heddon StreetLL</v>
          </cell>
        </row>
        <row r="460">
          <cell r="A460" t="str">
            <v>10-12 Heddon Street</v>
          </cell>
          <cell r="B460">
            <v>203</v>
          </cell>
          <cell r="C460" t="str">
            <v>Retail</v>
          </cell>
          <cell r="D460">
            <v>0</v>
          </cell>
          <cell r="E460">
            <v>0</v>
          </cell>
          <cell r="F460" t="str">
            <v/>
          </cell>
          <cell r="G460">
            <v>0</v>
          </cell>
          <cell r="H460" t="str">
            <v>203.2</v>
          </cell>
          <cell r="I460" t="str">
            <v>Regent Street</v>
          </cell>
          <cell r="J460">
            <v>3</v>
          </cell>
          <cell r="K460" t="str">
            <v>3Retail</v>
          </cell>
          <cell r="L460">
            <v>255.01873499999999</v>
          </cell>
          <cell r="M460">
            <v>255.01873499999999</v>
          </cell>
          <cell r="N460">
            <v>255.01873499999999</v>
          </cell>
          <cell r="O460">
            <v>917</v>
          </cell>
          <cell r="P460" t="str">
            <v>N</v>
          </cell>
          <cell r="Q460" t="str">
            <v>FAMILY 4</v>
          </cell>
          <cell r="R460">
            <v>0</v>
          </cell>
          <cell r="S460">
            <v>0</v>
          </cell>
          <cell r="T460" t="str">
            <v>N</v>
          </cell>
          <cell r="U460" t="str">
            <v>N</v>
          </cell>
          <cell r="V460">
            <v>0</v>
          </cell>
          <cell r="W460">
            <v>0</v>
          </cell>
          <cell r="X460">
            <v>0</v>
          </cell>
          <cell r="Y460" t="str">
            <v>N</v>
          </cell>
          <cell r="Z460" t="str">
            <v>N</v>
          </cell>
          <cell r="AA460" t="str">
            <v>N</v>
          </cell>
          <cell r="AB460" t="str">
            <v>N</v>
          </cell>
          <cell r="AC460">
            <v>0</v>
          </cell>
          <cell r="AD460">
            <v>0</v>
          </cell>
          <cell r="AE460">
            <v>0</v>
          </cell>
          <cell r="AF460">
            <v>0</v>
          </cell>
          <cell r="AG460">
            <v>0</v>
          </cell>
          <cell r="AH460">
            <v>0</v>
          </cell>
          <cell r="AI460">
            <v>0</v>
          </cell>
          <cell r="AJ460" t="str">
            <v/>
          </cell>
          <cell r="AK460" t="str">
            <v/>
          </cell>
          <cell r="AL460">
            <v>2</v>
          </cell>
          <cell r="AM460" t="str">
            <v>10-12 Heddon StreetRetail</v>
          </cell>
        </row>
        <row r="461">
          <cell r="A461" t="str">
            <v>10-12 Heddon Street</v>
          </cell>
          <cell r="B461">
            <v>203</v>
          </cell>
          <cell r="C461" t="str">
            <v>Office</v>
          </cell>
          <cell r="D461">
            <v>0</v>
          </cell>
          <cell r="E461">
            <v>0</v>
          </cell>
          <cell r="F461" t="str">
            <v/>
          </cell>
          <cell r="G461">
            <v>0</v>
          </cell>
          <cell r="H461" t="str">
            <v>203.1</v>
          </cell>
          <cell r="I461" t="str">
            <v>Regent Street</v>
          </cell>
          <cell r="J461">
            <v>3</v>
          </cell>
          <cell r="K461" t="str">
            <v>3Office</v>
          </cell>
          <cell r="L461">
            <v>661.56226300000003</v>
          </cell>
          <cell r="M461">
            <v>661.56226300000003</v>
          </cell>
          <cell r="N461">
            <v>846.79969664000009</v>
          </cell>
          <cell r="O461">
            <v>917</v>
          </cell>
          <cell r="P461" t="str">
            <v>N</v>
          </cell>
          <cell r="Q461" t="str">
            <v>FAMILY 4</v>
          </cell>
          <cell r="R461">
            <v>0</v>
          </cell>
          <cell r="S461">
            <v>0</v>
          </cell>
          <cell r="T461" t="str">
            <v>N</v>
          </cell>
          <cell r="U461" t="str">
            <v>N</v>
          </cell>
          <cell r="V461">
            <v>0</v>
          </cell>
          <cell r="W461">
            <v>0</v>
          </cell>
          <cell r="X461">
            <v>0</v>
          </cell>
          <cell r="Y461" t="str">
            <v>2014</v>
          </cell>
          <cell r="Z461">
            <v>42705</v>
          </cell>
          <cell r="AA461">
            <v>84.605000000000004</v>
          </cell>
          <cell r="AB461">
            <v>84.605000000000004</v>
          </cell>
          <cell r="AC461">
            <v>0</v>
          </cell>
          <cell r="AD461">
            <v>55.971475261115003</v>
          </cell>
          <cell r="AE461">
            <v>55.971475261115003</v>
          </cell>
          <cell r="AF461">
            <v>0</v>
          </cell>
          <cell r="AG461">
            <v>-55.971475261115003</v>
          </cell>
          <cell r="AH461">
            <v>-55.971475261115003</v>
          </cell>
          <cell r="AI461">
            <v>0</v>
          </cell>
          <cell r="AJ461" t="str">
            <v/>
          </cell>
          <cell r="AK461" t="str">
            <v/>
          </cell>
          <cell r="AL461">
            <v>1</v>
          </cell>
          <cell r="AM461" t="str">
            <v>10-12 Heddon StreetOffice</v>
          </cell>
        </row>
        <row r="462">
          <cell r="A462" t="str">
            <v>Walmer Hse</v>
          </cell>
          <cell r="B462">
            <v>250</v>
          </cell>
          <cell r="C462" t="str">
            <v>LL</v>
          </cell>
          <cell r="D462" t="str">
            <v>E1</v>
          </cell>
          <cell r="E462" t="str">
            <v>G1</v>
          </cell>
          <cell r="F462" t="str">
            <v>-</v>
          </cell>
          <cell r="G462" t="str">
            <v>-</v>
          </cell>
          <cell r="H462" t="str">
            <v>250.3</v>
          </cell>
          <cell r="I462" t="str">
            <v>Regent Street</v>
          </cell>
          <cell r="J462">
            <v>2</v>
          </cell>
          <cell r="K462" t="str">
            <v>2LL</v>
          </cell>
          <cell r="L462">
            <v>0</v>
          </cell>
          <cell r="M462">
            <v>0.17800000000000005</v>
          </cell>
          <cell r="N462">
            <v>0.17800000000000005</v>
          </cell>
          <cell r="O462">
            <v>1</v>
          </cell>
          <cell r="P462" t="str">
            <v>N</v>
          </cell>
          <cell r="Q462" t="str">
            <v>FAMILY 4</v>
          </cell>
          <cell r="R462">
            <v>0</v>
          </cell>
          <cell r="S462">
            <v>0</v>
          </cell>
          <cell r="T462" t="str">
            <v>Y</v>
          </cell>
          <cell r="U462" t="str">
            <v>Y</v>
          </cell>
          <cell r="V462">
            <v>0</v>
          </cell>
          <cell r="W462">
            <v>0</v>
          </cell>
          <cell r="X462">
            <v>0</v>
          </cell>
          <cell r="Y462" t="str">
            <v>2029</v>
          </cell>
          <cell r="Z462">
            <v>2759</v>
          </cell>
          <cell r="AA462">
            <v>100</v>
          </cell>
          <cell r="AB462">
            <v>75</v>
          </cell>
          <cell r="AC462">
            <v>0</v>
          </cell>
          <cell r="AD462">
            <v>1.7800000000000003E-2</v>
          </cell>
          <cell r="AE462">
            <v>1.3350000000000002E-2</v>
          </cell>
          <cell r="AF462">
            <v>0</v>
          </cell>
          <cell r="AG462">
            <v>-1.7800000000000003E-2</v>
          </cell>
          <cell r="AH462">
            <v>-1.3350000000000002E-2</v>
          </cell>
          <cell r="AI462">
            <v>0</v>
          </cell>
          <cell r="AJ462" t="str">
            <v>250.E1</v>
          </cell>
          <cell r="AK462" t="str">
            <v>250.G1</v>
          </cell>
          <cell r="AL462">
            <v>5</v>
          </cell>
          <cell r="AM462" t="str">
            <v>Walmer HseLL</v>
          </cell>
        </row>
        <row r="463">
          <cell r="A463" t="str">
            <v>Walmer Hse</v>
          </cell>
          <cell r="B463">
            <v>250</v>
          </cell>
          <cell r="C463" t="str">
            <v>Office</v>
          </cell>
          <cell r="D463">
            <v>0</v>
          </cell>
          <cell r="E463">
            <v>0</v>
          </cell>
          <cell r="F463" t="str">
            <v>D</v>
          </cell>
          <cell r="G463">
            <v>77</v>
          </cell>
          <cell r="H463" t="str">
            <v>250.1</v>
          </cell>
          <cell r="I463" t="str">
            <v>Regent Street</v>
          </cell>
          <cell r="J463">
            <v>2</v>
          </cell>
          <cell r="K463" t="str">
            <v>2Office</v>
          </cell>
          <cell r="L463">
            <v>0</v>
          </cell>
          <cell r="M463">
            <v>1</v>
          </cell>
          <cell r="N463">
            <v>1.28</v>
          </cell>
          <cell r="O463">
            <v>1</v>
          </cell>
          <cell r="P463" t="str">
            <v>N</v>
          </cell>
          <cell r="Q463" t="str">
            <v>FAMILY 4</v>
          </cell>
          <cell r="R463">
            <v>0</v>
          </cell>
          <cell r="S463">
            <v>0</v>
          </cell>
          <cell r="T463" t="str">
            <v>N</v>
          </cell>
          <cell r="U463" t="str">
            <v>N</v>
          </cell>
          <cell r="V463">
            <v>0</v>
          </cell>
          <cell r="W463">
            <v>0</v>
          </cell>
          <cell r="X463">
            <v>0</v>
          </cell>
          <cell r="Y463">
            <v>45047</v>
          </cell>
          <cell r="Z463">
            <v>45777</v>
          </cell>
          <cell r="AA463">
            <v>100</v>
          </cell>
          <cell r="AB463">
            <v>75</v>
          </cell>
          <cell r="AC463">
            <v>0</v>
          </cell>
          <cell r="AD463">
            <v>0.1</v>
          </cell>
          <cell r="AE463">
            <v>7.4999999999999997E-2</v>
          </cell>
          <cell r="AF463">
            <v>0</v>
          </cell>
          <cell r="AG463">
            <v>-0.1</v>
          </cell>
          <cell r="AH463">
            <v>-7.4999999999999997E-2</v>
          </cell>
          <cell r="AI463">
            <v>0</v>
          </cell>
          <cell r="AJ463" t="str">
            <v/>
          </cell>
          <cell r="AK463" t="str">
            <v/>
          </cell>
          <cell r="AL463">
            <v>1</v>
          </cell>
          <cell r="AM463" t="str">
            <v>Walmer HseOffice</v>
          </cell>
        </row>
        <row r="464">
          <cell r="A464" t="str">
            <v>Walmer Hse</v>
          </cell>
          <cell r="B464">
            <v>250</v>
          </cell>
          <cell r="C464">
            <v>0</v>
          </cell>
          <cell r="D464">
            <v>0</v>
          </cell>
          <cell r="E464">
            <v>0</v>
          </cell>
          <cell r="F464" t="str">
            <v>-</v>
          </cell>
          <cell r="G464" t="str">
            <v>-</v>
          </cell>
          <cell r="H464">
            <v>0</v>
          </cell>
          <cell r="I464" t="str">
            <v>Regent Street</v>
          </cell>
          <cell r="J464">
            <v>2</v>
          </cell>
          <cell r="K464" t="str">
            <v>20</v>
          </cell>
          <cell r="L464">
            <v>0</v>
          </cell>
          <cell r="M464" t="e">
            <v>#N/A</v>
          </cell>
          <cell r="N464" t="e">
            <v>#N/A</v>
          </cell>
          <cell r="O464">
            <v>1</v>
          </cell>
          <cell r="P464" t="str">
            <v>N</v>
          </cell>
          <cell r="Q464" t="str">
            <v>FAMILY 4</v>
          </cell>
          <cell r="R464">
            <v>0</v>
          </cell>
          <cell r="S464">
            <v>0</v>
          </cell>
          <cell r="T464">
            <v>0</v>
          </cell>
          <cell r="U464">
            <v>0</v>
          </cell>
          <cell r="V464">
            <v>0</v>
          </cell>
          <cell r="W464">
            <v>0</v>
          </cell>
          <cell r="X464">
            <v>0</v>
          </cell>
          <cell r="Y464" t="str">
            <v>N</v>
          </cell>
          <cell r="Z464" t="str">
            <v>N</v>
          </cell>
          <cell r="AA464" t="str">
            <v>N</v>
          </cell>
          <cell r="AB464" t="str">
            <v>N</v>
          </cell>
          <cell r="AC464">
            <v>0</v>
          </cell>
          <cell r="AD464">
            <v>0</v>
          </cell>
          <cell r="AE464">
            <v>0</v>
          </cell>
          <cell r="AF464">
            <v>0</v>
          </cell>
          <cell r="AG464">
            <v>0</v>
          </cell>
          <cell r="AH464">
            <v>0</v>
          </cell>
          <cell r="AI464">
            <v>0</v>
          </cell>
          <cell r="AJ464" t="str">
            <v/>
          </cell>
          <cell r="AK464" t="str">
            <v/>
          </cell>
          <cell r="AL464">
            <v>0</v>
          </cell>
          <cell r="AM464" t="str">
            <v>Walmer Hse0</v>
          </cell>
        </row>
        <row r="465">
          <cell r="A465" t="str">
            <v>3-7 Langham Pl</v>
          </cell>
          <cell r="B465">
            <v>175</v>
          </cell>
          <cell r="C465" t="str">
            <v>LL</v>
          </cell>
          <cell r="D465" t="str">
            <v>E1</v>
          </cell>
          <cell r="E465" t="str">
            <v>G1</v>
          </cell>
          <cell r="F465" t="str">
            <v>-</v>
          </cell>
          <cell r="G465" t="str">
            <v>-</v>
          </cell>
          <cell r="H465" t="str">
            <v>175.3</v>
          </cell>
          <cell r="I465" t="str">
            <v>Regent Street</v>
          </cell>
          <cell r="J465">
            <v>2</v>
          </cell>
          <cell r="K465" t="str">
            <v>2LL</v>
          </cell>
          <cell r="L465">
            <v>0</v>
          </cell>
          <cell r="M465">
            <v>0.17800000000000005</v>
          </cell>
          <cell r="N465">
            <v>0.17800000000000005</v>
          </cell>
          <cell r="O465">
            <v>1</v>
          </cell>
          <cell r="P465" t="str">
            <v>N</v>
          </cell>
          <cell r="Q465" t="str">
            <v>FAMILY 4</v>
          </cell>
          <cell r="R465">
            <v>0</v>
          </cell>
          <cell r="S465">
            <v>0</v>
          </cell>
          <cell r="T465" t="str">
            <v>Y</v>
          </cell>
          <cell r="U465" t="str">
            <v>Y</v>
          </cell>
          <cell r="V465">
            <v>0</v>
          </cell>
          <cell r="W465">
            <v>0</v>
          </cell>
          <cell r="X465">
            <v>0</v>
          </cell>
          <cell r="Y465">
            <v>42430</v>
          </cell>
          <cell r="Z465">
            <v>43160</v>
          </cell>
          <cell r="AA465">
            <v>100</v>
          </cell>
          <cell r="AB465">
            <v>75</v>
          </cell>
          <cell r="AC465">
            <v>0</v>
          </cell>
          <cell r="AD465">
            <v>1.7800000000000003E-2</v>
          </cell>
          <cell r="AE465">
            <v>1.3350000000000002E-2</v>
          </cell>
          <cell r="AF465">
            <v>0</v>
          </cell>
          <cell r="AG465">
            <v>-1.7800000000000003E-2</v>
          </cell>
          <cell r="AH465">
            <v>-1.3350000000000002E-2</v>
          </cell>
          <cell r="AI465">
            <v>0</v>
          </cell>
          <cell r="AJ465" t="str">
            <v>175.E1</v>
          </cell>
          <cell r="AK465" t="str">
            <v>175.G1</v>
          </cell>
          <cell r="AL465">
            <v>5</v>
          </cell>
          <cell r="AM465" t="str">
            <v>3-7 Langham PlLL</v>
          </cell>
        </row>
        <row r="466">
          <cell r="A466" t="str">
            <v>3-7 Langham Pl</v>
          </cell>
          <cell r="B466">
            <v>175</v>
          </cell>
          <cell r="C466" t="str">
            <v>Office</v>
          </cell>
          <cell r="D466">
            <v>0</v>
          </cell>
          <cell r="E466">
            <v>0</v>
          </cell>
          <cell r="F466" t="str">
            <v>G</v>
          </cell>
          <cell r="G466">
            <v>153</v>
          </cell>
          <cell r="H466" t="str">
            <v>175.1</v>
          </cell>
          <cell r="I466" t="str">
            <v>Regent Street</v>
          </cell>
          <cell r="J466">
            <v>2</v>
          </cell>
          <cell r="K466" t="str">
            <v>2Office</v>
          </cell>
          <cell r="L466">
            <v>0</v>
          </cell>
          <cell r="M466">
            <v>1</v>
          </cell>
          <cell r="N466">
            <v>1.28</v>
          </cell>
          <cell r="O466">
            <v>1</v>
          </cell>
          <cell r="P466" t="str">
            <v>N</v>
          </cell>
          <cell r="Q466" t="str">
            <v>FAMILY 4</v>
          </cell>
          <cell r="R466">
            <v>0</v>
          </cell>
          <cell r="S466">
            <v>0</v>
          </cell>
          <cell r="T466" t="str">
            <v>N</v>
          </cell>
          <cell r="U466" t="str">
            <v>N</v>
          </cell>
          <cell r="V466">
            <v>0</v>
          </cell>
          <cell r="W466">
            <v>0</v>
          </cell>
          <cell r="X466">
            <v>0</v>
          </cell>
          <cell r="Y466">
            <v>42156</v>
          </cell>
          <cell r="Z466">
            <v>42886</v>
          </cell>
          <cell r="AA466">
            <v>100</v>
          </cell>
          <cell r="AB466">
            <v>75</v>
          </cell>
          <cell r="AC466">
            <v>0</v>
          </cell>
          <cell r="AD466">
            <v>0.1</v>
          </cell>
          <cell r="AE466">
            <v>7.4999999999999997E-2</v>
          </cell>
          <cell r="AF466">
            <v>0</v>
          </cell>
          <cell r="AG466">
            <v>-0.1</v>
          </cell>
          <cell r="AH466">
            <v>-7.4999999999999997E-2</v>
          </cell>
          <cell r="AI466">
            <v>0</v>
          </cell>
          <cell r="AJ466" t="str">
            <v/>
          </cell>
          <cell r="AK466" t="str">
            <v/>
          </cell>
          <cell r="AL466">
            <v>1</v>
          </cell>
          <cell r="AM466" t="str">
            <v>3-7 Langham PlOffice</v>
          </cell>
        </row>
        <row r="467">
          <cell r="A467" t="str">
            <v>3-7 Langham Pl</v>
          </cell>
          <cell r="B467">
            <v>175</v>
          </cell>
          <cell r="C467">
            <v>0</v>
          </cell>
          <cell r="D467">
            <v>0</v>
          </cell>
          <cell r="E467">
            <v>0</v>
          </cell>
          <cell r="F467" t="str">
            <v>-</v>
          </cell>
          <cell r="G467" t="str">
            <v>-</v>
          </cell>
          <cell r="H467">
            <v>0</v>
          </cell>
          <cell r="I467" t="str">
            <v>Regent Street</v>
          </cell>
          <cell r="J467">
            <v>2</v>
          </cell>
          <cell r="K467" t="str">
            <v>20</v>
          </cell>
          <cell r="L467">
            <v>0</v>
          </cell>
          <cell r="M467" t="e">
            <v>#N/A</v>
          </cell>
          <cell r="N467" t="e">
            <v>#N/A</v>
          </cell>
          <cell r="O467">
            <v>1</v>
          </cell>
          <cell r="P467" t="str">
            <v>N</v>
          </cell>
          <cell r="Q467" t="str">
            <v>FAMILY 4</v>
          </cell>
          <cell r="R467">
            <v>0</v>
          </cell>
          <cell r="S467">
            <v>0</v>
          </cell>
          <cell r="T467">
            <v>0</v>
          </cell>
          <cell r="U467">
            <v>0</v>
          </cell>
          <cell r="V467">
            <v>0</v>
          </cell>
          <cell r="W467">
            <v>0</v>
          </cell>
          <cell r="X467">
            <v>0</v>
          </cell>
          <cell r="Y467" t="str">
            <v>N</v>
          </cell>
          <cell r="Z467" t="str">
            <v>N</v>
          </cell>
          <cell r="AA467" t="str">
            <v>N</v>
          </cell>
          <cell r="AB467" t="str">
            <v>N</v>
          </cell>
          <cell r="AC467">
            <v>0</v>
          </cell>
          <cell r="AD467">
            <v>0</v>
          </cell>
          <cell r="AE467">
            <v>0</v>
          </cell>
          <cell r="AF467">
            <v>0</v>
          </cell>
          <cell r="AG467">
            <v>0</v>
          </cell>
          <cell r="AH467">
            <v>0</v>
          </cell>
          <cell r="AI467">
            <v>0</v>
          </cell>
          <cell r="AJ467" t="str">
            <v/>
          </cell>
          <cell r="AK467" t="str">
            <v/>
          </cell>
          <cell r="AL467">
            <v>0</v>
          </cell>
          <cell r="AM467" t="str">
            <v>3-7 Langham Pl0</v>
          </cell>
        </row>
        <row r="468">
          <cell r="A468" t="str">
            <v>57 Great Portland St</v>
          </cell>
          <cell r="B468">
            <v>176</v>
          </cell>
          <cell r="C468" t="str">
            <v>LL</v>
          </cell>
          <cell r="D468" t="str">
            <v>E1</v>
          </cell>
          <cell r="E468" t="str">
            <v>G1</v>
          </cell>
          <cell r="F468" t="str">
            <v>-</v>
          </cell>
          <cell r="G468" t="str">
            <v>-</v>
          </cell>
          <cell r="H468" t="str">
            <v>176.3</v>
          </cell>
          <cell r="I468" t="str">
            <v>Regent Street</v>
          </cell>
          <cell r="J468">
            <v>2</v>
          </cell>
          <cell r="K468" t="str">
            <v>2LL</v>
          </cell>
          <cell r="L468">
            <v>0</v>
          </cell>
          <cell r="M468">
            <v>0.17800000000000005</v>
          </cell>
          <cell r="N468">
            <v>0.17800000000000005</v>
          </cell>
          <cell r="O468">
            <v>1</v>
          </cell>
          <cell r="P468" t="str">
            <v>N</v>
          </cell>
          <cell r="Q468" t="str">
            <v>FAMILY 4</v>
          </cell>
          <cell r="R468">
            <v>0</v>
          </cell>
          <cell r="S468">
            <v>0</v>
          </cell>
          <cell r="T468" t="str">
            <v>Y</v>
          </cell>
          <cell r="U468" t="str">
            <v>Y</v>
          </cell>
          <cell r="V468">
            <v>0</v>
          </cell>
          <cell r="W468">
            <v>0</v>
          </cell>
          <cell r="X468">
            <v>0</v>
          </cell>
          <cell r="Y468" t="str">
            <v>2026</v>
          </cell>
          <cell r="Z468">
            <v>2756</v>
          </cell>
          <cell r="AA468">
            <v>100</v>
          </cell>
          <cell r="AB468">
            <v>75</v>
          </cell>
          <cell r="AC468">
            <v>0</v>
          </cell>
          <cell r="AD468">
            <v>1.7800000000000003E-2</v>
          </cell>
          <cell r="AE468">
            <v>1.3350000000000002E-2</v>
          </cell>
          <cell r="AF468">
            <v>0</v>
          </cell>
          <cell r="AG468">
            <v>-1.7800000000000003E-2</v>
          </cell>
          <cell r="AH468">
            <v>-1.3350000000000002E-2</v>
          </cell>
          <cell r="AI468">
            <v>0</v>
          </cell>
          <cell r="AJ468" t="str">
            <v>176.E1</v>
          </cell>
          <cell r="AK468" t="str">
            <v>176.G1</v>
          </cell>
          <cell r="AL468">
            <v>5</v>
          </cell>
          <cell r="AM468" t="str">
            <v>57 Great Portland StLL</v>
          </cell>
        </row>
        <row r="469">
          <cell r="A469" t="str">
            <v>57 Great Portland St</v>
          </cell>
          <cell r="B469">
            <v>176</v>
          </cell>
          <cell r="C469" t="str">
            <v>Residential</v>
          </cell>
          <cell r="D469">
            <v>0</v>
          </cell>
          <cell r="E469">
            <v>0</v>
          </cell>
          <cell r="F469" t="str">
            <v/>
          </cell>
          <cell r="G469">
            <v>0</v>
          </cell>
          <cell r="H469" t="str">
            <v>176.4</v>
          </cell>
          <cell r="I469" t="str">
            <v>Regent Street</v>
          </cell>
          <cell r="J469">
            <v>2</v>
          </cell>
          <cell r="K469" t="str">
            <v>2Residential</v>
          </cell>
          <cell r="L469">
            <v>113.991981</v>
          </cell>
          <cell r="M469">
            <v>113.991981</v>
          </cell>
          <cell r="N469">
            <v>145.90973568000001</v>
          </cell>
          <cell r="O469">
            <v>1</v>
          </cell>
          <cell r="P469" t="str">
            <v>N</v>
          </cell>
          <cell r="Q469" t="str">
            <v>FAMILY 4</v>
          </cell>
          <cell r="R469">
            <v>0</v>
          </cell>
          <cell r="S469">
            <v>0</v>
          </cell>
          <cell r="T469">
            <v>0</v>
          </cell>
          <cell r="U469">
            <v>0</v>
          </cell>
          <cell r="V469">
            <v>0</v>
          </cell>
          <cell r="W469">
            <v>0</v>
          </cell>
          <cell r="X469">
            <v>0</v>
          </cell>
          <cell r="Y469" t="str">
            <v>2014</v>
          </cell>
          <cell r="Z469">
            <v>41699</v>
          </cell>
          <cell r="AA469">
            <v>61.42</v>
          </cell>
          <cell r="AB469">
            <v>61.42</v>
          </cell>
          <cell r="AC469">
            <v>0</v>
          </cell>
          <cell r="AD469">
            <v>7.0013874730199994</v>
          </cell>
          <cell r="AE469">
            <v>7.0013874730199994</v>
          </cell>
          <cell r="AF469">
            <v>0</v>
          </cell>
          <cell r="AG469">
            <v>-7.0013874730199994</v>
          </cell>
          <cell r="AH469">
            <v>-7.0013874730199994</v>
          </cell>
          <cell r="AI469">
            <v>0</v>
          </cell>
          <cell r="AJ469" t="str">
            <v/>
          </cell>
          <cell r="AK469" t="str">
            <v/>
          </cell>
          <cell r="AL469">
            <v>10</v>
          </cell>
          <cell r="AM469" t="str">
            <v>57 Great Portland StResidential</v>
          </cell>
        </row>
        <row r="470">
          <cell r="A470" t="str">
            <v>57 Great Portland St</v>
          </cell>
          <cell r="B470">
            <v>176</v>
          </cell>
          <cell r="C470">
            <v>0</v>
          </cell>
          <cell r="D470">
            <v>0</v>
          </cell>
          <cell r="E470">
            <v>0</v>
          </cell>
          <cell r="F470" t="str">
            <v>-</v>
          </cell>
          <cell r="G470" t="str">
            <v>-</v>
          </cell>
          <cell r="H470">
            <v>0</v>
          </cell>
          <cell r="I470" t="str">
            <v>Regent Street</v>
          </cell>
          <cell r="J470">
            <v>2</v>
          </cell>
          <cell r="K470" t="str">
            <v>20</v>
          </cell>
          <cell r="L470">
            <v>0</v>
          </cell>
          <cell r="M470" t="e">
            <v>#N/A</v>
          </cell>
          <cell r="N470" t="e">
            <v>#N/A</v>
          </cell>
          <cell r="O470">
            <v>1</v>
          </cell>
          <cell r="P470" t="str">
            <v>N</v>
          </cell>
          <cell r="Q470" t="str">
            <v>FAMILY 4</v>
          </cell>
          <cell r="R470">
            <v>0</v>
          </cell>
          <cell r="S470">
            <v>0</v>
          </cell>
          <cell r="T470">
            <v>0</v>
          </cell>
          <cell r="U470">
            <v>0</v>
          </cell>
          <cell r="V470">
            <v>0</v>
          </cell>
          <cell r="W470">
            <v>0</v>
          </cell>
          <cell r="X470">
            <v>0</v>
          </cell>
          <cell r="Y470" t="str">
            <v>N</v>
          </cell>
          <cell r="Z470" t="str">
            <v>N</v>
          </cell>
          <cell r="AA470" t="str">
            <v>N</v>
          </cell>
          <cell r="AB470" t="str">
            <v>N</v>
          </cell>
          <cell r="AC470">
            <v>0</v>
          </cell>
          <cell r="AD470">
            <v>0</v>
          </cell>
          <cell r="AE470">
            <v>0</v>
          </cell>
          <cell r="AF470">
            <v>0</v>
          </cell>
          <cell r="AG470">
            <v>0</v>
          </cell>
          <cell r="AH470">
            <v>0</v>
          </cell>
          <cell r="AI470">
            <v>0</v>
          </cell>
          <cell r="AJ470" t="str">
            <v/>
          </cell>
          <cell r="AK470" t="str">
            <v/>
          </cell>
          <cell r="AL470">
            <v>0</v>
          </cell>
          <cell r="AM470" t="str">
            <v>57 Great Portland St0</v>
          </cell>
        </row>
        <row r="471">
          <cell r="A471" t="str">
            <v>Regent  Arcade Hse</v>
          </cell>
          <cell r="B471">
            <v>191</v>
          </cell>
          <cell r="C471" t="str">
            <v>LL</v>
          </cell>
          <cell r="D471" t="str">
            <v>E1</v>
          </cell>
          <cell r="E471" t="str">
            <v>G1</v>
          </cell>
          <cell r="F471" t="str">
            <v>-</v>
          </cell>
          <cell r="G471" t="str">
            <v>-</v>
          </cell>
          <cell r="H471" t="str">
            <v>191.3</v>
          </cell>
          <cell r="I471" t="str">
            <v>Regent Street</v>
          </cell>
          <cell r="J471">
            <v>3</v>
          </cell>
          <cell r="K471" t="str">
            <v>3LL</v>
          </cell>
          <cell r="L471">
            <v>0</v>
          </cell>
          <cell r="M471">
            <v>0.18896999188969987</v>
          </cell>
          <cell r="N471">
            <v>0.18896999188969987</v>
          </cell>
          <cell r="O471">
            <v>1</v>
          </cell>
          <cell r="P471" t="str">
            <v>N</v>
          </cell>
          <cell r="Q471" t="str">
            <v>FAMILY 4</v>
          </cell>
          <cell r="R471">
            <v>0</v>
          </cell>
          <cell r="S471">
            <v>0</v>
          </cell>
          <cell r="T471" t="str">
            <v>Y</v>
          </cell>
          <cell r="U471" t="str">
            <v>Y</v>
          </cell>
          <cell r="V471">
            <v>0</v>
          </cell>
          <cell r="W471">
            <v>0</v>
          </cell>
          <cell r="X471">
            <v>0</v>
          </cell>
          <cell r="Y471" t="str">
            <v>N</v>
          </cell>
          <cell r="Z471" t="str">
            <v>N</v>
          </cell>
          <cell r="AA471" t="str">
            <v>N</v>
          </cell>
          <cell r="AB471" t="str">
            <v>N</v>
          </cell>
          <cell r="AC471">
            <v>0</v>
          </cell>
          <cell r="AD471">
            <v>0</v>
          </cell>
          <cell r="AE471">
            <v>0</v>
          </cell>
          <cell r="AF471">
            <v>0</v>
          </cell>
          <cell r="AG471">
            <v>0</v>
          </cell>
          <cell r="AH471">
            <v>0</v>
          </cell>
          <cell r="AI471">
            <v>0</v>
          </cell>
          <cell r="AJ471" t="str">
            <v>191.E1</v>
          </cell>
          <cell r="AK471" t="str">
            <v>191.G1</v>
          </cell>
          <cell r="AL471">
            <v>5</v>
          </cell>
          <cell r="AM471" t="str">
            <v>Regent  Arcade HseLL</v>
          </cell>
        </row>
        <row r="472">
          <cell r="A472" t="str">
            <v>Regent  Arcade Hse</v>
          </cell>
          <cell r="B472">
            <v>191</v>
          </cell>
          <cell r="C472" t="str">
            <v>Retail</v>
          </cell>
          <cell r="D472">
            <v>0</v>
          </cell>
          <cell r="E472">
            <v>0</v>
          </cell>
          <cell r="F472" t="str">
            <v>G</v>
          </cell>
          <cell r="G472">
            <v>221.57142857142858</v>
          </cell>
          <cell r="H472" t="str">
            <v>191.2</v>
          </cell>
          <cell r="I472" t="str">
            <v>Regent Street</v>
          </cell>
          <cell r="J472">
            <v>3</v>
          </cell>
          <cell r="K472" t="str">
            <v>3Retail</v>
          </cell>
          <cell r="L472">
            <v>2750.1146060000001</v>
          </cell>
          <cell r="M472">
            <v>2750.1146060000001</v>
          </cell>
          <cell r="N472">
            <v>2750.1146060000001</v>
          </cell>
          <cell r="O472">
            <v>1</v>
          </cell>
          <cell r="P472" t="str">
            <v>N</v>
          </cell>
          <cell r="Q472" t="str">
            <v>FAMILY 4</v>
          </cell>
          <cell r="R472">
            <v>0</v>
          </cell>
          <cell r="S472">
            <v>0</v>
          </cell>
          <cell r="T472" t="str">
            <v>N</v>
          </cell>
          <cell r="U472" t="str">
            <v>N</v>
          </cell>
          <cell r="V472">
            <v>0</v>
          </cell>
          <cell r="W472">
            <v>0</v>
          </cell>
          <cell r="X472">
            <v>0</v>
          </cell>
          <cell r="Y472" t="str">
            <v>N</v>
          </cell>
          <cell r="Z472">
            <v>41699</v>
          </cell>
          <cell r="AA472">
            <v>61.42</v>
          </cell>
          <cell r="AB472">
            <v>61.42</v>
          </cell>
          <cell r="AC472">
            <v>0</v>
          </cell>
          <cell r="AD472">
            <v>168.91203910052002</v>
          </cell>
          <cell r="AE472">
            <v>168.91203910052002</v>
          </cell>
          <cell r="AF472">
            <v>0</v>
          </cell>
          <cell r="AG472">
            <v>-168.91203910052002</v>
          </cell>
          <cell r="AH472">
            <v>-168.91203910052002</v>
          </cell>
          <cell r="AI472">
            <v>0</v>
          </cell>
          <cell r="AJ472" t="str">
            <v/>
          </cell>
          <cell r="AK472" t="str">
            <v/>
          </cell>
          <cell r="AL472">
            <v>2</v>
          </cell>
          <cell r="AM472" t="str">
            <v>Regent  Arcade HseRetail</v>
          </cell>
        </row>
        <row r="473">
          <cell r="A473" t="str">
            <v>Regent  Arcade Hse</v>
          </cell>
          <cell r="B473">
            <v>191</v>
          </cell>
          <cell r="C473" t="str">
            <v>Office</v>
          </cell>
          <cell r="D473">
            <v>0</v>
          </cell>
          <cell r="E473">
            <v>0</v>
          </cell>
          <cell r="F473" t="str">
            <v>E</v>
          </cell>
          <cell r="G473">
            <v>108.5</v>
          </cell>
          <cell r="H473" t="str">
            <v>191.1</v>
          </cell>
          <cell r="I473" t="str">
            <v>Regent Street</v>
          </cell>
          <cell r="J473">
            <v>3</v>
          </cell>
          <cell r="K473" t="str">
            <v>3Office</v>
          </cell>
          <cell r="L473">
            <v>175.30796100000001</v>
          </cell>
          <cell r="M473">
            <v>175.30796100000001</v>
          </cell>
          <cell r="N473">
            <v>224.39419008000002</v>
          </cell>
          <cell r="O473">
            <v>1</v>
          </cell>
          <cell r="P473" t="str">
            <v>N</v>
          </cell>
          <cell r="Q473" t="str">
            <v>FAMILY 4</v>
          </cell>
          <cell r="R473">
            <v>0</v>
          </cell>
          <cell r="S473">
            <v>0</v>
          </cell>
          <cell r="T473" t="str">
            <v>N</v>
          </cell>
          <cell r="U473" t="str">
            <v>N</v>
          </cell>
          <cell r="V473">
            <v>0</v>
          </cell>
          <cell r="W473">
            <v>0</v>
          </cell>
          <cell r="X473">
            <v>0</v>
          </cell>
          <cell r="Y473" t="str">
            <v>N</v>
          </cell>
          <cell r="Z473" t="str">
            <v>N</v>
          </cell>
          <cell r="AA473" t="str">
            <v>N</v>
          </cell>
          <cell r="AB473" t="str">
            <v>N</v>
          </cell>
          <cell r="AC473">
            <v>0</v>
          </cell>
          <cell r="AD473">
            <v>0</v>
          </cell>
          <cell r="AE473">
            <v>0</v>
          </cell>
          <cell r="AF473">
            <v>0</v>
          </cell>
          <cell r="AG473">
            <v>0</v>
          </cell>
          <cell r="AH473">
            <v>0</v>
          </cell>
          <cell r="AI473">
            <v>0</v>
          </cell>
          <cell r="AJ473" t="str">
            <v/>
          </cell>
          <cell r="AK473" t="str">
            <v/>
          </cell>
          <cell r="AL473">
            <v>1</v>
          </cell>
          <cell r="AM473" t="str">
            <v>Regent  Arcade HseOffice</v>
          </cell>
        </row>
        <row r="474">
          <cell r="A474" t="str">
            <v>11-15 Swallow St</v>
          </cell>
          <cell r="B474">
            <v>194</v>
          </cell>
          <cell r="C474" t="str">
            <v>LL</v>
          </cell>
          <cell r="D474" t="str">
            <v>E1</v>
          </cell>
          <cell r="E474" t="str">
            <v>G1</v>
          </cell>
          <cell r="F474" t="str">
            <v>-</v>
          </cell>
          <cell r="G474" t="str">
            <v>-</v>
          </cell>
          <cell r="H474" t="str">
            <v>194.3</v>
          </cell>
          <cell r="I474" t="str">
            <v>Regent Street</v>
          </cell>
          <cell r="J474">
            <v>2</v>
          </cell>
          <cell r="K474" t="str">
            <v>2LL</v>
          </cell>
          <cell r="L474">
            <v>0</v>
          </cell>
          <cell r="M474">
            <v>0.17800000000000005</v>
          </cell>
          <cell r="N474">
            <v>0.17800000000000005</v>
          </cell>
          <cell r="O474">
            <v>1</v>
          </cell>
          <cell r="P474" t="str">
            <v>N</v>
          </cell>
          <cell r="Q474" t="str">
            <v>FAMILY 4</v>
          </cell>
          <cell r="R474">
            <v>0</v>
          </cell>
          <cell r="S474">
            <v>0</v>
          </cell>
          <cell r="T474" t="str">
            <v>Y</v>
          </cell>
          <cell r="U474" t="str">
            <v>Y</v>
          </cell>
          <cell r="V474">
            <v>0</v>
          </cell>
          <cell r="W474">
            <v>0</v>
          </cell>
          <cell r="X474">
            <v>0</v>
          </cell>
          <cell r="Y474">
            <v>42217</v>
          </cell>
          <cell r="Z474">
            <v>42947</v>
          </cell>
          <cell r="AA474">
            <v>100</v>
          </cell>
          <cell r="AB474">
            <v>75</v>
          </cell>
          <cell r="AC474">
            <v>0</v>
          </cell>
          <cell r="AD474">
            <v>1.7800000000000003E-2</v>
          </cell>
          <cell r="AE474">
            <v>1.3350000000000002E-2</v>
          </cell>
          <cell r="AF474">
            <v>0</v>
          </cell>
          <cell r="AG474">
            <v>-1.7800000000000003E-2</v>
          </cell>
          <cell r="AH474">
            <v>-1.3350000000000002E-2</v>
          </cell>
          <cell r="AI474">
            <v>0</v>
          </cell>
          <cell r="AJ474" t="str">
            <v>194.E1</v>
          </cell>
          <cell r="AK474" t="str">
            <v>194.G1</v>
          </cell>
          <cell r="AL474">
            <v>5</v>
          </cell>
          <cell r="AM474" t="str">
            <v>11-15 Swallow StLL</v>
          </cell>
        </row>
        <row r="475">
          <cell r="A475" t="str">
            <v>11-15 Swallow St</v>
          </cell>
          <cell r="B475">
            <v>194</v>
          </cell>
          <cell r="C475" t="str">
            <v>Office</v>
          </cell>
          <cell r="D475">
            <v>0</v>
          </cell>
          <cell r="E475">
            <v>0</v>
          </cell>
          <cell r="F475" t="str">
            <v/>
          </cell>
          <cell r="G475">
            <v>0</v>
          </cell>
          <cell r="H475" t="str">
            <v>194.1</v>
          </cell>
          <cell r="I475" t="str">
            <v>Regent Street</v>
          </cell>
          <cell r="J475">
            <v>2</v>
          </cell>
          <cell r="K475" t="str">
            <v>2Office</v>
          </cell>
          <cell r="L475">
            <v>0</v>
          </cell>
          <cell r="M475">
            <v>1</v>
          </cell>
          <cell r="N475">
            <v>1.28</v>
          </cell>
          <cell r="O475">
            <v>1</v>
          </cell>
          <cell r="P475" t="str">
            <v>N</v>
          </cell>
          <cell r="Q475" t="str">
            <v>FAMILY 4</v>
          </cell>
          <cell r="R475">
            <v>0</v>
          </cell>
          <cell r="S475">
            <v>0</v>
          </cell>
          <cell r="T475" t="str">
            <v>N</v>
          </cell>
          <cell r="U475" t="str">
            <v>N</v>
          </cell>
          <cell r="V475">
            <v>0</v>
          </cell>
          <cell r="W475">
            <v>0</v>
          </cell>
          <cell r="X475">
            <v>0</v>
          </cell>
          <cell r="Y475">
            <v>0</v>
          </cell>
          <cell r="Z475">
            <v>730</v>
          </cell>
          <cell r="AA475">
            <v>100</v>
          </cell>
          <cell r="AB475">
            <v>75</v>
          </cell>
          <cell r="AC475">
            <v>0</v>
          </cell>
          <cell r="AD475">
            <v>0.1</v>
          </cell>
          <cell r="AE475">
            <v>7.4999999999999997E-2</v>
          </cell>
          <cell r="AF475">
            <v>0</v>
          </cell>
          <cell r="AG475">
            <v>-0.1</v>
          </cell>
          <cell r="AH475">
            <v>-7.4999999999999997E-2</v>
          </cell>
          <cell r="AI475">
            <v>0</v>
          </cell>
          <cell r="AJ475" t="str">
            <v/>
          </cell>
          <cell r="AK475" t="str">
            <v/>
          </cell>
          <cell r="AL475">
            <v>1</v>
          </cell>
          <cell r="AM475" t="str">
            <v>11-15 Swallow StOffice</v>
          </cell>
        </row>
        <row r="476">
          <cell r="A476" t="str">
            <v>11-15 Swallow St</v>
          </cell>
          <cell r="B476">
            <v>194</v>
          </cell>
          <cell r="C476">
            <v>0</v>
          </cell>
          <cell r="D476">
            <v>0</v>
          </cell>
          <cell r="E476">
            <v>0</v>
          </cell>
          <cell r="F476" t="str">
            <v>-</v>
          </cell>
          <cell r="G476" t="str">
            <v>-</v>
          </cell>
          <cell r="H476">
            <v>0</v>
          </cell>
          <cell r="I476" t="str">
            <v>Regent Street</v>
          </cell>
          <cell r="J476">
            <v>2</v>
          </cell>
          <cell r="K476" t="str">
            <v>20</v>
          </cell>
          <cell r="L476">
            <v>0</v>
          </cell>
          <cell r="M476" t="e">
            <v>#N/A</v>
          </cell>
          <cell r="N476" t="e">
            <v>#N/A</v>
          </cell>
          <cell r="O476">
            <v>1</v>
          </cell>
          <cell r="P476" t="str">
            <v>N</v>
          </cell>
          <cell r="Q476" t="str">
            <v>FAMILY 4</v>
          </cell>
          <cell r="R476">
            <v>0</v>
          </cell>
          <cell r="S476">
            <v>0</v>
          </cell>
          <cell r="T476">
            <v>0</v>
          </cell>
          <cell r="U476">
            <v>0</v>
          </cell>
          <cell r="V476">
            <v>0</v>
          </cell>
          <cell r="W476">
            <v>0</v>
          </cell>
          <cell r="X476">
            <v>0</v>
          </cell>
          <cell r="Y476" t="str">
            <v>N</v>
          </cell>
          <cell r="Z476" t="str">
            <v>N</v>
          </cell>
          <cell r="AA476" t="str">
            <v>N</v>
          </cell>
          <cell r="AB476" t="str">
            <v>N</v>
          </cell>
          <cell r="AC476">
            <v>0</v>
          </cell>
          <cell r="AD476">
            <v>0</v>
          </cell>
          <cell r="AE476">
            <v>0</v>
          </cell>
          <cell r="AF476">
            <v>0</v>
          </cell>
          <cell r="AG476">
            <v>0</v>
          </cell>
          <cell r="AH476">
            <v>0</v>
          </cell>
          <cell r="AI476">
            <v>0</v>
          </cell>
          <cell r="AJ476" t="str">
            <v/>
          </cell>
          <cell r="AK476" t="str">
            <v/>
          </cell>
          <cell r="AL476">
            <v>0</v>
          </cell>
          <cell r="AM476" t="str">
            <v>11-15 Swallow St0</v>
          </cell>
        </row>
        <row r="477">
          <cell r="A477" t="str">
            <v>15a-29 Swallow Street</v>
          </cell>
          <cell r="B477">
            <v>195</v>
          </cell>
          <cell r="C477" t="str">
            <v>LL</v>
          </cell>
          <cell r="D477" t="str">
            <v>E1</v>
          </cell>
          <cell r="E477" t="str">
            <v>G1</v>
          </cell>
          <cell r="F477" t="str">
            <v>-</v>
          </cell>
          <cell r="G477" t="str">
            <v>-</v>
          </cell>
          <cell r="H477" t="str">
            <v>195.3</v>
          </cell>
          <cell r="I477" t="str">
            <v>Regent Street</v>
          </cell>
          <cell r="J477">
            <v>2</v>
          </cell>
          <cell r="K477" t="str">
            <v>2LL</v>
          </cell>
          <cell r="L477">
            <v>0</v>
          </cell>
          <cell r="M477">
            <v>0.17800000000000005</v>
          </cell>
          <cell r="N477">
            <v>0.17800000000000005</v>
          </cell>
          <cell r="O477">
            <v>1</v>
          </cell>
          <cell r="P477" t="str">
            <v>N</v>
          </cell>
          <cell r="Q477" t="str">
            <v>FAMILY 4</v>
          </cell>
          <cell r="R477">
            <v>0</v>
          </cell>
          <cell r="S477">
            <v>0</v>
          </cell>
          <cell r="T477" t="str">
            <v>Y</v>
          </cell>
          <cell r="U477" t="str">
            <v>Y</v>
          </cell>
          <cell r="V477">
            <v>0</v>
          </cell>
          <cell r="W477">
            <v>0</v>
          </cell>
          <cell r="X477">
            <v>0</v>
          </cell>
          <cell r="Y477" t="str">
            <v>2036</v>
          </cell>
          <cell r="Z477">
            <v>2766</v>
          </cell>
          <cell r="AA477">
            <v>100</v>
          </cell>
          <cell r="AB477">
            <v>75</v>
          </cell>
          <cell r="AC477">
            <v>0</v>
          </cell>
          <cell r="AD477">
            <v>1.7800000000000003E-2</v>
          </cell>
          <cell r="AE477">
            <v>1.3350000000000002E-2</v>
          </cell>
          <cell r="AF477">
            <v>0</v>
          </cell>
          <cell r="AG477">
            <v>-1.7800000000000003E-2</v>
          </cell>
          <cell r="AH477">
            <v>-1.3350000000000002E-2</v>
          </cell>
          <cell r="AI477">
            <v>0</v>
          </cell>
          <cell r="AJ477" t="str">
            <v>195.E1</v>
          </cell>
          <cell r="AK477" t="str">
            <v>195.G1</v>
          </cell>
          <cell r="AL477">
            <v>5</v>
          </cell>
          <cell r="AM477" t="str">
            <v>15a-29 Swallow StreetLL</v>
          </cell>
        </row>
        <row r="478">
          <cell r="A478" t="str">
            <v>15a-29 Swallow Street</v>
          </cell>
          <cell r="B478">
            <v>195</v>
          </cell>
          <cell r="C478" t="str">
            <v>Office</v>
          </cell>
          <cell r="D478">
            <v>0</v>
          </cell>
          <cell r="E478">
            <v>0</v>
          </cell>
          <cell r="F478" t="str">
            <v>-</v>
          </cell>
          <cell r="G478" t="str">
            <v>-</v>
          </cell>
          <cell r="H478" t="str">
            <v>195.1</v>
          </cell>
          <cell r="I478" t="str">
            <v>Regent Street</v>
          </cell>
          <cell r="J478">
            <v>2</v>
          </cell>
          <cell r="K478" t="str">
            <v>2Office</v>
          </cell>
          <cell r="L478">
            <v>0</v>
          </cell>
          <cell r="M478">
            <v>1</v>
          </cell>
          <cell r="N478">
            <v>1.28</v>
          </cell>
          <cell r="O478">
            <v>1</v>
          </cell>
          <cell r="P478" t="str">
            <v>N</v>
          </cell>
          <cell r="Q478" t="str">
            <v>FAMILY 4</v>
          </cell>
          <cell r="R478">
            <v>0</v>
          </cell>
          <cell r="S478">
            <v>0</v>
          </cell>
          <cell r="T478" t="str">
            <v>N</v>
          </cell>
          <cell r="U478" t="str">
            <v>N</v>
          </cell>
          <cell r="V478">
            <v>0</v>
          </cell>
          <cell r="W478">
            <v>0</v>
          </cell>
          <cell r="X478">
            <v>0</v>
          </cell>
          <cell r="Y478">
            <v>0</v>
          </cell>
          <cell r="Z478">
            <v>730</v>
          </cell>
          <cell r="AA478">
            <v>100</v>
          </cell>
          <cell r="AB478">
            <v>75</v>
          </cell>
          <cell r="AC478">
            <v>0</v>
          </cell>
          <cell r="AD478">
            <v>0.1</v>
          </cell>
          <cell r="AE478">
            <v>7.4999999999999997E-2</v>
          </cell>
          <cell r="AF478">
            <v>0</v>
          </cell>
          <cell r="AG478">
            <v>-0.1</v>
          </cell>
          <cell r="AH478">
            <v>-7.4999999999999997E-2</v>
          </cell>
          <cell r="AI478">
            <v>0</v>
          </cell>
          <cell r="AJ478" t="str">
            <v/>
          </cell>
          <cell r="AK478" t="str">
            <v/>
          </cell>
          <cell r="AL478">
            <v>1</v>
          </cell>
          <cell r="AM478" t="str">
            <v>15a-29 Swallow StreetOffice</v>
          </cell>
        </row>
        <row r="479">
          <cell r="A479" t="str">
            <v>15a-29 Swallow Street</v>
          </cell>
          <cell r="B479">
            <v>195</v>
          </cell>
          <cell r="C479">
            <v>0</v>
          </cell>
          <cell r="D479">
            <v>0</v>
          </cell>
          <cell r="E479">
            <v>0</v>
          </cell>
          <cell r="F479" t="str">
            <v>-</v>
          </cell>
          <cell r="G479" t="str">
            <v>-</v>
          </cell>
          <cell r="H479">
            <v>0</v>
          </cell>
          <cell r="I479" t="str">
            <v>Regent Street</v>
          </cell>
          <cell r="J479">
            <v>2</v>
          </cell>
          <cell r="K479" t="str">
            <v>20</v>
          </cell>
          <cell r="L479">
            <v>0</v>
          </cell>
          <cell r="M479" t="e">
            <v>#N/A</v>
          </cell>
          <cell r="N479" t="e">
            <v>#N/A</v>
          </cell>
          <cell r="O479">
            <v>1</v>
          </cell>
          <cell r="P479" t="str">
            <v>N</v>
          </cell>
          <cell r="Q479" t="str">
            <v>FAMILY 4</v>
          </cell>
          <cell r="R479">
            <v>0</v>
          </cell>
          <cell r="S479">
            <v>0</v>
          </cell>
          <cell r="T479">
            <v>0</v>
          </cell>
          <cell r="U479">
            <v>0</v>
          </cell>
          <cell r="V479">
            <v>0</v>
          </cell>
          <cell r="W479">
            <v>0</v>
          </cell>
          <cell r="X479">
            <v>0</v>
          </cell>
          <cell r="Y479" t="str">
            <v>N</v>
          </cell>
          <cell r="Z479" t="str">
            <v>N</v>
          </cell>
          <cell r="AA479" t="str">
            <v>N</v>
          </cell>
          <cell r="AB479" t="str">
            <v>N</v>
          </cell>
          <cell r="AC479">
            <v>0</v>
          </cell>
          <cell r="AD479">
            <v>0</v>
          </cell>
          <cell r="AE479">
            <v>0</v>
          </cell>
          <cell r="AF479">
            <v>0</v>
          </cell>
          <cell r="AG479">
            <v>0</v>
          </cell>
          <cell r="AH479">
            <v>0</v>
          </cell>
          <cell r="AI479">
            <v>0</v>
          </cell>
          <cell r="AJ479" t="str">
            <v/>
          </cell>
          <cell r="AK479" t="str">
            <v/>
          </cell>
          <cell r="AL479">
            <v>0</v>
          </cell>
          <cell r="AM479" t="str">
            <v>15a-29 Swallow Street0</v>
          </cell>
        </row>
        <row r="480">
          <cell r="A480" t="str">
            <v>49-63 Regent Street</v>
          </cell>
          <cell r="B480">
            <v>197</v>
          </cell>
          <cell r="C480" t="str">
            <v>LL</v>
          </cell>
          <cell r="D480" t="str">
            <v>E1</v>
          </cell>
          <cell r="E480" t="str">
            <v>G1</v>
          </cell>
          <cell r="F480" t="str">
            <v>-</v>
          </cell>
          <cell r="G480" t="str">
            <v>-</v>
          </cell>
          <cell r="H480" t="str">
            <v>197.3</v>
          </cell>
          <cell r="I480" t="str">
            <v>Regent Street</v>
          </cell>
          <cell r="J480">
            <v>2</v>
          </cell>
          <cell r="K480" t="str">
            <v>2LL</v>
          </cell>
          <cell r="L480">
            <v>0</v>
          </cell>
          <cell r="M480">
            <v>0.17800000000000005</v>
          </cell>
          <cell r="N480">
            <v>0.17800000000000005</v>
          </cell>
          <cell r="O480">
            <v>1</v>
          </cell>
          <cell r="P480" t="str">
            <v>N</v>
          </cell>
          <cell r="Q480" t="str">
            <v>FAMILY 4</v>
          </cell>
          <cell r="R480">
            <v>0</v>
          </cell>
          <cell r="S480">
            <v>0</v>
          </cell>
          <cell r="T480" t="str">
            <v>Y</v>
          </cell>
          <cell r="U480" t="str">
            <v>Y</v>
          </cell>
          <cell r="V480">
            <v>0</v>
          </cell>
          <cell r="W480">
            <v>0</v>
          </cell>
          <cell r="X480">
            <v>0</v>
          </cell>
          <cell r="Y480">
            <v>43405</v>
          </cell>
          <cell r="Z480">
            <v>44135</v>
          </cell>
          <cell r="AA480">
            <v>100</v>
          </cell>
          <cell r="AB480">
            <v>75</v>
          </cell>
          <cell r="AC480">
            <v>0</v>
          </cell>
          <cell r="AD480">
            <v>1.7800000000000003E-2</v>
          </cell>
          <cell r="AE480">
            <v>1.3350000000000002E-2</v>
          </cell>
          <cell r="AF480">
            <v>0</v>
          </cell>
          <cell r="AG480">
            <v>-1.7800000000000003E-2</v>
          </cell>
          <cell r="AH480">
            <v>-1.3350000000000002E-2</v>
          </cell>
          <cell r="AI480">
            <v>0</v>
          </cell>
          <cell r="AJ480" t="str">
            <v>197.E1</v>
          </cell>
          <cell r="AK480" t="str">
            <v>197.G1</v>
          </cell>
          <cell r="AL480">
            <v>5</v>
          </cell>
          <cell r="AM480" t="str">
            <v>49-63 Regent StreetLL</v>
          </cell>
        </row>
        <row r="481">
          <cell r="A481" t="str">
            <v>49-63 Regent Street</v>
          </cell>
          <cell r="B481">
            <v>197</v>
          </cell>
          <cell r="C481" t="str">
            <v>Office</v>
          </cell>
          <cell r="D481">
            <v>0</v>
          </cell>
          <cell r="E481">
            <v>0</v>
          </cell>
          <cell r="F481" t="str">
            <v/>
          </cell>
          <cell r="G481">
            <v>0</v>
          </cell>
          <cell r="H481" t="str">
            <v>197.1</v>
          </cell>
          <cell r="I481" t="str">
            <v>Regent Street</v>
          </cell>
          <cell r="J481">
            <v>2</v>
          </cell>
          <cell r="K481" t="str">
            <v>2Office</v>
          </cell>
          <cell r="L481">
            <v>0</v>
          </cell>
          <cell r="M481">
            <v>1</v>
          </cell>
          <cell r="N481">
            <v>1.28</v>
          </cell>
          <cell r="O481">
            <v>1</v>
          </cell>
          <cell r="P481" t="str">
            <v>N</v>
          </cell>
          <cell r="Q481" t="str">
            <v>FAMILY 4</v>
          </cell>
          <cell r="R481">
            <v>0</v>
          </cell>
          <cell r="S481">
            <v>0</v>
          </cell>
          <cell r="T481" t="str">
            <v>N</v>
          </cell>
          <cell r="U481" t="str">
            <v>N</v>
          </cell>
          <cell r="V481">
            <v>0</v>
          </cell>
          <cell r="W481">
            <v>0</v>
          </cell>
          <cell r="X481">
            <v>0</v>
          </cell>
          <cell r="Y481">
            <v>42430</v>
          </cell>
          <cell r="Z481">
            <v>43160</v>
          </cell>
          <cell r="AA481">
            <v>100</v>
          </cell>
          <cell r="AB481">
            <v>75</v>
          </cell>
          <cell r="AC481">
            <v>0</v>
          </cell>
          <cell r="AD481">
            <v>0.1</v>
          </cell>
          <cell r="AE481">
            <v>7.4999999999999997E-2</v>
          </cell>
          <cell r="AF481">
            <v>0</v>
          </cell>
          <cell r="AG481">
            <v>-0.1</v>
          </cell>
          <cell r="AH481">
            <v>-7.4999999999999997E-2</v>
          </cell>
          <cell r="AI481">
            <v>0</v>
          </cell>
          <cell r="AJ481" t="str">
            <v/>
          </cell>
          <cell r="AK481" t="str">
            <v/>
          </cell>
          <cell r="AL481">
            <v>1</v>
          </cell>
          <cell r="AM481" t="str">
            <v>49-63 Regent StreetOffice</v>
          </cell>
        </row>
        <row r="482">
          <cell r="A482" t="str">
            <v>49-63 Regent Street</v>
          </cell>
          <cell r="B482">
            <v>197</v>
          </cell>
          <cell r="C482">
            <v>0</v>
          </cell>
          <cell r="D482">
            <v>0</v>
          </cell>
          <cell r="E482">
            <v>0</v>
          </cell>
          <cell r="F482" t="str">
            <v>-</v>
          </cell>
          <cell r="G482" t="str">
            <v>-</v>
          </cell>
          <cell r="H482">
            <v>0</v>
          </cell>
          <cell r="I482" t="str">
            <v>Regent Street</v>
          </cell>
          <cell r="J482">
            <v>2</v>
          </cell>
          <cell r="K482" t="str">
            <v>20</v>
          </cell>
          <cell r="L482">
            <v>0</v>
          </cell>
          <cell r="M482" t="e">
            <v>#N/A</v>
          </cell>
          <cell r="N482" t="e">
            <v>#N/A</v>
          </cell>
          <cell r="O482">
            <v>1</v>
          </cell>
          <cell r="P482" t="str">
            <v>N</v>
          </cell>
          <cell r="Q482" t="str">
            <v>FAMILY 4</v>
          </cell>
          <cell r="R482">
            <v>0</v>
          </cell>
          <cell r="S482">
            <v>0</v>
          </cell>
          <cell r="T482">
            <v>0</v>
          </cell>
          <cell r="U482">
            <v>0</v>
          </cell>
          <cell r="V482">
            <v>0</v>
          </cell>
          <cell r="W482">
            <v>0</v>
          </cell>
          <cell r="X482">
            <v>0</v>
          </cell>
          <cell r="Y482" t="str">
            <v>N</v>
          </cell>
          <cell r="Z482" t="str">
            <v>N</v>
          </cell>
          <cell r="AA482" t="str">
            <v>N</v>
          </cell>
          <cell r="AB482" t="str">
            <v>N</v>
          </cell>
          <cell r="AC482">
            <v>0</v>
          </cell>
          <cell r="AD482">
            <v>0</v>
          </cell>
          <cell r="AE482">
            <v>0</v>
          </cell>
          <cell r="AF482">
            <v>0</v>
          </cell>
          <cell r="AG482">
            <v>0</v>
          </cell>
          <cell r="AH482">
            <v>0</v>
          </cell>
          <cell r="AI482">
            <v>0</v>
          </cell>
          <cell r="AJ482" t="str">
            <v/>
          </cell>
          <cell r="AK482" t="str">
            <v/>
          </cell>
          <cell r="AL482">
            <v>0</v>
          </cell>
          <cell r="AM482" t="str">
            <v>49-63 Regent Street0</v>
          </cell>
        </row>
        <row r="483">
          <cell r="A483" t="str">
            <v>103-113 Regent St</v>
          </cell>
          <cell r="B483">
            <v>199</v>
          </cell>
          <cell r="C483" t="str">
            <v>LL</v>
          </cell>
          <cell r="D483" t="str">
            <v>E1</v>
          </cell>
          <cell r="E483" t="str">
            <v>G1</v>
          </cell>
          <cell r="F483" t="str">
            <v>-</v>
          </cell>
          <cell r="G483" t="str">
            <v>-</v>
          </cell>
          <cell r="H483" t="str">
            <v>199.3</v>
          </cell>
          <cell r="I483" t="str">
            <v>Regent Street</v>
          </cell>
          <cell r="J483">
            <v>2</v>
          </cell>
          <cell r="K483" t="str">
            <v>2LL</v>
          </cell>
          <cell r="L483">
            <v>0</v>
          </cell>
          <cell r="M483">
            <v>0.17800000000000005</v>
          </cell>
          <cell r="N483">
            <v>0.17800000000000005</v>
          </cell>
          <cell r="O483">
            <v>1</v>
          </cell>
          <cell r="P483" t="str">
            <v>N</v>
          </cell>
          <cell r="Q483" t="str">
            <v>FAMILY 4</v>
          </cell>
          <cell r="R483">
            <v>0</v>
          </cell>
          <cell r="S483">
            <v>0</v>
          </cell>
          <cell r="T483" t="str">
            <v>Y</v>
          </cell>
          <cell r="U483" t="str">
            <v>Y</v>
          </cell>
          <cell r="V483">
            <v>0</v>
          </cell>
          <cell r="W483">
            <v>0</v>
          </cell>
          <cell r="X483">
            <v>0</v>
          </cell>
          <cell r="Y483" t="str">
            <v>2014</v>
          </cell>
          <cell r="Z483">
            <v>42705</v>
          </cell>
          <cell r="AA483">
            <v>84.605000000000004</v>
          </cell>
          <cell r="AB483">
            <v>84.605000000000004</v>
          </cell>
          <cell r="AC483">
            <v>0</v>
          </cell>
          <cell r="AD483">
            <v>1.5059690000000006E-2</v>
          </cell>
          <cell r="AE483">
            <v>1.5059690000000006E-2</v>
          </cell>
          <cell r="AF483">
            <v>0</v>
          </cell>
          <cell r="AG483">
            <v>-1.5059690000000006E-2</v>
          </cell>
          <cell r="AH483">
            <v>-1.5059690000000006E-2</v>
          </cell>
          <cell r="AI483">
            <v>0</v>
          </cell>
          <cell r="AJ483" t="str">
            <v>199.E1</v>
          </cell>
          <cell r="AK483" t="str">
            <v>199.G1</v>
          </cell>
          <cell r="AL483">
            <v>5</v>
          </cell>
          <cell r="AM483" t="str">
            <v>103-113 Regent StLL</v>
          </cell>
        </row>
        <row r="484">
          <cell r="A484" t="str">
            <v>103-113 Regent St</v>
          </cell>
          <cell r="B484">
            <v>199</v>
          </cell>
          <cell r="C484" t="str">
            <v>Office</v>
          </cell>
          <cell r="D484">
            <v>0</v>
          </cell>
          <cell r="E484">
            <v>0</v>
          </cell>
          <cell r="F484" t="str">
            <v/>
          </cell>
          <cell r="G484">
            <v>0</v>
          </cell>
          <cell r="H484" t="str">
            <v>199.1</v>
          </cell>
          <cell r="I484" t="str">
            <v>Regent Street</v>
          </cell>
          <cell r="J484">
            <v>2</v>
          </cell>
          <cell r="K484" t="str">
            <v>2Office</v>
          </cell>
          <cell r="L484">
            <v>0</v>
          </cell>
          <cell r="M484">
            <v>1</v>
          </cell>
          <cell r="N484">
            <v>1.28</v>
          </cell>
          <cell r="O484">
            <v>1</v>
          </cell>
          <cell r="P484" t="str">
            <v>N</v>
          </cell>
          <cell r="Q484" t="str">
            <v>FAMILY 4</v>
          </cell>
          <cell r="R484">
            <v>0</v>
          </cell>
          <cell r="S484">
            <v>0</v>
          </cell>
          <cell r="T484" t="str">
            <v>N</v>
          </cell>
          <cell r="U484" t="str">
            <v>N</v>
          </cell>
          <cell r="V484">
            <v>0</v>
          </cell>
          <cell r="W484">
            <v>0</v>
          </cell>
          <cell r="X484">
            <v>0</v>
          </cell>
          <cell r="Y484">
            <v>43405</v>
          </cell>
          <cell r="Z484">
            <v>44135</v>
          </cell>
          <cell r="AA484">
            <v>100</v>
          </cell>
          <cell r="AB484">
            <v>75</v>
          </cell>
          <cell r="AC484">
            <v>0</v>
          </cell>
          <cell r="AD484">
            <v>0.1</v>
          </cell>
          <cell r="AE484">
            <v>7.4999999999999997E-2</v>
          </cell>
          <cell r="AF484">
            <v>0</v>
          </cell>
          <cell r="AG484">
            <v>-0.1</v>
          </cell>
          <cell r="AH484">
            <v>-7.4999999999999997E-2</v>
          </cell>
          <cell r="AI484">
            <v>0</v>
          </cell>
          <cell r="AJ484" t="str">
            <v/>
          </cell>
          <cell r="AK484" t="str">
            <v/>
          </cell>
          <cell r="AL484">
            <v>1</v>
          </cell>
          <cell r="AM484" t="str">
            <v>103-113 Regent StOffice</v>
          </cell>
        </row>
        <row r="485">
          <cell r="A485" t="str">
            <v>103-113 Regent St</v>
          </cell>
          <cell r="B485">
            <v>199</v>
          </cell>
          <cell r="C485">
            <v>0</v>
          </cell>
          <cell r="D485">
            <v>0</v>
          </cell>
          <cell r="E485">
            <v>0</v>
          </cell>
          <cell r="F485" t="str">
            <v>-</v>
          </cell>
          <cell r="G485" t="str">
            <v>-</v>
          </cell>
          <cell r="H485">
            <v>0</v>
          </cell>
          <cell r="I485" t="str">
            <v>Regent Street</v>
          </cell>
          <cell r="J485">
            <v>2</v>
          </cell>
          <cell r="K485" t="str">
            <v>20</v>
          </cell>
          <cell r="L485">
            <v>0</v>
          </cell>
          <cell r="M485" t="e">
            <v>#N/A</v>
          </cell>
          <cell r="N485" t="e">
            <v>#N/A</v>
          </cell>
          <cell r="O485">
            <v>1</v>
          </cell>
          <cell r="P485" t="str">
            <v>N</v>
          </cell>
          <cell r="Q485" t="str">
            <v>FAMILY 4</v>
          </cell>
          <cell r="R485">
            <v>0</v>
          </cell>
          <cell r="S485">
            <v>0</v>
          </cell>
          <cell r="T485">
            <v>0</v>
          </cell>
          <cell r="U485">
            <v>0</v>
          </cell>
          <cell r="V485">
            <v>0</v>
          </cell>
          <cell r="W485">
            <v>0</v>
          </cell>
          <cell r="X485">
            <v>0</v>
          </cell>
          <cell r="Y485" t="str">
            <v>N</v>
          </cell>
          <cell r="Z485" t="str">
            <v>N</v>
          </cell>
          <cell r="AA485" t="str">
            <v>N</v>
          </cell>
          <cell r="AB485" t="str">
            <v>N</v>
          </cell>
          <cell r="AC485">
            <v>0</v>
          </cell>
          <cell r="AD485">
            <v>0</v>
          </cell>
          <cell r="AE485">
            <v>0</v>
          </cell>
          <cell r="AF485">
            <v>0</v>
          </cell>
          <cell r="AG485">
            <v>0</v>
          </cell>
          <cell r="AH485">
            <v>0</v>
          </cell>
          <cell r="AI485">
            <v>0</v>
          </cell>
          <cell r="AJ485" t="str">
            <v/>
          </cell>
          <cell r="AK485" t="str">
            <v/>
          </cell>
          <cell r="AL485">
            <v>0</v>
          </cell>
          <cell r="AM485" t="str">
            <v>103-113 Regent St0</v>
          </cell>
        </row>
        <row r="486">
          <cell r="A486" t="str">
            <v>133-135 Regent Street</v>
          </cell>
          <cell r="B486">
            <v>204</v>
          </cell>
          <cell r="C486" t="str">
            <v>LL</v>
          </cell>
          <cell r="D486" t="str">
            <v>E1</v>
          </cell>
          <cell r="E486" t="str">
            <v>G1</v>
          </cell>
          <cell r="F486" t="str">
            <v>-</v>
          </cell>
          <cell r="G486" t="str">
            <v>-</v>
          </cell>
          <cell r="H486" t="str">
            <v>204.3</v>
          </cell>
          <cell r="I486" t="str">
            <v>Regent Street</v>
          </cell>
          <cell r="J486">
            <v>2</v>
          </cell>
          <cell r="K486" t="str">
            <v>2LL</v>
          </cell>
          <cell r="L486">
            <v>0</v>
          </cell>
          <cell r="M486">
            <v>0.17800000000000005</v>
          </cell>
          <cell r="N486">
            <v>0.17800000000000005</v>
          </cell>
          <cell r="O486">
            <v>1</v>
          </cell>
          <cell r="P486" t="str">
            <v>N</v>
          </cell>
          <cell r="Q486" t="str">
            <v>FAMILY 4</v>
          </cell>
          <cell r="R486">
            <v>0</v>
          </cell>
          <cell r="S486">
            <v>0</v>
          </cell>
          <cell r="T486" t="str">
            <v>Y</v>
          </cell>
          <cell r="U486" t="str">
            <v>Y</v>
          </cell>
          <cell r="V486">
            <v>0</v>
          </cell>
          <cell r="W486">
            <v>0</v>
          </cell>
          <cell r="X486">
            <v>0</v>
          </cell>
          <cell r="Y486">
            <v>43405</v>
          </cell>
          <cell r="Z486">
            <v>44135</v>
          </cell>
          <cell r="AA486">
            <v>100</v>
          </cell>
          <cell r="AB486">
            <v>75</v>
          </cell>
          <cell r="AC486">
            <v>0</v>
          </cell>
          <cell r="AD486">
            <v>1.7800000000000003E-2</v>
          </cell>
          <cell r="AE486">
            <v>1.3350000000000002E-2</v>
          </cell>
          <cell r="AF486">
            <v>0</v>
          </cell>
          <cell r="AG486">
            <v>-1.7800000000000003E-2</v>
          </cell>
          <cell r="AH486">
            <v>-1.3350000000000002E-2</v>
          </cell>
          <cell r="AI486">
            <v>0</v>
          </cell>
          <cell r="AJ486" t="str">
            <v>204.E1</v>
          </cell>
          <cell r="AK486" t="str">
            <v>204.G1</v>
          </cell>
          <cell r="AL486">
            <v>5</v>
          </cell>
          <cell r="AM486" t="str">
            <v>133-135 Regent StreetLL</v>
          </cell>
        </row>
        <row r="487">
          <cell r="A487" t="str">
            <v>133-135 Regent Street</v>
          </cell>
          <cell r="B487">
            <v>204</v>
          </cell>
          <cell r="C487" t="str">
            <v>Office</v>
          </cell>
          <cell r="D487">
            <v>0</v>
          </cell>
          <cell r="E487">
            <v>0</v>
          </cell>
          <cell r="F487" t="str">
            <v/>
          </cell>
          <cell r="G487">
            <v>0</v>
          </cell>
          <cell r="H487" t="str">
            <v>204.1</v>
          </cell>
          <cell r="I487" t="str">
            <v>Regent Street</v>
          </cell>
          <cell r="J487">
            <v>2</v>
          </cell>
          <cell r="K487" t="str">
            <v>2Office</v>
          </cell>
          <cell r="L487">
            <v>0</v>
          </cell>
          <cell r="M487">
            <v>1</v>
          </cell>
          <cell r="N487">
            <v>1.28</v>
          </cell>
          <cell r="O487">
            <v>1</v>
          </cell>
          <cell r="P487" t="str">
            <v>N</v>
          </cell>
          <cell r="Q487" t="str">
            <v>FAMILY 4</v>
          </cell>
          <cell r="R487">
            <v>0</v>
          </cell>
          <cell r="S487">
            <v>0</v>
          </cell>
          <cell r="T487" t="str">
            <v>N</v>
          </cell>
          <cell r="U487" t="str">
            <v>N</v>
          </cell>
          <cell r="V487">
            <v>0</v>
          </cell>
          <cell r="W487">
            <v>0</v>
          </cell>
          <cell r="X487">
            <v>0</v>
          </cell>
          <cell r="Y487">
            <v>0</v>
          </cell>
          <cell r="Z487">
            <v>730</v>
          </cell>
          <cell r="AA487">
            <v>100</v>
          </cell>
          <cell r="AB487">
            <v>75</v>
          </cell>
          <cell r="AC487">
            <v>0</v>
          </cell>
          <cell r="AD487">
            <v>0.1</v>
          </cell>
          <cell r="AE487">
            <v>7.4999999999999997E-2</v>
          </cell>
          <cell r="AF487">
            <v>0</v>
          </cell>
          <cell r="AG487">
            <v>-0.1</v>
          </cell>
          <cell r="AH487">
            <v>-7.4999999999999997E-2</v>
          </cell>
          <cell r="AI487">
            <v>0</v>
          </cell>
          <cell r="AJ487" t="str">
            <v/>
          </cell>
          <cell r="AK487" t="str">
            <v/>
          </cell>
          <cell r="AL487">
            <v>1</v>
          </cell>
          <cell r="AM487" t="str">
            <v>133-135 Regent StreetOffice</v>
          </cell>
        </row>
        <row r="488">
          <cell r="A488" t="str">
            <v>133-135 Regent Street</v>
          </cell>
          <cell r="B488">
            <v>204</v>
          </cell>
          <cell r="C488">
            <v>0</v>
          </cell>
          <cell r="D488">
            <v>0</v>
          </cell>
          <cell r="E488">
            <v>0</v>
          </cell>
          <cell r="F488" t="str">
            <v>-</v>
          </cell>
          <cell r="G488" t="str">
            <v>-</v>
          </cell>
          <cell r="H488">
            <v>0</v>
          </cell>
          <cell r="I488" t="str">
            <v>Regent Street</v>
          </cell>
          <cell r="J488">
            <v>2</v>
          </cell>
          <cell r="K488" t="str">
            <v>20</v>
          </cell>
          <cell r="L488">
            <v>0</v>
          </cell>
          <cell r="M488" t="e">
            <v>#N/A</v>
          </cell>
          <cell r="N488" t="e">
            <v>#N/A</v>
          </cell>
          <cell r="O488">
            <v>1</v>
          </cell>
          <cell r="P488" t="str">
            <v>N</v>
          </cell>
          <cell r="Q488" t="str">
            <v>FAMILY 4</v>
          </cell>
          <cell r="R488">
            <v>0</v>
          </cell>
          <cell r="S488">
            <v>0</v>
          </cell>
          <cell r="T488">
            <v>0</v>
          </cell>
          <cell r="U488">
            <v>0</v>
          </cell>
          <cell r="V488">
            <v>0</v>
          </cell>
          <cell r="W488">
            <v>0</v>
          </cell>
          <cell r="X488">
            <v>0</v>
          </cell>
          <cell r="Y488" t="str">
            <v>N</v>
          </cell>
          <cell r="Z488" t="str">
            <v>N</v>
          </cell>
          <cell r="AA488" t="str">
            <v>N</v>
          </cell>
          <cell r="AB488" t="str">
            <v>N</v>
          </cell>
          <cell r="AC488">
            <v>0</v>
          </cell>
          <cell r="AD488">
            <v>0</v>
          </cell>
          <cell r="AE488">
            <v>0</v>
          </cell>
          <cell r="AF488">
            <v>0</v>
          </cell>
          <cell r="AG488">
            <v>0</v>
          </cell>
          <cell r="AH488">
            <v>0</v>
          </cell>
          <cell r="AI488">
            <v>0</v>
          </cell>
          <cell r="AJ488" t="str">
            <v/>
          </cell>
          <cell r="AK488" t="str">
            <v/>
          </cell>
          <cell r="AL488">
            <v>0</v>
          </cell>
          <cell r="AM488" t="str">
            <v>133-135 Regent Street0</v>
          </cell>
        </row>
        <row r="489">
          <cell r="A489" t="str">
            <v>3-7 Maddox St</v>
          </cell>
          <cell r="B489">
            <v>211</v>
          </cell>
          <cell r="C489" t="str">
            <v>LL</v>
          </cell>
          <cell r="D489" t="str">
            <v>E1</v>
          </cell>
          <cell r="E489" t="str">
            <v>G1</v>
          </cell>
          <cell r="F489" t="str">
            <v>-</v>
          </cell>
          <cell r="G489" t="str">
            <v>-</v>
          </cell>
          <cell r="H489" t="str">
            <v>211.3</v>
          </cell>
          <cell r="I489" t="str">
            <v>Regent Street</v>
          </cell>
          <cell r="J489">
            <v>3</v>
          </cell>
          <cell r="K489" t="str">
            <v>3LL</v>
          </cell>
          <cell r="L489">
            <v>0</v>
          </cell>
          <cell r="M489">
            <v>0.18896999188969987</v>
          </cell>
          <cell r="N489">
            <v>0.18896999188969987</v>
          </cell>
          <cell r="O489">
            <v>1</v>
          </cell>
          <cell r="P489" t="str">
            <v>N</v>
          </cell>
          <cell r="Q489" t="str">
            <v>FAMILY 4</v>
          </cell>
          <cell r="R489">
            <v>0</v>
          </cell>
          <cell r="S489">
            <v>0</v>
          </cell>
          <cell r="T489" t="str">
            <v>Y</v>
          </cell>
          <cell r="U489" t="str">
            <v>Y</v>
          </cell>
          <cell r="V489">
            <v>0</v>
          </cell>
          <cell r="W489">
            <v>0</v>
          </cell>
          <cell r="X489">
            <v>0</v>
          </cell>
          <cell r="Y489">
            <v>43405</v>
          </cell>
          <cell r="Z489">
            <v>44135</v>
          </cell>
          <cell r="AA489">
            <v>100</v>
          </cell>
          <cell r="AB489">
            <v>75</v>
          </cell>
          <cell r="AC489">
            <v>0</v>
          </cell>
          <cell r="AD489">
            <v>1.8896999188969987E-2</v>
          </cell>
          <cell r="AE489">
            <v>1.4172749391727491E-2</v>
          </cell>
          <cell r="AF489">
            <v>0</v>
          </cell>
          <cell r="AG489">
            <v>-1.8896999188969987E-2</v>
          </cell>
          <cell r="AH489">
            <v>-1.4172749391727491E-2</v>
          </cell>
          <cell r="AI489">
            <v>0</v>
          </cell>
          <cell r="AJ489" t="str">
            <v>211.E1</v>
          </cell>
          <cell r="AK489" t="str">
            <v>211.G1</v>
          </cell>
          <cell r="AL489">
            <v>5</v>
          </cell>
          <cell r="AM489" t="str">
            <v>3-7 Maddox StLL</v>
          </cell>
        </row>
        <row r="490">
          <cell r="A490" t="str">
            <v>3-7 Maddox St</v>
          </cell>
          <cell r="B490">
            <v>211</v>
          </cell>
          <cell r="C490" t="str">
            <v>Retail</v>
          </cell>
          <cell r="D490">
            <v>0</v>
          </cell>
          <cell r="E490">
            <v>0</v>
          </cell>
          <cell r="F490" t="str">
            <v>G</v>
          </cell>
          <cell r="G490">
            <v>193</v>
          </cell>
          <cell r="H490" t="str">
            <v>211.2</v>
          </cell>
          <cell r="I490" t="str">
            <v>Regent Street</v>
          </cell>
          <cell r="J490">
            <v>3</v>
          </cell>
          <cell r="K490" t="str">
            <v>3Retail</v>
          </cell>
          <cell r="L490">
            <v>250.74519699999999</v>
          </cell>
          <cell r="M490">
            <v>250.74519699999999</v>
          </cell>
          <cell r="N490">
            <v>250.74519699999999</v>
          </cell>
          <cell r="O490">
            <v>1</v>
          </cell>
          <cell r="P490" t="str">
            <v>N</v>
          </cell>
          <cell r="Q490" t="str">
            <v>FAMILY 4</v>
          </cell>
          <cell r="R490">
            <v>0</v>
          </cell>
          <cell r="S490">
            <v>0</v>
          </cell>
          <cell r="T490" t="str">
            <v>N</v>
          </cell>
          <cell r="U490" t="str">
            <v>N</v>
          </cell>
          <cell r="V490">
            <v>0</v>
          </cell>
          <cell r="W490">
            <v>0</v>
          </cell>
          <cell r="X490">
            <v>0</v>
          </cell>
          <cell r="Y490" t="str">
            <v>N</v>
          </cell>
          <cell r="Z490" t="str">
            <v>N</v>
          </cell>
          <cell r="AA490" t="str">
            <v>N</v>
          </cell>
          <cell r="AB490" t="str">
            <v>N</v>
          </cell>
          <cell r="AC490">
            <v>0</v>
          </cell>
          <cell r="AD490">
            <v>0</v>
          </cell>
          <cell r="AE490">
            <v>0</v>
          </cell>
          <cell r="AF490">
            <v>0</v>
          </cell>
          <cell r="AG490">
            <v>0</v>
          </cell>
          <cell r="AH490">
            <v>0</v>
          </cell>
          <cell r="AI490">
            <v>0</v>
          </cell>
          <cell r="AJ490" t="str">
            <v/>
          </cell>
          <cell r="AK490" t="str">
            <v/>
          </cell>
          <cell r="AL490">
            <v>2</v>
          </cell>
          <cell r="AM490" t="str">
            <v>3-7 Maddox StRetail</v>
          </cell>
        </row>
        <row r="491">
          <cell r="A491" t="str">
            <v>3-7 Maddox St</v>
          </cell>
          <cell r="B491">
            <v>211</v>
          </cell>
          <cell r="C491" t="str">
            <v>Residential</v>
          </cell>
          <cell r="D491">
            <v>0</v>
          </cell>
          <cell r="E491">
            <v>0</v>
          </cell>
          <cell r="F491" t="str">
            <v/>
          </cell>
          <cell r="G491">
            <v>0</v>
          </cell>
          <cell r="H491" t="str">
            <v>211.4</v>
          </cell>
          <cell r="I491" t="str">
            <v>Regent Street</v>
          </cell>
          <cell r="J491">
            <v>3</v>
          </cell>
          <cell r="K491" t="str">
            <v>3Residential</v>
          </cell>
          <cell r="L491">
            <v>672.24610800000005</v>
          </cell>
          <cell r="M491">
            <v>672.24610800000005</v>
          </cell>
          <cell r="N491">
            <v>860.47501824000005</v>
          </cell>
          <cell r="O491">
            <v>1</v>
          </cell>
          <cell r="P491" t="str">
            <v>N</v>
          </cell>
          <cell r="Q491" t="str">
            <v>FAMILY 4</v>
          </cell>
          <cell r="R491">
            <v>0</v>
          </cell>
          <cell r="S491">
            <v>0</v>
          </cell>
          <cell r="T491">
            <v>0</v>
          </cell>
          <cell r="U491">
            <v>0</v>
          </cell>
          <cell r="V491">
            <v>0</v>
          </cell>
          <cell r="W491">
            <v>0</v>
          </cell>
          <cell r="X491">
            <v>0</v>
          </cell>
          <cell r="Y491">
            <v>43405</v>
          </cell>
          <cell r="Z491">
            <v>44135</v>
          </cell>
          <cell r="AA491">
            <v>100</v>
          </cell>
          <cell r="AB491">
            <v>75</v>
          </cell>
          <cell r="AC491">
            <v>0</v>
          </cell>
          <cell r="AD491">
            <v>67.224610800000008</v>
          </cell>
          <cell r="AE491">
            <v>50.418458100000002</v>
          </cell>
          <cell r="AF491">
            <v>0</v>
          </cell>
          <cell r="AG491">
            <v>-67.224610800000008</v>
          </cell>
          <cell r="AH491">
            <v>-50.418458100000002</v>
          </cell>
          <cell r="AI491">
            <v>0</v>
          </cell>
          <cell r="AJ491" t="str">
            <v/>
          </cell>
          <cell r="AK491" t="str">
            <v/>
          </cell>
          <cell r="AL491">
            <v>10</v>
          </cell>
          <cell r="AM491" t="str">
            <v>3-7 Maddox StResidential</v>
          </cell>
        </row>
        <row r="492">
          <cell r="A492" t="str">
            <v>2 Princes Street</v>
          </cell>
          <cell r="B492">
            <v>254</v>
          </cell>
          <cell r="C492" t="str">
            <v>LL</v>
          </cell>
          <cell r="D492" t="str">
            <v>E1</v>
          </cell>
          <cell r="E492" t="str">
            <v>G1</v>
          </cell>
          <cell r="F492" t="str">
            <v>-</v>
          </cell>
          <cell r="G492" t="str">
            <v>-</v>
          </cell>
          <cell r="H492" t="str">
            <v>254.3</v>
          </cell>
          <cell r="I492" t="str">
            <v>Regent Street</v>
          </cell>
          <cell r="J492">
            <v>2</v>
          </cell>
          <cell r="K492" t="str">
            <v>2LL</v>
          </cell>
          <cell r="L492">
            <v>0</v>
          </cell>
          <cell r="M492">
            <v>0.17800000000000005</v>
          </cell>
          <cell r="N492">
            <v>0.17800000000000005</v>
          </cell>
          <cell r="O492">
            <v>1</v>
          </cell>
          <cell r="P492" t="str">
            <v>N</v>
          </cell>
          <cell r="Q492" t="str">
            <v>FAMILY 4</v>
          </cell>
          <cell r="R492">
            <v>0</v>
          </cell>
          <cell r="S492">
            <v>0</v>
          </cell>
          <cell r="T492" t="str">
            <v>Y</v>
          </cell>
          <cell r="U492" t="str">
            <v>Y</v>
          </cell>
          <cell r="V492">
            <v>0</v>
          </cell>
          <cell r="W492">
            <v>0</v>
          </cell>
          <cell r="X492">
            <v>0</v>
          </cell>
          <cell r="Y492" t="str">
            <v>2017</v>
          </cell>
          <cell r="Z492">
            <v>2747</v>
          </cell>
          <cell r="AA492">
            <v>100</v>
          </cell>
          <cell r="AB492">
            <v>75</v>
          </cell>
          <cell r="AC492">
            <v>0</v>
          </cell>
          <cell r="AD492">
            <v>1.7800000000000003E-2</v>
          </cell>
          <cell r="AE492">
            <v>1.3350000000000002E-2</v>
          </cell>
          <cell r="AF492">
            <v>0</v>
          </cell>
          <cell r="AG492">
            <v>-1.7800000000000003E-2</v>
          </cell>
          <cell r="AH492">
            <v>-1.3350000000000002E-2</v>
          </cell>
          <cell r="AI492">
            <v>0</v>
          </cell>
          <cell r="AJ492" t="str">
            <v>254.E1</v>
          </cell>
          <cell r="AK492" t="str">
            <v>254.G1</v>
          </cell>
          <cell r="AL492">
            <v>5</v>
          </cell>
          <cell r="AM492" t="str">
            <v>2 Princes StreetLL</v>
          </cell>
        </row>
        <row r="493">
          <cell r="A493" t="str">
            <v>2 Princes Street</v>
          </cell>
          <cell r="B493">
            <v>254</v>
          </cell>
          <cell r="C493" t="str">
            <v>Office</v>
          </cell>
          <cell r="D493">
            <v>0</v>
          </cell>
          <cell r="E493">
            <v>0</v>
          </cell>
          <cell r="F493" t="str">
            <v>-</v>
          </cell>
          <cell r="G493" t="str">
            <v>-</v>
          </cell>
          <cell r="H493" t="str">
            <v>254.1</v>
          </cell>
          <cell r="I493" t="str">
            <v>Regent Street</v>
          </cell>
          <cell r="J493">
            <v>2</v>
          </cell>
          <cell r="K493" t="str">
            <v>2Office</v>
          </cell>
          <cell r="L493">
            <v>0</v>
          </cell>
          <cell r="M493">
            <v>1</v>
          </cell>
          <cell r="N493">
            <v>1.28</v>
          </cell>
          <cell r="O493">
            <v>1</v>
          </cell>
          <cell r="P493" t="str">
            <v>N</v>
          </cell>
          <cell r="Q493" t="str">
            <v>FAMILY 4</v>
          </cell>
          <cell r="R493">
            <v>0</v>
          </cell>
          <cell r="S493">
            <v>0</v>
          </cell>
          <cell r="T493" t="str">
            <v>N</v>
          </cell>
          <cell r="U493" t="str">
            <v>N</v>
          </cell>
          <cell r="V493">
            <v>0</v>
          </cell>
          <cell r="W493">
            <v>0</v>
          </cell>
          <cell r="X493">
            <v>0</v>
          </cell>
          <cell r="Y493" t="str">
            <v>2019</v>
          </cell>
          <cell r="Z493">
            <v>2749</v>
          </cell>
          <cell r="AA493">
            <v>100</v>
          </cell>
          <cell r="AB493">
            <v>75</v>
          </cell>
          <cell r="AC493">
            <v>0</v>
          </cell>
          <cell r="AD493">
            <v>0.1</v>
          </cell>
          <cell r="AE493">
            <v>7.4999999999999997E-2</v>
          </cell>
          <cell r="AF493">
            <v>0</v>
          </cell>
          <cell r="AG493">
            <v>-0.1</v>
          </cell>
          <cell r="AH493">
            <v>-7.4999999999999997E-2</v>
          </cell>
          <cell r="AI493">
            <v>0</v>
          </cell>
          <cell r="AJ493" t="str">
            <v/>
          </cell>
          <cell r="AK493" t="str">
            <v/>
          </cell>
          <cell r="AL493">
            <v>1</v>
          </cell>
          <cell r="AM493" t="str">
            <v>2 Princes StreetOffice</v>
          </cell>
        </row>
        <row r="494">
          <cell r="A494" t="str">
            <v>2 Princes Street</v>
          </cell>
          <cell r="B494">
            <v>254</v>
          </cell>
          <cell r="C494">
            <v>0</v>
          </cell>
          <cell r="D494">
            <v>0</v>
          </cell>
          <cell r="E494">
            <v>0</v>
          </cell>
          <cell r="F494" t="str">
            <v>-</v>
          </cell>
          <cell r="G494" t="str">
            <v>-</v>
          </cell>
          <cell r="H494">
            <v>0</v>
          </cell>
          <cell r="I494" t="str">
            <v>Regent Street</v>
          </cell>
          <cell r="J494">
            <v>2</v>
          </cell>
          <cell r="K494" t="str">
            <v>20</v>
          </cell>
          <cell r="L494">
            <v>0</v>
          </cell>
          <cell r="M494" t="e">
            <v>#N/A</v>
          </cell>
          <cell r="N494" t="e">
            <v>#N/A</v>
          </cell>
          <cell r="O494">
            <v>1</v>
          </cell>
          <cell r="P494" t="str">
            <v>N</v>
          </cell>
          <cell r="Q494" t="str">
            <v>FAMILY 4</v>
          </cell>
          <cell r="R494">
            <v>0</v>
          </cell>
          <cell r="S494">
            <v>0</v>
          </cell>
          <cell r="T494">
            <v>0</v>
          </cell>
          <cell r="U494">
            <v>0</v>
          </cell>
          <cell r="V494">
            <v>0</v>
          </cell>
          <cell r="W494">
            <v>0</v>
          </cell>
          <cell r="X494">
            <v>0</v>
          </cell>
          <cell r="Y494" t="str">
            <v>N</v>
          </cell>
          <cell r="Z494" t="str">
            <v>N</v>
          </cell>
          <cell r="AA494" t="str">
            <v>N</v>
          </cell>
          <cell r="AB494" t="str">
            <v>N</v>
          </cell>
          <cell r="AC494">
            <v>0</v>
          </cell>
          <cell r="AD494">
            <v>0</v>
          </cell>
          <cell r="AE494">
            <v>0</v>
          </cell>
          <cell r="AF494">
            <v>0</v>
          </cell>
          <cell r="AG494">
            <v>0</v>
          </cell>
          <cell r="AH494">
            <v>0</v>
          </cell>
          <cell r="AI494">
            <v>0</v>
          </cell>
          <cell r="AJ494" t="str">
            <v/>
          </cell>
          <cell r="AK494" t="str">
            <v/>
          </cell>
          <cell r="AL494">
            <v>0</v>
          </cell>
          <cell r="AM494" t="str">
            <v>2 Princes Street0</v>
          </cell>
        </row>
        <row r="495">
          <cell r="A495" t="str">
            <v>208-222 Regent St</v>
          </cell>
          <cell r="B495">
            <v>256</v>
          </cell>
          <cell r="C495" t="str">
            <v>LL</v>
          </cell>
          <cell r="D495" t="str">
            <v>E1</v>
          </cell>
          <cell r="E495" t="str">
            <v>G1</v>
          </cell>
          <cell r="F495" t="str">
            <v>-</v>
          </cell>
          <cell r="G495" t="str">
            <v>-</v>
          </cell>
          <cell r="H495" t="str">
            <v>256.3</v>
          </cell>
          <cell r="I495" t="str">
            <v>Regent Street</v>
          </cell>
          <cell r="J495">
            <v>2</v>
          </cell>
          <cell r="K495" t="str">
            <v>2LL</v>
          </cell>
          <cell r="L495">
            <v>0</v>
          </cell>
          <cell r="M495">
            <v>0.17800000000000005</v>
          </cell>
          <cell r="N495">
            <v>0.17800000000000005</v>
          </cell>
          <cell r="O495">
            <v>1</v>
          </cell>
          <cell r="P495" t="str">
            <v>N</v>
          </cell>
          <cell r="Q495" t="str">
            <v>FAMILY 4</v>
          </cell>
          <cell r="R495">
            <v>0</v>
          </cell>
          <cell r="S495">
            <v>0</v>
          </cell>
          <cell r="T495" t="str">
            <v>Y</v>
          </cell>
          <cell r="U495" t="str">
            <v>Y</v>
          </cell>
          <cell r="V495">
            <v>0</v>
          </cell>
          <cell r="W495">
            <v>0</v>
          </cell>
          <cell r="X495">
            <v>0</v>
          </cell>
          <cell r="Y495" t="str">
            <v>2024</v>
          </cell>
          <cell r="Z495">
            <v>2754</v>
          </cell>
          <cell r="AA495">
            <v>100</v>
          </cell>
          <cell r="AB495">
            <v>75</v>
          </cell>
          <cell r="AC495">
            <v>0</v>
          </cell>
          <cell r="AD495">
            <v>1.7800000000000003E-2</v>
          </cell>
          <cell r="AE495">
            <v>1.3350000000000002E-2</v>
          </cell>
          <cell r="AF495">
            <v>0</v>
          </cell>
          <cell r="AG495">
            <v>-1.7800000000000003E-2</v>
          </cell>
          <cell r="AH495">
            <v>-1.3350000000000002E-2</v>
          </cell>
          <cell r="AI495">
            <v>0</v>
          </cell>
          <cell r="AJ495" t="str">
            <v>256.E1</v>
          </cell>
          <cell r="AK495" t="str">
            <v>256.G1</v>
          </cell>
          <cell r="AL495">
            <v>5</v>
          </cell>
          <cell r="AM495" t="str">
            <v>208-222 Regent StLL</v>
          </cell>
        </row>
        <row r="496">
          <cell r="A496" t="str">
            <v>208-222 Regent St</v>
          </cell>
          <cell r="B496">
            <v>256</v>
          </cell>
          <cell r="C496" t="str">
            <v>Office</v>
          </cell>
          <cell r="D496">
            <v>0</v>
          </cell>
          <cell r="E496">
            <v>0</v>
          </cell>
          <cell r="F496" t="str">
            <v>-</v>
          </cell>
          <cell r="G496" t="str">
            <v>-</v>
          </cell>
          <cell r="H496" t="str">
            <v>256.1</v>
          </cell>
          <cell r="I496" t="str">
            <v>Regent Street</v>
          </cell>
          <cell r="J496">
            <v>2</v>
          </cell>
          <cell r="K496" t="str">
            <v>2Office</v>
          </cell>
          <cell r="L496">
            <v>0</v>
          </cell>
          <cell r="M496">
            <v>1</v>
          </cell>
          <cell r="N496">
            <v>1.28</v>
          </cell>
          <cell r="O496">
            <v>1</v>
          </cell>
          <cell r="P496" t="str">
            <v>N</v>
          </cell>
          <cell r="Q496" t="str">
            <v>FAMILY 4</v>
          </cell>
          <cell r="R496">
            <v>0</v>
          </cell>
          <cell r="S496">
            <v>0</v>
          </cell>
          <cell r="T496" t="str">
            <v>N</v>
          </cell>
          <cell r="U496" t="str">
            <v>N</v>
          </cell>
          <cell r="V496">
            <v>0</v>
          </cell>
          <cell r="W496">
            <v>0</v>
          </cell>
          <cell r="X496">
            <v>0</v>
          </cell>
          <cell r="Y496" t="str">
            <v>2037</v>
          </cell>
          <cell r="Z496">
            <v>2767</v>
          </cell>
          <cell r="AA496">
            <v>100</v>
          </cell>
          <cell r="AB496">
            <v>75</v>
          </cell>
          <cell r="AC496">
            <v>0</v>
          </cell>
          <cell r="AD496">
            <v>0.1</v>
          </cell>
          <cell r="AE496">
            <v>7.4999999999999997E-2</v>
          </cell>
          <cell r="AF496">
            <v>0</v>
          </cell>
          <cell r="AG496">
            <v>-0.1</v>
          </cell>
          <cell r="AH496">
            <v>-7.4999999999999997E-2</v>
          </cell>
          <cell r="AI496">
            <v>0</v>
          </cell>
          <cell r="AJ496" t="str">
            <v/>
          </cell>
          <cell r="AK496" t="str">
            <v/>
          </cell>
          <cell r="AL496">
            <v>1</v>
          </cell>
          <cell r="AM496" t="str">
            <v>208-222 Regent StOffice</v>
          </cell>
        </row>
        <row r="497">
          <cell r="A497" t="str">
            <v>208-222 Regent St</v>
          </cell>
          <cell r="B497">
            <v>256</v>
          </cell>
          <cell r="C497">
            <v>0</v>
          </cell>
          <cell r="D497">
            <v>0</v>
          </cell>
          <cell r="E497">
            <v>0</v>
          </cell>
          <cell r="F497" t="str">
            <v>-</v>
          </cell>
          <cell r="G497" t="str">
            <v>-</v>
          </cell>
          <cell r="H497">
            <v>0</v>
          </cell>
          <cell r="I497" t="str">
            <v>Regent Street</v>
          </cell>
          <cell r="J497">
            <v>2</v>
          </cell>
          <cell r="K497" t="str">
            <v>20</v>
          </cell>
          <cell r="L497">
            <v>0</v>
          </cell>
          <cell r="M497" t="e">
            <v>#N/A</v>
          </cell>
          <cell r="N497" t="e">
            <v>#N/A</v>
          </cell>
          <cell r="O497">
            <v>1</v>
          </cell>
          <cell r="P497" t="str">
            <v>N</v>
          </cell>
          <cell r="Q497" t="str">
            <v>FAMILY 4</v>
          </cell>
          <cell r="R497">
            <v>0</v>
          </cell>
          <cell r="S497">
            <v>0</v>
          </cell>
          <cell r="T497">
            <v>0</v>
          </cell>
          <cell r="U497">
            <v>0</v>
          </cell>
          <cell r="V497">
            <v>0</v>
          </cell>
          <cell r="W497">
            <v>0</v>
          </cell>
          <cell r="X497">
            <v>0</v>
          </cell>
          <cell r="Y497" t="str">
            <v>N</v>
          </cell>
          <cell r="Z497" t="str">
            <v>N</v>
          </cell>
          <cell r="AA497" t="str">
            <v>N</v>
          </cell>
          <cell r="AB497" t="str">
            <v>N</v>
          </cell>
          <cell r="AC497">
            <v>0</v>
          </cell>
          <cell r="AD497">
            <v>0</v>
          </cell>
          <cell r="AE497">
            <v>0</v>
          </cell>
          <cell r="AF497">
            <v>0</v>
          </cell>
          <cell r="AG497">
            <v>0</v>
          </cell>
          <cell r="AH497">
            <v>0</v>
          </cell>
          <cell r="AI497">
            <v>0</v>
          </cell>
          <cell r="AJ497" t="str">
            <v/>
          </cell>
          <cell r="AK497" t="str">
            <v/>
          </cell>
          <cell r="AL497">
            <v>0</v>
          </cell>
          <cell r="AM497" t="str">
            <v>208-222 Regent St0</v>
          </cell>
        </row>
        <row r="498">
          <cell r="A498" t="str">
            <v>251-259 Regent St</v>
          </cell>
          <cell r="B498">
            <v>258</v>
          </cell>
          <cell r="C498" t="str">
            <v>LL</v>
          </cell>
          <cell r="D498" t="str">
            <v>E1</v>
          </cell>
          <cell r="E498" t="str">
            <v>G1</v>
          </cell>
          <cell r="F498" t="str">
            <v>-</v>
          </cell>
          <cell r="G498" t="str">
            <v>-</v>
          </cell>
          <cell r="H498" t="str">
            <v>258.3</v>
          </cell>
          <cell r="I498" t="str">
            <v>Regent Street</v>
          </cell>
          <cell r="J498">
            <v>2</v>
          </cell>
          <cell r="K498" t="str">
            <v>2LL</v>
          </cell>
          <cell r="L498">
            <v>0</v>
          </cell>
          <cell r="M498">
            <v>0.17800000000000005</v>
          </cell>
          <cell r="N498">
            <v>0.17800000000000005</v>
          </cell>
          <cell r="O498">
            <v>1</v>
          </cell>
          <cell r="P498" t="str">
            <v>N</v>
          </cell>
          <cell r="Q498" t="str">
            <v>FAMILY 4</v>
          </cell>
          <cell r="R498">
            <v>0</v>
          </cell>
          <cell r="S498">
            <v>0</v>
          </cell>
          <cell r="T498" t="str">
            <v>Y</v>
          </cell>
          <cell r="U498" t="str">
            <v>Y</v>
          </cell>
          <cell r="V498">
            <v>0</v>
          </cell>
          <cell r="W498">
            <v>0</v>
          </cell>
          <cell r="X498">
            <v>0</v>
          </cell>
          <cell r="Y498" t="str">
            <v>2017</v>
          </cell>
          <cell r="Z498">
            <v>2747</v>
          </cell>
          <cell r="AA498">
            <v>100</v>
          </cell>
          <cell r="AB498">
            <v>75</v>
          </cell>
          <cell r="AC498">
            <v>0</v>
          </cell>
          <cell r="AD498">
            <v>1.7800000000000003E-2</v>
          </cell>
          <cell r="AE498">
            <v>1.3350000000000002E-2</v>
          </cell>
          <cell r="AF498">
            <v>0</v>
          </cell>
          <cell r="AG498">
            <v>-1.7800000000000003E-2</v>
          </cell>
          <cell r="AH498">
            <v>-1.3350000000000002E-2</v>
          </cell>
          <cell r="AI498">
            <v>0</v>
          </cell>
          <cell r="AJ498" t="str">
            <v>258.E1</v>
          </cell>
          <cell r="AK498" t="str">
            <v>258.G1</v>
          </cell>
          <cell r="AL498">
            <v>5</v>
          </cell>
          <cell r="AM498" t="str">
            <v>251-259 Regent StLL</v>
          </cell>
        </row>
        <row r="499">
          <cell r="A499" t="str">
            <v>251-259 Regent St</v>
          </cell>
          <cell r="B499">
            <v>258</v>
          </cell>
          <cell r="C499" t="str">
            <v>Office</v>
          </cell>
          <cell r="D499">
            <v>0</v>
          </cell>
          <cell r="E499">
            <v>0</v>
          </cell>
          <cell r="F499" t="str">
            <v>-</v>
          </cell>
          <cell r="G499" t="str">
            <v>-</v>
          </cell>
          <cell r="H499" t="str">
            <v>258.1</v>
          </cell>
          <cell r="I499" t="str">
            <v>Regent Street</v>
          </cell>
          <cell r="J499">
            <v>2</v>
          </cell>
          <cell r="K499" t="str">
            <v>2Office</v>
          </cell>
          <cell r="L499">
            <v>0</v>
          </cell>
          <cell r="M499">
            <v>1</v>
          </cell>
          <cell r="N499">
            <v>1.28</v>
          </cell>
          <cell r="O499">
            <v>1</v>
          </cell>
          <cell r="P499" t="str">
            <v>N</v>
          </cell>
          <cell r="Q499" t="str">
            <v>FAMILY 4</v>
          </cell>
          <cell r="R499">
            <v>0</v>
          </cell>
          <cell r="S499">
            <v>0</v>
          </cell>
          <cell r="T499" t="str">
            <v>N</v>
          </cell>
          <cell r="U499" t="str">
            <v>N</v>
          </cell>
          <cell r="V499">
            <v>0</v>
          </cell>
          <cell r="W499">
            <v>0</v>
          </cell>
          <cell r="X499">
            <v>0</v>
          </cell>
          <cell r="Y499">
            <v>44621</v>
          </cell>
          <cell r="Z499">
            <v>45351</v>
          </cell>
          <cell r="AA499">
            <v>100</v>
          </cell>
          <cell r="AB499">
            <v>75</v>
          </cell>
          <cell r="AC499">
            <v>0</v>
          </cell>
          <cell r="AD499">
            <v>0.1</v>
          </cell>
          <cell r="AE499">
            <v>7.4999999999999997E-2</v>
          </cell>
          <cell r="AF499">
            <v>0</v>
          </cell>
          <cell r="AG499">
            <v>-0.1</v>
          </cell>
          <cell r="AH499">
            <v>-7.4999999999999997E-2</v>
          </cell>
          <cell r="AI499">
            <v>0</v>
          </cell>
          <cell r="AJ499" t="str">
            <v/>
          </cell>
          <cell r="AK499" t="str">
            <v/>
          </cell>
          <cell r="AL499">
            <v>1</v>
          </cell>
          <cell r="AM499" t="str">
            <v>251-259 Regent StOffice</v>
          </cell>
        </row>
        <row r="500">
          <cell r="A500" t="str">
            <v>251-259 Regent St</v>
          </cell>
          <cell r="B500">
            <v>258</v>
          </cell>
          <cell r="C500">
            <v>0</v>
          </cell>
          <cell r="D500">
            <v>0</v>
          </cell>
          <cell r="E500">
            <v>0</v>
          </cell>
          <cell r="F500" t="str">
            <v>-</v>
          </cell>
          <cell r="G500" t="str">
            <v>-</v>
          </cell>
          <cell r="H500">
            <v>0</v>
          </cell>
          <cell r="I500" t="str">
            <v>Regent Street</v>
          </cell>
          <cell r="J500">
            <v>2</v>
          </cell>
          <cell r="K500" t="str">
            <v>20</v>
          </cell>
          <cell r="L500">
            <v>0</v>
          </cell>
          <cell r="M500" t="e">
            <v>#N/A</v>
          </cell>
          <cell r="N500" t="e">
            <v>#N/A</v>
          </cell>
          <cell r="O500">
            <v>1</v>
          </cell>
          <cell r="P500" t="str">
            <v>N</v>
          </cell>
          <cell r="Q500" t="str">
            <v>FAMILY 4</v>
          </cell>
          <cell r="R500">
            <v>0</v>
          </cell>
          <cell r="S500">
            <v>0</v>
          </cell>
          <cell r="T500">
            <v>0</v>
          </cell>
          <cell r="U500">
            <v>0</v>
          </cell>
          <cell r="V500">
            <v>0</v>
          </cell>
          <cell r="W500">
            <v>0</v>
          </cell>
          <cell r="X500">
            <v>0</v>
          </cell>
          <cell r="Y500" t="str">
            <v>N</v>
          </cell>
          <cell r="Z500" t="str">
            <v>N</v>
          </cell>
          <cell r="AA500" t="str">
            <v>N</v>
          </cell>
          <cell r="AB500" t="str">
            <v>N</v>
          </cell>
          <cell r="AC500">
            <v>0</v>
          </cell>
          <cell r="AD500">
            <v>0</v>
          </cell>
          <cell r="AE500">
            <v>0</v>
          </cell>
          <cell r="AF500">
            <v>0</v>
          </cell>
          <cell r="AG500">
            <v>0</v>
          </cell>
          <cell r="AH500">
            <v>0</v>
          </cell>
          <cell r="AI500">
            <v>0</v>
          </cell>
          <cell r="AJ500" t="str">
            <v/>
          </cell>
          <cell r="AK500" t="str">
            <v/>
          </cell>
          <cell r="AL500">
            <v>0</v>
          </cell>
          <cell r="AM500" t="str">
            <v>251-259 Regent St0</v>
          </cell>
        </row>
        <row r="501">
          <cell r="A501" t="str">
            <v xml:space="preserve">5-7 John Princes St </v>
          </cell>
          <cell r="B501">
            <v>259</v>
          </cell>
          <cell r="C501" t="str">
            <v>LL</v>
          </cell>
          <cell r="D501">
            <v>0</v>
          </cell>
          <cell r="E501">
            <v>0</v>
          </cell>
          <cell r="F501" t="str">
            <v>-</v>
          </cell>
          <cell r="G501" t="str">
            <v>-</v>
          </cell>
          <cell r="H501" t="str">
            <v>259.3</v>
          </cell>
          <cell r="I501" t="str">
            <v>Regent Street</v>
          </cell>
          <cell r="J501">
            <v>2</v>
          </cell>
          <cell r="K501" t="str">
            <v>2LL</v>
          </cell>
          <cell r="L501">
            <v>0</v>
          </cell>
          <cell r="M501">
            <v>0.17800000000000005</v>
          </cell>
          <cell r="N501">
            <v>0.17800000000000005</v>
          </cell>
          <cell r="O501">
            <v>1</v>
          </cell>
          <cell r="P501" t="str">
            <v>N</v>
          </cell>
          <cell r="Q501" t="str">
            <v>N</v>
          </cell>
          <cell r="R501">
            <v>0</v>
          </cell>
          <cell r="S501">
            <v>0</v>
          </cell>
          <cell r="T501" t="str">
            <v>Y</v>
          </cell>
          <cell r="U501" t="str">
            <v>Y</v>
          </cell>
          <cell r="V501">
            <v>0</v>
          </cell>
          <cell r="W501">
            <v>0</v>
          </cell>
          <cell r="X501">
            <v>0</v>
          </cell>
          <cell r="Y501">
            <v>43405</v>
          </cell>
          <cell r="Z501">
            <v>42278</v>
          </cell>
          <cell r="AA501">
            <v>100</v>
          </cell>
          <cell r="AB501">
            <v>75</v>
          </cell>
          <cell r="AC501">
            <v>0</v>
          </cell>
          <cell r="AD501">
            <v>1.7800000000000003E-2</v>
          </cell>
          <cell r="AE501">
            <v>1.3350000000000002E-2</v>
          </cell>
          <cell r="AF501">
            <v>0</v>
          </cell>
          <cell r="AG501">
            <v>-1.7800000000000003E-2</v>
          </cell>
          <cell r="AH501">
            <v>-1.3350000000000002E-2</v>
          </cell>
          <cell r="AI501">
            <v>0</v>
          </cell>
          <cell r="AJ501" t="str">
            <v/>
          </cell>
          <cell r="AK501" t="str">
            <v/>
          </cell>
          <cell r="AL501">
            <v>5</v>
          </cell>
          <cell r="AM501" t="str">
            <v>5-7 John Princes St LL</v>
          </cell>
        </row>
        <row r="502">
          <cell r="A502" t="str">
            <v xml:space="preserve">5-7 John Princes St </v>
          </cell>
          <cell r="B502">
            <v>259</v>
          </cell>
          <cell r="C502" t="str">
            <v>Office</v>
          </cell>
          <cell r="D502">
            <v>0</v>
          </cell>
          <cell r="E502">
            <v>0</v>
          </cell>
          <cell r="F502" t="str">
            <v>-</v>
          </cell>
          <cell r="G502" t="str">
            <v>-</v>
          </cell>
          <cell r="H502" t="str">
            <v>259.1</v>
          </cell>
          <cell r="I502" t="str">
            <v>Regent Street</v>
          </cell>
          <cell r="J502">
            <v>2</v>
          </cell>
          <cell r="K502" t="str">
            <v>2Office</v>
          </cell>
          <cell r="L502">
            <v>0</v>
          </cell>
          <cell r="M502">
            <v>1</v>
          </cell>
          <cell r="N502">
            <v>1.28</v>
          </cell>
          <cell r="O502">
            <v>1</v>
          </cell>
          <cell r="P502" t="str">
            <v>N</v>
          </cell>
          <cell r="Q502" t="str">
            <v>N</v>
          </cell>
          <cell r="R502">
            <v>0</v>
          </cell>
          <cell r="S502">
            <v>0</v>
          </cell>
          <cell r="T502" t="str">
            <v>Y</v>
          </cell>
          <cell r="U502" t="str">
            <v>Y</v>
          </cell>
          <cell r="V502">
            <v>0</v>
          </cell>
          <cell r="W502">
            <v>0</v>
          </cell>
          <cell r="X502">
            <v>0</v>
          </cell>
          <cell r="Y502">
            <v>45047</v>
          </cell>
          <cell r="Z502">
            <v>42278</v>
          </cell>
          <cell r="AA502">
            <v>100</v>
          </cell>
          <cell r="AB502">
            <v>75</v>
          </cell>
          <cell r="AC502">
            <v>0</v>
          </cell>
          <cell r="AD502">
            <v>0.1</v>
          </cell>
          <cell r="AE502">
            <v>7.4999999999999997E-2</v>
          </cell>
          <cell r="AF502">
            <v>0</v>
          </cell>
          <cell r="AG502">
            <v>-0.1</v>
          </cell>
          <cell r="AH502">
            <v>-7.4999999999999997E-2</v>
          </cell>
          <cell r="AI502">
            <v>0</v>
          </cell>
          <cell r="AJ502" t="str">
            <v/>
          </cell>
          <cell r="AK502" t="str">
            <v/>
          </cell>
          <cell r="AL502">
            <v>1</v>
          </cell>
          <cell r="AM502" t="str">
            <v>5-7 John Princes St Office</v>
          </cell>
        </row>
        <row r="503">
          <cell r="A503" t="str">
            <v xml:space="preserve">5-7 John Princes St </v>
          </cell>
          <cell r="B503">
            <v>259</v>
          </cell>
          <cell r="C503">
            <v>0</v>
          </cell>
          <cell r="D503">
            <v>0</v>
          </cell>
          <cell r="E503">
            <v>0</v>
          </cell>
          <cell r="F503" t="str">
            <v>-</v>
          </cell>
          <cell r="G503" t="str">
            <v>-</v>
          </cell>
          <cell r="H503">
            <v>0</v>
          </cell>
          <cell r="I503" t="str">
            <v>Regent Street</v>
          </cell>
          <cell r="J503">
            <v>2</v>
          </cell>
          <cell r="K503" t="str">
            <v>20</v>
          </cell>
          <cell r="L503">
            <v>0</v>
          </cell>
          <cell r="M503" t="e">
            <v>#N/A</v>
          </cell>
          <cell r="N503" t="e">
            <v>#N/A</v>
          </cell>
          <cell r="O503">
            <v>1</v>
          </cell>
          <cell r="P503" t="str">
            <v>N</v>
          </cell>
          <cell r="Q503" t="str">
            <v>N</v>
          </cell>
          <cell r="R503">
            <v>0</v>
          </cell>
          <cell r="S503">
            <v>0</v>
          </cell>
          <cell r="T503">
            <v>0</v>
          </cell>
          <cell r="U503">
            <v>0</v>
          </cell>
          <cell r="V503">
            <v>0</v>
          </cell>
          <cell r="W503">
            <v>0</v>
          </cell>
          <cell r="X503">
            <v>0</v>
          </cell>
          <cell r="Y503" t="str">
            <v>N</v>
          </cell>
          <cell r="Z503" t="str">
            <v>N</v>
          </cell>
          <cell r="AA503" t="str">
            <v>N</v>
          </cell>
          <cell r="AB503" t="str">
            <v>N</v>
          </cell>
          <cell r="AC503">
            <v>0</v>
          </cell>
          <cell r="AD503">
            <v>0</v>
          </cell>
          <cell r="AE503">
            <v>0</v>
          </cell>
          <cell r="AF503">
            <v>0</v>
          </cell>
          <cell r="AG503">
            <v>0</v>
          </cell>
          <cell r="AH503">
            <v>0</v>
          </cell>
          <cell r="AI503">
            <v>0</v>
          </cell>
          <cell r="AJ503" t="str">
            <v/>
          </cell>
          <cell r="AK503" t="str">
            <v/>
          </cell>
          <cell r="AL503">
            <v>0</v>
          </cell>
          <cell r="AM503" t="str">
            <v>5-7 John Princes St 0</v>
          </cell>
        </row>
        <row r="504">
          <cell r="A504" t="str">
            <v>137-141 Regent Street Goldsmith</v>
          </cell>
          <cell r="B504">
            <v>205</v>
          </cell>
          <cell r="C504" t="str">
            <v>LL</v>
          </cell>
          <cell r="D504">
            <v>0</v>
          </cell>
          <cell r="E504">
            <v>0</v>
          </cell>
          <cell r="F504" t="str">
            <v>-</v>
          </cell>
          <cell r="G504" t="str">
            <v>-</v>
          </cell>
          <cell r="H504" t="str">
            <v>205.3</v>
          </cell>
          <cell r="I504" t="str">
            <v>Regent Street</v>
          </cell>
          <cell r="J504">
            <v>3</v>
          </cell>
          <cell r="K504" t="str">
            <v>3LL</v>
          </cell>
          <cell r="L504">
            <v>0</v>
          </cell>
          <cell r="M504">
            <v>215.04785077047845</v>
          </cell>
          <cell r="N504">
            <v>215.04785077047845</v>
          </cell>
          <cell r="O504">
            <v>1138</v>
          </cell>
          <cell r="P504" t="str">
            <v>N</v>
          </cell>
          <cell r="Q504" t="str">
            <v>N</v>
          </cell>
          <cell r="R504">
            <v>0</v>
          </cell>
          <cell r="S504">
            <v>0</v>
          </cell>
          <cell r="T504" t="str">
            <v>Y</v>
          </cell>
          <cell r="U504" t="str">
            <v>Y</v>
          </cell>
          <cell r="V504">
            <v>0</v>
          </cell>
          <cell r="W504">
            <v>0</v>
          </cell>
          <cell r="X504">
            <v>0</v>
          </cell>
          <cell r="Y504" t="str">
            <v>N</v>
          </cell>
          <cell r="Z504" t="str">
            <v>N</v>
          </cell>
          <cell r="AA504" t="str">
            <v>N</v>
          </cell>
          <cell r="AB504" t="str">
            <v>N</v>
          </cell>
          <cell r="AC504">
            <v>0</v>
          </cell>
          <cell r="AD504">
            <v>0</v>
          </cell>
          <cell r="AE504">
            <v>0</v>
          </cell>
          <cell r="AF504">
            <v>0</v>
          </cell>
          <cell r="AG504">
            <v>0</v>
          </cell>
          <cell r="AH504">
            <v>0</v>
          </cell>
          <cell r="AI504">
            <v>0</v>
          </cell>
          <cell r="AJ504" t="str">
            <v/>
          </cell>
          <cell r="AK504" t="str">
            <v/>
          </cell>
          <cell r="AL504">
            <v>5</v>
          </cell>
          <cell r="AM504" t="str">
            <v>137-141 Regent Street GoldsmithLL</v>
          </cell>
        </row>
        <row r="505">
          <cell r="A505" t="str">
            <v>137-141 Regent Street Goldsmith</v>
          </cell>
          <cell r="B505">
            <v>205</v>
          </cell>
          <cell r="C505" t="str">
            <v>Retail</v>
          </cell>
          <cell r="D505">
            <v>0</v>
          </cell>
          <cell r="E505">
            <v>0</v>
          </cell>
          <cell r="F505" t="str">
            <v/>
          </cell>
          <cell r="G505">
            <v>0</v>
          </cell>
          <cell r="H505" t="str">
            <v>205.2</v>
          </cell>
          <cell r="I505" t="str">
            <v>Regent Street</v>
          </cell>
          <cell r="J505">
            <v>3</v>
          </cell>
          <cell r="K505" t="str">
            <v>3Retail</v>
          </cell>
          <cell r="L505">
            <v>0</v>
          </cell>
          <cell r="M505">
            <v>379.33333333333331</v>
          </cell>
          <cell r="N505">
            <v>379.33333333333331</v>
          </cell>
          <cell r="O505">
            <v>1138</v>
          </cell>
          <cell r="P505" t="str">
            <v>N</v>
          </cell>
          <cell r="Q505" t="str">
            <v>N</v>
          </cell>
          <cell r="R505">
            <v>0</v>
          </cell>
          <cell r="S505">
            <v>0</v>
          </cell>
          <cell r="T505" t="str">
            <v>N</v>
          </cell>
          <cell r="U505" t="str">
            <v>N</v>
          </cell>
          <cell r="V505">
            <v>0</v>
          </cell>
          <cell r="W505">
            <v>0</v>
          </cell>
          <cell r="X505">
            <v>0</v>
          </cell>
          <cell r="Y505" t="str">
            <v>N</v>
          </cell>
          <cell r="Z505" t="str">
            <v>N</v>
          </cell>
          <cell r="AA505" t="str">
            <v>N</v>
          </cell>
          <cell r="AB505" t="str">
            <v>N</v>
          </cell>
          <cell r="AC505">
            <v>0</v>
          </cell>
          <cell r="AD505">
            <v>0</v>
          </cell>
          <cell r="AE505">
            <v>0</v>
          </cell>
          <cell r="AF505">
            <v>0</v>
          </cell>
          <cell r="AG505">
            <v>0</v>
          </cell>
          <cell r="AH505">
            <v>0</v>
          </cell>
          <cell r="AI505">
            <v>0</v>
          </cell>
          <cell r="AJ505" t="str">
            <v/>
          </cell>
          <cell r="AK505" t="str">
            <v/>
          </cell>
          <cell r="AL505">
            <v>2</v>
          </cell>
          <cell r="AM505" t="str">
            <v>137-141 Regent Street GoldsmithRetail</v>
          </cell>
        </row>
        <row r="506">
          <cell r="A506" t="str">
            <v>137-141 Regent Street Goldsmith</v>
          </cell>
          <cell r="B506">
            <v>205</v>
          </cell>
          <cell r="C506" t="str">
            <v>Office</v>
          </cell>
          <cell r="D506">
            <v>0</v>
          </cell>
          <cell r="E506">
            <v>0</v>
          </cell>
          <cell r="F506" t="str">
            <v>F</v>
          </cell>
          <cell r="G506">
            <v>137</v>
          </cell>
          <cell r="H506" t="str">
            <v>205.1</v>
          </cell>
          <cell r="I506" t="str">
            <v>Regent Street</v>
          </cell>
          <cell r="J506">
            <v>3</v>
          </cell>
          <cell r="K506" t="str">
            <v>3Office</v>
          </cell>
          <cell r="L506">
            <v>0</v>
          </cell>
          <cell r="M506">
            <v>758.66666666666663</v>
          </cell>
          <cell r="N506">
            <v>971.09333333333325</v>
          </cell>
          <cell r="O506">
            <v>1138</v>
          </cell>
          <cell r="P506" t="str">
            <v>N</v>
          </cell>
          <cell r="Q506" t="str">
            <v>N</v>
          </cell>
          <cell r="R506">
            <v>0</v>
          </cell>
          <cell r="S506">
            <v>0</v>
          </cell>
          <cell r="T506" t="str">
            <v>Y</v>
          </cell>
          <cell r="U506" t="str">
            <v>Y</v>
          </cell>
          <cell r="V506">
            <v>0</v>
          </cell>
          <cell r="W506">
            <v>0</v>
          </cell>
          <cell r="X506">
            <v>0</v>
          </cell>
          <cell r="Y506" t="str">
            <v>N</v>
          </cell>
          <cell r="Z506" t="str">
            <v>N</v>
          </cell>
          <cell r="AA506" t="str">
            <v>N</v>
          </cell>
          <cell r="AB506" t="str">
            <v>N</v>
          </cell>
          <cell r="AC506">
            <v>0</v>
          </cell>
          <cell r="AD506">
            <v>0</v>
          </cell>
          <cell r="AE506">
            <v>0</v>
          </cell>
          <cell r="AF506">
            <v>0</v>
          </cell>
          <cell r="AG506">
            <v>0</v>
          </cell>
          <cell r="AH506">
            <v>0</v>
          </cell>
          <cell r="AI506">
            <v>0</v>
          </cell>
          <cell r="AJ506" t="str">
            <v/>
          </cell>
          <cell r="AK506" t="str">
            <v/>
          </cell>
          <cell r="AL506">
            <v>1</v>
          </cell>
          <cell r="AM506" t="str">
            <v>137-141 Regent Street GoldsmithOffice</v>
          </cell>
        </row>
        <row r="507">
          <cell r="A507" t="str">
            <v>Charles House, 5-11 Regent Street</v>
          </cell>
          <cell r="B507">
            <v>47</v>
          </cell>
          <cell r="C507" t="str">
            <v>LL</v>
          </cell>
          <cell r="D507" t="str">
            <v>E1</v>
          </cell>
          <cell r="E507">
            <v>0</v>
          </cell>
          <cell r="F507" t="str">
            <v>-</v>
          </cell>
          <cell r="G507" t="str">
            <v>-</v>
          </cell>
          <cell r="H507" t="str">
            <v>47.3</v>
          </cell>
          <cell r="I507" t="str">
            <v>St James's</v>
          </cell>
          <cell r="J507">
            <v>2</v>
          </cell>
          <cell r="K507" t="str">
            <v>2LL</v>
          </cell>
          <cell r="L507">
            <v>0</v>
          </cell>
          <cell r="M507">
            <v>712.00000000000023</v>
          </cell>
          <cell r="N507">
            <v>712.00000000000023</v>
          </cell>
          <cell r="O507">
            <v>4000</v>
          </cell>
          <cell r="P507" t="str">
            <v>Y</v>
          </cell>
          <cell r="Q507" t="str">
            <v>FAMILY 4</v>
          </cell>
          <cell r="R507">
            <v>0</v>
          </cell>
          <cell r="S507">
            <v>6.2043539325842678</v>
          </cell>
          <cell r="T507" t="str">
            <v>Y</v>
          </cell>
          <cell r="U507" t="str">
            <v>Y</v>
          </cell>
          <cell r="V507">
            <v>0</v>
          </cell>
          <cell r="W507">
            <v>4417.5</v>
          </cell>
          <cell r="X507">
            <v>-2.0078862749999997</v>
          </cell>
          <cell r="Y507" t="str">
            <v>N</v>
          </cell>
          <cell r="Z507" t="str">
            <v>N</v>
          </cell>
          <cell r="AA507" t="str">
            <v>N</v>
          </cell>
          <cell r="AB507" t="str">
            <v>N</v>
          </cell>
          <cell r="AC507">
            <v>0</v>
          </cell>
          <cell r="AD507">
            <v>0</v>
          </cell>
          <cell r="AE507">
            <v>0</v>
          </cell>
          <cell r="AF507">
            <v>0</v>
          </cell>
          <cell r="AG507">
            <v>0</v>
          </cell>
          <cell r="AH507">
            <v>0</v>
          </cell>
          <cell r="AI507">
            <v>1</v>
          </cell>
          <cell r="AJ507" t="str">
            <v>47.E1</v>
          </cell>
          <cell r="AK507" t="str">
            <v/>
          </cell>
          <cell r="AL507">
            <v>5</v>
          </cell>
          <cell r="AM507" t="str">
            <v>Charles House, 5-11 Regent StreetLL</v>
          </cell>
        </row>
        <row r="508">
          <cell r="A508" t="str">
            <v>Charles House, 5-11 Regent Street</v>
          </cell>
          <cell r="B508">
            <v>47</v>
          </cell>
          <cell r="C508" t="str">
            <v>Office</v>
          </cell>
          <cell r="D508">
            <v>0</v>
          </cell>
          <cell r="E508">
            <v>0</v>
          </cell>
          <cell r="F508" t="str">
            <v>D</v>
          </cell>
          <cell r="G508">
            <v>0</v>
          </cell>
          <cell r="H508" t="str">
            <v>47.1</v>
          </cell>
          <cell r="I508" t="str">
            <v>St James's</v>
          </cell>
          <cell r="J508">
            <v>2</v>
          </cell>
          <cell r="K508" t="str">
            <v>2Office</v>
          </cell>
          <cell r="L508">
            <v>0</v>
          </cell>
          <cell r="M508">
            <v>4000</v>
          </cell>
          <cell r="N508">
            <v>5120</v>
          </cell>
          <cell r="O508">
            <v>4000</v>
          </cell>
          <cell r="P508" t="str">
            <v>Y</v>
          </cell>
          <cell r="Q508" t="str">
            <v>FAMILY 4</v>
          </cell>
          <cell r="R508">
            <v>0</v>
          </cell>
          <cell r="S508">
            <v>6.2043539325842678</v>
          </cell>
          <cell r="T508" t="str">
            <v>N</v>
          </cell>
          <cell r="U508" t="str">
            <v>N</v>
          </cell>
          <cell r="V508">
            <v>0</v>
          </cell>
          <cell r="W508">
            <v>0</v>
          </cell>
          <cell r="X508">
            <v>0</v>
          </cell>
          <cell r="Y508" t="str">
            <v>N</v>
          </cell>
          <cell r="Z508" t="str">
            <v>N</v>
          </cell>
          <cell r="AA508" t="str">
            <v>N</v>
          </cell>
          <cell r="AB508" t="str">
            <v>N</v>
          </cell>
          <cell r="AC508">
            <v>0</v>
          </cell>
          <cell r="AD508">
            <v>0</v>
          </cell>
          <cell r="AE508">
            <v>0</v>
          </cell>
          <cell r="AF508">
            <v>0</v>
          </cell>
          <cell r="AG508">
            <v>0</v>
          </cell>
          <cell r="AH508">
            <v>0</v>
          </cell>
          <cell r="AI508">
            <v>1</v>
          </cell>
          <cell r="AJ508" t="str">
            <v/>
          </cell>
          <cell r="AK508" t="str">
            <v/>
          </cell>
          <cell r="AL508">
            <v>1</v>
          </cell>
          <cell r="AM508" t="str">
            <v>Charles House, 5-11 Regent StreetOffice</v>
          </cell>
        </row>
        <row r="509">
          <cell r="A509" t="str">
            <v>Charles House, 5-11 Regent Street</v>
          </cell>
          <cell r="B509">
            <v>47</v>
          </cell>
          <cell r="C509">
            <v>0</v>
          </cell>
          <cell r="D509">
            <v>0</v>
          </cell>
          <cell r="E509">
            <v>0</v>
          </cell>
          <cell r="F509" t="str">
            <v>-</v>
          </cell>
          <cell r="G509" t="str">
            <v>-</v>
          </cell>
          <cell r="H509">
            <v>0</v>
          </cell>
          <cell r="I509" t="str">
            <v>St James's</v>
          </cell>
          <cell r="J509">
            <v>2</v>
          </cell>
          <cell r="K509" t="str">
            <v>20</v>
          </cell>
          <cell r="L509">
            <v>0</v>
          </cell>
          <cell r="M509" t="e">
            <v>#N/A</v>
          </cell>
          <cell r="N509" t="e">
            <v>#N/A</v>
          </cell>
          <cell r="O509">
            <v>4000</v>
          </cell>
          <cell r="P509" t="str">
            <v>Y</v>
          </cell>
          <cell r="Q509" t="str">
            <v>FAMILY 4</v>
          </cell>
          <cell r="R509">
            <v>0</v>
          </cell>
          <cell r="S509">
            <v>6.2043539325842678</v>
          </cell>
          <cell r="T509">
            <v>0</v>
          </cell>
          <cell r="U509">
            <v>0</v>
          </cell>
          <cell r="V509">
            <v>0</v>
          </cell>
          <cell r="W509">
            <v>0</v>
          </cell>
          <cell r="X509">
            <v>0</v>
          </cell>
          <cell r="Y509" t="str">
            <v>N</v>
          </cell>
          <cell r="Z509" t="str">
            <v>N</v>
          </cell>
          <cell r="AA509" t="str">
            <v>N</v>
          </cell>
          <cell r="AB509" t="str">
            <v>N</v>
          </cell>
          <cell r="AC509">
            <v>0</v>
          </cell>
          <cell r="AD509">
            <v>0</v>
          </cell>
          <cell r="AE509">
            <v>0</v>
          </cell>
          <cell r="AF509">
            <v>0</v>
          </cell>
          <cell r="AG509">
            <v>0</v>
          </cell>
          <cell r="AH509">
            <v>0</v>
          </cell>
          <cell r="AI509">
            <v>1</v>
          </cell>
          <cell r="AJ509" t="str">
            <v/>
          </cell>
          <cell r="AK509" t="str">
            <v/>
          </cell>
          <cell r="AL509">
            <v>0</v>
          </cell>
          <cell r="AM509" t="str">
            <v>Charles House, 5-11 Regent Street0</v>
          </cell>
        </row>
        <row r="510">
          <cell r="A510" t="str">
            <v>DEL</v>
          </cell>
          <cell r="B510">
            <v>26</v>
          </cell>
          <cell r="C510" t="str">
            <v>LL</v>
          </cell>
          <cell r="D510" t="str">
            <v>E1</v>
          </cell>
          <cell r="E510" t="str">
            <v>G1</v>
          </cell>
          <cell r="F510" t="str">
            <v>-</v>
          </cell>
          <cell r="G510" t="str">
            <v>-</v>
          </cell>
          <cell r="H510" t="str">
            <v>26.3</v>
          </cell>
          <cell r="I510" t="str">
            <v>St James's</v>
          </cell>
          <cell r="J510">
            <v>3</v>
          </cell>
          <cell r="K510" t="str">
            <v>3LL</v>
          </cell>
          <cell r="L510">
            <v>0</v>
          </cell>
          <cell r="M510">
            <v>0.18896999188969987</v>
          </cell>
          <cell r="N510">
            <v>0.18896999188969987</v>
          </cell>
          <cell r="O510">
            <v>1</v>
          </cell>
          <cell r="P510" t="str">
            <v>N</v>
          </cell>
          <cell r="Q510" t="str">
            <v>N</v>
          </cell>
          <cell r="R510">
            <v>0</v>
          </cell>
          <cell r="S510">
            <v>0</v>
          </cell>
          <cell r="T510" t="str">
            <v>Y</v>
          </cell>
          <cell r="U510" t="str">
            <v>Y</v>
          </cell>
          <cell r="V510">
            <v>0</v>
          </cell>
          <cell r="W510">
            <v>0</v>
          </cell>
          <cell r="X510">
            <v>0</v>
          </cell>
          <cell r="Y510" t="str">
            <v>N</v>
          </cell>
          <cell r="Z510" t="str">
            <v>N</v>
          </cell>
          <cell r="AA510" t="str">
            <v>N</v>
          </cell>
          <cell r="AB510" t="str">
            <v>N</v>
          </cell>
          <cell r="AC510">
            <v>0</v>
          </cell>
          <cell r="AD510">
            <v>0</v>
          </cell>
          <cell r="AE510">
            <v>0</v>
          </cell>
          <cell r="AF510">
            <v>0</v>
          </cell>
          <cell r="AG510">
            <v>0</v>
          </cell>
          <cell r="AH510">
            <v>0</v>
          </cell>
          <cell r="AI510">
            <v>0</v>
          </cell>
          <cell r="AJ510" t="str">
            <v>26.E1</v>
          </cell>
          <cell r="AK510" t="str">
            <v>26.G1</v>
          </cell>
          <cell r="AL510">
            <v>5</v>
          </cell>
          <cell r="AM510" t="str">
            <v>DELLL</v>
          </cell>
        </row>
        <row r="511">
          <cell r="A511" t="str">
            <v>DEL</v>
          </cell>
          <cell r="B511">
            <v>26</v>
          </cell>
          <cell r="C511" t="str">
            <v>Retail</v>
          </cell>
          <cell r="D511">
            <v>0</v>
          </cell>
          <cell r="E511">
            <v>0</v>
          </cell>
          <cell r="F511" t="str">
            <v>-</v>
          </cell>
          <cell r="G511" t="str">
            <v>-</v>
          </cell>
          <cell r="H511" t="str">
            <v>26.2</v>
          </cell>
          <cell r="I511" t="str">
            <v>St James's</v>
          </cell>
          <cell r="J511">
            <v>3</v>
          </cell>
          <cell r="K511" t="str">
            <v>3Retail</v>
          </cell>
          <cell r="L511">
            <v>0</v>
          </cell>
          <cell r="M511">
            <v>0.33333333333333331</v>
          </cell>
          <cell r="N511">
            <v>0.33333333333333331</v>
          </cell>
          <cell r="O511">
            <v>1</v>
          </cell>
          <cell r="P511" t="str">
            <v>N</v>
          </cell>
          <cell r="Q511" t="str">
            <v>N</v>
          </cell>
          <cell r="R511">
            <v>0</v>
          </cell>
          <cell r="S511">
            <v>0</v>
          </cell>
          <cell r="T511" t="str">
            <v>N</v>
          </cell>
          <cell r="U511" t="str">
            <v>N</v>
          </cell>
          <cell r="V511">
            <v>0</v>
          </cell>
          <cell r="W511">
            <v>0</v>
          </cell>
          <cell r="X511">
            <v>0</v>
          </cell>
          <cell r="Y511" t="str">
            <v>N</v>
          </cell>
          <cell r="Z511" t="str">
            <v>N</v>
          </cell>
          <cell r="AA511" t="str">
            <v>N</v>
          </cell>
          <cell r="AB511" t="str">
            <v>N</v>
          </cell>
          <cell r="AC511">
            <v>0</v>
          </cell>
          <cell r="AD511">
            <v>0</v>
          </cell>
          <cell r="AE511">
            <v>0</v>
          </cell>
          <cell r="AF511">
            <v>0</v>
          </cell>
          <cell r="AG511">
            <v>0</v>
          </cell>
          <cell r="AH511">
            <v>0</v>
          </cell>
          <cell r="AI511">
            <v>0</v>
          </cell>
          <cell r="AJ511" t="str">
            <v/>
          </cell>
          <cell r="AK511" t="str">
            <v/>
          </cell>
          <cell r="AL511">
            <v>2</v>
          </cell>
          <cell r="AM511" t="str">
            <v>DELRetail</v>
          </cell>
        </row>
        <row r="512">
          <cell r="A512" t="str">
            <v>DEL</v>
          </cell>
          <cell r="B512">
            <v>26</v>
          </cell>
          <cell r="C512" t="str">
            <v>Office</v>
          </cell>
          <cell r="D512">
            <v>0</v>
          </cell>
          <cell r="E512" t="str">
            <v>G1</v>
          </cell>
          <cell r="F512" t="str">
            <v>-</v>
          </cell>
          <cell r="G512" t="str">
            <v>-</v>
          </cell>
          <cell r="H512" t="str">
            <v>26.1</v>
          </cell>
          <cell r="I512" t="str">
            <v>St James's</v>
          </cell>
          <cell r="J512">
            <v>3</v>
          </cell>
          <cell r="K512" t="str">
            <v>3Office</v>
          </cell>
          <cell r="L512">
            <v>0</v>
          </cell>
          <cell r="M512">
            <v>0.66666666666666663</v>
          </cell>
          <cell r="N512">
            <v>0.85333333333333328</v>
          </cell>
          <cell r="O512">
            <v>1</v>
          </cell>
          <cell r="P512" t="str">
            <v>N</v>
          </cell>
          <cell r="Q512" t="str">
            <v>N</v>
          </cell>
          <cell r="R512">
            <v>0</v>
          </cell>
          <cell r="S512">
            <v>0</v>
          </cell>
          <cell r="T512" t="str">
            <v>Y</v>
          </cell>
          <cell r="U512" t="str">
            <v>Y</v>
          </cell>
          <cell r="V512">
            <v>0</v>
          </cell>
          <cell r="W512">
            <v>0</v>
          </cell>
          <cell r="X512">
            <v>0</v>
          </cell>
          <cell r="Y512" t="str">
            <v>N</v>
          </cell>
          <cell r="Z512" t="str">
            <v>N</v>
          </cell>
          <cell r="AA512" t="str">
            <v>N</v>
          </cell>
          <cell r="AB512" t="str">
            <v>N</v>
          </cell>
          <cell r="AC512">
            <v>0</v>
          </cell>
          <cell r="AD512">
            <v>0</v>
          </cell>
          <cell r="AE512">
            <v>0</v>
          </cell>
          <cell r="AF512">
            <v>0</v>
          </cell>
          <cell r="AG512">
            <v>0</v>
          </cell>
          <cell r="AH512">
            <v>0</v>
          </cell>
          <cell r="AI512">
            <v>0</v>
          </cell>
          <cell r="AJ512" t="str">
            <v/>
          </cell>
          <cell r="AK512" t="str">
            <v>26.G1</v>
          </cell>
          <cell r="AL512">
            <v>1</v>
          </cell>
          <cell r="AM512" t="str">
            <v>DELOffice</v>
          </cell>
        </row>
        <row r="513">
          <cell r="A513" t="str">
            <v xml:space="preserve">Diorama </v>
          </cell>
          <cell r="B513">
            <v>261</v>
          </cell>
          <cell r="C513" t="str">
            <v xml:space="preserve">None </v>
          </cell>
          <cell r="D513">
            <v>0</v>
          </cell>
          <cell r="E513">
            <v>0</v>
          </cell>
          <cell r="F513" t="str">
            <v>-</v>
          </cell>
          <cell r="G513" t="str">
            <v>-</v>
          </cell>
          <cell r="H513">
            <v>261</v>
          </cell>
          <cell r="I513" t="str">
            <v>Regent Street</v>
          </cell>
          <cell r="J513">
            <v>0</v>
          </cell>
          <cell r="K513" t="str">
            <v xml:space="preserve">0None </v>
          </cell>
          <cell r="L513">
            <v>0</v>
          </cell>
          <cell r="M513">
            <v>1</v>
          </cell>
          <cell r="N513">
            <v>1</v>
          </cell>
          <cell r="O513">
            <v>1</v>
          </cell>
          <cell r="P513">
            <v>0</v>
          </cell>
          <cell r="Q513" t="str">
            <v>N</v>
          </cell>
          <cell r="R513">
            <v>0</v>
          </cell>
          <cell r="S513">
            <v>0</v>
          </cell>
          <cell r="T513">
            <v>0</v>
          </cell>
          <cell r="U513">
            <v>0</v>
          </cell>
          <cell r="V513">
            <v>0</v>
          </cell>
          <cell r="W513">
            <v>0</v>
          </cell>
          <cell r="X513">
            <v>0</v>
          </cell>
          <cell r="Y513">
            <v>44470</v>
          </cell>
          <cell r="Z513">
            <v>43070</v>
          </cell>
          <cell r="AA513">
            <v>100</v>
          </cell>
          <cell r="AB513">
            <v>75</v>
          </cell>
          <cell r="AC513">
            <v>0</v>
          </cell>
          <cell r="AD513">
            <v>0.1</v>
          </cell>
          <cell r="AE513">
            <v>7.4999999999999997E-2</v>
          </cell>
          <cell r="AF513">
            <v>0</v>
          </cell>
          <cell r="AG513">
            <v>-0.1</v>
          </cell>
          <cell r="AH513">
            <v>-7.4999999999999997E-2</v>
          </cell>
          <cell r="AI513">
            <v>0</v>
          </cell>
          <cell r="AJ513" t="str">
            <v/>
          </cell>
          <cell r="AK513" t="str">
            <v/>
          </cell>
          <cell r="AL513">
            <v>0</v>
          </cell>
          <cell r="AM513" t="str">
            <v xml:space="preserve">Diorama None </v>
          </cell>
        </row>
        <row r="514">
          <cell r="A514" t="str">
            <v xml:space="preserve">Diorama </v>
          </cell>
          <cell r="B514">
            <v>261</v>
          </cell>
          <cell r="C514">
            <v>0</v>
          </cell>
          <cell r="D514">
            <v>0</v>
          </cell>
          <cell r="E514">
            <v>0</v>
          </cell>
          <cell r="F514" t="str">
            <v>-</v>
          </cell>
          <cell r="G514" t="str">
            <v>-</v>
          </cell>
          <cell r="H514">
            <v>0</v>
          </cell>
          <cell r="I514" t="str">
            <v>Regent Street</v>
          </cell>
          <cell r="J514">
            <v>0</v>
          </cell>
          <cell r="K514" t="str">
            <v>00</v>
          </cell>
          <cell r="L514">
            <v>0</v>
          </cell>
          <cell r="M514" t="e">
            <v>#N/A</v>
          </cell>
          <cell r="N514" t="e">
            <v>#N/A</v>
          </cell>
          <cell r="O514">
            <v>1</v>
          </cell>
          <cell r="P514">
            <v>0</v>
          </cell>
          <cell r="Q514" t="str">
            <v>N</v>
          </cell>
          <cell r="R514">
            <v>0</v>
          </cell>
          <cell r="S514">
            <v>0</v>
          </cell>
          <cell r="T514">
            <v>0</v>
          </cell>
          <cell r="U514">
            <v>0</v>
          </cell>
          <cell r="V514">
            <v>0</v>
          </cell>
          <cell r="W514">
            <v>0</v>
          </cell>
          <cell r="X514">
            <v>0</v>
          </cell>
          <cell r="Y514" t="str">
            <v>N</v>
          </cell>
          <cell r="Z514" t="str">
            <v>N</v>
          </cell>
          <cell r="AA514" t="str">
            <v>N</v>
          </cell>
          <cell r="AB514" t="str">
            <v>N</v>
          </cell>
          <cell r="AC514">
            <v>0</v>
          </cell>
          <cell r="AD514">
            <v>0</v>
          </cell>
          <cell r="AE514">
            <v>0</v>
          </cell>
          <cell r="AF514">
            <v>0</v>
          </cell>
          <cell r="AG514">
            <v>0</v>
          </cell>
          <cell r="AH514">
            <v>0</v>
          </cell>
          <cell r="AI514">
            <v>0</v>
          </cell>
          <cell r="AJ514" t="str">
            <v/>
          </cell>
          <cell r="AK514" t="str">
            <v/>
          </cell>
          <cell r="AL514">
            <v>0</v>
          </cell>
          <cell r="AM514" t="str">
            <v>Diorama 0</v>
          </cell>
        </row>
        <row r="515">
          <cell r="A515" t="str">
            <v xml:space="preserve">Diorama </v>
          </cell>
          <cell r="B515">
            <v>261</v>
          </cell>
          <cell r="C515">
            <v>0</v>
          </cell>
          <cell r="D515">
            <v>0</v>
          </cell>
          <cell r="E515">
            <v>0</v>
          </cell>
          <cell r="F515" t="str">
            <v>-</v>
          </cell>
          <cell r="G515" t="str">
            <v>-</v>
          </cell>
          <cell r="H515">
            <v>0</v>
          </cell>
          <cell r="I515" t="str">
            <v>Regent Street</v>
          </cell>
          <cell r="J515">
            <v>0</v>
          </cell>
          <cell r="K515" t="str">
            <v>00</v>
          </cell>
          <cell r="L515">
            <v>0</v>
          </cell>
          <cell r="M515" t="e">
            <v>#N/A</v>
          </cell>
          <cell r="N515" t="e">
            <v>#N/A</v>
          </cell>
          <cell r="O515">
            <v>1</v>
          </cell>
          <cell r="P515">
            <v>0</v>
          </cell>
          <cell r="Q515" t="str">
            <v>N</v>
          </cell>
          <cell r="R515">
            <v>0</v>
          </cell>
          <cell r="S515">
            <v>0</v>
          </cell>
          <cell r="T515">
            <v>0</v>
          </cell>
          <cell r="U515">
            <v>0</v>
          </cell>
          <cell r="V515">
            <v>0</v>
          </cell>
          <cell r="W515">
            <v>0</v>
          </cell>
          <cell r="X515">
            <v>0</v>
          </cell>
          <cell r="Y515" t="str">
            <v>N</v>
          </cell>
          <cell r="Z515" t="str">
            <v>N</v>
          </cell>
          <cell r="AA515" t="str">
            <v>N</v>
          </cell>
          <cell r="AB515" t="str">
            <v>N</v>
          </cell>
          <cell r="AC515">
            <v>0</v>
          </cell>
          <cell r="AD515">
            <v>0</v>
          </cell>
          <cell r="AE515">
            <v>0</v>
          </cell>
          <cell r="AF515">
            <v>0</v>
          </cell>
          <cell r="AG515">
            <v>0</v>
          </cell>
          <cell r="AH515">
            <v>0</v>
          </cell>
          <cell r="AI515">
            <v>0</v>
          </cell>
          <cell r="AJ515" t="str">
            <v/>
          </cell>
          <cell r="AK515" t="str">
            <v/>
          </cell>
          <cell r="AL515">
            <v>0</v>
          </cell>
          <cell r="AM515" t="str">
            <v>Diorama 0</v>
          </cell>
        </row>
        <row r="516">
          <cell r="A516" t="str">
            <v>New Zeland House</v>
          </cell>
          <cell r="B516">
            <v>57</v>
          </cell>
          <cell r="C516" t="str">
            <v xml:space="preserve">None </v>
          </cell>
          <cell r="D516">
            <v>0</v>
          </cell>
          <cell r="E516">
            <v>0</v>
          </cell>
          <cell r="F516" t="str">
            <v>-</v>
          </cell>
          <cell r="G516" t="str">
            <v>-</v>
          </cell>
          <cell r="H516">
            <v>57</v>
          </cell>
          <cell r="I516" t="str">
            <v>St James's</v>
          </cell>
          <cell r="J516">
            <v>0</v>
          </cell>
          <cell r="K516" t="str">
            <v xml:space="preserve">0None </v>
          </cell>
          <cell r="L516">
            <v>0</v>
          </cell>
          <cell r="M516">
            <v>1</v>
          </cell>
          <cell r="N516">
            <v>1</v>
          </cell>
          <cell r="O516">
            <v>1</v>
          </cell>
          <cell r="P516">
            <v>0</v>
          </cell>
          <cell r="Q516" t="str">
            <v>N</v>
          </cell>
          <cell r="R516">
            <v>0</v>
          </cell>
          <cell r="S516">
            <v>0</v>
          </cell>
          <cell r="T516">
            <v>0</v>
          </cell>
          <cell r="U516">
            <v>0</v>
          </cell>
          <cell r="V516">
            <v>0</v>
          </cell>
          <cell r="W516">
            <v>0</v>
          </cell>
          <cell r="X516">
            <v>0</v>
          </cell>
          <cell r="Y516" t="str">
            <v>N</v>
          </cell>
          <cell r="Z516">
            <v>42036</v>
          </cell>
          <cell r="AA516">
            <v>57.97</v>
          </cell>
          <cell r="AB516">
            <v>57.97</v>
          </cell>
          <cell r="AC516">
            <v>0</v>
          </cell>
          <cell r="AD516">
            <v>5.7970000000000001E-2</v>
          </cell>
          <cell r="AE516">
            <v>5.7970000000000001E-2</v>
          </cell>
          <cell r="AF516">
            <v>0</v>
          </cell>
          <cell r="AG516">
            <v>-5.7970000000000001E-2</v>
          </cell>
          <cell r="AH516">
            <v>-5.7970000000000001E-2</v>
          </cell>
          <cell r="AI516">
            <v>0</v>
          </cell>
          <cell r="AJ516" t="str">
            <v/>
          </cell>
          <cell r="AK516" t="str">
            <v/>
          </cell>
          <cell r="AL516">
            <v>0</v>
          </cell>
          <cell r="AM516" t="str">
            <v xml:space="preserve">New Zeland HouseNone </v>
          </cell>
        </row>
        <row r="517">
          <cell r="A517" t="str">
            <v>New Zeland House</v>
          </cell>
          <cell r="B517">
            <v>57</v>
          </cell>
          <cell r="C517">
            <v>0</v>
          </cell>
          <cell r="D517">
            <v>0</v>
          </cell>
          <cell r="E517">
            <v>0</v>
          </cell>
          <cell r="F517" t="str">
            <v>-</v>
          </cell>
          <cell r="G517" t="str">
            <v>-</v>
          </cell>
          <cell r="H517">
            <v>0</v>
          </cell>
          <cell r="I517" t="str">
            <v>St James's</v>
          </cell>
          <cell r="J517">
            <v>0</v>
          </cell>
          <cell r="K517" t="str">
            <v>00</v>
          </cell>
          <cell r="L517">
            <v>0</v>
          </cell>
          <cell r="M517" t="e">
            <v>#N/A</v>
          </cell>
          <cell r="N517" t="e">
            <v>#N/A</v>
          </cell>
          <cell r="O517">
            <v>1</v>
          </cell>
          <cell r="P517">
            <v>0</v>
          </cell>
          <cell r="Q517" t="str">
            <v>N</v>
          </cell>
          <cell r="R517">
            <v>0</v>
          </cell>
          <cell r="S517">
            <v>0</v>
          </cell>
          <cell r="T517">
            <v>0</v>
          </cell>
          <cell r="U517">
            <v>0</v>
          </cell>
          <cell r="V517">
            <v>0</v>
          </cell>
          <cell r="W517">
            <v>0</v>
          </cell>
          <cell r="X517">
            <v>0</v>
          </cell>
          <cell r="Y517" t="str">
            <v>N</v>
          </cell>
          <cell r="Z517" t="str">
            <v>N</v>
          </cell>
          <cell r="AA517" t="str">
            <v>N</v>
          </cell>
          <cell r="AB517" t="str">
            <v>N</v>
          </cell>
          <cell r="AC517">
            <v>0</v>
          </cell>
          <cell r="AD517">
            <v>0</v>
          </cell>
          <cell r="AE517">
            <v>0</v>
          </cell>
          <cell r="AF517">
            <v>0</v>
          </cell>
          <cell r="AG517">
            <v>0</v>
          </cell>
          <cell r="AH517">
            <v>0</v>
          </cell>
          <cell r="AI517">
            <v>0</v>
          </cell>
          <cell r="AJ517" t="str">
            <v/>
          </cell>
          <cell r="AK517" t="str">
            <v/>
          </cell>
          <cell r="AL517">
            <v>0</v>
          </cell>
          <cell r="AM517" t="str">
            <v>New Zeland House0</v>
          </cell>
        </row>
        <row r="518">
          <cell r="A518" t="str">
            <v>New Zeland House</v>
          </cell>
          <cell r="B518">
            <v>57</v>
          </cell>
          <cell r="C518">
            <v>0</v>
          </cell>
          <cell r="D518">
            <v>0</v>
          </cell>
          <cell r="E518">
            <v>0</v>
          </cell>
          <cell r="F518" t="str">
            <v>-</v>
          </cell>
          <cell r="G518" t="str">
            <v>-</v>
          </cell>
          <cell r="H518">
            <v>0</v>
          </cell>
          <cell r="I518" t="str">
            <v>St James's</v>
          </cell>
          <cell r="J518">
            <v>0</v>
          </cell>
          <cell r="K518" t="str">
            <v>00</v>
          </cell>
          <cell r="L518">
            <v>0</v>
          </cell>
          <cell r="M518" t="e">
            <v>#N/A</v>
          </cell>
          <cell r="N518" t="e">
            <v>#N/A</v>
          </cell>
          <cell r="O518">
            <v>1</v>
          </cell>
          <cell r="P518">
            <v>0</v>
          </cell>
          <cell r="Q518" t="str">
            <v>N</v>
          </cell>
          <cell r="R518">
            <v>0</v>
          </cell>
          <cell r="S518">
            <v>0</v>
          </cell>
          <cell r="T518">
            <v>0</v>
          </cell>
          <cell r="U518">
            <v>0</v>
          </cell>
          <cell r="V518">
            <v>0</v>
          </cell>
          <cell r="W518">
            <v>0</v>
          </cell>
          <cell r="X518">
            <v>0</v>
          </cell>
          <cell r="Y518" t="str">
            <v>N</v>
          </cell>
          <cell r="Z518" t="str">
            <v>N</v>
          </cell>
          <cell r="AA518" t="str">
            <v>N</v>
          </cell>
          <cell r="AB518" t="str">
            <v>N</v>
          </cell>
          <cell r="AC518">
            <v>0</v>
          </cell>
          <cell r="AD518">
            <v>0</v>
          </cell>
          <cell r="AE518">
            <v>0</v>
          </cell>
          <cell r="AF518">
            <v>0</v>
          </cell>
          <cell r="AG518">
            <v>0</v>
          </cell>
          <cell r="AH518">
            <v>0</v>
          </cell>
          <cell r="AI518">
            <v>0</v>
          </cell>
          <cell r="AJ518" t="str">
            <v/>
          </cell>
          <cell r="AK518" t="str">
            <v/>
          </cell>
          <cell r="AL518">
            <v>0</v>
          </cell>
          <cell r="AM518" t="str">
            <v>New Zeland House0</v>
          </cell>
        </row>
        <row r="519">
          <cell r="A519" t="e">
            <v>#N/A</v>
          </cell>
          <cell r="B519">
            <v>0</v>
          </cell>
          <cell r="C519" t="str">
            <v xml:space="preserve">None </v>
          </cell>
          <cell r="D519">
            <v>0</v>
          </cell>
          <cell r="E519">
            <v>0</v>
          </cell>
          <cell r="F519" t="str">
            <v>-</v>
          </cell>
          <cell r="G519" t="str">
            <v>-</v>
          </cell>
          <cell r="H519">
            <v>0</v>
          </cell>
          <cell r="I519" t="e">
            <v>#N/A</v>
          </cell>
          <cell r="J519" t="e">
            <v>#N/A</v>
          </cell>
          <cell r="K519" t="e">
            <v>#N/A</v>
          </cell>
          <cell r="L519">
            <v>0</v>
          </cell>
          <cell r="M519" t="e">
            <v>#N/A</v>
          </cell>
          <cell r="N519" t="e">
            <v>#N/A</v>
          </cell>
          <cell r="O519" t="e">
            <v>#N/A</v>
          </cell>
          <cell r="P519" t="e">
            <v>#N/A</v>
          </cell>
          <cell r="Q519" t="str">
            <v>N</v>
          </cell>
          <cell r="R519">
            <v>0</v>
          </cell>
          <cell r="S519">
            <v>0</v>
          </cell>
          <cell r="T519">
            <v>0</v>
          </cell>
          <cell r="U519">
            <v>0</v>
          </cell>
          <cell r="V519">
            <v>0</v>
          </cell>
          <cell r="W519">
            <v>0</v>
          </cell>
          <cell r="X519">
            <v>0</v>
          </cell>
          <cell r="Y519" t="str">
            <v>N</v>
          </cell>
          <cell r="Z519" t="str">
            <v>N</v>
          </cell>
          <cell r="AA519" t="str">
            <v>N</v>
          </cell>
          <cell r="AB519" t="str">
            <v>N</v>
          </cell>
          <cell r="AC519">
            <v>0</v>
          </cell>
          <cell r="AD519">
            <v>0</v>
          </cell>
          <cell r="AE519">
            <v>0</v>
          </cell>
          <cell r="AF519">
            <v>0</v>
          </cell>
          <cell r="AG519">
            <v>0</v>
          </cell>
          <cell r="AH519">
            <v>0</v>
          </cell>
          <cell r="AI519" t="e">
            <v>#N/A</v>
          </cell>
          <cell r="AJ519" t="str">
            <v/>
          </cell>
          <cell r="AK519" t="str">
            <v/>
          </cell>
          <cell r="AL519">
            <v>0</v>
          </cell>
          <cell r="AM519" t="e">
            <v>#N/A</v>
          </cell>
        </row>
        <row r="520">
          <cell r="A520" t="e">
            <v>#N/A</v>
          </cell>
          <cell r="B520">
            <v>0</v>
          </cell>
          <cell r="C520">
            <v>0</v>
          </cell>
          <cell r="D520">
            <v>0</v>
          </cell>
          <cell r="E520">
            <v>0</v>
          </cell>
          <cell r="F520" t="str">
            <v>-</v>
          </cell>
          <cell r="G520" t="str">
            <v>-</v>
          </cell>
          <cell r="H520">
            <v>0</v>
          </cell>
          <cell r="I520" t="e">
            <v>#N/A</v>
          </cell>
          <cell r="J520" t="e">
            <v>#N/A</v>
          </cell>
          <cell r="K520" t="e">
            <v>#N/A</v>
          </cell>
          <cell r="L520">
            <v>0</v>
          </cell>
          <cell r="M520" t="e">
            <v>#N/A</v>
          </cell>
          <cell r="N520" t="e">
            <v>#N/A</v>
          </cell>
          <cell r="O520" t="e">
            <v>#N/A</v>
          </cell>
          <cell r="P520" t="e">
            <v>#N/A</v>
          </cell>
          <cell r="Q520" t="str">
            <v>N</v>
          </cell>
          <cell r="R520">
            <v>0</v>
          </cell>
          <cell r="S520">
            <v>0</v>
          </cell>
          <cell r="T520">
            <v>0</v>
          </cell>
          <cell r="U520">
            <v>0</v>
          </cell>
          <cell r="V520">
            <v>0</v>
          </cell>
          <cell r="W520">
            <v>0</v>
          </cell>
          <cell r="X520">
            <v>0</v>
          </cell>
          <cell r="Y520" t="str">
            <v>N</v>
          </cell>
          <cell r="Z520" t="str">
            <v>N</v>
          </cell>
          <cell r="AA520" t="str">
            <v>N</v>
          </cell>
          <cell r="AB520" t="str">
            <v>N</v>
          </cell>
          <cell r="AC520">
            <v>0</v>
          </cell>
          <cell r="AD520">
            <v>0</v>
          </cell>
          <cell r="AE520">
            <v>0</v>
          </cell>
          <cell r="AF520">
            <v>0</v>
          </cell>
          <cell r="AG520">
            <v>0</v>
          </cell>
          <cell r="AH520">
            <v>0</v>
          </cell>
          <cell r="AI520" t="e">
            <v>#N/A</v>
          </cell>
          <cell r="AJ520" t="str">
            <v/>
          </cell>
          <cell r="AK520" t="str">
            <v/>
          </cell>
          <cell r="AL520">
            <v>0</v>
          </cell>
          <cell r="AM520" t="e">
            <v>#N/A</v>
          </cell>
        </row>
        <row r="521">
          <cell r="A521" t="e">
            <v>#N/A</v>
          </cell>
          <cell r="B521">
            <v>0</v>
          </cell>
          <cell r="C521">
            <v>0</v>
          </cell>
          <cell r="D521">
            <v>0</v>
          </cell>
          <cell r="E521">
            <v>0</v>
          </cell>
          <cell r="F521" t="str">
            <v>-</v>
          </cell>
          <cell r="G521" t="str">
            <v>-</v>
          </cell>
          <cell r="H521">
            <v>0</v>
          </cell>
          <cell r="I521" t="e">
            <v>#N/A</v>
          </cell>
          <cell r="J521" t="e">
            <v>#N/A</v>
          </cell>
          <cell r="K521" t="e">
            <v>#N/A</v>
          </cell>
          <cell r="L521">
            <v>0</v>
          </cell>
          <cell r="M521" t="e">
            <v>#N/A</v>
          </cell>
          <cell r="N521" t="e">
            <v>#N/A</v>
          </cell>
          <cell r="O521" t="e">
            <v>#N/A</v>
          </cell>
          <cell r="P521" t="e">
            <v>#N/A</v>
          </cell>
          <cell r="Q521" t="str">
            <v>N</v>
          </cell>
          <cell r="R521">
            <v>0</v>
          </cell>
          <cell r="S521">
            <v>0</v>
          </cell>
          <cell r="T521">
            <v>0</v>
          </cell>
          <cell r="U521">
            <v>0</v>
          </cell>
          <cell r="V521">
            <v>0</v>
          </cell>
          <cell r="W521">
            <v>0</v>
          </cell>
          <cell r="X521">
            <v>0</v>
          </cell>
          <cell r="Y521" t="str">
            <v>N</v>
          </cell>
          <cell r="Z521" t="str">
            <v>N</v>
          </cell>
          <cell r="AA521" t="str">
            <v>N</v>
          </cell>
          <cell r="AB521" t="str">
            <v>N</v>
          </cell>
          <cell r="AC521">
            <v>0</v>
          </cell>
          <cell r="AD521">
            <v>0</v>
          </cell>
          <cell r="AE521">
            <v>0</v>
          </cell>
          <cell r="AF521">
            <v>0</v>
          </cell>
          <cell r="AG521">
            <v>0</v>
          </cell>
          <cell r="AH521">
            <v>0</v>
          </cell>
          <cell r="AI521" t="e">
            <v>#N/A</v>
          </cell>
          <cell r="AJ521" t="str">
            <v/>
          </cell>
          <cell r="AK521" t="str">
            <v/>
          </cell>
          <cell r="AL521">
            <v>0</v>
          </cell>
          <cell r="AM521" t="e">
            <v>#N/A</v>
          </cell>
        </row>
        <row r="522">
          <cell r="A522" t="e">
            <v>#N/A</v>
          </cell>
          <cell r="B522">
            <v>0</v>
          </cell>
          <cell r="C522">
            <v>0</v>
          </cell>
          <cell r="D522">
            <v>0</v>
          </cell>
          <cell r="E522">
            <v>0</v>
          </cell>
          <cell r="F522" t="str">
            <v>-</v>
          </cell>
          <cell r="G522" t="str">
            <v>-</v>
          </cell>
          <cell r="H522">
            <v>0</v>
          </cell>
          <cell r="I522" t="e">
            <v>#N/A</v>
          </cell>
          <cell r="J522" t="e">
            <v>#N/A</v>
          </cell>
          <cell r="K522" t="e">
            <v>#N/A</v>
          </cell>
          <cell r="L522">
            <v>0</v>
          </cell>
          <cell r="M522" t="e">
            <v>#N/A</v>
          </cell>
          <cell r="N522" t="e">
            <v>#N/A</v>
          </cell>
          <cell r="O522" t="e">
            <v>#N/A</v>
          </cell>
          <cell r="P522" t="e">
            <v>#N/A</v>
          </cell>
          <cell r="Q522" t="str">
            <v>N</v>
          </cell>
          <cell r="R522">
            <v>0</v>
          </cell>
          <cell r="S522">
            <v>0</v>
          </cell>
          <cell r="T522">
            <v>0</v>
          </cell>
          <cell r="U522">
            <v>0</v>
          </cell>
          <cell r="V522">
            <v>0</v>
          </cell>
          <cell r="W522">
            <v>0</v>
          </cell>
          <cell r="X522">
            <v>0</v>
          </cell>
          <cell r="Y522" t="str">
            <v>N</v>
          </cell>
          <cell r="Z522" t="str">
            <v>N</v>
          </cell>
          <cell r="AA522" t="str">
            <v>N</v>
          </cell>
          <cell r="AB522" t="str">
            <v>N</v>
          </cell>
          <cell r="AC522">
            <v>0</v>
          </cell>
          <cell r="AD522">
            <v>0</v>
          </cell>
          <cell r="AE522">
            <v>0</v>
          </cell>
          <cell r="AF522">
            <v>0</v>
          </cell>
          <cell r="AG522">
            <v>0</v>
          </cell>
          <cell r="AH522">
            <v>0</v>
          </cell>
          <cell r="AI522" t="e">
            <v>#N/A</v>
          </cell>
          <cell r="AJ522" t="str">
            <v/>
          </cell>
          <cell r="AK522" t="str">
            <v/>
          </cell>
          <cell r="AL522">
            <v>0</v>
          </cell>
          <cell r="AM522" t="e">
            <v>#N/A</v>
          </cell>
        </row>
        <row r="523">
          <cell r="A523" t="e">
            <v>#N/A</v>
          </cell>
          <cell r="B523">
            <v>0</v>
          </cell>
          <cell r="C523">
            <v>0</v>
          </cell>
          <cell r="D523">
            <v>0</v>
          </cell>
          <cell r="E523">
            <v>0</v>
          </cell>
          <cell r="F523" t="str">
            <v>-</v>
          </cell>
          <cell r="G523" t="str">
            <v>-</v>
          </cell>
          <cell r="H523">
            <v>0</v>
          </cell>
          <cell r="I523" t="e">
            <v>#N/A</v>
          </cell>
          <cell r="J523" t="e">
            <v>#N/A</v>
          </cell>
          <cell r="K523" t="e">
            <v>#N/A</v>
          </cell>
          <cell r="L523">
            <v>0</v>
          </cell>
          <cell r="M523" t="e">
            <v>#N/A</v>
          </cell>
          <cell r="N523" t="e">
            <v>#N/A</v>
          </cell>
          <cell r="O523" t="e">
            <v>#N/A</v>
          </cell>
          <cell r="P523" t="e">
            <v>#N/A</v>
          </cell>
          <cell r="Q523" t="str">
            <v>N</v>
          </cell>
          <cell r="R523">
            <v>0</v>
          </cell>
          <cell r="S523">
            <v>0</v>
          </cell>
          <cell r="T523">
            <v>0</v>
          </cell>
          <cell r="U523">
            <v>0</v>
          </cell>
          <cell r="V523">
            <v>0</v>
          </cell>
          <cell r="W523">
            <v>0</v>
          </cell>
          <cell r="X523">
            <v>0</v>
          </cell>
          <cell r="Y523" t="str">
            <v>N</v>
          </cell>
          <cell r="Z523" t="str">
            <v>N</v>
          </cell>
          <cell r="AA523" t="str">
            <v>N</v>
          </cell>
          <cell r="AB523" t="str">
            <v>N</v>
          </cell>
          <cell r="AC523">
            <v>0</v>
          </cell>
          <cell r="AD523">
            <v>0</v>
          </cell>
          <cell r="AE523">
            <v>0</v>
          </cell>
          <cell r="AF523">
            <v>0</v>
          </cell>
          <cell r="AG523">
            <v>0</v>
          </cell>
          <cell r="AH523">
            <v>0</v>
          </cell>
          <cell r="AI523" t="e">
            <v>#N/A</v>
          </cell>
          <cell r="AJ523" t="str">
            <v/>
          </cell>
          <cell r="AK523" t="str">
            <v/>
          </cell>
          <cell r="AL523">
            <v>0</v>
          </cell>
          <cell r="AM523" t="e">
            <v>#N/A</v>
          </cell>
        </row>
        <row r="524">
          <cell r="A524" t="e">
            <v>#N/A</v>
          </cell>
          <cell r="B524">
            <v>0</v>
          </cell>
          <cell r="C524">
            <v>0</v>
          </cell>
          <cell r="D524">
            <v>0</v>
          </cell>
          <cell r="E524">
            <v>0</v>
          </cell>
          <cell r="F524" t="str">
            <v>-</v>
          </cell>
          <cell r="G524" t="str">
            <v>-</v>
          </cell>
          <cell r="H524">
            <v>0</v>
          </cell>
          <cell r="I524" t="e">
            <v>#N/A</v>
          </cell>
          <cell r="J524" t="e">
            <v>#N/A</v>
          </cell>
          <cell r="K524" t="e">
            <v>#N/A</v>
          </cell>
          <cell r="L524">
            <v>0</v>
          </cell>
          <cell r="M524" t="e">
            <v>#N/A</v>
          </cell>
          <cell r="N524" t="e">
            <v>#N/A</v>
          </cell>
          <cell r="O524" t="e">
            <v>#N/A</v>
          </cell>
          <cell r="P524" t="e">
            <v>#N/A</v>
          </cell>
          <cell r="Q524" t="str">
            <v>N</v>
          </cell>
          <cell r="R524">
            <v>0</v>
          </cell>
          <cell r="S524">
            <v>0</v>
          </cell>
          <cell r="T524">
            <v>0</v>
          </cell>
          <cell r="U524">
            <v>0</v>
          </cell>
          <cell r="V524">
            <v>0</v>
          </cell>
          <cell r="W524">
            <v>0</v>
          </cell>
          <cell r="X524">
            <v>0</v>
          </cell>
          <cell r="Y524" t="str">
            <v>N</v>
          </cell>
          <cell r="Z524" t="str">
            <v>N</v>
          </cell>
          <cell r="AA524" t="str">
            <v>N</v>
          </cell>
          <cell r="AB524" t="str">
            <v>N</v>
          </cell>
          <cell r="AC524">
            <v>0</v>
          </cell>
          <cell r="AD524">
            <v>0</v>
          </cell>
          <cell r="AE524">
            <v>0</v>
          </cell>
          <cell r="AF524">
            <v>0</v>
          </cell>
          <cell r="AG524">
            <v>0</v>
          </cell>
          <cell r="AH524">
            <v>0</v>
          </cell>
          <cell r="AI524" t="e">
            <v>#N/A</v>
          </cell>
          <cell r="AJ524" t="str">
            <v/>
          </cell>
          <cell r="AK524" t="str">
            <v/>
          </cell>
          <cell r="AL524">
            <v>0</v>
          </cell>
          <cell r="AM524" t="e">
            <v>#N/A</v>
          </cell>
        </row>
        <row r="525">
          <cell r="A525" t="e">
            <v>#N/A</v>
          </cell>
          <cell r="B525">
            <v>0</v>
          </cell>
          <cell r="C525">
            <v>0</v>
          </cell>
          <cell r="D525">
            <v>0</v>
          </cell>
          <cell r="E525">
            <v>0</v>
          </cell>
          <cell r="F525" t="str">
            <v>-</v>
          </cell>
          <cell r="G525" t="str">
            <v>-</v>
          </cell>
          <cell r="H525">
            <v>0</v>
          </cell>
          <cell r="I525" t="e">
            <v>#N/A</v>
          </cell>
          <cell r="J525" t="e">
            <v>#N/A</v>
          </cell>
          <cell r="K525" t="e">
            <v>#N/A</v>
          </cell>
          <cell r="L525">
            <v>0</v>
          </cell>
          <cell r="M525" t="e">
            <v>#N/A</v>
          </cell>
          <cell r="N525" t="e">
            <v>#N/A</v>
          </cell>
          <cell r="O525" t="e">
            <v>#N/A</v>
          </cell>
          <cell r="P525" t="e">
            <v>#N/A</v>
          </cell>
          <cell r="Q525" t="str">
            <v>N</v>
          </cell>
          <cell r="R525">
            <v>0</v>
          </cell>
          <cell r="S525">
            <v>0</v>
          </cell>
          <cell r="T525">
            <v>0</v>
          </cell>
          <cell r="U525">
            <v>0</v>
          </cell>
          <cell r="V525">
            <v>0</v>
          </cell>
          <cell r="W525">
            <v>0</v>
          </cell>
          <cell r="X525">
            <v>0</v>
          </cell>
          <cell r="Y525" t="str">
            <v>N</v>
          </cell>
          <cell r="Z525" t="str">
            <v>N</v>
          </cell>
          <cell r="AA525" t="str">
            <v>N</v>
          </cell>
          <cell r="AB525" t="str">
            <v>N</v>
          </cell>
          <cell r="AC525">
            <v>0</v>
          </cell>
          <cell r="AD525">
            <v>0</v>
          </cell>
          <cell r="AE525">
            <v>0</v>
          </cell>
          <cell r="AF525">
            <v>0</v>
          </cell>
          <cell r="AG525">
            <v>0</v>
          </cell>
          <cell r="AH525">
            <v>0</v>
          </cell>
          <cell r="AI525" t="e">
            <v>#N/A</v>
          </cell>
          <cell r="AJ525" t="str">
            <v/>
          </cell>
          <cell r="AK525" t="str">
            <v/>
          </cell>
          <cell r="AL525">
            <v>0</v>
          </cell>
          <cell r="AM525" t="e">
            <v>#N/A</v>
          </cell>
        </row>
        <row r="526">
          <cell r="A526" t="e">
            <v>#N/A</v>
          </cell>
          <cell r="B526">
            <v>0</v>
          </cell>
          <cell r="C526">
            <v>0</v>
          </cell>
          <cell r="D526">
            <v>0</v>
          </cell>
          <cell r="E526">
            <v>0</v>
          </cell>
          <cell r="F526" t="str">
            <v>-</v>
          </cell>
          <cell r="G526" t="str">
            <v>-</v>
          </cell>
          <cell r="H526">
            <v>0</v>
          </cell>
          <cell r="I526" t="e">
            <v>#N/A</v>
          </cell>
          <cell r="J526" t="e">
            <v>#N/A</v>
          </cell>
          <cell r="K526" t="e">
            <v>#N/A</v>
          </cell>
          <cell r="L526">
            <v>0</v>
          </cell>
          <cell r="M526" t="e">
            <v>#N/A</v>
          </cell>
          <cell r="N526" t="e">
            <v>#N/A</v>
          </cell>
          <cell r="O526" t="e">
            <v>#N/A</v>
          </cell>
          <cell r="P526" t="e">
            <v>#N/A</v>
          </cell>
          <cell r="Q526" t="str">
            <v>N</v>
          </cell>
          <cell r="R526">
            <v>0</v>
          </cell>
          <cell r="S526">
            <v>0</v>
          </cell>
          <cell r="T526">
            <v>0</v>
          </cell>
          <cell r="U526">
            <v>0</v>
          </cell>
          <cell r="V526">
            <v>0</v>
          </cell>
          <cell r="W526">
            <v>0</v>
          </cell>
          <cell r="X526">
            <v>0</v>
          </cell>
          <cell r="Y526" t="str">
            <v>N</v>
          </cell>
          <cell r="Z526" t="str">
            <v>N</v>
          </cell>
          <cell r="AA526" t="str">
            <v>N</v>
          </cell>
          <cell r="AB526" t="str">
            <v>N</v>
          </cell>
          <cell r="AC526">
            <v>0</v>
          </cell>
          <cell r="AD526">
            <v>0</v>
          </cell>
          <cell r="AE526">
            <v>0</v>
          </cell>
          <cell r="AF526">
            <v>0</v>
          </cell>
          <cell r="AG526">
            <v>0</v>
          </cell>
          <cell r="AH526">
            <v>0</v>
          </cell>
          <cell r="AI526" t="e">
            <v>#N/A</v>
          </cell>
          <cell r="AJ526" t="str">
            <v/>
          </cell>
          <cell r="AK526" t="str">
            <v/>
          </cell>
          <cell r="AL526">
            <v>0</v>
          </cell>
          <cell r="AM526" t="e">
            <v>#N/A</v>
          </cell>
        </row>
        <row r="527">
          <cell r="A527" t="e">
            <v>#N/A</v>
          </cell>
          <cell r="B527">
            <v>0</v>
          </cell>
          <cell r="C527">
            <v>0</v>
          </cell>
          <cell r="D527">
            <v>0</v>
          </cell>
          <cell r="E527">
            <v>0</v>
          </cell>
          <cell r="F527" t="str">
            <v>-</v>
          </cell>
          <cell r="G527" t="str">
            <v>-</v>
          </cell>
          <cell r="H527">
            <v>0</v>
          </cell>
          <cell r="I527" t="e">
            <v>#N/A</v>
          </cell>
          <cell r="J527" t="e">
            <v>#N/A</v>
          </cell>
          <cell r="K527" t="e">
            <v>#N/A</v>
          </cell>
          <cell r="L527">
            <v>0</v>
          </cell>
          <cell r="M527" t="e">
            <v>#N/A</v>
          </cell>
          <cell r="N527" t="e">
            <v>#N/A</v>
          </cell>
          <cell r="O527" t="e">
            <v>#N/A</v>
          </cell>
          <cell r="P527" t="e">
            <v>#N/A</v>
          </cell>
          <cell r="Q527" t="str">
            <v>N</v>
          </cell>
          <cell r="R527">
            <v>0</v>
          </cell>
          <cell r="S527">
            <v>0</v>
          </cell>
          <cell r="T527">
            <v>0</v>
          </cell>
          <cell r="U527">
            <v>0</v>
          </cell>
          <cell r="V527">
            <v>0</v>
          </cell>
          <cell r="W527">
            <v>0</v>
          </cell>
          <cell r="X527">
            <v>0</v>
          </cell>
          <cell r="Y527" t="str">
            <v>N</v>
          </cell>
          <cell r="Z527" t="str">
            <v>N</v>
          </cell>
          <cell r="AA527" t="str">
            <v>N</v>
          </cell>
          <cell r="AB527" t="str">
            <v>N</v>
          </cell>
          <cell r="AC527">
            <v>0</v>
          </cell>
          <cell r="AD527">
            <v>0</v>
          </cell>
          <cell r="AE527">
            <v>0</v>
          </cell>
          <cell r="AF527">
            <v>0</v>
          </cell>
          <cell r="AG527">
            <v>0</v>
          </cell>
          <cell r="AH527">
            <v>0</v>
          </cell>
          <cell r="AI527" t="e">
            <v>#N/A</v>
          </cell>
          <cell r="AJ527" t="str">
            <v/>
          </cell>
          <cell r="AK527" t="str">
            <v/>
          </cell>
          <cell r="AL527">
            <v>0</v>
          </cell>
          <cell r="AM527" t="e">
            <v>#N/A</v>
          </cell>
        </row>
        <row r="528">
          <cell r="A528" t="e">
            <v>#N/A</v>
          </cell>
          <cell r="B528">
            <v>0</v>
          </cell>
          <cell r="C528">
            <v>0</v>
          </cell>
          <cell r="D528">
            <v>0</v>
          </cell>
          <cell r="E528">
            <v>0</v>
          </cell>
          <cell r="F528" t="str">
            <v>-</v>
          </cell>
          <cell r="G528" t="str">
            <v>-</v>
          </cell>
          <cell r="H528">
            <v>0</v>
          </cell>
          <cell r="I528" t="e">
            <v>#N/A</v>
          </cell>
          <cell r="J528" t="e">
            <v>#N/A</v>
          </cell>
          <cell r="K528" t="e">
            <v>#N/A</v>
          </cell>
          <cell r="L528">
            <v>0</v>
          </cell>
          <cell r="M528" t="e">
            <v>#N/A</v>
          </cell>
          <cell r="N528" t="e">
            <v>#N/A</v>
          </cell>
          <cell r="O528" t="e">
            <v>#N/A</v>
          </cell>
          <cell r="P528" t="e">
            <v>#N/A</v>
          </cell>
          <cell r="Q528" t="str">
            <v>N</v>
          </cell>
          <cell r="R528">
            <v>0</v>
          </cell>
          <cell r="S528">
            <v>0</v>
          </cell>
          <cell r="T528">
            <v>0</v>
          </cell>
          <cell r="U528">
            <v>0</v>
          </cell>
          <cell r="V528">
            <v>0</v>
          </cell>
          <cell r="W528">
            <v>0</v>
          </cell>
          <cell r="X528">
            <v>0</v>
          </cell>
          <cell r="Y528" t="str">
            <v>N</v>
          </cell>
          <cell r="Z528" t="str">
            <v>N</v>
          </cell>
          <cell r="AA528" t="str">
            <v>N</v>
          </cell>
          <cell r="AB528" t="str">
            <v>N</v>
          </cell>
          <cell r="AC528">
            <v>0</v>
          </cell>
          <cell r="AD528">
            <v>0</v>
          </cell>
          <cell r="AE528">
            <v>0</v>
          </cell>
          <cell r="AF528">
            <v>0</v>
          </cell>
          <cell r="AG528">
            <v>0</v>
          </cell>
          <cell r="AH528">
            <v>0</v>
          </cell>
          <cell r="AI528" t="e">
            <v>#N/A</v>
          </cell>
          <cell r="AJ528" t="str">
            <v/>
          </cell>
          <cell r="AK528" t="str">
            <v/>
          </cell>
          <cell r="AL528">
            <v>0</v>
          </cell>
          <cell r="AM528" t="e">
            <v>#N/A</v>
          </cell>
        </row>
        <row r="529">
          <cell r="A529" t="e">
            <v>#N/A</v>
          </cell>
          <cell r="B529">
            <v>0</v>
          </cell>
          <cell r="C529">
            <v>0</v>
          </cell>
          <cell r="D529">
            <v>0</v>
          </cell>
          <cell r="E529">
            <v>0</v>
          </cell>
          <cell r="F529" t="str">
            <v>-</v>
          </cell>
          <cell r="G529" t="str">
            <v>-</v>
          </cell>
          <cell r="H529">
            <v>0</v>
          </cell>
          <cell r="I529" t="e">
            <v>#N/A</v>
          </cell>
          <cell r="J529" t="e">
            <v>#N/A</v>
          </cell>
          <cell r="K529" t="e">
            <v>#N/A</v>
          </cell>
          <cell r="L529">
            <v>0</v>
          </cell>
          <cell r="M529" t="e">
            <v>#N/A</v>
          </cell>
          <cell r="N529" t="e">
            <v>#N/A</v>
          </cell>
          <cell r="O529" t="e">
            <v>#N/A</v>
          </cell>
          <cell r="P529" t="e">
            <v>#N/A</v>
          </cell>
          <cell r="Q529" t="str">
            <v>N</v>
          </cell>
          <cell r="R529">
            <v>0</v>
          </cell>
          <cell r="S529">
            <v>0</v>
          </cell>
          <cell r="T529">
            <v>0</v>
          </cell>
          <cell r="U529">
            <v>0</v>
          </cell>
          <cell r="V529">
            <v>0</v>
          </cell>
          <cell r="W529">
            <v>0</v>
          </cell>
          <cell r="X529">
            <v>0</v>
          </cell>
          <cell r="Y529" t="str">
            <v>N</v>
          </cell>
          <cell r="Z529" t="str">
            <v>N</v>
          </cell>
          <cell r="AA529" t="str">
            <v>N</v>
          </cell>
          <cell r="AB529" t="str">
            <v>N</v>
          </cell>
          <cell r="AC529">
            <v>0</v>
          </cell>
          <cell r="AD529">
            <v>0</v>
          </cell>
          <cell r="AE529">
            <v>0</v>
          </cell>
          <cell r="AF529">
            <v>0</v>
          </cell>
          <cell r="AG529">
            <v>0</v>
          </cell>
          <cell r="AH529">
            <v>0</v>
          </cell>
          <cell r="AI529" t="e">
            <v>#N/A</v>
          </cell>
          <cell r="AJ529" t="str">
            <v/>
          </cell>
          <cell r="AK529" t="str">
            <v/>
          </cell>
          <cell r="AL529">
            <v>0</v>
          </cell>
          <cell r="AM529" t="e">
            <v>#N/A</v>
          </cell>
        </row>
        <row r="530">
          <cell r="A530" t="e">
            <v>#N/A</v>
          </cell>
          <cell r="B530">
            <v>0</v>
          </cell>
          <cell r="C530">
            <v>0</v>
          </cell>
          <cell r="D530">
            <v>0</v>
          </cell>
          <cell r="E530">
            <v>0</v>
          </cell>
          <cell r="F530" t="str">
            <v>-</v>
          </cell>
          <cell r="G530" t="str">
            <v>-</v>
          </cell>
          <cell r="H530">
            <v>0</v>
          </cell>
          <cell r="I530" t="e">
            <v>#N/A</v>
          </cell>
          <cell r="J530" t="e">
            <v>#N/A</v>
          </cell>
          <cell r="K530" t="e">
            <v>#N/A</v>
          </cell>
          <cell r="L530">
            <v>0</v>
          </cell>
          <cell r="M530" t="e">
            <v>#N/A</v>
          </cell>
          <cell r="N530" t="e">
            <v>#N/A</v>
          </cell>
          <cell r="O530" t="e">
            <v>#N/A</v>
          </cell>
          <cell r="P530" t="e">
            <v>#N/A</v>
          </cell>
          <cell r="Q530" t="str">
            <v>N</v>
          </cell>
          <cell r="R530">
            <v>0</v>
          </cell>
          <cell r="S530">
            <v>0</v>
          </cell>
          <cell r="T530">
            <v>0</v>
          </cell>
          <cell r="U530">
            <v>0</v>
          </cell>
          <cell r="V530">
            <v>0</v>
          </cell>
          <cell r="W530">
            <v>0</v>
          </cell>
          <cell r="X530">
            <v>0</v>
          </cell>
          <cell r="Y530" t="str">
            <v>N</v>
          </cell>
          <cell r="Z530" t="str">
            <v>N</v>
          </cell>
          <cell r="AA530" t="str">
            <v>N</v>
          </cell>
          <cell r="AB530" t="str">
            <v>N</v>
          </cell>
          <cell r="AC530">
            <v>0</v>
          </cell>
          <cell r="AD530">
            <v>0</v>
          </cell>
          <cell r="AE530">
            <v>0</v>
          </cell>
          <cell r="AF530">
            <v>0</v>
          </cell>
          <cell r="AG530">
            <v>0</v>
          </cell>
          <cell r="AH530">
            <v>0</v>
          </cell>
          <cell r="AI530" t="e">
            <v>#N/A</v>
          </cell>
          <cell r="AJ530" t="str">
            <v/>
          </cell>
          <cell r="AK530" t="str">
            <v/>
          </cell>
          <cell r="AL530">
            <v>0</v>
          </cell>
          <cell r="AM530" t="e">
            <v>#N/A</v>
          </cell>
        </row>
        <row r="531">
          <cell r="A531" t="e">
            <v>#N/A</v>
          </cell>
          <cell r="B531">
            <v>0</v>
          </cell>
          <cell r="C531">
            <v>0</v>
          </cell>
          <cell r="D531">
            <v>0</v>
          </cell>
          <cell r="E531">
            <v>0</v>
          </cell>
          <cell r="F531" t="str">
            <v>-</v>
          </cell>
          <cell r="G531" t="str">
            <v>-</v>
          </cell>
          <cell r="H531">
            <v>0</v>
          </cell>
          <cell r="I531" t="e">
            <v>#N/A</v>
          </cell>
          <cell r="J531" t="e">
            <v>#N/A</v>
          </cell>
          <cell r="K531" t="e">
            <v>#N/A</v>
          </cell>
          <cell r="L531">
            <v>0</v>
          </cell>
          <cell r="M531" t="e">
            <v>#N/A</v>
          </cell>
          <cell r="N531" t="e">
            <v>#N/A</v>
          </cell>
          <cell r="O531" t="e">
            <v>#N/A</v>
          </cell>
          <cell r="P531" t="e">
            <v>#N/A</v>
          </cell>
          <cell r="Q531" t="str">
            <v>N</v>
          </cell>
          <cell r="R531">
            <v>0</v>
          </cell>
          <cell r="S531">
            <v>0</v>
          </cell>
          <cell r="T531">
            <v>0</v>
          </cell>
          <cell r="U531">
            <v>0</v>
          </cell>
          <cell r="V531">
            <v>0</v>
          </cell>
          <cell r="W531">
            <v>0</v>
          </cell>
          <cell r="X531">
            <v>0</v>
          </cell>
          <cell r="Y531" t="str">
            <v>N</v>
          </cell>
          <cell r="Z531" t="str">
            <v>N</v>
          </cell>
          <cell r="AA531" t="str">
            <v>N</v>
          </cell>
          <cell r="AB531" t="str">
            <v>N</v>
          </cell>
          <cell r="AC531">
            <v>0</v>
          </cell>
          <cell r="AD531">
            <v>0</v>
          </cell>
          <cell r="AE531">
            <v>0</v>
          </cell>
          <cell r="AF531">
            <v>0</v>
          </cell>
          <cell r="AG531">
            <v>0</v>
          </cell>
          <cell r="AH531">
            <v>0</v>
          </cell>
          <cell r="AI531" t="e">
            <v>#N/A</v>
          </cell>
          <cell r="AJ531" t="str">
            <v/>
          </cell>
          <cell r="AK531" t="str">
            <v/>
          </cell>
          <cell r="AL531">
            <v>0</v>
          </cell>
          <cell r="AM531" t="e">
            <v>#N/A</v>
          </cell>
        </row>
        <row r="532">
          <cell r="A532" t="e">
            <v>#N/A</v>
          </cell>
          <cell r="B532">
            <v>0</v>
          </cell>
          <cell r="C532">
            <v>0</v>
          </cell>
          <cell r="D532">
            <v>0</v>
          </cell>
          <cell r="E532">
            <v>0</v>
          </cell>
          <cell r="F532" t="str">
            <v>-</v>
          </cell>
          <cell r="G532" t="str">
            <v>-</v>
          </cell>
          <cell r="H532">
            <v>0</v>
          </cell>
          <cell r="I532" t="e">
            <v>#N/A</v>
          </cell>
          <cell r="J532" t="e">
            <v>#N/A</v>
          </cell>
          <cell r="K532" t="e">
            <v>#N/A</v>
          </cell>
          <cell r="L532">
            <v>0</v>
          </cell>
          <cell r="M532" t="e">
            <v>#N/A</v>
          </cell>
          <cell r="N532" t="e">
            <v>#N/A</v>
          </cell>
          <cell r="O532" t="e">
            <v>#N/A</v>
          </cell>
          <cell r="P532" t="e">
            <v>#N/A</v>
          </cell>
          <cell r="Q532" t="str">
            <v>N</v>
          </cell>
          <cell r="R532">
            <v>0</v>
          </cell>
          <cell r="S532">
            <v>0</v>
          </cell>
          <cell r="T532">
            <v>0</v>
          </cell>
          <cell r="U532">
            <v>0</v>
          </cell>
          <cell r="V532">
            <v>0</v>
          </cell>
          <cell r="W532">
            <v>0</v>
          </cell>
          <cell r="X532">
            <v>0</v>
          </cell>
          <cell r="Y532" t="str">
            <v>N</v>
          </cell>
          <cell r="Z532" t="str">
            <v>N</v>
          </cell>
          <cell r="AA532" t="str">
            <v>N</v>
          </cell>
          <cell r="AB532" t="str">
            <v>N</v>
          </cell>
          <cell r="AC532">
            <v>0</v>
          </cell>
          <cell r="AD532">
            <v>0</v>
          </cell>
          <cell r="AE532">
            <v>0</v>
          </cell>
          <cell r="AF532">
            <v>0</v>
          </cell>
          <cell r="AG532">
            <v>0</v>
          </cell>
          <cell r="AH532">
            <v>0</v>
          </cell>
          <cell r="AI532" t="e">
            <v>#N/A</v>
          </cell>
          <cell r="AJ532" t="str">
            <v/>
          </cell>
          <cell r="AK532" t="str">
            <v/>
          </cell>
          <cell r="AL532">
            <v>0</v>
          </cell>
          <cell r="AM532" t="e">
            <v>#N/A</v>
          </cell>
        </row>
        <row r="533">
          <cell r="A533" t="e">
            <v>#N/A</v>
          </cell>
          <cell r="B533">
            <v>0</v>
          </cell>
          <cell r="C533">
            <v>0</v>
          </cell>
          <cell r="D533">
            <v>0</v>
          </cell>
          <cell r="E533">
            <v>0</v>
          </cell>
          <cell r="F533" t="str">
            <v>-</v>
          </cell>
          <cell r="G533" t="str">
            <v>-</v>
          </cell>
          <cell r="H533">
            <v>0</v>
          </cell>
          <cell r="I533" t="e">
            <v>#N/A</v>
          </cell>
          <cell r="J533" t="e">
            <v>#N/A</v>
          </cell>
          <cell r="K533" t="e">
            <v>#N/A</v>
          </cell>
          <cell r="L533">
            <v>0</v>
          </cell>
          <cell r="M533" t="e">
            <v>#N/A</v>
          </cell>
          <cell r="N533" t="e">
            <v>#N/A</v>
          </cell>
          <cell r="O533" t="e">
            <v>#N/A</v>
          </cell>
          <cell r="P533" t="e">
            <v>#N/A</v>
          </cell>
          <cell r="Q533" t="str">
            <v>N</v>
          </cell>
          <cell r="R533">
            <v>0</v>
          </cell>
          <cell r="S533">
            <v>0</v>
          </cell>
          <cell r="T533">
            <v>0</v>
          </cell>
          <cell r="U533">
            <v>0</v>
          </cell>
          <cell r="V533">
            <v>0</v>
          </cell>
          <cell r="W533">
            <v>0</v>
          </cell>
          <cell r="X533">
            <v>0</v>
          </cell>
          <cell r="Y533" t="str">
            <v>N</v>
          </cell>
          <cell r="Z533" t="str">
            <v>N</v>
          </cell>
          <cell r="AA533" t="str">
            <v>N</v>
          </cell>
          <cell r="AB533" t="str">
            <v>N</v>
          </cell>
          <cell r="AC533">
            <v>0</v>
          </cell>
          <cell r="AD533">
            <v>0</v>
          </cell>
          <cell r="AE533">
            <v>0</v>
          </cell>
          <cell r="AF533">
            <v>0</v>
          </cell>
          <cell r="AG533">
            <v>0</v>
          </cell>
          <cell r="AH533">
            <v>0</v>
          </cell>
          <cell r="AI533" t="e">
            <v>#N/A</v>
          </cell>
          <cell r="AJ533" t="str">
            <v/>
          </cell>
          <cell r="AK533" t="str">
            <v/>
          </cell>
          <cell r="AL533">
            <v>0</v>
          </cell>
          <cell r="AM533" t="e">
            <v>#N/A</v>
          </cell>
        </row>
        <row r="534">
          <cell r="A534" t="e">
            <v>#N/A</v>
          </cell>
          <cell r="B534">
            <v>0</v>
          </cell>
          <cell r="C534">
            <v>0</v>
          </cell>
          <cell r="D534">
            <v>0</v>
          </cell>
          <cell r="E534">
            <v>0</v>
          </cell>
          <cell r="F534" t="str">
            <v>-</v>
          </cell>
          <cell r="G534" t="str">
            <v>-</v>
          </cell>
          <cell r="H534">
            <v>0</v>
          </cell>
          <cell r="I534" t="e">
            <v>#N/A</v>
          </cell>
          <cell r="J534" t="e">
            <v>#N/A</v>
          </cell>
          <cell r="K534" t="e">
            <v>#N/A</v>
          </cell>
          <cell r="L534">
            <v>0</v>
          </cell>
          <cell r="M534" t="e">
            <v>#N/A</v>
          </cell>
          <cell r="N534" t="e">
            <v>#N/A</v>
          </cell>
          <cell r="O534" t="e">
            <v>#N/A</v>
          </cell>
          <cell r="P534" t="e">
            <v>#N/A</v>
          </cell>
          <cell r="Q534" t="str">
            <v>N</v>
          </cell>
          <cell r="R534">
            <v>0</v>
          </cell>
          <cell r="S534">
            <v>0</v>
          </cell>
          <cell r="T534">
            <v>0</v>
          </cell>
          <cell r="U534">
            <v>0</v>
          </cell>
          <cell r="V534">
            <v>0</v>
          </cell>
          <cell r="W534">
            <v>0</v>
          </cell>
          <cell r="X534">
            <v>0</v>
          </cell>
          <cell r="Y534" t="str">
            <v>N</v>
          </cell>
          <cell r="Z534" t="str">
            <v>N</v>
          </cell>
          <cell r="AA534" t="str">
            <v>N</v>
          </cell>
          <cell r="AB534" t="str">
            <v>N</v>
          </cell>
          <cell r="AC534">
            <v>0</v>
          </cell>
          <cell r="AD534">
            <v>0</v>
          </cell>
          <cell r="AE534">
            <v>0</v>
          </cell>
          <cell r="AF534">
            <v>0</v>
          </cell>
          <cell r="AG534">
            <v>0</v>
          </cell>
          <cell r="AH534">
            <v>0</v>
          </cell>
          <cell r="AI534" t="e">
            <v>#N/A</v>
          </cell>
          <cell r="AJ534" t="str">
            <v/>
          </cell>
          <cell r="AK534" t="str">
            <v/>
          </cell>
          <cell r="AL534">
            <v>0</v>
          </cell>
          <cell r="AM534" t="e">
            <v>#N/A</v>
          </cell>
        </row>
        <row r="535">
          <cell r="A535" t="e">
            <v>#N/A</v>
          </cell>
          <cell r="B535">
            <v>0</v>
          </cell>
          <cell r="C535">
            <v>0</v>
          </cell>
          <cell r="D535">
            <v>0</v>
          </cell>
          <cell r="E535">
            <v>0</v>
          </cell>
          <cell r="F535" t="str">
            <v>-</v>
          </cell>
          <cell r="G535" t="str">
            <v>-</v>
          </cell>
          <cell r="H535">
            <v>0</v>
          </cell>
          <cell r="I535" t="e">
            <v>#N/A</v>
          </cell>
          <cell r="J535" t="e">
            <v>#N/A</v>
          </cell>
          <cell r="K535" t="e">
            <v>#N/A</v>
          </cell>
          <cell r="L535">
            <v>0</v>
          </cell>
          <cell r="M535" t="e">
            <v>#N/A</v>
          </cell>
          <cell r="N535" t="e">
            <v>#N/A</v>
          </cell>
          <cell r="O535" t="e">
            <v>#N/A</v>
          </cell>
          <cell r="P535" t="e">
            <v>#N/A</v>
          </cell>
          <cell r="Q535" t="str">
            <v>N</v>
          </cell>
          <cell r="R535">
            <v>0</v>
          </cell>
          <cell r="S535">
            <v>0</v>
          </cell>
          <cell r="T535">
            <v>0</v>
          </cell>
          <cell r="U535">
            <v>0</v>
          </cell>
          <cell r="V535">
            <v>0</v>
          </cell>
          <cell r="W535">
            <v>0</v>
          </cell>
          <cell r="X535">
            <v>0</v>
          </cell>
          <cell r="Y535" t="str">
            <v>N</v>
          </cell>
          <cell r="Z535" t="str">
            <v>N</v>
          </cell>
          <cell r="AA535" t="str">
            <v>N</v>
          </cell>
          <cell r="AB535" t="str">
            <v>N</v>
          </cell>
          <cell r="AC535">
            <v>0</v>
          </cell>
          <cell r="AD535">
            <v>0</v>
          </cell>
          <cell r="AE535">
            <v>0</v>
          </cell>
          <cell r="AF535">
            <v>0</v>
          </cell>
          <cell r="AG535">
            <v>0</v>
          </cell>
          <cell r="AH535">
            <v>0</v>
          </cell>
          <cell r="AI535" t="e">
            <v>#N/A</v>
          </cell>
          <cell r="AJ535" t="str">
            <v/>
          </cell>
          <cell r="AK535" t="str">
            <v/>
          </cell>
          <cell r="AL535">
            <v>0</v>
          </cell>
          <cell r="AM535" t="e">
            <v>#N/A</v>
          </cell>
        </row>
        <row r="536">
          <cell r="A536" t="e">
            <v>#N/A</v>
          </cell>
          <cell r="B536">
            <v>0</v>
          </cell>
          <cell r="C536">
            <v>0</v>
          </cell>
          <cell r="D536">
            <v>0</v>
          </cell>
          <cell r="E536">
            <v>0</v>
          </cell>
          <cell r="F536" t="str">
            <v>-</v>
          </cell>
          <cell r="G536" t="str">
            <v>-</v>
          </cell>
          <cell r="H536">
            <v>0</v>
          </cell>
          <cell r="I536" t="e">
            <v>#N/A</v>
          </cell>
          <cell r="J536" t="e">
            <v>#N/A</v>
          </cell>
          <cell r="K536" t="e">
            <v>#N/A</v>
          </cell>
          <cell r="L536">
            <v>0</v>
          </cell>
          <cell r="M536" t="e">
            <v>#N/A</v>
          </cell>
          <cell r="N536" t="e">
            <v>#N/A</v>
          </cell>
          <cell r="O536" t="e">
            <v>#N/A</v>
          </cell>
          <cell r="P536" t="e">
            <v>#N/A</v>
          </cell>
          <cell r="Q536" t="str">
            <v>N</v>
          </cell>
          <cell r="R536">
            <v>0</v>
          </cell>
          <cell r="S536">
            <v>0</v>
          </cell>
          <cell r="T536">
            <v>0</v>
          </cell>
          <cell r="U536">
            <v>0</v>
          </cell>
          <cell r="V536">
            <v>0</v>
          </cell>
          <cell r="W536">
            <v>0</v>
          </cell>
          <cell r="X536">
            <v>0</v>
          </cell>
          <cell r="Y536" t="str">
            <v>N</v>
          </cell>
          <cell r="Z536" t="str">
            <v>N</v>
          </cell>
          <cell r="AA536" t="str">
            <v>N</v>
          </cell>
          <cell r="AB536" t="str">
            <v>N</v>
          </cell>
          <cell r="AC536">
            <v>0</v>
          </cell>
          <cell r="AD536">
            <v>0</v>
          </cell>
          <cell r="AE536">
            <v>0</v>
          </cell>
          <cell r="AF536">
            <v>0</v>
          </cell>
          <cell r="AG536">
            <v>0</v>
          </cell>
          <cell r="AH536">
            <v>0</v>
          </cell>
          <cell r="AI536" t="e">
            <v>#N/A</v>
          </cell>
          <cell r="AJ536" t="str">
            <v/>
          </cell>
          <cell r="AK536" t="str">
            <v/>
          </cell>
          <cell r="AL536">
            <v>0</v>
          </cell>
          <cell r="AM536" t="e">
            <v>#N/A</v>
          </cell>
        </row>
        <row r="537">
          <cell r="A537" t="e">
            <v>#N/A</v>
          </cell>
          <cell r="B537">
            <v>0</v>
          </cell>
          <cell r="C537">
            <v>0</v>
          </cell>
          <cell r="D537">
            <v>0</v>
          </cell>
          <cell r="E537">
            <v>0</v>
          </cell>
          <cell r="F537" t="str">
            <v>-</v>
          </cell>
          <cell r="G537" t="str">
            <v>-</v>
          </cell>
          <cell r="H537">
            <v>0</v>
          </cell>
          <cell r="I537" t="e">
            <v>#N/A</v>
          </cell>
          <cell r="J537" t="e">
            <v>#N/A</v>
          </cell>
          <cell r="K537" t="e">
            <v>#N/A</v>
          </cell>
          <cell r="L537">
            <v>0</v>
          </cell>
          <cell r="M537" t="e">
            <v>#N/A</v>
          </cell>
          <cell r="N537" t="e">
            <v>#N/A</v>
          </cell>
          <cell r="O537" t="e">
            <v>#N/A</v>
          </cell>
          <cell r="P537" t="e">
            <v>#N/A</v>
          </cell>
          <cell r="Q537" t="str">
            <v>N</v>
          </cell>
          <cell r="R537">
            <v>0</v>
          </cell>
          <cell r="S537">
            <v>0</v>
          </cell>
          <cell r="T537">
            <v>0</v>
          </cell>
          <cell r="U537">
            <v>0</v>
          </cell>
          <cell r="V537">
            <v>0</v>
          </cell>
          <cell r="W537">
            <v>0</v>
          </cell>
          <cell r="X537">
            <v>0</v>
          </cell>
          <cell r="Y537" t="str">
            <v>N</v>
          </cell>
          <cell r="Z537" t="str">
            <v>N</v>
          </cell>
          <cell r="AA537" t="str">
            <v>N</v>
          </cell>
          <cell r="AB537" t="str">
            <v>N</v>
          </cell>
          <cell r="AC537">
            <v>0</v>
          </cell>
          <cell r="AD537">
            <v>0</v>
          </cell>
          <cell r="AE537">
            <v>0</v>
          </cell>
          <cell r="AF537">
            <v>0</v>
          </cell>
          <cell r="AG537">
            <v>0</v>
          </cell>
          <cell r="AH537">
            <v>0</v>
          </cell>
          <cell r="AI537" t="e">
            <v>#N/A</v>
          </cell>
          <cell r="AJ537" t="str">
            <v/>
          </cell>
          <cell r="AK537" t="str">
            <v/>
          </cell>
          <cell r="AL537">
            <v>0</v>
          </cell>
          <cell r="AM537" t="e">
            <v>#N/A</v>
          </cell>
        </row>
        <row r="538">
          <cell r="A538" t="e">
            <v>#N/A</v>
          </cell>
          <cell r="B538">
            <v>0</v>
          </cell>
          <cell r="C538">
            <v>0</v>
          </cell>
          <cell r="D538">
            <v>0</v>
          </cell>
          <cell r="E538">
            <v>0</v>
          </cell>
          <cell r="F538" t="str">
            <v>-</v>
          </cell>
          <cell r="G538" t="str">
            <v>-</v>
          </cell>
          <cell r="H538">
            <v>0</v>
          </cell>
          <cell r="I538" t="e">
            <v>#N/A</v>
          </cell>
          <cell r="J538" t="e">
            <v>#N/A</v>
          </cell>
          <cell r="K538" t="e">
            <v>#N/A</v>
          </cell>
          <cell r="L538">
            <v>0</v>
          </cell>
          <cell r="M538" t="e">
            <v>#N/A</v>
          </cell>
          <cell r="N538" t="e">
            <v>#N/A</v>
          </cell>
          <cell r="O538" t="e">
            <v>#N/A</v>
          </cell>
          <cell r="P538" t="e">
            <v>#N/A</v>
          </cell>
          <cell r="Q538" t="str">
            <v>N</v>
          </cell>
          <cell r="R538">
            <v>0</v>
          </cell>
          <cell r="S538">
            <v>0</v>
          </cell>
          <cell r="T538">
            <v>0</v>
          </cell>
          <cell r="U538">
            <v>0</v>
          </cell>
          <cell r="V538">
            <v>0</v>
          </cell>
          <cell r="W538">
            <v>0</v>
          </cell>
          <cell r="X538">
            <v>0</v>
          </cell>
          <cell r="Y538" t="str">
            <v>N</v>
          </cell>
          <cell r="Z538" t="str">
            <v>N</v>
          </cell>
          <cell r="AA538" t="str">
            <v>N</v>
          </cell>
          <cell r="AB538" t="str">
            <v>N</v>
          </cell>
          <cell r="AC538">
            <v>0</v>
          </cell>
          <cell r="AD538">
            <v>0</v>
          </cell>
          <cell r="AE538">
            <v>0</v>
          </cell>
          <cell r="AF538">
            <v>0</v>
          </cell>
          <cell r="AG538">
            <v>0</v>
          </cell>
          <cell r="AH538">
            <v>0</v>
          </cell>
          <cell r="AI538" t="e">
            <v>#N/A</v>
          </cell>
          <cell r="AJ538" t="str">
            <v/>
          </cell>
          <cell r="AK538" t="str">
            <v/>
          </cell>
          <cell r="AL538">
            <v>0</v>
          </cell>
          <cell r="AM538" t="e">
            <v>#N/A</v>
          </cell>
        </row>
        <row r="539">
          <cell r="A539" t="e">
            <v>#N/A</v>
          </cell>
          <cell r="B539">
            <v>0</v>
          </cell>
          <cell r="C539">
            <v>0</v>
          </cell>
          <cell r="D539">
            <v>0</v>
          </cell>
          <cell r="E539">
            <v>0</v>
          </cell>
          <cell r="F539" t="str">
            <v>-</v>
          </cell>
          <cell r="G539" t="str">
            <v>-</v>
          </cell>
          <cell r="H539">
            <v>0</v>
          </cell>
          <cell r="I539" t="e">
            <v>#N/A</v>
          </cell>
          <cell r="J539" t="e">
            <v>#N/A</v>
          </cell>
          <cell r="K539" t="e">
            <v>#N/A</v>
          </cell>
          <cell r="L539">
            <v>0</v>
          </cell>
          <cell r="M539" t="e">
            <v>#N/A</v>
          </cell>
          <cell r="N539" t="e">
            <v>#N/A</v>
          </cell>
          <cell r="O539" t="e">
            <v>#N/A</v>
          </cell>
          <cell r="P539" t="e">
            <v>#N/A</v>
          </cell>
          <cell r="Q539" t="str">
            <v>N</v>
          </cell>
          <cell r="R539">
            <v>0</v>
          </cell>
          <cell r="S539">
            <v>0</v>
          </cell>
          <cell r="T539">
            <v>0</v>
          </cell>
          <cell r="U539">
            <v>0</v>
          </cell>
          <cell r="V539">
            <v>0</v>
          </cell>
          <cell r="W539">
            <v>0</v>
          </cell>
          <cell r="X539">
            <v>0</v>
          </cell>
          <cell r="Y539" t="str">
            <v>N</v>
          </cell>
          <cell r="Z539" t="str">
            <v>N</v>
          </cell>
          <cell r="AA539" t="str">
            <v>N</v>
          </cell>
          <cell r="AB539" t="str">
            <v>N</v>
          </cell>
          <cell r="AC539">
            <v>0</v>
          </cell>
          <cell r="AD539">
            <v>0</v>
          </cell>
          <cell r="AE539">
            <v>0</v>
          </cell>
          <cell r="AF539">
            <v>0</v>
          </cell>
          <cell r="AG539">
            <v>0</v>
          </cell>
          <cell r="AH539">
            <v>0</v>
          </cell>
          <cell r="AI539" t="e">
            <v>#N/A</v>
          </cell>
          <cell r="AJ539" t="str">
            <v/>
          </cell>
          <cell r="AK539" t="str">
            <v/>
          </cell>
          <cell r="AL539">
            <v>0</v>
          </cell>
          <cell r="AM539" t="e">
            <v>#N/A</v>
          </cell>
        </row>
        <row r="540">
          <cell r="A540" t="e">
            <v>#N/A</v>
          </cell>
          <cell r="B540">
            <v>0</v>
          </cell>
          <cell r="C540">
            <v>0</v>
          </cell>
          <cell r="D540">
            <v>0</v>
          </cell>
          <cell r="E540">
            <v>0</v>
          </cell>
          <cell r="F540" t="str">
            <v>-</v>
          </cell>
          <cell r="G540" t="str">
            <v>-</v>
          </cell>
          <cell r="H540">
            <v>0</v>
          </cell>
          <cell r="I540" t="e">
            <v>#N/A</v>
          </cell>
          <cell r="J540" t="e">
            <v>#N/A</v>
          </cell>
          <cell r="K540" t="e">
            <v>#N/A</v>
          </cell>
          <cell r="L540">
            <v>0</v>
          </cell>
          <cell r="M540" t="e">
            <v>#N/A</v>
          </cell>
          <cell r="N540" t="e">
            <v>#N/A</v>
          </cell>
          <cell r="O540" t="e">
            <v>#N/A</v>
          </cell>
          <cell r="P540" t="e">
            <v>#N/A</v>
          </cell>
          <cell r="Q540" t="str">
            <v>N</v>
          </cell>
          <cell r="R540">
            <v>0</v>
          </cell>
          <cell r="S540">
            <v>0</v>
          </cell>
          <cell r="T540">
            <v>0</v>
          </cell>
          <cell r="U540">
            <v>0</v>
          </cell>
          <cell r="V540">
            <v>0</v>
          </cell>
          <cell r="W540">
            <v>0</v>
          </cell>
          <cell r="X540">
            <v>0</v>
          </cell>
          <cell r="Y540" t="str">
            <v>N</v>
          </cell>
          <cell r="Z540" t="str">
            <v>N</v>
          </cell>
          <cell r="AA540" t="str">
            <v>N</v>
          </cell>
          <cell r="AB540" t="str">
            <v>N</v>
          </cell>
          <cell r="AC540">
            <v>0</v>
          </cell>
          <cell r="AD540">
            <v>0</v>
          </cell>
          <cell r="AE540">
            <v>0</v>
          </cell>
          <cell r="AF540">
            <v>0</v>
          </cell>
          <cell r="AG540">
            <v>0</v>
          </cell>
          <cell r="AH540">
            <v>0</v>
          </cell>
          <cell r="AI540" t="e">
            <v>#N/A</v>
          </cell>
          <cell r="AJ540" t="str">
            <v/>
          </cell>
          <cell r="AK540" t="str">
            <v/>
          </cell>
          <cell r="AL540">
            <v>0</v>
          </cell>
          <cell r="AM540" t="e">
            <v>#N/A</v>
          </cell>
        </row>
        <row r="541">
          <cell r="A541" t="e">
            <v>#N/A</v>
          </cell>
          <cell r="B541">
            <v>0</v>
          </cell>
          <cell r="C541">
            <v>0</v>
          </cell>
          <cell r="D541">
            <v>0</v>
          </cell>
          <cell r="E541">
            <v>0</v>
          </cell>
          <cell r="F541" t="str">
            <v>-</v>
          </cell>
          <cell r="G541" t="str">
            <v>-</v>
          </cell>
          <cell r="H541">
            <v>0</v>
          </cell>
          <cell r="I541" t="e">
            <v>#N/A</v>
          </cell>
          <cell r="J541" t="e">
            <v>#N/A</v>
          </cell>
          <cell r="K541" t="e">
            <v>#N/A</v>
          </cell>
          <cell r="L541">
            <v>0</v>
          </cell>
          <cell r="M541" t="e">
            <v>#N/A</v>
          </cell>
          <cell r="N541" t="e">
            <v>#N/A</v>
          </cell>
          <cell r="O541" t="e">
            <v>#N/A</v>
          </cell>
          <cell r="P541" t="e">
            <v>#N/A</v>
          </cell>
          <cell r="Q541" t="str">
            <v>N</v>
          </cell>
          <cell r="R541">
            <v>0</v>
          </cell>
          <cell r="S541">
            <v>0</v>
          </cell>
          <cell r="T541">
            <v>0</v>
          </cell>
          <cell r="U541">
            <v>0</v>
          </cell>
          <cell r="V541">
            <v>0</v>
          </cell>
          <cell r="W541">
            <v>0</v>
          </cell>
          <cell r="X541">
            <v>0</v>
          </cell>
          <cell r="Y541" t="str">
            <v>N</v>
          </cell>
          <cell r="Z541" t="str">
            <v>N</v>
          </cell>
          <cell r="AA541" t="str">
            <v>N</v>
          </cell>
          <cell r="AB541" t="str">
            <v>N</v>
          </cell>
          <cell r="AC541">
            <v>0</v>
          </cell>
          <cell r="AD541">
            <v>0</v>
          </cell>
          <cell r="AE541">
            <v>0</v>
          </cell>
          <cell r="AF541">
            <v>0</v>
          </cell>
          <cell r="AG541">
            <v>0</v>
          </cell>
          <cell r="AH541">
            <v>0</v>
          </cell>
          <cell r="AI541" t="e">
            <v>#N/A</v>
          </cell>
          <cell r="AJ541" t="str">
            <v/>
          </cell>
          <cell r="AK541" t="str">
            <v/>
          </cell>
          <cell r="AL541">
            <v>0</v>
          </cell>
          <cell r="AM541" t="e">
            <v>#N/A</v>
          </cell>
        </row>
        <row r="542">
          <cell r="A542" t="e">
            <v>#N/A</v>
          </cell>
          <cell r="B542">
            <v>0</v>
          </cell>
          <cell r="C542">
            <v>0</v>
          </cell>
          <cell r="D542">
            <v>0</v>
          </cell>
          <cell r="E542">
            <v>0</v>
          </cell>
          <cell r="F542" t="str">
            <v>-</v>
          </cell>
          <cell r="G542" t="str">
            <v>-</v>
          </cell>
          <cell r="H542">
            <v>0</v>
          </cell>
          <cell r="I542" t="e">
            <v>#N/A</v>
          </cell>
          <cell r="J542" t="e">
            <v>#N/A</v>
          </cell>
          <cell r="K542" t="e">
            <v>#N/A</v>
          </cell>
          <cell r="L542">
            <v>0</v>
          </cell>
          <cell r="M542" t="e">
            <v>#N/A</v>
          </cell>
          <cell r="N542" t="e">
            <v>#N/A</v>
          </cell>
          <cell r="O542" t="e">
            <v>#N/A</v>
          </cell>
          <cell r="P542" t="e">
            <v>#N/A</v>
          </cell>
          <cell r="Q542" t="str">
            <v>N</v>
          </cell>
          <cell r="R542">
            <v>0</v>
          </cell>
          <cell r="S542">
            <v>0</v>
          </cell>
          <cell r="T542">
            <v>0</v>
          </cell>
          <cell r="U542">
            <v>0</v>
          </cell>
          <cell r="V542">
            <v>0</v>
          </cell>
          <cell r="W542">
            <v>0</v>
          </cell>
          <cell r="X542">
            <v>0</v>
          </cell>
          <cell r="Y542" t="str">
            <v>N</v>
          </cell>
          <cell r="Z542" t="str">
            <v>N</v>
          </cell>
          <cell r="AA542" t="str">
            <v>N</v>
          </cell>
          <cell r="AB542" t="str">
            <v>N</v>
          </cell>
          <cell r="AC542">
            <v>0</v>
          </cell>
          <cell r="AD542">
            <v>0</v>
          </cell>
          <cell r="AE542">
            <v>0</v>
          </cell>
          <cell r="AF542">
            <v>0</v>
          </cell>
          <cell r="AG542">
            <v>0</v>
          </cell>
          <cell r="AH542">
            <v>0</v>
          </cell>
          <cell r="AI542" t="e">
            <v>#N/A</v>
          </cell>
          <cell r="AJ542" t="str">
            <v/>
          </cell>
          <cell r="AK542" t="str">
            <v/>
          </cell>
          <cell r="AL542">
            <v>0</v>
          </cell>
          <cell r="AM542" t="e">
            <v>#N/A</v>
          </cell>
        </row>
        <row r="543">
          <cell r="A543" t="e">
            <v>#N/A</v>
          </cell>
          <cell r="B543">
            <v>0</v>
          </cell>
          <cell r="C543">
            <v>0</v>
          </cell>
          <cell r="D543">
            <v>0</v>
          </cell>
          <cell r="E543">
            <v>0</v>
          </cell>
          <cell r="F543" t="str">
            <v>-</v>
          </cell>
          <cell r="G543" t="str">
            <v>-</v>
          </cell>
          <cell r="H543">
            <v>0</v>
          </cell>
          <cell r="I543" t="e">
            <v>#N/A</v>
          </cell>
          <cell r="J543" t="e">
            <v>#N/A</v>
          </cell>
          <cell r="K543" t="e">
            <v>#N/A</v>
          </cell>
          <cell r="L543">
            <v>0</v>
          </cell>
          <cell r="M543" t="e">
            <v>#N/A</v>
          </cell>
          <cell r="N543" t="e">
            <v>#N/A</v>
          </cell>
          <cell r="O543" t="e">
            <v>#N/A</v>
          </cell>
          <cell r="P543" t="e">
            <v>#N/A</v>
          </cell>
          <cell r="Q543" t="str">
            <v>N</v>
          </cell>
          <cell r="R543">
            <v>0</v>
          </cell>
          <cell r="S543">
            <v>0</v>
          </cell>
          <cell r="T543">
            <v>0</v>
          </cell>
          <cell r="U543">
            <v>0</v>
          </cell>
          <cell r="V543">
            <v>0</v>
          </cell>
          <cell r="W543">
            <v>0</v>
          </cell>
          <cell r="X543">
            <v>0</v>
          </cell>
          <cell r="Y543" t="str">
            <v>N</v>
          </cell>
          <cell r="Z543" t="str">
            <v>N</v>
          </cell>
          <cell r="AA543" t="str">
            <v>N</v>
          </cell>
          <cell r="AB543" t="str">
            <v>N</v>
          </cell>
          <cell r="AC543">
            <v>0</v>
          </cell>
          <cell r="AD543">
            <v>0</v>
          </cell>
          <cell r="AE543">
            <v>0</v>
          </cell>
          <cell r="AF543">
            <v>0</v>
          </cell>
          <cell r="AG543">
            <v>0</v>
          </cell>
          <cell r="AH543">
            <v>0</v>
          </cell>
          <cell r="AI543" t="e">
            <v>#N/A</v>
          </cell>
          <cell r="AJ543" t="str">
            <v/>
          </cell>
          <cell r="AK543" t="str">
            <v/>
          </cell>
          <cell r="AL543">
            <v>0</v>
          </cell>
          <cell r="AM543" t="e">
            <v>#N/A</v>
          </cell>
        </row>
        <row r="544">
          <cell r="A544" t="e">
            <v>#N/A</v>
          </cell>
          <cell r="B544">
            <v>0</v>
          </cell>
          <cell r="C544">
            <v>0</v>
          </cell>
          <cell r="D544">
            <v>0</v>
          </cell>
          <cell r="E544">
            <v>0</v>
          </cell>
          <cell r="F544" t="str">
            <v>-</v>
          </cell>
          <cell r="G544" t="str">
            <v>-</v>
          </cell>
          <cell r="H544">
            <v>0</v>
          </cell>
          <cell r="I544" t="e">
            <v>#N/A</v>
          </cell>
          <cell r="J544" t="e">
            <v>#N/A</v>
          </cell>
          <cell r="K544" t="e">
            <v>#N/A</v>
          </cell>
          <cell r="L544">
            <v>0</v>
          </cell>
          <cell r="M544" t="e">
            <v>#N/A</v>
          </cell>
          <cell r="N544" t="e">
            <v>#N/A</v>
          </cell>
          <cell r="O544" t="e">
            <v>#N/A</v>
          </cell>
          <cell r="P544" t="e">
            <v>#N/A</v>
          </cell>
          <cell r="Q544" t="str">
            <v>N</v>
          </cell>
          <cell r="R544">
            <v>0</v>
          </cell>
          <cell r="S544">
            <v>0</v>
          </cell>
          <cell r="T544">
            <v>0</v>
          </cell>
          <cell r="U544">
            <v>0</v>
          </cell>
          <cell r="V544">
            <v>0</v>
          </cell>
          <cell r="W544">
            <v>0</v>
          </cell>
          <cell r="X544">
            <v>0</v>
          </cell>
          <cell r="Y544" t="str">
            <v>N</v>
          </cell>
          <cell r="Z544" t="str">
            <v>N</v>
          </cell>
          <cell r="AA544" t="str">
            <v>N</v>
          </cell>
          <cell r="AB544" t="str">
            <v>N</v>
          </cell>
          <cell r="AC544">
            <v>0</v>
          </cell>
          <cell r="AD544">
            <v>0</v>
          </cell>
          <cell r="AE544">
            <v>0</v>
          </cell>
          <cell r="AF544">
            <v>0</v>
          </cell>
          <cell r="AG544">
            <v>0</v>
          </cell>
          <cell r="AH544">
            <v>0</v>
          </cell>
          <cell r="AI544" t="e">
            <v>#N/A</v>
          </cell>
          <cell r="AJ544" t="str">
            <v/>
          </cell>
          <cell r="AK544" t="str">
            <v/>
          </cell>
          <cell r="AL544">
            <v>0</v>
          </cell>
          <cell r="AM544" t="e">
            <v>#N/A</v>
          </cell>
        </row>
        <row r="545">
          <cell r="A545" t="e">
            <v>#N/A</v>
          </cell>
          <cell r="B545">
            <v>0</v>
          </cell>
          <cell r="C545">
            <v>0</v>
          </cell>
          <cell r="D545">
            <v>0</v>
          </cell>
          <cell r="E545">
            <v>0</v>
          </cell>
          <cell r="F545" t="str">
            <v>-</v>
          </cell>
          <cell r="G545" t="str">
            <v>-</v>
          </cell>
          <cell r="H545">
            <v>0</v>
          </cell>
          <cell r="I545" t="e">
            <v>#N/A</v>
          </cell>
          <cell r="J545" t="e">
            <v>#N/A</v>
          </cell>
          <cell r="K545" t="e">
            <v>#N/A</v>
          </cell>
          <cell r="L545">
            <v>0</v>
          </cell>
          <cell r="M545" t="e">
            <v>#N/A</v>
          </cell>
          <cell r="N545" t="e">
            <v>#N/A</v>
          </cell>
          <cell r="O545" t="e">
            <v>#N/A</v>
          </cell>
          <cell r="P545" t="e">
            <v>#N/A</v>
          </cell>
          <cell r="Q545" t="str">
            <v>N</v>
          </cell>
          <cell r="R545">
            <v>0</v>
          </cell>
          <cell r="S545">
            <v>0</v>
          </cell>
          <cell r="T545">
            <v>0</v>
          </cell>
          <cell r="U545">
            <v>0</v>
          </cell>
          <cell r="V545">
            <v>0</v>
          </cell>
          <cell r="W545">
            <v>0</v>
          </cell>
          <cell r="X545">
            <v>0</v>
          </cell>
          <cell r="Y545" t="str">
            <v>N</v>
          </cell>
          <cell r="Z545" t="str">
            <v>N</v>
          </cell>
          <cell r="AA545" t="str">
            <v>N</v>
          </cell>
          <cell r="AB545" t="str">
            <v>N</v>
          </cell>
          <cell r="AC545">
            <v>0</v>
          </cell>
          <cell r="AD545">
            <v>0</v>
          </cell>
          <cell r="AE545">
            <v>0</v>
          </cell>
          <cell r="AF545">
            <v>0</v>
          </cell>
          <cell r="AG545">
            <v>0</v>
          </cell>
          <cell r="AH545">
            <v>0</v>
          </cell>
          <cell r="AI545" t="e">
            <v>#N/A</v>
          </cell>
          <cell r="AJ545" t="str">
            <v/>
          </cell>
          <cell r="AK545" t="str">
            <v/>
          </cell>
          <cell r="AL545">
            <v>0</v>
          </cell>
          <cell r="AM545" t="e">
            <v>#N/A</v>
          </cell>
        </row>
        <row r="546">
          <cell r="A546" t="e">
            <v>#N/A</v>
          </cell>
          <cell r="B546">
            <v>0</v>
          </cell>
          <cell r="C546">
            <v>0</v>
          </cell>
          <cell r="D546">
            <v>0</v>
          </cell>
          <cell r="E546">
            <v>0</v>
          </cell>
          <cell r="F546" t="str">
            <v>-</v>
          </cell>
          <cell r="G546" t="str">
            <v>-</v>
          </cell>
          <cell r="H546">
            <v>0</v>
          </cell>
          <cell r="I546" t="e">
            <v>#N/A</v>
          </cell>
          <cell r="J546" t="e">
            <v>#N/A</v>
          </cell>
          <cell r="K546" t="e">
            <v>#N/A</v>
          </cell>
          <cell r="L546">
            <v>0</v>
          </cell>
          <cell r="M546" t="e">
            <v>#N/A</v>
          </cell>
          <cell r="N546" t="e">
            <v>#N/A</v>
          </cell>
          <cell r="O546" t="e">
            <v>#N/A</v>
          </cell>
          <cell r="P546" t="e">
            <v>#N/A</v>
          </cell>
          <cell r="Q546" t="str">
            <v>N</v>
          </cell>
          <cell r="R546">
            <v>0</v>
          </cell>
          <cell r="S546">
            <v>0</v>
          </cell>
          <cell r="T546">
            <v>0</v>
          </cell>
          <cell r="U546">
            <v>0</v>
          </cell>
          <cell r="V546">
            <v>0</v>
          </cell>
          <cell r="W546">
            <v>0</v>
          </cell>
          <cell r="X546">
            <v>0</v>
          </cell>
          <cell r="Y546" t="str">
            <v>N</v>
          </cell>
          <cell r="Z546" t="str">
            <v>N</v>
          </cell>
          <cell r="AA546" t="str">
            <v>N</v>
          </cell>
          <cell r="AB546" t="str">
            <v>N</v>
          </cell>
          <cell r="AC546">
            <v>0</v>
          </cell>
          <cell r="AD546">
            <v>0</v>
          </cell>
          <cell r="AE546">
            <v>0</v>
          </cell>
          <cell r="AF546">
            <v>0</v>
          </cell>
          <cell r="AG546">
            <v>0</v>
          </cell>
          <cell r="AH546">
            <v>0</v>
          </cell>
          <cell r="AI546" t="e">
            <v>#N/A</v>
          </cell>
          <cell r="AJ546" t="str">
            <v/>
          </cell>
          <cell r="AK546" t="str">
            <v/>
          </cell>
          <cell r="AL546">
            <v>0</v>
          </cell>
          <cell r="AM546" t="e">
            <v>#N/A</v>
          </cell>
        </row>
        <row r="547">
          <cell r="A547" t="e">
            <v>#N/A</v>
          </cell>
          <cell r="B547">
            <v>0</v>
          </cell>
          <cell r="C547">
            <v>0</v>
          </cell>
          <cell r="D547">
            <v>0</v>
          </cell>
          <cell r="E547">
            <v>0</v>
          </cell>
          <cell r="F547" t="str">
            <v>-</v>
          </cell>
          <cell r="G547" t="str">
            <v>-</v>
          </cell>
          <cell r="H547">
            <v>0</v>
          </cell>
          <cell r="I547" t="e">
            <v>#N/A</v>
          </cell>
          <cell r="J547" t="e">
            <v>#N/A</v>
          </cell>
          <cell r="K547" t="e">
            <v>#N/A</v>
          </cell>
          <cell r="L547">
            <v>0</v>
          </cell>
          <cell r="M547" t="e">
            <v>#N/A</v>
          </cell>
          <cell r="N547" t="e">
            <v>#N/A</v>
          </cell>
          <cell r="O547" t="e">
            <v>#N/A</v>
          </cell>
          <cell r="P547" t="e">
            <v>#N/A</v>
          </cell>
          <cell r="Q547" t="str">
            <v>N</v>
          </cell>
          <cell r="R547">
            <v>0</v>
          </cell>
          <cell r="S547">
            <v>0</v>
          </cell>
          <cell r="T547">
            <v>0</v>
          </cell>
          <cell r="U547">
            <v>0</v>
          </cell>
          <cell r="V547">
            <v>0</v>
          </cell>
          <cell r="W547">
            <v>0</v>
          </cell>
          <cell r="X547">
            <v>0</v>
          </cell>
          <cell r="Y547" t="str">
            <v>N</v>
          </cell>
          <cell r="Z547" t="str">
            <v>N</v>
          </cell>
          <cell r="AA547" t="str">
            <v>N</v>
          </cell>
          <cell r="AB547" t="str">
            <v>N</v>
          </cell>
          <cell r="AC547">
            <v>0</v>
          </cell>
          <cell r="AD547">
            <v>0</v>
          </cell>
          <cell r="AE547">
            <v>0</v>
          </cell>
          <cell r="AF547">
            <v>0</v>
          </cell>
          <cell r="AG547">
            <v>0</v>
          </cell>
          <cell r="AH547">
            <v>0</v>
          </cell>
          <cell r="AI547" t="e">
            <v>#N/A</v>
          </cell>
          <cell r="AJ547" t="str">
            <v/>
          </cell>
          <cell r="AK547" t="str">
            <v/>
          </cell>
          <cell r="AL547">
            <v>0</v>
          </cell>
          <cell r="AM547" t="e">
            <v>#N/A</v>
          </cell>
        </row>
        <row r="548">
          <cell r="A548" t="e">
            <v>#N/A</v>
          </cell>
          <cell r="B548">
            <v>0</v>
          </cell>
          <cell r="C548">
            <v>0</v>
          </cell>
          <cell r="D548">
            <v>0</v>
          </cell>
          <cell r="E548">
            <v>0</v>
          </cell>
          <cell r="F548" t="str">
            <v>-</v>
          </cell>
          <cell r="G548" t="str">
            <v>-</v>
          </cell>
          <cell r="H548">
            <v>0</v>
          </cell>
          <cell r="I548" t="e">
            <v>#N/A</v>
          </cell>
          <cell r="J548" t="e">
            <v>#N/A</v>
          </cell>
          <cell r="K548" t="e">
            <v>#N/A</v>
          </cell>
          <cell r="L548">
            <v>0</v>
          </cell>
          <cell r="M548" t="e">
            <v>#N/A</v>
          </cell>
          <cell r="N548" t="e">
            <v>#N/A</v>
          </cell>
          <cell r="O548" t="e">
            <v>#N/A</v>
          </cell>
          <cell r="P548" t="e">
            <v>#N/A</v>
          </cell>
          <cell r="Q548" t="str">
            <v>N</v>
          </cell>
          <cell r="R548">
            <v>0</v>
          </cell>
          <cell r="S548">
            <v>0</v>
          </cell>
          <cell r="T548">
            <v>0</v>
          </cell>
          <cell r="U548">
            <v>0</v>
          </cell>
          <cell r="V548">
            <v>0</v>
          </cell>
          <cell r="W548">
            <v>0</v>
          </cell>
          <cell r="X548">
            <v>0</v>
          </cell>
          <cell r="Y548" t="str">
            <v>N</v>
          </cell>
          <cell r="Z548" t="str">
            <v>N</v>
          </cell>
          <cell r="AA548" t="str">
            <v>N</v>
          </cell>
          <cell r="AB548" t="str">
            <v>N</v>
          </cell>
          <cell r="AC548">
            <v>0</v>
          </cell>
          <cell r="AD548">
            <v>0</v>
          </cell>
          <cell r="AE548">
            <v>0</v>
          </cell>
          <cell r="AF548">
            <v>0</v>
          </cell>
          <cell r="AG548">
            <v>0</v>
          </cell>
          <cell r="AH548">
            <v>0</v>
          </cell>
          <cell r="AI548" t="e">
            <v>#N/A</v>
          </cell>
          <cell r="AJ548" t="str">
            <v/>
          </cell>
          <cell r="AK548" t="str">
            <v/>
          </cell>
          <cell r="AL548">
            <v>0</v>
          </cell>
          <cell r="AM548" t="e">
            <v>#N/A</v>
          </cell>
        </row>
        <row r="549">
          <cell r="A549" t="e">
            <v>#N/A</v>
          </cell>
          <cell r="B549">
            <v>0</v>
          </cell>
          <cell r="C549">
            <v>0</v>
          </cell>
          <cell r="D549">
            <v>0</v>
          </cell>
          <cell r="E549">
            <v>0</v>
          </cell>
          <cell r="F549" t="str">
            <v>-</v>
          </cell>
          <cell r="G549" t="str">
            <v>-</v>
          </cell>
          <cell r="H549">
            <v>0</v>
          </cell>
          <cell r="I549" t="e">
            <v>#N/A</v>
          </cell>
          <cell r="J549" t="e">
            <v>#N/A</v>
          </cell>
          <cell r="K549" t="e">
            <v>#N/A</v>
          </cell>
          <cell r="L549">
            <v>0</v>
          </cell>
          <cell r="M549" t="e">
            <v>#N/A</v>
          </cell>
          <cell r="N549" t="e">
            <v>#N/A</v>
          </cell>
          <cell r="O549" t="e">
            <v>#N/A</v>
          </cell>
          <cell r="P549" t="e">
            <v>#N/A</v>
          </cell>
          <cell r="Q549" t="str">
            <v>N</v>
          </cell>
          <cell r="R549">
            <v>0</v>
          </cell>
          <cell r="S549">
            <v>0</v>
          </cell>
          <cell r="T549">
            <v>0</v>
          </cell>
          <cell r="U549">
            <v>0</v>
          </cell>
          <cell r="V549">
            <v>0</v>
          </cell>
          <cell r="W549">
            <v>0</v>
          </cell>
          <cell r="X549">
            <v>0</v>
          </cell>
          <cell r="Y549" t="str">
            <v>N</v>
          </cell>
          <cell r="Z549" t="str">
            <v>N</v>
          </cell>
          <cell r="AA549" t="str">
            <v>N</v>
          </cell>
          <cell r="AB549" t="str">
            <v>N</v>
          </cell>
          <cell r="AC549">
            <v>0</v>
          </cell>
          <cell r="AD549">
            <v>0</v>
          </cell>
          <cell r="AE549">
            <v>0</v>
          </cell>
          <cell r="AF549">
            <v>0</v>
          </cell>
          <cell r="AG549">
            <v>0</v>
          </cell>
          <cell r="AH549">
            <v>0</v>
          </cell>
          <cell r="AI549" t="e">
            <v>#N/A</v>
          </cell>
          <cell r="AJ549" t="str">
            <v/>
          </cell>
          <cell r="AK549" t="str">
            <v/>
          </cell>
          <cell r="AL549">
            <v>0</v>
          </cell>
          <cell r="AM549" t="e">
            <v>#N/A</v>
          </cell>
        </row>
        <row r="550">
          <cell r="A550" t="e">
            <v>#N/A</v>
          </cell>
          <cell r="B550">
            <v>0</v>
          </cell>
          <cell r="C550">
            <v>0</v>
          </cell>
          <cell r="D550">
            <v>0</v>
          </cell>
          <cell r="E550">
            <v>0</v>
          </cell>
          <cell r="F550" t="str">
            <v>-</v>
          </cell>
          <cell r="G550" t="str">
            <v>-</v>
          </cell>
          <cell r="H550">
            <v>0</v>
          </cell>
          <cell r="I550" t="e">
            <v>#N/A</v>
          </cell>
          <cell r="J550" t="e">
            <v>#N/A</v>
          </cell>
          <cell r="K550" t="e">
            <v>#N/A</v>
          </cell>
          <cell r="L550">
            <v>0</v>
          </cell>
          <cell r="M550" t="e">
            <v>#N/A</v>
          </cell>
          <cell r="N550" t="e">
            <v>#N/A</v>
          </cell>
          <cell r="O550" t="e">
            <v>#N/A</v>
          </cell>
          <cell r="P550" t="e">
            <v>#N/A</v>
          </cell>
          <cell r="Q550" t="str">
            <v>N</v>
          </cell>
          <cell r="R550">
            <v>0</v>
          </cell>
          <cell r="S550">
            <v>0</v>
          </cell>
          <cell r="T550">
            <v>0</v>
          </cell>
          <cell r="U550">
            <v>0</v>
          </cell>
          <cell r="V550">
            <v>0</v>
          </cell>
          <cell r="W550">
            <v>0</v>
          </cell>
          <cell r="X550">
            <v>0</v>
          </cell>
          <cell r="Y550" t="str">
            <v>N</v>
          </cell>
          <cell r="Z550" t="str">
            <v>N</v>
          </cell>
          <cell r="AA550" t="str">
            <v>N</v>
          </cell>
          <cell r="AB550" t="str">
            <v>N</v>
          </cell>
          <cell r="AC550">
            <v>0</v>
          </cell>
          <cell r="AD550">
            <v>0</v>
          </cell>
          <cell r="AE550">
            <v>0</v>
          </cell>
          <cell r="AF550">
            <v>0</v>
          </cell>
          <cell r="AG550">
            <v>0</v>
          </cell>
          <cell r="AH550">
            <v>0</v>
          </cell>
          <cell r="AI550" t="e">
            <v>#N/A</v>
          </cell>
          <cell r="AJ550" t="str">
            <v/>
          </cell>
          <cell r="AK550" t="str">
            <v/>
          </cell>
          <cell r="AL550">
            <v>0</v>
          </cell>
          <cell r="AM550" t="e">
            <v>#N/A</v>
          </cell>
        </row>
        <row r="551">
          <cell r="A551" t="e">
            <v>#N/A</v>
          </cell>
          <cell r="B551">
            <v>0</v>
          </cell>
          <cell r="C551">
            <v>0</v>
          </cell>
          <cell r="D551">
            <v>0</v>
          </cell>
          <cell r="E551">
            <v>0</v>
          </cell>
          <cell r="F551" t="str">
            <v>-</v>
          </cell>
          <cell r="G551" t="str">
            <v>-</v>
          </cell>
          <cell r="H551">
            <v>0</v>
          </cell>
          <cell r="I551" t="e">
            <v>#N/A</v>
          </cell>
          <cell r="J551" t="e">
            <v>#N/A</v>
          </cell>
          <cell r="K551" t="e">
            <v>#N/A</v>
          </cell>
          <cell r="L551">
            <v>0</v>
          </cell>
          <cell r="M551" t="e">
            <v>#N/A</v>
          </cell>
          <cell r="N551" t="e">
            <v>#N/A</v>
          </cell>
          <cell r="O551" t="e">
            <v>#N/A</v>
          </cell>
          <cell r="P551" t="e">
            <v>#N/A</v>
          </cell>
          <cell r="Q551" t="str">
            <v>N</v>
          </cell>
          <cell r="R551">
            <v>0</v>
          </cell>
          <cell r="S551">
            <v>0</v>
          </cell>
          <cell r="T551">
            <v>0</v>
          </cell>
          <cell r="U551">
            <v>0</v>
          </cell>
          <cell r="V551">
            <v>0</v>
          </cell>
          <cell r="W551">
            <v>0</v>
          </cell>
          <cell r="X551">
            <v>0</v>
          </cell>
          <cell r="Y551" t="str">
            <v>N</v>
          </cell>
          <cell r="Z551" t="str">
            <v>N</v>
          </cell>
          <cell r="AA551" t="str">
            <v>N</v>
          </cell>
          <cell r="AB551" t="str">
            <v>N</v>
          </cell>
          <cell r="AC551">
            <v>0</v>
          </cell>
          <cell r="AD551">
            <v>0</v>
          </cell>
          <cell r="AE551">
            <v>0</v>
          </cell>
          <cell r="AF551">
            <v>0</v>
          </cell>
          <cell r="AG551">
            <v>0</v>
          </cell>
          <cell r="AH551">
            <v>0</v>
          </cell>
          <cell r="AI551" t="e">
            <v>#N/A</v>
          </cell>
          <cell r="AJ551" t="str">
            <v/>
          </cell>
          <cell r="AK551" t="str">
            <v/>
          </cell>
          <cell r="AL551">
            <v>0</v>
          </cell>
          <cell r="AM551" t="e">
            <v>#N/A</v>
          </cell>
        </row>
        <row r="552">
          <cell r="A552" t="e">
            <v>#N/A</v>
          </cell>
          <cell r="B552">
            <v>0</v>
          </cell>
          <cell r="C552">
            <v>0</v>
          </cell>
          <cell r="D552">
            <v>0</v>
          </cell>
          <cell r="E552">
            <v>0</v>
          </cell>
          <cell r="F552" t="str">
            <v>-</v>
          </cell>
          <cell r="G552" t="str">
            <v>-</v>
          </cell>
          <cell r="H552">
            <v>0</v>
          </cell>
          <cell r="I552" t="e">
            <v>#N/A</v>
          </cell>
          <cell r="J552" t="e">
            <v>#N/A</v>
          </cell>
          <cell r="K552" t="e">
            <v>#N/A</v>
          </cell>
          <cell r="L552">
            <v>0</v>
          </cell>
          <cell r="M552" t="e">
            <v>#N/A</v>
          </cell>
          <cell r="N552" t="e">
            <v>#N/A</v>
          </cell>
          <cell r="O552" t="e">
            <v>#N/A</v>
          </cell>
          <cell r="P552" t="e">
            <v>#N/A</v>
          </cell>
          <cell r="Q552" t="str">
            <v>N</v>
          </cell>
          <cell r="R552">
            <v>0</v>
          </cell>
          <cell r="S552">
            <v>0</v>
          </cell>
          <cell r="T552">
            <v>0</v>
          </cell>
          <cell r="U552">
            <v>0</v>
          </cell>
          <cell r="V552">
            <v>0</v>
          </cell>
          <cell r="W552">
            <v>0</v>
          </cell>
          <cell r="X552">
            <v>0</v>
          </cell>
          <cell r="Y552" t="str">
            <v>N</v>
          </cell>
          <cell r="Z552" t="str">
            <v>N</v>
          </cell>
          <cell r="AA552" t="str">
            <v>N</v>
          </cell>
          <cell r="AB552" t="str">
            <v>N</v>
          </cell>
          <cell r="AC552">
            <v>0</v>
          </cell>
          <cell r="AD552">
            <v>0</v>
          </cell>
          <cell r="AE552">
            <v>0</v>
          </cell>
          <cell r="AF552">
            <v>0</v>
          </cell>
          <cell r="AG552">
            <v>0</v>
          </cell>
          <cell r="AH552">
            <v>0</v>
          </cell>
          <cell r="AI552" t="e">
            <v>#N/A</v>
          </cell>
          <cell r="AJ552" t="str">
            <v/>
          </cell>
          <cell r="AK552" t="str">
            <v/>
          </cell>
          <cell r="AL552">
            <v>0</v>
          </cell>
          <cell r="AM552" t="e">
            <v>#N/A</v>
          </cell>
        </row>
        <row r="553">
          <cell r="A553" t="e">
            <v>#N/A</v>
          </cell>
          <cell r="B553">
            <v>0</v>
          </cell>
          <cell r="C553">
            <v>0</v>
          </cell>
          <cell r="D553">
            <v>0</v>
          </cell>
          <cell r="E553">
            <v>0</v>
          </cell>
          <cell r="F553" t="str">
            <v>-</v>
          </cell>
          <cell r="G553" t="str">
            <v>-</v>
          </cell>
          <cell r="H553">
            <v>0</v>
          </cell>
          <cell r="I553" t="e">
            <v>#N/A</v>
          </cell>
          <cell r="J553" t="e">
            <v>#N/A</v>
          </cell>
          <cell r="K553" t="e">
            <v>#N/A</v>
          </cell>
          <cell r="L553">
            <v>0</v>
          </cell>
          <cell r="M553" t="e">
            <v>#N/A</v>
          </cell>
          <cell r="N553" t="e">
            <v>#N/A</v>
          </cell>
          <cell r="O553" t="e">
            <v>#N/A</v>
          </cell>
          <cell r="P553" t="e">
            <v>#N/A</v>
          </cell>
          <cell r="Q553" t="str">
            <v>N</v>
          </cell>
          <cell r="R553">
            <v>0</v>
          </cell>
          <cell r="S553">
            <v>0</v>
          </cell>
          <cell r="T553">
            <v>0</v>
          </cell>
          <cell r="U553">
            <v>0</v>
          </cell>
          <cell r="V553">
            <v>0</v>
          </cell>
          <cell r="W553">
            <v>0</v>
          </cell>
          <cell r="X553">
            <v>0</v>
          </cell>
          <cell r="Y553" t="str">
            <v>N</v>
          </cell>
          <cell r="Z553" t="str">
            <v>N</v>
          </cell>
          <cell r="AA553" t="str">
            <v>N</v>
          </cell>
          <cell r="AB553" t="str">
            <v>N</v>
          </cell>
          <cell r="AC553">
            <v>0</v>
          </cell>
          <cell r="AD553">
            <v>0</v>
          </cell>
          <cell r="AE553">
            <v>0</v>
          </cell>
          <cell r="AF553">
            <v>0</v>
          </cell>
          <cell r="AG553">
            <v>0</v>
          </cell>
          <cell r="AH553">
            <v>0</v>
          </cell>
          <cell r="AI553" t="e">
            <v>#N/A</v>
          </cell>
          <cell r="AJ553" t="str">
            <v/>
          </cell>
          <cell r="AK553" t="str">
            <v/>
          </cell>
          <cell r="AL553">
            <v>0</v>
          </cell>
          <cell r="AM553" t="e">
            <v>#N/A</v>
          </cell>
        </row>
        <row r="554">
          <cell r="A554" t="e">
            <v>#N/A</v>
          </cell>
          <cell r="B554">
            <v>0</v>
          </cell>
          <cell r="C554">
            <v>0</v>
          </cell>
          <cell r="D554">
            <v>0</v>
          </cell>
          <cell r="E554">
            <v>0</v>
          </cell>
          <cell r="F554" t="str">
            <v>-</v>
          </cell>
          <cell r="G554" t="str">
            <v>-</v>
          </cell>
          <cell r="H554">
            <v>0</v>
          </cell>
          <cell r="I554" t="e">
            <v>#N/A</v>
          </cell>
          <cell r="J554" t="e">
            <v>#N/A</v>
          </cell>
          <cell r="K554" t="e">
            <v>#N/A</v>
          </cell>
          <cell r="L554">
            <v>0</v>
          </cell>
          <cell r="M554" t="e">
            <v>#N/A</v>
          </cell>
          <cell r="N554" t="e">
            <v>#N/A</v>
          </cell>
          <cell r="O554" t="e">
            <v>#N/A</v>
          </cell>
          <cell r="P554" t="e">
            <v>#N/A</v>
          </cell>
          <cell r="Q554" t="str">
            <v>N</v>
          </cell>
          <cell r="R554">
            <v>0</v>
          </cell>
          <cell r="S554">
            <v>0</v>
          </cell>
          <cell r="T554">
            <v>0</v>
          </cell>
          <cell r="U554">
            <v>0</v>
          </cell>
          <cell r="V554">
            <v>0</v>
          </cell>
          <cell r="W554">
            <v>0</v>
          </cell>
          <cell r="X554">
            <v>0</v>
          </cell>
          <cell r="Y554" t="str">
            <v>N</v>
          </cell>
          <cell r="Z554" t="str">
            <v>N</v>
          </cell>
          <cell r="AA554" t="str">
            <v>N</v>
          </cell>
          <cell r="AB554" t="str">
            <v>N</v>
          </cell>
          <cell r="AC554">
            <v>0</v>
          </cell>
          <cell r="AD554">
            <v>0</v>
          </cell>
          <cell r="AE554">
            <v>0</v>
          </cell>
          <cell r="AF554">
            <v>0</v>
          </cell>
          <cell r="AG554">
            <v>0</v>
          </cell>
          <cell r="AH554">
            <v>0</v>
          </cell>
          <cell r="AI554" t="e">
            <v>#N/A</v>
          </cell>
          <cell r="AJ554" t="str">
            <v/>
          </cell>
          <cell r="AK554" t="str">
            <v/>
          </cell>
          <cell r="AL554">
            <v>0</v>
          </cell>
          <cell r="AM554" t="e">
            <v>#N/A</v>
          </cell>
        </row>
        <row r="555">
          <cell r="A555" t="e">
            <v>#N/A</v>
          </cell>
          <cell r="B555">
            <v>0</v>
          </cell>
          <cell r="C555">
            <v>0</v>
          </cell>
          <cell r="D555">
            <v>0</v>
          </cell>
          <cell r="E555">
            <v>0</v>
          </cell>
          <cell r="F555" t="str">
            <v>-</v>
          </cell>
          <cell r="G555" t="str">
            <v>-</v>
          </cell>
          <cell r="H555">
            <v>0</v>
          </cell>
          <cell r="I555" t="e">
            <v>#N/A</v>
          </cell>
          <cell r="J555" t="e">
            <v>#N/A</v>
          </cell>
          <cell r="K555" t="e">
            <v>#N/A</v>
          </cell>
          <cell r="L555">
            <v>0</v>
          </cell>
          <cell r="M555" t="e">
            <v>#N/A</v>
          </cell>
          <cell r="N555" t="e">
            <v>#N/A</v>
          </cell>
          <cell r="O555" t="e">
            <v>#N/A</v>
          </cell>
          <cell r="P555" t="e">
            <v>#N/A</v>
          </cell>
          <cell r="Q555" t="str">
            <v>N</v>
          </cell>
          <cell r="R555">
            <v>0</v>
          </cell>
          <cell r="S555">
            <v>0</v>
          </cell>
          <cell r="T555">
            <v>0</v>
          </cell>
          <cell r="U555">
            <v>0</v>
          </cell>
          <cell r="V555">
            <v>0</v>
          </cell>
          <cell r="W555">
            <v>0</v>
          </cell>
          <cell r="X555">
            <v>0</v>
          </cell>
          <cell r="Y555" t="str">
            <v>N</v>
          </cell>
          <cell r="Z555" t="str">
            <v>N</v>
          </cell>
          <cell r="AA555" t="str">
            <v>N</v>
          </cell>
          <cell r="AB555" t="str">
            <v>N</v>
          </cell>
          <cell r="AC555">
            <v>0</v>
          </cell>
          <cell r="AD555">
            <v>0</v>
          </cell>
          <cell r="AE555">
            <v>0</v>
          </cell>
          <cell r="AF555">
            <v>0</v>
          </cell>
          <cell r="AG555">
            <v>0</v>
          </cell>
          <cell r="AH555">
            <v>0</v>
          </cell>
          <cell r="AI555" t="e">
            <v>#N/A</v>
          </cell>
          <cell r="AJ555" t="str">
            <v/>
          </cell>
          <cell r="AK555" t="str">
            <v/>
          </cell>
          <cell r="AL555">
            <v>0</v>
          </cell>
          <cell r="AM555" t="e">
            <v>#N/A</v>
          </cell>
        </row>
        <row r="556">
          <cell r="A556" t="e">
            <v>#N/A</v>
          </cell>
          <cell r="B556">
            <v>0</v>
          </cell>
          <cell r="C556">
            <v>0</v>
          </cell>
          <cell r="D556">
            <v>0</v>
          </cell>
          <cell r="E556">
            <v>0</v>
          </cell>
          <cell r="F556" t="str">
            <v>-</v>
          </cell>
          <cell r="G556" t="str">
            <v>-</v>
          </cell>
          <cell r="H556">
            <v>0</v>
          </cell>
          <cell r="I556" t="e">
            <v>#N/A</v>
          </cell>
          <cell r="J556" t="e">
            <v>#N/A</v>
          </cell>
          <cell r="K556" t="e">
            <v>#N/A</v>
          </cell>
          <cell r="L556">
            <v>0</v>
          </cell>
          <cell r="M556" t="e">
            <v>#N/A</v>
          </cell>
          <cell r="N556" t="e">
            <v>#N/A</v>
          </cell>
          <cell r="O556" t="e">
            <v>#N/A</v>
          </cell>
          <cell r="P556" t="e">
            <v>#N/A</v>
          </cell>
          <cell r="Q556" t="str">
            <v>N</v>
          </cell>
          <cell r="R556">
            <v>0</v>
          </cell>
          <cell r="S556">
            <v>0</v>
          </cell>
          <cell r="T556">
            <v>0</v>
          </cell>
          <cell r="U556">
            <v>0</v>
          </cell>
          <cell r="V556">
            <v>0</v>
          </cell>
          <cell r="W556">
            <v>0</v>
          </cell>
          <cell r="X556">
            <v>0</v>
          </cell>
          <cell r="Y556" t="str">
            <v>N</v>
          </cell>
          <cell r="Z556" t="str">
            <v>N</v>
          </cell>
          <cell r="AA556" t="str">
            <v>N</v>
          </cell>
          <cell r="AB556" t="str">
            <v>N</v>
          </cell>
          <cell r="AC556">
            <v>0</v>
          </cell>
          <cell r="AD556">
            <v>0</v>
          </cell>
          <cell r="AE556">
            <v>0</v>
          </cell>
          <cell r="AF556">
            <v>0</v>
          </cell>
          <cell r="AG556">
            <v>0</v>
          </cell>
          <cell r="AH556">
            <v>0</v>
          </cell>
          <cell r="AI556" t="e">
            <v>#N/A</v>
          </cell>
          <cell r="AJ556" t="str">
            <v/>
          </cell>
          <cell r="AK556" t="str">
            <v/>
          </cell>
          <cell r="AL556">
            <v>0</v>
          </cell>
          <cell r="AM556" t="e">
            <v>#N/A</v>
          </cell>
        </row>
        <row r="557">
          <cell r="A557" t="e">
            <v>#N/A</v>
          </cell>
          <cell r="B557">
            <v>0</v>
          </cell>
          <cell r="C557">
            <v>0</v>
          </cell>
          <cell r="D557">
            <v>0</v>
          </cell>
          <cell r="E557">
            <v>0</v>
          </cell>
          <cell r="F557" t="str">
            <v>-</v>
          </cell>
          <cell r="G557" t="str">
            <v>-</v>
          </cell>
          <cell r="H557">
            <v>0</v>
          </cell>
          <cell r="I557" t="e">
            <v>#N/A</v>
          </cell>
          <cell r="J557" t="e">
            <v>#N/A</v>
          </cell>
          <cell r="K557" t="e">
            <v>#N/A</v>
          </cell>
          <cell r="L557">
            <v>0</v>
          </cell>
          <cell r="M557" t="e">
            <v>#N/A</v>
          </cell>
          <cell r="N557" t="e">
            <v>#N/A</v>
          </cell>
          <cell r="O557" t="e">
            <v>#N/A</v>
          </cell>
          <cell r="P557" t="e">
            <v>#N/A</v>
          </cell>
          <cell r="Q557" t="str">
            <v>N</v>
          </cell>
          <cell r="R557">
            <v>0</v>
          </cell>
          <cell r="S557">
            <v>0</v>
          </cell>
          <cell r="T557">
            <v>0</v>
          </cell>
          <cell r="U557">
            <v>0</v>
          </cell>
          <cell r="V557">
            <v>0</v>
          </cell>
          <cell r="W557">
            <v>0</v>
          </cell>
          <cell r="X557">
            <v>0</v>
          </cell>
          <cell r="Y557" t="str">
            <v>N</v>
          </cell>
          <cell r="Z557" t="str">
            <v>N</v>
          </cell>
          <cell r="AA557" t="str">
            <v>N</v>
          </cell>
          <cell r="AB557" t="str">
            <v>N</v>
          </cell>
          <cell r="AC557">
            <v>0</v>
          </cell>
          <cell r="AD557">
            <v>0</v>
          </cell>
          <cell r="AE557">
            <v>0</v>
          </cell>
          <cell r="AF557">
            <v>0</v>
          </cell>
          <cell r="AG557">
            <v>0</v>
          </cell>
          <cell r="AH557">
            <v>0</v>
          </cell>
          <cell r="AI557" t="e">
            <v>#N/A</v>
          </cell>
          <cell r="AJ557" t="str">
            <v/>
          </cell>
          <cell r="AK557" t="str">
            <v/>
          </cell>
          <cell r="AL557">
            <v>0</v>
          </cell>
          <cell r="AM557" t="e">
            <v>#N/A</v>
          </cell>
        </row>
        <row r="558">
          <cell r="A558" t="e">
            <v>#N/A</v>
          </cell>
          <cell r="B558">
            <v>0</v>
          </cell>
          <cell r="C558">
            <v>0</v>
          </cell>
          <cell r="D558">
            <v>0</v>
          </cell>
          <cell r="E558">
            <v>0</v>
          </cell>
          <cell r="F558" t="str">
            <v>-</v>
          </cell>
          <cell r="G558" t="str">
            <v>-</v>
          </cell>
          <cell r="H558">
            <v>0</v>
          </cell>
          <cell r="I558" t="e">
            <v>#N/A</v>
          </cell>
          <cell r="J558" t="e">
            <v>#N/A</v>
          </cell>
          <cell r="K558" t="e">
            <v>#N/A</v>
          </cell>
          <cell r="L558">
            <v>0</v>
          </cell>
          <cell r="M558" t="e">
            <v>#N/A</v>
          </cell>
          <cell r="N558" t="e">
            <v>#N/A</v>
          </cell>
          <cell r="O558" t="e">
            <v>#N/A</v>
          </cell>
          <cell r="P558" t="e">
            <v>#N/A</v>
          </cell>
          <cell r="Q558" t="str">
            <v>N</v>
          </cell>
          <cell r="R558">
            <v>0</v>
          </cell>
          <cell r="S558">
            <v>0</v>
          </cell>
          <cell r="T558">
            <v>0</v>
          </cell>
          <cell r="U558">
            <v>0</v>
          </cell>
          <cell r="V558">
            <v>0</v>
          </cell>
          <cell r="W558">
            <v>0</v>
          </cell>
          <cell r="X558">
            <v>0</v>
          </cell>
          <cell r="Y558" t="str">
            <v>N</v>
          </cell>
          <cell r="Z558" t="str">
            <v>N</v>
          </cell>
          <cell r="AA558" t="str">
            <v>N</v>
          </cell>
          <cell r="AB558" t="str">
            <v>N</v>
          </cell>
          <cell r="AC558">
            <v>0</v>
          </cell>
          <cell r="AD558">
            <v>0</v>
          </cell>
          <cell r="AE558">
            <v>0</v>
          </cell>
          <cell r="AF558">
            <v>0</v>
          </cell>
          <cell r="AG558">
            <v>0</v>
          </cell>
          <cell r="AH558">
            <v>0</v>
          </cell>
          <cell r="AI558" t="e">
            <v>#N/A</v>
          </cell>
          <cell r="AJ558" t="str">
            <v/>
          </cell>
          <cell r="AK558" t="str">
            <v/>
          </cell>
          <cell r="AL558">
            <v>0</v>
          </cell>
          <cell r="AM558" t="e">
            <v>#N/A</v>
          </cell>
        </row>
        <row r="559">
          <cell r="A559" t="e">
            <v>#N/A</v>
          </cell>
          <cell r="B559">
            <v>0</v>
          </cell>
          <cell r="C559">
            <v>0</v>
          </cell>
          <cell r="D559">
            <v>0</v>
          </cell>
          <cell r="E559">
            <v>0</v>
          </cell>
          <cell r="F559" t="str">
            <v>-</v>
          </cell>
          <cell r="G559" t="str">
            <v>-</v>
          </cell>
          <cell r="H559">
            <v>0</v>
          </cell>
          <cell r="I559" t="e">
            <v>#N/A</v>
          </cell>
          <cell r="J559" t="e">
            <v>#N/A</v>
          </cell>
          <cell r="K559" t="e">
            <v>#N/A</v>
          </cell>
          <cell r="L559">
            <v>0</v>
          </cell>
          <cell r="M559" t="e">
            <v>#N/A</v>
          </cell>
          <cell r="N559" t="e">
            <v>#N/A</v>
          </cell>
          <cell r="O559" t="e">
            <v>#N/A</v>
          </cell>
          <cell r="P559" t="e">
            <v>#N/A</v>
          </cell>
          <cell r="Q559" t="str">
            <v>N</v>
          </cell>
          <cell r="R559">
            <v>0</v>
          </cell>
          <cell r="S559">
            <v>0</v>
          </cell>
          <cell r="T559">
            <v>0</v>
          </cell>
          <cell r="U559">
            <v>0</v>
          </cell>
          <cell r="V559">
            <v>0</v>
          </cell>
          <cell r="W559">
            <v>0</v>
          </cell>
          <cell r="X559">
            <v>0</v>
          </cell>
          <cell r="Y559" t="str">
            <v>N</v>
          </cell>
          <cell r="Z559" t="str">
            <v>N</v>
          </cell>
          <cell r="AA559" t="str">
            <v>N</v>
          </cell>
          <cell r="AB559" t="str">
            <v>N</v>
          </cell>
          <cell r="AC559">
            <v>0</v>
          </cell>
          <cell r="AD559">
            <v>0</v>
          </cell>
          <cell r="AE559">
            <v>0</v>
          </cell>
          <cell r="AF559">
            <v>0</v>
          </cell>
          <cell r="AG559">
            <v>0</v>
          </cell>
          <cell r="AH559">
            <v>0</v>
          </cell>
          <cell r="AI559" t="e">
            <v>#N/A</v>
          </cell>
          <cell r="AJ559" t="str">
            <v/>
          </cell>
          <cell r="AK559" t="str">
            <v/>
          </cell>
          <cell r="AL559">
            <v>0</v>
          </cell>
          <cell r="AM559" t="e">
            <v>#N/A</v>
          </cell>
        </row>
        <row r="560">
          <cell r="A560" t="e">
            <v>#N/A</v>
          </cell>
          <cell r="B560">
            <v>0</v>
          </cell>
          <cell r="C560">
            <v>0</v>
          </cell>
          <cell r="D560">
            <v>0</v>
          </cell>
          <cell r="E560">
            <v>0</v>
          </cell>
          <cell r="F560" t="str">
            <v>-</v>
          </cell>
          <cell r="G560" t="str">
            <v>-</v>
          </cell>
          <cell r="H560">
            <v>0</v>
          </cell>
          <cell r="I560" t="e">
            <v>#N/A</v>
          </cell>
          <cell r="J560" t="e">
            <v>#N/A</v>
          </cell>
          <cell r="K560" t="e">
            <v>#N/A</v>
          </cell>
          <cell r="L560">
            <v>0</v>
          </cell>
          <cell r="M560" t="e">
            <v>#N/A</v>
          </cell>
          <cell r="N560" t="e">
            <v>#N/A</v>
          </cell>
          <cell r="O560" t="e">
            <v>#N/A</v>
          </cell>
          <cell r="P560" t="e">
            <v>#N/A</v>
          </cell>
          <cell r="Q560" t="str">
            <v>N</v>
          </cell>
          <cell r="R560">
            <v>0</v>
          </cell>
          <cell r="S560">
            <v>0</v>
          </cell>
          <cell r="T560">
            <v>0</v>
          </cell>
          <cell r="U560">
            <v>0</v>
          </cell>
          <cell r="V560">
            <v>0</v>
          </cell>
          <cell r="W560">
            <v>0</v>
          </cell>
          <cell r="X560">
            <v>0</v>
          </cell>
          <cell r="Y560" t="str">
            <v>N</v>
          </cell>
          <cell r="Z560" t="str">
            <v>N</v>
          </cell>
          <cell r="AA560" t="str">
            <v>N</v>
          </cell>
          <cell r="AB560" t="str">
            <v>N</v>
          </cell>
          <cell r="AC560">
            <v>0</v>
          </cell>
          <cell r="AD560">
            <v>0</v>
          </cell>
          <cell r="AE560">
            <v>0</v>
          </cell>
          <cell r="AF560">
            <v>0</v>
          </cell>
          <cell r="AG560">
            <v>0</v>
          </cell>
          <cell r="AH560">
            <v>0</v>
          </cell>
          <cell r="AI560" t="e">
            <v>#N/A</v>
          </cell>
          <cell r="AJ560" t="str">
            <v/>
          </cell>
          <cell r="AK560" t="str">
            <v/>
          </cell>
          <cell r="AL560">
            <v>0</v>
          </cell>
          <cell r="AM560" t="e">
            <v>#N/A</v>
          </cell>
        </row>
        <row r="561">
          <cell r="A561" t="e">
            <v>#N/A</v>
          </cell>
          <cell r="B561">
            <v>0</v>
          </cell>
          <cell r="C561">
            <v>0</v>
          </cell>
          <cell r="D561">
            <v>0</v>
          </cell>
          <cell r="E561">
            <v>0</v>
          </cell>
          <cell r="F561" t="str">
            <v>-</v>
          </cell>
          <cell r="G561" t="str">
            <v>-</v>
          </cell>
          <cell r="H561">
            <v>0</v>
          </cell>
          <cell r="I561" t="e">
            <v>#N/A</v>
          </cell>
          <cell r="J561" t="e">
            <v>#N/A</v>
          </cell>
          <cell r="K561" t="e">
            <v>#N/A</v>
          </cell>
          <cell r="L561">
            <v>0</v>
          </cell>
          <cell r="M561" t="e">
            <v>#N/A</v>
          </cell>
          <cell r="N561" t="e">
            <v>#N/A</v>
          </cell>
          <cell r="O561" t="e">
            <v>#N/A</v>
          </cell>
          <cell r="P561" t="e">
            <v>#N/A</v>
          </cell>
          <cell r="Q561" t="str">
            <v>N</v>
          </cell>
          <cell r="R561">
            <v>0</v>
          </cell>
          <cell r="S561">
            <v>0</v>
          </cell>
          <cell r="T561">
            <v>0</v>
          </cell>
          <cell r="U561">
            <v>0</v>
          </cell>
          <cell r="V561">
            <v>0</v>
          </cell>
          <cell r="W561">
            <v>0</v>
          </cell>
          <cell r="X561">
            <v>0</v>
          </cell>
          <cell r="Y561" t="str">
            <v>N</v>
          </cell>
          <cell r="Z561" t="str">
            <v>N</v>
          </cell>
          <cell r="AA561" t="str">
            <v>N</v>
          </cell>
          <cell r="AB561" t="str">
            <v>N</v>
          </cell>
          <cell r="AC561">
            <v>0</v>
          </cell>
          <cell r="AD561">
            <v>0</v>
          </cell>
          <cell r="AE561">
            <v>0</v>
          </cell>
          <cell r="AF561">
            <v>0</v>
          </cell>
          <cell r="AG561">
            <v>0</v>
          </cell>
          <cell r="AH561">
            <v>0</v>
          </cell>
          <cell r="AI561" t="e">
            <v>#N/A</v>
          </cell>
          <cell r="AJ561" t="str">
            <v/>
          </cell>
          <cell r="AK561" t="str">
            <v/>
          </cell>
          <cell r="AL561">
            <v>0</v>
          </cell>
          <cell r="AM561" t="e">
            <v>#N/A</v>
          </cell>
        </row>
        <row r="562">
          <cell r="A562" t="e">
            <v>#N/A</v>
          </cell>
          <cell r="B562">
            <v>0</v>
          </cell>
          <cell r="C562">
            <v>0</v>
          </cell>
          <cell r="D562">
            <v>0</v>
          </cell>
          <cell r="E562">
            <v>0</v>
          </cell>
          <cell r="F562" t="str">
            <v>-</v>
          </cell>
          <cell r="G562" t="str">
            <v>-</v>
          </cell>
          <cell r="H562">
            <v>0</v>
          </cell>
          <cell r="I562" t="e">
            <v>#N/A</v>
          </cell>
          <cell r="J562" t="e">
            <v>#N/A</v>
          </cell>
          <cell r="K562" t="e">
            <v>#N/A</v>
          </cell>
          <cell r="L562">
            <v>0</v>
          </cell>
          <cell r="M562" t="e">
            <v>#N/A</v>
          </cell>
          <cell r="N562" t="e">
            <v>#N/A</v>
          </cell>
          <cell r="O562" t="e">
            <v>#N/A</v>
          </cell>
          <cell r="P562" t="e">
            <v>#N/A</v>
          </cell>
          <cell r="Q562" t="str">
            <v>N</v>
          </cell>
          <cell r="R562">
            <v>0</v>
          </cell>
          <cell r="S562">
            <v>0</v>
          </cell>
          <cell r="T562">
            <v>0</v>
          </cell>
          <cell r="U562">
            <v>0</v>
          </cell>
          <cell r="V562">
            <v>0</v>
          </cell>
          <cell r="W562">
            <v>0</v>
          </cell>
          <cell r="X562">
            <v>0</v>
          </cell>
          <cell r="Y562" t="str">
            <v>N</v>
          </cell>
          <cell r="Z562" t="str">
            <v>N</v>
          </cell>
          <cell r="AA562" t="str">
            <v>N</v>
          </cell>
          <cell r="AB562" t="str">
            <v>N</v>
          </cell>
          <cell r="AC562">
            <v>0</v>
          </cell>
          <cell r="AD562">
            <v>0</v>
          </cell>
          <cell r="AE562">
            <v>0</v>
          </cell>
          <cell r="AF562">
            <v>0</v>
          </cell>
          <cell r="AG562">
            <v>0</v>
          </cell>
          <cell r="AH562">
            <v>0</v>
          </cell>
          <cell r="AI562" t="e">
            <v>#N/A</v>
          </cell>
          <cell r="AJ562" t="str">
            <v/>
          </cell>
          <cell r="AK562" t="str">
            <v/>
          </cell>
          <cell r="AL562">
            <v>0</v>
          </cell>
          <cell r="AM562" t="e">
            <v>#N/A</v>
          </cell>
        </row>
        <row r="563">
          <cell r="A563" t="e">
            <v>#N/A</v>
          </cell>
          <cell r="B563">
            <v>0</v>
          </cell>
          <cell r="C563">
            <v>0</v>
          </cell>
          <cell r="D563">
            <v>0</v>
          </cell>
          <cell r="E563">
            <v>0</v>
          </cell>
          <cell r="F563" t="str">
            <v>-</v>
          </cell>
          <cell r="G563" t="str">
            <v>-</v>
          </cell>
          <cell r="H563">
            <v>0</v>
          </cell>
          <cell r="I563" t="e">
            <v>#N/A</v>
          </cell>
          <cell r="J563" t="e">
            <v>#N/A</v>
          </cell>
          <cell r="K563" t="e">
            <v>#N/A</v>
          </cell>
          <cell r="L563">
            <v>0</v>
          </cell>
          <cell r="M563" t="e">
            <v>#N/A</v>
          </cell>
          <cell r="N563" t="e">
            <v>#N/A</v>
          </cell>
          <cell r="O563" t="e">
            <v>#N/A</v>
          </cell>
          <cell r="P563" t="e">
            <v>#N/A</v>
          </cell>
          <cell r="Q563" t="str">
            <v>N</v>
          </cell>
          <cell r="R563">
            <v>0</v>
          </cell>
          <cell r="S563">
            <v>0</v>
          </cell>
          <cell r="T563">
            <v>0</v>
          </cell>
          <cell r="U563">
            <v>0</v>
          </cell>
          <cell r="V563">
            <v>0</v>
          </cell>
          <cell r="W563">
            <v>0</v>
          </cell>
          <cell r="X563">
            <v>0</v>
          </cell>
          <cell r="Y563" t="str">
            <v>N</v>
          </cell>
          <cell r="Z563" t="str">
            <v>N</v>
          </cell>
          <cell r="AA563" t="str">
            <v>N</v>
          </cell>
          <cell r="AB563" t="str">
            <v>N</v>
          </cell>
          <cell r="AC563">
            <v>0</v>
          </cell>
          <cell r="AD563">
            <v>0</v>
          </cell>
          <cell r="AE563">
            <v>0</v>
          </cell>
          <cell r="AF563">
            <v>0</v>
          </cell>
          <cell r="AG563">
            <v>0</v>
          </cell>
          <cell r="AH563">
            <v>0</v>
          </cell>
          <cell r="AI563" t="e">
            <v>#N/A</v>
          </cell>
          <cell r="AJ563" t="str">
            <v/>
          </cell>
          <cell r="AK563" t="str">
            <v/>
          </cell>
          <cell r="AL563">
            <v>0</v>
          </cell>
          <cell r="AM563" t="e">
            <v>#N/A</v>
          </cell>
        </row>
        <row r="564">
          <cell r="A564" t="e">
            <v>#N/A</v>
          </cell>
          <cell r="B564">
            <v>0</v>
          </cell>
          <cell r="C564">
            <v>0</v>
          </cell>
          <cell r="D564">
            <v>0</v>
          </cell>
          <cell r="E564">
            <v>0</v>
          </cell>
          <cell r="F564" t="str">
            <v>-</v>
          </cell>
          <cell r="G564" t="str">
            <v>-</v>
          </cell>
          <cell r="H564">
            <v>0</v>
          </cell>
          <cell r="I564" t="e">
            <v>#N/A</v>
          </cell>
          <cell r="J564" t="e">
            <v>#N/A</v>
          </cell>
          <cell r="K564" t="e">
            <v>#N/A</v>
          </cell>
          <cell r="L564">
            <v>0</v>
          </cell>
          <cell r="M564" t="e">
            <v>#N/A</v>
          </cell>
          <cell r="N564" t="e">
            <v>#N/A</v>
          </cell>
          <cell r="O564" t="e">
            <v>#N/A</v>
          </cell>
          <cell r="P564" t="e">
            <v>#N/A</v>
          </cell>
          <cell r="Q564" t="str">
            <v>N</v>
          </cell>
          <cell r="R564">
            <v>0</v>
          </cell>
          <cell r="S564">
            <v>0</v>
          </cell>
          <cell r="T564">
            <v>0</v>
          </cell>
          <cell r="U564">
            <v>0</v>
          </cell>
          <cell r="V564">
            <v>0</v>
          </cell>
          <cell r="W564">
            <v>0</v>
          </cell>
          <cell r="X564">
            <v>0</v>
          </cell>
          <cell r="Y564" t="str">
            <v>N</v>
          </cell>
          <cell r="Z564" t="str">
            <v>N</v>
          </cell>
          <cell r="AA564" t="str">
            <v>N</v>
          </cell>
          <cell r="AB564" t="str">
            <v>N</v>
          </cell>
          <cell r="AC564">
            <v>0</v>
          </cell>
          <cell r="AD564">
            <v>0</v>
          </cell>
          <cell r="AE564">
            <v>0</v>
          </cell>
          <cell r="AF564">
            <v>0</v>
          </cell>
          <cell r="AG564">
            <v>0</v>
          </cell>
          <cell r="AH564">
            <v>0</v>
          </cell>
          <cell r="AI564" t="e">
            <v>#N/A</v>
          </cell>
          <cell r="AJ564" t="str">
            <v/>
          </cell>
          <cell r="AK564" t="str">
            <v/>
          </cell>
          <cell r="AL564">
            <v>0</v>
          </cell>
          <cell r="AM564" t="e">
            <v>#N/A</v>
          </cell>
        </row>
        <row r="565">
          <cell r="A565" t="e">
            <v>#N/A</v>
          </cell>
          <cell r="B565">
            <v>0</v>
          </cell>
          <cell r="C565">
            <v>0</v>
          </cell>
          <cell r="D565">
            <v>0</v>
          </cell>
          <cell r="E565">
            <v>0</v>
          </cell>
          <cell r="F565" t="str">
            <v>-</v>
          </cell>
          <cell r="G565" t="str">
            <v>-</v>
          </cell>
          <cell r="H565">
            <v>0</v>
          </cell>
          <cell r="I565" t="e">
            <v>#N/A</v>
          </cell>
          <cell r="J565" t="e">
            <v>#N/A</v>
          </cell>
          <cell r="K565" t="e">
            <v>#N/A</v>
          </cell>
          <cell r="L565">
            <v>0</v>
          </cell>
          <cell r="M565" t="e">
            <v>#N/A</v>
          </cell>
          <cell r="N565" t="e">
            <v>#N/A</v>
          </cell>
          <cell r="O565" t="e">
            <v>#N/A</v>
          </cell>
          <cell r="P565" t="e">
            <v>#N/A</v>
          </cell>
          <cell r="Q565" t="str">
            <v>N</v>
          </cell>
          <cell r="R565">
            <v>0</v>
          </cell>
          <cell r="S565">
            <v>0</v>
          </cell>
          <cell r="T565">
            <v>0</v>
          </cell>
          <cell r="U565">
            <v>0</v>
          </cell>
          <cell r="V565">
            <v>0</v>
          </cell>
          <cell r="W565">
            <v>0</v>
          </cell>
          <cell r="X565">
            <v>0</v>
          </cell>
          <cell r="Y565" t="str">
            <v>N</v>
          </cell>
          <cell r="Z565" t="str">
            <v>N</v>
          </cell>
          <cell r="AA565" t="str">
            <v>N</v>
          </cell>
          <cell r="AB565" t="str">
            <v>N</v>
          </cell>
          <cell r="AC565">
            <v>0</v>
          </cell>
          <cell r="AD565">
            <v>0</v>
          </cell>
          <cell r="AE565">
            <v>0</v>
          </cell>
          <cell r="AF565">
            <v>0</v>
          </cell>
          <cell r="AG565">
            <v>0</v>
          </cell>
          <cell r="AH565">
            <v>0</v>
          </cell>
          <cell r="AI565" t="e">
            <v>#N/A</v>
          </cell>
          <cell r="AJ565" t="str">
            <v/>
          </cell>
          <cell r="AK565" t="str">
            <v/>
          </cell>
          <cell r="AL565">
            <v>0</v>
          </cell>
          <cell r="AM565" t="e">
            <v>#N/A</v>
          </cell>
        </row>
        <row r="566">
          <cell r="A566" t="e">
            <v>#N/A</v>
          </cell>
          <cell r="B566">
            <v>0</v>
          </cell>
          <cell r="C566">
            <v>0</v>
          </cell>
          <cell r="D566">
            <v>0</v>
          </cell>
          <cell r="E566">
            <v>0</v>
          </cell>
          <cell r="F566" t="str">
            <v>-</v>
          </cell>
          <cell r="G566" t="str">
            <v>-</v>
          </cell>
          <cell r="H566">
            <v>0</v>
          </cell>
          <cell r="I566" t="e">
            <v>#N/A</v>
          </cell>
          <cell r="J566" t="e">
            <v>#N/A</v>
          </cell>
          <cell r="K566" t="e">
            <v>#N/A</v>
          </cell>
          <cell r="L566">
            <v>0</v>
          </cell>
          <cell r="M566" t="e">
            <v>#N/A</v>
          </cell>
          <cell r="N566" t="e">
            <v>#N/A</v>
          </cell>
          <cell r="O566" t="e">
            <v>#N/A</v>
          </cell>
          <cell r="P566" t="e">
            <v>#N/A</v>
          </cell>
          <cell r="Q566" t="str">
            <v>N</v>
          </cell>
          <cell r="R566">
            <v>0</v>
          </cell>
          <cell r="S566">
            <v>0</v>
          </cell>
          <cell r="T566">
            <v>0</v>
          </cell>
          <cell r="U566">
            <v>0</v>
          </cell>
          <cell r="V566">
            <v>0</v>
          </cell>
          <cell r="W566">
            <v>0</v>
          </cell>
          <cell r="X566">
            <v>0</v>
          </cell>
          <cell r="Y566" t="str">
            <v>N</v>
          </cell>
          <cell r="Z566" t="str">
            <v>N</v>
          </cell>
          <cell r="AA566" t="str">
            <v>N</v>
          </cell>
          <cell r="AB566" t="str">
            <v>N</v>
          </cell>
          <cell r="AC566">
            <v>0</v>
          </cell>
          <cell r="AD566">
            <v>0</v>
          </cell>
          <cell r="AE566">
            <v>0</v>
          </cell>
          <cell r="AF566">
            <v>0</v>
          </cell>
          <cell r="AG566">
            <v>0</v>
          </cell>
          <cell r="AH566">
            <v>0</v>
          </cell>
          <cell r="AI566" t="e">
            <v>#N/A</v>
          </cell>
          <cell r="AJ566" t="str">
            <v/>
          </cell>
          <cell r="AK566" t="str">
            <v/>
          </cell>
          <cell r="AL566">
            <v>0</v>
          </cell>
          <cell r="AM566" t="e">
            <v>#N/A</v>
          </cell>
        </row>
        <row r="567">
          <cell r="A567" t="e">
            <v>#N/A</v>
          </cell>
          <cell r="B567">
            <v>0</v>
          </cell>
          <cell r="C567">
            <v>0</v>
          </cell>
          <cell r="D567">
            <v>0</v>
          </cell>
          <cell r="E567">
            <v>0</v>
          </cell>
          <cell r="F567" t="str">
            <v>-</v>
          </cell>
          <cell r="G567" t="str">
            <v>-</v>
          </cell>
          <cell r="H567">
            <v>0</v>
          </cell>
          <cell r="I567" t="e">
            <v>#N/A</v>
          </cell>
          <cell r="J567" t="e">
            <v>#N/A</v>
          </cell>
          <cell r="K567" t="e">
            <v>#N/A</v>
          </cell>
          <cell r="L567">
            <v>0</v>
          </cell>
          <cell r="M567" t="e">
            <v>#N/A</v>
          </cell>
          <cell r="N567" t="e">
            <v>#N/A</v>
          </cell>
          <cell r="O567" t="e">
            <v>#N/A</v>
          </cell>
          <cell r="P567" t="e">
            <v>#N/A</v>
          </cell>
          <cell r="Q567" t="str">
            <v>N</v>
          </cell>
          <cell r="R567">
            <v>0</v>
          </cell>
          <cell r="S567">
            <v>0</v>
          </cell>
          <cell r="T567">
            <v>0</v>
          </cell>
          <cell r="U567">
            <v>0</v>
          </cell>
          <cell r="V567">
            <v>0</v>
          </cell>
          <cell r="W567">
            <v>0</v>
          </cell>
          <cell r="X567">
            <v>0</v>
          </cell>
          <cell r="Y567" t="str">
            <v>N</v>
          </cell>
          <cell r="Z567" t="str">
            <v>N</v>
          </cell>
          <cell r="AA567" t="str">
            <v>N</v>
          </cell>
          <cell r="AB567" t="str">
            <v>N</v>
          </cell>
          <cell r="AC567">
            <v>0</v>
          </cell>
          <cell r="AD567">
            <v>0</v>
          </cell>
          <cell r="AE567">
            <v>0</v>
          </cell>
          <cell r="AF567">
            <v>0</v>
          </cell>
          <cell r="AG567">
            <v>0</v>
          </cell>
          <cell r="AH567">
            <v>0</v>
          </cell>
          <cell r="AI567" t="e">
            <v>#N/A</v>
          </cell>
          <cell r="AJ567" t="str">
            <v/>
          </cell>
          <cell r="AK567" t="str">
            <v/>
          </cell>
          <cell r="AL567">
            <v>0</v>
          </cell>
          <cell r="AM567" t="e">
            <v>#N/A</v>
          </cell>
        </row>
        <row r="568">
          <cell r="A568" t="e">
            <v>#N/A</v>
          </cell>
          <cell r="B568">
            <v>0</v>
          </cell>
          <cell r="C568">
            <v>0</v>
          </cell>
          <cell r="D568">
            <v>0</v>
          </cell>
          <cell r="E568">
            <v>0</v>
          </cell>
          <cell r="F568" t="str">
            <v>-</v>
          </cell>
          <cell r="G568" t="str">
            <v>-</v>
          </cell>
          <cell r="H568">
            <v>0</v>
          </cell>
          <cell r="I568" t="e">
            <v>#N/A</v>
          </cell>
          <cell r="J568" t="e">
            <v>#N/A</v>
          </cell>
          <cell r="K568" t="e">
            <v>#N/A</v>
          </cell>
          <cell r="L568">
            <v>0</v>
          </cell>
          <cell r="M568" t="e">
            <v>#N/A</v>
          </cell>
          <cell r="N568" t="e">
            <v>#N/A</v>
          </cell>
          <cell r="O568" t="e">
            <v>#N/A</v>
          </cell>
          <cell r="P568" t="e">
            <v>#N/A</v>
          </cell>
          <cell r="Q568" t="str">
            <v>N</v>
          </cell>
          <cell r="R568">
            <v>0</v>
          </cell>
          <cell r="S568">
            <v>0</v>
          </cell>
          <cell r="T568">
            <v>0</v>
          </cell>
          <cell r="U568">
            <v>0</v>
          </cell>
          <cell r="V568">
            <v>0</v>
          </cell>
          <cell r="W568">
            <v>0</v>
          </cell>
          <cell r="X568">
            <v>0</v>
          </cell>
          <cell r="Y568" t="str">
            <v>N</v>
          </cell>
          <cell r="Z568" t="str">
            <v>N</v>
          </cell>
          <cell r="AA568" t="str">
            <v>N</v>
          </cell>
          <cell r="AB568" t="str">
            <v>N</v>
          </cell>
          <cell r="AC568">
            <v>0</v>
          </cell>
          <cell r="AD568">
            <v>0</v>
          </cell>
          <cell r="AE568">
            <v>0</v>
          </cell>
          <cell r="AF568">
            <v>0</v>
          </cell>
          <cell r="AG568">
            <v>0</v>
          </cell>
          <cell r="AH568">
            <v>0</v>
          </cell>
          <cell r="AI568" t="e">
            <v>#N/A</v>
          </cell>
          <cell r="AJ568" t="str">
            <v/>
          </cell>
          <cell r="AK568" t="str">
            <v/>
          </cell>
          <cell r="AL568">
            <v>0</v>
          </cell>
          <cell r="AM568" t="e">
            <v>#N/A</v>
          </cell>
        </row>
        <row r="569">
          <cell r="A569" t="e">
            <v>#N/A</v>
          </cell>
          <cell r="B569">
            <v>0</v>
          </cell>
          <cell r="C569">
            <v>0</v>
          </cell>
          <cell r="D569">
            <v>0</v>
          </cell>
          <cell r="E569">
            <v>0</v>
          </cell>
          <cell r="F569" t="str">
            <v>-</v>
          </cell>
          <cell r="G569" t="str">
            <v>-</v>
          </cell>
          <cell r="H569">
            <v>0</v>
          </cell>
          <cell r="I569" t="e">
            <v>#N/A</v>
          </cell>
          <cell r="J569" t="e">
            <v>#N/A</v>
          </cell>
          <cell r="K569" t="e">
            <v>#N/A</v>
          </cell>
          <cell r="L569">
            <v>0</v>
          </cell>
          <cell r="M569" t="e">
            <v>#N/A</v>
          </cell>
          <cell r="N569" t="e">
            <v>#N/A</v>
          </cell>
          <cell r="O569" t="e">
            <v>#N/A</v>
          </cell>
          <cell r="P569" t="e">
            <v>#N/A</v>
          </cell>
          <cell r="Q569" t="str">
            <v>N</v>
          </cell>
          <cell r="R569">
            <v>0</v>
          </cell>
          <cell r="S569">
            <v>0</v>
          </cell>
          <cell r="T569">
            <v>0</v>
          </cell>
          <cell r="U569">
            <v>0</v>
          </cell>
          <cell r="V569">
            <v>0</v>
          </cell>
          <cell r="W569">
            <v>0</v>
          </cell>
          <cell r="X569">
            <v>0</v>
          </cell>
          <cell r="Y569" t="str">
            <v>N</v>
          </cell>
          <cell r="Z569" t="str">
            <v>N</v>
          </cell>
          <cell r="AA569" t="str">
            <v>N</v>
          </cell>
          <cell r="AB569" t="str">
            <v>N</v>
          </cell>
          <cell r="AC569">
            <v>0</v>
          </cell>
          <cell r="AD569">
            <v>0</v>
          </cell>
          <cell r="AE569">
            <v>0</v>
          </cell>
          <cell r="AF569">
            <v>0</v>
          </cell>
          <cell r="AG569">
            <v>0</v>
          </cell>
          <cell r="AH569">
            <v>0</v>
          </cell>
          <cell r="AI569" t="e">
            <v>#N/A</v>
          </cell>
          <cell r="AJ569" t="str">
            <v/>
          </cell>
          <cell r="AK569" t="str">
            <v/>
          </cell>
          <cell r="AL569">
            <v>0</v>
          </cell>
          <cell r="AM569" t="e">
            <v>#N/A</v>
          </cell>
        </row>
        <row r="570">
          <cell r="A570" t="e">
            <v>#N/A</v>
          </cell>
          <cell r="B570">
            <v>0</v>
          </cell>
          <cell r="C570">
            <v>0</v>
          </cell>
          <cell r="D570">
            <v>0</v>
          </cell>
          <cell r="E570">
            <v>0</v>
          </cell>
          <cell r="F570" t="str">
            <v>-</v>
          </cell>
          <cell r="G570" t="str">
            <v>-</v>
          </cell>
          <cell r="H570">
            <v>0</v>
          </cell>
          <cell r="I570" t="e">
            <v>#N/A</v>
          </cell>
          <cell r="J570" t="e">
            <v>#N/A</v>
          </cell>
          <cell r="K570" t="e">
            <v>#N/A</v>
          </cell>
          <cell r="L570">
            <v>0</v>
          </cell>
          <cell r="M570" t="e">
            <v>#N/A</v>
          </cell>
          <cell r="N570" t="e">
            <v>#N/A</v>
          </cell>
          <cell r="O570" t="e">
            <v>#N/A</v>
          </cell>
          <cell r="P570" t="e">
            <v>#N/A</v>
          </cell>
          <cell r="Q570" t="str">
            <v>N</v>
          </cell>
          <cell r="R570">
            <v>0</v>
          </cell>
          <cell r="S570">
            <v>0</v>
          </cell>
          <cell r="T570">
            <v>0</v>
          </cell>
          <cell r="U570">
            <v>0</v>
          </cell>
          <cell r="V570">
            <v>0</v>
          </cell>
          <cell r="W570">
            <v>0</v>
          </cell>
          <cell r="X570">
            <v>0</v>
          </cell>
          <cell r="Y570" t="str">
            <v>N</v>
          </cell>
          <cell r="Z570" t="str">
            <v>N</v>
          </cell>
          <cell r="AA570" t="str">
            <v>N</v>
          </cell>
          <cell r="AB570" t="str">
            <v>N</v>
          </cell>
          <cell r="AC570">
            <v>0</v>
          </cell>
          <cell r="AD570">
            <v>0</v>
          </cell>
          <cell r="AE570">
            <v>0</v>
          </cell>
          <cell r="AF570">
            <v>0</v>
          </cell>
          <cell r="AG570">
            <v>0</v>
          </cell>
          <cell r="AH570">
            <v>0</v>
          </cell>
          <cell r="AI570" t="e">
            <v>#N/A</v>
          </cell>
          <cell r="AJ570" t="str">
            <v/>
          </cell>
          <cell r="AK570" t="str">
            <v/>
          </cell>
          <cell r="AL570">
            <v>0</v>
          </cell>
          <cell r="AM570" t="e">
            <v>#N/A</v>
          </cell>
        </row>
        <row r="571">
          <cell r="A571" t="e">
            <v>#N/A</v>
          </cell>
          <cell r="B571">
            <v>0</v>
          </cell>
          <cell r="C571">
            <v>0</v>
          </cell>
          <cell r="D571">
            <v>0</v>
          </cell>
          <cell r="E571">
            <v>0</v>
          </cell>
          <cell r="F571" t="str">
            <v>-</v>
          </cell>
          <cell r="G571" t="str">
            <v>-</v>
          </cell>
          <cell r="H571">
            <v>0</v>
          </cell>
          <cell r="I571" t="e">
            <v>#N/A</v>
          </cell>
          <cell r="J571" t="e">
            <v>#N/A</v>
          </cell>
          <cell r="K571" t="e">
            <v>#N/A</v>
          </cell>
          <cell r="L571">
            <v>0</v>
          </cell>
          <cell r="M571" t="e">
            <v>#N/A</v>
          </cell>
          <cell r="N571" t="e">
            <v>#N/A</v>
          </cell>
          <cell r="O571" t="e">
            <v>#N/A</v>
          </cell>
          <cell r="P571" t="e">
            <v>#N/A</v>
          </cell>
          <cell r="Q571" t="str">
            <v>N</v>
          </cell>
          <cell r="R571">
            <v>0</v>
          </cell>
          <cell r="S571">
            <v>0</v>
          </cell>
          <cell r="T571">
            <v>0</v>
          </cell>
          <cell r="U571">
            <v>0</v>
          </cell>
          <cell r="V571">
            <v>0</v>
          </cell>
          <cell r="W571">
            <v>0</v>
          </cell>
          <cell r="X571">
            <v>0</v>
          </cell>
          <cell r="Y571" t="str">
            <v>N</v>
          </cell>
          <cell r="Z571" t="str">
            <v>N</v>
          </cell>
          <cell r="AA571" t="str">
            <v>N</v>
          </cell>
          <cell r="AB571" t="str">
            <v>N</v>
          </cell>
          <cell r="AC571">
            <v>0</v>
          </cell>
          <cell r="AD571">
            <v>0</v>
          </cell>
          <cell r="AE571">
            <v>0</v>
          </cell>
          <cell r="AF571">
            <v>0</v>
          </cell>
          <cell r="AG571">
            <v>0</v>
          </cell>
          <cell r="AH571">
            <v>0</v>
          </cell>
          <cell r="AI571" t="e">
            <v>#N/A</v>
          </cell>
          <cell r="AJ571" t="str">
            <v/>
          </cell>
          <cell r="AK571" t="str">
            <v/>
          </cell>
          <cell r="AL571">
            <v>0</v>
          </cell>
          <cell r="AM571" t="e">
            <v>#N/A</v>
          </cell>
        </row>
        <row r="572">
          <cell r="A572" t="e">
            <v>#N/A</v>
          </cell>
          <cell r="B572">
            <v>0</v>
          </cell>
          <cell r="C572">
            <v>0</v>
          </cell>
          <cell r="D572">
            <v>0</v>
          </cell>
          <cell r="E572">
            <v>0</v>
          </cell>
          <cell r="F572" t="str">
            <v>-</v>
          </cell>
          <cell r="G572" t="str">
            <v>-</v>
          </cell>
          <cell r="H572">
            <v>0</v>
          </cell>
          <cell r="I572" t="e">
            <v>#N/A</v>
          </cell>
          <cell r="J572" t="e">
            <v>#N/A</v>
          </cell>
          <cell r="K572" t="e">
            <v>#N/A</v>
          </cell>
          <cell r="L572">
            <v>0</v>
          </cell>
          <cell r="M572" t="e">
            <v>#N/A</v>
          </cell>
          <cell r="N572" t="e">
            <v>#N/A</v>
          </cell>
          <cell r="O572" t="e">
            <v>#N/A</v>
          </cell>
          <cell r="P572" t="e">
            <v>#N/A</v>
          </cell>
          <cell r="Q572" t="str">
            <v>N</v>
          </cell>
          <cell r="R572">
            <v>0</v>
          </cell>
          <cell r="S572">
            <v>0</v>
          </cell>
          <cell r="T572">
            <v>0</v>
          </cell>
          <cell r="U572">
            <v>0</v>
          </cell>
          <cell r="V572">
            <v>0</v>
          </cell>
          <cell r="W572">
            <v>0</v>
          </cell>
          <cell r="X572">
            <v>0</v>
          </cell>
          <cell r="Y572" t="str">
            <v>N</v>
          </cell>
          <cell r="Z572" t="str">
            <v>N</v>
          </cell>
          <cell r="AA572" t="str">
            <v>N</v>
          </cell>
          <cell r="AB572" t="str">
            <v>N</v>
          </cell>
          <cell r="AC572">
            <v>0</v>
          </cell>
          <cell r="AD572">
            <v>0</v>
          </cell>
          <cell r="AE572">
            <v>0</v>
          </cell>
          <cell r="AF572">
            <v>0</v>
          </cell>
          <cell r="AG572">
            <v>0</v>
          </cell>
          <cell r="AH572">
            <v>0</v>
          </cell>
          <cell r="AI572" t="e">
            <v>#N/A</v>
          </cell>
          <cell r="AJ572" t="str">
            <v/>
          </cell>
          <cell r="AK572" t="str">
            <v/>
          </cell>
          <cell r="AL572">
            <v>0</v>
          </cell>
          <cell r="AM572" t="e">
            <v>#N/A</v>
          </cell>
        </row>
        <row r="573">
          <cell r="A573" t="e">
            <v>#N/A</v>
          </cell>
          <cell r="B573">
            <v>0</v>
          </cell>
          <cell r="C573">
            <v>0</v>
          </cell>
          <cell r="D573">
            <v>0</v>
          </cell>
          <cell r="E573">
            <v>0</v>
          </cell>
          <cell r="F573" t="str">
            <v>-</v>
          </cell>
          <cell r="G573" t="str">
            <v>-</v>
          </cell>
          <cell r="H573">
            <v>0</v>
          </cell>
          <cell r="I573" t="e">
            <v>#N/A</v>
          </cell>
          <cell r="J573" t="e">
            <v>#N/A</v>
          </cell>
          <cell r="K573" t="e">
            <v>#N/A</v>
          </cell>
          <cell r="L573">
            <v>0</v>
          </cell>
          <cell r="M573" t="e">
            <v>#N/A</v>
          </cell>
          <cell r="N573" t="e">
            <v>#N/A</v>
          </cell>
          <cell r="O573" t="e">
            <v>#N/A</v>
          </cell>
          <cell r="P573" t="e">
            <v>#N/A</v>
          </cell>
          <cell r="Q573" t="str">
            <v>N</v>
          </cell>
          <cell r="R573">
            <v>0</v>
          </cell>
          <cell r="S573">
            <v>0</v>
          </cell>
          <cell r="T573">
            <v>0</v>
          </cell>
          <cell r="U573">
            <v>0</v>
          </cell>
          <cell r="V573">
            <v>0</v>
          </cell>
          <cell r="W573">
            <v>0</v>
          </cell>
          <cell r="X573">
            <v>0</v>
          </cell>
          <cell r="Y573" t="str">
            <v>N</v>
          </cell>
          <cell r="Z573" t="str">
            <v>N</v>
          </cell>
          <cell r="AA573" t="str">
            <v>N</v>
          </cell>
          <cell r="AB573" t="str">
            <v>N</v>
          </cell>
          <cell r="AC573">
            <v>0</v>
          </cell>
          <cell r="AD573">
            <v>0</v>
          </cell>
          <cell r="AE573">
            <v>0</v>
          </cell>
          <cell r="AF573">
            <v>0</v>
          </cell>
          <cell r="AG573">
            <v>0</v>
          </cell>
          <cell r="AH573">
            <v>0</v>
          </cell>
          <cell r="AI573" t="e">
            <v>#N/A</v>
          </cell>
          <cell r="AJ573" t="str">
            <v/>
          </cell>
          <cell r="AK573" t="str">
            <v/>
          </cell>
          <cell r="AL573">
            <v>0</v>
          </cell>
          <cell r="AM573" t="e">
            <v>#N/A</v>
          </cell>
        </row>
        <row r="574">
          <cell r="A574" t="e">
            <v>#N/A</v>
          </cell>
          <cell r="B574">
            <v>0</v>
          </cell>
          <cell r="C574">
            <v>0</v>
          </cell>
          <cell r="D574">
            <v>0</v>
          </cell>
          <cell r="E574">
            <v>0</v>
          </cell>
          <cell r="F574" t="str">
            <v>-</v>
          </cell>
          <cell r="G574" t="str">
            <v>-</v>
          </cell>
          <cell r="H574">
            <v>0</v>
          </cell>
          <cell r="I574" t="e">
            <v>#N/A</v>
          </cell>
          <cell r="J574" t="e">
            <v>#N/A</v>
          </cell>
          <cell r="K574" t="e">
            <v>#N/A</v>
          </cell>
          <cell r="L574">
            <v>0</v>
          </cell>
          <cell r="M574" t="e">
            <v>#N/A</v>
          </cell>
          <cell r="N574" t="e">
            <v>#N/A</v>
          </cell>
          <cell r="O574" t="e">
            <v>#N/A</v>
          </cell>
          <cell r="P574" t="e">
            <v>#N/A</v>
          </cell>
          <cell r="Q574" t="str">
            <v>N</v>
          </cell>
          <cell r="R574">
            <v>0</v>
          </cell>
          <cell r="S574">
            <v>0</v>
          </cell>
          <cell r="T574">
            <v>0</v>
          </cell>
          <cell r="U574">
            <v>0</v>
          </cell>
          <cell r="V574">
            <v>0</v>
          </cell>
          <cell r="W574">
            <v>0</v>
          </cell>
          <cell r="X574">
            <v>0</v>
          </cell>
          <cell r="Y574" t="str">
            <v>N</v>
          </cell>
          <cell r="Z574" t="str">
            <v>N</v>
          </cell>
          <cell r="AA574" t="str">
            <v>N</v>
          </cell>
          <cell r="AB574" t="str">
            <v>N</v>
          </cell>
          <cell r="AC574">
            <v>0</v>
          </cell>
          <cell r="AD574">
            <v>0</v>
          </cell>
          <cell r="AE574">
            <v>0</v>
          </cell>
          <cell r="AF574">
            <v>0</v>
          </cell>
          <cell r="AG574">
            <v>0</v>
          </cell>
          <cell r="AH574">
            <v>0</v>
          </cell>
          <cell r="AI574" t="e">
            <v>#N/A</v>
          </cell>
          <cell r="AJ574" t="str">
            <v/>
          </cell>
          <cell r="AK574" t="str">
            <v/>
          </cell>
          <cell r="AL574">
            <v>0</v>
          </cell>
          <cell r="AM574" t="e">
            <v>#N/A</v>
          </cell>
        </row>
        <row r="575">
          <cell r="A575" t="e">
            <v>#N/A</v>
          </cell>
          <cell r="B575">
            <v>0</v>
          </cell>
          <cell r="C575">
            <v>0</v>
          </cell>
          <cell r="D575">
            <v>0</v>
          </cell>
          <cell r="E575">
            <v>0</v>
          </cell>
          <cell r="F575" t="str">
            <v>-</v>
          </cell>
          <cell r="G575" t="str">
            <v>-</v>
          </cell>
          <cell r="H575">
            <v>0</v>
          </cell>
          <cell r="I575" t="e">
            <v>#N/A</v>
          </cell>
          <cell r="J575" t="e">
            <v>#N/A</v>
          </cell>
          <cell r="K575" t="e">
            <v>#N/A</v>
          </cell>
          <cell r="L575">
            <v>0</v>
          </cell>
          <cell r="M575" t="e">
            <v>#N/A</v>
          </cell>
          <cell r="N575" t="e">
            <v>#N/A</v>
          </cell>
          <cell r="O575" t="e">
            <v>#N/A</v>
          </cell>
          <cell r="P575" t="e">
            <v>#N/A</v>
          </cell>
          <cell r="Q575" t="str">
            <v>N</v>
          </cell>
          <cell r="R575">
            <v>0</v>
          </cell>
          <cell r="S575">
            <v>0</v>
          </cell>
          <cell r="T575">
            <v>0</v>
          </cell>
          <cell r="U575">
            <v>0</v>
          </cell>
          <cell r="V575">
            <v>0</v>
          </cell>
          <cell r="W575">
            <v>0</v>
          </cell>
          <cell r="X575">
            <v>0</v>
          </cell>
          <cell r="Y575" t="str">
            <v>N</v>
          </cell>
          <cell r="Z575" t="str">
            <v>N</v>
          </cell>
          <cell r="AA575" t="str">
            <v>N</v>
          </cell>
          <cell r="AB575" t="str">
            <v>N</v>
          </cell>
          <cell r="AC575">
            <v>0</v>
          </cell>
          <cell r="AD575">
            <v>0</v>
          </cell>
          <cell r="AE575">
            <v>0</v>
          </cell>
          <cell r="AF575">
            <v>0</v>
          </cell>
          <cell r="AG575">
            <v>0</v>
          </cell>
          <cell r="AH575">
            <v>0</v>
          </cell>
          <cell r="AI575" t="e">
            <v>#N/A</v>
          </cell>
          <cell r="AJ575" t="str">
            <v/>
          </cell>
          <cell r="AK575" t="str">
            <v/>
          </cell>
          <cell r="AL575">
            <v>0</v>
          </cell>
          <cell r="AM575" t="e">
            <v>#N/A</v>
          </cell>
        </row>
        <row r="576">
          <cell r="A576" t="e">
            <v>#N/A</v>
          </cell>
          <cell r="B576">
            <v>0</v>
          </cell>
          <cell r="C576">
            <v>0</v>
          </cell>
          <cell r="D576">
            <v>0</v>
          </cell>
          <cell r="E576">
            <v>0</v>
          </cell>
          <cell r="F576" t="str">
            <v>-</v>
          </cell>
          <cell r="G576" t="str">
            <v>-</v>
          </cell>
          <cell r="H576">
            <v>0</v>
          </cell>
          <cell r="I576" t="e">
            <v>#N/A</v>
          </cell>
          <cell r="J576" t="e">
            <v>#N/A</v>
          </cell>
          <cell r="K576" t="e">
            <v>#N/A</v>
          </cell>
          <cell r="L576">
            <v>0</v>
          </cell>
          <cell r="M576" t="e">
            <v>#N/A</v>
          </cell>
          <cell r="N576" t="e">
            <v>#N/A</v>
          </cell>
          <cell r="O576" t="e">
            <v>#N/A</v>
          </cell>
          <cell r="P576" t="e">
            <v>#N/A</v>
          </cell>
          <cell r="Q576" t="str">
            <v>N</v>
          </cell>
          <cell r="R576">
            <v>0</v>
          </cell>
          <cell r="S576">
            <v>0</v>
          </cell>
          <cell r="T576">
            <v>0</v>
          </cell>
          <cell r="U576">
            <v>0</v>
          </cell>
          <cell r="V576">
            <v>0</v>
          </cell>
          <cell r="W576">
            <v>0</v>
          </cell>
          <cell r="X576">
            <v>0</v>
          </cell>
          <cell r="Y576" t="str">
            <v>N</v>
          </cell>
          <cell r="Z576" t="str">
            <v>N</v>
          </cell>
          <cell r="AA576" t="str">
            <v>N</v>
          </cell>
          <cell r="AB576" t="str">
            <v>N</v>
          </cell>
          <cell r="AC576">
            <v>0</v>
          </cell>
          <cell r="AD576">
            <v>0</v>
          </cell>
          <cell r="AE576">
            <v>0</v>
          </cell>
          <cell r="AF576">
            <v>0</v>
          </cell>
          <cell r="AG576">
            <v>0</v>
          </cell>
          <cell r="AH576">
            <v>0</v>
          </cell>
          <cell r="AI576" t="e">
            <v>#N/A</v>
          </cell>
          <cell r="AJ576" t="str">
            <v/>
          </cell>
          <cell r="AK576" t="str">
            <v/>
          </cell>
          <cell r="AL576">
            <v>0</v>
          </cell>
          <cell r="AM576" t="e">
            <v>#N/A</v>
          </cell>
        </row>
        <row r="577">
          <cell r="A577" t="e">
            <v>#N/A</v>
          </cell>
          <cell r="B577">
            <v>0</v>
          </cell>
          <cell r="C577">
            <v>0</v>
          </cell>
          <cell r="D577">
            <v>0</v>
          </cell>
          <cell r="E577">
            <v>0</v>
          </cell>
          <cell r="F577" t="str">
            <v>-</v>
          </cell>
          <cell r="G577" t="str">
            <v>-</v>
          </cell>
          <cell r="H577">
            <v>0</v>
          </cell>
          <cell r="I577" t="e">
            <v>#N/A</v>
          </cell>
          <cell r="J577" t="e">
            <v>#N/A</v>
          </cell>
          <cell r="K577" t="e">
            <v>#N/A</v>
          </cell>
          <cell r="L577">
            <v>0</v>
          </cell>
          <cell r="M577" t="e">
            <v>#N/A</v>
          </cell>
          <cell r="N577" t="e">
            <v>#N/A</v>
          </cell>
          <cell r="O577" t="e">
            <v>#N/A</v>
          </cell>
          <cell r="P577" t="e">
            <v>#N/A</v>
          </cell>
          <cell r="Q577" t="str">
            <v>N</v>
          </cell>
          <cell r="R577">
            <v>0</v>
          </cell>
          <cell r="S577">
            <v>0</v>
          </cell>
          <cell r="T577">
            <v>0</v>
          </cell>
          <cell r="U577">
            <v>0</v>
          </cell>
          <cell r="V577">
            <v>0</v>
          </cell>
          <cell r="W577">
            <v>0</v>
          </cell>
          <cell r="X577">
            <v>0</v>
          </cell>
          <cell r="Y577" t="str">
            <v>N</v>
          </cell>
          <cell r="Z577" t="str">
            <v>N</v>
          </cell>
          <cell r="AA577" t="str">
            <v>N</v>
          </cell>
          <cell r="AB577" t="str">
            <v>N</v>
          </cell>
          <cell r="AC577">
            <v>0</v>
          </cell>
          <cell r="AD577">
            <v>0</v>
          </cell>
          <cell r="AE577">
            <v>0</v>
          </cell>
          <cell r="AF577">
            <v>0</v>
          </cell>
          <cell r="AG577">
            <v>0</v>
          </cell>
          <cell r="AH577">
            <v>0</v>
          </cell>
          <cell r="AI577" t="e">
            <v>#N/A</v>
          </cell>
          <cell r="AJ577" t="str">
            <v/>
          </cell>
          <cell r="AK577" t="str">
            <v/>
          </cell>
          <cell r="AL577">
            <v>0</v>
          </cell>
          <cell r="AM577" t="e">
            <v>#N/A</v>
          </cell>
        </row>
        <row r="578">
          <cell r="A578" t="e">
            <v>#N/A</v>
          </cell>
          <cell r="B578">
            <v>0</v>
          </cell>
          <cell r="C578">
            <v>0</v>
          </cell>
          <cell r="D578">
            <v>0</v>
          </cell>
          <cell r="E578">
            <v>0</v>
          </cell>
          <cell r="F578" t="str">
            <v>-</v>
          </cell>
          <cell r="G578" t="str">
            <v>-</v>
          </cell>
          <cell r="H578">
            <v>0</v>
          </cell>
          <cell r="I578" t="e">
            <v>#N/A</v>
          </cell>
          <cell r="J578" t="e">
            <v>#N/A</v>
          </cell>
          <cell r="K578" t="e">
            <v>#N/A</v>
          </cell>
          <cell r="L578">
            <v>0</v>
          </cell>
          <cell r="M578" t="e">
            <v>#N/A</v>
          </cell>
          <cell r="N578" t="e">
            <v>#N/A</v>
          </cell>
          <cell r="O578" t="e">
            <v>#N/A</v>
          </cell>
          <cell r="P578" t="e">
            <v>#N/A</v>
          </cell>
          <cell r="Q578" t="str">
            <v>N</v>
          </cell>
          <cell r="R578">
            <v>0</v>
          </cell>
          <cell r="S578">
            <v>0</v>
          </cell>
          <cell r="T578">
            <v>0</v>
          </cell>
          <cell r="U578">
            <v>0</v>
          </cell>
          <cell r="V578">
            <v>0</v>
          </cell>
          <cell r="W578">
            <v>0</v>
          </cell>
          <cell r="X578">
            <v>0</v>
          </cell>
          <cell r="Y578" t="str">
            <v>N</v>
          </cell>
          <cell r="Z578" t="str">
            <v>N</v>
          </cell>
          <cell r="AA578" t="str">
            <v>N</v>
          </cell>
          <cell r="AB578" t="str">
            <v>N</v>
          </cell>
          <cell r="AC578">
            <v>0</v>
          </cell>
          <cell r="AD578">
            <v>0</v>
          </cell>
          <cell r="AE578">
            <v>0</v>
          </cell>
          <cell r="AF578">
            <v>0</v>
          </cell>
          <cell r="AG578">
            <v>0</v>
          </cell>
          <cell r="AH578">
            <v>0</v>
          </cell>
          <cell r="AI578" t="e">
            <v>#N/A</v>
          </cell>
          <cell r="AJ578" t="str">
            <v/>
          </cell>
          <cell r="AK578" t="str">
            <v/>
          </cell>
          <cell r="AL578">
            <v>0</v>
          </cell>
          <cell r="AM578" t="e">
            <v>#N/A</v>
          </cell>
        </row>
        <row r="579">
          <cell r="A579" t="e">
            <v>#N/A</v>
          </cell>
          <cell r="B579">
            <v>0</v>
          </cell>
          <cell r="C579">
            <v>0</v>
          </cell>
          <cell r="D579">
            <v>0</v>
          </cell>
          <cell r="E579">
            <v>0</v>
          </cell>
          <cell r="F579" t="str">
            <v>-</v>
          </cell>
          <cell r="G579" t="str">
            <v>-</v>
          </cell>
          <cell r="H579">
            <v>0</v>
          </cell>
          <cell r="I579" t="e">
            <v>#N/A</v>
          </cell>
          <cell r="J579" t="e">
            <v>#N/A</v>
          </cell>
          <cell r="K579" t="e">
            <v>#N/A</v>
          </cell>
          <cell r="L579">
            <v>0</v>
          </cell>
          <cell r="M579" t="e">
            <v>#N/A</v>
          </cell>
          <cell r="N579" t="e">
            <v>#N/A</v>
          </cell>
          <cell r="O579" t="e">
            <v>#N/A</v>
          </cell>
          <cell r="P579" t="e">
            <v>#N/A</v>
          </cell>
          <cell r="Q579" t="str">
            <v>N</v>
          </cell>
          <cell r="R579">
            <v>0</v>
          </cell>
          <cell r="S579">
            <v>0</v>
          </cell>
          <cell r="T579">
            <v>0</v>
          </cell>
          <cell r="U579">
            <v>0</v>
          </cell>
          <cell r="V579">
            <v>0</v>
          </cell>
          <cell r="W579">
            <v>0</v>
          </cell>
          <cell r="X579">
            <v>0</v>
          </cell>
          <cell r="Y579" t="str">
            <v>N</v>
          </cell>
          <cell r="Z579" t="str">
            <v>N</v>
          </cell>
          <cell r="AA579" t="str">
            <v>N</v>
          </cell>
          <cell r="AB579" t="str">
            <v>N</v>
          </cell>
          <cell r="AC579">
            <v>0</v>
          </cell>
          <cell r="AD579">
            <v>0</v>
          </cell>
          <cell r="AE579">
            <v>0</v>
          </cell>
          <cell r="AF579">
            <v>0</v>
          </cell>
          <cell r="AG579">
            <v>0</v>
          </cell>
          <cell r="AH579">
            <v>0</v>
          </cell>
          <cell r="AI579" t="e">
            <v>#N/A</v>
          </cell>
          <cell r="AJ579" t="str">
            <v/>
          </cell>
          <cell r="AK579" t="str">
            <v/>
          </cell>
          <cell r="AL579">
            <v>0</v>
          </cell>
          <cell r="AM579" t="e">
            <v>#N/A</v>
          </cell>
        </row>
        <row r="580">
          <cell r="A580" t="e">
            <v>#N/A</v>
          </cell>
          <cell r="B580">
            <v>0</v>
          </cell>
          <cell r="C580">
            <v>0</v>
          </cell>
          <cell r="D580">
            <v>0</v>
          </cell>
          <cell r="E580">
            <v>0</v>
          </cell>
          <cell r="F580" t="str">
            <v>-</v>
          </cell>
          <cell r="G580" t="str">
            <v>-</v>
          </cell>
          <cell r="H580">
            <v>0</v>
          </cell>
          <cell r="I580" t="e">
            <v>#N/A</v>
          </cell>
          <cell r="J580" t="e">
            <v>#N/A</v>
          </cell>
          <cell r="K580" t="e">
            <v>#N/A</v>
          </cell>
          <cell r="L580">
            <v>0</v>
          </cell>
          <cell r="M580" t="e">
            <v>#N/A</v>
          </cell>
          <cell r="N580" t="e">
            <v>#N/A</v>
          </cell>
          <cell r="O580" t="e">
            <v>#N/A</v>
          </cell>
          <cell r="P580" t="e">
            <v>#N/A</v>
          </cell>
          <cell r="Q580" t="str">
            <v>N</v>
          </cell>
          <cell r="R580">
            <v>0</v>
          </cell>
          <cell r="S580">
            <v>0</v>
          </cell>
          <cell r="T580">
            <v>0</v>
          </cell>
          <cell r="U580">
            <v>0</v>
          </cell>
          <cell r="V580">
            <v>0</v>
          </cell>
          <cell r="W580">
            <v>0</v>
          </cell>
          <cell r="X580">
            <v>0</v>
          </cell>
          <cell r="Y580" t="str">
            <v>N</v>
          </cell>
          <cell r="Z580" t="str">
            <v>N</v>
          </cell>
          <cell r="AA580" t="str">
            <v>N</v>
          </cell>
          <cell r="AB580" t="str">
            <v>N</v>
          </cell>
          <cell r="AC580">
            <v>0</v>
          </cell>
          <cell r="AD580">
            <v>0</v>
          </cell>
          <cell r="AE580">
            <v>0</v>
          </cell>
          <cell r="AF580">
            <v>0</v>
          </cell>
          <cell r="AG580">
            <v>0</v>
          </cell>
          <cell r="AH580">
            <v>0</v>
          </cell>
          <cell r="AI580" t="e">
            <v>#N/A</v>
          </cell>
          <cell r="AJ580" t="str">
            <v/>
          </cell>
          <cell r="AK580" t="str">
            <v/>
          </cell>
          <cell r="AL580">
            <v>0</v>
          </cell>
          <cell r="AM580" t="e">
            <v>#N/A</v>
          </cell>
        </row>
        <row r="581">
          <cell r="A581" t="e">
            <v>#N/A</v>
          </cell>
          <cell r="B581">
            <v>0</v>
          </cell>
          <cell r="C581">
            <v>0</v>
          </cell>
          <cell r="D581">
            <v>0</v>
          </cell>
          <cell r="E581">
            <v>0</v>
          </cell>
          <cell r="F581" t="str">
            <v>-</v>
          </cell>
          <cell r="G581" t="str">
            <v>-</v>
          </cell>
          <cell r="H581">
            <v>0</v>
          </cell>
          <cell r="I581" t="e">
            <v>#N/A</v>
          </cell>
          <cell r="J581" t="e">
            <v>#N/A</v>
          </cell>
          <cell r="K581" t="e">
            <v>#N/A</v>
          </cell>
          <cell r="L581">
            <v>0</v>
          </cell>
          <cell r="M581" t="e">
            <v>#N/A</v>
          </cell>
          <cell r="N581" t="e">
            <v>#N/A</v>
          </cell>
          <cell r="O581" t="e">
            <v>#N/A</v>
          </cell>
          <cell r="P581" t="e">
            <v>#N/A</v>
          </cell>
          <cell r="Q581" t="str">
            <v>N</v>
          </cell>
          <cell r="R581">
            <v>0</v>
          </cell>
          <cell r="S581">
            <v>0</v>
          </cell>
          <cell r="T581">
            <v>0</v>
          </cell>
          <cell r="U581">
            <v>0</v>
          </cell>
          <cell r="V581">
            <v>0</v>
          </cell>
          <cell r="W581">
            <v>0</v>
          </cell>
          <cell r="X581">
            <v>0</v>
          </cell>
          <cell r="Y581" t="str">
            <v>N</v>
          </cell>
          <cell r="Z581" t="str">
            <v>N</v>
          </cell>
          <cell r="AA581" t="str">
            <v>N</v>
          </cell>
          <cell r="AB581" t="str">
            <v>N</v>
          </cell>
          <cell r="AC581">
            <v>0</v>
          </cell>
          <cell r="AD581">
            <v>0</v>
          </cell>
          <cell r="AE581">
            <v>0</v>
          </cell>
          <cell r="AF581">
            <v>0</v>
          </cell>
          <cell r="AG581">
            <v>0</v>
          </cell>
          <cell r="AH581">
            <v>0</v>
          </cell>
          <cell r="AI581" t="e">
            <v>#N/A</v>
          </cell>
          <cell r="AJ581" t="str">
            <v/>
          </cell>
          <cell r="AK581" t="str">
            <v/>
          </cell>
          <cell r="AL581">
            <v>0</v>
          </cell>
          <cell r="AM581" t="e">
            <v>#N/A</v>
          </cell>
        </row>
        <row r="582">
          <cell r="A582" t="e">
            <v>#N/A</v>
          </cell>
          <cell r="B582">
            <v>0</v>
          </cell>
          <cell r="C582">
            <v>0</v>
          </cell>
          <cell r="D582">
            <v>0</v>
          </cell>
          <cell r="E582">
            <v>0</v>
          </cell>
          <cell r="F582" t="str">
            <v>-</v>
          </cell>
          <cell r="G582" t="str">
            <v>-</v>
          </cell>
          <cell r="H582">
            <v>0</v>
          </cell>
          <cell r="I582" t="e">
            <v>#N/A</v>
          </cell>
          <cell r="J582" t="e">
            <v>#N/A</v>
          </cell>
          <cell r="K582" t="e">
            <v>#N/A</v>
          </cell>
          <cell r="L582">
            <v>0</v>
          </cell>
          <cell r="M582" t="e">
            <v>#N/A</v>
          </cell>
          <cell r="N582" t="e">
            <v>#N/A</v>
          </cell>
          <cell r="O582" t="e">
            <v>#N/A</v>
          </cell>
          <cell r="P582" t="e">
            <v>#N/A</v>
          </cell>
          <cell r="Q582" t="str">
            <v>N</v>
          </cell>
          <cell r="R582">
            <v>0</v>
          </cell>
          <cell r="S582">
            <v>0</v>
          </cell>
          <cell r="T582">
            <v>0</v>
          </cell>
          <cell r="U582">
            <v>0</v>
          </cell>
          <cell r="V582">
            <v>0</v>
          </cell>
          <cell r="W582">
            <v>0</v>
          </cell>
          <cell r="X582">
            <v>0</v>
          </cell>
          <cell r="Y582" t="str">
            <v>N</v>
          </cell>
          <cell r="Z582" t="str">
            <v>N</v>
          </cell>
          <cell r="AA582" t="str">
            <v>N</v>
          </cell>
          <cell r="AB582" t="str">
            <v>N</v>
          </cell>
          <cell r="AC582">
            <v>0</v>
          </cell>
          <cell r="AD582">
            <v>0</v>
          </cell>
          <cell r="AE582">
            <v>0</v>
          </cell>
          <cell r="AF582">
            <v>0</v>
          </cell>
          <cell r="AG582">
            <v>0</v>
          </cell>
          <cell r="AH582">
            <v>0</v>
          </cell>
          <cell r="AI582" t="e">
            <v>#N/A</v>
          </cell>
          <cell r="AJ582" t="str">
            <v/>
          </cell>
          <cell r="AK582" t="str">
            <v/>
          </cell>
          <cell r="AL582">
            <v>0</v>
          </cell>
          <cell r="AM582" t="e">
            <v>#N/A</v>
          </cell>
        </row>
        <row r="583">
          <cell r="A583" t="e">
            <v>#N/A</v>
          </cell>
          <cell r="B583">
            <v>0</v>
          </cell>
          <cell r="C583">
            <v>0</v>
          </cell>
          <cell r="D583">
            <v>0</v>
          </cell>
          <cell r="E583">
            <v>0</v>
          </cell>
          <cell r="F583" t="str">
            <v>-</v>
          </cell>
          <cell r="G583" t="str">
            <v>-</v>
          </cell>
          <cell r="H583">
            <v>0</v>
          </cell>
          <cell r="I583" t="e">
            <v>#N/A</v>
          </cell>
          <cell r="J583" t="e">
            <v>#N/A</v>
          </cell>
          <cell r="K583" t="e">
            <v>#N/A</v>
          </cell>
          <cell r="L583">
            <v>0</v>
          </cell>
          <cell r="M583" t="e">
            <v>#N/A</v>
          </cell>
          <cell r="N583" t="e">
            <v>#N/A</v>
          </cell>
          <cell r="O583" t="e">
            <v>#N/A</v>
          </cell>
          <cell r="P583" t="e">
            <v>#N/A</v>
          </cell>
          <cell r="Q583" t="str">
            <v>N</v>
          </cell>
          <cell r="R583">
            <v>0</v>
          </cell>
          <cell r="S583">
            <v>0</v>
          </cell>
          <cell r="T583">
            <v>0</v>
          </cell>
          <cell r="U583">
            <v>0</v>
          </cell>
          <cell r="V583">
            <v>0</v>
          </cell>
          <cell r="W583">
            <v>0</v>
          </cell>
          <cell r="X583">
            <v>0</v>
          </cell>
          <cell r="Y583" t="str">
            <v>N</v>
          </cell>
          <cell r="Z583" t="str">
            <v>N</v>
          </cell>
          <cell r="AA583" t="str">
            <v>N</v>
          </cell>
          <cell r="AB583" t="str">
            <v>N</v>
          </cell>
          <cell r="AC583">
            <v>0</v>
          </cell>
          <cell r="AD583">
            <v>0</v>
          </cell>
          <cell r="AE583">
            <v>0</v>
          </cell>
          <cell r="AF583">
            <v>0</v>
          </cell>
          <cell r="AG583">
            <v>0</v>
          </cell>
          <cell r="AH583">
            <v>0</v>
          </cell>
          <cell r="AI583" t="e">
            <v>#N/A</v>
          </cell>
          <cell r="AJ583" t="str">
            <v/>
          </cell>
          <cell r="AK583" t="str">
            <v/>
          </cell>
          <cell r="AL583">
            <v>0</v>
          </cell>
          <cell r="AM583" t="e">
            <v>#N/A</v>
          </cell>
        </row>
        <row r="584">
          <cell r="A584" t="e">
            <v>#N/A</v>
          </cell>
          <cell r="B584">
            <v>0</v>
          </cell>
          <cell r="C584">
            <v>0</v>
          </cell>
          <cell r="D584">
            <v>0</v>
          </cell>
          <cell r="E584">
            <v>0</v>
          </cell>
          <cell r="F584" t="str">
            <v>-</v>
          </cell>
          <cell r="G584" t="str">
            <v>-</v>
          </cell>
          <cell r="H584">
            <v>0</v>
          </cell>
          <cell r="I584" t="e">
            <v>#N/A</v>
          </cell>
          <cell r="J584" t="e">
            <v>#N/A</v>
          </cell>
          <cell r="K584" t="e">
            <v>#N/A</v>
          </cell>
          <cell r="L584">
            <v>0</v>
          </cell>
          <cell r="M584" t="e">
            <v>#N/A</v>
          </cell>
          <cell r="N584" t="e">
            <v>#N/A</v>
          </cell>
          <cell r="O584" t="e">
            <v>#N/A</v>
          </cell>
          <cell r="P584" t="e">
            <v>#N/A</v>
          </cell>
          <cell r="Q584" t="str">
            <v>N</v>
          </cell>
          <cell r="R584">
            <v>0</v>
          </cell>
          <cell r="S584">
            <v>0</v>
          </cell>
          <cell r="T584">
            <v>0</v>
          </cell>
          <cell r="U584">
            <v>0</v>
          </cell>
          <cell r="V584">
            <v>0</v>
          </cell>
          <cell r="W584">
            <v>0</v>
          </cell>
          <cell r="X584">
            <v>0</v>
          </cell>
          <cell r="Y584" t="str">
            <v>N</v>
          </cell>
          <cell r="Z584" t="str">
            <v>N</v>
          </cell>
          <cell r="AA584" t="str">
            <v>N</v>
          </cell>
          <cell r="AB584" t="str">
            <v>N</v>
          </cell>
          <cell r="AC584">
            <v>0</v>
          </cell>
          <cell r="AD584">
            <v>0</v>
          </cell>
          <cell r="AE584">
            <v>0</v>
          </cell>
          <cell r="AF584">
            <v>0</v>
          </cell>
          <cell r="AG584">
            <v>0</v>
          </cell>
          <cell r="AH584">
            <v>0</v>
          </cell>
          <cell r="AI584" t="e">
            <v>#N/A</v>
          </cell>
          <cell r="AJ584" t="str">
            <v/>
          </cell>
          <cell r="AK584" t="str">
            <v/>
          </cell>
          <cell r="AL584">
            <v>0</v>
          </cell>
          <cell r="AM584" t="e">
            <v>#N/A</v>
          </cell>
        </row>
        <row r="585">
          <cell r="A585" t="e">
            <v>#N/A</v>
          </cell>
          <cell r="B585">
            <v>0</v>
          </cell>
          <cell r="C585">
            <v>0</v>
          </cell>
          <cell r="D585">
            <v>0</v>
          </cell>
          <cell r="E585">
            <v>0</v>
          </cell>
          <cell r="F585" t="str">
            <v>-</v>
          </cell>
          <cell r="G585" t="str">
            <v>-</v>
          </cell>
          <cell r="H585">
            <v>0</v>
          </cell>
          <cell r="I585" t="e">
            <v>#N/A</v>
          </cell>
          <cell r="J585" t="e">
            <v>#N/A</v>
          </cell>
          <cell r="K585" t="e">
            <v>#N/A</v>
          </cell>
          <cell r="L585">
            <v>0</v>
          </cell>
          <cell r="M585" t="e">
            <v>#N/A</v>
          </cell>
          <cell r="N585" t="e">
            <v>#N/A</v>
          </cell>
          <cell r="O585" t="e">
            <v>#N/A</v>
          </cell>
          <cell r="P585" t="e">
            <v>#N/A</v>
          </cell>
          <cell r="Q585" t="str">
            <v>N</v>
          </cell>
          <cell r="R585">
            <v>0</v>
          </cell>
          <cell r="S585">
            <v>0</v>
          </cell>
          <cell r="T585">
            <v>0</v>
          </cell>
          <cell r="U585">
            <v>0</v>
          </cell>
          <cell r="V585">
            <v>0</v>
          </cell>
          <cell r="W585">
            <v>0</v>
          </cell>
          <cell r="X585">
            <v>0</v>
          </cell>
          <cell r="Y585" t="str">
            <v>N</v>
          </cell>
          <cell r="Z585" t="str">
            <v>N</v>
          </cell>
          <cell r="AA585" t="str">
            <v>N</v>
          </cell>
          <cell r="AB585" t="str">
            <v>N</v>
          </cell>
          <cell r="AC585">
            <v>0</v>
          </cell>
          <cell r="AD585">
            <v>0</v>
          </cell>
          <cell r="AE585">
            <v>0</v>
          </cell>
          <cell r="AF585">
            <v>0</v>
          </cell>
          <cell r="AG585">
            <v>0</v>
          </cell>
          <cell r="AH585">
            <v>0</v>
          </cell>
          <cell r="AI585" t="e">
            <v>#N/A</v>
          </cell>
          <cell r="AJ585" t="str">
            <v/>
          </cell>
          <cell r="AK585" t="str">
            <v/>
          </cell>
          <cell r="AL585">
            <v>0</v>
          </cell>
          <cell r="AM585" t="e">
            <v>#N/A</v>
          </cell>
        </row>
        <row r="586">
          <cell r="A586" t="e">
            <v>#N/A</v>
          </cell>
          <cell r="B586">
            <v>0</v>
          </cell>
          <cell r="C586">
            <v>0</v>
          </cell>
          <cell r="D586">
            <v>0</v>
          </cell>
          <cell r="E586">
            <v>0</v>
          </cell>
          <cell r="F586" t="str">
            <v>-</v>
          </cell>
          <cell r="G586" t="str">
            <v>-</v>
          </cell>
          <cell r="H586">
            <v>0</v>
          </cell>
          <cell r="I586" t="e">
            <v>#N/A</v>
          </cell>
          <cell r="J586" t="e">
            <v>#N/A</v>
          </cell>
          <cell r="K586" t="e">
            <v>#N/A</v>
          </cell>
          <cell r="L586">
            <v>0</v>
          </cell>
          <cell r="M586" t="e">
            <v>#N/A</v>
          </cell>
          <cell r="N586" t="e">
            <v>#N/A</v>
          </cell>
          <cell r="O586" t="e">
            <v>#N/A</v>
          </cell>
          <cell r="P586" t="e">
            <v>#N/A</v>
          </cell>
          <cell r="Q586" t="str">
            <v>N</v>
          </cell>
          <cell r="R586">
            <v>0</v>
          </cell>
          <cell r="S586">
            <v>0</v>
          </cell>
          <cell r="T586">
            <v>0</v>
          </cell>
          <cell r="U586">
            <v>0</v>
          </cell>
          <cell r="V586">
            <v>0</v>
          </cell>
          <cell r="W586">
            <v>0</v>
          </cell>
          <cell r="X586">
            <v>0</v>
          </cell>
          <cell r="Y586" t="str">
            <v>N</v>
          </cell>
          <cell r="Z586" t="str">
            <v>N</v>
          </cell>
          <cell r="AA586" t="str">
            <v>N</v>
          </cell>
          <cell r="AB586" t="str">
            <v>N</v>
          </cell>
          <cell r="AC586">
            <v>0</v>
          </cell>
          <cell r="AD586">
            <v>0</v>
          </cell>
          <cell r="AE586">
            <v>0</v>
          </cell>
          <cell r="AF586">
            <v>0</v>
          </cell>
          <cell r="AG586">
            <v>0</v>
          </cell>
          <cell r="AH586">
            <v>0</v>
          </cell>
          <cell r="AI586" t="e">
            <v>#N/A</v>
          </cell>
          <cell r="AJ586" t="str">
            <v/>
          </cell>
          <cell r="AK586" t="str">
            <v/>
          </cell>
          <cell r="AL586">
            <v>0</v>
          </cell>
          <cell r="AM586" t="e">
            <v>#N/A</v>
          </cell>
        </row>
        <row r="587">
          <cell r="A587" t="e">
            <v>#N/A</v>
          </cell>
          <cell r="B587">
            <v>0</v>
          </cell>
          <cell r="C587">
            <v>0</v>
          </cell>
          <cell r="D587">
            <v>0</v>
          </cell>
          <cell r="E587">
            <v>0</v>
          </cell>
          <cell r="F587" t="str">
            <v>-</v>
          </cell>
          <cell r="G587" t="str">
            <v>-</v>
          </cell>
          <cell r="H587">
            <v>0</v>
          </cell>
          <cell r="I587" t="e">
            <v>#N/A</v>
          </cell>
          <cell r="J587" t="e">
            <v>#N/A</v>
          </cell>
          <cell r="K587" t="e">
            <v>#N/A</v>
          </cell>
          <cell r="L587">
            <v>0</v>
          </cell>
          <cell r="M587" t="e">
            <v>#N/A</v>
          </cell>
          <cell r="N587" t="e">
            <v>#N/A</v>
          </cell>
          <cell r="O587" t="e">
            <v>#N/A</v>
          </cell>
          <cell r="P587" t="e">
            <v>#N/A</v>
          </cell>
          <cell r="Q587" t="str">
            <v>N</v>
          </cell>
          <cell r="R587">
            <v>0</v>
          </cell>
          <cell r="S587">
            <v>0</v>
          </cell>
          <cell r="T587">
            <v>0</v>
          </cell>
          <cell r="U587">
            <v>0</v>
          </cell>
          <cell r="V587">
            <v>0</v>
          </cell>
          <cell r="W587">
            <v>0</v>
          </cell>
          <cell r="X587">
            <v>0</v>
          </cell>
          <cell r="Y587" t="str">
            <v>N</v>
          </cell>
          <cell r="Z587" t="str">
            <v>N</v>
          </cell>
          <cell r="AA587" t="str">
            <v>N</v>
          </cell>
          <cell r="AB587" t="str">
            <v>N</v>
          </cell>
          <cell r="AC587">
            <v>0</v>
          </cell>
          <cell r="AD587">
            <v>0</v>
          </cell>
          <cell r="AE587">
            <v>0</v>
          </cell>
          <cell r="AF587">
            <v>0</v>
          </cell>
          <cell r="AG587">
            <v>0</v>
          </cell>
          <cell r="AH587">
            <v>0</v>
          </cell>
          <cell r="AI587" t="e">
            <v>#N/A</v>
          </cell>
          <cell r="AJ587" t="str">
            <v/>
          </cell>
          <cell r="AK587" t="str">
            <v/>
          </cell>
          <cell r="AL587">
            <v>0</v>
          </cell>
          <cell r="AM587" t="e">
            <v>#N/A</v>
          </cell>
        </row>
        <row r="588">
          <cell r="A588" t="e">
            <v>#N/A</v>
          </cell>
          <cell r="B588">
            <v>0</v>
          </cell>
          <cell r="C588">
            <v>0</v>
          </cell>
          <cell r="D588">
            <v>0</v>
          </cell>
          <cell r="E588">
            <v>0</v>
          </cell>
          <cell r="F588" t="str">
            <v>-</v>
          </cell>
          <cell r="G588" t="str">
            <v>-</v>
          </cell>
          <cell r="H588">
            <v>0</v>
          </cell>
          <cell r="I588" t="e">
            <v>#N/A</v>
          </cell>
          <cell r="J588" t="e">
            <v>#N/A</v>
          </cell>
          <cell r="K588" t="e">
            <v>#N/A</v>
          </cell>
          <cell r="L588">
            <v>0</v>
          </cell>
          <cell r="M588" t="e">
            <v>#N/A</v>
          </cell>
          <cell r="N588" t="e">
            <v>#N/A</v>
          </cell>
          <cell r="O588" t="e">
            <v>#N/A</v>
          </cell>
          <cell r="P588" t="e">
            <v>#N/A</v>
          </cell>
          <cell r="Q588" t="str">
            <v>N</v>
          </cell>
          <cell r="R588">
            <v>0</v>
          </cell>
          <cell r="S588">
            <v>0</v>
          </cell>
          <cell r="T588">
            <v>0</v>
          </cell>
          <cell r="U588">
            <v>0</v>
          </cell>
          <cell r="V588">
            <v>0</v>
          </cell>
          <cell r="W588">
            <v>0</v>
          </cell>
          <cell r="X588">
            <v>0</v>
          </cell>
          <cell r="Y588" t="str">
            <v>N</v>
          </cell>
          <cell r="Z588" t="str">
            <v>N</v>
          </cell>
          <cell r="AA588" t="str">
            <v>N</v>
          </cell>
          <cell r="AB588" t="str">
            <v>N</v>
          </cell>
          <cell r="AC588">
            <v>0</v>
          </cell>
          <cell r="AD588">
            <v>0</v>
          </cell>
          <cell r="AE588">
            <v>0</v>
          </cell>
          <cell r="AF588">
            <v>0</v>
          </cell>
          <cell r="AG588">
            <v>0</v>
          </cell>
          <cell r="AH588">
            <v>0</v>
          </cell>
          <cell r="AI588" t="e">
            <v>#N/A</v>
          </cell>
          <cell r="AJ588" t="str">
            <v/>
          </cell>
          <cell r="AK588" t="str">
            <v/>
          </cell>
          <cell r="AL588">
            <v>0</v>
          </cell>
          <cell r="AM588" t="e">
            <v>#N/A</v>
          </cell>
        </row>
        <row r="589">
          <cell r="A589" t="e">
            <v>#N/A</v>
          </cell>
          <cell r="B589">
            <v>0</v>
          </cell>
          <cell r="C589">
            <v>0</v>
          </cell>
          <cell r="D589">
            <v>0</v>
          </cell>
          <cell r="E589">
            <v>0</v>
          </cell>
          <cell r="F589" t="str">
            <v>-</v>
          </cell>
          <cell r="G589" t="str">
            <v>-</v>
          </cell>
          <cell r="H589">
            <v>0</v>
          </cell>
          <cell r="I589" t="e">
            <v>#N/A</v>
          </cell>
          <cell r="J589" t="e">
            <v>#N/A</v>
          </cell>
          <cell r="K589" t="e">
            <v>#N/A</v>
          </cell>
          <cell r="L589">
            <v>0</v>
          </cell>
          <cell r="M589" t="e">
            <v>#N/A</v>
          </cell>
          <cell r="N589" t="e">
            <v>#N/A</v>
          </cell>
          <cell r="O589" t="e">
            <v>#N/A</v>
          </cell>
          <cell r="P589" t="e">
            <v>#N/A</v>
          </cell>
          <cell r="Q589" t="str">
            <v>N</v>
          </cell>
          <cell r="R589">
            <v>0</v>
          </cell>
          <cell r="S589">
            <v>0</v>
          </cell>
          <cell r="T589">
            <v>0</v>
          </cell>
          <cell r="U589">
            <v>0</v>
          </cell>
          <cell r="V589">
            <v>0</v>
          </cell>
          <cell r="W589">
            <v>0</v>
          </cell>
          <cell r="X589">
            <v>0</v>
          </cell>
          <cell r="Y589" t="str">
            <v>N</v>
          </cell>
          <cell r="Z589" t="str">
            <v>N</v>
          </cell>
          <cell r="AA589" t="str">
            <v>N</v>
          </cell>
          <cell r="AB589" t="str">
            <v>N</v>
          </cell>
          <cell r="AC589">
            <v>0</v>
          </cell>
          <cell r="AD589">
            <v>0</v>
          </cell>
          <cell r="AE589">
            <v>0</v>
          </cell>
          <cell r="AF589">
            <v>0</v>
          </cell>
          <cell r="AG589">
            <v>0</v>
          </cell>
          <cell r="AH589">
            <v>0</v>
          </cell>
          <cell r="AI589" t="e">
            <v>#N/A</v>
          </cell>
          <cell r="AJ589" t="str">
            <v/>
          </cell>
          <cell r="AK589" t="str">
            <v/>
          </cell>
          <cell r="AL589">
            <v>0</v>
          </cell>
          <cell r="AM589" t="e">
            <v>#N/A</v>
          </cell>
        </row>
        <row r="590">
          <cell r="A590" t="e">
            <v>#N/A</v>
          </cell>
          <cell r="B590">
            <v>0</v>
          </cell>
          <cell r="C590">
            <v>0</v>
          </cell>
          <cell r="D590">
            <v>0</v>
          </cell>
          <cell r="E590">
            <v>0</v>
          </cell>
          <cell r="F590" t="str">
            <v>-</v>
          </cell>
          <cell r="G590" t="str">
            <v>-</v>
          </cell>
          <cell r="H590">
            <v>0</v>
          </cell>
          <cell r="I590" t="e">
            <v>#N/A</v>
          </cell>
          <cell r="J590" t="e">
            <v>#N/A</v>
          </cell>
          <cell r="K590" t="e">
            <v>#N/A</v>
          </cell>
          <cell r="L590">
            <v>0</v>
          </cell>
          <cell r="M590" t="e">
            <v>#N/A</v>
          </cell>
          <cell r="N590" t="e">
            <v>#N/A</v>
          </cell>
          <cell r="O590" t="e">
            <v>#N/A</v>
          </cell>
          <cell r="P590" t="e">
            <v>#N/A</v>
          </cell>
          <cell r="Q590" t="str">
            <v>N</v>
          </cell>
          <cell r="R590">
            <v>0</v>
          </cell>
          <cell r="S590">
            <v>0</v>
          </cell>
          <cell r="T590">
            <v>0</v>
          </cell>
          <cell r="U590">
            <v>0</v>
          </cell>
          <cell r="V590">
            <v>0</v>
          </cell>
          <cell r="W590">
            <v>0</v>
          </cell>
          <cell r="X590">
            <v>0</v>
          </cell>
          <cell r="Y590" t="str">
            <v>N</v>
          </cell>
          <cell r="Z590" t="str">
            <v>N</v>
          </cell>
          <cell r="AA590" t="str">
            <v>N</v>
          </cell>
          <cell r="AB590" t="str">
            <v>N</v>
          </cell>
          <cell r="AC590">
            <v>0</v>
          </cell>
          <cell r="AD590">
            <v>0</v>
          </cell>
          <cell r="AE590">
            <v>0</v>
          </cell>
          <cell r="AF590">
            <v>0</v>
          </cell>
          <cell r="AG590">
            <v>0</v>
          </cell>
          <cell r="AH590">
            <v>0</v>
          </cell>
          <cell r="AI590" t="e">
            <v>#N/A</v>
          </cell>
          <cell r="AJ590" t="str">
            <v/>
          </cell>
          <cell r="AK590" t="str">
            <v/>
          </cell>
          <cell r="AL590">
            <v>0</v>
          </cell>
          <cell r="AM590" t="e">
            <v>#N/A</v>
          </cell>
        </row>
        <row r="591">
          <cell r="A591" t="e">
            <v>#N/A</v>
          </cell>
          <cell r="B591">
            <v>0</v>
          </cell>
          <cell r="C591">
            <v>0</v>
          </cell>
          <cell r="D591">
            <v>0</v>
          </cell>
          <cell r="E591">
            <v>0</v>
          </cell>
          <cell r="F591" t="str">
            <v>-</v>
          </cell>
          <cell r="G591" t="str">
            <v>-</v>
          </cell>
          <cell r="H591">
            <v>0</v>
          </cell>
          <cell r="I591" t="e">
            <v>#N/A</v>
          </cell>
          <cell r="J591" t="e">
            <v>#N/A</v>
          </cell>
          <cell r="K591" t="e">
            <v>#N/A</v>
          </cell>
          <cell r="L591">
            <v>0</v>
          </cell>
          <cell r="M591" t="e">
            <v>#N/A</v>
          </cell>
          <cell r="N591" t="e">
            <v>#N/A</v>
          </cell>
          <cell r="O591" t="e">
            <v>#N/A</v>
          </cell>
          <cell r="P591" t="e">
            <v>#N/A</v>
          </cell>
          <cell r="Q591" t="str">
            <v>N</v>
          </cell>
          <cell r="R591">
            <v>0</v>
          </cell>
          <cell r="S591">
            <v>0</v>
          </cell>
          <cell r="T591">
            <v>0</v>
          </cell>
          <cell r="U591">
            <v>0</v>
          </cell>
          <cell r="V591">
            <v>0</v>
          </cell>
          <cell r="W591">
            <v>0</v>
          </cell>
          <cell r="X591">
            <v>0</v>
          </cell>
          <cell r="Y591" t="str">
            <v>N</v>
          </cell>
          <cell r="Z591" t="str">
            <v>N</v>
          </cell>
          <cell r="AA591" t="str">
            <v>N</v>
          </cell>
          <cell r="AB591" t="str">
            <v>N</v>
          </cell>
          <cell r="AC591">
            <v>0</v>
          </cell>
          <cell r="AD591">
            <v>0</v>
          </cell>
          <cell r="AE591">
            <v>0</v>
          </cell>
          <cell r="AF591">
            <v>0</v>
          </cell>
          <cell r="AG591">
            <v>0</v>
          </cell>
          <cell r="AH591">
            <v>0</v>
          </cell>
          <cell r="AI591" t="e">
            <v>#N/A</v>
          </cell>
          <cell r="AJ591" t="str">
            <v/>
          </cell>
          <cell r="AK591" t="str">
            <v/>
          </cell>
          <cell r="AL591">
            <v>0</v>
          </cell>
          <cell r="AM591" t="e">
            <v>#N/A</v>
          </cell>
        </row>
        <row r="592">
          <cell r="A592" t="e">
            <v>#N/A</v>
          </cell>
          <cell r="B592">
            <v>0</v>
          </cell>
          <cell r="C592">
            <v>0</v>
          </cell>
          <cell r="D592">
            <v>0</v>
          </cell>
          <cell r="E592">
            <v>0</v>
          </cell>
          <cell r="F592" t="str">
            <v>-</v>
          </cell>
          <cell r="G592" t="str">
            <v>-</v>
          </cell>
          <cell r="H592">
            <v>0</v>
          </cell>
          <cell r="I592" t="e">
            <v>#N/A</v>
          </cell>
          <cell r="J592" t="e">
            <v>#N/A</v>
          </cell>
          <cell r="K592" t="e">
            <v>#N/A</v>
          </cell>
          <cell r="L592">
            <v>0</v>
          </cell>
          <cell r="M592" t="e">
            <v>#N/A</v>
          </cell>
          <cell r="N592" t="e">
            <v>#N/A</v>
          </cell>
          <cell r="O592" t="e">
            <v>#N/A</v>
          </cell>
          <cell r="P592" t="e">
            <v>#N/A</v>
          </cell>
          <cell r="Q592" t="str">
            <v>N</v>
          </cell>
          <cell r="R592">
            <v>0</v>
          </cell>
          <cell r="S592">
            <v>0</v>
          </cell>
          <cell r="T592">
            <v>0</v>
          </cell>
          <cell r="U592">
            <v>0</v>
          </cell>
          <cell r="V592">
            <v>0</v>
          </cell>
          <cell r="W592">
            <v>0</v>
          </cell>
          <cell r="X592">
            <v>0</v>
          </cell>
          <cell r="Y592" t="str">
            <v>N</v>
          </cell>
          <cell r="Z592" t="str">
            <v>N</v>
          </cell>
          <cell r="AA592" t="str">
            <v>N</v>
          </cell>
          <cell r="AB592" t="str">
            <v>N</v>
          </cell>
          <cell r="AC592">
            <v>0</v>
          </cell>
          <cell r="AD592">
            <v>0</v>
          </cell>
          <cell r="AE592">
            <v>0</v>
          </cell>
          <cell r="AF592">
            <v>0</v>
          </cell>
          <cell r="AG592">
            <v>0</v>
          </cell>
          <cell r="AH592">
            <v>0</v>
          </cell>
          <cell r="AI592" t="e">
            <v>#N/A</v>
          </cell>
          <cell r="AJ592" t="str">
            <v/>
          </cell>
          <cell r="AK592" t="str">
            <v/>
          </cell>
          <cell r="AL592">
            <v>0</v>
          </cell>
          <cell r="AM592" t="e">
            <v>#N/A</v>
          </cell>
        </row>
        <row r="593">
          <cell r="A593" t="e">
            <v>#N/A</v>
          </cell>
          <cell r="B593">
            <v>0</v>
          </cell>
          <cell r="C593">
            <v>0</v>
          </cell>
          <cell r="D593">
            <v>0</v>
          </cell>
          <cell r="E593">
            <v>0</v>
          </cell>
          <cell r="F593" t="str">
            <v>-</v>
          </cell>
          <cell r="G593" t="str">
            <v>-</v>
          </cell>
          <cell r="H593">
            <v>0</v>
          </cell>
          <cell r="I593" t="e">
            <v>#N/A</v>
          </cell>
          <cell r="J593" t="e">
            <v>#N/A</v>
          </cell>
          <cell r="K593" t="e">
            <v>#N/A</v>
          </cell>
          <cell r="L593">
            <v>0</v>
          </cell>
          <cell r="M593" t="e">
            <v>#N/A</v>
          </cell>
          <cell r="N593" t="e">
            <v>#N/A</v>
          </cell>
          <cell r="O593" t="e">
            <v>#N/A</v>
          </cell>
          <cell r="P593" t="e">
            <v>#N/A</v>
          </cell>
          <cell r="Q593" t="str">
            <v>N</v>
          </cell>
          <cell r="R593">
            <v>0</v>
          </cell>
          <cell r="S593">
            <v>0</v>
          </cell>
          <cell r="T593">
            <v>0</v>
          </cell>
          <cell r="U593">
            <v>0</v>
          </cell>
          <cell r="V593">
            <v>0</v>
          </cell>
          <cell r="W593">
            <v>0</v>
          </cell>
          <cell r="X593">
            <v>0</v>
          </cell>
          <cell r="Y593" t="str">
            <v>N</v>
          </cell>
          <cell r="Z593" t="str">
            <v>N</v>
          </cell>
          <cell r="AA593" t="str">
            <v>N</v>
          </cell>
          <cell r="AB593" t="str">
            <v>N</v>
          </cell>
          <cell r="AC593">
            <v>0</v>
          </cell>
          <cell r="AD593">
            <v>0</v>
          </cell>
          <cell r="AE593">
            <v>0</v>
          </cell>
          <cell r="AF593">
            <v>0</v>
          </cell>
          <cell r="AG593">
            <v>0</v>
          </cell>
          <cell r="AH593">
            <v>0</v>
          </cell>
          <cell r="AI593" t="e">
            <v>#N/A</v>
          </cell>
          <cell r="AJ593" t="str">
            <v/>
          </cell>
          <cell r="AK593" t="str">
            <v/>
          </cell>
          <cell r="AL593">
            <v>0</v>
          </cell>
          <cell r="AM593" t="e">
            <v>#N/A</v>
          </cell>
        </row>
        <row r="594">
          <cell r="A594" t="e">
            <v>#N/A</v>
          </cell>
          <cell r="B594">
            <v>0</v>
          </cell>
          <cell r="C594">
            <v>0</v>
          </cell>
          <cell r="D594">
            <v>0</v>
          </cell>
          <cell r="E594">
            <v>0</v>
          </cell>
          <cell r="F594" t="str">
            <v>-</v>
          </cell>
          <cell r="G594" t="str">
            <v>-</v>
          </cell>
          <cell r="H594">
            <v>0</v>
          </cell>
          <cell r="I594" t="e">
            <v>#N/A</v>
          </cell>
          <cell r="J594" t="e">
            <v>#N/A</v>
          </cell>
          <cell r="K594" t="e">
            <v>#N/A</v>
          </cell>
          <cell r="L594">
            <v>0</v>
          </cell>
          <cell r="M594" t="e">
            <v>#N/A</v>
          </cell>
          <cell r="N594" t="e">
            <v>#N/A</v>
          </cell>
          <cell r="O594" t="e">
            <v>#N/A</v>
          </cell>
          <cell r="P594" t="e">
            <v>#N/A</v>
          </cell>
          <cell r="Q594" t="str">
            <v>N</v>
          </cell>
          <cell r="R594">
            <v>0</v>
          </cell>
          <cell r="S594">
            <v>0</v>
          </cell>
          <cell r="T594">
            <v>0</v>
          </cell>
          <cell r="U594">
            <v>0</v>
          </cell>
          <cell r="V594">
            <v>0</v>
          </cell>
          <cell r="W594">
            <v>0</v>
          </cell>
          <cell r="X594">
            <v>0</v>
          </cell>
          <cell r="Y594" t="str">
            <v>N</v>
          </cell>
          <cell r="Z594" t="str">
            <v>N</v>
          </cell>
          <cell r="AA594" t="str">
            <v>N</v>
          </cell>
          <cell r="AB594" t="str">
            <v>N</v>
          </cell>
          <cell r="AC594">
            <v>0</v>
          </cell>
          <cell r="AD594">
            <v>0</v>
          </cell>
          <cell r="AE594">
            <v>0</v>
          </cell>
          <cell r="AF594">
            <v>0</v>
          </cell>
          <cell r="AG594">
            <v>0</v>
          </cell>
          <cell r="AH594">
            <v>0</v>
          </cell>
          <cell r="AI594" t="e">
            <v>#N/A</v>
          </cell>
          <cell r="AJ594" t="str">
            <v/>
          </cell>
          <cell r="AK594" t="str">
            <v/>
          </cell>
          <cell r="AL594">
            <v>0</v>
          </cell>
          <cell r="AM594" t="e">
            <v>#N/A</v>
          </cell>
        </row>
        <row r="595">
          <cell r="A595" t="e">
            <v>#N/A</v>
          </cell>
          <cell r="B595">
            <v>0</v>
          </cell>
          <cell r="C595">
            <v>0</v>
          </cell>
          <cell r="D595">
            <v>0</v>
          </cell>
          <cell r="E595">
            <v>0</v>
          </cell>
          <cell r="F595" t="str">
            <v>-</v>
          </cell>
          <cell r="G595" t="str">
            <v>-</v>
          </cell>
          <cell r="H595">
            <v>0</v>
          </cell>
          <cell r="I595" t="e">
            <v>#N/A</v>
          </cell>
          <cell r="J595" t="e">
            <v>#N/A</v>
          </cell>
          <cell r="K595" t="e">
            <v>#N/A</v>
          </cell>
          <cell r="L595">
            <v>0</v>
          </cell>
          <cell r="M595" t="e">
            <v>#N/A</v>
          </cell>
          <cell r="N595" t="e">
            <v>#N/A</v>
          </cell>
          <cell r="O595" t="e">
            <v>#N/A</v>
          </cell>
          <cell r="P595" t="e">
            <v>#N/A</v>
          </cell>
          <cell r="Q595" t="str">
            <v>N</v>
          </cell>
          <cell r="R595">
            <v>0</v>
          </cell>
          <cell r="S595">
            <v>0</v>
          </cell>
          <cell r="T595">
            <v>0</v>
          </cell>
          <cell r="U595">
            <v>0</v>
          </cell>
          <cell r="V595">
            <v>0</v>
          </cell>
          <cell r="W595">
            <v>0</v>
          </cell>
          <cell r="X595">
            <v>0</v>
          </cell>
          <cell r="Y595" t="str">
            <v>N</v>
          </cell>
          <cell r="Z595" t="str">
            <v>N</v>
          </cell>
          <cell r="AA595" t="str">
            <v>N</v>
          </cell>
          <cell r="AB595" t="str">
            <v>N</v>
          </cell>
          <cell r="AC595">
            <v>0</v>
          </cell>
          <cell r="AD595">
            <v>0</v>
          </cell>
          <cell r="AE595">
            <v>0</v>
          </cell>
          <cell r="AF595">
            <v>0</v>
          </cell>
          <cell r="AG595">
            <v>0</v>
          </cell>
          <cell r="AH595">
            <v>0</v>
          </cell>
          <cell r="AI595" t="e">
            <v>#N/A</v>
          </cell>
          <cell r="AJ595" t="str">
            <v/>
          </cell>
          <cell r="AK595" t="str">
            <v/>
          </cell>
          <cell r="AL595">
            <v>0</v>
          </cell>
          <cell r="AM595" t="e">
            <v>#N/A</v>
          </cell>
        </row>
        <row r="596">
          <cell r="A596" t="e">
            <v>#N/A</v>
          </cell>
          <cell r="B596">
            <v>0</v>
          </cell>
          <cell r="C596">
            <v>0</v>
          </cell>
          <cell r="D596">
            <v>0</v>
          </cell>
          <cell r="E596">
            <v>0</v>
          </cell>
          <cell r="F596" t="str">
            <v>-</v>
          </cell>
          <cell r="G596" t="str">
            <v>-</v>
          </cell>
          <cell r="H596">
            <v>0</v>
          </cell>
          <cell r="I596" t="e">
            <v>#N/A</v>
          </cell>
          <cell r="J596" t="e">
            <v>#N/A</v>
          </cell>
          <cell r="K596" t="e">
            <v>#N/A</v>
          </cell>
          <cell r="L596">
            <v>0</v>
          </cell>
          <cell r="M596" t="e">
            <v>#N/A</v>
          </cell>
          <cell r="N596" t="e">
            <v>#N/A</v>
          </cell>
          <cell r="O596" t="e">
            <v>#N/A</v>
          </cell>
          <cell r="P596" t="e">
            <v>#N/A</v>
          </cell>
          <cell r="Q596" t="str">
            <v>N</v>
          </cell>
          <cell r="R596">
            <v>0</v>
          </cell>
          <cell r="S596">
            <v>0</v>
          </cell>
          <cell r="T596">
            <v>0</v>
          </cell>
          <cell r="U596">
            <v>0</v>
          </cell>
          <cell r="V596">
            <v>0</v>
          </cell>
          <cell r="W596">
            <v>0</v>
          </cell>
          <cell r="X596">
            <v>0</v>
          </cell>
          <cell r="Y596" t="str">
            <v>N</v>
          </cell>
          <cell r="Z596" t="str">
            <v>N</v>
          </cell>
          <cell r="AA596" t="str">
            <v>N</v>
          </cell>
          <cell r="AB596" t="str">
            <v>N</v>
          </cell>
          <cell r="AC596">
            <v>0</v>
          </cell>
          <cell r="AD596">
            <v>0</v>
          </cell>
          <cell r="AE596">
            <v>0</v>
          </cell>
          <cell r="AF596">
            <v>0</v>
          </cell>
          <cell r="AG596">
            <v>0</v>
          </cell>
          <cell r="AH596">
            <v>0</v>
          </cell>
          <cell r="AI596" t="e">
            <v>#N/A</v>
          </cell>
          <cell r="AJ596" t="str">
            <v/>
          </cell>
          <cell r="AK596" t="str">
            <v/>
          </cell>
          <cell r="AL596">
            <v>0</v>
          </cell>
          <cell r="AM596" t="e">
            <v>#N/A</v>
          </cell>
        </row>
        <row r="597">
          <cell r="A597" t="e">
            <v>#N/A</v>
          </cell>
          <cell r="B597">
            <v>0</v>
          </cell>
          <cell r="C597">
            <v>0</v>
          </cell>
          <cell r="D597">
            <v>0</v>
          </cell>
          <cell r="E597">
            <v>0</v>
          </cell>
          <cell r="F597" t="str">
            <v>-</v>
          </cell>
          <cell r="G597" t="str">
            <v>-</v>
          </cell>
          <cell r="H597">
            <v>0</v>
          </cell>
          <cell r="I597" t="e">
            <v>#N/A</v>
          </cell>
          <cell r="J597" t="e">
            <v>#N/A</v>
          </cell>
          <cell r="K597" t="e">
            <v>#N/A</v>
          </cell>
          <cell r="L597">
            <v>0</v>
          </cell>
          <cell r="M597" t="e">
            <v>#N/A</v>
          </cell>
          <cell r="N597" t="e">
            <v>#N/A</v>
          </cell>
          <cell r="O597" t="e">
            <v>#N/A</v>
          </cell>
          <cell r="P597" t="e">
            <v>#N/A</v>
          </cell>
          <cell r="Q597" t="str">
            <v>N</v>
          </cell>
          <cell r="R597">
            <v>0</v>
          </cell>
          <cell r="S597">
            <v>0</v>
          </cell>
          <cell r="T597">
            <v>0</v>
          </cell>
          <cell r="U597">
            <v>0</v>
          </cell>
          <cell r="V597">
            <v>0</v>
          </cell>
          <cell r="W597">
            <v>0</v>
          </cell>
          <cell r="X597">
            <v>0</v>
          </cell>
          <cell r="Y597" t="str">
            <v>N</v>
          </cell>
          <cell r="Z597" t="str">
            <v>N</v>
          </cell>
          <cell r="AA597" t="str">
            <v>N</v>
          </cell>
          <cell r="AB597" t="str">
            <v>N</v>
          </cell>
          <cell r="AC597">
            <v>0</v>
          </cell>
          <cell r="AD597">
            <v>0</v>
          </cell>
          <cell r="AE597">
            <v>0</v>
          </cell>
          <cell r="AF597">
            <v>0</v>
          </cell>
          <cell r="AG597">
            <v>0</v>
          </cell>
          <cell r="AH597">
            <v>0</v>
          </cell>
          <cell r="AI597" t="e">
            <v>#N/A</v>
          </cell>
          <cell r="AJ597" t="str">
            <v/>
          </cell>
          <cell r="AK597" t="str">
            <v/>
          </cell>
          <cell r="AL597">
            <v>0</v>
          </cell>
          <cell r="AM597" t="e">
            <v>#N/A</v>
          </cell>
        </row>
        <row r="598">
          <cell r="A598" t="e">
            <v>#N/A</v>
          </cell>
          <cell r="B598">
            <v>0</v>
          </cell>
          <cell r="C598">
            <v>0</v>
          </cell>
          <cell r="D598">
            <v>0</v>
          </cell>
          <cell r="E598">
            <v>0</v>
          </cell>
          <cell r="F598" t="str">
            <v>-</v>
          </cell>
          <cell r="G598" t="str">
            <v>-</v>
          </cell>
          <cell r="H598">
            <v>0</v>
          </cell>
          <cell r="I598" t="e">
            <v>#N/A</v>
          </cell>
          <cell r="J598" t="e">
            <v>#N/A</v>
          </cell>
          <cell r="K598" t="e">
            <v>#N/A</v>
          </cell>
          <cell r="L598">
            <v>0</v>
          </cell>
          <cell r="M598" t="e">
            <v>#N/A</v>
          </cell>
          <cell r="N598" t="e">
            <v>#N/A</v>
          </cell>
          <cell r="O598" t="e">
            <v>#N/A</v>
          </cell>
          <cell r="P598" t="e">
            <v>#N/A</v>
          </cell>
          <cell r="Q598" t="str">
            <v>N</v>
          </cell>
          <cell r="R598">
            <v>0</v>
          </cell>
          <cell r="S598">
            <v>0</v>
          </cell>
          <cell r="T598">
            <v>0</v>
          </cell>
          <cell r="U598">
            <v>0</v>
          </cell>
          <cell r="V598">
            <v>0</v>
          </cell>
          <cell r="W598">
            <v>0</v>
          </cell>
          <cell r="X598">
            <v>0</v>
          </cell>
          <cell r="Y598" t="str">
            <v>N</v>
          </cell>
          <cell r="Z598" t="str">
            <v>N</v>
          </cell>
          <cell r="AA598" t="str">
            <v>N</v>
          </cell>
          <cell r="AB598" t="str">
            <v>N</v>
          </cell>
          <cell r="AC598">
            <v>0</v>
          </cell>
          <cell r="AD598">
            <v>0</v>
          </cell>
          <cell r="AE598">
            <v>0</v>
          </cell>
          <cell r="AF598">
            <v>0</v>
          </cell>
          <cell r="AG598">
            <v>0</v>
          </cell>
          <cell r="AH598">
            <v>0</v>
          </cell>
          <cell r="AI598" t="e">
            <v>#N/A</v>
          </cell>
          <cell r="AJ598" t="str">
            <v/>
          </cell>
          <cell r="AK598" t="str">
            <v/>
          </cell>
          <cell r="AL598">
            <v>0</v>
          </cell>
          <cell r="AM598" t="e">
            <v>#N/A</v>
          </cell>
        </row>
        <row r="599">
          <cell r="A599" t="e">
            <v>#N/A</v>
          </cell>
          <cell r="B599">
            <v>0</v>
          </cell>
          <cell r="C599">
            <v>0</v>
          </cell>
          <cell r="D599">
            <v>0</v>
          </cell>
          <cell r="E599">
            <v>0</v>
          </cell>
          <cell r="F599" t="str">
            <v>-</v>
          </cell>
          <cell r="G599" t="str">
            <v>-</v>
          </cell>
          <cell r="H599">
            <v>0</v>
          </cell>
          <cell r="I599" t="e">
            <v>#N/A</v>
          </cell>
          <cell r="J599" t="e">
            <v>#N/A</v>
          </cell>
          <cell r="K599" t="e">
            <v>#N/A</v>
          </cell>
          <cell r="L599">
            <v>0</v>
          </cell>
          <cell r="M599" t="e">
            <v>#N/A</v>
          </cell>
          <cell r="N599" t="e">
            <v>#N/A</v>
          </cell>
          <cell r="O599" t="e">
            <v>#N/A</v>
          </cell>
          <cell r="P599" t="e">
            <v>#N/A</v>
          </cell>
          <cell r="Q599" t="str">
            <v>N</v>
          </cell>
          <cell r="R599">
            <v>0</v>
          </cell>
          <cell r="S599">
            <v>0</v>
          </cell>
          <cell r="T599">
            <v>0</v>
          </cell>
          <cell r="U599">
            <v>0</v>
          </cell>
          <cell r="V599">
            <v>0</v>
          </cell>
          <cell r="W599">
            <v>0</v>
          </cell>
          <cell r="X599">
            <v>0</v>
          </cell>
          <cell r="Y599" t="str">
            <v>N</v>
          </cell>
          <cell r="Z599" t="str">
            <v>N</v>
          </cell>
          <cell r="AA599" t="str">
            <v>N</v>
          </cell>
          <cell r="AB599" t="str">
            <v>N</v>
          </cell>
          <cell r="AC599">
            <v>0</v>
          </cell>
          <cell r="AD599">
            <v>0</v>
          </cell>
          <cell r="AE599">
            <v>0</v>
          </cell>
          <cell r="AF599">
            <v>0</v>
          </cell>
          <cell r="AG599">
            <v>0</v>
          </cell>
          <cell r="AH599">
            <v>0</v>
          </cell>
          <cell r="AI599" t="e">
            <v>#N/A</v>
          </cell>
          <cell r="AJ599" t="str">
            <v/>
          </cell>
          <cell r="AK599" t="str">
            <v/>
          </cell>
          <cell r="AL599">
            <v>0</v>
          </cell>
          <cell r="AM599" t="e">
            <v>#N/A</v>
          </cell>
        </row>
        <row r="600">
          <cell r="A600" t="e">
            <v>#N/A</v>
          </cell>
          <cell r="B600">
            <v>0</v>
          </cell>
          <cell r="C600">
            <v>0</v>
          </cell>
          <cell r="D600">
            <v>0</v>
          </cell>
          <cell r="E600">
            <v>0</v>
          </cell>
          <cell r="F600" t="str">
            <v>-</v>
          </cell>
          <cell r="G600" t="str">
            <v>-</v>
          </cell>
          <cell r="H600">
            <v>0</v>
          </cell>
          <cell r="I600" t="e">
            <v>#N/A</v>
          </cell>
          <cell r="J600" t="e">
            <v>#N/A</v>
          </cell>
          <cell r="K600" t="e">
            <v>#N/A</v>
          </cell>
          <cell r="L600">
            <v>0</v>
          </cell>
          <cell r="M600" t="e">
            <v>#N/A</v>
          </cell>
          <cell r="N600" t="e">
            <v>#N/A</v>
          </cell>
          <cell r="O600" t="e">
            <v>#N/A</v>
          </cell>
          <cell r="P600" t="e">
            <v>#N/A</v>
          </cell>
          <cell r="Q600" t="str">
            <v>N</v>
          </cell>
          <cell r="R600">
            <v>0</v>
          </cell>
          <cell r="S600">
            <v>0</v>
          </cell>
          <cell r="T600">
            <v>0</v>
          </cell>
          <cell r="U600">
            <v>0</v>
          </cell>
          <cell r="V600">
            <v>0</v>
          </cell>
          <cell r="W600">
            <v>0</v>
          </cell>
          <cell r="X600">
            <v>0</v>
          </cell>
          <cell r="Y600" t="str">
            <v>N</v>
          </cell>
          <cell r="Z600" t="str">
            <v>N</v>
          </cell>
          <cell r="AA600" t="str">
            <v>N</v>
          </cell>
          <cell r="AB600" t="str">
            <v>N</v>
          </cell>
          <cell r="AC600">
            <v>0</v>
          </cell>
          <cell r="AD600">
            <v>0</v>
          </cell>
          <cell r="AE600">
            <v>0</v>
          </cell>
          <cell r="AF600">
            <v>0</v>
          </cell>
          <cell r="AG600">
            <v>0</v>
          </cell>
          <cell r="AH600">
            <v>0</v>
          </cell>
          <cell r="AI600" t="e">
            <v>#N/A</v>
          </cell>
          <cell r="AJ600" t="str">
            <v/>
          </cell>
          <cell r="AK600" t="str">
            <v/>
          </cell>
          <cell r="AL600">
            <v>0</v>
          </cell>
          <cell r="AM600" t="e">
            <v>#N/A</v>
          </cell>
        </row>
        <row r="601">
          <cell r="A601" t="e">
            <v>#N/A</v>
          </cell>
          <cell r="B601">
            <v>0</v>
          </cell>
          <cell r="C601">
            <v>0</v>
          </cell>
          <cell r="D601">
            <v>0</v>
          </cell>
          <cell r="E601">
            <v>0</v>
          </cell>
          <cell r="F601" t="str">
            <v>-</v>
          </cell>
          <cell r="G601" t="str">
            <v>-</v>
          </cell>
          <cell r="H601">
            <v>0</v>
          </cell>
          <cell r="I601" t="e">
            <v>#N/A</v>
          </cell>
          <cell r="J601" t="e">
            <v>#N/A</v>
          </cell>
          <cell r="K601" t="e">
            <v>#N/A</v>
          </cell>
          <cell r="L601">
            <v>0</v>
          </cell>
          <cell r="M601" t="e">
            <v>#N/A</v>
          </cell>
          <cell r="N601" t="e">
            <v>#N/A</v>
          </cell>
          <cell r="O601" t="e">
            <v>#N/A</v>
          </cell>
          <cell r="P601" t="e">
            <v>#N/A</v>
          </cell>
          <cell r="Q601" t="str">
            <v>N</v>
          </cell>
          <cell r="R601">
            <v>0</v>
          </cell>
          <cell r="S601">
            <v>0</v>
          </cell>
          <cell r="T601">
            <v>0</v>
          </cell>
          <cell r="U601">
            <v>0</v>
          </cell>
          <cell r="V601">
            <v>0</v>
          </cell>
          <cell r="W601">
            <v>0</v>
          </cell>
          <cell r="X601">
            <v>0</v>
          </cell>
          <cell r="Y601" t="str">
            <v>N</v>
          </cell>
          <cell r="Z601" t="str">
            <v>N</v>
          </cell>
          <cell r="AA601" t="str">
            <v>N</v>
          </cell>
          <cell r="AB601" t="str">
            <v>N</v>
          </cell>
          <cell r="AC601">
            <v>0</v>
          </cell>
          <cell r="AD601">
            <v>0</v>
          </cell>
          <cell r="AE601">
            <v>0</v>
          </cell>
          <cell r="AF601">
            <v>0</v>
          </cell>
          <cell r="AG601">
            <v>0</v>
          </cell>
          <cell r="AH601">
            <v>0</v>
          </cell>
          <cell r="AI601" t="e">
            <v>#N/A</v>
          </cell>
          <cell r="AJ601" t="str">
            <v/>
          </cell>
          <cell r="AK601" t="str">
            <v/>
          </cell>
          <cell r="AL601">
            <v>0</v>
          </cell>
          <cell r="AM601" t="e">
            <v>#N/A</v>
          </cell>
        </row>
        <row r="602">
          <cell r="A602" t="e">
            <v>#N/A</v>
          </cell>
          <cell r="B602">
            <v>0</v>
          </cell>
          <cell r="C602">
            <v>0</v>
          </cell>
          <cell r="D602">
            <v>0</v>
          </cell>
          <cell r="E602">
            <v>0</v>
          </cell>
          <cell r="F602" t="str">
            <v>-</v>
          </cell>
          <cell r="G602" t="str">
            <v>-</v>
          </cell>
          <cell r="H602">
            <v>0</v>
          </cell>
          <cell r="I602" t="e">
            <v>#N/A</v>
          </cell>
          <cell r="J602" t="e">
            <v>#N/A</v>
          </cell>
          <cell r="K602" t="e">
            <v>#N/A</v>
          </cell>
          <cell r="L602">
            <v>0</v>
          </cell>
          <cell r="M602" t="e">
            <v>#N/A</v>
          </cell>
          <cell r="N602" t="e">
            <v>#N/A</v>
          </cell>
          <cell r="O602" t="e">
            <v>#N/A</v>
          </cell>
          <cell r="P602" t="e">
            <v>#N/A</v>
          </cell>
          <cell r="Q602" t="str">
            <v>N</v>
          </cell>
          <cell r="R602">
            <v>0</v>
          </cell>
          <cell r="S602">
            <v>0</v>
          </cell>
          <cell r="T602">
            <v>0</v>
          </cell>
          <cell r="U602">
            <v>0</v>
          </cell>
          <cell r="V602">
            <v>0</v>
          </cell>
          <cell r="W602">
            <v>0</v>
          </cell>
          <cell r="X602">
            <v>0</v>
          </cell>
          <cell r="Y602" t="str">
            <v>N</v>
          </cell>
          <cell r="Z602" t="str">
            <v>N</v>
          </cell>
          <cell r="AA602" t="str">
            <v>N</v>
          </cell>
          <cell r="AB602" t="str">
            <v>N</v>
          </cell>
          <cell r="AC602">
            <v>0</v>
          </cell>
          <cell r="AD602">
            <v>0</v>
          </cell>
          <cell r="AE602">
            <v>0</v>
          </cell>
          <cell r="AF602">
            <v>0</v>
          </cell>
          <cell r="AG602">
            <v>0</v>
          </cell>
          <cell r="AH602">
            <v>0</v>
          </cell>
          <cell r="AI602" t="e">
            <v>#N/A</v>
          </cell>
          <cell r="AJ602" t="str">
            <v/>
          </cell>
          <cell r="AK602" t="str">
            <v/>
          </cell>
          <cell r="AL602">
            <v>0</v>
          </cell>
          <cell r="AM602" t="e">
            <v>#N/A</v>
          </cell>
        </row>
        <row r="603">
          <cell r="A603" t="e">
            <v>#N/A</v>
          </cell>
          <cell r="B603">
            <v>0</v>
          </cell>
          <cell r="C603">
            <v>0</v>
          </cell>
          <cell r="D603">
            <v>0</v>
          </cell>
          <cell r="E603">
            <v>0</v>
          </cell>
          <cell r="F603" t="str">
            <v>-</v>
          </cell>
          <cell r="G603" t="str">
            <v>-</v>
          </cell>
          <cell r="H603">
            <v>0</v>
          </cell>
          <cell r="I603" t="e">
            <v>#N/A</v>
          </cell>
          <cell r="J603" t="e">
            <v>#N/A</v>
          </cell>
          <cell r="K603" t="e">
            <v>#N/A</v>
          </cell>
          <cell r="L603">
            <v>0</v>
          </cell>
          <cell r="M603" t="e">
            <v>#N/A</v>
          </cell>
          <cell r="N603" t="e">
            <v>#N/A</v>
          </cell>
          <cell r="O603" t="e">
            <v>#N/A</v>
          </cell>
          <cell r="P603" t="e">
            <v>#N/A</v>
          </cell>
          <cell r="Q603" t="str">
            <v>N</v>
          </cell>
          <cell r="R603">
            <v>0</v>
          </cell>
          <cell r="S603">
            <v>0</v>
          </cell>
          <cell r="T603">
            <v>0</v>
          </cell>
          <cell r="U603">
            <v>0</v>
          </cell>
          <cell r="V603">
            <v>0</v>
          </cell>
          <cell r="W603">
            <v>0</v>
          </cell>
          <cell r="X603">
            <v>0</v>
          </cell>
          <cell r="Y603" t="str">
            <v>N</v>
          </cell>
          <cell r="Z603" t="str">
            <v>N</v>
          </cell>
          <cell r="AA603" t="str">
            <v>N</v>
          </cell>
          <cell r="AB603" t="str">
            <v>N</v>
          </cell>
          <cell r="AC603">
            <v>0</v>
          </cell>
          <cell r="AD603">
            <v>0</v>
          </cell>
          <cell r="AE603">
            <v>0</v>
          </cell>
          <cell r="AF603">
            <v>0</v>
          </cell>
          <cell r="AG603">
            <v>0</v>
          </cell>
          <cell r="AH603">
            <v>0</v>
          </cell>
          <cell r="AI603" t="e">
            <v>#N/A</v>
          </cell>
          <cell r="AJ603" t="str">
            <v/>
          </cell>
          <cell r="AK603" t="str">
            <v/>
          </cell>
          <cell r="AL603">
            <v>0</v>
          </cell>
          <cell r="AM603" t="e">
            <v>#N/A</v>
          </cell>
        </row>
        <row r="604">
          <cell r="A604" t="e">
            <v>#N/A</v>
          </cell>
          <cell r="B604">
            <v>0</v>
          </cell>
          <cell r="C604">
            <v>0</v>
          </cell>
          <cell r="D604">
            <v>0</v>
          </cell>
          <cell r="E604">
            <v>0</v>
          </cell>
          <cell r="F604" t="str">
            <v>-</v>
          </cell>
          <cell r="G604" t="str">
            <v>-</v>
          </cell>
          <cell r="H604">
            <v>0</v>
          </cell>
          <cell r="I604" t="e">
            <v>#N/A</v>
          </cell>
          <cell r="J604" t="e">
            <v>#N/A</v>
          </cell>
          <cell r="K604" t="e">
            <v>#N/A</v>
          </cell>
          <cell r="L604">
            <v>0</v>
          </cell>
          <cell r="M604" t="e">
            <v>#N/A</v>
          </cell>
          <cell r="N604" t="e">
            <v>#N/A</v>
          </cell>
          <cell r="O604" t="e">
            <v>#N/A</v>
          </cell>
          <cell r="P604" t="e">
            <v>#N/A</v>
          </cell>
          <cell r="Q604" t="str">
            <v>N</v>
          </cell>
          <cell r="R604">
            <v>0</v>
          </cell>
          <cell r="S604">
            <v>0</v>
          </cell>
          <cell r="T604">
            <v>0</v>
          </cell>
          <cell r="U604">
            <v>0</v>
          </cell>
          <cell r="V604">
            <v>0</v>
          </cell>
          <cell r="W604">
            <v>0</v>
          </cell>
          <cell r="X604">
            <v>0</v>
          </cell>
          <cell r="Y604" t="str">
            <v>N</v>
          </cell>
          <cell r="Z604" t="str">
            <v>N</v>
          </cell>
          <cell r="AA604" t="str">
            <v>N</v>
          </cell>
          <cell r="AB604" t="str">
            <v>N</v>
          </cell>
          <cell r="AC604">
            <v>0</v>
          </cell>
          <cell r="AD604">
            <v>0</v>
          </cell>
          <cell r="AE604">
            <v>0</v>
          </cell>
          <cell r="AF604">
            <v>0</v>
          </cell>
          <cell r="AG604">
            <v>0</v>
          </cell>
          <cell r="AH604">
            <v>0</v>
          </cell>
          <cell r="AI604" t="e">
            <v>#N/A</v>
          </cell>
          <cell r="AJ604" t="str">
            <v/>
          </cell>
          <cell r="AK604" t="str">
            <v/>
          </cell>
          <cell r="AL604">
            <v>0</v>
          </cell>
          <cell r="AM604" t="e">
            <v>#N/A</v>
          </cell>
        </row>
        <row r="605">
          <cell r="A605" t="e">
            <v>#N/A</v>
          </cell>
          <cell r="B605">
            <v>0</v>
          </cell>
          <cell r="C605">
            <v>0</v>
          </cell>
          <cell r="D605">
            <v>0</v>
          </cell>
          <cell r="E605">
            <v>0</v>
          </cell>
          <cell r="F605" t="str">
            <v>-</v>
          </cell>
          <cell r="G605" t="str">
            <v>-</v>
          </cell>
          <cell r="H605">
            <v>0</v>
          </cell>
          <cell r="I605" t="e">
            <v>#N/A</v>
          </cell>
          <cell r="J605" t="e">
            <v>#N/A</v>
          </cell>
          <cell r="K605" t="e">
            <v>#N/A</v>
          </cell>
          <cell r="L605">
            <v>0</v>
          </cell>
          <cell r="M605" t="e">
            <v>#N/A</v>
          </cell>
          <cell r="N605" t="e">
            <v>#N/A</v>
          </cell>
          <cell r="O605" t="e">
            <v>#N/A</v>
          </cell>
          <cell r="P605" t="e">
            <v>#N/A</v>
          </cell>
          <cell r="Q605" t="str">
            <v>N</v>
          </cell>
          <cell r="R605">
            <v>0</v>
          </cell>
          <cell r="S605">
            <v>0</v>
          </cell>
          <cell r="T605">
            <v>0</v>
          </cell>
          <cell r="U605">
            <v>0</v>
          </cell>
          <cell r="V605">
            <v>0</v>
          </cell>
          <cell r="W605">
            <v>0</v>
          </cell>
          <cell r="X605">
            <v>0</v>
          </cell>
          <cell r="Y605" t="str">
            <v>N</v>
          </cell>
          <cell r="Z605" t="str">
            <v>N</v>
          </cell>
          <cell r="AA605" t="str">
            <v>N</v>
          </cell>
          <cell r="AB605" t="str">
            <v>N</v>
          </cell>
          <cell r="AC605">
            <v>0</v>
          </cell>
          <cell r="AD605">
            <v>0</v>
          </cell>
          <cell r="AE605">
            <v>0</v>
          </cell>
          <cell r="AF605">
            <v>0</v>
          </cell>
          <cell r="AG605">
            <v>0</v>
          </cell>
          <cell r="AH605">
            <v>0</v>
          </cell>
          <cell r="AI605" t="e">
            <v>#N/A</v>
          </cell>
          <cell r="AJ605" t="str">
            <v/>
          </cell>
          <cell r="AK605" t="str">
            <v/>
          </cell>
          <cell r="AL605">
            <v>0</v>
          </cell>
          <cell r="AM605" t="e">
            <v>#N/A</v>
          </cell>
        </row>
        <row r="606">
          <cell r="A606" t="e">
            <v>#N/A</v>
          </cell>
          <cell r="B606">
            <v>0</v>
          </cell>
          <cell r="C606">
            <v>0</v>
          </cell>
          <cell r="D606">
            <v>0</v>
          </cell>
          <cell r="E606">
            <v>0</v>
          </cell>
          <cell r="F606" t="str">
            <v>-</v>
          </cell>
          <cell r="G606" t="str">
            <v>-</v>
          </cell>
          <cell r="H606">
            <v>0</v>
          </cell>
          <cell r="I606" t="e">
            <v>#N/A</v>
          </cell>
          <cell r="J606" t="e">
            <v>#N/A</v>
          </cell>
          <cell r="K606" t="e">
            <v>#N/A</v>
          </cell>
          <cell r="L606">
            <v>0</v>
          </cell>
          <cell r="M606" t="e">
            <v>#N/A</v>
          </cell>
          <cell r="N606" t="e">
            <v>#N/A</v>
          </cell>
          <cell r="O606" t="e">
            <v>#N/A</v>
          </cell>
          <cell r="P606" t="e">
            <v>#N/A</v>
          </cell>
          <cell r="Q606" t="str">
            <v>N</v>
          </cell>
          <cell r="R606">
            <v>0</v>
          </cell>
          <cell r="S606">
            <v>0</v>
          </cell>
          <cell r="T606">
            <v>0</v>
          </cell>
          <cell r="U606">
            <v>0</v>
          </cell>
          <cell r="V606">
            <v>0</v>
          </cell>
          <cell r="W606">
            <v>0</v>
          </cell>
          <cell r="X606">
            <v>0</v>
          </cell>
          <cell r="Y606" t="str">
            <v>N</v>
          </cell>
          <cell r="Z606" t="str">
            <v>N</v>
          </cell>
          <cell r="AA606" t="str">
            <v>N</v>
          </cell>
          <cell r="AB606" t="str">
            <v>N</v>
          </cell>
          <cell r="AC606">
            <v>0</v>
          </cell>
          <cell r="AD606">
            <v>0</v>
          </cell>
          <cell r="AE606">
            <v>0</v>
          </cell>
          <cell r="AF606">
            <v>0</v>
          </cell>
          <cell r="AG606">
            <v>0</v>
          </cell>
          <cell r="AH606">
            <v>0</v>
          </cell>
          <cell r="AI606" t="e">
            <v>#N/A</v>
          </cell>
          <cell r="AJ606" t="str">
            <v/>
          </cell>
          <cell r="AK606" t="str">
            <v/>
          </cell>
          <cell r="AL606">
            <v>0</v>
          </cell>
          <cell r="AM606" t="e">
            <v>#N/A</v>
          </cell>
        </row>
        <row r="607">
          <cell r="A607" t="e">
            <v>#N/A</v>
          </cell>
          <cell r="B607">
            <v>0</v>
          </cell>
          <cell r="C607">
            <v>0</v>
          </cell>
          <cell r="D607">
            <v>0</v>
          </cell>
          <cell r="E607">
            <v>0</v>
          </cell>
          <cell r="F607" t="str">
            <v>-</v>
          </cell>
          <cell r="G607" t="str">
            <v>-</v>
          </cell>
          <cell r="H607">
            <v>0</v>
          </cell>
          <cell r="I607" t="e">
            <v>#N/A</v>
          </cell>
          <cell r="J607" t="e">
            <v>#N/A</v>
          </cell>
          <cell r="K607" t="e">
            <v>#N/A</v>
          </cell>
          <cell r="L607">
            <v>0</v>
          </cell>
          <cell r="M607" t="e">
            <v>#N/A</v>
          </cell>
          <cell r="N607" t="e">
            <v>#N/A</v>
          </cell>
          <cell r="O607" t="e">
            <v>#N/A</v>
          </cell>
          <cell r="P607" t="e">
            <v>#N/A</v>
          </cell>
          <cell r="Q607" t="str">
            <v>N</v>
          </cell>
          <cell r="R607">
            <v>0</v>
          </cell>
          <cell r="S607">
            <v>0</v>
          </cell>
          <cell r="T607">
            <v>0</v>
          </cell>
          <cell r="U607">
            <v>0</v>
          </cell>
          <cell r="V607">
            <v>0</v>
          </cell>
          <cell r="W607">
            <v>0</v>
          </cell>
          <cell r="X607">
            <v>0</v>
          </cell>
          <cell r="Y607" t="str">
            <v>N</v>
          </cell>
          <cell r="Z607" t="str">
            <v>N</v>
          </cell>
          <cell r="AA607" t="str">
            <v>N</v>
          </cell>
          <cell r="AB607" t="str">
            <v>N</v>
          </cell>
          <cell r="AC607">
            <v>0</v>
          </cell>
          <cell r="AD607">
            <v>0</v>
          </cell>
          <cell r="AE607">
            <v>0</v>
          </cell>
          <cell r="AF607">
            <v>0</v>
          </cell>
          <cell r="AG607">
            <v>0</v>
          </cell>
          <cell r="AH607">
            <v>0</v>
          </cell>
          <cell r="AI607" t="e">
            <v>#N/A</v>
          </cell>
          <cell r="AJ607" t="str">
            <v/>
          </cell>
          <cell r="AK607" t="str">
            <v/>
          </cell>
          <cell r="AL607">
            <v>0</v>
          </cell>
          <cell r="AM607" t="e">
            <v>#N/A</v>
          </cell>
        </row>
        <row r="608">
          <cell r="A608" t="e">
            <v>#N/A</v>
          </cell>
          <cell r="B608">
            <v>0</v>
          </cell>
          <cell r="C608">
            <v>0</v>
          </cell>
          <cell r="D608">
            <v>0</v>
          </cell>
          <cell r="E608">
            <v>0</v>
          </cell>
          <cell r="F608" t="str">
            <v>-</v>
          </cell>
          <cell r="G608" t="str">
            <v>-</v>
          </cell>
          <cell r="H608">
            <v>0</v>
          </cell>
          <cell r="I608" t="e">
            <v>#N/A</v>
          </cell>
          <cell r="J608" t="e">
            <v>#N/A</v>
          </cell>
          <cell r="K608" t="e">
            <v>#N/A</v>
          </cell>
          <cell r="L608">
            <v>0</v>
          </cell>
          <cell r="M608" t="e">
            <v>#N/A</v>
          </cell>
          <cell r="N608" t="e">
            <v>#N/A</v>
          </cell>
          <cell r="O608" t="e">
            <v>#N/A</v>
          </cell>
          <cell r="P608" t="e">
            <v>#N/A</v>
          </cell>
          <cell r="Q608" t="str">
            <v>N</v>
          </cell>
          <cell r="R608">
            <v>0</v>
          </cell>
          <cell r="S608">
            <v>0</v>
          </cell>
          <cell r="T608">
            <v>0</v>
          </cell>
          <cell r="U608">
            <v>0</v>
          </cell>
          <cell r="V608">
            <v>0</v>
          </cell>
          <cell r="W608">
            <v>0</v>
          </cell>
          <cell r="X608">
            <v>0</v>
          </cell>
          <cell r="Y608" t="str">
            <v>N</v>
          </cell>
          <cell r="Z608" t="str">
            <v>N</v>
          </cell>
          <cell r="AA608" t="str">
            <v>N</v>
          </cell>
          <cell r="AB608" t="str">
            <v>N</v>
          </cell>
          <cell r="AC608">
            <v>0</v>
          </cell>
          <cell r="AD608">
            <v>0</v>
          </cell>
          <cell r="AE608">
            <v>0</v>
          </cell>
          <cell r="AF608">
            <v>0</v>
          </cell>
          <cell r="AG608">
            <v>0</v>
          </cell>
          <cell r="AH608">
            <v>0</v>
          </cell>
          <cell r="AI608" t="e">
            <v>#N/A</v>
          </cell>
          <cell r="AJ608" t="str">
            <v/>
          </cell>
          <cell r="AK608" t="str">
            <v/>
          </cell>
          <cell r="AL608">
            <v>0</v>
          </cell>
          <cell r="AM608" t="e">
            <v>#N/A</v>
          </cell>
        </row>
        <row r="609">
          <cell r="A609" t="e">
            <v>#N/A</v>
          </cell>
          <cell r="B609">
            <v>0</v>
          </cell>
          <cell r="C609">
            <v>0</v>
          </cell>
          <cell r="D609">
            <v>0</v>
          </cell>
          <cell r="E609">
            <v>0</v>
          </cell>
          <cell r="F609" t="str">
            <v>-</v>
          </cell>
          <cell r="G609" t="str">
            <v>-</v>
          </cell>
          <cell r="H609">
            <v>0</v>
          </cell>
          <cell r="I609" t="e">
            <v>#N/A</v>
          </cell>
          <cell r="J609" t="e">
            <v>#N/A</v>
          </cell>
          <cell r="K609" t="e">
            <v>#N/A</v>
          </cell>
          <cell r="L609">
            <v>0</v>
          </cell>
          <cell r="M609" t="e">
            <v>#N/A</v>
          </cell>
          <cell r="N609" t="e">
            <v>#N/A</v>
          </cell>
          <cell r="O609" t="e">
            <v>#N/A</v>
          </cell>
          <cell r="P609" t="e">
            <v>#N/A</v>
          </cell>
          <cell r="Q609" t="str">
            <v>N</v>
          </cell>
          <cell r="R609">
            <v>0</v>
          </cell>
          <cell r="S609">
            <v>0</v>
          </cell>
          <cell r="T609">
            <v>0</v>
          </cell>
          <cell r="U609">
            <v>0</v>
          </cell>
          <cell r="V609">
            <v>0</v>
          </cell>
          <cell r="W609">
            <v>0</v>
          </cell>
          <cell r="X609">
            <v>0</v>
          </cell>
          <cell r="Y609" t="str">
            <v>N</v>
          </cell>
          <cell r="Z609" t="str">
            <v>N</v>
          </cell>
          <cell r="AA609" t="str">
            <v>N</v>
          </cell>
          <cell r="AB609" t="str">
            <v>N</v>
          </cell>
          <cell r="AC609">
            <v>0</v>
          </cell>
          <cell r="AD609">
            <v>0</v>
          </cell>
          <cell r="AE609">
            <v>0</v>
          </cell>
          <cell r="AF609">
            <v>0</v>
          </cell>
          <cell r="AG609">
            <v>0</v>
          </cell>
          <cell r="AH609">
            <v>0</v>
          </cell>
          <cell r="AI609" t="e">
            <v>#N/A</v>
          </cell>
          <cell r="AJ609" t="str">
            <v/>
          </cell>
          <cell r="AK609" t="str">
            <v/>
          </cell>
          <cell r="AL609">
            <v>0</v>
          </cell>
          <cell r="AM609" t="e">
            <v>#N/A</v>
          </cell>
        </row>
        <row r="610">
          <cell r="A610" t="e">
            <v>#N/A</v>
          </cell>
          <cell r="B610">
            <v>0</v>
          </cell>
          <cell r="C610">
            <v>0</v>
          </cell>
          <cell r="D610">
            <v>0</v>
          </cell>
          <cell r="E610">
            <v>0</v>
          </cell>
          <cell r="F610" t="str">
            <v>-</v>
          </cell>
          <cell r="G610" t="str">
            <v>-</v>
          </cell>
          <cell r="H610">
            <v>0</v>
          </cell>
          <cell r="I610" t="e">
            <v>#N/A</v>
          </cell>
          <cell r="J610" t="e">
            <v>#N/A</v>
          </cell>
          <cell r="K610" t="e">
            <v>#N/A</v>
          </cell>
          <cell r="L610">
            <v>0</v>
          </cell>
          <cell r="M610" t="e">
            <v>#N/A</v>
          </cell>
          <cell r="N610" t="e">
            <v>#N/A</v>
          </cell>
          <cell r="O610" t="e">
            <v>#N/A</v>
          </cell>
          <cell r="P610" t="e">
            <v>#N/A</v>
          </cell>
          <cell r="Q610" t="str">
            <v>N</v>
          </cell>
          <cell r="R610">
            <v>0</v>
          </cell>
          <cell r="S610">
            <v>0</v>
          </cell>
          <cell r="T610">
            <v>0</v>
          </cell>
          <cell r="U610">
            <v>0</v>
          </cell>
          <cell r="V610">
            <v>0</v>
          </cell>
          <cell r="W610">
            <v>0</v>
          </cell>
          <cell r="X610">
            <v>0</v>
          </cell>
          <cell r="Y610" t="str">
            <v>N</v>
          </cell>
          <cell r="Z610" t="str">
            <v>N</v>
          </cell>
          <cell r="AA610" t="str">
            <v>N</v>
          </cell>
          <cell r="AB610" t="str">
            <v>N</v>
          </cell>
          <cell r="AC610">
            <v>0</v>
          </cell>
          <cell r="AD610">
            <v>0</v>
          </cell>
          <cell r="AE610">
            <v>0</v>
          </cell>
          <cell r="AF610">
            <v>0</v>
          </cell>
          <cell r="AG610">
            <v>0</v>
          </cell>
          <cell r="AH610">
            <v>0</v>
          </cell>
          <cell r="AI610" t="e">
            <v>#N/A</v>
          </cell>
          <cell r="AJ610" t="str">
            <v/>
          </cell>
          <cell r="AK610" t="str">
            <v/>
          </cell>
          <cell r="AL610">
            <v>0</v>
          </cell>
          <cell r="AM610" t="e">
            <v>#N/A</v>
          </cell>
        </row>
        <row r="611">
          <cell r="A611" t="e">
            <v>#N/A</v>
          </cell>
          <cell r="B611">
            <v>0</v>
          </cell>
          <cell r="C611">
            <v>0</v>
          </cell>
          <cell r="D611">
            <v>0</v>
          </cell>
          <cell r="E611">
            <v>0</v>
          </cell>
          <cell r="F611" t="str">
            <v>-</v>
          </cell>
          <cell r="G611" t="str">
            <v>-</v>
          </cell>
          <cell r="H611">
            <v>0</v>
          </cell>
          <cell r="I611" t="e">
            <v>#N/A</v>
          </cell>
          <cell r="J611" t="e">
            <v>#N/A</v>
          </cell>
          <cell r="K611" t="e">
            <v>#N/A</v>
          </cell>
          <cell r="L611">
            <v>0</v>
          </cell>
          <cell r="M611" t="e">
            <v>#N/A</v>
          </cell>
          <cell r="N611" t="e">
            <v>#N/A</v>
          </cell>
          <cell r="O611" t="e">
            <v>#N/A</v>
          </cell>
          <cell r="P611" t="e">
            <v>#N/A</v>
          </cell>
          <cell r="Q611" t="str">
            <v>N</v>
          </cell>
          <cell r="R611">
            <v>0</v>
          </cell>
          <cell r="S611">
            <v>0</v>
          </cell>
          <cell r="T611">
            <v>0</v>
          </cell>
          <cell r="U611">
            <v>0</v>
          </cell>
          <cell r="V611">
            <v>0</v>
          </cell>
          <cell r="W611">
            <v>0</v>
          </cell>
          <cell r="X611">
            <v>0</v>
          </cell>
          <cell r="Y611" t="str">
            <v>N</v>
          </cell>
          <cell r="Z611" t="str">
            <v>N</v>
          </cell>
          <cell r="AA611" t="str">
            <v>N</v>
          </cell>
          <cell r="AB611" t="str">
            <v>N</v>
          </cell>
          <cell r="AC611">
            <v>0</v>
          </cell>
          <cell r="AD611">
            <v>0</v>
          </cell>
          <cell r="AE611">
            <v>0</v>
          </cell>
          <cell r="AF611">
            <v>0</v>
          </cell>
          <cell r="AG611">
            <v>0</v>
          </cell>
          <cell r="AH611">
            <v>0</v>
          </cell>
          <cell r="AI611" t="e">
            <v>#N/A</v>
          </cell>
          <cell r="AJ611" t="str">
            <v/>
          </cell>
          <cell r="AK611" t="str">
            <v/>
          </cell>
          <cell r="AL611">
            <v>0</v>
          </cell>
          <cell r="AM611" t="e">
            <v>#N/A</v>
          </cell>
        </row>
        <row r="612">
          <cell r="A612" t="e">
            <v>#N/A</v>
          </cell>
          <cell r="B612">
            <v>0</v>
          </cell>
          <cell r="C612">
            <v>0</v>
          </cell>
          <cell r="D612">
            <v>0</v>
          </cell>
          <cell r="E612">
            <v>0</v>
          </cell>
          <cell r="F612" t="str">
            <v>-</v>
          </cell>
          <cell r="G612" t="str">
            <v>-</v>
          </cell>
          <cell r="H612">
            <v>0</v>
          </cell>
          <cell r="I612" t="e">
            <v>#N/A</v>
          </cell>
          <cell r="J612" t="e">
            <v>#N/A</v>
          </cell>
          <cell r="K612" t="e">
            <v>#N/A</v>
          </cell>
          <cell r="L612">
            <v>0</v>
          </cell>
          <cell r="M612" t="e">
            <v>#N/A</v>
          </cell>
          <cell r="N612" t="e">
            <v>#N/A</v>
          </cell>
          <cell r="O612" t="e">
            <v>#N/A</v>
          </cell>
          <cell r="P612" t="e">
            <v>#N/A</v>
          </cell>
          <cell r="Q612" t="str">
            <v>N</v>
          </cell>
          <cell r="R612">
            <v>0</v>
          </cell>
          <cell r="S612">
            <v>0</v>
          </cell>
          <cell r="T612">
            <v>0</v>
          </cell>
          <cell r="U612">
            <v>0</v>
          </cell>
          <cell r="V612">
            <v>0</v>
          </cell>
          <cell r="W612">
            <v>0</v>
          </cell>
          <cell r="X612">
            <v>0</v>
          </cell>
          <cell r="Y612" t="str">
            <v>N</v>
          </cell>
          <cell r="Z612" t="str">
            <v>N</v>
          </cell>
          <cell r="AA612" t="str">
            <v>N</v>
          </cell>
          <cell r="AB612" t="str">
            <v>N</v>
          </cell>
          <cell r="AC612">
            <v>0</v>
          </cell>
          <cell r="AD612">
            <v>0</v>
          </cell>
          <cell r="AE612">
            <v>0</v>
          </cell>
          <cell r="AF612">
            <v>0</v>
          </cell>
          <cell r="AG612">
            <v>0</v>
          </cell>
          <cell r="AH612">
            <v>0</v>
          </cell>
          <cell r="AI612" t="e">
            <v>#N/A</v>
          </cell>
          <cell r="AJ612" t="str">
            <v/>
          </cell>
          <cell r="AK612" t="str">
            <v/>
          </cell>
          <cell r="AL612">
            <v>0</v>
          </cell>
          <cell r="AM612" t="e">
            <v>#N/A</v>
          </cell>
        </row>
        <row r="613">
          <cell r="A613" t="e">
            <v>#N/A</v>
          </cell>
          <cell r="B613">
            <v>0</v>
          </cell>
          <cell r="C613">
            <v>0</v>
          </cell>
          <cell r="D613">
            <v>0</v>
          </cell>
          <cell r="E613">
            <v>0</v>
          </cell>
          <cell r="F613" t="str">
            <v>-</v>
          </cell>
          <cell r="G613" t="str">
            <v>-</v>
          </cell>
          <cell r="H613">
            <v>0</v>
          </cell>
          <cell r="I613" t="e">
            <v>#N/A</v>
          </cell>
          <cell r="J613" t="e">
            <v>#N/A</v>
          </cell>
          <cell r="K613" t="e">
            <v>#N/A</v>
          </cell>
          <cell r="L613">
            <v>0</v>
          </cell>
          <cell r="M613" t="e">
            <v>#N/A</v>
          </cell>
          <cell r="N613" t="e">
            <v>#N/A</v>
          </cell>
          <cell r="O613" t="e">
            <v>#N/A</v>
          </cell>
          <cell r="P613" t="e">
            <v>#N/A</v>
          </cell>
          <cell r="Q613" t="str">
            <v>N</v>
          </cell>
          <cell r="R613">
            <v>0</v>
          </cell>
          <cell r="S613">
            <v>0</v>
          </cell>
          <cell r="T613">
            <v>0</v>
          </cell>
          <cell r="U613">
            <v>0</v>
          </cell>
          <cell r="V613">
            <v>0</v>
          </cell>
          <cell r="W613">
            <v>0</v>
          </cell>
          <cell r="X613">
            <v>0</v>
          </cell>
          <cell r="Y613" t="str">
            <v>N</v>
          </cell>
          <cell r="Z613" t="str">
            <v>N</v>
          </cell>
          <cell r="AA613" t="str">
            <v>N</v>
          </cell>
          <cell r="AB613" t="str">
            <v>N</v>
          </cell>
          <cell r="AC613">
            <v>0</v>
          </cell>
          <cell r="AD613">
            <v>0</v>
          </cell>
          <cell r="AE613">
            <v>0</v>
          </cell>
          <cell r="AF613">
            <v>0</v>
          </cell>
          <cell r="AG613">
            <v>0</v>
          </cell>
          <cell r="AH613">
            <v>0</v>
          </cell>
          <cell r="AI613" t="e">
            <v>#N/A</v>
          </cell>
          <cell r="AJ613" t="str">
            <v/>
          </cell>
          <cell r="AK613" t="str">
            <v/>
          </cell>
          <cell r="AL613">
            <v>0</v>
          </cell>
          <cell r="AM613" t="e">
            <v>#N/A</v>
          </cell>
        </row>
        <row r="614">
          <cell r="A614" t="e">
            <v>#N/A</v>
          </cell>
          <cell r="B614">
            <v>0</v>
          </cell>
          <cell r="C614">
            <v>0</v>
          </cell>
          <cell r="D614">
            <v>0</v>
          </cell>
          <cell r="E614">
            <v>0</v>
          </cell>
          <cell r="F614" t="str">
            <v>-</v>
          </cell>
          <cell r="G614" t="str">
            <v>-</v>
          </cell>
          <cell r="H614">
            <v>0</v>
          </cell>
          <cell r="I614" t="e">
            <v>#N/A</v>
          </cell>
          <cell r="J614" t="e">
            <v>#N/A</v>
          </cell>
          <cell r="K614" t="e">
            <v>#N/A</v>
          </cell>
          <cell r="L614">
            <v>0</v>
          </cell>
          <cell r="M614" t="e">
            <v>#N/A</v>
          </cell>
          <cell r="N614" t="e">
            <v>#N/A</v>
          </cell>
          <cell r="O614" t="e">
            <v>#N/A</v>
          </cell>
          <cell r="P614" t="e">
            <v>#N/A</v>
          </cell>
          <cell r="Q614" t="str">
            <v>N</v>
          </cell>
          <cell r="R614">
            <v>0</v>
          </cell>
          <cell r="S614">
            <v>0</v>
          </cell>
          <cell r="T614">
            <v>0</v>
          </cell>
          <cell r="U614">
            <v>0</v>
          </cell>
          <cell r="V614">
            <v>0</v>
          </cell>
          <cell r="W614">
            <v>0</v>
          </cell>
          <cell r="X614">
            <v>0</v>
          </cell>
          <cell r="Y614" t="str">
            <v>N</v>
          </cell>
          <cell r="Z614" t="str">
            <v>N</v>
          </cell>
          <cell r="AA614" t="str">
            <v>N</v>
          </cell>
          <cell r="AB614" t="str">
            <v>N</v>
          </cell>
          <cell r="AC614">
            <v>0</v>
          </cell>
          <cell r="AD614">
            <v>0</v>
          </cell>
          <cell r="AE614">
            <v>0</v>
          </cell>
          <cell r="AF614">
            <v>0</v>
          </cell>
          <cell r="AG614">
            <v>0</v>
          </cell>
          <cell r="AH614">
            <v>0</v>
          </cell>
          <cell r="AI614" t="e">
            <v>#N/A</v>
          </cell>
          <cell r="AJ614" t="str">
            <v/>
          </cell>
          <cell r="AK614" t="str">
            <v/>
          </cell>
          <cell r="AL614">
            <v>0</v>
          </cell>
          <cell r="AM614" t="e">
            <v>#N/A</v>
          </cell>
        </row>
        <row r="615">
          <cell r="A615" t="e">
            <v>#N/A</v>
          </cell>
          <cell r="B615">
            <v>0</v>
          </cell>
          <cell r="C615">
            <v>0</v>
          </cell>
          <cell r="D615">
            <v>0</v>
          </cell>
          <cell r="E615">
            <v>0</v>
          </cell>
          <cell r="F615" t="str">
            <v>-</v>
          </cell>
          <cell r="G615" t="str">
            <v>-</v>
          </cell>
          <cell r="H615">
            <v>0</v>
          </cell>
          <cell r="I615" t="e">
            <v>#N/A</v>
          </cell>
          <cell r="J615" t="e">
            <v>#N/A</v>
          </cell>
          <cell r="K615" t="e">
            <v>#N/A</v>
          </cell>
          <cell r="L615">
            <v>0</v>
          </cell>
          <cell r="M615" t="e">
            <v>#N/A</v>
          </cell>
          <cell r="N615" t="e">
            <v>#N/A</v>
          </cell>
          <cell r="O615" t="e">
            <v>#N/A</v>
          </cell>
          <cell r="P615" t="e">
            <v>#N/A</v>
          </cell>
          <cell r="Q615" t="str">
            <v>N</v>
          </cell>
          <cell r="R615">
            <v>0</v>
          </cell>
          <cell r="S615">
            <v>0</v>
          </cell>
          <cell r="T615">
            <v>0</v>
          </cell>
          <cell r="U615">
            <v>0</v>
          </cell>
          <cell r="V615">
            <v>0</v>
          </cell>
          <cell r="W615">
            <v>0</v>
          </cell>
          <cell r="X615">
            <v>0</v>
          </cell>
          <cell r="Y615" t="str">
            <v>N</v>
          </cell>
          <cell r="Z615" t="str">
            <v>N</v>
          </cell>
          <cell r="AA615" t="str">
            <v>N</v>
          </cell>
          <cell r="AB615" t="str">
            <v>N</v>
          </cell>
          <cell r="AC615">
            <v>0</v>
          </cell>
          <cell r="AD615">
            <v>0</v>
          </cell>
          <cell r="AE615">
            <v>0</v>
          </cell>
          <cell r="AF615">
            <v>0</v>
          </cell>
          <cell r="AG615">
            <v>0</v>
          </cell>
          <cell r="AH615">
            <v>0</v>
          </cell>
          <cell r="AI615" t="e">
            <v>#N/A</v>
          </cell>
          <cell r="AJ615" t="str">
            <v/>
          </cell>
          <cell r="AK615" t="str">
            <v/>
          </cell>
          <cell r="AL615">
            <v>0</v>
          </cell>
          <cell r="AM615" t="e">
            <v>#N/A</v>
          </cell>
        </row>
        <row r="616">
          <cell r="A616" t="e">
            <v>#N/A</v>
          </cell>
          <cell r="B616">
            <v>0</v>
          </cell>
          <cell r="C616">
            <v>0</v>
          </cell>
          <cell r="D616">
            <v>0</v>
          </cell>
          <cell r="E616">
            <v>0</v>
          </cell>
          <cell r="F616" t="str">
            <v>-</v>
          </cell>
          <cell r="G616" t="str">
            <v>-</v>
          </cell>
          <cell r="H616">
            <v>0</v>
          </cell>
          <cell r="I616" t="e">
            <v>#N/A</v>
          </cell>
          <cell r="J616" t="e">
            <v>#N/A</v>
          </cell>
          <cell r="K616" t="e">
            <v>#N/A</v>
          </cell>
          <cell r="L616">
            <v>0</v>
          </cell>
          <cell r="M616" t="e">
            <v>#N/A</v>
          </cell>
          <cell r="N616" t="e">
            <v>#N/A</v>
          </cell>
          <cell r="O616" t="e">
            <v>#N/A</v>
          </cell>
          <cell r="P616" t="e">
            <v>#N/A</v>
          </cell>
          <cell r="Q616" t="str">
            <v>N</v>
          </cell>
          <cell r="R616">
            <v>0</v>
          </cell>
          <cell r="S616">
            <v>0</v>
          </cell>
          <cell r="T616">
            <v>0</v>
          </cell>
          <cell r="U616">
            <v>0</v>
          </cell>
          <cell r="V616">
            <v>0</v>
          </cell>
          <cell r="W616">
            <v>0</v>
          </cell>
          <cell r="X616">
            <v>0</v>
          </cell>
          <cell r="Y616" t="str">
            <v>N</v>
          </cell>
          <cell r="Z616" t="str">
            <v>N</v>
          </cell>
          <cell r="AA616" t="str">
            <v>N</v>
          </cell>
          <cell r="AB616" t="str">
            <v>N</v>
          </cell>
          <cell r="AC616">
            <v>0</v>
          </cell>
          <cell r="AD616">
            <v>0</v>
          </cell>
          <cell r="AE616">
            <v>0</v>
          </cell>
          <cell r="AF616">
            <v>0</v>
          </cell>
          <cell r="AG616">
            <v>0</v>
          </cell>
          <cell r="AH616">
            <v>0</v>
          </cell>
          <cell r="AI616" t="e">
            <v>#N/A</v>
          </cell>
          <cell r="AJ616" t="str">
            <v/>
          </cell>
          <cell r="AK616" t="str">
            <v/>
          </cell>
          <cell r="AL616">
            <v>0</v>
          </cell>
          <cell r="AM616" t="e">
            <v>#N/A</v>
          </cell>
        </row>
        <row r="617">
          <cell r="A617" t="e">
            <v>#N/A</v>
          </cell>
          <cell r="B617">
            <v>0</v>
          </cell>
          <cell r="C617">
            <v>0</v>
          </cell>
          <cell r="D617">
            <v>0</v>
          </cell>
          <cell r="E617">
            <v>0</v>
          </cell>
          <cell r="F617" t="str">
            <v>-</v>
          </cell>
          <cell r="G617" t="str">
            <v>-</v>
          </cell>
          <cell r="H617">
            <v>0</v>
          </cell>
          <cell r="I617" t="e">
            <v>#N/A</v>
          </cell>
          <cell r="J617" t="e">
            <v>#N/A</v>
          </cell>
          <cell r="K617" t="e">
            <v>#N/A</v>
          </cell>
          <cell r="L617">
            <v>0</v>
          </cell>
          <cell r="M617" t="e">
            <v>#N/A</v>
          </cell>
          <cell r="N617" t="e">
            <v>#N/A</v>
          </cell>
          <cell r="O617" t="e">
            <v>#N/A</v>
          </cell>
          <cell r="P617" t="e">
            <v>#N/A</v>
          </cell>
          <cell r="Q617" t="str">
            <v>N</v>
          </cell>
          <cell r="R617">
            <v>0</v>
          </cell>
          <cell r="S617">
            <v>0</v>
          </cell>
          <cell r="T617">
            <v>0</v>
          </cell>
          <cell r="U617">
            <v>0</v>
          </cell>
          <cell r="V617">
            <v>0</v>
          </cell>
          <cell r="W617">
            <v>0</v>
          </cell>
          <cell r="X617">
            <v>0</v>
          </cell>
          <cell r="Y617" t="str">
            <v>N</v>
          </cell>
          <cell r="Z617" t="str">
            <v>N</v>
          </cell>
          <cell r="AA617" t="str">
            <v>N</v>
          </cell>
          <cell r="AB617" t="str">
            <v>N</v>
          </cell>
          <cell r="AC617">
            <v>0</v>
          </cell>
          <cell r="AD617">
            <v>0</v>
          </cell>
          <cell r="AE617">
            <v>0</v>
          </cell>
          <cell r="AF617">
            <v>0</v>
          </cell>
          <cell r="AG617">
            <v>0</v>
          </cell>
          <cell r="AH617">
            <v>0</v>
          </cell>
          <cell r="AI617" t="e">
            <v>#N/A</v>
          </cell>
          <cell r="AJ617" t="str">
            <v/>
          </cell>
          <cell r="AK617" t="str">
            <v/>
          </cell>
          <cell r="AL617">
            <v>0</v>
          </cell>
          <cell r="AM617" t="e">
            <v>#N/A</v>
          </cell>
        </row>
        <row r="618">
          <cell r="A618" t="e">
            <v>#N/A</v>
          </cell>
          <cell r="B618">
            <v>0</v>
          </cell>
          <cell r="C618">
            <v>0</v>
          </cell>
          <cell r="D618">
            <v>0</v>
          </cell>
          <cell r="E618">
            <v>0</v>
          </cell>
          <cell r="F618" t="str">
            <v>-</v>
          </cell>
          <cell r="G618" t="str">
            <v>-</v>
          </cell>
          <cell r="H618">
            <v>0</v>
          </cell>
          <cell r="I618" t="e">
            <v>#N/A</v>
          </cell>
          <cell r="J618" t="e">
            <v>#N/A</v>
          </cell>
          <cell r="K618" t="e">
            <v>#N/A</v>
          </cell>
          <cell r="L618">
            <v>0</v>
          </cell>
          <cell r="M618" t="e">
            <v>#N/A</v>
          </cell>
          <cell r="N618" t="e">
            <v>#N/A</v>
          </cell>
          <cell r="O618" t="e">
            <v>#N/A</v>
          </cell>
          <cell r="P618" t="e">
            <v>#N/A</v>
          </cell>
          <cell r="Q618" t="str">
            <v>N</v>
          </cell>
          <cell r="R618">
            <v>0</v>
          </cell>
          <cell r="S618">
            <v>0</v>
          </cell>
          <cell r="T618">
            <v>0</v>
          </cell>
          <cell r="U618">
            <v>0</v>
          </cell>
          <cell r="V618">
            <v>0</v>
          </cell>
          <cell r="W618">
            <v>0</v>
          </cell>
          <cell r="X618">
            <v>0</v>
          </cell>
          <cell r="Y618" t="str">
            <v>N</v>
          </cell>
          <cell r="Z618" t="str">
            <v>N</v>
          </cell>
          <cell r="AA618" t="str">
            <v>N</v>
          </cell>
          <cell r="AB618" t="str">
            <v>N</v>
          </cell>
          <cell r="AC618">
            <v>0</v>
          </cell>
          <cell r="AD618">
            <v>0</v>
          </cell>
          <cell r="AE618">
            <v>0</v>
          </cell>
          <cell r="AF618">
            <v>0</v>
          </cell>
          <cell r="AG618">
            <v>0</v>
          </cell>
          <cell r="AH618">
            <v>0</v>
          </cell>
          <cell r="AI618" t="e">
            <v>#N/A</v>
          </cell>
          <cell r="AJ618" t="str">
            <v/>
          </cell>
          <cell r="AK618" t="str">
            <v/>
          </cell>
          <cell r="AL618">
            <v>0</v>
          </cell>
          <cell r="AM618" t="e">
            <v>#N/A</v>
          </cell>
        </row>
        <row r="619">
          <cell r="A619" t="e">
            <v>#N/A</v>
          </cell>
          <cell r="B619">
            <v>0</v>
          </cell>
          <cell r="C619">
            <v>0</v>
          </cell>
          <cell r="D619">
            <v>0</v>
          </cell>
          <cell r="E619">
            <v>0</v>
          </cell>
          <cell r="F619" t="str">
            <v>-</v>
          </cell>
          <cell r="G619" t="str">
            <v>-</v>
          </cell>
          <cell r="H619">
            <v>0</v>
          </cell>
          <cell r="I619" t="e">
            <v>#N/A</v>
          </cell>
          <cell r="J619" t="e">
            <v>#N/A</v>
          </cell>
          <cell r="K619" t="e">
            <v>#N/A</v>
          </cell>
          <cell r="L619">
            <v>0</v>
          </cell>
          <cell r="M619" t="e">
            <v>#N/A</v>
          </cell>
          <cell r="N619" t="e">
            <v>#N/A</v>
          </cell>
          <cell r="O619" t="e">
            <v>#N/A</v>
          </cell>
          <cell r="P619" t="e">
            <v>#N/A</v>
          </cell>
          <cell r="Q619" t="str">
            <v>N</v>
          </cell>
          <cell r="R619">
            <v>0</v>
          </cell>
          <cell r="S619">
            <v>0</v>
          </cell>
          <cell r="T619">
            <v>0</v>
          </cell>
          <cell r="U619">
            <v>0</v>
          </cell>
          <cell r="V619">
            <v>0</v>
          </cell>
          <cell r="W619">
            <v>0</v>
          </cell>
          <cell r="X619">
            <v>0</v>
          </cell>
          <cell r="Y619" t="str">
            <v>N</v>
          </cell>
          <cell r="Z619" t="str">
            <v>N</v>
          </cell>
          <cell r="AA619" t="str">
            <v>N</v>
          </cell>
          <cell r="AB619" t="str">
            <v>N</v>
          </cell>
          <cell r="AC619">
            <v>0</v>
          </cell>
          <cell r="AD619">
            <v>0</v>
          </cell>
          <cell r="AE619">
            <v>0</v>
          </cell>
          <cell r="AF619">
            <v>0</v>
          </cell>
          <cell r="AG619">
            <v>0</v>
          </cell>
          <cell r="AH619">
            <v>0</v>
          </cell>
          <cell r="AI619" t="e">
            <v>#N/A</v>
          </cell>
          <cell r="AJ619" t="str">
            <v/>
          </cell>
          <cell r="AK619" t="str">
            <v/>
          </cell>
          <cell r="AL619">
            <v>0</v>
          </cell>
          <cell r="AM619" t="e">
            <v>#N/A</v>
          </cell>
        </row>
        <row r="620">
          <cell r="A620" t="e">
            <v>#N/A</v>
          </cell>
          <cell r="B620">
            <v>0</v>
          </cell>
          <cell r="C620">
            <v>0</v>
          </cell>
          <cell r="D620">
            <v>0</v>
          </cell>
          <cell r="E620">
            <v>0</v>
          </cell>
          <cell r="F620" t="str">
            <v>-</v>
          </cell>
          <cell r="G620" t="str">
            <v>-</v>
          </cell>
          <cell r="H620">
            <v>0</v>
          </cell>
          <cell r="I620" t="e">
            <v>#N/A</v>
          </cell>
          <cell r="J620" t="e">
            <v>#N/A</v>
          </cell>
          <cell r="K620" t="e">
            <v>#N/A</v>
          </cell>
          <cell r="L620">
            <v>0</v>
          </cell>
          <cell r="M620" t="e">
            <v>#N/A</v>
          </cell>
          <cell r="N620" t="e">
            <v>#N/A</v>
          </cell>
          <cell r="O620" t="e">
            <v>#N/A</v>
          </cell>
          <cell r="P620" t="e">
            <v>#N/A</v>
          </cell>
          <cell r="Q620" t="str">
            <v>N</v>
          </cell>
          <cell r="R620">
            <v>0</v>
          </cell>
          <cell r="S620">
            <v>0</v>
          </cell>
          <cell r="T620">
            <v>0</v>
          </cell>
          <cell r="U620">
            <v>0</v>
          </cell>
          <cell r="V620">
            <v>0</v>
          </cell>
          <cell r="W620">
            <v>0</v>
          </cell>
          <cell r="X620">
            <v>0</v>
          </cell>
          <cell r="Y620" t="str">
            <v>N</v>
          </cell>
          <cell r="Z620" t="str">
            <v>N</v>
          </cell>
          <cell r="AA620" t="str">
            <v>N</v>
          </cell>
          <cell r="AB620" t="str">
            <v>N</v>
          </cell>
          <cell r="AC620">
            <v>0</v>
          </cell>
          <cell r="AD620">
            <v>0</v>
          </cell>
          <cell r="AE620">
            <v>0</v>
          </cell>
          <cell r="AF620">
            <v>0</v>
          </cell>
          <cell r="AG620">
            <v>0</v>
          </cell>
          <cell r="AH620">
            <v>0</v>
          </cell>
          <cell r="AI620" t="e">
            <v>#N/A</v>
          </cell>
          <cell r="AJ620" t="str">
            <v/>
          </cell>
          <cell r="AK620" t="str">
            <v/>
          </cell>
          <cell r="AL620">
            <v>0</v>
          </cell>
          <cell r="AM620" t="e">
            <v>#N/A</v>
          </cell>
        </row>
        <row r="621">
          <cell r="A621" t="e">
            <v>#N/A</v>
          </cell>
          <cell r="B621">
            <v>0</v>
          </cell>
          <cell r="C621">
            <v>0</v>
          </cell>
          <cell r="D621">
            <v>0</v>
          </cell>
          <cell r="E621">
            <v>0</v>
          </cell>
          <cell r="F621" t="str">
            <v>-</v>
          </cell>
          <cell r="G621" t="str">
            <v>-</v>
          </cell>
          <cell r="H621">
            <v>0</v>
          </cell>
          <cell r="I621" t="e">
            <v>#N/A</v>
          </cell>
          <cell r="J621" t="e">
            <v>#N/A</v>
          </cell>
          <cell r="K621" t="e">
            <v>#N/A</v>
          </cell>
          <cell r="L621">
            <v>0</v>
          </cell>
          <cell r="M621" t="e">
            <v>#N/A</v>
          </cell>
          <cell r="N621" t="e">
            <v>#N/A</v>
          </cell>
          <cell r="O621" t="e">
            <v>#N/A</v>
          </cell>
          <cell r="P621" t="e">
            <v>#N/A</v>
          </cell>
          <cell r="Q621" t="str">
            <v>N</v>
          </cell>
          <cell r="R621">
            <v>0</v>
          </cell>
          <cell r="S621">
            <v>0</v>
          </cell>
          <cell r="T621">
            <v>0</v>
          </cell>
          <cell r="U621">
            <v>0</v>
          </cell>
          <cell r="V621">
            <v>0</v>
          </cell>
          <cell r="W621">
            <v>0</v>
          </cell>
          <cell r="X621">
            <v>0</v>
          </cell>
          <cell r="Y621" t="str">
            <v>N</v>
          </cell>
          <cell r="Z621" t="str">
            <v>N</v>
          </cell>
          <cell r="AA621" t="str">
            <v>N</v>
          </cell>
          <cell r="AB621" t="str">
            <v>N</v>
          </cell>
          <cell r="AC621">
            <v>0</v>
          </cell>
          <cell r="AD621">
            <v>0</v>
          </cell>
          <cell r="AE621">
            <v>0</v>
          </cell>
          <cell r="AF621">
            <v>0</v>
          </cell>
          <cell r="AG621">
            <v>0</v>
          </cell>
          <cell r="AH621">
            <v>0</v>
          </cell>
          <cell r="AI621" t="e">
            <v>#N/A</v>
          </cell>
          <cell r="AJ621" t="str">
            <v/>
          </cell>
          <cell r="AK621" t="str">
            <v/>
          </cell>
          <cell r="AL621">
            <v>0</v>
          </cell>
          <cell r="AM621" t="e">
            <v>#N/A</v>
          </cell>
        </row>
        <row r="622">
          <cell r="A622" t="e">
            <v>#N/A</v>
          </cell>
          <cell r="B622">
            <v>0</v>
          </cell>
          <cell r="C622">
            <v>0</v>
          </cell>
          <cell r="D622">
            <v>0</v>
          </cell>
          <cell r="E622">
            <v>0</v>
          </cell>
          <cell r="F622" t="str">
            <v>-</v>
          </cell>
          <cell r="G622" t="str">
            <v>-</v>
          </cell>
          <cell r="H622">
            <v>0</v>
          </cell>
          <cell r="I622" t="e">
            <v>#N/A</v>
          </cell>
          <cell r="J622" t="e">
            <v>#N/A</v>
          </cell>
          <cell r="K622" t="e">
            <v>#N/A</v>
          </cell>
          <cell r="L622">
            <v>0</v>
          </cell>
          <cell r="M622" t="e">
            <v>#N/A</v>
          </cell>
          <cell r="N622" t="e">
            <v>#N/A</v>
          </cell>
          <cell r="O622" t="e">
            <v>#N/A</v>
          </cell>
          <cell r="P622" t="e">
            <v>#N/A</v>
          </cell>
          <cell r="Q622" t="str">
            <v>N</v>
          </cell>
          <cell r="R622">
            <v>0</v>
          </cell>
          <cell r="S622">
            <v>0</v>
          </cell>
          <cell r="T622">
            <v>0</v>
          </cell>
          <cell r="U622">
            <v>0</v>
          </cell>
          <cell r="V622">
            <v>0</v>
          </cell>
          <cell r="W622">
            <v>0</v>
          </cell>
          <cell r="X622">
            <v>0</v>
          </cell>
          <cell r="Y622" t="str">
            <v>N</v>
          </cell>
          <cell r="Z622" t="str">
            <v>N</v>
          </cell>
          <cell r="AA622" t="str">
            <v>N</v>
          </cell>
          <cell r="AB622" t="str">
            <v>N</v>
          </cell>
          <cell r="AC622">
            <v>0</v>
          </cell>
          <cell r="AD622">
            <v>0</v>
          </cell>
          <cell r="AE622">
            <v>0</v>
          </cell>
          <cell r="AF622">
            <v>0</v>
          </cell>
          <cell r="AG622">
            <v>0</v>
          </cell>
          <cell r="AH622">
            <v>0</v>
          </cell>
          <cell r="AI622" t="e">
            <v>#N/A</v>
          </cell>
          <cell r="AJ622" t="str">
            <v/>
          </cell>
          <cell r="AK622" t="str">
            <v/>
          </cell>
          <cell r="AL622">
            <v>0</v>
          </cell>
          <cell r="AM622" t="e">
            <v>#N/A</v>
          </cell>
        </row>
        <row r="623">
          <cell r="A623" t="e">
            <v>#N/A</v>
          </cell>
          <cell r="B623">
            <v>0</v>
          </cell>
          <cell r="C623">
            <v>0</v>
          </cell>
          <cell r="D623">
            <v>0</v>
          </cell>
          <cell r="E623">
            <v>0</v>
          </cell>
          <cell r="F623" t="str">
            <v>-</v>
          </cell>
          <cell r="G623" t="str">
            <v>-</v>
          </cell>
          <cell r="H623">
            <v>0</v>
          </cell>
          <cell r="I623" t="e">
            <v>#N/A</v>
          </cell>
          <cell r="J623" t="e">
            <v>#N/A</v>
          </cell>
          <cell r="K623" t="e">
            <v>#N/A</v>
          </cell>
          <cell r="L623">
            <v>0</v>
          </cell>
          <cell r="M623" t="e">
            <v>#N/A</v>
          </cell>
          <cell r="N623" t="e">
            <v>#N/A</v>
          </cell>
          <cell r="O623" t="e">
            <v>#N/A</v>
          </cell>
          <cell r="P623" t="e">
            <v>#N/A</v>
          </cell>
          <cell r="Q623" t="str">
            <v>N</v>
          </cell>
          <cell r="R623">
            <v>0</v>
          </cell>
          <cell r="S623">
            <v>0</v>
          </cell>
          <cell r="T623">
            <v>0</v>
          </cell>
          <cell r="U623">
            <v>0</v>
          </cell>
          <cell r="V623">
            <v>0</v>
          </cell>
          <cell r="W623">
            <v>0</v>
          </cell>
          <cell r="X623">
            <v>0</v>
          </cell>
          <cell r="Y623" t="str">
            <v>N</v>
          </cell>
          <cell r="Z623" t="str">
            <v>N</v>
          </cell>
          <cell r="AA623" t="str">
            <v>N</v>
          </cell>
          <cell r="AB623" t="str">
            <v>N</v>
          </cell>
          <cell r="AC623">
            <v>0</v>
          </cell>
          <cell r="AD623">
            <v>0</v>
          </cell>
          <cell r="AE623">
            <v>0</v>
          </cell>
          <cell r="AF623">
            <v>0</v>
          </cell>
          <cell r="AG623">
            <v>0</v>
          </cell>
          <cell r="AH623">
            <v>0</v>
          </cell>
          <cell r="AI623" t="e">
            <v>#N/A</v>
          </cell>
          <cell r="AJ623" t="str">
            <v/>
          </cell>
          <cell r="AK623" t="str">
            <v/>
          </cell>
          <cell r="AL623">
            <v>0</v>
          </cell>
          <cell r="AM623" t="e">
            <v>#N/A</v>
          </cell>
        </row>
        <row r="624">
          <cell r="A624" t="e">
            <v>#N/A</v>
          </cell>
          <cell r="B624">
            <v>0</v>
          </cell>
          <cell r="C624">
            <v>0</v>
          </cell>
          <cell r="D624">
            <v>0</v>
          </cell>
          <cell r="E624">
            <v>0</v>
          </cell>
          <cell r="F624" t="str">
            <v>-</v>
          </cell>
          <cell r="G624" t="str">
            <v>-</v>
          </cell>
          <cell r="H624">
            <v>0</v>
          </cell>
          <cell r="I624" t="e">
            <v>#N/A</v>
          </cell>
          <cell r="J624" t="e">
            <v>#N/A</v>
          </cell>
          <cell r="K624" t="e">
            <v>#N/A</v>
          </cell>
          <cell r="L624">
            <v>0</v>
          </cell>
          <cell r="M624" t="e">
            <v>#N/A</v>
          </cell>
          <cell r="N624" t="e">
            <v>#N/A</v>
          </cell>
          <cell r="O624" t="e">
            <v>#N/A</v>
          </cell>
          <cell r="P624" t="e">
            <v>#N/A</v>
          </cell>
          <cell r="Q624" t="str">
            <v>N</v>
          </cell>
          <cell r="R624">
            <v>0</v>
          </cell>
          <cell r="S624">
            <v>0</v>
          </cell>
          <cell r="T624">
            <v>0</v>
          </cell>
          <cell r="U624">
            <v>0</v>
          </cell>
          <cell r="V624">
            <v>0</v>
          </cell>
          <cell r="W624">
            <v>0</v>
          </cell>
          <cell r="X624">
            <v>0</v>
          </cell>
          <cell r="Y624" t="str">
            <v>N</v>
          </cell>
          <cell r="Z624" t="str">
            <v>N</v>
          </cell>
          <cell r="AA624" t="str">
            <v>N</v>
          </cell>
          <cell r="AB624" t="str">
            <v>N</v>
          </cell>
          <cell r="AC624">
            <v>0</v>
          </cell>
          <cell r="AD624">
            <v>0</v>
          </cell>
          <cell r="AE624">
            <v>0</v>
          </cell>
          <cell r="AF624">
            <v>0</v>
          </cell>
          <cell r="AG624">
            <v>0</v>
          </cell>
          <cell r="AH624">
            <v>0</v>
          </cell>
          <cell r="AI624" t="e">
            <v>#N/A</v>
          </cell>
          <cell r="AJ624" t="str">
            <v/>
          </cell>
          <cell r="AK624" t="str">
            <v/>
          </cell>
          <cell r="AL624">
            <v>0</v>
          </cell>
          <cell r="AM624" t="e">
            <v>#N/A</v>
          </cell>
        </row>
        <row r="625">
          <cell r="A625" t="e">
            <v>#N/A</v>
          </cell>
          <cell r="B625">
            <v>0</v>
          </cell>
          <cell r="C625">
            <v>0</v>
          </cell>
          <cell r="D625">
            <v>0</v>
          </cell>
          <cell r="E625">
            <v>0</v>
          </cell>
          <cell r="F625" t="str">
            <v>-</v>
          </cell>
          <cell r="G625" t="str">
            <v>-</v>
          </cell>
          <cell r="H625">
            <v>0</v>
          </cell>
          <cell r="I625" t="e">
            <v>#N/A</v>
          </cell>
          <cell r="J625" t="e">
            <v>#N/A</v>
          </cell>
          <cell r="K625" t="e">
            <v>#N/A</v>
          </cell>
          <cell r="L625">
            <v>0</v>
          </cell>
          <cell r="M625" t="e">
            <v>#N/A</v>
          </cell>
          <cell r="N625" t="e">
            <v>#N/A</v>
          </cell>
          <cell r="O625" t="e">
            <v>#N/A</v>
          </cell>
          <cell r="P625" t="e">
            <v>#N/A</v>
          </cell>
          <cell r="Q625" t="str">
            <v>N</v>
          </cell>
          <cell r="R625">
            <v>0</v>
          </cell>
          <cell r="S625">
            <v>0</v>
          </cell>
          <cell r="T625">
            <v>0</v>
          </cell>
          <cell r="U625">
            <v>0</v>
          </cell>
          <cell r="V625">
            <v>0</v>
          </cell>
          <cell r="W625">
            <v>0</v>
          </cell>
          <cell r="X625">
            <v>0</v>
          </cell>
          <cell r="Y625" t="str">
            <v>N</v>
          </cell>
          <cell r="Z625" t="str">
            <v>N</v>
          </cell>
          <cell r="AA625" t="str">
            <v>N</v>
          </cell>
          <cell r="AB625" t="str">
            <v>N</v>
          </cell>
          <cell r="AC625">
            <v>0</v>
          </cell>
          <cell r="AD625">
            <v>0</v>
          </cell>
          <cell r="AE625">
            <v>0</v>
          </cell>
          <cell r="AF625">
            <v>0</v>
          </cell>
          <cell r="AG625">
            <v>0</v>
          </cell>
          <cell r="AH625">
            <v>0</v>
          </cell>
          <cell r="AI625" t="e">
            <v>#N/A</v>
          </cell>
          <cell r="AJ625" t="str">
            <v/>
          </cell>
          <cell r="AK625" t="str">
            <v/>
          </cell>
          <cell r="AL625">
            <v>0</v>
          </cell>
          <cell r="AM625" t="e">
            <v>#N/A</v>
          </cell>
        </row>
        <row r="626">
          <cell r="A626" t="e">
            <v>#N/A</v>
          </cell>
          <cell r="B626">
            <v>0</v>
          </cell>
          <cell r="C626">
            <v>0</v>
          </cell>
          <cell r="D626">
            <v>0</v>
          </cell>
          <cell r="E626">
            <v>0</v>
          </cell>
          <cell r="F626" t="str">
            <v>-</v>
          </cell>
          <cell r="G626" t="str">
            <v>-</v>
          </cell>
          <cell r="H626">
            <v>0</v>
          </cell>
          <cell r="I626" t="e">
            <v>#N/A</v>
          </cell>
          <cell r="J626" t="e">
            <v>#N/A</v>
          </cell>
          <cell r="K626" t="e">
            <v>#N/A</v>
          </cell>
          <cell r="L626">
            <v>0</v>
          </cell>
          <cell r="M626" t="e">
            <v>#N/A</v>
          </cell>
          <cell r="N626" t="e">
            <v>#N/A</v>
          </cell>
          <cell r="O626" t="e">
            <v>#N/A</v>
          </cell>
          <cell r="P626" t="e">
            <v>#N/A</v>
          </cell>
          <cell r="Q626" t="str">
            <v>N</v>
          </cell>
          <cell r="R626">
            <v>0</v>
          </cell>
          <cell r="S626">
            <v>0</v>
          </cell>
          <cell r="T626">
            <v>0</v>
          </cell>
          <cell r="U626">
            <v>0</v>
          </cell>
          <cell r="V626">
            <v>0</v>
          </cell>
          <cell r="W626">
            <v>0</v>
          </cell>
          <cell r="X626">
            <v>0</v>
          </cell>
          <cell r="Y626" t="str">
            <v>N</v>
          </cell>
          <cell r="Z626" t="str">
            <v>N</v>
          </cell>
          <cell r="AA626" t="str">
            <v>N</v>
          </cell>
          <cell r="AB626" t="str">
            <v>N</v>
          </cell>
          <cell r="AC626">
            <v>0</v>
          </cell>
          <cell r="AD626">
            <v>0</v>
          </cell>
          <cell r="AE626">
            <v>0</v>
          </cell>
          <cell r="AF626">
            <v>0</v>
          </cell>
          <cell r="AG626">
            <v>0</v>
          </cell>
          <cell r="AH626">
            <v>0</v>
          </cell>
          <cell r="AI626" t="e">
            <v>#N/A</v>
          </cell>
          <cell r="AJ626" t="str">
            <v/>
          </cell>
          <cell r="AK626" t="str">
            <v/>
          </cell>
          <cell r="AL626">
            <v>0</v>
          </cell>
          <cell r="AM626" t="e">
            <v>#N/A</v>
          </cell>
        </row>
        <row r="627">
          <cell r="A627" t="e">
            <v>#N/A</v>
          </cell>
          <cell r="B627">
            <v>0</v>
          </cell>
          <cell r="C627">
            <v>0</v>
          </cell>
          <cell r="D627">
            <v>0</v>
          </cell>
          <cell r="E627">
            <v>0</v>
          </cell>
          <cell r="F627" t="str">
            <v>-</v>
          </cell>
          <cell r="G627" t="str">
            <v>-</v>
          </cell>
          <cell r="H627">
            <v>0</v>
          </cell>
          <cell r="I627" t="e">
            <v>#N/A</v>
          </cell>
          <cell r="J627" t="e">
            <v>#N/A</v>
          </cell>
          <cell r="K627" t="e">
            <v>#N/A</v>
          </cell>
          <cell r="L627">
            <v>0</v>
          </cell>
          <cell r="M627" t="e">
            <v>#N/A</v>
          </cell>
          <cell r="N627" t="e">
            <v>#N/A</v>
          </cell>
          <cell r="O627" t="e">
            <v>#N/A</v>
          </cell>
          <cell r="P627" t="e">
            <v>#N/A</v>
          </cell>
          <cell r="Q627" t="str">
            <v>N</v>
          </cell>
          <cell r="R627">
            <v>0</v>
          </cell>
          <cell r="S627">
            <v>0</v>
          </cell>
          <cell r="T627">
            <v>0</v>
          </cell>
          <cell r="U627">
            <v>0</v>
          </cell>
          <cell r="V627">
            <v>0</v>
          </cell>
          <cell r="W627">
            <v>0</v>
          </cell>
          <cell r="X627">
            <v>0</v>
          </cell>
          <cell r="Y627" t="str">
            <v>N</v>
          </cell>
          <cell r="Z627" t="str">
            <v>N</v>
          </cell>
          <cell r="AA627" t="str">
            <v>N</v>
          </cell>
          <cell r="AB627" t="str">
            <v>N</v>
          </cell>
          <cell r="AC627">
            <v>0</v>
          </cell>
          <cell r="AD627">
            <v>0</v>
          </cell>
          <cell r="AE627">
            <v>0</v>
          </cell>
          <cell r="AF627">
            <v>0</v>
          </cell>
          <cell r="AG627">
            <v>0</v>
          </cell>
          <cell r="AH627">
            <v>0</v>
          </cell>
          <cell r="AI627" t="e">
            <v>#N/A</v>
          </cell>
          <cell r="AJ627" t="str">
            <v/>
          </cell>
          <cell r="AK627" t="str">
            <v/>
          </cell>
          <cell r="AL627">
            <v>0</v>
          </cell>
          <cell r="AM627" t="e">
            <v>#N/A</v>
          </cell>
        </row>
        <row r="628">
          <cell r="A628" t="e">
            <v>#N/A</v>
          </cell>
          <cell r="B628">
            <v>0</v>
          </cell>
          <cell r="C628">
            <v>0</v>
          </cell>
          <cell r="D628">
            <v>0</v>
          </cell>
          <cell r="E628">
            <v>0</v>
          </cell>
          <cell r="F628" t="str">
            <v>-</v>
          </cell>
          <cell r="G628" t="str">
            <v>-</v>
          </cell>
          <cell r="H628">
            <v>0</v>
          </cell>
          <cell r="I628" t="e">
            <v>#N/A</v>
          </cell>
          <cell r="J628" t="e">
            <v>#N/A</v>
          </cell>
          <cell r="K628" t="e">
            <v>#N/A</v>
          </cell>
          <cell r="L628">
            <v>0</v>
          </cell>
          <cell r="M628" t="e">
            <v>#N/A</v>
          </cell>
          <cell r="N628" t="e">
            <v>#N/A</v>
          </cell>
          <cell r="O628" t="e">
            <v>#N/A</v>
          </cell>
          <cell r="P628" t="e">
            <v>#N/A</v>
          </cell>
          <cell r="Q628" t="str">
            <v>N</v>
          </cell>
          <cell r="R628">
            <v>0</v>
          </cell>
          <cell r="S628">
            <v>0</v>
          </cell>
          <cell r="T628">
            <v>0</v>
          </cell>
          <cell r="U628">
            <v>0</v>
          </cell>
          <cell r="V628">
            <v>0</v>
          </cell>
          <cell r="W628">
            <v>0</v>
          </cell>
          <cell r="X628">
            <v>0</v>
          </cell>
          <cell r="Y628" t="str">
            <v>N</v>
          </cell>
          <cell r="Z628" t="str">
            <v>N</v>
          </cell>
          <cell r="AA628" t="str">
            <v>N</v>
          </cell>
          <cell r="AB628" t="str">
            <v>N</v>
          </cell>
          <cell r="AC628">
            <v>0</v>
          </cell>
          <cell r="AD628">
            <v>0</v>
          </cell>
          <cell r="AE628">
            <v>0</v>
          </cell>
          <cell r="AF628">
            <v>0</v>
          </cell>
          <cell r="AG628">
            <v>0</v>
          </cell>
          <cell r="AH628">
            <v>0</v>
          </cell>
          <cell r="AI628" t="e">
            <v>#N/A</v>
          </cell>
          <cell r="AJ628" t="str">
            <v/>
          </cell>
          <cell r="AK628" t="str">
            <v/>
          </cell>
          <cell r="AL628">
            <v>0</v>
          </cell>
          <cell r="AM628" t="e">
            <v>#N/A</v>
          </cell>
        </row>
        <row r="629">
          <cell r="A629" t="e">
            <v>#N/A</v>
          </cell>
          <cell r="B629">
            <v>0</v>
          </cell>
          <cell r="C629">
            <v>0</v>
          </cell>
          <cell r="D629">
            <v>0</v>
          </cell>
          <cell r="E629">
            <v>0</v>
          </cell>
          <cell r="F629" t="str">
            <v>-</v>
          </cell>
          <cell r="G629" t="str">
            <v>-</v>
          </cell>
          <cell r="H629">
            <v>0</v>
          </cell>
          <cell r="I629" t="e">
            <v>#N/A</v>
          </cell>
          <cell r="J629" t="e">
            <v>#N/A</v>
          </cell>
          <cell r="K629" t="e">
            <v>#N/A</v>
          </cell>
          <cell r="L629">
            <v>0</v>
          </cell>
          <cell r="M629" t="e">
            <v>#N/A</v>
          </cell>
          <cell r="N629" t="e">
            <v>#N/A</v>
          </cell>
          <cell r="O629" t="e">
            <v>#N/A</v>
          </cell>
          <cell r="P629" t="e">
            <v>#N/A</v>
          </cell>
          <cell r="Q629" t="str">
            <v>N</v>
          </cell>
          <cell r="R629">
            <v>0</v>
          </cell>
          <cell r="S629">
            <v>0</v>
          </cell>
          <cell r="T629">
            <v>0</v>
          </cell>
          <cell r="U629">
            <v>0</v>
          </cell>
          <cell r="V629">
            <v>0</v>
          </cell>
          <cell r="W629">
            <v>0</v>
          </cell>
          <cell r="X629">
            <v>0</v>
          </cell>
          <cell r="Y629" t="str">
            <v>N</v>
          </cell>
          <cell r="Z629" t="str">
            <v>N</v>
          </cell>
          <cell r="AA629" t="str">
            <v>N</v>
          </cell>
          <cell r="AB629" t="str">
            <v>N</v>
          </cell>
          <cell r="AC629">
            <v>0</v>
          </cell>
          <cell r="AD629">
            <v>0</v>
          </cell>
          <cell r="AE629">
            <v>0</v>
          </cell>
          <cell r="AF629">
            <v>0</v>
          </cell>
          <cell r="AG629">
            <v>0</v>
          </cell>
          <cell r="AH629">
            <v>0</v>
          </cell>
          <cell r="AI629" t="e">
            <v>#N/A</v>
          </cell>
          <cell r="AJ629" t="str">
            <v/>
          </cell>
          <cell r="AK629" t="str">
            <v/>
          </cell>
          <cell r="AL629">
            <v>0</v>
          </cell>
          <cell r="AM629" t="e">
            <v>#N/A</v>
          </cell>
        </row>
        <row r="630">
          <cell r="A630" t="e">
            <v>#N/A</v>
          </cell>
          <cell r="B630">
            <v>0</v>
          </cell>
          <cell r="C630">
            <v>0</v>
          </cell>
          <cell r="D630">
            <v>0</v>
          </cell>
          <cell r="E630">
            <v>0</v>
          </cell>
          <cell r="F630" t="str">
            <v>-</v>
          </cell>
          <cell r="G630" t="str">
            <v>-</v>
          </cell>
          <cell r="H630">
            <v>0</v>
          </cell>
          <cell r="I630" t="e">
            <v>#N/A</v>
          </cell>
          <cell r="J630" t="e">
            <v>#N/A</v>
          </cell>
          <cell r="K630" t="e">
            <v>#N/A</v>
          </cell>
          <cell r="L630">
            <v>0</v>
          </cell>
          <cell r="M630" t="e">
            <v>#N/A</v>
          </cell>
          <cell r="N630" t="e">
            <v>#N/A</v>
          </cell>
          <cell r="O630" t="e">
            <v>#N/A</v>
          </cell>
          <cell r="P630" t="e">
            <v>#N/A</v>
          </cell>
          <cell r="Q630" t="str">
            <v>N</v>
          </cell>
          <cell r="R630">
            <v>0</v>
          </cell>
          <cell r="S630">
            <v>0</v>
          </cell>
          <cell r="T630">
            <v>0</v>
          </cell>
          <cell r="U630">
            <v>0</v>
          </cell>
          <cell r="V630">
            <v>0</v>
          </cell>
          <cell r="W630">
            <v>0</v>
          </cell>
          <cell r="X630">
            <v>0</v>
          </cell>
          <cell r="Y630" t="str">
            <v>N</v>
          </cell>
          <cell r="Z630" t="str">
            <v>N</v>
          </cell>
          <cell r="AA630" t="str">
            <v>N</v>
          </cell>
          <cell r="AB630" t="str">
            <v>N</v>
          </cell>
          <cell r="AC630">
            <v>0</v>
          </cell>
          <cell r="AD630">
            <v>0</v>
          </cell>
          <cell r="AE630">
            <v>0</v>
          </cell>
          <cell r="AF630">
            <v>0</v>
          </cell>
          <cell r="AG630">
            <v>0</v>
          </cell>
          <cell r="AH630">
            <v>0</v>
          </cell>
          <cell r="AI630" t="e">
            <v>#N/A</v>
          </cell>
          <cell r="AJ630" t="str">
            <v/>
          </cell>
          <cell r="AK630" t="str">
            <v/>
          </cell>
          <cell r="AL630">
            <v>0</v>
          </cell>
          <cell r="AM630" t="e">
            <v>#N/A</v>
          </cell>
        </row>
        <row r="631">
          <cell r="A631" t="e">
            <v>#N/A</v>
          </cell>
          <cell r="B631">
            <v>0</v>
          </cell>
          <cell r="C631">
            <v>0</v>
          </cell>
          <cell r="D631">
            <v>0</v>
          </cell>
          <cell r="E631">
            <v>0</v>
          </cell>
          <cell r="F631" t="str">
            <v>-</v>
          </cell>
          <cell r="G631" t="str">
            <v>-</v>
          </cell>
          <cell r="H631">
            <v>0</v>
          </cell>
          <cell r="I631" t="e">
            <v>#N/A</v>
          </cell>
          <cell r="J631" t="e">
            <v>#N/A</v>
          </cell>
          <cell r="K631" t="e">
            <v>#N/A</v>
          </cell>
          <cell r="L631">
            <v>0</v>
          </cell>
          <cell r="M631" t="e">
            <v>#N/A</v>
          </cell>
          <cell r="N631" t="e">
            <v>#N/A</v>
          </cell>
          <cell r="O631" t="e">
            <v>#N/A</v>
          </cell>
          <cell r="P631" t="e">
            <v>#N/A</v>
          </cell>
          <cell r="Q631" t="str">
            <v>N</v>
          </cell>
          <cell r="R631">
            <v>0</v>
          </cell>
          <cell r="S631">
            <v>0</v>
          </cell>
          <cell r="T631">
            <v>0</v>
          </cell>
          <cell r="U631">
            <v>0</v>
          </cell>
          <cell r="V631">
            <v>0</v>
          </cell>
          <cell r="W631">
            <v>0</v>
          </cell>
          <cell r="X631">
            <v>0</v>
          </cell>
          <cell r="Y631" t="str">
            <v>N</v>
          </cell>
          <cell r="Z631" t="str">
            <v>N</v>
          </cell>
          <cell r="AA631" t="str">
            <v>N</v>
          </cell>
          <cell r="AB631" t="str">
            <v>N</v>
          </cell>
          <cell r="AC631">
            <v>0</v>
          </cell>
          <cell r="AD631">
            <v>0</v>
          </cell>
          <cell r="AE631">
            <v>0</v>
          </cell>
          <cell r="AF631">
            <v>0</v>
          </cell>
          <cell r="AG631">
            <v>0</v>
          </cell>
          <cell r="AH631">
            <v>0</v>
          </cell>
          <cell r="AI631" t="e">
            <v>#N/A</v>
          </cell>
          <cell r="AJ631" t="str">
            <v/>
          </cell>
          <cell r="AK631" t="str">
            <v/>
          </cell>
          <cell r="AL631">
            <v>0</v>
          </cell>
          <cell r="AM631" t="e">
            <v>#N/A</v>
          </cell>
        </row>
        <row r="632">
          <cell r="A632" t="e">
            <v>#N/A</v>
          </cell>
          <cell r="B632">
            <v>0</v>
          </cell>
          <cell r="C632">
            <v>0</v>
          </cell>
          <cell r="D632">
            <v>0</v>
          </cell>
          <cell r="E632">
            <v>0</v>
          </cell>
          <cell r="F632" t="str">
            <v>-</v>
          </cell>
          <cell r="G632" t="str">
            <v>-</v>
          </cell>
          <cell r="H632">
            <v>0</v>
          </cell>
          <cell r="I632" t="e">
            <v>#N/A</v>
          </cell>
          <cell r="J632" t="e">
            <v>#N/A</v>
          </cell>
          <cell r="K632" t="e">
            <v>#N/A</v>
          </cell>
          <cell r="L632">
            <v>0</v>
          </cell>
          <cell r="M632" t="e">
            <v>#N/A</v>
          </cell>
          <cell r="N632" t="e">
            <v>#N/A</v>
          </cell>
          <cell r="O632" t="e">
            <v>#N/A</v>
          </cell>
          <cell r="P632" t="e">
            <v>#N/A</v>
          </cell>
          <cell r="Q632" t="str">
            <v>N</v>
          </cell>
          <cell r="R632">
            <v>0</v>
          </cell>
          <cell r="S632">
            <v>0</v>
          </cell>
          <cell r="T632">
            <v>0</v>
          </cell>
          <cell r="U632">
            <v>0</v>
          </cell>
          <cell r="V632">
            <v>0</v>
          </cell>
          <cell r="W632">
            <v>0</v>
          </cell>
          <cell r="X632">
            <v>0</v>
          </cell>
          <cell r="Y632" t="str">
            <v>N</v>
          </cell>
          <cell r="Z632" t="str">
            <v>N</v>
          </cell>
          <cell r="AA632" t="str">
            <v>N</v>
          </cell>
          <cell r="AB632" t="str">
            <v>N</v>
          </cell>
          <cell r="AC632">
            <v>0</v>
          </cell>
          <cell r="AD632">
            <v>0</v>
          </cell>
          <cell r="AE632">
            <v>0</v>
          </cell>
          <cell r="AF632">
            <v>0</v>
          </cell>
          <cell r="AG632">
            <v>0</v>
          </cell>
          <cell r="AH632">
            <v>0</v>
          </cell>
          <cell r="AI632" t="e">
            <v>#N/A</v>
          </cell>
          <cell r="AJ632" t="str">
            <v/>
          </cell>
          <cell r="AK632" t="str">
            <v/>
          </cell>
          <cell r="AL632">
            <v>0</v>
          </cell>
          <cell r="AM632" t="e">
            <v>#N/A</v>
          </cell>
        </row>
        <row r="633">
          <cell r="A633" t="e">
            <v>#N/A</v>
          </cell>
          <cell r="B633">
            <v>0</v>
          </cell>
          <cell r="C633">
            <v>0</v>
          </cell>
          <cell r="D633">
            <v>0</v>
          </cell>
          <cell r="E633">
            <v>0</v>
          </cell>
          <cell r="F633" t="str">
            <v>-</v>
          </cell>
          <cell r="G633" t="str">
            <v>-</v>
          </cell>
          <cell r="H633">
            <v>0</v>
          </cell>
          <cell r="I633" t="e">
            <v>#N/A</v>
          </cell>
          <cell r="J633" t="e">
            <v>#N/A</v>
          </cell>
          <cell r="K633" t="e">
            <v>#N/A</v>
          </cell>
          <cell r="L633">
            <v>0</v>
          </cell>
          <cell r="M633" t="e">
            <v>#N/A</v>
          </cell>
          <cell r="N633" t="e">
            <v>#N/A</v>
          </cell>
          <cell r="O633" t="e">
            <v>#N/A</v>
          </cell>
          <cell r="P633" t="e">
            <v>#N/A</v>
          </cell>
          <cell r="Q633" t="str">
            <v>N</v>
          </cell>
          <cell r="R633">
            <v>0</v>
          </cell>
          <cell r="S633">
            <v>0</v>
          </cell>
          <cell r="T633">
            <v>0</v>
          </cell>
          <cell r="U633">
            <v>0</v>
          </cell>
          <cell r="V633">
            <v>0</v>
          </cell>
          <cell r="W633">
            <v>0</v>
          </cell>
          <cell r="X633">
            <v>0</v>
          </cell>
          <cell r="Y633" t="str">
            <v>N</v>
          </cell>
          <cell r="Z633" t="str">
            <v>N</v>
          </cell>
          <cell r="AA633" t="str">
            <v>N</v>
          </cell>
          <cell r="AB633" t="str">
            <v>N</v>
          </cell>
          <cell r="AC633">
            <v>0</v>
          </cell>
          <cell r="AD633">
            <v>0</v>
          </cell>
          <cell r="AE633">
            <v>0</v>
          </cell>
          <cell r="AF633">
            <v>0</v>
          </cell>
          <cell r="AG633">
            <v>0</v>
          </cell>
          <cell r="AH633">
            <v>0</v>
          </cell>
          <cell r="AI633" t="e">
            <v>#N/A</v>
          </cell>
          <cell r="AJ633" t="str">
            <v/>
          </cell>
          <cell r="AK633" t="str">
            <v/>
          </cell>
          <cell r="AL633">
            <v>0</v>
          </cell>
          <cell r="AM633" t="e">
            <v>#N/A</v>
          </cell>
        </row>
        <row r="634">
          <cell r="A634" t="e">
            <v>#N/A</v>
          </cell>
          <cell r="B634">
            <v>0</v>
          </cell>
          <cell r="C634">
            <v>0</v>
          </cell>
          <cell r="D634">
            <v>0</v>
          </cell>
          <cell r="E634">
            <v>0</v>
          </cell>
          <cell r="F634" t="str">
            <v>-</v>
          </cell>
          <cell r="G634" t="str">
            <v>-</v>
          </cell>
          <cell r="H634">
            <v>0</v>
          </cell>
          <cell r="I634" t="e">
            <v>#N/A</v>
          </cell>
          <cell r="J634" t="e">
            <v>#N/A</v>
          </cell>
          <cell r="K634" t="e">
            <v>#N/A</v>
          </cell>
          <cell r="L634">
            <v>0</v>
          </cell>
          <cell r="M634" t="e">
            <v>#N/A</v>
          </cell>
          <cell r="N634" t="e">
            <v>#N/A</v>
          </cell>
          <cell r="O634" t="e">
            <v>#N/A</v>
          </cell>
          <cell r="P634" t="e">
            <v>#N/A</v>
          </cell>
          <cell r="Q634" t="str">
            <v>N</v>
          </cell>
          <cell r="R634">
            <v>0</v>
          </cell>
          <cell r="S634">
            <v>0</v>
          </cell>
          <cell r="T634">
            <v>0</v>
          </cell>
          <cell r="U634">
            <v>0</v>
          </cell>
          <cell r="V634">
            <v>0</v>
          </cell>
          <cell r="W634">
            <v>0</v>
          </cell>
          <cell r="X634">
            <v>0</v>
          </cell>
          <cell r="Y634" t="str">
            <v>N</v>
          </cell>
          <cell r="Z634" t="str">
            <v>N</v>
          </cell>
          <cell r="AA634" t="str">
            <v>N</v>
          </cell>
          <cell r="AB634" t="str">
            <v>N</v>
          </cell>
          <cell r="AC634">
            <v>0</v>
          </cell>
          <cell r="AD634">
            <v>0</v>
          </cell>
          <cell r="AE634">
            <v>0</v>
          </cell>
          <cell r="AF634">
            <v>0</v>
          </cell>
          <cell r="AG634">
            <v>0</v>
          </cell>
          <cell r="AH634">
            <v>0</v>
          </cell>
          <cell r="AI634" t="e">
            <v>#N/A</v>
          </cell>
          <cell r="AJ634" t="str">
            <v/>
          </cell>
          <cell r="AK634" t="str">
            <v/>
          </cell>
          <cell r="AL634">
            <v>0</v>
          </cell>
          <cell r="AM634" t="e">
            <v>#N/A</v>
          </cell>
        </row>
        <row r="635">
          <cell r="A635" t="e">
            <v>#N/A</v>
          </cell>
          <cell r="B635">
            <v>0</v>
          </cell>
          <cell r="C635">
            <v>0</v>
          </cell>
          <cell r="D635">
            <v>0</v>
          </cell>
          <cell r="E635">
            <v>0</v>
          </cell>
          <cell r="F635" t="str">
            <v>-</v>
          </cell>
          <cell r="G635" t="str">
            <v>-</v>
          </cell>
          <cell r="H635">
            <v>0</v>
          </cell>
          <cell r="I635" t="e">
            <v>#N/A</v>
          </cell>
          <cell r="J635" t="e">
            <v>#N/A</v>
          </cell>
          <cell r="K635" t="e">
            <v>#N/A</v>
          </cell>
          <cell r="L635">
            <v>0</v>
          </cell>
          <cell r="M635" t="e">
            <v>#N/A</v>
          </cell>
          <cell r="N635" t="e">
            <v>#N/A</v>
          </cell>
          <cell r="O635" t="e">
            <v>#N/A</v>
          </cell>
          <cell r="P635" t="e">
            <v>#N/A</v>
          </cell>
          <cell r="Q635" t="str">
            <v>N</v>
          </cell>
          <cell r="R635">
            <v>0</v>
          </cell>
          <cell r="S635">
            <v>0</v>
          </cell>
          <cell r="T635">
            <v>0</v>
          </cell>
          <cell r="U635">
            <v>0</v>
          </cell>
          <cell r="V635">
            <v>0</v>
          </cell>
          <cell r="W635">
            <v>0</v>
          </cell>
          <cell r="X635">
            <v>0</v>
          </cell>
          <cell r="Y635" t="str">
            <v>N</v>
          </cell>
          <cell r="Z635" t="str">
            <v>N</v>
          </cell>
          <cell r="AA635" t="str">
            <v>N</v>
          </cell>
          <cell r="AB635" t="str">
            <v>N</v>
          </cell>
          <cell r="AC635">
            <v>0</v>
          </cell>
          <cell r="AD635">
            <v>0</v>
          </cell>
          <cell r="AE635">
            <v>0</v>
          </cell>
          <cell r="AF635">
            <v>0</v>
          </cell>
          <cell r="AG635">
            <v>0</v>
          </cell>
          <cell r="AH635">
            <v>0</v>
          </cell>
          <cell r="AI635" t="e">
            <v>#N/A</v>
          </cell>
          <cell r="AJ635" t="str">
            <v/>
          </cell>
          <cell r="AK635" t="str">
            <v/>
          </cell>
          <cell r="AL635">
            <v>0</v>
          </cell>
          <cell r="AM635" t="e">
            <v>#N/A</v>
          </cell>
        </row>
        <row r="636">
          <cell r="A636" t="e">
            <v>#N/A</v>
          </cell>
          <cell r="B636">
            <v>0</v>
          </cell>
          <cell r="C636">
            <v>0</v>
          </cell>
          <cell r="D636">
            <v>0</v>
          </cell>
          <cell r="E636">
            <v>0</v>
          </cell>
          <cell r="F636" t="str">
            <v>-</v>
          </cell>
          <cell r="G636" t="str">
            <v>-</v>
          </cell>
          <cell r="H636">
            <v>0</v>
          </cell>
          <cell r="I636" t="e">
            <v>#N/A</v>
          </cell>
          <cell r="J636" t="e">
            <v>#N/A</v>
          </cell>
          <cell r="K636" t="e">
            <v>#N/A</v>
          </cell>
          <cell r="L636">
            <v>0</v>
          </cell>
          <cell r="M636" t="e">
            <v>#N/A</v>
          </cell>
          <cell r="N636" t="e">
            <v>#N/A</v>
          </cell>
          <cell r="O636" t="e">
            <v>#N/A</v>
          </cell>
          <cell r="P636" t="e">
            <v>#N/A</v>
          </cell>
          <cell r="Q636" t="str">
            <v>N</v>
          </cell>
          <cell r="R636">
            <v>0</v>
          </cell>
          <cell r="S636">
            <v>0</v>
          </cell>
          <cell r="T636">
            <v>0</v>
          </cell>
          <cell r="U636">
            <v>0</v>
          </cell>
          <cell r="V636">
            <v>0</v>
          </cell>
          <cell r="W636">
            <v>0</v>
          </cell>
          <cell r="X636">
            <v>0</v>
          </cell>
          <cell r="Y636" t="str">
            <v>N</v>
          </cell>
          <cell r="Z636" t="str">
            <v>N</v>
          </cell>
          <cell r="AA636" t="str">
            <v>N</v>
          </cell>
          <cell r="AB636" t="str">
            <v>N</v>
          </cell>
          <cell r="AC636">
            <v>0</v>
          </cell>
          <cell r="AD636">
            <v>0</v>
          </cell>
          <cell r="AE636">
            <v>0</v>
          </cell>
          <cell r="AF636">
            <v>0</v>
          </cell>
          <cell r="AG636">
            <v>0</v>
          </cell>
          <cell r="AH636">
            <v>0</v>
          </cell>
          <cell r="AI636" t="e">
            <v>#N/A</v>
          </cell>
          <cell r="AJ636" t="str">
            <v/>
          </cell>
          <cell r="AK636" t="str">
            <v/>
          </cell>
          <cell r="AL636">
            <v>0</v>
          </cell>
          <cell r="AM636" t="e">
            <v>#N/A</v>
          </cell>
        </row>
        <row r="637">
          <cell r="A637" t="e">
            <v>#N/A</v>
          </cell>
          <cell r="B637">
            <v>0</v>
          </cell>
          <cell r="C637">
            <v>0</v>
          </cell>
          <cell r="D637">
            <v>0</v>
          </cell>
          <cell r="E637">
            <v>0</v>
          </cell>
          <cell r="F637" t="str">
            <v>-</v>
          </cell>
          <cell r="G637" t="str">
            <v>-</v>
          </cell>
          <cell r="H637">
            <v>0</v>
          </cell>
          <cell r="I637" t="e">
            <v>#N/A</v>
          </cell>
          <cell r="J637" t="e">
            <v>#N/A</v>
          </cell>
          <cell r="K637" t="e">
            <v>#N/A</v>
          </cell>
          <cell r="L637">
            <v>0</v>
          </cell>
          <cell r="M637" t="e">
            <v>#N/A</v>
          </cell>
          <cell r="N637" t="e">
            <v>#N/A</v>
          </cell>
          <cell r="O637" t="e">
            <v>#N/A</v>
          </cell>
          <cell r="P637" t="e">
            <v>#N/A</v>
          </cell>
          <cell r="Q637" t="str">
            <v>N</v>
          </cell>
          <cell r="R637">
            <v>0</v>
          </cell>
          <cell r="S637">
            <v>0</v>
          </cell>
          <cell r="T637">
            <v>0</v>
          </cell>
          <cell r="U637">
            <v>0</v>
          </cell>
          <cell r="V637">
            <v>0</v>
          </cell>
          <cell r="W637">
            <v>0</v>
          </cell>
          <cell r="X637">
            <v>0</v>
          </cell>
          <cell r="Y637" t="str">
            <v>N</v>
          </cell>
          <cell r="Z637" t="str">
            <v>N</v>
          </cell>
          <cell r="AA637" t="str">
            <v>N</v>
          </cell>
          <cell r="AB637" t="str">
            <v>N</v>
          </cell>
          <cell r="AC637">
            <v>0</v>
          </cell>
          <cell r="AD637">
            <v>0</v>
          </cell>
          <cell r="AE637">
            <v>0</v>
          </cell>
          <cell r="AF637">
            <v>0</v>
          </cell>
          <cell r="AG637">
            <v>0</v>
          </cell>
          <cell r="AH637">
            <v>0</v>
          </cell>
          <cell r="AI637" t="e">
            <v>#N/A</v>
          </cell>
          <cell r="AJ637" t="str">
            <v/>
          </cell>
          <cell r="AK637" t="str">
            <v/>
          </cell>
          <cell r="AL637">
            <v>0</v>
          </cell>
          <cell r="AM637" t="e">
            <v>#N/A</v>
          </cell>
        </row>
        <row r="638">
          <cell r="A638" t="e">
            <v>#N/A</v>
          </cell>
          <cell r="B638">
            <v>0</v>
          </cell>
          <cell r="C638">
            <v>0</v>
          </cell>
          <cell r="D638">
            <v>0</v>
          </cell>
          <cell r="E638">
            <v>0</v>
          </cell>
          <cell r="F638" t="str">
            <v>-</v>
          </cell>
          <cell r="G638" t="str">
            <v>-</v>
          </cell>
          <cell r="H638">
            <v>0</v>
          </cell>
          <cell r="I638" t="e">
            <v>#N/A</v>
          </cell>
          <cell r="J638" t="e">
            <v>#N/A</v>
          </cell>
          <cell r="K638" t="e">
            <v>#N/A</v>
          </cell>
          <cell r="L638">
            <v>0</v>
          </cell>
          <cell r="M638" t="e">
            <v>#N/A</v>
          </cell>
          <cell r="N638" t="e">
            <v>#N/A</v>
          </cell>
          <cell r="O638" t="e">
            <v>#N/A</v>
          </cell>
          <cell r="P638" t="e">
            <v>#N/A</v>
          </cell>
          <cell r="Q638" t="str">
            <v>N</v>
          </cell>
          <cell r="R638">
            <v>0</v>
          </cell>
          <cell r="S638">
            <v>0</v>
          </cell>
          <cell r="T638">
            <v>0</v>
          </cell>
          <cell r="U638">
            <v>0</v>
          </cell>
          <cell r="V638">
            <v>0</v>
          </cell>
          <cell r="W638">
            <v>0</v>
          </cell>
          <cell r="X638">
            <v>0</v>
          </cell>
          <cell r="Y638" t="str">
            <v>N</v>
          </cell>
          <cell r="Z638" t="str">
            <v>N</v>
          </cell>
          <cell r="AA638" t="str">
            <v>N</v>
          </cell>
          <cell r="AB638" t="str">
            <v>N</v>
          </cell>
          <cell r="AC638">
            <v>0</v>
          </cell>
          <cell r="AD638">
            <v>0</v>
          </cell>
          <cell r="AE638">
            <v>0</v>
          </cell>
          <cell r="AF638">
            <v>0</v>
          </cell>
          <cell r="AG638">
            <v>0</v>
          </cell>
          <cell r="AH638">
            <v>0</v>
          </cell>
          <cell r="AI638" t="e">
            <v>#N/A</v>
          </cell>
          <cell r="AJ638" t="str">
            <v/>
          </cell>
          <cell r="AK638" t="str">
            <v/>
          </cell>
          <cell r="AL638">
            <v>0</v>
          </cell>
          <cell r="AM638" t="e">
            <v>#N/A</v>
          </cell>
        </row>
        <row r="639">
          <cell r="A639" t="e">
            <v>#N/A</v>
          </cell>
          <cell r="B639">
            <v>0</v>
          </cell>
          <cell r="C639">
            <v>0</v>
          </cell>
          <cell r="D639">
            <v>0</v>
          </cell>
          <cell r="E639">
            <v>0</v>
          </cell>
          <cell r="F639" t="str">
            <v>-</v>
          </cell>
          <cell r="G639" t="str">
            <v>-</v>
          </cell>
          <cell r="H639">
            <v>0</v>
          </cell>
          <cell r="I639" t="e">
            <v>#N/A</v>
          </cell>
          <cell r="J639" t="e">
            <v>#N/A</v>
          </cell>
          <cell r="K639" t="e">
            <v>#N/A</v>
          </cell>
          <cell r="L639">
            <v>0</v>
          </cell>
          <cell r="M639" t="e">
            <v>#N/A</v>
          </cell>
          <cell r="N639" t="e">
            <v>#N/A</v>
          </cell>
          <cell r="O639" t="e">
            <v>#N/A</v>
          </cell>
          <cell r="P639" t="e">
            <v>#N/A</v>
          </cell>
          <cell r="Q639" t="str">
            <v>N</v>
          </cell>
          <cell r="R639">
            <v>0</v>
          </cell>
          <cell r="S639">
            <v>0</v>
          </cell>
          <cell r="T639">
            <v>0</v>
          </cell>
          <cell r="U639">
            <v>0</v>
          </cell>
          <cell r="V639">
            <v>0</v>
          </cell>
          <cell r="W639">
            <v>0</v>
          </cell>
          <cell r="X639">
            <v>0</v>
          </cell>
          <cell r="Y639" t="str">
            <v>N</v>
          </cell>
          <cell r="Z639" t="str">
            <v>N</v>
          </cell>
          <cell r="AA639" t="str">
            <v>N</v>
          </cell>
          <cell r="AB639" t="str">
            <v>N</v>
          </cell>
          <cell r="AC639">
            <v>0</v>
          </cell>
          <cell r="AD639">
            <v>0</v>
          </cell>
          <cell r="AE639">
            <v>0</v>
          </cell>
          <cell r="AF639">
            <v>0</v>
          </cell>
          <cell r="AG639">
            <v>0</v>
          </cell>
          <cell r="AH639">
            <v>0</v>
          </cell>
          <cell r="AI639" t="e">
            <v>#N/A</v>
          </cell>
          <cell r="AJ639" t="str">
            <v/>
          </cell>
          <cell r="AK639" t="str">
            <v/>
          </cell>
          <cell r="AL639">
            <v>0</v>
          </cell>
          <cell r="AM639" t="e">
            <v>#N/A</v>
          </cell>
        </row>
        <row r="640">
          <cell r="A640" t="e">
            <v>#N/A</v>
          </cell>
          <cell r="B640">
            <v>0</v>
          </cell>
          <cell r="C640">
            <v>0</v>
          </cell>
          <cell r="D640">
            <v>0</v>
          </cell>
          <cell r="E640">
            <v>0</v>
          </cell>
          <cell r="F640" t="str">
            <v>-</v>
          </cell>
          <cell r="G640" t="str">
            <v>-</v>
          </cell>
          <cell r="H640">
            <v>0</v>
          </cell>
          <cell r="I640" t="e">
            <v>#N/A</v>
          </cell>
          <cell r="J640" t="e">
            <v>#N/A</v>
          </cell>
          <cell r="K640" t="e">
            <v>#N/A</v>
          </cell>
          <cell r="L640">
            <v>0</v>
          </cell>
          <cell r="M640" t="e">
            <v>#N/A</v>
          </cell>
          <cell r="N640" t="e">
            <v>#N/A</v>
          </cell>
          <cell r="O640" t="e">
            <v>#N/A</v>
          </cell>
          <cell r="P640" t="e">
            <v>#N/A</v>
          </cell>
          <cell r="Q640" t="str">
            <v>N</v>
          </cell>
          <cell r="R640">
            <v>0</v>
          </cell>
          <cell r="S640">
            <v>0</v>
          </cell>
          <cell r="T640">
            <v>0</v>
          </cell>
          <cell r="U640">
            <v>0</v>
          </cell>
          <cell r="V640">
            <v>0</v>
          </cell>
          <cell r="W640">
            <v>0</v>
          </cell>
          <cell r="X640">
            <v>0</v>
          </cell>
          <cell r="Y640" t="str">
            <v>N</v>
          </cell>
          <cell r="Z640" t="str">
            <v>N</v>
          </cell>
          <cell r="AA640" t="str">
            <v>N</v>
          </cell>
          <cell r="AB640" t="str">
            <v>N</v>
          </cell>
          <cell r="AC640">
            <v>0</v>
          </cell>
          <cell r="AD640">
            <v>0</v>
          </cell>
          <cell r="AE640">
            <v>0</v>
          </cell>
          <cell r="AF640">
            <v>0</v>
          </cell>
          <cell r="AG640">
            <v>0</v>
          </cell>
          <cell r="AH640">
            <v>0</v>
          </cell>
          <cell r="AI640" t="e">
            <v>#N/A</v>
          </cell>
          <cell r="AJ640" t="str">
            <v/>
          </cell>
          <cell r="AK640" t="str">
            <v/>
          </cell>
          <cell r="AL640">
            <v>0</v>
          </cell>
          <cell r="AM640" t="e">
            <v>#N/A</v>
          </cell>
        </row>
        <row r="641">
          <cell r="A641" t="e">
            <v>#N/A</v>
          </cell>
          <cell r="B641">
            <v>0</v>
          </cell>
          <cell r="C641">
            <v>0</v>
          </cell>
          <cell r="D641">
            <v>0</v>
          </cell>
          <cell r="E641">
            <v>0</v>
          </cell>
          <cell r="F641" t="str">
            <v>-</v>
          </cell>
          <cell r="G641" t="str">
            <v>-</v>
          </cell>
          <cell r="H641">
            <v>0</v>
          </cell>
          <cell r="I641" t="e">
            <v>#N/A</v>
          </cell>
          <cell r="J641" t="e">
            <v>#N/A</v>
          </cell>
          <cell r="K641" t="e">
            <v>#N/A</v>
          </cell>
          <cell r="L641">
            <v>0</v>
          </cell>
          <cell r="M641" t="e">
            <v>#N/A</v>
          </cell>
          <cell r="N641" t="e">
            <v>#N/A</v>
          </cell>
          <cell r="O641" t="e">
            <v>#N/A</v>
          </cell>
          <cell r="P641" t="e">
            <v>#N/A</v>
          </cell>
          <cell r="Q641" t="str">
            <v>N</v>
          </cell>
          <cell r="R641">
            <v>0</v>
          </cell>
          <cell r="S641">
            <v>0</v>
          </cell>
          <cell r="T641">
            <v>0</v>
          </cell>
          <cell r="U641">
            <v>0</v>
          </cell>
          <cell r="V641">
            <v>0</v>
          </cell>
          <cell r="W641">
            <v>0</v>
          </cell>
          <cell r="X641">
            <v>0</v>
          </cell>
          <cell r="Y641" t="str">
            <v>N</v>
          </cell>
          <cell r="Z641" t="str">
            <v>N</v>
          </cell>
          <cell r="AA641" t="str">
            <v>N</v>
          </cell>
          <cell r="AB641" t="str">
            <v>N</v>
          </cell>
          <cell r="AC641">
            <v>0</v>
          </cell>
          <cell r="AD641">
            <v>0</v>
          </cell>
          <cell r="AE641">
            <v>0</v>
          </cell>
          <cell r="AF641">
            <v>0</v>
          </cell>
          <cell r="AG641">
            <v>0</v>
          </cell>
          <cell r="AH641">
            <v>0</v>
          </cell>
          <cell r="AI641" t="e">
            <v>#N/A</v>
          </cell>
          <cell r="AJ641" t="str">
            <v/>
          </cell>
          <cell r="AK641" t="str">
            <v/>
          </cell>
          <cell r="AL641">
            <v>0</v>
          </cell>
          <cell r="AM641" t="e">
            <v>#N/A</v>
          </cell>
        </row>
        <row r="642">
          <cell r="A642" t="e">
            <v>#N/A</v>
          </cell>
          <cell r="B642">
            <v>0</v>
          </cell>
          <cell r="C642">
            <v>0</v>
          </cell>
          <cell r="D642">
            <v>0</v>
          </cell>
          <cell r="E642">
            <v>0</v>
          </cell>
          <cell r="F642" t="str">
            <v>-</v>
          </cell>
          <cell r="G642" t="str">
            <v>-</v>
          </cell>
          <cell r="H642">
            <v>0</v>
          </cell>
          <cell r="I642" t="e">
            <v>#N/A</v>
          </cell>
          <cell r="J642" t="e">
            <v>#N/A</v>
          </cell>
          <cell r="K642" t="e">
            <v>#N/A</v>
          </cell>
          <cell r="L642">
            <v>0</v>
          </cell>
          <cell r="M642" t="e">
            <v>#N/A</v>
          </cell>
          <cell r="N642" t="e">
            <v>#N/A</v>
          </cell>
          <cell r="O642" t="e">
            <v>#N/A</v>
          </cell>
          <cell r="P642" t="e">
            <v>#N/A</v>
          </cell>
          <cell r="Q642" t="str">
            <v>N</v>
          </cell>
          <cell r="R642">
            <v>0</v>
          </cell>
          <cell r="S642">
            <v>0</v>
          </cell>
          <cell r="T642">
            <v>0</v>
          </cell>
          <cell r="U642">
            <v>0</v>
          </cell>
          <cell r="V642">
            <v>0</v>
          </cell>
          <cell r="W642">
            <v>0</v>
          </cell>
          <cell r="X642">
            <v>0</v>
          </cell>
          <cell r="Y642" t="str">
            <v>N</v>
          </cell>
          <cell r="Z642" t="str">
            <v>N</v>
          </cell>
          <cell r="AA642" t="str">
            <v>N</v>
          </cell>
          <cell r="AB642" t="str">
            <v>N</v>
          </cell>
          <cell r="AC642">
            <v>0</v>
          </cell>
          <cell r="AD642">
            <v>0</v>
          </cell>
          <cell r="AE642">
            <v>0</v>
          </cell>
          <cell r="AF642">
            <v>0</v>
          </cell>
          <cell r="AG642">
            <v>0</v>
          </cell>
          <cell r="AH642">
            <v>0</v>
          </cell>
          <cell r="AI642" t="e">
            <v>#N/A</v>
          </cell>
          <cell r="AJ642" t="str">
            <v/>
          </cell>
          <cell r="AK642" t="str">
            <v/>
          </cell>
          <cell r="AL642">
            <v>0</v>
          </cell>
          <cell r="AM642" t="e">
            <v>#N/A</v>
          </cell>
        </row>
        <row r="643">
          <cell r="A643" t="e">
            <v>#N/A</v>
          </cell>
          <cell r="B643">
            <v>0</v>
          </cell>
          <cell r="C643">
            <v>0</v>
          </cell>
          <cell r="D643">
            <v>0</v>
          </cell>
          <cell r="E643">
            <v>0</v>
          </cell>
          <cell r="F643" t="str">
            <v>-</v>
          </cell>
          <cell r="G643" t="str">
            <v>-</v>
          </cell>
          <cell r="H643">
            <v>0</v>
          </cell>
          <cell r="I643" t="e">
            <v>#N/A</v>
          </cell>
          <cell r="J643" t="e">
            <v>#N/A</v>
          </cell>
          <cell r="K643" t="e">
            <v>#N/A</v>
          </cell>
          <cell r="L643">
            <v>0</v>
          </cell>
          <cell r="M643" t="e">
            <v>#N/A</v>
          </cell>
          <cell r="N643" t="e">
            <v>#N/A</v>
          </cell>
          <cell r="O643" t="e">
            <v>#N/A</v>
          </cell>
          <cell r="P643" t="e">
            <v>#N/A</v>
          </cell>
          <cell r="Q643" t="str">
            <v>N</v>
          </cell>
          <cell r="R643">
            <v>0</v>
          </cell>
          <cell r="S643">
            <v>0</v>
          </cell>
          <cell r="T643">
            <v>0</v>
          </cell>
          <cell r="U643">
            <v>0</v>
          </cell>
          <cell r="V643">
            <v>0</v>
          </cell>
          <cell r="W643">
            <v>0</v>
          </cell>
          <cell r="X643">
            <v>0</v>
          </cell>
          <cell r="Y643" t="str">
            <v>N</v>
          </cell>
          <cell r="Z643" t="str">
            <v>N</v>
          </cell>
          <cell r="AA643" t="str">
            <v>N</v>
          </cell>
          <cell r="AB643" t="str">
            <v>N</v>
          </cell>
          <cell r="AC643">
            <v>0</v>
          </cell>
          <cell r="AD643">
            <v>0</v>
          </cell>
          <cell r="AE643">
            <v>0</v>
          </cell>
          <cell r="AF643">
            <v>0</v>
          </cell>
          <cell r="AG643">
            <v>0</v>
          </cell>
          <cell r="AH643">
            <v>0</v>
          </cell>
          <cell r="AI643" t="e">
            <v>#N/A</v>
          </cell>
          <cell r="AJ643" t="str">
            <v/>
          </cell>
          <cell r="AK643" t="str">
            <v/>
          </cell>
          <cell r="AL643">
            <v>0</v>
          </cell>
          <cell r="AM643" t="e">
            <v>#N/A</v>
          </cell>
        </row>
        <row r="644">
          <cell r="A644" t="e">
            <v>#N/A</v>
          </cell>
          <cell r="B644">
            <v>0</v>
          </cell>
          <cell r="C644">
            <v>0</v>
          </cell>
          <cell r="D644">
            <v>0</v>
          </cell>
          <cell r="E644">
            <v>0</v>
          </cell>
          <cell r="F644" t="str">
            <v>-</v>
          </cell>
          <cell r="G644" t="str">
            <v>-</v>
          </cell>
          <cell r="H644">
            <v>0</v>
          </cell>
          <cell r="I644" t="e">
            <v>#N/A</v>
          </cell>
          <cell r="J644" t="e">
            <v>#N/A</v>
          </cell>
          <cell r="K644" t="e">
            <v>#N/A</v>
          </cell>
          <cell r="L644">
            <v>0</v>
          </cell>
          <cell r="M644" t="e">
            <v>#N/A</v>
          </cell>
          <cell r="N644" t="e">
            <v>#N/A</v>
          </cell>
          <cell r="O644" t="e">
            <v>#N/A</v>
          </cell>
          <cell r="P644" t="e">
            <v>#N/A</v>
          </cell>
          <cell r="Q644" t="str">
            <v>N</v>
          </cell>
          <cell r="R644">
            <v>0</v>
          </cell>
          <cell r="S644">
            <v>0</v>
          </cell>
          <cell r="T644">
            <v>0</v>
          </cell>
          <cell r="U644">
            <v>0</v>
          </cell>
          <cell r="V644">
            <v>0</v>
          </cell>
          <cell r="W644">
            <v>0</v>
          </cell>
          <cell r="X644">
            <v>0</v>
          </cell>
          <cell r="Y644" t="str">
            <v>N</v>
          </cell>
          <cell r="Z644" t="str">
            <v>N</v>
          </cell>
          <cell r="AA644" t="str">
            <v>N</v>
          </cell>
          <cell r="AB644" t="str">
            <v>N</v>
          </cell>
          <cell r="AC644">
            <v>0</v>
          </cell>
          <cell r="AD644">
            <v>0</v>
          </cell>
          <cell r="AE644">
            <v>0</v>
          </cell>
          <cell r="AF644">
            <v>0</v>
          </cell>
          <cell r="AG644">
            <v>0</v>
          </cell>
          <cell r="AH644">
            <v>0</v>
          </cell>
          <cell r="AI644" t="e">
            <v>#N/A</v>
          </cell>
          <cell r="AJ644" t="str">
            <v/>
          </cell>
          <cell r="AK644" t="str">
            <v/>
          </cell>
          <cell r="AL644">
            <v>0</v>
          </cell>
          <cell r="AM644" t="e">
            <v>#N/A</v>
          </cell>
        </row>
        <row r="645">
          <cell r="A645" t="e">
            <v>#N/A</v>
          </cell>
          <cell r="B645">
            <v>0</v>
          </cell>
          <cell r="C645">
            <v>0</v>
          </cell>
          <cell r="D645">
            <v>0</v>
          </cell>
          <cell r="E645">
            <v>0</v>
          </cell>
          <cell r="F645" t="str">
            <v>-</v>
          </cell>
          <cell r="G645" t="str">
            <v>-</v>
          </cell>
          <cell r="H645">
            <v>0</v>
          </cell>
          <cell r="I645" t="e">
            <v>#N/A</v>
          </cell>
          <cell r="J645" t="e">
            <v>#N/A</v>
          </cell>
          <cell r="K645" t="e">
            <v>#N/A</v>
          </cell>
          <cell r="L645">
            <v>0</v>
          </cell>
          <cell r="M645" t="e">
            <v>#N/A</v>
          </cell>
          <cell r="N645" t="e">
            <v>#N/A</v>
          </cell>
          <cell r="O645" t="e">
            <v>#N/A</v>
          </cell>
          <cell r="P645" t="e">
            <v>#N/A</v>
          </cell>
          <cell r="Q645" t="str">
            <v>N</v>
          </cell>
          <cell r="R645">
            <v>0</v>
          </cell>
          <cell r="S645">
            <v>0</v>
          </cell>
          <cell r="T645">
            <v>0</v>
          </cell>
          <cell r="U645">
            <v>0</v>
          </cell>
          <cell r="V645">
            <v>0</v>
          </cell>
          <cell r="W645">
            <v>0</v>
          </cell>
          <cell r="X645">
            <v>0</v>
          </cell>
          <cell r="Y645" t="str">
            <v>N</v>
          </cell>
          <cell r="Z645" t="str">
            <v>N</v>
          </cell>
          <cell r="AA645" t="str">
            <v>N</v>
          </cell>
          <cell r="AB645" t="str">
            <v>N</v>
          </cell>
          <cell r="AC645">
            <v>0</v>
          </cell>
          <cell r="AD645">
            <v>0</v>
          </cell>
          <cell r="AE645">
            <v>0</v>
          </cell>
          <cell r="AF645">
            <v>0</v>
          </cell>
          <cell r="AG645">
            <v>0</v>
          </cell>
          <cell r="AH645">
            <v>0</v>
          </cell>
          <cell r="AI645" t="e">
            <v>#N/A</v>
          </cell>
          <cell r="AJ645" t="str">
            <v/>
          </cell>
          <cell r="AK645" t="str">
            <v/>
          </cell>
          <cell r="AL645">
            <v>0</v>
          </cell>
          <cell r="AM645" t="e">
            <v>#N/A</v>
          </cell>
        </row>
        <row r="646">
          <cell r="A646" t="e">
            <v>#N/A</v>
          </cell>
          <cell r="B646">
            <v>0</v>
          </cell>
          <cell r="C646">
            <v>0</v>
          </cell>
          <cell r="D646">
            <v>0</v>
          </cell>
          <cell r="E646">
            <v>0</v>
          </cell>
          <cell r="F646" t="str">
            <v>-</v>
          </cell>
          <cell r="G646" t="str">
            <v>-</v>
          </cell>
          <cell r="H646">
            <v>0</v>
          </cell>
          <cell r="I646" t="e">
            <v>#N/A</v>
          </cell>
          <cell r="J646" t="e">
            <v>#N/A</v>
          </cell>
          <cell r="K646" t="e">
            <v>#N/A</v>
          </cell>
          <cell r="L646">
            <v>0</v>
          </cell>
          <cell r="M646" t="e">
            <v>#N/A</v>
          </cell>
          <cell r="N646" t="e">
            <v>#N/A</v>
          </cell>
          <cell r="O646" t="e">
            <v>#N/A</v>
          </cell>
          <cell r="P646" t="e">
            <v>#N/A</v>
          </cell>
          <cell r="Q646" t="str">
            <v>N</v>
          </cell>
          <cell r="R646">
            <v>0</v>
          </cell>
          <cell r="S646">
            <v>0</v>
          </cell>
          <cell r="T646">
            <v>0</v>
          </cell>
          <cell r="U646">
            <v>0</v>
          </cell>
          <cell r="V646">
            <v>0</v>
          </cell>
          <cell r="W646">
            <v>0</v>
          </cell>
          <cell r="X646">
            <v>0</v>
          </cell>
          <cell r="Y646" t="str">
            <v>N</v>
          </cell>
          <cell r="Z646" t="str">
            <v>N</v>
          </cell>
          <cell r="AA646" t="str">
            <v>N</v>
          </cell>
          <cell r="AB646" t="str">
            <v>N</v>
          </cell>
          <cell r="AC646">
            <v>0</v>
          </cell>
          <cell r="AD646">
            <v>0</v>
          </cell>
          <cell r="AE646">
            <v>0</v>
          </cell>
          <cell r="AF646">
            <v>0</v>
          </cell>
          <cell r="AG646">
            <v>0</v>
          </cell>
          <cell r="AH646">
            <v>0</v>
          </cell>
          <cell r="AI646" t="e">
            <v>#N/A</v>
          </cell>
          <cell r="AJ646" t="str">
            <v/>
          </cell>
          <cell r="AK646" t="str">
            <v/>
          </cell>
          <cell r="AL646">
            <v>0</v>
          </cell>
          <cell r="AM646" t="e">
            <v>#N/A</v>
          </cell>
        </row>
        <row r="647">
          <cell r="A647" t="e">
            <v>#N/A</v>
          </cell>
          <cell r="B647">
            <v>0</v>
          </cell>
          <cell r="C647">
            <v>0</v>
          </cell>
          <cell r="D647">
            <v>0</v>
          </cell>
          <cell r="E647">
            <v>0</v>
          </cell>
          <cell r="F647" t="str">
            <v>-</v>
          </cell>
          <cell r="G647" t="str">
            <v>-</v>
          </cell>
          <cell r="H647">
            <v>0</v>
          </cell>
          <cell r="I647" t="e">
            <v>#N/A</v>
          </cell>
          <cell r="J647" t="e">
            <v>#N/A</v>
          </cell>
          <cell r="K647" t="e">
            <v>#N/A</v>
          </cell>
          <cell r="L647">
            <v>0</v>
          </cell>
          <cell r="M647" t="e">
            <v>#N/A</v>
          </cell>
          <cell r="N647" t="e">
            <v>#N/A</v>
          </cell>
          <cell r="O647" t="e">
            <v>#N/A</v>
          </cell>
          <cell r="P647" t="e">
            <v>#N/A</v>
          </cell>
          <cell r="Q647" t="str">
            <v>N</v>
          </cell>
          <cell r="R647">
            <v>0</v>
          </cell>
          <cell r="S647">
            <v>0</v>
          </cell>
          <cell r="T647">
            <v>0</v>
          </cell>
          <cell r="U647">
            <v>0</v>
          </cell>
          <cell r="V647">
            <v>0</v>
          </cell>
          <cell r="W647">
            <v>0</v>
          </cell>
          <cell r="X647">
            <v>0</v>
          </cell>
          <cell r="Y647" t="str">
            <v>N</v>
          </cell>
          <cell r="Z647" t="str">
            <v>N</v>
          </cell>
          <cell r="AA647" t="str">
            <v>N</v>
          </cell>
          <cell r="AB647" t="str">
            <v>N</v>
          </cell>
          <cell r="AC647">
            <v>0</v>
          </cell>
          <cell r="AD647">
            <v>0</v>
          </cell>
          <cell r="AE647">
            <v>0</v>
          </cell>
          <cell r="AF647">
            <v>0</v>
          </cell>
          <cell r="AG647">
            <v>0</v>
          </cell>
          <cell r="AH647">
            <v>0</v>
          </cell>
          <cell r="AI647" t="e">
            <v>#N/A</v>
          </cell>
          <cell r="AJ647" t="str">
            <v/>
          </cell>
          <cell r="AK647" t="str">
            <v/>
          </cell>
          <cell r="AL647">
            <v>0</v>
          </cell>
          <cell r="AM647" t="e">
            <v>#N/A</v>
          </cell>
        </row>
        <row r="648">
          <cell r="A648" t="e">
            <v>#N/A</v>
          </cell>
          <cell r="B648">
            <v>0</v>
          </cell>
          <cell r="C648">
            <v>0</v>
          </cell>
          <cell r="D648">
            <v>0</v>
          </cell>
          <cell r="E648">
            <v>0</v>
          </cell>
          <cell r="F648" t="str">
            <v>-</v>
          </cell>
          <cell r="G648" t="str">
            <v>-</v>
          </cell>
          <cell r="H648">
            <v>0</v>
          </cell>
          <cell r="I648" t="e">
            <v>#N/A</v>
          </cell>
          <cell r="J648" t="e">
            <v>#N/A</v>
          </cell>
          <cell r="K648" t="e">
            <v>#N/A</v>
          </cell>
          <cell r="L648">
            <v>0</v>
          </cell>
          <cell r="M648" t="e">
            <v>#N/A</v>
          </cell>
          <cell r="N648" t="e">
            <v>#N/A</v>
          </cell>
          <cell r="O648" t="e">
            <v>#N/A</v>
          </cell>
          <cell r="P648" t="e">
            <v>#N/A</v>
          </cell>
          <cell r="Q648" t="str">
            <v>N</v>
          </cell>
          <cell r="R648">
            <v>0</v>
          </cell>
          <cell r="S648">
            <v>0</v>
          </cell>
          <cell r="T648">
            <v>0</v>
          </cell>
          <cell r="U648">
            <v>0</v>
          </cell>
          <cell r="V648">
            <v>0</v>
          </cell>
          <cell r="W648">
            <v>0</v>
          </cell>
          <cell r="X648">
            <v>0</v>
          </cell>
          <cell r="Y648" t="str">
            <v>N</v>
          </cell>
          <cell r="Z648" t="str">
            <v>N</v>
          </cell>
          <cell r="AA648" t="str">
            <v>N</v>
          </cell>
          <cell r="AB648" t="str">
            <v>N</v>
          </cell>
          <cell r="AC648">
            <v>0</v>
          </cell>
          <cell r="AD648">
            <v>0</v>
          </cell>
          <cell r="AE648">
            <v>0</v>
          </cell>
          <cell r="AF648">
            <v>0</v>
          </cell>
          <cell r="AG648">
            <v>0</v>
          </cell>
          <cell r="AH648">
            <v>0</v>
          </cell>
          <cell r="AI648" t="e">
            <v>#N/A</v>
          </cell>
          <cell r="AJ648" t="str">
            <v/>
          </cell>
          <cell r="AK648" t="str">
            <v/>
          </cell>
          <cell r="AL648">
            <v>0</v>
          </cell>
          <cell r="AM648" t="e">
            <v>#N/A</v>
          </cell>
        </row>
        <row r="649">
          <cell r="A649" t="e">
            <v>#N/A</v>
          </cell>
          <cell r="B649">
            <v>0</v>
          </cell>
          <cell r="C649">
            <v>0</v>
          </cell>
          <cell r="D649">
            <v>0</v>
          </cell>
          <cell r="E649">
            <v>0</v>
          </cell>
          <cell r="F649" t="str">
            <v>-</v>
          </cell>
          <cell r="G649" t="str">
            <v>-</v>
          </cell>
          <cell r="H649">
            <v>0</v>
          </cell>
          <cell r="I649" t="e">
            <v>#N/A</v>
          </cell>
          <cell r="J649" t="e">
            <v>#N/A</v>
          </cell>
          <cell r="K649" t="e">
            <v>#N/A</v>
          </cell>
          <cell r="L649">
            <v>0</v>
          </cell>
          <cell r="M649" t="e">
            <v>#N/A</v>
          </cell>
          <cell r="N649" t="e">
            <v>#N/A</v>
          </cell>
          <cell r="O649" t="e">
            <v>#N/A</v>
          </cell>
          <cell r="P649" t="e">
            <v>#N/A</v>
          </cell>
          <cell r="Q649" t="str">
            <v>N</v>
          </cell>
          <cell r="R649">
            <v>0</v>
          </cell>
          <cell r="S649">
            <v>0</v>
          </cell>
          <cell r="T649">
            <v>0</v>
          </cell>
          <cell r="U649">
            <v>0</v>
          </cell>
          <cell r="V649">
            <v>0</v>
          </cell>
          <cell r="W649">
            <v>0</v>
          </cell>
          <cell r="X649">
            <v>0</v>
          </cell>
          <cell r="Y649" t="str">
            <v>N</v>
          </cell>
          <cell r="Z649" t="str">
            <v>N</v>
          </cell>
          <cell r="AA649" t="str">
            <v>N</v>
          </cell>
          <cell r="AB649" t="str">
            <v>N</v>
          </cell>
          <cell r="AC649">
            <v>0</v>
          </cell>
          <cell r="AD649">
            <v>0</v>
          </cell>
          <cell r="AE649">
            <v>0</v>
          </cell>
          <cell r="AF649">
            <v>0</v>
          </cell>
          <cell r="AG649">
            <v>0</v>
          </cell>
          <cell r="AH649">
            <v>0</v>
          </cell>
          <cell r="AI649" t="e">
            <v>#N/A</v>
          </cell>
          <cell r="AJ649" t="str">
            <v/>
          </cell>
          <cell r="AK649" t="str">
            <v/>
          </cell>
          <cell r="AL649">
            <v>0</v>
          </cell>
          <cell r="AM649" t="e">
            <v>#N/A</v>
          </cell>
        </row>
        <row r="650">
          <cell r="A650" t="e">
            <v>#N/A</v>
          </cell>
          <cell r="B650">
            <v>0</v>
          </cell>
          <cell r="C650">
            <v>0</v>
          </cell>
          <cell r="D650">
            <v>0</v>
          </cell>
          <cell r="E650">
            <v>0</v>
          </cell>
          <cell r="F650" t="str">
            <v>-</v>
          </cell>
          <cell r="G650" t="str">
            <v>-</v>
          </cell>
          <cell r="H650">
            <v>0</v>
          </cell>
          <cell r="I650" t="e">
            <v>#N/A</v>
          </cell>
          <cell r="J650" t="e">
            <v>#N/A</v>
          </cell>
          <cell r="K650" t="e">
            <v>#N/A</v>
          </cell>
          <cell r="L650">
            <v>0</v>
          </cell>
          <cell r="M650" t="e">
            <v>#N/A</v>
          </cell>
          <cell r="N650" t="e">
            <v>#N/A</v>
          </cell>
          <cell r="O650" t="e">
            <v>#N/A</v>
          </cell>
          <cell r="P650" t="e">
            <v>#N/A</v>
          </cell>
          <cell r="Q650" t="str">
            <v>N</v>
          </cell>
          <cell r="R650">
            <v>0</v>
          </cell>
          <cell r="S650">
            <v>0</v>
          </cell>
          <cell r="T650">
            <v>0</v>
          </cell>
          <cell r="U650">
            <v>0</v>
          </cell>
          <cell r="V650">
            <v>0</v>
          </cell>
          <cell r="W650">
            <v>0</v>
          </cell>
          <cell r="X650">
            <v>0</v>
          </cell>
          <cell r="Y650" t="str">
            <v>N</v>
          </cell>
          <cell r="Z650" t="str">
            <v>N</v>
          </cell>
          <cell r="AA650" t="str">
            <v>N</v>
          </cell>
          <cell r="AB650" t="str">
            <v>N</v>
          </cell>
          <cell r="AC650">
            <v>0</v>
          </cell>
          <cell r="AD650">
            <v>0</v>
          </cell>
          <cell r="AE650">
            <v>0</v>
          </cell>
          <cell r="AF650">
            <v>0</v>
          </cell>
          <cell r="AG650">
            <v>0</v>
          </cell>
          <cell r="AH650">
            <v>0</v>
          </cell>
          <cell r="AI650" t="e">
            <v>#N/A</v>
          </cell>
          <cell r="AJ650" t="str">
            <v/>
          </cell>
          <cell r="AK650" t="str">
            <v/>
          </cell>
          <cell r="AL650">
            <v>0</v>
          </cell>
          <cell r="AM650" t="e">
            <v>#N/A</v>
          </cell>
        </row>
        <row r="651">
          <cell r="A651" t="e">
            <v>#N/A</v>
          </cell>
          <cell r="B651">
            <v>0</v>
          </cell>
          <cell r="C651">
            <v>0</v>
          </cell>
          <cell r="D651">
            <v>0</v>
          </cell>
          <cell r="E651">
            <v>0</v>
          </cell>
          <cell r="F651" t="str">
            <v>-</v>
          </cell>
          <cell r="G651" t="str">
            <v>-</v>
          </cell>
          <cell r="H651">
            <v>0</v>
          </cell>
          <cell r="I651" t="e">
            <v>#N/A</v>
          </cell>
          <cell r="J651" t="e">
            <v>#N/A</v>
          </cell>
          <cell r="K651" t="e">
            <v>#N/A</v>
          </cell>
          <cell r="L651">
            <v>0</v>
          </cell>
          <cell r="M651" t="e">
            <v>#N/A</v>
          </cell>
          <cell r="N651" t="e">
            <v>#N/A</v>
          </cell>
          <cell r="O651" t="e">
            <v>#N/A</v>
          </cell>
          <cell r="P651" t="e">
            <v>#N/A</v>
          </cell>
          <cell r="Q651" t="str">
            <v>N</v>
          </cell>
          <cell r="R651">
            <v>0</v>
          </cell>
          <cell r="S651">
            <v>0</v>
          </cell>
          <cell r="T651">
            <v>0</v>
          </cell>
          <cell r="U651">
            <v>0</v>
          </cell>
          <cell r="V651">
            <v>0</v>
          </cell>
          <cell r="W651">
            <v>0</v>
          </cell>
          <cell r="X651">
            <v>0</v>
          </cell>
          <cell r="Y651" t="str">
            <v>N</v>
          </cell>
          <cell r="Z651" t="str">
            <v>N</v>
          </cell>
          <cell r="AA651" t="str">
            <v>N</v>
          </cell>
          <cell r="AB651" t="str">
            <v>N</v>
          </cell>
          <cell r="AC651">
            <v>0</v>
          </cell>
          <cell r="AD651">
            <v>0</v>
          </cell>
          <cell r="AE651">
            <v>0</v>
          </cell>
          <cell r="AF651">
            <v>0</v>
          </cell>
          <cell r="AG651">
            <v>0</v>
          </cell>
          <cell r="AH651">
            <v>0</v>
          </cell>
          <cell r="AI651" t="e">
            <v>#N/A</v>
          </cell>
          <cell r="AJ651" t="str">
            <v/>
          </cell>
          <cell r="AK651" t="str">
            <v/>
          </cell>
          <cell r="AL651">
            <v>0</v>
          </cell>
          <cell r="AM651" t="e">
            <v>#N/A</v>
          </cell>
        </row>
        <row r="652">
          <cell r="A652" t="e">
            <v>#N/A</v>
          </cell>
          <cell r="B652">
            <v>0</v>
          </cell>
          <cell r="C652">
            <v>0</v>
          </cell>
          <cell r="D652">
            <v>0</v>
          </cell>
          <cell r="E652">
            <v>0</v>
          </cell>
          <cell r="F652" t="str">
            <v>-</v>
          </cell>
          <cell r="G652" t="str">
            <v>-</v>
          </cell>
          <cell r="H652">
            <v>0</v>
          </cell>
          <cell r="I652" t="e">
            <v>#N/A</v>
          </cell>
          <cell r="J652" t="e">
            <v>#N/A</v>
          </cell>
          <cell r="K652" t="e">
            <v>#N/A</v>
          </cell>
          <cell r="L652">
            <v>0</v>
          </cell>
          <cell r="M652" t="e">
            <v>#N/A</v>
          </cell>
          <cell r="N652" t="e">
            <v>#N/A</v>
          </cell>
          <cell r="O652" t="e">
            <v>#N/A</v>
          </cell>
          <cell r="P652" t="e">
            <v>#N/A</v>
          </cell>
          <cell r="Q652" t="str">
            <v>N</v>
          </cell>
          <cell r="R652">
            <v>0</v>
          </cell>
          <cell r="S652">
            <v>0</v>
          </cell>
          <cell r="T652">
            <v>0</v>
          </cell>
          <cell r="U652">
            <v>0</v>
          </cell>
          <cell r="V652">
            <v>0</v>
          </cell>
          <cell r="W652">
            <v>0</v>
          </cell>
          <cell r="X652">
            <v>0</v>
          </cell>
          <cell r="Y652" t="str">
            <v>N</v>
          </cell>
          <cell r="Z652" t="str">
            <v>N</v>
          </cell>
          <cell r="AA652" t="str">
            <v>N</v>
          </cell>
          <cell r="AB652" t="str">
            <v>N</v>
          </cell>
          <cell r="AC652">
            <v>0</v>
          </cell>
          <cell r="AD652">
            <v>0</v>
          </cell>
          <cell r="AE652">
            <v>0</v>
          </cell>
          <cell r="AF652">
            <v>0</v>
          </cell>
          <cell r="AG652">
            <v>0</v>
          </cell>
          <cell r="AH652">
            <v>0</v>
          </cell>
          <cell r="AI652" t="e">
            <v>#N/A</v>
          </cell>
          <cell r="AJ652" t="str">
            <v/>
          </cell>
          <cell r="AK652" t="str">
            <v/>
          </cell>
          <cell r="AL652">
            <v>0</v>
          </cell>
          <cell r="AM652" t="e">
            <v>#N/A</v>
          </cell>
        </row>
        <row r="653">
          <cell r="A653" t="e">
            <v>#N/A</v>
          </cell>
          <cell r="B653">
            <v>0</v>
          </cell>
          <cell r="C653">
            <v>0</v>
          </cell>
          <cell r="D653">
            <v>0</v>
          </cell>
          <cell r="E653">
            <v>0</v>
          </cell>
          <cell r="F653" t="str">
            <v>-</v>
          </cell>
          <cell r="G653" t="str">
            <v>-</v>
          </cell>
          <cell r="H653">
            <v>0</v>
          </cell>
          <cell r="I653" t="e">
            <v>#N/A</v>
          </cell>
          <cell r="J653" t="e">
            <v>#N/A</v>
          </cell>
          <cell r="K653" t="e">
            <v>#N/A</v>
          </cell>
          <cell r="L653">
            <v>0</v>
          </cell>
          <cell r="M653" t="e">
            <v>#N/A</v>
          </cell>
          <cell r="N653" t="e">
            <v>#N/A</v>
          </cell>
          <cell r="O653" t="e">
            <v>#N/A</v>
          </cell>
          <cell r="P653" t="e">
            <v>#N/A</v>
          </cell>
          <cell r="Q653" t="str">
            <v>N</v>
          </cell>
          <cell r="R653">
            <v>0</v>
          </cell>
          <cell r="S653">
            <v>0</v>
          </cell>
          <cell r="T653">
            <v>0</v>
          </cell>
          <cell r="U653">
            <v>0</v>
          </cell>
          <cell r="V653">
            <v>0</v>
          </cell>
          <cell r="W653">
            <v>0</v>
          </cell>
          <cell r="X653">
            <v>0</v>
          </cell>
          <cell r="Y653" t="str">
            <v>N</v>
          </cell>
          <cell r="Z653" t="str">
            <v>N</v>
          </cell>
          <cell r="AA653" t="str">
            <v>N</v>
          </cell>
          <cell r="AB653" t="str">
            <v>N</v>
          </cell>
          <cell r="AC653">
            <v>0</v>
          </cell>
          <cell r="AD653">
            <v>0</v>
          </cell>
          <cell r="AE653">
            <v>0</v>
          </cell>
          <cell r="AF653">
            <v>0</v>
          </cell>
          <cell r="AG653">
            <v>0</v>
          </cell>
          <cell r="AH653">
            <v>0</v>
          </cell>
          <cell r="AI653" t="e">
            <v>#N/A</v>
          </cell>
          <cell r="AJ653" t="str">
            <v/>
          </cell>
          <cell r="AK653" t="str">
            <v/>
          </cell>
          <cell r="AL653">
            <v>0</v>
          </cell>
          <cell r="AM653" t="e">
            <v>#N/A</v>
          </cell>
        </row>
        <row r="654">
          <cell r="A654" t="e">
            <v>#N/A</v>
          </cell>
          <cell r="B654">
            <v>0</v>
          </cell>
          <cell r="C654">
            <v>0</v>
          </cell>
          <cell r="D654">
            <v>0</v>
          </cell>
          <cell r="E654">
            <v>0</v>
          </cell>
          <cell r="F654" t="str">
            <v>-</v>
          </cell>
          <cell r="G654" t="str">
            <v>-</v>
          </cell>
          <cell r="H654">
            <v>0</v>
          </cell>
          <cell r="I654" t="e">
            <v>#N/A</v>
          </cell>
          <cell r="J654" t="e">
            <v>#N/A</v>
          </cell>
          <cell r="K654" t="e">
            <v>#N/A</v>
          </cell>
          <cell r="L654">
            <v>0</v>
          </cell>
          <cell r="M654" t="e">
            <v>#N/A</v>
          </cell>
          <cell r="N654" t="e">
            <v>#N/A</v>
          </cell>
          <cell r="O654" t="e">
            <v>#N/A</v>
          </cell>
          <cell r="P654" t="e">
            <v>#N/A</v>
          </cell>
          <cell r="Q654" t="str">
            <v>N</v>
          </cell>
          <cell r="R654">
            <v>0</v>
          </cell>
          <cell r="S654">
            <v>0</v>
          </cell>
          <cell r="T654">
            <v>0</v>
          </cell>
          <cell r="U654">
            <v>0</v>
          </cell>
          <cell r="V654">
            <v>0</v>
          </cell>
          <cell r="W654">
            <v>0</v>
          </cell>
          <cell r="X654">
            <v>0</v>
          </cell>
          <cell r="Y654" t="str">
            <v>N</v>
          </cell>
          <cell r="Z654" t="str">
            <v>N</v>
          </cell>
          <cell r="AA654" t="str">
            <v>N</v>
          </cell>
          <cell r="AB654" t="str">
            <v>N</v>
          </cell>
          <cell r="AC654">
            <v>0</v>
          </cell>
          <cell r="AD654">
            <v>0</v>
          </cell>
          <cell r="AE654">
            <v>0</v>
          </cell>
          <cell r="AF654">
            <v>0</v>
          </cell>
          <cell r="AG654">
            <v>0</v>
          </cell>
          <cell r="AH654">
            <v>0</v>
          </cell>
          <cell r="AI654" t="e">
            <v>#N/A</v>
          </cell>
          <cell r="AJ654" t="str">
            <v/>
          </cell>
          <cell r="AK654" t="str">
            <v/>
          </cell>
          <cell r="AL654">
            <v>0</v>
          </cell>
          <cell r="AM654" t="e">
            <v>#N/A</v>
          </cell>
        </row>
        <row r="655">
          <cell r="A655" t="e">
            <v>#N/A</v>
          </cell>
          <cell r="B655">
            <v>0</v>
          </cell>
          <cell r="C655">
            <v>0</v>
          </cell>
          <cell r="D655">
            <v>0</v>
          </cell>
          <cell r="E655">
            <v>0</v>
          </cell>
          <cell r="F655" t="str">
            <v>-</v>
          </cell>
          <cell r="G655" t="str">
            <v>-</v>
          </cell>
          <cell r="H655">
            <v>0</v>
          </cell>
          <cell r="I655" t="e">
            <v>#N/A</v>
          </cell>
          <cell r="J655" t="e">
            <v>#N/A</v>
          </cell>
          <cell r="K655" t="e">
            <v>#N/A</v>
          </cell>
          <cell r="L655">
            <v>0</v>
          </cell>
          <cell r="M655" t="e">
            <v>#N/A</v>
          </cell>
          <cell r="N655" t="e">
            <v>#N/A</v>
          </cell>
          <cell r="O655" t="e">
            <v>#N/A</v>
          </cell>
          <cell r="P655" t="e">
            <v>#N/A</v>
          </cell>
          <cell r="Q655" t="str">
            <v>N</v>
          </cell>
          <cell r="R655">
            <v>0</v>
          </cell>
          <cell r="S655">
            <v>0</v>
          </cell>
          <cell r="T655">
            <v>0</v>
          </cell>
          <cell r="U655">
            <v>0</v>
          </cell>
          <cell r="V655">
            <v>0</v>
          </cell>
          <cell r="W655">
            <v>0</v>
          </cell>
          <cell r="X655">
            <v>0</v>
          </cell>
          <cell r="Y655" t="str">
            <v>N</v>
          </cell>
          <cell r="Z655" t="str">
            <v>N</v>
          </cell>
          <cell r="AA655" t="str">
            <v>N</v>
          </cell>
          <cell r="AB655" t="str">
            <v>N</v>
          </cell>
          <cell r="AC655">
            <v>0</v>
          </cell>
          <cell r="AD655">
            <v>0</v>
          </cell>
          <cell r="AE655">
            <v>0</v>
          </cell>
          <cell r="AF655">
            <v>0</v>
          </cell>
          <cell r="AG655">
            <v>0</v>
          </cell>
          <cell r="AH655">
            <v>0</v>
          </cell>
          <cell r="AI655" t="e">
            <v>#N/A</v>
          </cell>
          <cell r="AJ655" t="str">
            <v/>
          </cell>
          <cell r="AK655" t="str">
            <v/>
          </cell>
          <cell r="AL655">
            <v>0</v>
          </cell>
          <cell r="AM655" t="e">
            <v>#N/A</v>
          </cell>
        </row>
        <row r="656">
          <cell r="A656" t="e">
            <v>#N/A</v>
          </cell>
          <cell r="B656">
            <v>0</v>
          </cell>
          <cell r="C656">
            <v>0</v>
          </cell>
          <cell r="D656">
            <v>0</v>
          </cell>
          <cell r="E656">
            <v>0</v>
          </cell>
          <cell r="F656" t="str">
            <v>-</v>
          </cell>
          <cell r="G656" t="str">
            <v>-</v>
          </cell>
          <cell r="H656">
            <v>0</v>
          </cell>
          <cell r="I656" t="e">
            <v>#N/A</v>
          </cell>
          <cell r="J656" t="e">
            <v>#N/A</v>
          </cell>
          <cell r="K656" t="e">
            <v>#N/A</v>
          </cell>
          <cell r="L656">
            <v>0</v>
          </cell>
          <cell r="M656" t="e">
            <v>#N/A</v>
          </cell>
          <cell r="N656" t="e">
            <v>#N/A</v>
          </cell>
          <cell r="O656" t="e">
            <v>#N/A</v>
          </cell>
          <cell r="P656" t="e">
            <v>#N/A</v>
          </cell>
          <cell r="Q656" t="str">
            <v>N</v>
          </cell>
          <cell r="R656">
            <v>0</v>
          </cell>
          <cell r="S656">
            <v>0</v>
          </cell>
          <cell r="T656">
            <v>0</v>
          </cell>
          <cell r="U656">
            <v>0</v>
          </cell>
          <cell r="V656">
            <v>0</v>
          </cell>
          <cell r="W656">
            <v>0</v>
          </cell>
          <cell r="X656">
            <v>0</v>
          </cell>
          <cell r="Y656" t="str">
            <v>N</v>
          </cell>
          <cell r="Z656" t="str">
            <v>N</v>
          </cell>
          <cell r="AA656" t="str">
            <v>N</v>
          </cell>
          <cell r="AB656" t="str">
            <v>N</v>
          </cell>
          <cell r="AC656">
            <v>0</v>
          </cell>
          <cell r="AD656">
            <v>0</v>
          </cell>
          <cell r="AE656">
            <v>0</v>
          </cell>
          <cell r="AF656">
            <v>0</v>
          </cell>
          <cell r="AG656">
            <v>0</v>
          </cell>
          <cell r="AH656">
            <v>0</v>
          </cell>
          <cell r="AI656" t="e">
            <v>#N/A</v>
          </cell>
          <cell r="AJ656" t="str">
            <v/>
          </cell>
          <cell r="AK656" t="str">
            <v/>
          </cell>
          <cell r="AL656">
            <v>0</v>
          </cell>
          <cell r="AM656" t="e">
            <v>#N/A</v>
          </cell>
        </row>
        <row r="657">
          <cell r="A657" t="e">
            <v>#N/A</v>
          </cell>
          <cell r="B657">
            <v>0</v>
          </cell>
          <cell r="C657">
            <v>0</v>
          </cell>
          <cell r="D657">
            <v>0</v>
          </cell>
          <cell r="E657">
            <v>0</v>
          </cell>
          <cell r="F657" t="str">
            <v>-</v>
          </cell>
          <cell r="G657" t="str">
            <v>-</v>
          </cell>
          <cell r="H657">
            <v>0</v>
          </cell>
          <cell r="I657" t="e">
            <v>#N/A</v>
          </cell>
          <cell r="J657" t="e">
            <v>#N/A</v>
          </cell>
          <cell r="K657" t="e">
            <v>#N/A</v>
          </cell>
          <cell r="L657">
            <v>0</v>
          </cell>
          <cell r="M657" t="e">
            <v>#N/A</v>
          </cell>
          <cell r="N657" t="e">
            <v>#N/A</v>
          </cell>
          <cell r="O657" t="e">
            <v>#N/A</v>
          </cell>
          <cell r="P657" t="e">
            <v>#N/A</v>
          </cell>
          <cell r="Q657" t="str">
            <v>N</v>
          </cell>
          <cell r="R657">
            <v>0</v>
          </cell>
          <cell r="S657">
            <v>0</v>
          </cell>
          <cell r="T657">
            <v>0</v>
          </cell>
          <cell r="U657">
            <v>0</v>
          </cell>
          <cell r="V657">
            <v>0</v>
          </cell>
          <cell r="W657">
            <v>0</v>
          </cell>
          <cell r="X657">
            <v>0</v>
          </cell>
          <cell r="Y657" t="str">
            <v>N</v>
          </cell>
          <cell r="Z657" t="str">
            <v>N</v>
          </cell>
          <cell r="AA657" t="str">
            <v>N</v>
          </cell>
          <cell r="AB657" t="str">
            <v>N</v>
          </cell>
          <cell r="AC657">
            <v>0</v>
          </cell>
          <cell r="AD657">
            <v>0</v>
          </cell>
          <cell r="AE657">
            <v>0</v>
          </cell>
          <cell r="AF657">
            <v>0</v>
          </cell>
          <cell r="AG657">
            <v>0</v>
          </cell>
          <cell r="AH657">
            <v>0</v>
          </cell>
          <cell r="AI657" t="e">
            <v>#N/A</v>
          </cell>
          <cell r="AJ657" t="str">
            <v/>
          </cell>
          <cell r="AK657" t="str">
            <v/>
          </cell>
          <cell r="AL657">
            <v>0</v>
          </cell>
          <cell r="AM657" t="e">
            <v>#N/A</v>
          </cell>
        </row>
        <row r="658">
          <cell r="A658" t="e">
            <v>#N/A</v>
          </cell>
          <cell r="B658">
            <v>0</v>
          </cell>
          <cell r="C658">
            <v>0</v>
          </cell>
          <cell r="D658">
            <v>0</v>
          </cell>
          <cell r="E658">
            <v>0</v>
          </cell>
          <cell r="F658" t="str">
            <v>-</v>
          </cell>
          <cell r="G658" t="str">
            <v>-</v>
          </cell>
          <cell r="H658">
            <v>0</v>
          </cell>
          <cell r="I658" t="e">
            <v>#N/A</v>
          </cell>
          <cell r="J658" t="e">
            <v>#N/A</v>
          </cell>
          <cell r="K658" t="e">
            <v>#N/A</v>
          </cell>
          <cell r="L658">
            <v>0</v>
          </cell>
          <cell r="M658" t="e">
            <v>#N/A</v>
          </cell>
          <cell r="N658" t="e">
            <v>#N/A</v>
          </cell>
          <cell r="O658" t="e">
            <v>#N/A</v>
          </cell>
          <cell r="P658" t="e">
            <v>#N/A</v>
          </cell>
          <cell r="Q658" t="str">
            <v>N</v>
          </cell>
          <cell r="R658">
            <v>0</v>
          </cell>
          <cell r="S658">
            <v>0</v>
          </cell>
          <cell r="T658">
            <v>0</v>
          </cell>
          <cell r="U658">
            <v>0</v>
          </cell>
          <cell r="V658">
            <v>0</v>
          </cell>
          <cell r="W658">
            <v>0</v>
          </cell>
          <cell r="X658">
            <v>0</v>
          </cell>
          <cell r="Y658" t="str">
            <v>N</v>
          </cell>
          <cell r="Z658" t="str">
            <v>N</v>
          </cell>
          <cell r="AA658" t="str">
            <v>N</v>
          </cell>
          <cell r="AB658" t="str">
            <v>N</v>
          </cell>
          <cell r="AC658">
            <v>0</v>
          </cell>
          <cell r="AD658">
            <v>0</v>
          </cell>
          <cell r="AE658">
            <v>0</v>
          </cell>
          <cell r="AF658">
            <v>0</v>
          </cell>
          <cell r="AG658">
            <v>0</v>
          </cell>
          <cell r="AH658">
            <v>0</v>
          </cell>
          <cell r="AI658" t="e">
            <v>#N/A</v>
          </cell>
          <cell r="AJ658" t="str">
            <v/>
          </cell>
          <cell r="AK658" t="str">
            <v/>
          </cell>
          <cell r="AL658">
            <v>0</v>
          </cell>
          <cell r="AM658" t="e">
            <v>#N/A</v>
          </cell>
        </row>
        <row r="659">
          <cell r="A659" t="e">
            <v>#N/A</v>
          </cell>
          <cell r="B659">
            <v>0</v>
          </cell>
          <cell r="C659">
            <v>0</v>
          </cell>
          <cell r="D659">
            <v>0</v>
          </cell>
          <cell r="E659">
            <v>0</v>
          </cell>
          <cell r="F659" t="str">
            <v>-</v>
          </cell>
          <cell r="G659" t="str">
            <v>-</v>
          </cell>
          <cell r="H659">
            <v>0</v>
          </cell>
          <cell r="I659" t="e">
            <v>#N/A</v>
          </cell>
          <cell r="J659" t="e">
            <v>#N/A</v>
          </cell>
          <cell r="K659" t="e">
            <v>#N/A</v>
          </cell>
          <cell r="L659">
            <v>0</v>
          </cell>
          <cell r="M659" t="e">
            <v>#N/A</v>
          </cell>
          <cell r="N659" t="e">
            <v>#N/A</v>
          </cell>
          <cell r="O659" t="e">
            <v>#N/A</v>
          </cell>
          <cell r="P659" t="e">
            <v>#N/A</v>
          </cell>
          <cell r="Q659" t="str">
            <v>N</v>
          </cell>
          <cell r="R659">
            <v>0</v>
          </cell>
          <cell r="S659">
            <v>0</v>
          </cell>
          <cell r="T659">
            <v>0</v>
          </cell>
          <cell r="U659">
            <v>0</v>
          </cell>
          <cell r="V659">
            <v>0</v>
          </cell>
          <cell r="W659">
            <v>0</v>
          </cell>
          <cell r="X659">
            <v>0</v>
          </cell>
          <cell r="Y659" t="str">
            <v>N</v>
          </cell>
          <cell r="Z659" t="str">
            <v>N</v>
          </cell>
          <cell r="AA659" t="str">
            <v>N</v>
          </cell>
          <cell r="AB659" t="str">
            <v>N</v>
          </cell>
          <cell r="AC659">
            <v>0</v>
          </cell>
          <cell r="AD659">
            <v>0</v>
          </cell>
          <cell r="AE659">
            <v>0</v>
          </cell>
          <cell r="AF659">
            <v>0</v>
          </cell>
          <cell r="AG659">
            <v>0</v>
          </cell>
          <cell r="AH659">
            <v>0</v>
          </cell>
          <cell r="AI659" t="e">
            <v>#N/A</v>
          </cell>
          <cell r="AJ659" t="str">
            <v/>
          </cell>
          <cell r="AK659" t="str">
            <v/>
          </cell>
          <cell r="AL659">
            <v>0</v>
          </cell>
          <cell r="AM659" t="e">
            <v>#N/A</v>
          </cell>
        </row>
        <row r="660">
          <cell r="A660" t="e">
            <v>#N/A</v>
          </cell>
          <cell r="B660">
            <v>0</v>
          </cell>
          <cell r="C660">
            <v>0</v>
          </cell>
          <cell r="D660">
            <v>0</v>
          </cell>
          <cell r="E660">
            <v>0</v>
          </cell>
          <cell r="F660" t="str">
            <v>-</v>
          </cell>
          <cell r="G660" t="str">
            <v>-</v>
          </cell>
          <cell r="H660">
            <v>0</v>
          </cell>
          <cell r="I660" t="e">
            <v>#N/A</v>
          </cell>
          <cell r="J660" t="e">
            <v>#N/A</v>
          </cell>
          <cell r="K660" t="e">
            <v>#N/A</v>
          </cell>
          <cell r="L660">
            <v>0</v>
          </cell>
          <cell r="M660" t="e">
            <v>#N/A</v>
          </cell>
          <cell r="N660" t="e">
            <v>#N/A</v>
          </cell>
          <cell r="O660" t="e">
            <v>#N/A</v>
          </cell>
          <cell r="P660" t="e">
            <v>#N/A</v>
          </cell>
          <cell r="Q660" t="str">
            <v>N</v>
          </cell>
          <cell r="R660">
            <v>0</v>
          </cell>
          <cell r="S660">
            <v>0</v>
          </cell>
          <cell r="T660">
            <v>0</v>
          </cell>
          <cell r="U660">
            <v>0</v>
          </cell>
          <cell r="V660">
            <v>0</v>
          </cell>
          <cell r="W660">
            <v>0</v>
          </cell>
          <cell r="X660">
            <v>0</v>
          </cell>
          <cell r="Y660" t="str">
            <v>N</v>
          </cell>
          <cell r="Z660" t="str">
            <v>N</v>
          </cell>
          <cell r="AA660" t="str">
            <v>N</v>
          </cell>
          <cell r="AB660" t="str">
            <v>N</v>
          </cell>
          <cell r="AC660">
            <v>0</v>
          </cell>
          <cell r="AD660">
            <v>0</v>
          </cell>
          <cell r="AE660">
            <v>0</v>
          </cell>
          <cell r="AF660">
            <v>0</v>
          </cell>
          <cell r="AG660">
            <v>0</v>
          </cell>
          <cell r="AH660">
            <v>0</v>
          </cell>
          <cell r="AI660" t="e">
            <v>#N/A</v>
          </cell>
          <cell r="AJ660" t="str">
            <v/>
          </cell>
          <cell r="AK660" t="str">
            <v/>
          </cell>
          <cell r="AL660">
            <v>0</v>
          </cell>
          <cell r="AM660" t="e">
            <v>#N/A</v>
          </cell>
        </row>
        <row r="661">
          <cell r="A661" t="e">
            <v>#N/A</v>
          </cell>
          <cell r="B661">
            <v>0</v>
          </cell>
          <cell r="C661">
            <v>0</v>
          </cell>
          <cell r="D661">
            <v>0</v>
          </cell>
          <cell r="E661">
            <v>0</v>
          </cell>
          <cell r="F661" t="str">
            <v>-</v>
          </cell>
          <cell r="G661" t="str">
            <v>-</v>
          </cell>
          <cell r="H661">
            <v>0</v>
          </cell>
          <cell r="I661" t="e">
            <v>#N/A</v>
          </cell>
          <cell r="J661" t="e">
            <v>#N/A</v>
          </cell>
          <cell r="K661" t="e">
            <v>#N/A</v>
          </cell>
          <cell r="L661">
            <v>0</v>
          </cell>
          <cell r="M661" t="e">
            <v>#N/A</v>
          </cell>
          <cell r="N661" t="e">
            <v>#N/A</v>
          </cell>
          <cell r="O661" t="e">
            <v>#N/A</v>
          </cell>
          <cell r="P661" t="e">
            <v>#N/A</v>
          </cell>
          <cell r="Q661" t="str">
            <v>N</v>
          </cell>
          <cell r="R661">
            <v>0</v>
          </cell>
          <cell r="S661">
            <v>0</v>
          </cell>
          <cell r="T661">
            <v>0</v>
          </cell>
          <cell r="U661">
            <v>0</v>
          </cell>
          <cell r="V661">
            <v>0</v>
          </cell>
          <cell r="W661">
            <v>0</v>
          </cell>
          <cell r="X661">
            <v>0</v>
          </cell>
          <cell r="Y661" t="str">
            <v>N</v>
          </cell>
          <cell r="Z661" t="str">
            <v>N</v>
          </cell>
          <cell r="AA661" t="str">
            <v>N</v>
          </cell>
          <cell r="AB661" t="str">
            <v>N</v>
          </cell>
          <cell r="AC661">
            <v>0</v>
          </cell>
          <cell r="AD661">
            <v>0</v>
          </cell>
          <cell r="AE661">
            <v>0</v>
          </cell>
          <cell r="AF661">
            <v>0</v>
          </cell>
          <cell r="AG661">
            <v>0</v>
          </cell>
          <cell r="AH661">
            <v>0</v>
          </cell>
          <cell r="AI661" t="e">
            <v>#N/A</v>
          </cell>
          <cell r="AJ661" t="str">
            <v/>
          </cell>
          <cell r="AK661" t="str">
            <v/>
          </cell>
          <cell r="AL661">
            <v>0</v>
          </cell>
          <cell r="AM661" t="e">
            <v>#N/A</v>
          </cell>
        </row>
        <row r="662">
          <cell r="A662" t="e">
            <v>#N/A</v>
          </cell>
          <cell r="B662">
            <v>0</v>
          </cell>
          <cell r="C662">
            <v>0</v>
          </cell>
          <cell r="D662">
            <v>0</v>
          </cell>
          <cell r="E662">
            <v>0</v>
          </cell>
          <cell r="F662" t="str">
            <v>-</v>
          </cell>
          <cell r="G662" t="str">
            <v>-</v>
          </cell>
          <cell r="H662">
            <v>0</v>
          </cell>
          <cell r="I662" t="e">
            <v>#N/A</v>
          </cell>
          <cell r="J662" t="e">
            <v>#N/A</v>
          </cell>
          <cell r="K662" t="e">
            <v>#N/A</v>
          </cell>
          <cell r="L662">
            <v>0</v>
          </cell>
          <cell r="M662" t="e">
            <v>#N/A</v>
          </cell>
          <cell r="N662" t="e">
            <v>#N/A</v>
          </cell>
          <cell r="O662" t="e">
            <v>#N/A</v>
          </cell>
          <cell r="P662" t="e">
            <v>#N/A</v>
          </cell>
          <cell r="Q662" t="str">
            <v>N</v>
          </cell>
          <cell r="R662">
            <v>0</v>
          </cell>
          <cell r="S662">
            <v>0</v>
          </cell>
          <cell r="T662">
            <v>0</v>
          </cell>
          <cell r="U662">
            <v>0</v>
          </cell>
          <cell r="V662">
            <v>0</v>
          </cell>
          <cell r="W662">
            <v>0</v>
          </cell>
          <cell r="X662">
            <v>0</v>
          </cell>
          <cell r="Y662" t="str">
            <v>N</v>
          </cell>
          <cell r="Z662" t="str">
            <v>N</v>
          </cell>
          <cell r="AA662" t="str">
            <v>N</v>
          </cell>
          <cell r="AB662" t="str">
            <v>N</v>
          </cell>
          <cell r="AC662">
            <v>0</v>
          </cell>
          <cell r="AD662">
            <v>0</v>
          </cell>
          <cell r="AE662">
            <v>0</v>
          </cell>
          <cell r="AF662">
            <v>0</v>
          </cell>
          <cell r="AG662">
            <v>0</v>
          </cell>
          <cell r="AH662">
            <v>0</v>
          </cell>
          <cell r="AI662" t="e">
            <v>#N/A</v>
          </cell>
          <cell r="AJ662" t="str">
            <v/>
          </cell>
          <cell r="AK662" t="str">
            <v/>
          </cell>
          <cell r="AL662">
            <v>0</v>
          </cell>
          <cell r="AM662" t="e">
            <v>#N/A</v>
          </cell>
        </row>
        <row r="663">
          <cell r="A663" t="e">
            <v>#N/A</v>
          </cell>
          <cell r="B663">
            <v>0</v>
          </cell>
          <cell r="C663">
            <v>0</v>
          </cell>
          <cell r="D663">
            <v>0</v>
          </cell>
          <cell r="E663">
            <v>0</v>
          </cell>
          <cell r="F663" t="str">
            <v>-</v>
          </cell>
          <cell r="G663" t="str">
            <v>-</v>
          </cell>
          <cell r="H663">
            <v>0</v>
          </cell>
          <cell r="I663" t="e">
            <v>#N/A</v>
          </cell>
          <cell r="J663" t="e">
            <v>#N/A</v>
          </cell>
          <cell r="K663" t="e">
            <v>#N/A</v>
          </cell>
          <cell r="L663">
            <v>0</v>
          </cell>
          <cell r="M663" t="e">
            <v>#N/A</v>
          </cell>
          <cell r="N663" t="e">
            <v>#N/A</v>
          </cell>
          <cell r="O663" t="e">
            <v>#N/A</v>
          </cell>
          <cell r="P663" t="e">
            <v>#N/A</v>
          </cell>
          <cell r="Q663" t="str">
            <v>N</v>
          </cell>
          <cell r="R663">
            <v>0</v>
          </cell>
          <cell r="S663">
            <v>0</v>
          </cell>
          <cell r="T663">
            <v>0</v>
          </cell>
          <cell r="U663">
            <v>0</v>
          </cell>
          <cell r="V663">
            <v>0</v>
          </cell>
          <cell r="W663">
            <v>0</v>
          </cell>
          <cell r="X663">
            <v>0</v>
          </cell>
          <cell r="Y663" t="str">
            <v>N</v>
          </cell>
          <cell r="Z663" t="str">
            <v>N</v>
          </cell>
          <cell r="AA663" t="str">
            <v>N</v>
          </cell>
          <cell r="AB663" t="str">
            <v>N</v>
          </cell>
          <cell r="AC663">
            <v>0</v>
          </cell>
          <cell r="AD663">
            <v>0</v>
          </cell>
          <cell r="AE663">
            <v>0</v>
          </cell>
          <cell r="AF663">
            <v>0</v>
          </cell>
          <cell r="AG663">
            <v>0</v>
          </cell>
          <cell r="AH663">
            <v>0</v>
          </cell>
          <cell r="AI663" t="e">
            <v>#N/A</v>
          </cell>
          <cell r="AJ663" t="str">
            <v/>
          </cell>
          <cell r="AK663" t="str">
            <v/>
          </cell>
          <cell r="AL663">
            <v>0</v>
          </cell>
          <cell r="AM663" t="e">
            <v>#N/A</v>
          </cell>
        </row>
        <row r="664">
          <cell r="A664" t="e">
            <v>#N/A</v>
          </cell>
          <cell r="B664">
            <v>0</v>
          </cell>
          <cell r="C664">
            <v>0</v>
          </cell>
          <cell r="D664">
            <v>0</v>
          </cell>
          <cell r="E664">
            <v>0</v>
          </cell>
          <cell r="F664" t="str">
            <v>-</v>
          </cell>
          <cell r="G664" t="str">
            <v>-</v>
          </cell>
          <cell r="H664">
            <v>0</v>
          </cell>
          <cell r="I664" t="e">
            <v>#N/A</v>
          </cell>
          <cell r="J664" t="e">
            <v>#N/A</v>
          </cell>
          <cell r="K664" t="e">
            <v>#N/A</v>
          </cell>
          <cell r="L664">
            <v>0</v>
          </cell>
          <cell r="M664" t="e">
            <v>#N/A</v>
          </cell>
          <cell r="N664" t="e">
            <v>#N/A</v>
          </cell>
          <cell r="O664" t="e">
            <v>#N/A</v>
          </cell>
          <cell r="P664" t="e">
            <v>#N/A</v>
          </cell>
          <cell r="Q664" t="str">
            <v>N</v>
          </cell>
          <cell r="R664">
            <v>0</v>
          </cell>
          <cell r="S664">
            <v>0</v>
          </cell>
          <cell r="T664">
            <v>0</v>
          </cell>
          <cell r="U664">
            <v>0</v>
          </cell>
          <cell r="V664">
            <v>0</v>
          </cell>
          <cell r="W664">
            <v>0</v>
          </cell>
          <cell r="X664">
            <v>0</v>
          </cell>
          <cell r="Y664" t="str">
            <v>N</v>
          </cell>
          <cell r="Z664" t="str">
            <v>N</v>
          </cell>
          <cell r="AA664" t="str">
            <v>N</v>
          </cell>
          <cell r="AB664" t="str">
            <v>N</v>
          </cell>
          <cell r="AC664">
            <v>0</v>
          </cell>
          <cell r="AD664">
            <v>0</v>
          </cell>
          <cell r="AE664">
            <v>0</v>
          </cell>
          <cell r="AF664">
            <v>0</v>
          </cell>
          <cell r="AG664">
            <v>0</v>
          </cell>
          <cell r="AH664">
            <v>0</v>
          </cell>
          <cell r="AI664" t="e">
            <v>#N/A</v>
          </cell>
          <cell r="AJ664" t="str">
            <v/>
          </cell>
          <cell r="AK664" t="str">
            <v/>
          </cell>
          <cell r="AL664">
            <v>0</v>
          </cell>
          <cell r="AM664" t="e">
            <v>#N/A</v>
          </cell>
        </row>
        <row r="665">
          <cell r="A665" t="e">
            <v>#N/A</v>
          </cell>
          <cell r="B665">
            <v>0</v>
          </cell>
          <cell r="C665">
            <v>0</v>
          </cell>
          <cell r="D665">
            <v>0</v>
          </cell>
          <cell r="E665">
            <v>0</v>
          </cell>
          <cell r="F665" t="str">
            <v>-</v>
          </cell>
          <cell r="G665" t="str">
            <v>-</v>
          </cell>
          <cell r="H665">
            <v>0</v>
          </cell>
          <cell r="I665" t="e">
            <v>#N/A</v>
          </cell>
          <cell r="J665" t="e">
            <v>#N/A</v>
          </cell>
          <cell r="K665" t="e">
            <v>#N/A</v>
          </cell>
          <cell r="L665">
            <v>0</v>
          </cell>
          <cell r="M665" t="e">
            <v>#N/A</v>
          </cell>
          <cell r="N665" t="e">
            <v>#N/A</v>
          </cell>
          <cell r="O665" t="e">
            <v>#N/A</v>
          </cell>
          <cell r="P665" t="e">
            <v>#N/A</v>
          </cell>
          <cell r="Q665" t="str">
            <v>N</v>
          </cell>
          <cell r="R665">
            <v>0</v>
          </cell>
          <cell r="S665">
            <v>0</v>
          </cell>
          <cell r="T665">
            <v>0</v>
          </cell>
          <cell r="U665">
            <v>0</v>
          </cell>
          <cell r="V665">
            <v>0</v>
          </cell>
          <cell r="W665">
            <v>0</v>
          </cell>
          <cell r="X665">
            <v>0</v>
          </cell>
          <cell r="Y665" t="str">
            <v>N</v>
          </cell>
          <cell r="Z665" t="str">
            <v>N</v>
          </cell>
          <cell r="AA665" t="str">
            <v>N</v>
          </cell>
          <cell r="AB665" t="str">
            <v>N</v>
          </cell>
          <cell r="AC665">
            <v>0</v>
          </cell>
          <cell r="AD665">
            <v>0</v>
          </cell>
          <cell r="AE665">
            <v>0</v>
          </cell>
          <cell r="AF665">
            <v>0</v>
          </cell>
          <cell r="AG665">
            <v>0</v>
          </cell>
          <cell r="AH665">
            <v>0</v>
          </cell>
          <cell r="AI665" t="e">
            <v>#N/A</v>
          </cell>
          <cell r="AJ665" t="str">
            <v/>
          </cell>
          <cell r="AK665" t="str">
            <v/>
          </cell>
          <cell r="AL665">
            <v>0</v>
          </cell>
          <cell r="AM665" t="e">
            <v>#N/A</v>
          </cell>
        </row>
        <row r="666">
          <cell r="A666" t="e">
            <v>#N/A</v>
          </cell>
          <cell r="B666">
            <v>0</v>
          </cell>
          <cell r="C666">
            <v>0</v>
          </cell>
          <cell r="D666">
            <v>0</v>
          </cell>
          <cell r="E666">
            <v>0</v>
          </cell>
          <cell r="F666" t="str">
            <v>-</v>
          </cell>
          <cell r="G666" t="str">
            <v>-</v>
          </cell>
          <cell r="H666">
            <v>0</v>
          </cell>
          <cell r="I666" t="e">
            <v>#N/A</v>
          </cell>
          <cell r="J666" t="e">
            <v>#N/A</v>
          </cell>
          <cell r="K666" t="e">
            <v>#N/A</v>
          </cell>
          <cell r="L666">
            <v>0</v>
          </cell>
          <cell r="M666" t="e">
            <v>#N/A</v>
          </cell>
          <cell r="N666" t="e">
            <v>#N/A</v>
          </cell>
          <cell r="O666" t="e">
            <v>#N/A</v>
          </cell>
          <cell r="P666" t="e">
            <v>#N/A</v>
          </cell>
          <cell r="Q666" t="str">
            <v>N</v>
          </cell>
          <cell r="R666">
            <v>0</v>
          </cell>
          <cell r="S666">
            <v>0</v>
          </cell>
          <cell r="T666">
            <v>0</v>
          </cell>
          <cell r="U666">
            <v>0</v>
          </cell>
          <cell r="V666">
            <v>0</v>
          </cell>
          <cell r="W666">
            <v>0</v>
          </cell>
          <cell r="X666">
            <v>0</v>
          </cell>
          <cell r="Y666" t="str">
            <v>N</v>
          </cell>
          <cell r="Z666" t="str">
            <v>N</v>
          </cell>
          <cell r="AA666" t="str">
            <v>N</v>
          </cell>
          <cell r="AB666" t="str">
            <v>N</v>
          </cell>
          <cell r="AC666">
            <v>0</v>
          </cell>
          <cell r="AD666">
            <v>0</v>
          </cell>
          <cell r="AE666">
            <v>0</v>
          </cell>
          <cell r="AF666">
            <v>0</v>
          </cell>
          <cell r="AG666">
            <v>0</v>
          </cell>
          <cell r="AH666">
            <v>0</v>
          </cell>
          <cell r="AI666" t="e">
            <v>#N/A</v>
          </cell>
          <cell r="AJ666" t="str">
            <v/>
          </cell>
          <cell r="AK666" t="str">
            <v/>
          </cell>
          <cell r="AL666">
            <v>0</v>
          </cell>
          <cell r="AM666" t="e">
            <v>#N/A</v>
          </cell>
        </row>
        <row r="667">
          <cell r="A667" t="e">
            <v>#N/A</v>
          </cell>
          <cell r="B667">
            <v>0</v>
          </cell>
          <cell r="C667">
            <v>0</v>
          </cell>
          <cell r="D667">
            <v>0</v>
          </cell>
          <cell r="E667">
            <v>0</v>
          </cell>
          <cell r="F667" t="str">
            <v>-</v>
          </cell>
          <cell r="G667" t="str">
            <v>-</v>
          </cell>
          <cell r="H667">
            <v>0</v>
          </cell>
          <cell r="I667" t="e">
            <v>#N/A</v>
          </cell>
          <cell r="J667" t="e">
            <v>#N/A</v>
          </cell>
          <cell r="K667" t="e">
            <v>#N/A</v>
          </cell>
          <cell r="L667">
            <v>0</v>
          </cell>
          <cell r="M667" t="e">
            <v>#N/A</v>
          </cell>
          <cell r="N667" t="e">
            <v>#N/A</v>
          </cell>
          <cell r="O667" t="e">
            <v>#N/A</v>
          </cell>
          <cell r="P667" t="e">
            <v>#N/A</v>
          </cell>
          <cell r="Q667" t="str">
            <v>N</v>
          </cell>
          <cell r="R667">
            <v>0</v>
          </cell>
          <cell r="S667">
            <v>0</v>
          </cell>
          <cell r="T667">
            <v>0</v>
          </cell>
          <cell r="U667">
            <v>0</v>
          </cell>
          <cell r="V667">
            <v>0</v>
          </cell>
          <cell r="W667">
            <v>0</v>
          </cell>
          <cell r="X667">
            <v>0</v>
          </cell>
          <cell r="Y667" t="str">
            <v>N</v>
          </cell>
          <cell r="Z667" t="str">
            <v>N</v>
          </cell>
          <cell r="AA667" t="str">
            <v>N</v>
          </cell>
          <cell r="AB667" t="str">
            <v>N</v>
          </cell>
          <cell r="AC667">
            <v>0</v>
          </cell>
          <cell r="AD667">
            <v>0</v>
          </cell>
          <cell r="AE667">
            <v>0</v>
          </cell>
          <cell r="AF667">
            <v>0</v>
          </cell>
          <cell r="AG667">
            <v>0</v>
          </cell>
          <cell r="AH667">
            <v>0</v>
          </cell>
          <cell r="AI667" t="e">
            <v>#N/A</v>
          </cell>
          <cell r="AJ667" t="str">
            <v/>
          </cell>
          <cell r="AK667" t="str">
            <v/>
          </cell>
          <cell r="AL667">
            <v>0</v>
          </cell>
          <cell r="AM667" t="e">
            <v>#N/A</v>
          </cell>
        </row>
        <row r="668">
          <cell r="A668" t="e">
            <v>#N/A</v>
          </cell>
          <cell r="B668">
            <v>0</v>
          </cell>
          <cell r="C668">
            <v>0</v>
          </cell>
          <cell r="D668">
            <v>0</v>
          </cell>
          <cell r="E668">
            <v>0</v>
          </cell>
          <cell r="F668" t="str">
            <v>-</v>
          </cell>
          <cell r="G668" t="str">
            <v>-</v>
          </cell>
          <cell r="H668">
            <v>0</v>
          </cell>
          <cell r="I668" t="e">
            <v>#N/A</v>
          </cell>
          <cell r="J668" t="e">
            <v>#N/A</v>
          </cell>
          <cell r="K668" t="e">
            <v>#N/A</v>
          </cell>
          <cell r="L668">
            <v>0</v>
          </cell>
          <cell r="M668" t="e">
            <v>#N/A</v>
          </cell>
          <cell r="N668" t="e">
            <v>#N/A</v>
          </cell>
          <cell r="O668" t="e">
            <v>#N/A</v>
          </cell>
          <cell r="P668" t="e">
            <v>#N/A</v>
          </cell>
          <cell r="Q668" t="str">
            <v>N</v>
          </cell>
          <cell r="R668">
            <v>0</v>
          </cell>
          <cell r="S668">
            <v>0</v>
          </cell>
          <cell r="T668">
            <v>0</v>
          </cell>
          <cell r="U668">
            <v>0</v>
          </cell>
          <cell r="V668">
            <v>0</v>
          </cell>
          <cell r="W668">
            <v>0</v>
          </cell>
          <cell r="X668">
            <v>0</v>
          </cell>
          <cell r="Y668" t="str">
            <v>N</v>
          </cell>
          <cell r="Z668" t="str">
            <v>N</v>
          </cell>
          <cell r="AA668" t="str">
            <v>N</v>
          </cell>
          <cell r="AB668" t="str">
            <v>N</v>
          </cell>
          <cell r="AC668">
            <v>0</v>
          </cell>
          <cell r="AD668">
            <v>0</v>
          </cell>
          <cell r="AE668">
            <v>0</v>
          </cell>
          <cell r="AF668">
            <v>0</v>
          </cell>
          <cell r="AG668">
            <v>0</v>
          </cell>
          <cell r="AH668">
            <v>0</v>
          </cell>
          <cell r="AI668" t="e">
            <v>#N/A</v>
          </cell>
          <cell r="AJ668" t="str">
            <v/>
          </cell>
          <cell r="AK668" t="str">
            <v/>
          </cell>
          <cell r="AL668">
            <v>0</v>
          </cell>
          <cell r="AM668" t="e">
            <v>#N/A</v>
          </cell>
        </row>
        <row r="669">
          <cell r="A669" t="e">
            <v>#N/A</v>
          </cell>
          <cell r="B669">
            <v>0</v>
          </cell>
          <cell r="C669">
            <v>0</v>
          </cell>
          <cell r="D669">
            <v>0</v>
          </cell>
          <cell r="E669">
            <v>0</v>
          </cell>
          <cell r="F669" t="str">
            <v>-</v>
          </cell>
          <cell r="G669" t="str">
            <v>-</v>
          </cell>
          <cell r="H669">
            <v>0</v>
          </cell>
          <cell r="I669" t="e">
            <v>#N/A</v>
          </cell>
          <cell r="J669" t="e">
            <v>#N/A</v>
          </cell>
          <cell r="K669" t="e">
            <v>#N/A</v>
          </cell>
          <cell r="L669">
            <v>0</v>
          </cell>
          <cell r="M669" t="e">
            <v>#N/A</v>
          </cell>
          <cell r="N669" t="e">
            <v>#N/A</v>
          </cell>
          <cell r="O669" t="e">
            <v>#N/A</v>
          </cell>
          <cell r="P669" t="e">
            <v>#N/A</v>
          </cell>
          <cell r="Q669" t="str">
            <v>N</v>
          </cell>
          <cell r="R669">
            <v>0</v>
          </cell>
          <cell r="S669">
            <v>0</v>
          </cell>
          <cell r="T669">
            <v>0</v>
          </cell>
          <cell r="U669">
            <v>0</v>
          </cell>
          <cell r="V669">
            <v>0</v>
          </cell>
          <cell r="W669">
            <v>0</v>
          </cell>
          <cell r="X669">
            <v>0</v>
          </cell>
          <cell r="Y669" t="str">
            <v>N</v>
          </cell>
          <cell r="Z669" t="str">
            <v>N</v>
          </cell>
          <cell r="AA669" t="str">
            <v>N</v>
          </cell>
          <cell r="AB669" t="str">
            <v>N</v>
          </cell>
          <cell r="AC669">
            <v>0</v>
          </cell>
          <cell r="AD669">
            <v>0</v>
          </cell>
          <cell r="AE669">
            <v>0</v>
          </cell>
          <cell r="AF669">
            <v>0</v>
          </cell>
          <cell r="AG669">
            <v>0</v>
          </cell>
          <cell r="AH669">
            <v>0</v>
          </cell>
          <cell r="AI669" t="e">
            <v>#N/A</v>
          </cell>
          <cell r="AJ669" t="str">
            <v/>
          </cell>
          <cell r="AK669" t="str">
            <v/>
          </cell>
          <cell r="AL669">
            <v>0</v>
          </cell>
          <cell r="AM669" t="e">
            <v>#N/A</v>
          </cell>
        </row>
        <row r="670">
          <cell r="A670" t="e">
            <v>#N/A</v>
          </cell>
          <cell r="B670">
            <v>0</v>
          </cell>
          <cell r="C670">
            <v>0</v>
          </cell>
          <cell r="D670">
            <v>0</v>
          </cell>
          <cell r="E670">
            <v>0</v>
          </cell>
          <cell r="F670" t="str">
            <v>-</v>
          </cell>
          <cell r="G670" t="str">
            <v>-</v>
          </cell>
          <cell r="H670">
            <v>0</v>
          </cell>
          <cell r="I670" t="e">
            <v>#N/A</v>
          </cell>
          <cell r="J670" t="e">
            <v>#N/A</v>
          </cell>
          <cell r="K670" t="e">
            <v>#N/A</v>
          </cell>
          <cell r="L670">
            <v>0</v>
          </cell>
          <cell r="M670" t="e">
            <v>#N/A</v>
          </cell>
          <cell r="N670" t="e">
            <v>#N/A</v>
          </cell>
          <cell r="O670" t="e">
            <v>#N/A</v>
          </cell>
          <cell r="P670" t="e">
            <v>#N/A</v>
          </cell>
          <cell r="Q670" t="str">
            <v>N</v>
          </cell>
          <cell r="R670">
            <v>0</v>
          </cell>
          <cell r="S670">
            <v>0</v>
          </cell>
          <cell r="T670">
            <v>0</v>
          </cell>
          <cell r="U670">
            <v>0</v>
          </cell>
          <cell r="V670">
            <v>0</v>
          </cell>
          <cell r="W670">
            <v>0</v>
          </cell>
          <cell r="X670">
            <v>0</v>
          </cell>
          <cell r="Y670" t="str">
            <v>N</v>
          </cell>
          <cell r="Z670" t="str">
            <v>N</v>
          </cell>
          <cell r="AA670" t="str">
            <v>N</v>
          </cell>
          <cell r="AB670" t="str">
            <v>N</v>
          </cell>
          <cell r="AC670">
            <v>0</v>
          </cell>
          <cell r="AD670">
            <v>0</v>
          </cell>
          <cell r="AE670">
            <v>0</v>
          </cell>
          <cell r="AF670">
            <v>0</v>
          </cell>
          <cell r="AG670">
            <v>0</v>
          </cell>
          <cell r="AH670">
            <v>0</v>
          </cell>
          <cell r="AI670" t="e">
            <v>#N/A</v>
          </cell>
          <cell r="AJ670" t="str">
            <v/>
          </cell>
          <cell r="AK670" t="str">
            <v/>
          </cell>
          <cell r="AL670">
            <v>0</v>
          </cell>
          <cell r="AM670" t="e">
            <v>#N/A</v>
          </cell>
        </row>
        <row r="671">
          <cell r="A671" t="e">
            <v>#N/A</v>
          </cell>
          <cell r="B671">
            <v>0</v>
          </cell>
          <cell r="C671">
            <v>0</v>
          </cell>
          <cell r="D671">
            <v>0</v>
          </cell>
          <cell r="E671">
            <v>0</v>
          </cell>
          <cell r="F671" t="str">
            <v>-</v>
          </cell>
          <cell r="G671" t="str">
            <v>-</v>
          </cell>
          <cell r="H671">
            <v>0</v>
          </cell>
          <cell r="I671" t="e">
            <v>#N/A</v>
          </cell>
          <cell r="J671" t="e">
            <v>#N/A</v>
          </cell>
          <cell r="K671" t="e">
            <v>#N/A</v>
          </cell>
          <cell r="L671">
            <v>0</v>
          </cell>
          <cell r="M671" t="e">
            <v>#N/A</v>
          </cell>
          <cell r="N671" t="e">
            <v>#N/A</v>
          </cell>
          <cell r="O671" t="e">
            <v>#N/A</v>
          </cell>
          <cell r="P671" t="e">
            <v>#N/A</v>
          </cell>
          <cell r="Q671" t="str">
            <v>N</v>
          </cell>
          <cell r="R671">
            <v>0</v>
          </cell>
          <cell r="S671">
            <v>0</v>
          </cell>
          <cell r="T671">
            <v>0</v>
          </cell>
          <cell r="U671">
            <v>0</v>
          </cell>
          <cell r="V671">
            <v>0</v>
          </cell>
          <cell r="W671">
            <v>0</v>
          </cell>
          <cell r="X671">
            <v>0</v>
          </cell>
          <cell r="Y671" t="str">
            <v>N</v>
          </cell>
          <cell r="Z671" t="str">
            <v>N</v>
          </cell>
          <cell r="AA671" t="str">
            <v>N</v>
          </cell>
          <cell r="AB671" t="str">
            <v>N</v>
          </cell>
          <cell r="AC671">
            <v>0</v>
          </cell>
          <cell r="AD671">
            <v>0</v>
          </cell>
          <cell r="AE671">
            <v>0</v>
          </cell>
          <cell r="AF671">
            <v>0</v>
          </cell>
          <cell r="AG671">
            <v>0</v>
          </cell>
          <cell r="AH671">
            <v>0</v>
          </cell>
          <cell r="AI671" t="e">
            <v>#N/A</v>
          </cell>
          <cell r="AJ671" t="str">
            <v/>
          </cell>
          <cell r="AK671" t="str">
            <v/>
          </cell>
          <cell r="AL671">
            <v>0</v>
          </cell>
          <cell r="AM671" t="e">
            <v>#N/A</v>
          </cell>
        </row>
        <row r="672">
          <cell r="A672" t="e">
            <v>#N/A</v>
          </cell>
          <cell r="B672">
            <v>0</v>
          </cell>
          <cell r="C672">
            <v>0</v>
          </cell>
          <cell r="D672">
            <v>0</v>
          </cell>
          <cell r="E672">
            <v>0</v>
          </cell>
          <cell r="F672" t="str">
            <v>-</v>
          </cell>
          <cell r="G672" t="str">
            <v>-</v>
          </cell>
          <cell r="H672">
            <v>0</v>
          </cell>
          <cell r="I672" t="e">
            <v>#N/A</v>
          </cell>
          <cell r="J672" t="e">
            <v>#N/A</v>
          </cell>
          <cell r="K672" t="e">
            <v>#N/A</v>
          </cell>
          <cell r="L672">
            <v>0</v>
          </cell>
          <cell r="M672" t="e">
            <v>#N/A</v>
          </cell>
          <cell r="N672" t="e">
            <v>#N/A</v>
          </cell>
          <cell r="O672" t="e">
            <v>#N/A</v>
          </cell>
          <cell r="P672" t="e">
            <v>#N/A</v>
          </cell>
          <cell r="Q672" t="str">
            <v>N</v>
          </cell>
          <cell r="R672">
            <v>0</v>
          </cell>
          <cell r="S672">
            <v>0</v>
          </cell>
          <cell r="T672">
            <v>0</v>
          </cell>
          <cell r="U672">
            <v>0</v>
          </cell>
          <cell r="V672">
            <v>0</v>
          </cell>
          <cell r="W672">
            <v>0</v>
          </cell>
          <cell r="X672">
            <v>0</v>
          </cell>
          <cell r="Y672" t="str">
            <v>N</v>
          </cell>
          <cell r="Z672" t="str">
            <v>N</v>
          </cell>
          <cell r="AA672" t="str">
            <v>N</v>
          </cell>
          <cell r="AB672" t="str">
            <v>N</v>
          </cell>
          <cell r="AC672">
            <v>0</v>
          </cell>
          <cell r="AD672">
            <v>0</v>
          </cell>
          <cell r="AE672">
            <v>0</v>
          </cell>
          <cell r="AF672">
            <v>0</v>
          </cell>
          <cell r="AG672">
            <v>0</v>
          </cell>
          <cell r="AH672">
            <v>0</v>
          </cell>
          <cell r="AI672" t="e">
            <v>#N/A</v>
          </cell>
          <cell r="AJ672" t="str">
            <v/>
          </cell>
          <cell r="AK672" t="str">
            <v/>
          </cell>
          <cell r="AL672">
            <v>0</v>
          </cell>
          <cell r="AM672" t="e">
            <v>#N/A</v>
          </cell>
        </row>
        <row r="673">
          <cell r="A673" t="e">
            <v>#N/A</v>
          </cell>
          <cell r="B673">
            <v>0</v>
          </cell>
          <cell r="C673">
            <v>0</v>
          </cell>
          <cell r="D673">
            <v>0</v>
          </cell>
          <cell r="E673">
            <v>0</v>
          </cell>
          <cell r="F673" t="str">
            <v>-</v>
          </cell>
          <cell r="G673" t="str">
            <v>-</v>
          </cell>
          <cell r="H673">
            <v>0</v>
          </cell>
          <cell r="I673" t="e">
            <v>#N/A</v>
          </cell>
          <cell r="J673" t="e">
            <v>#N/A</v>
          </cell>
          <cell r="K673" t="e">
            <v>#N/A</v>
          </cell>
          <cell r="L673">
            <v>0</v>
          </cell>
          <cell r="M673" t="e">
            <v>#N/A</v>
          </cell>
          <cell r="N673" t="e">
            <v>#N/A</v>
          </cell>
          <cell r="O673" t="e">
            <v>#N/A</v>
          </cell>
          <cell r="P673" t="e">
            <v>#N/A</v>
          </cell>
          <cell r="Q673" t="str">
            <v>N</v>
          </cell>
          <cell r="R673">
            <v>0</v>
          </cell>
          <cell r="S673">
            <v>0</v>
          </cell>
          <cell r="T673">
            <v>0</v>
          </cell>
          <cell r="U673">
            <v>0</v>
          </cell>
          <cell r="V673">
            <v>0</v>
          </cell>
          <cell r="W673">
            <v>0</v>
          </cell>
          <cell r="X673">
            <v>0</v>
          </cell>
          <cell r="Y673" t="str">
            <v>N</v>
          </cell>
          <cell r="Z673" t="str">
            <v>N</v>
          </cell>
          <cell r="AA673" t="str">
            <v>N</v>
          </cell>
          <cell r="AB673" t="str">
            <v>N</v>
          </cell>
          <cell r="AC673">
            <v>0</v>
          </cell>
          <cell r="AD673">
            <v>0</v>
          </cell>
          <cell r="AE673">
            <v>0</v>
          </cell>
          <cell r="AF673">
            <v>0</v>
          </cell>
          <cell r="AG673">
            <v>0</v>
          </cell>
          <cell r="AH673">
            <v>0</v>
          </cell>
          <cell r="AI673" t="e">
            <v>#N/A</v>
          </cell>
          <cell r="AJ673" t="str">
            <v/>
          </cell>
          <cell r="AK673" t="str">
            <v/>
          </cell>
          <cell r="AL673">
            <v>0</v>
          </cell>
          <cell r="AM673" t="e">
            <v>#N/A</v>
          </cell>
        </row>
        <row r="674">
          <cell r="A674" t="e">
            <v>#N/A</v>
          </cell>
          <cell r="B674">
            <v>0</v>
          </cell>
          <cell r="C674">
            <v>0</v>
          </cell>
          <cell r="D674">
            <v>0</v>
          </cell>
          <cell r="E674">
            <v>0</v>
          </cell>
          <cell r="F674" t="str">
            <v>-</v>
          </cell>
          <cell r="G674" t="str">
            <v>-</v>
          </cell>
          <cell r="H674">
            <v>0</v>
          </cell>
          <cell r="I674" t="e">
            <v>#N/A</v>
          </cell>
          <cell r="J674" t="e">
            <v>#N/A</v>
          </cell>
          <cell r="K674" t="e">
            <v>#N/A</v>
          </cell>
          <cell r="L674">
            <v>0</v>
          </cell>
          <cell r="M674" t="e">
            <v>#N/A</v>
          </cell>
          <cell r="N674" t="e">
            <v>#N/A</v>
          </cell>
          <cell r="O674" t="e">
            <v>#N/A</v>
          </cell>
          <cell r="P674" t="e">
            <v>#N/A</v>
          </cell>
          <cell r="Q674" t="str">
            <v>N</v>
          </cell>
          <cell r="R674">
            <v>0</v>
          </cell>
          <cell r="S674">
            <v>0</v>
          </cell>
          <cell r="T674">
            <v>0</v>
          </cell>
          <cell r="U674">
            <v>0</v>
          </cell>
          <cell r="V674">
            <v>0</v>
          </cell>
          <cell r="W674">
            <v>0</v>
          </cell>
          <cell r="X674">
            <v>0</v>
          </cell>
          <cell r="Y674" t="str">
            <v>N</v>
          </cell>
          <cell r="Z674" t="str">
            <v>N</v>
          </cell>
          <cell r="AA674" t="str">
            <v>N</v>
          </cell>
          <cell r="AB674" t="str">
            <v>N</v>
          </cell>
          <cell r="AC674">
            <v>0</v>
          </cell>
          <cell r="AD674">
            <v>0</v>
          </cell>
          <cell r="AE674">
            <v>0</v>
          </cell>
          <cell r="AF674">
            <v>0</v>
          </cell>
          <cell r="AG674">
            <v>0</v>
          </cell>
          <cell r="AH674">
            <v>0</v>
          </cell>
          <cell r="AI674" t="e">
            <v>#N/A</v>
          </cell>
          <cell r="AJ674" t="str">
            <v/>
          </cell>
          <cell r="AK674" t="str">
            <v/>
          </cell>
          <cell r="AL674">
            <v>0</v>
          </cell>
          <cell r="AM674" t="e">
            <v>#N/A</v>
          </cell>
        </row>
        <row r="675">
          <cell r="A675" t="e">
            <v>#N/A</v>
          </cell>
          <cell r="B675">
            <v>0</v>
          </cell>
          <cell r="C675">
            <v>0</v>
          </cell>
          <cell r="D675">
            <v>0</v>
          </cell>
          <cell r="E675">
            <v>0</v>
          </cell>
          <cell r="F675" t="str">
            <v>-</v>
          </cell>
          <cell r="G675" t="str">
            <v>-</v>
          </cell>
          <cell r="H675">
            <v>0</v>
          </cell>
          <cell r="I675" t="e">
            <v>#N/A</v>
          </cell>
          <cell r="J675" t="e">
            <v>#N/A</v>
          </cell>
          <cell r="K675" t="e">
            <v>#N/A</v>
          </cell>
          <cell r="L675">
            <v>0</v>
          </cell>
          <cell r="M675" t="e">
            <v>#N/A</v>
          </cell>
          <cell r="N675" t="e">
            <v>#N/A</v>
          </cell>
          <cell r="O675" t="e">
            <v>#N/A</v>
          </cell>
          <cell r="P675" t="e">
            <v>#N/A</v>
          </cell>
          <cell r="Q675" t="str">
            <v>N</v>
          </cell>
          <cell r="R675">
            <v>0</v>
          </cell>
          <cell r="S675">
            <v>0</v>
          </cell>
          <cell r="T675">
            <v>0</v>
          </cell>
          <cell r="U675">
            <v>0</v>
          </cell>
          <cell r="V675">
            <v>0</v>
          </cell>
          <cell r="W675">
            <v>0</v>
          </cell>
          <cell r="X675">
            <v>0</v>
          </cell>
          <cell r="Y675" t="str">
            <v>N</v>
          </cell>
          <cell r="Z675" t="str">
            <v>N</v>
          </cell>
          <cell r="AA675" t="str">
            <v>N</v>
          </cell>
          <cell r="AB675" t="str">
            <v>N</v>
          </cell>
          <cell r="AC675">
            <v>0</v>
          </cell>
          <cell r="AD675">
            <v>0</v>
          </cell>
          <cell r="AE675">
            <v>0</v>
          </cell>
          <cell r="AF675">
            <v>0</v>
          </cell>
          <cell r="AG675">
            <v>0</v>
          </cell>
          <cell r="AH675">
            <v>0</v>
          </cell>
          <cell r="AI675" t="e">
            <v>#N/A</v>
          </cell>
          <cell r="AJ675" t="str">
            <v/>
          </cell>
          <cell r="AK675" t="str">
            <v/>
          </cell>
          <cell r="AL675">
            <v>0</v>
          </cell>
          <cell r="AM675" t="e">
            <v>#N/A</v>
          </cell>
        </row>
        <row r="676">
          <cell r="A676" t="e">
            <v>#N/A</v>
          </cell>
          <cell r="B676">
            <v>0</v>
          </cell>
          <cell r="C676">
            <v>0</v>
          </cell>
          <cell r="D676">
            <v>0</v>
          </cell>
          <cell r="E676">
            <v>0</v>
          </cell>
          <cell r="F676" t="str">
            <v>-</v>
          </cell>
          <cell r="G676" t="str">
            <v>-</v>
          </cell>
          <cell r="H676">
            <v>0</v>
          </cell>
          <cell r="I676" t="e">
            <v>#N/A</v>
          </cell>
          <cell r="J676" t="e">
            <v>#N/A</v>
          </cell>
          <cell r="K676" t="e">
            <v>#N/A</v>
          </cell>
          <cell r="L676">
            <v>0</v>
          </cell>
          <cell r="M676" t="e">
            <v>#N/A</v>
          </cell>
          <cell r="N676" t="e">
            <v>#N/A</v>
          </cell>
          <cell r="O676" t="e">
            <v>#N/A</v>
          </cell>
          <cell r="P676" t="e">
            <v>#N/A</v>
          </cell>
          <cell r="Q676" t="str">
            <v>N</v>
          </cell>
          <cell r="R676">
            <v>0</v>
          </cell>
          <cell r="S676">
            <v>0</v>
          </cell>
          <cell r="T676">
            <v>0</v>
          </cell>
          <cell r="U676">
            <v>0</v>
          </cell>
          <cell r="V676">
            <v>0</v>
          </cell>
          <cell r="W676">
            <v>0</v>
          </cell>
          <cell r="X676">
            <v>0</v>
          </cell>
          <cell r="Y676" t="str">
            <v>N</v>
          </cell>
          <cell r="Z676" t="str">
            <v>N</v>
          </cell>
          <cell r="AA676" t="str">
            <v>N</v>
          </cell>
          <cell r="AB676" t="str">
            <v>N</v>
          </cell>
          <cell r="AC676">
            <v>0</v>
          </cell>
          <cell r="AD676">
            <v>0</v>
          </cell>
          <cell r="AE676">
            <v>0</v>
          </cell>
          <cell r="AF676">
            <v>0</v>
          </cell>
          <cell r="AG676">
            <v>0</v>
          </cell>
          <cell r="AH676">
            <v>0</v>
          </cell>
          <cell r="AI676" t="e">
            <v>#N/A</v>
          </cell>
          <cell r="AJ676" t="str">
            <v/>
          </cell>
          <cell r="AK676" t="str">
            <v/>
          </cell>
          <cell r="AL676">
            <v>0</v>
          </cell>
          <cell r="AM676" t="e">
            <v>#N/A</v>
          </cell>
        </row>
        <row r="677">
          <cell r="A677" t="e">
            <v>#N/A</v>
          </cell>
          <cell r="B677">
            <v>0</v>
          </cell>
          <cell r="C677">
            <v>0</v>
          </cell>
          <cell r="D677">
            <v>0</v>
          </cell>
          <cell r="E677">
            <v>0</v>
          </cell>
          <cell r="F677" t="str">
            <v>-</v>
          </cell>
          <cell r="G677" t="str">
            <v>-</v>
          </cell>
          <cell r="H677">
            <v>0</v>
          </cell>
          <cell r="I677" t="e">
            <v>#N/A</v>
          </cell>
          <cell r="J677" t="e">
            <v>#N/A</v>
          </cell>
          <cell r="K677" t="e">
            <v>#N/A</v>
          </cell>
          <cell r="L677">
            <v>0</v>
          </cell>
          <cell r="M677" t="e">
            <v>#N/A</v>
          </cell>
          <cell r="N677" t="e">
            <v>#N/A</v>
          </cell>
          <cell r="O677" t="e">
            <v>#N/A</v>
          </cell>
          <cell r="P677" t="e">
            <v>#N/A</v>
          </cell>
          <cell r="Q677" t="str">
            <v>N</v>
          </cell>
          <cell r="R677">
            <v>0</v>
          </cell>
          <cell r="S677">
            <v>0</v>
          </cell>
          <cell r="T677">
            <v>0</v>
          </cell>
          <cell r="U677">
            <v>0</v>
          </cell>
          <cell r="V677">
            <v>0</v>
          </cell>
          <cell r="W677">
            <v>0</v>
          </cell>
          <cell r="X677">
            <v>0</v>
          </cell>
          <cell r="Y677" t="str">
            <v>N</v>
          </cell>
          <cell r="Z677" t="str">
            <v>N</v>
          </cell>
          <cell r="AA677" t="str">
            <v>N</v>
          </cell>
          <cell r="AB677" t="str">
            <v>N</v>
          </cell>
          <cell r="AC677">
            <v>0</v>
          </cell>
          <cell r="AD677">
            <v>0</v>
          </cell>
          <cell r="AE677">
            <v>0</v>
          </cell>
          <cell r="AF677">
            <v>0</v>
          </cell>
          <cell r="AG677">
            <v>0</v>
          </cell>
          <cell r="AH677">
            <v>0</v>
          </cell>
          <cell r="AI677" t="e">
            <v>#N/A</v>
          </cell>
          <cell r="AJ677" t="str">
            <v/>
          </cell>
          <cell r="AK677" t="str">
            <v/>
          </cell>
          <cell r="AL677">
            <v>0</v>
          </cell>
          <cell r="AM677" t="e">
            <v>#N/A</v>
          </cell>
        </row>
        <row r="678">
          <cell r="A678" t="e">
            <v>#N/A</v>
          </cell>
          <cell r="B678">
            <v>0</v>
          </cell>
          <cell r="C678">
            <v>0</v>
          </cell>
          <cell r="D678">
            <v>0</v>
          </cell>
          <cell r="E678">
            <v>0</v>
          </cell>
          <cell r="F678" t="str">
            <v>-</v>
          </cell>
          <cell r="G678" t="str">
            <v>-</v>
          </cell>
          <cell r="H678">
            <v>0</v>
          </cell>
          <cell r="I678" t="e">
            <v>#N/A</v>
          </cell>
          <cell r="J678" t="e">
            <v>#N/A</v>
          </cell>
          <cell r="K678" t="e">
            <v>#N/A</v>
          </cell>
          <cell r="L678">
            <v>0</v>
          </cell>
          <cell r="M678" t="e">
            <v>#N/A</v>
          </cell>
          <cell r="N678" t="e">
            <v>#N/A</v>
          </cell>
          <cell r="O678" t="e">
            <v>#N/A</v>
          </cell>
          <cell r="P678" t="e">
            <v>#N/A</v>
          </cell>
          <cell r="Q678" t="str">
            <v>N</v>
          </cell>
          <cell r="R678">
            <v>0</v>
          </cell>
          <cell r="S678">
            <v>0</v>
          </cell>
          <cell r="T678">
            <v>0</v>
          </cell>
          <cell r="U678">
            <v>0</v>
          </cell>
          <cell r="V678">
            <v>0</v>
          </cell>
          <cell r="W678">
            <v>0</v>
          </cell>
          <cell r="X678">
            <v>0</v>
          </cell>
          <cell r="Y678" t="str">
            <v>N</v>
          </cell>
          <cell r="Z678" t="str">
            <v>N</v>
          </cell>
          <cell r="AA678" t="str">
            <v>N</v>
          </cell>
          <cell r="AB678" t="str">
            <v>N</v>
          </cell>
          <cell r="AC678">
            <v>0</v>
          </cell>
          <cell r="AD678">
            <v>0</v>
          </cell>
          <cell r="AE678">
            <v>0</v>
          </cell>
          <cell r="AF678">
            <v>0</v>
          </cell>
          <cell r="AG678">
            <v>0</v>
          </cell>
          <cell r="AH678">
            <v>0</v>
          </cell>
          <cell r="AI678" t="e">
            <v>#N/A</v>
          </cell>
          <cell r="AJ678" t="str">
            <v/>
          </cell>
          <cell r="AK678" t="str">
            <v/>
          </cell>
          <cell r="AL678">
            <v>0</v>
          </cell>
          <cell r="AM678" t="e">
            <v>#N/A</v>
          </cell>
        </row>
        <row r="679">
          <cell r="A679" t="e">
            <v>#N/A</v>
          </cell>
          <cell r="B679">
            <v>0</v>
          </cell>
          <cell r="C679">
            <v>0</v>
          </cell>
          <cell r="D679">
            <v>0</v>
          </cell>
          <cell r="E679">
            <v>0</v>
          </cell>
          <cell r="F679" t="str">
            <v>-</v>
          </cell>
          <cell r="G679" t="str">
            <v>-</v>
          </cell>
          <cell r="H679">
            <v>0</v>
          </cell>
          <cell r="I679" t="e">
            <v>#N/A</v>
          </cell>
          <cell r="J679" t="e">
            <v>#N/A</v>
          </cell>
          <cell r="K679" t="e">
            <v>#N/A</v>
          </cell>
          <cell r="L679">
            <v>0</v>
          </cell>
          <cell r="M679" t="e">
            <v>#N/A</v>
          </cell>
          <cell r="N679" t="e">
            <v>#N/A</v>
          </cell>
          <cell r="O679" t="e">
            <v>#N/A</v>
          </cell>
          <cell r="P679" t="e">
            <v>#N/A</v>
          </cell>
          <cell r="Q679" t="str">
            <v>N</v>
          </cell>
          <cell r="R679">
            <v>0</v>
          </cell>
          <cell r="S679">
            <v>0</v>
          </cell>
          <cell r="T679">
            <v>0</v>
          </cell>
          <cell r="U679">
            <v>0</v>
          </cell>
          <cell r="V679">
            <v>0</v>
          </cell>
          <cell r="W679">
            <v>0</v>
          </cell>
          <cell r="X679">
            <v>0</v>
          </cell>
          <cell r="Y679" t="str">
            <v>N</v>
          </cell>
          <cell r="Z679" t="str">
            <v>N</v>
          </cell>
          <cell r="AA679" t="str">
            <v>N</v>
          </cell>
          <cell r="AB679" t="str">
            <v>N</v>
          </cell>
          <cell r="AC679">
            <v>0</v>
          </cell>
          <cell r="AD679">
            <v>0</v>
          </cell>
          <cell r="AE679">
            <v>0</v>
          </cell>
          <cell r="AF679">
            <v>0</v>
          </cell>
          <cell r="AG679">
            <v>0</v>
          </cell>
          <cell r="AH679">
            <v>0</v>
          </cell>
          <cell r="AI679" t="e">
            <v>#N/A</v>
          </cell>
          <cell r="AJ679" t="str">
            <v/>
          </cell>
          <cell r="AK679" t="str">
            <v/>
          </cell>
          <cell r="AL679">
            <v>0</v>
          </cell>
          <cell r="AM679" t="e">
            <v>#N/A</v>
          </cell>
        </row>
        <row r="680">
          <cell r="A680" t="e">
            <v>#N/A</v>
          </cell>
          <cell r="B680">
            <v>0</v>
          </cell>
          <cell r="C680">
            <v>0</v>
          </cell>
          <cell r="D680">
            <v>0</v>
          </cell>
          <cell r="E680">
            <v>0</v>
          </cell>
          <cell r="F680" t="str">
            <v>-</v>
          </cell>
          <cell r="G680" t="str">
            <v>-</v>
          </cell>
          <cell r="H680">
            <v>0</v>
          </cell>
          <cell r="I680" t="e">
            <v>#N/A</v>
          </cell>
          <cell r="J680" t="e">
            <v>#N/A</v>
          </cell>
          <cell r="K680" t="e">
            <v>#N/A</v>
          </cell>
          <cell r="L680">
            <v>0</v>
          </cell>
          <cell r="M680" t="e">
            <v>#N/A</v>
          </cell>
          <cell r="N680" t="e">
            <v>#N/A</v>
          </cell>
          <cell r="O680" t="e">
            <v>#N/A</v>
          </cell>
          <cell r="P680" t="e">
            <v>#N/A</v>
          </cell>
          <cell r="Q680" t="str">
            <v>N</v>
          </cell>
          <cell r="R680">
            <v>0</v>
          </cell>
          <cell r="S680">
            <v>0</v>
          </cell>
          <cell r="T680">
            <v>0</v>
          </cell>
          <cell r="U680">
            <v>0</v>
          </cell>
          <cell r="V680">
            <v>0</v>
          </cell>
          <cell r="W680">
            <v>0</v>
          </cell>
          <cell r="X680">
            <v>0</v>
          </cell>
          <cell r="Y680" t="str">
            <v>N</v>
          </cell>
          <cell r="Z680" t="str">
            <v>N</v>
          </cell>
          <cell r="AA680" t="str">
            <v>N</v>
          </cell>
          <cell r="AB680" t="str">
            <v>N</v>
          </cell>
          <cell r="AC680">
            <v>0</v>
          </cell>
          <cell r="AD680">
            <v>0</v>
          </cell>
          <cell r="AE680">
            <v>0</v>
          </cell>
          <cell r="AF680">
            <v>0</v>
          </cell>
          <cell r="AG680">
            <v>0</v>
          </cell>
          <cell r="AH680">
            <v>0</v>
          </cell>
          <cell r="AI680" t="e">
            <v>#N/A</v>
          </cell>
          <cell r="AJ680" t="str">
            <v/>
          </cell>
          <cell r="AK680" t="str">
            <v/>
          </cell>
          <cell r="AL680">
            <v>0</v>
          </cell>
          <cell r="AM680" t="e">
            <v>#N/A</v>
          </cell>
        </row>
        <row r="681">
          <cell r="A681" t="e">
            <v>#N/A</v>
          </cell>
          <cell r="B681">
            <v>0</v>
          </cell>
          <cell r="C681">
            <v>0</v>
          </cell>
          <cell r="D681">
            <v>0</v>
          </cell>
          <cell r="E681">
            <v>0</v>
          </cell>
          <cell r="F681" t="str">
            <v>-</v>
          </cell>
          <cell r="G681" t="str">
            <v>-</v>
          </cell>
          <cell r="H681">
            <v>0</v>
          </cell>
          <cell r="I681" t="e">
            <v>#N/A</v>
          </cell>
          <cell r="J681" t="e">
            <v>#N/A</v>
          </cell>
          <cell r="K681" t="e">
            <v>#N/A</v>
          </cell>
          <cell r="L681">
            <v>0</v>
          </cell>
          <cell r="M681" t="e">
            <v>#N/A</v>
          </cell>
          <cell r="N681" t="e">
            <v>#N/A</v>
          </cell>
          <cell r="O681" t="e">
            <v>#N/A</v>
          </cell>
          <cell r="P681" t="e">
            <v>#N/A</v>
          </cell>
          <cell r="Q681" t="str">
            <v>N</v>
          </cell>
          <cell r="R681">
            <v>0</v>
          </cell>
          <cell r="S681">
            <v>0</v>
          </cell>
          <cell r="T681">
            <v>0</v>
          </cell>
          <cell r="U681">
            <v>0</v>
          </cell>
          <cell r="V681">
            <v>0</v>
          </cell>
          <cell r="W681">
            <v>0</v>
          </cell>
          <cell r="X681">
            <v>0</v>
          </cell>
          <cell r="Y681" t="str">
            <v>N</v>
          </cell>
          <cell r="Z681" t="str">
            <v>N</v>
          </cell>
          <cell r="AA681" t="str">
            <v>N</v>
          </cell>
          <cell r="AB681" t="str">
            <v>N</v>
          </cell>
          <cell r="AC681">
            <v>0</v>
          </cell>
          <cell r="AD681">
            <v>0</v>
          </cell>
          <cell r="AE681">
            <v>0</v>
          </cell>
          <cell r="AF681">
            <v>0</v>
          </cell>
          <cell r="AG681">
            <v>0</v>
          </cell>
          <cell r="AH681">
            <v>0</v>
          </cell>
          <cell r="AI681" t="e">
            <v>#N/A</v>
          </cell>
          <cell r="AJ681" t="str">
            <v/>
          </cell>
          <cell r="AK681" t="str">
            <v/>
          </cell>
          <cell r="AL681">
            <v>0</v>
          </cell>
          <cell r="AM681" t="e">
            <v>#N/A</v>
          </cell>
        </row>
        <row r="682">
          <cell r="A682" t="e">
            <v>#N/A</v>
          </cell>
          <cell r="B682">
            <v>0</v>
          </cell>
          <cell r="C682">
            <v>0</v>
          </cell>
          <cell r="D682">
            <v>0</v>
          </cell>
          <cell r="E682">
            <v>0</v>
          </cell>
          <cell r="F682" t="str">
            <v>-</v>
          </cell>
          <cell r="G682" t="str">
            <v>-</v>
          </cell>
          <cell r="H682">
            <v>0</v>
          </cell>
          <cell r="I682" t="e">
            <v>#N/A</v>
          </cell>
          <cell r="J682" t="e">
            <v>#N/A</v>
          </cell>
          <cell r="K682" t="e">
            <v>#N/A</v>
          </cell>
          <cell r="L682">
            <v>0</v>
          </cell>
          <cell r="M682" t="e">
            <v>#N/A</v>
          </cell>
          <cell r="N682" t="e">
            <v>#N/A</v>
          </cell>
          <cell r="O682" t="e">
            <v>#N/A</v>
          </cell>
          <cell r="P682" t="e">
            <v>#N/A</v>
          </cell>
          <cell r="Q682" t="str">
            <v>N</v>
          </cell>
          <cell r="R682">
            <v>0</v>
          </cell>
          <cell r="S682">
            <v>0</v>
          </cell>
          <cell r="T682">
            <v>0</v>
          </cell>
          <cell r="U682">
            <v>0</v>
          </cell>
          <cell r="V682">
            <v>0</v>
          </cell>
          <cell r="W682">
            <v>0</v>
          </cell>
          <cell r="X682">
            <v>0</v>
          </cell>
          <cell r="Y682" t="str">
            <v>N</v>
          </cell>
          <cell r="Z682" t="str">
            <v>N</v>
          </cell>
          <cell r="AA682" t="str">
            <v>N</v>
          </cell>
          <cell r="AB682" t="str">
            <v>N</v>
          </cell>
          <cell r="AC682">
            <v>0</v>
          </cell>
          <cell r="AD682">
            <v>0</v>
          </cell>
          <cell r="AE682">
            <v>0</v>
          </cell>
          <cell r="AF682">
            <v>0</v>
          </cell>
          <cell r="AG682">
            <v>0</v>
          </cell>
          <cell r="AH682">
            <v>0</v>
          </cell>
          <cell r="AI682" t="e">
            <v>#N/A</v>
          </cell>
          <cell r="AJ682" t="str">
            <v/>
          </cell>
          <cell r="AK682" t="str">
            <v/>
          </cell>
          <cell r="AL682">
            <v>0</v>
          </cell>
          <cell r="AM682" t="e">
            <v>#N/A</v>
          </cell>
        </row>
        <row r="683">
          <cell r="A683" t="e">
            <v>#N/A</v>
          </cell>
          <cell r="B683">
            <v>0</v>
          </cell>
          <cell r="C683">
            <v>0</v>
          </cell>
          <cell r="D683">
            <v>0</v>
          </cell>
          <cell r="E683">
            <v>0</v>
          </cell>
          <cell r="F683" t="str">
            <v>-</v>
          </cell>
          <cell r="G683" t="str">
            <v>-</v>
          </cell>
          <cell r="H683">
            <v>0</v>
          </cell>
          <cell r="I683" t="e">
            <v>#N/A</v>
          </cell>
          <cell r="J683" t="e">
            <v>#N/A</v>
          </cell>
          <cell r="K683" t="e">
            <v>#N/A</v>
          </cell>
          <cell r="L683">
            <v>0</v>
          </cell>
          <cell r="M683" t="e">
            <v>#N/A</v>
          </cell>
          <cell r="N683" t="e">
            <v>#N/A</v>
          </cell>
          <cell r="O683" t="e">
            <v>#N/A</v>
          </cell>
          <cell r="P683" t="e">
            <v>#N/A</v>
          </cell>
          <cell r="Q683" t="str">
            <v>N</v>
          </cell>
          <cell r="R683">
            <v>0</v>
          </cell>
          <cell r="S683">
            <v>0</v>
          </cell>
          <cell r="T683">
            <v>0</v>
          </cell>
          <cell r="U683">
            <v>0</v>
          </cell>
          <cell r="V683">
            <v>0</v>
          </cell>
          <cell r="W683">
            <v>0</v>
          </cell>
          <cell r="X683">
            <v>0</v>
          </cell>
          <cell r="Y683" t="str">
            <v>N</v>
          </cell>
          <cell r="Z683" t="str">
            <v>N</v>
          </cell>
          <cell r="AA683" t="str">
            <v>N</v>
          </cell>
          <cell r="AB683" t="str">
            <v>N</v>
          </cell>
          <cell r="AC683">
            <v>0</v>
          </cell>
          <cell r="AD683">
            <v>0</v>
          </cell>
          <cell r="AE683">
            <v>0</v>
          </cell>
          <cell r="AF683">
            <v>0</v>
          </cell>
          <cell r="AG683">
            <v>0</v>
          </cell>
          <cell r="AH683">
            <v>0</v>
          </cell>
          <cell r="AI683" t="e">
            <v>#N/A</v>
          </cell>
          <cell r="AJ683" t="str">
            <v/>
          </cell>
          <cell r="AK683" t="str">
            <v/>
          </cell>
          <cell r="AL683">
            <v>0</v>
          </cell>
          <cell r="AM683" t="e">
            <v>#N/A</v>
          </cell>
        </row>
        <row r="684">
          <cell r="A684" t="e">
            <v>#N/A</v>
          </cell>
          <cell r="B684">
            <v>0</v>
          </cell>
          <cell r="C684">
            <v>0</v>
          </cell>
          <cell r="D684">
            <v>0</v>
          </cell>
          <cell r="E684">
            <v>0</v>
          </cell>
          <cell r="F684" t="str">
            <v>-</v>
          </cell>
          <cell r="G684" t="str">
            <v>-</v>
          </cell>
          <cell r="H684">
            <v>0</v>
          </cell>
          <cell r="I684" t="e">
            <v>#N/A</v>
          </cell>
          <cell r="J684" t="e">
            <v>#N/A</v>
          </cell>
          <cell r="K684" t="e">
            <v>#N/A</v>
          </cell>
          <cell r="L684">
            <v>0</v>
          </cell>
          <cell r="M684" t="e">
            <v>#N/A</v>
          </cell>
          <cell r="N684" t="e">
            <v>#N/A</v>
          </cell>
          <cell r="O684" t="e">
            <v>#N/A</v>
          </cell>
          <cell r="P684" t="e">
            <v>#N/A</v>
          </cell>
          <cell r="Q684" t="str">
            <v>N</v>
          </cell>
          <cell r="R684">
            <v>0</v>
          </cell>
          <cell r="S684">
            <v>0</v>
          </cell>
          <cell r="T684">
            <v>0</v>
          </cell>
          <cell r="U684">
            <v>0</v>
          </cell>
          <cell r="V684">
            <v>0</v>
          </cell>
          <cell r="W684">
            <v>0</v>
          </cell>
          <cell r="X684">
            <v>0</v>
          </cell>
          <cell r="Y684" t="str">
            <v>N</v>
          </cell>
          <cell r="Z684" t="str">
            <v>N</v>
          </cell>
          <cell r="AA684" t="str">
            <v>N</v>
          </cell>
          <cell r="AB684" t="str">
            <v>N</v>
          </cell>
          <cell r="AC684">
            <v>0</v>
          </cell>
          <cell r="AD684">
            <v>0</v>
          </cell>
          <cell r="AE684">
            <v>0</v>
          </cell>
          <cell r="AF684">
            <v>0</v>
          </cell>
          <cell r="AG684">
            <v>0</v>
          </cell>
          <cell r="AH684">
            <v>0</v>
          </cell>
          <cell r="AI684" t="e">
            <v>#N/A</v>
          </cell>
          <cell r="AJ684" t="str">
            <v/>
          </cell>
          <cell r="AK684" t="str">
            <v/>
          </cell>
          <cell r="AL684">
            <v>0</v>
          </cell>
          <cell r="AM684" t="e">
            <v>#N/A</v>
          </cell>
        </row>
        <row r="685">
          <cell r="A685" t="e">
            <v>#N/A</v>
          </cell>
          <cell r="B685">
            <v>0</v>
          </cell>
          <cell r="C685">
            <v>0</v>
          </cell>
          <cell r="D685">
            <v>0</v>
          </cell>
          <cell r="E685">
            <v>0</v>
          </cell>
          <cell r="F685" t="str">
            <v>-</v>
          </cell>
          <cell r="G685" t="str">
            <v>-</v>
          </cell>
          <cell r="H685">
            <v>0</v>
          </cell>
          <cell r="I685" t="e">
            <v>#N/A</v>
          </cell>
          <cell r="J685" t="e">
            <v>#N/A</v>
          </cell>
          <cell r="K685" t="e">
            <v>#N/A</v>
          </cell>
          <cell r="L685">
            <v>0</v>
          </cell>
          <cell r="M685" t="e">
            <v>#N/A</v>
          </cell>
          <cell r="N685" t="e">
            <v>#N/A</v>
          </cell>
          <cell r="O685" t="e">
            <v>#N/A</v>
          </cell>
          <cell r="P685" t="e">
            <v>#N/A</v>
          </cell>
          <cell r="Q685" t="str">
            <v>N</v>
          </cell>
          <cell r="R685">
            <v>0</v>
          </cell>
          <cell r="S685">
            <v>0</v>
          </cell>
          <cell r="T685">
            <v>0</v>
          </cell>
          <cell r="U685">
            <v>0</v>
          </cell>
          <cell r="V685">
            <v>0</v>
          </cell>
          <cell r="W685">
            <v>0</v>
          </cell>
          <cell r="X685">
            <v>0</v>
          </cell>
          <cell r="Y685" t="str">
            <v>N</v>
          </cell>
          <cell r="Z685" t="str">
            <v>N</v>
          </cell>
          <cell r="AA685" t="str">
            <v>N</v>
          </cell>
          <cell r="AB685" t="str">
            <v>N</v>
          </cell>
          <cell r="AC685">
            <v>0</v>
          </cell>
          <cell r="AD685">
            <v>0</v>
          </cell>
          <cell r="AE685">
            <v>0</v>
          </cell>
          <cell r="AF685">
            <v>0</v>
          </cell>
          <cell r="AG685">
            <v>0</v>
          </cell>
          <cell r="AH685">
            <v>0</v>
          </cell>
          <cell r="AI685" t="e">
            <v>#N/A</v>
          </cell>
          <cell r="AJ685" t="str">
            <v/>
          </cell>
          <cell r="AK685" t="str">
            <v/>
          </cell>
          <cell r="AL685">
            <v>0</v>
          </cell>
          <cell r="AM685" t="e">
            <v>#N/A</v>
          </cell>
        </row>
        <row r="686">
          <cell r="A686" t="e">
            <v>#N/A</v>
          </cell>
          <cell r="B686">
            <v>0</v>
          </cell>
          <cell r="C686">
            <v>0</v>
          </cell>
          <cell r="D686">
            <v>0</v>
          </cell>
          <cell r="E686">
            <v>0</v>
          </cell>
          <cell r="F686" t="str">
            <v>-</v>
          </cell>
          <cell r="G686" t="str">
            <v>-</v>
          </cell>
          <cell r="H686">
            <v>0</v>
          </cell>
          <cell r="I686" t="e">
            <v>#N/A</v>
          </cell>
          <cell r="J686" t="e">
            <v>#N/A</v>
          </cell>
          <cell r="K686" t="e">
            <v>#N/A</v>
          </cell>
          <cell r="L686">
            <v>0</v>
          </cell>
          <cell r="M686" t="e">
            <v>#N/A</v>
          </cell>
          <cell r="N686" t="e">
            <v>#N/A</v>
          </cell>
          <cell r="O686" t="e">
            <v>#N/A</v>
          </cell>
          <cell r="P686" t="e">
            <v>#N/A</v>
          </cell>
          <cell r="Q686" t="str">
            <v>N</v>
          </cell>
          <cell r="R686">
            <v>0</v>
          </cell>
          <cell r="S686">
            <v>0</v>
          </cell>
          <cell r="T686">
            <v>0</v>
          </cell>
          <cell r="U686">
            <v>0</v>
          </cell>
          <cell r="V686">
            <v>0</v>
          </cell>
          <cell r="W686">
            <v>0</v>
          </cell>
          <cell r="X686">
            <v>0</v>
          </cell>
          <cell r="Y686" t="str">
            <v>N</v>
          </cell>
          <cell r="Z686" t="str">
            <v>N</v>
          </cell>
          <cell r="AA686" t="str">
            <v>N</v>
          </cell>
          <cell r="AB686" t="str">
            <v>N</v>
          </cell>
          <cell r="AC686">
            <v>0</v>
          </cell>
          <cell r="AD686">
            <v>0</v>
          </cell>
          <cell r="AE686">
            <v>0</v>
          </cell>
          <cell r="AF686">
            <v>0</v>
          </cell>
          <cell r="AG686">
            <v>0</v>
          </cell>
          <cell r="AH686">
            <v>0</v>
          </cell>
          <cell r="AI686" t="e">
            <v>#N/A</v>
          </cell>
          <cell r="AJ686" t="str">
            <v/>
          </cell>
          <cell r="AK686" t="str">
            <v/>
          </cell>
          <cell r="AL686">
            <v>0</v>
          </cell>
          <cell r="AM686" t="e">
            <v>#N/A</v>
          </cell>
        </row>
        <row r="687">
          <cell r="A687" t="e">
            <v>#N/A</v>
          </cell>
          <cell r="B687">
            <v>0</v>
          </cell>
          <cell r="C687">
            <v>0</v>
          </cell>
          <cell r="D687">
            <v>0</v>
          </cell>
          <cell r="E687">
            <v>0</v>
          </cell>
          <cell r="F687" t="str">
            <v>-</v>
          </cell>
          <cell r="G687" t="str">
            <v>-</v>
          </cell>
          <cell r="H687">
            <v>0</v>
          </cell>
          <cell r="I687" t="e">
            <v>#N/A</v>
          </cell>
          <cell r="J687" t="e">
            <v>#N/A</v>
          </cell>
          <cell r="K687" t="e">
            <v>#N/A</v>
          </cell>
          <cell r="L687">
            <v>0</v>
          </cell>
          <cell r="M687" t="e">
            <v>#N/A</v>
          </cell>
          <cell r="N687" t="e">
            <v>#N/A</v>
          </cell>
          <cell r="O687" t="e">
            <v>#N/A</v>
          </cell>
          <cell r="P687" t="e">
            <v>#N/A</v>
          </cell>
          <cell r="Q687" t="str">
            <v>N</v>
          </cell>
          <cell r="R687">
            <v>0</v>
          </cell>
          <cell r="S687">
            <v>0</v>
          </cell>
          <cell r="T687">
            <v>0</v>
          </cell>
          <cell r="U687">
            <v>0</v>
          </cell>
          <cell r="V687">
            <v>0</v>
          </cell>
          <cell r="W687">
            <v>0</v>
          </cell>
          <cell r="X687">
            <v>0</v>
          </cell>
          <cell r="Y687" t="str">
            <v>N</v>
          </cell>
          <cell r="Z687" t="str">
            <v>N</v>
          </cell>
          <cell r="AA687" t="str">
            <v>N</v>
          </cell>
          <cell r="AB687" t="str">
            <v>N</v>
          </cell>
          <cell r="AC687">
            <v>0</v>
          </cell>
          <cell r="AD687">
            <v>0</v>
          </cell>
          <cell r="AE687">
            <v>0</v>
          </cell>
          <cell r="AF687">
            <v>0</v>
          </cell>
          <cell r="AG687">
            <v>0</v>
          </cell>
          <cell r="AH687">
            <v>0</v>
          </cell>
          <cell r="AI687" t="e">
            <v>#N/A</v>
          </cell>
          <cell r="AJ687" t="str">
            <v/>
          </cell>
          <cell r="AK687" t="str">
            <v/>
          </cell>
          <cell r="AL687">
            <v>0</v>
          </cell>
          <cell r="AM687" t="e">
            <v>#N/A</v>
          </cell>
        </row>
        <row r="688">
          <cell r="A688" t="e">
            <v>#N/A</v>
          </cell>
          <cell r="B688">
            <v>0</v>
          </cell>
          <cell r="C688">
            <v>0</v>
          </cell>
          <cell r="D688">
            <v>0</v>
          </cell>
          <cell r="E688">
            <v>0</v>
          </cell>
          <cell r="F688" t="str">
            <v>-</v>
          </cell>
          <cell r="G688" t="str">
            <v>-</v>
          </cell>
          <cell r="H688">
            <v>0</v>
          </cell>
          <cell r="I688" t="e">
            <v>#N/A</v>
          </cell>
          <cell r="J688" t="e">
            <v>#N/A</v>
          </cell>
          <cell r="K688" t="e">
            <v>#N/A</v>
          </cell>
          <cell r="L688">
            <v>0</v>
          </cell>
          <cell r="M688" t="e">
            <v>#N/A</v>
          </cell>
          <cell r="N688" t="e">
            <v>#N/A</v>
          </cell>
          <cell r="O688" t="e">
            <v>#N/A</v>
          </cell>
          <cell r="P688" t="e">
            <v>#N/A</v>
          </cell>
          <cell r="Q688" t="str">
            <v>N</v>
          </cell>
          <cell r="R688">
            <v>0</v>
          </cell>
          <cell r="S688">
            <v>0</v>
          </cell>
          <cell r="T688">
            <v>0</v>
          </cell>
          <cell r="U688">
            <v>0</v>
          </cell>
          <cell r="V688">
            <v>0</v>
          </cell>
          <cell r="W688">
            <v>0</v>
          </cell>
          <cell r="X688">
            <v>0</v>
          </cell>
          <cell r="Y688" t="str">
            <v>N</v>
          </cell>
          <cell r="Z688" t="str">
            <v>N</v>
          </cell>
          <cell r="AA688" t="str">
            <v>N</v>
          </cell>
          <cell r="AB688" t="str">
            <v>N</v>
          </cell>
          <cell r="AC688">
            <v>0</v>
          </cell>
          <cell r="AD688">
            <v>0</v>
          </cell>
          <cell r="AE688">
            <v>0</v>
          </cell>
          <cell r="AF688">
            <v>0</v>
          </cell>
          <cell r="AG688">
            <v>0</v>
          </cell>
          <cell r="AH688">
            <v>0</v>
          </cell>
          <cell r="AI688" t="e">
            <v>#N/A</v>
          </cell>
          <cell r="AJ688" t="str">
            <v/>
          </cell>
          <cell r="AK688" t="str">
            <v/>
          </cell>
          <cell r="AL688">
            <v>0</v>
          </cell>
          <cell r="AM688" t="e">
            <v>#N/A</v>
          </cell>
        </row>
        <row r="689">
          <cell r="A689" t="e">
            <v>#N/A</v>
          </cell>
          <cell r="B689">
            <v>0</v>
          </cell>
          <cell r="C689">
            <v>0</v>
          </cell>
          <cell r="D689">
            <v>0</v>
          </cell>
          <cell r="E689">
            <v>0</v>
          </cell>
          <cell r="F689" t="str">
            <v>-</v>
          </cell>
          <cell r="G689" t="str">
            <v>-</v>
          </cell>
          <cell r="H689">
            <v>0</v>
          </cell>
          <cell r="I689" t="e">
            <v>#N/A</v>
          </cell>
          <cell r="J689" t="e">
            <v>#N/A</v>
          </cell>
          <cell r="K689" t="e">
            <v>#N/A</v>
          </cell>
          <cell r="L689">
            <v>0</v>
          </cell>
          <cell r="M689" t="e">
            <v>#N/A</v>
          </cell>
          <cell r="N689" t="e">
            <v>#N/A</v>
          </cell>
          <cell r="O689" t="e">
            <v>#N/A</v>
          </cell>
          <cell r="P689" t="e">
            <v>#N/A</v>
          </cell>
          <cell r="Q689" t="str">
            <v>N</v>
          </cell>
          <cell r="R689">
            <v>0</v>
          </cell>
          <cell r="S689">
            <v>0</v>
          </cell>
          <cell r="T689">
            <v>0</v>
          </cell>
          <cell r="U689">
            <v>0</v>
          </cell>
          <cell r="V689">
            <v>0</v>
          </cell>
          <cell r="W689">
            <v>0</v>
          </cell>
          <cell r="X689">
            <v>0</v>
          </cell>
          <cell r="Y689" t="str">
            <v>N</v>
          </cell>
          <cell r="Z689" t="str">
            <v>N</v>
          </cell>
          <cell r="AA689" t="str">
            <v>N</v>
          </cell>
          <cell r="AB689" t="str">
            <v>N</v>
          </cell>
          <cell r="AC689">
            <v>0</v>
          </cell>
          <cell r="AD689">
            <v>0</v>
          </cell>
          <cell r="AE689">
            <v>0</v>
          </cell>
          <cell r="AF689">
            <v>0</v>
          </cell>
          <cell r="AG689">
            <v>0</v>
          </cell>
          <cell r="AH689">
            <v>0</v>
          </cell>
          <cell r="AI689" t="e">
            <v>#N/A</v>
          </cell>
          <cell r="AJ689" t="str">
            <v/>
          </cell>
          <cell r="AK689" t="str">
            <v/>
          </cell>
          <cell r="AL689">
            <v>0</v>
          </cell>
          <cell r="AM689" t="e">
            <v>#N/A</v>
          </cell>
        </row>
        <row r="690">
          <cell r="A690" t="e">
            <v>#N/A</v>
          </cell>
          <cell r="B690">
            <v>0</v>
          </cell>
          <cell r="C690">
            <v>0</v>
          </cell>
          <cell r="D690">
            <v>0</v>
          </cell>
          <cell r="E690">
            <v>0</v>
          </cell>
          <cell r="F690" t="str">
            <v>-</v>
          </cell>
          <cell r="G690" t="str">
            <v>-</v>
          </cell>
          <cell r="H690">
            <v>0</v>
          </cell>
          <cell r="I690" t="e">
            <v>#N/A</v>
          </cell>
          <cell r="J690" t="e">
            <v>#N/A</v>
          </cell>
          <cell r="K690" t="e">
            <v>#N/A</v>
          </cell>
          <cell r="L690">
            <v>0</v>
          </cell>
          <cell r="M690" t="e">
            <v>#N/A</v>
          </cell>
          <cell r="N690" t="e">
            <v>#N/A</v>
          </cell>
          <cell r="O690" t="e">
            <v>#N/A</v>
          </cell>
          <cell r="P690" t="e">
            <v>#N/A</v>
          </cell>
          <cell r="Q690" t="str">
            <v>N</v>
          </cell>
          <cell r="R690">
            <v>0</v>
          </cell>
          <cell r="S690">
            <v>0</v>
          </cell>
          <cell r="T690">
            <v>0</v>
          </cell>
          <cell r="U690">
            <v>0</v>
          </cell>
          <cell r="V690">
            <v>0</v>
          </cell>
          <cell r="W690">
            <v>0</v>
          </cell>
          <cell r="X690">
            <v>0</v>
          </cell>
          <cell r="Y690" t="str">
            <v>N</v>
          </cell>
          <cell r="Z690" t="str">
            <v>N</v>
          </cell>
          <cell r="AA690" t="str">
            <v>N</v>
          </cell>
          <cell r="AB690" t="str">
            <v>N</v>
          </cell>
          <cell r="AC690">
            <v>0</v>
          </cell>
          <cell r="AD690">
            <v>0</v>
          </cell>
          <cell r="AE690">
            <v>0</v>
          </cell>
          <cell r="AF690">
            <v>0</v>
          </cell>
          <cell r="AG690">
            <v>0</v>
          </cell>
          <cell r="AH690">
            <v>0</v>
          </cell>
          <cell r="AI690" t="e">
            <v>#N/A</v>
          </cell>
          <cell r="AJ690" t="str">
            <v/>
          </cell>
          <cell r="AK690" t="str">
            <v/>
          </cell>
          <cell r="AL690">
            <v>0</v>
          </cell>
          <cell r="AM690" t="e">
            <v>#N/A</v>
          </cell>
        </row>
        <row r="691">
          <cell r="A691" t="e">
            <v>#N/A</v>
          </cell>
          <cell r="B691">
            <v>0</v>
          </cell>
          <cell r="C691">
            <v>0</v>
          </cell>
          <cell r="D691">
            <v>0</v>
          </cell>
          <cell r="E691">
            <v>0</v>
          </cell>
          <cell r="F691" t="str">
            <v>-</v>
          </cell>
          <cell r="G691" t="str">
            <v>-</v>
          </cell>
          <cell r="H691">
            <v>0</v>
          </cell>
          <cell r="I691" t="e">
            <v>#N/A</v>
          </cell>
          <cell r="J691" t="e">
            <v>#N/A</v>
          </cell>
          <cell r="K691" t="e">
            <v>#N/A</v>
          </cell>
          <cell r="L691">
            <v>0</v>
          </cell>
          <cell r="M691" t="e">
            <v>#N/A</v>
          </cell>
          <cell r="N691" t="e">
            <v>#N/A</v>
          </cell>
          <cell r="O691" t="e">
            <v>#N/A</v>
          </cell>
          <cell r="P691" t="e">
            <v>#N/A</v>
          </cell>
          <cell r="Q691" t="str">
            <v>N</v>
          </cell>
          <cell r="R691">
            <v>0</v>
          </cell>
          <cell r="S691">
            <v>0</v>
          </cell>
          <cell r="T691">
            <v>0</v>
          </cell>
          <cell r="U691">
            <v>0</v>
          </cell>
          <cell r="V691">
            <v>0</v>
          </cell>
          <cell r="W691">
            <v>0</v>
          </cell>
          <cell r="X691">
            <v>0</v>
          </cell>
          <cell r="Y691" t="str">
            <v>N</v>
          </cell>
          <cell r="Z691" t="str">
            <v>N</v>
          </cell>
          <cell r="AA691" t="str">
            <v>N</v>
          </cell>
          <cell r="AB691" t="str">
            <v>N</v>
          </cell>
          <cell r="AC691">
            <v>0</v>
          </cell>
          <cell r="AD691">
            <v>0</v>
          </cell>
          <cell r="AE691">
            <v>0</v>
          </cell>
          <cell r="AF691">
            <v>0</v>
          </cell>
          <cell r="AG691">
            <v>0</v>
          </cell>
          <cell r="AH691">
            <v>0</v>
          </cell>
          <cell r="AI691" t="e">
            <v>#N/A</v>
          </cell>
          <cell r="AJ691" t="str">
            <v/>
          </cell>
          <cell r="AK691" t="str">
            <v/>
          </cell>
          <cell r="AL691">
            <v>0</v>
          </cell>
          <cell r="AM691" t="e">
            <v>#N/A</v>
          </cell>
        </row>
        <row r="692">
          <cell r="A692" t="e">
            <v>#N/A</v>
          </cell>
          <cell r="B692">
            <v>0</v>
          </cell>
          <cell r="C692">
            <v>0</v>
          </cell>
          <cell r="D692">
            <v>0</v>
          </cell>
          <cell r="E692">
            <v>0</v>
          </cell>
          <cell r="F692" t="str">
            <v>-</v>
          </cell>
          <cell r="G692" t="str">
            <v>-</v>
          </cell>
          <cell r="H692">
            <v>0</v>
          </cell>
          <cell r="I692" t="e">
            <v>#N/A</v>
          </cell>
          <cell r="J692" t="e">
            <v>#N/A</v>
          </cell>
          <cell r="K692" t="e">
            <v>#N/A</v>
          </cell>
          <cell r="L692">
            <v>0</v>
          </cell>
          <cell r="M692" t="e">
            <v>#N/A</v>
          </cell>
          <cell r="N692" t="e">
            <v>#N/A</v>
          </cell>
          <cell r="O692" t="e">
            <v>#N/A</v>
          </cell>
          <cell r="P692" t="e">
            <v>#N/A</v>
          </cell>
          <cell r="Q692" t="str">
            <v>N</v>
          </cell>
          <cell r="R692">
            <v>0</v>
          </cell>
          <cell r="S692">
            <v>0</v>
          </cell>
          <cell r="T692">
            <v>0</v>
          </cell>
          <cell r="U692">
            <v>0</v>
          </cell>
          <cell r="V692">
            <v>0</v>
          </cell>
          <cell r="W692">
            <v>0</v>
          </cell>
          <cell r="X692">
            <v>0</v>
          </cell>
          <cell r="Y692" t="str">
            <v>N</v>
          </cell>
          <cell r="Z692" t="str">
            <v>N</v>
          </cell>
          <cell r="AA692" t="str">
            <v>N</v>
          </cell>
          <cell r="AB692" t="str">
            <v>N</v>
          </cell>
          <cell r="AC692">
            <v>0</v>
          </cell>
          <cell r="AD692">
            <v>0</v>
          </cell>
          <cell r="AE692">
            <v>0</v>
          </cell>
          <cell r="AF692">
            <v>0</v>
          </cell>
          <cell r="AG692">
            <v>0</v>
          </cell>
          <cell r="AH692">
            <v>0</v>
          </cell>
          <cell r="AI692" t="e">
            <v>#N/A</v>
          </cell>
          <cell r="AJ692" t="str">
            <v/>
          </cell>
          <cell r="AK692" t="str">
            <v/>
          </cell>
          <cell r="AL692">
            <v>0</v>
          </cell>
          <cell r="AM692" t="e">
            <v>#N/A</v>
          </cell>
        </row>
        <row r="693">
          <cell r="A693" t="e">
            <v>#N/A</v>
          </cell>
          <cell r="B693">
            <v>0</v>
          </cell>
          <cell r="C693">
            <v>0</v>
          </cell>
          <cell r="D693">
            <v>0</v>
          </cell>
          <cell r="E693">
            <v>0</v>
          </cell>
          <cell r="F693" t="str">
            <v>-</v>
          </cell>
          <cell r="G693" t="str">
            <v>-</v>
          </cell>
          <cell r="H693">
            <v>0</v>
          </cell>
          <cell r="I693" t="e">
            <v>#N/A</v>
          </cell>
          <cell r="J693" t="e">
            <v>#N/A</v>
          </cell>
          <cell r="K693" t="e">
            <v>#N/A</v>
          </cell>
          <cell r="L693">
            <v>0</v>
          </cell>
          <cell r="M693" t="e">
            <v>#N/A</v>
          </cell>
          <cell r="N693" t="e">
            <v>#N/A</v>
          </cell>
          <cell r="O693" t="e">
            <v>#N/A</v>
          </cell>
          <cell r="P693" t="e">
            <v>#N/A</v>
          </cell>
          <cell r="Q693" t="str">
            <v>N</v>
          </cell>
          <cell r="R693">
            <v>0</v>
          </cell>
          <cell r="S693">
            <v>0</v>
          </cell>
          <cell r="T693">
            <v>0</v>
          </cell>
          <cell r="U693">
            <v>0</v>
          </cell>
          <cell r="V693">
            <v>0</v>
          </cell>
          <cell r="W693">
            <v>0</v>
          </cell>
          <cell r="X693">
            <v>0</v>
          </cell>
          <cell r="Y693" t="str">
            <v>N</v>
          </cell>
          <cell r="Z693" t="str">
            <v>N</v>
          </cell>
          <cell r="AA693" t="str">
            <v>N</v>
          </cell>
          <cell r="AB693" t="str">
            <v>N</v>
          </cell>
          <cell r="AC693">
            <v>0</v>
          </cell>
          <cell r="AD693">
            <v>0</v>
          </cell>
          <cell r="AE693">
            <v>0</v>
          </cell>
          <cell r="AF693">
            <v>0</v>
          </cell>
          <cell r="AG693">
            <v>0</v>
          </cell>
          <cell r="AH693">
            <v>0</v>
          </cell>
          <cell r="AI693" t="e">
            <v>#N/A</v>
          </cell>
          <cell r="AJ693" t="str">
            <v/>
          </cell>
          <cell r="AK693" t="str">
            <v/>
          </cell>
          <cell r="AL693">
            <v>0</v>
          </cell>
          <cell r="AM693" t="e">
            <v>#N/A</v>
          </cell>
        </row>
        <row r="694">
          <cell r="A694" t="e">
            <v>#N/A</v>
          </cell>
          <cell r="B694">
            <v>0</v>
          </cell>
          <cell r="C694">
            <v>0</v>
          </cell>
          <cell r="D694">
            <v>0</v>
          </cell>
          <cell r="E694">
            <v>0</v>
          </cell>
          <cell r="F694" t="str">
            <v>-</v>
          </cell>
          <cell r="G694" t="str">
            <v>-</v>
          </cell>
          <cell r="H694">
            <v>0</v>
          </cell>
          <cell r="I694" t="e">
            <v>#N/A</v>
          </cell>
          <cell r="J694" t="e">
            <v>#N/A</v>
          </cell>
          <cell r="K694" t="e">
            <v>#N/A</v>
          </cell>
          <cell r="L694">
            <v>0</v>
          </cell>
          <cell r="M694" t="e">
            <v>#N/A</v>
          </cell>
          <cell r="N694" t="e">
            <v>#N/A</v>
          </cell>
          <cell r="O694" t="e">
            <v>#N/A</v>
          </cell>
          <cell r="P694" t="e">
            <v>#N/A</v>
          </cell>
          <cell r="Q694" t="str">
            <v>N</v>
          </cell>
          <cell r="R694">
            <v>0</v>
          </cell>
          <cell r="S694">
            <v>0</v>
          </cell>
          <cell r="T694">
            <v>0</v>
          </cell>
          <cell r="U694">
            <v>0</v>
          </cell>
          <cell r="V694">
            <v>0</v>
          </cell>
          <cell r="W694">
            <v>0</v>
          </cell>
          <cell r="X694">
            <v>0</v>
          </cell>
          <cell r="Y694" t="str">
            <v>N</v>
          </cell>
          <cell r="Z694" t="str">
            <v>N</v>
          </cell>
          <cell r="AA694" t="str">
            <v>N</v>
          </cell>
          <cell r="AB694" t="str">
            <v>N</v>
          </cell>
          <cell r="AC694">
            <v>0</v>
          </cell>
          <cell r="AD694">
            <v>0</v>
          </cell>
          <cell r="AE694">
            <v>0</v>
          </cell>
          <cell r="AF694">
            <v>0</v>
          </cell>
          <cell r="AG694">
            <v>0</v>
          </cell>
          <cell r="AH694">
            <v>0</v>
          </cell>
          <cell r="AI694" t="e">
            <v>#N/A</v>
          </cell>
          <cell r="AJ694" t="str">
            <v/>
          </cell>
          <cell r="AK694" t="str">
            <v/>
          </cell>
          <cell r="AL694">
            <v>0</v>
          </cell>
          <cell r="AM694" t="e">
            <v>#N/A</v>
          </cell>
        </row>
        <row r="695">
          <cell r="A695" t="e">
            <v>#N/A</v>
          </cell>
          <cell r="B695">
            <v>0</v>
          </cell>
          <cell r="C695">
            <v>0</v>
          </cell>
          <cell r="D695">
            <v>0</v>
          </cell>
          <cell r="E695">
            <v>0</v>
          </cell>
          <cell r="F695" t="str">
            <v>-</v>
          </cell>
          <cell r="G695" t="str">
            <v>-</v>
          </cell>
          <cell r="H695">
            <v>0</v>
          </cell>
          <cell r="I695" t="e">
            <v>#N/A</v>
          </cell>
          <cell r="J695" t="e">
            <v>#N/A</v>
          </cell>
          <cell r="K695" t="e">
            <v>#N/A</v>
          </cell>
          <cell r="L695">
            <v>0</v>
          </cell>
          <cell r="M695" t="e">
            <v>#N/A</v>
          </cell>
          <cell r="N695" t="e">
            <v>#N/A</v>
          </cell>
          <cell r="O695" t="e">
            <v>#N/A</v>
          </cell>
          <cell r="P695" t="e">
            <v>#N/A</v>
          </cell>
          <cell r="Q695" t="str">
            <v>N</v>
          </cell>
          <cell r="R695">
            <v>0</v>
          </cell>
          <cell r="S695">
            <v>0</v>
          </cell>
          <cell r="T695">
            <v>0</v>
          </cell>
          <cell r="U695">
            <v>0</v>
          </cell>
          <cell r="V695">
            <v>0</v>
          </cell>
          <cell r="W695">
            <v>0</v>
          </cell>
          <cell r="X695">
            <v>0</v>
          </cell>
          <cell r="Y695" t="str">
            <v>N</v>
          </cell>
          <cell r="Z695" t="str">
            <v>N</v>
          </cell>
          <cell r="AA695" t="str">
            <v>N</v>
          </cell>
          <cell r="AB695" t="str">
            <v>N</v>
          </cell>
          <cell r="AC695">
            <v>0</v>
          </cell>
          <cell r="AD695">
            <v>0</v>
          </cell>
          <cell r="AE695">
            <v>0</v>
          </cell>
          <cell r="AF695">
            <v>0</v>
          </cell>
          <cell r="AG695">
            <v>0</v>
          </cell>
          <cell r="AH695">
            <v>0</v>
          </cell>
          <cell r="AI695" t="e">
            <v>#N/A</v>
          </cell>
          <cell r="AJ695" t="str">
            <v/>
          </cell>
          <cell r="AK695" t="str">
            <v/>
          </cell>
          <cell r="AL695">
            <v>0</v>
          </cell>
          <cell r="AM695" t="e">
            <v>#N/A</v>
          </cell>
        </row>
        <row r="696">
          <cell r="A696" t="e">
            <v>#N/A</v>
          </cell>
          <cell r="B696">
            <v>0</v>
          </cell>
          <cell r="C696">
            <v>0</v>
          </cell>
          <cell r="D696">
            <v>0</v>
          </cell>
          <cell r="E696">
            <v>0</v>
          </cell>
          <cell r="F696" t="str">
            <v>-</v>
          </cell>
          <cell r="G696" t="str">
            <v>-</v>
          </cell>
          <cell r="H696">
            <v>0</v>
          </cell>
          <cell r="I696" t="e">
            <v>#N/A</v>
          </cell>
          <cell r="J696" t="e">
            <v>#N/A</v>
          </cell>
          <cell r="K696" t="e">
            <v>#N/A</v>
          </cell>
          <cell r="L696">
            <v>0</v>
          </cell>
          <cell r="M696" t="e">
            <v>#N/A</v>
          </cell>
          <cell r="N696" t="e">
            <v>#N/A</v>
          </cell>
          <cell r="O696" t="e">
            <v>#N/A</v>
          </cell>
          <cell r="P696" t="e">
            <v>#N/A</v>
          </cell>
          <cell r="Q696" t="str">
            <v>N</v>
          </cell>
          <cell r="R696">
            <v>0</v>
          </cell>
          <cell r="S696">
            <v>0</v>
          </cell>
          <cell r="T696">
            <v>0</v>
          </cell>
          <cell r="U696">
            <v>0</v>
          </cell>
          <cell r="V696">
            <v>0</v>
          </cell>
          <cell r="W696">
            <v>0</v>
          </cell>
          <cell r="X696">
            <v>0</v>
          </cell>
          <cell r="Y696" t="str">
            <v>N</v>
          </cell>
          <cell r="Z696" t="str">
            <v>N</v>
          </cell>
          <cell r="AA696" t="str">
            <v>N</v>
          </cell>
          <cell r="AB696" t="str">
            <v>N</v>
          </cell>
          <cell r="AC696">
            <v>0</v>
          </cell>
          <cell r="AD696">
            <v>0</v>
          </cell>
          <cell r="AE696">
            <v>0</v>
          </cell>
          <cell r="AF696">
            <v>0</v>
          </cell>
          <cell r="AG696">
            <v>0</v>
          </cell>
          <cell r="AH696">
            <v>0</v>
          </cell>
          <cell r="AI696" t="e">
            <v>#N/A</v>
          </cell>
          <cell r="AJ696" t="str">
            <v/>
          </cell>
          <cell r="AK696" t="str">
            <v/>
          </cell>
          <cell r="AL696">
            <v>0</v>
          </cell>
          <cell r="AM696" t="e">
            <v>#N/A</v>
          </cell>
        </row>
        <row r="697">
          <cell r="A697" t="e">
            <v>#N/A</v>
          </cell>
          <cell r="B697">
            <v>0</v>
          </cell>
          <cell r="C697">
            <v>0</v>
          </cell>
          <cell r="D697">
            <v>0</v>
          </cell>
          <cell r="E697">
            <v>0</v>
          </cell>
          <cell r="F697" t="str">
            <v>-</v>
          </cell>
          <cell r="G697" t="str">
            <v>-</v>
          </cell>
          <cell r="H697">
            <v>0</v>
          </cell>
          <cell r="I697" t="e">
            <v>#N/A</v>
          </cell>
          <cell r="J697" t="e">
            <v>#N/A</v>
          </cell>
          <cell r="K697" t="e">
            <v>#N/A</v>
          </cell>
          <cell r="L697">
            <v>0</v>
          </cell>
          <cell r="M697" t="e">
            <v>#N/A</v>
          </cell>
          <cell r="N697" t="e">
            <v>#N/A</v>
          </cell>
          <cell r="O697" t="e">
            <v>#N/A</v>
          </cell>
          <cell r="P697" t="e">
            <v>#N/A</v>
          </cell>
          <cell r="Q697" t="str">
            <v>N</v>
          </cell>
          <cell r="R697">
            <v>0</v>
          </cell>
          <cell r="S697">
            <v>0</v>
          </cell>
          <cell r="T697">
            <v>0</v>
          </cell>
          <cell r="U697">
            <v>0</v>
          </cell>
          <cell r="V697">
            <v>0</v>
          </cell>
          <cell r="W697">
            <v>0</v>
          </cell>
          <cell r="X697">
            <v>0</v>
          </cell>
          <cell r="Y697" t="str">
            <v>N</v>
          </cell>
          <cell r="Z697" t="str">
            <v>N</v>
          </cell>
          <cell r="AA697" t="str">
            <v>N</v>
          </cell>
          <cell r="AB697" t="str">
            <v>N</v>
          </cell>
          <cell r="AC697">
            <v>0</v>
          </cell>
          <cell r="AD697">
            <v>0</v>
          </cell>
          <cell r="AE697">
            <v>0</v>
          </cell>
          <cell r="AF697">
            <v>0</v>
          </cell>
          <cell r="AG697">
            <v>0</v>
          </cell>
          <cell r="AH697">
            <v>0</v>
          </cell>
          <cell r="AI697" t="e">
            <v>#N/A</v>
          </cell>
          <cell r="AJ697" t="str">
            <v/>
          </cell>
          <cell r="AK697" t="str">
            <v/>
          </cell>
          <cell r="AL697">
            <v>0</v>
          </cell>
          <cell r="AM697" t="e">
            <v>#N/A</v>
          </cell>
        </row>
        <row r="698">
          <cell r="A698" t="e">
            <v>#N/A</v>
          </cell>
          <cell r="B698">
            <v>0</v>
          </cell>
          <cell r="C698">
            <v>0</v>
          </cell>
          <cell r="D698">
            <v>0</v>
          </cell>
          <cell r="E698">
            <v>0</v>
          </cell>
          <cell r="F698" t="str">
            <v>-</v>
          </cell>
          <cell r="G698" t="str">
            <v>-</v>
          </cell>
          <cell r="H698">
            <v>0</v>
          </cell>
          <cell r="I698" t="e">
            <v>#N/A</v>
          </cell>
          <cell r="J698" t="e">
            <v>#N/A</v>
          </cell>
          <cell r="K698" t="e">
            <v>#N/A</v>
          </cell>
          <cell r="L698">
            <v>0</v>
          </cell>
          <cell r="M698" t="e">
            <v>#N/A</v>
          </cell>
          <cell r="N698" t="e">
            <v>#N/A</v>
          </cell>
          <cell r="O698" t="e">
            <v>#N/A</v>
          </cell>
          <cell r="P698" t="e">
            <v>#N/A</v>
          </cell>
          <cell r="Q698" t="str">
            <v>N</v>
          </cell>
          <cell r="R698">
            <v>0</v>
          </cell>
          <cell r="S698">
            <v>0</v>
          </cell>
          <cell r="T698">
            <v>0</v>
          </cell>
          <cell r="U698">
            <v>0</v>
          </cell>
          <cell r="V698">
            <v>0</v>
          </cell>
          <cell r="W698">
            <v>0</v>
          </cell>
          <cell r="X698">
            <v>0</v>
          </cell>
          <cell r="Y698" t="str">
            <v>N</v>
          </cell>
          <cell r="Z698" t="str">
            <v>N</v>
          </cell>
          <cell r="AA698" t="str">
            <v>N</v>
          </cell>
          <cell r="AB698" t="str">
            <v>N</v>
          </cell>
          <cell r="AC698">
            <v>0</v>
          </cell>
          <cell r="AD698">
            <v>0</v>
          </cell>
          <cell r="AE698">
            <v>0</v>
          </cell>
          <cell r="AF698">
            <v>0</v>
          </cell>
          <cell r="AG698">
            <v>0</v>
          </cell>
          <cell r="AH698">
            <v>0</v>
          </cell>
          <cell r="AI698" t="e">
            <v>#N/A</v>
          </cell>
          <cell r="AJ698" t="str">
            <v/>
          </cell>
          <cell r="AK698" t="str">
            <v/>
          </cell>
          <cell r="AL698">
            <v>0</v>
          </cell>
          <cell r="AM698" t="e">
            <v>#N/A</v>
          </cell>
        </row>
        <row r="699">
          <cell r="A699" t="e">
            <v>#N/A</v>
          </cell>
          <cell r="B699">
            <v>0</v>
          </cell>
          <cell r="C699">
            <v>0</v>
          </cell>
          <cell r="D699">
            <v>0</v>
          </cell>
          <cell r="E699">
            <v>0</v>
          </cell>
          <cell r="F699" t="str">
            <v>-</v>
          </cell>
          <cell r="G699" t="str">
            <v>-</v>
          </cell>
          <cell r="H699">
            <v>0</v>
          </cell>
          <cell r="I699" t="e">
            <v>#N/A</v>
          </cell>
          <cell r="J699" t="e">
            <v>#N/A</v>
          </cell>
          <cell r="K699" t="e">
            <v>#N/A</v>
          </cell>
          <cell r="L699">
            <v>0</v>
          </cell>
          <cell r="M699" t="e">
            <v>#N/A</v>
          </cell>
          <cell r="N699" t="e">
            <v>#N/A</v>
          </cell>
          <cell r="O699" t="e">
            <v>#N/A</v>
          </cell>
          <cell r="P699" t="e">
            <v>#N/A</v>
          </cell>
          <cell r="Q699" t="str">
            <v>N</v>
          </cell>
          <cell r="R699">
            <v>0</v>
          </cell>
          <cell r="S699">
            <v>0</v>
          </cell>
          <cell r="T699">
            <v>0</v>
          </cell>
          <cell r="U699">
            <v>0</v>
          </cell>
          <cell r="V699">
            <v>0</v>
          </cell>
          <cell r="W699">
            <v>0</v>
          </cell>
          <cell r="X699">
            <v>0</v>
          </cell>
          <cell r="Y699" t="str">
            <v>N</v>
          </cell>
          <cell r="Z699" t="str">
            <v>N</v>
          </cell>
          <cell r="AA699" t="str">
            <v>N</v>
          </cell>
          <cell r="AB699" t="str">
            <v>N</v>
          </cell>
          <cell r="AC699">
            <v>0</v>
          </cell>
          <cell r="AD699">
            <v>0</v>
          </cell>
          <cell r="AE699">
            <v>0</v>
          </cell>
          <cell r="AF699">
            <v>0</v>
          </cell>
          <cell r="AG699">
            <v>0</v>
          </cell>
          <cell r="AH699">
            <v>0</v>
          </cell>
          <cell r="AI699" t="e">
            <v>#N/A</v>
          </cell>
          <cell r="AJ699" t="str">
            <v/>
          </cell>
          <cell r="AK699" t="str">
            <v/>
          </cell>
          <cell r="AL699">
            <v>0</v>
          </cell>
          <cell r="AM699" t="e">
            <v>#N/A</v>
          </cell>
        </row>
        <row r="700">
          <cell r="A700" t="e">
            <v>#N/A</v>
          </cell>
          <cell r="B700">
            <v>0</v>
          </cell>
          <cell r="C700">
            <v>0</v>
          </cell>
          <cell r="D700">
            <v>0</v>
          </cell>
          <cell r="E700">
            <v>0</v>
          </cell>
          <cell r="F700" t="str">
            <v>-</v>
          </cell>
          <cell r="G700" t="str">
            <v>-</v>
          </cell>
          <cell r="H700">
            <v>0</v>
          </cell>
          <cell r="I700" t="e">
            <v>#N/A</v>
          </cell>
          <cell r="J700" t="e">
            <v>#N/A</v>
          </cell>
          <cell r="K700" t="e">
            <v>#N/A</v>
          </cell>
          <cell r="L700">
            <v>0</v>
          </cell>
          <cell r="M700" t="e">
            <v>#N/A</v>
          </cell>
          <cell r="N700" t="e">
            <v>#N/A</v>
          </cell>
          <cell r="O700" t="e">
            <v>#N/A</v>
          </cell>
          <cell r="P700" t="e">
            <v>#N/A</v>
          </cell>
          <cell r="Q700" t="str">
            <v>N</v>
          </cell>
          <cell r="R700">
            <v>0</v>
          </cell>
          <cell r="S700">
            <v>0</v>
          </cell>
          <cell r="T700">
            <v>0</v>
          </cell>
          <cell r="U700">
            <v>0</v>
          </cell>
          <cell r="V700">
            <v>0</v>
          </cell>
          <cell r="W700">
            <v>0</v>
          </cell>
          <cell r="X700">
            <v>0</v>
          </cell>
          <cell r="Y700" t="str">
            <v>N</v>
          </cell>
          <cell r="Z700" t="str">
            <v>N</v>
          </cell>
          <cell r="AA700" t="str">
            <v>N</v>
          </cell>
          <cell r="AB700" t="str">
            <v>N</v>
          </cell>
          <cell r="AC700">
            <v>0</v>
          </cell>
          <cell r="AD700">
            <v>0</v>
          </cell>
          <cell r="AE700">
            <v>0</v>
          </cell>
          <cell r="AF700">
            <v>0</v>
          </cell>
          <cell r="AG700">
            <v>0</v>
          </cell>
          <cell r="AH700">
            <v>0</v>
          </cell>
          <cell r="AI700" t="e">
            <v>#N/A</v>
          </cell>
          <cell r="AJ700" t="str">
            <v/>
          </cell>
          <cell r="AK700" t="str">
            <v/>
          </cell>
          <cell r="AL700">
            <v>0</v>
          </cell>
          <cell r="AM700" t="e">
            <v>#N/A</v>
          </cell>
        </row>
        <row r="701">
          <cell r="A701" t="e">
            <v>#N/A</v>
          </cell>
          <cell r="B701">
            <v>0</v>
          </cell>
          <cell r="C701">
            <v>0</v>
          </cell>
          <cell r="D701">
            <v>0</v>
          </cell>
          <cell r="E701">
            <v>0</v>
          </cell>
          <cell r="F701" t="str">
            <v>-</v>
          </cell>
          <cell r="G701" t="str">
            <v>-</v>
          </cell>
          <cell r="H701">
            <v>0</v>
          </cell>
          <cell r="I701" t="e">
            <v>#N/A</v>
          </cell>
          <cell r="J701" t="e">
            <v>#N/A</v>
          </cell>
          <cell r="K701" t="e">
            <v>#N/A</v>
          </cell>
          <cell r="L701">
            <v>0</v>
          </cell>
          <cell r="M701" t="e">
            <v>#N/A</v>
          </cell>
          <cell r="N701" t="e">
            <v>#N/A</v>
          </cell>
          <cell r="O701" t="e">
            <v>#N/A</v>
          </cell>
          <cell r="P701" t="e">
            <v>#N/A</v>
          </cell>
          <cell r="Q701" t="str">
            <v>N</v>
          </cell>
          <cell r="R701">
            <v>0</v>
          </cell>
          <cell r="S701">
            <v>0</v>
          </cell>
          <cell r="T701">
            <v>0</v>
          </cell>
          <cell r="U701">
            <v>0</v>
          </cell>
          <cell r="V701">
            <v>0</v>
          </cell>
          <cell r="W701">
            <v>0</v>
          </cell>
          <cell r="X701">
            <v>0</v>
          </cell>
          <cell r="Y701" t="str">
            <v>N</v>
          </cell>
          <cell r="Z701" t="str">
            <v>N</v>
          </cell>
          <cell r="AA701" t="str">
            <v>N</v>
          </cell>
          <cell r="AB701" t="str">
            <v>N</v>
          </cell>
          <cell r="AC701">
            <v>0</v>
          </cell>
          <cell r="AD701">
            <v>0</v>
          </cell>
          <cell r="AE701">
            <v>0</v>
          </cell>
          <cell r="AF701">
            <v>0</v>
          </cell>
          <cell r="AG701">
            <v>0</v>
          </cell>
          <cell r="AH701">
            <v>0</v>
          </cell>
          <cell r="AI701" t="e">
            <v>#N/A</v>
          </cell>
          <cell r="AJ701" t="str">
            <v/>
          </cell>
          <cell r="AK701" t="str">
            <v/>
          </cell>
          <cell r="AL701">
            <v>0</v>
          </cell>
          <cell r="AM701" t="e">
            <v>#N/A</v>
          </cell>
        </row>
        <row r="702">
          <cell r="A702" t="e">
            <v>#N/A</v>
          </cell>
          <cell r="B702">
            <v>0</v>
          </cell>
          <cell r="C702">
            <v>0</v>
          </cell>
          <cell r="D702">
            <v>0</v>
          </cell>
          <cell r="E702">
            <v>0</v>
          </cell>
          <cell r="F702" t="str">
            <v>-</v>
          </cell>
          <cell r="G702" t="str">
            <v>-</v>
          </cell>
          <cell r="H702">
            <v>0</v>
          </cell>
          <cell r="I702" t="e">
            <v>#N/A</v>
          </cell>
          <cell r="J702" t="e">
            <v>#N/A</v>
          </cell>
          <cell r="K702" t="e">
            <v>#N/A</v>
          </cell>
          <cell r="L702">
            <v>0</v>
          </cell>
          <cell r="M702" t="e">
            <v>#N/A</v>
          </cell>
          <cell r="N702" t="e">
            <v>#N/A</v>
          </cell>
          <cell r="O702" t="e">
            <v>#N/A</v>
          </cell>
          <cell r="P702" t="e">
            <v>#N/A</v>
          </cell>
          <cell r="Q702" t="str">
            <v>N</v>
          </cell>
          <cell r="R702">
            <v>0</v>
          </cell>
          <cell r="S702">
            <v>0</v>
          </cell>
          <cell r="T702">
            <v>0</v>
          </cell>
          <cell r="U702">
            <v>0</v>
          </cell>
          <cell r="V702">
            <v>0</v>
          </cell>
          <cell r="W702">
            <v>0</v>
          </cell>
          <cell r="X702">
            <v>0</v>
          </cell>
          <cell r="Y702" t="str">
            <v>N</v>
          </cell>
          <cell r="Z702" t="str">
            <v>N</v>
          </cell>
          <cell r="AA702" t="str">
            <v>N</v>
          </cell>
          <cell r="AB702" t="str">
            <v>N</v>
          </cell>
          <cell r="AC702">
            <v>0</v>
          </cell>
          <cell r="AD702">
            <v>0</v>
          </cell>
          <cell r="AE702">
            <v>0</v>
          </cell>
          <cell r="AF702">
            <v>0</v>
          </cell>
          <cell r="AG702">
            <v>0</v>
          </cell>
          <cell r="AH702">
            <v>0</v>
          </cell>
          <cell r="AI702" t="e">
            <v>#N/A</v>
          </cell>
          <cell r="AJ702" t="str">
            <v/>
          </cell>
          <cell r="AK702" t="str">
            <v/>
          </cell>
          <cell r="AL702">
            <v>0</v>
          </cell>
          <cell r="AM702" t="e">
            <v>#N/A</v>
          </cell>
        </row>
        <row r="703">
          <cell r="A703" t="e">
            <v>#N/A</v>
          </cell>
          <cell r="B703">
            <v>0</v>
          </cell>
          <cell r="C703">
            <v>0</v>
          </cell>
          <cell r="D703">
            <v>0</v>
          </cell>
          <cell r="E703">
            <v>0</v>
          </cell>
          <cell r="F703" t="str">
            <v>-</v>
          </cell>
          <cell r="G703" t="str">
            <v>-</v>
          </cell>
          <cell r="H703">
            <v>0</v>
          </cell>
          <cell r="I703" t="e">
            <v>#N/A</v>
          </cell>
          <cell r="J703" t="e">
            <v>#N/A</v>
          </cell>
          <cell r="K703" t="e">
            <v>#N/A</v>
          </cell>
          <cell r="L703">
            <v>0</v>
          </cell>
          <cell r="M703" t="e">
            <v>#N/A</v>
          </cell>
          <cell r="N703" t="e">
            <v>#N/A</v>
          </cell>
          <cell r="O703" t="e">
            <v>#N/A</v>
          </cell>
          <cell r="P703" t="e">
            <v>#N/A</v>
          </cell>
          <cell r="Q703" t="str">
            <v>N</v>
          </cell>
          <cell r="R703">
            <v>0</v>
          </cell>
          <cell r="S703">
            <v>0</v>
          </cell>
          <cell r="T703">
            <v>0</v>
          </cell>
          <cell r="U703">
            <v>0</v>
          </cell>
          <cell r="V703">
            <v>0</v>
          </cell>
          <cell r="W703">
            <v>0</v>
          </cell>
          <cell r="X703">
            <v>0</v>
          </cell>
          <cell r="Y703" t="str">
            <v>N</v>
          </cell>
          <cell r="Z703" t="str">
            <v>N</v>
          </cell>
          <cell r="AA703" t="str">
            <v>N</v>
          </cell>
          <cell r="AB703" t="str">
            <v>N</v>
          </cell>
          <cell r="AC703">
            <v>0</v>
          </cell>
          <cell r="AD703">
            <v>0</v>
          </cell>
          <cell r="AE703">
            <v>0</v>
          </cell>
          <cell r="AF703">
            <v>0</v>
          </cell>
          <cell r="AG703">
            <v>0</v>
          </cell>
          <cell r="AH703">
            <v>0</v>
          </cell>
          <cell r="AI703" t="e">
            <v>#N/A</v>
          </cell>
          <cell r="AJ703" t="str">
            <v/>
          </cell>
          <cell r="AK703" t="str">
            <v/>
          </cell>
          <cell r="AL703">
            <v>0</v>
          </cell>
          <cell r="AM703" t="e">
            <v>#N/A</v>
          </cell>
        </row>
        <row r="704">
          <cell r="A704" t="e">
            <v>#N/A</v>
          </cell>
          <cell r="B704">
            <v>0</v>
          </cell>
          <cell r="C704">
            <v>0</v>
          </cell>
          <cell r="D704">
            <v>0</v>
          </cell>
          <cell r="E704">
            <v>0</v>
          </cell>
          <cell r="F704" t="str">
            <v>-</v>
          </cell>
          <cell r="G704" t="str">
            <v>-</v>
          </cell>
          <cell r="H704">
            <v>0</v>
          </cell>
          <cell r="I704" t="e">
            <v>#N/A</v>
          </cell>
          <cell r="J704" t="e">
            <v>#N/A</v>
          </cell>
          <cell r="K704" t="e">
            <v>#N/A</v>
          </cell>
          <cell r="L704">
            <v>0</v>
          </cell>
          <cell r="M704" t="e">
            <v>#N/A</v>
          </cell>
          <cell r="N704" t="e">
            <v>#N/A</v>
          </cell>
          <cell r="O704" t="e">
            <v>#N/A</v>
          </cell>
          <cell r="P704" t="e">
            <v>#N/A</v>
          </cell>
          <cell r="Q704" t="str">
            <v>N</v>
          </cell>
          <cell r="R704">
            <v>0</v>
          </cell>
          <cell r="S704">
            <v>0</v>
          </cell>
          <cell r="T704">
            <v>0</v>
          </cell>
          <cell r="U704">
            <v>0</v>
          </cell>
          <cell r="V704">
            <v>0</v>
          </cell>
          <cell r="W704">
            <v>0</v>
          </cell>
          <cell r="X704">
            <v>0</v>
          </cell>
          <cell r="Y704" t="str">
            <v>N</v>
          </cell>
          <cell r="Z704" t="str">
            <v>N</v>
          </cell>
          <cell r="AA704" t="str">
            <v>N</v>
          </cell>
          <cell r="AB704" t="str">
            <v>N</v>
          </cell>
          <cell r="AC704">
            <v>0</v>
          </cell>
          <cell r="AD704">
            <v>0</v>
          </cell>
          <cell r="AE704">
            <v>0</v>
          </cell>
          <cell r="AF704">
            <v>0</v>
          </cell>
          <cell r="AG704">
            <v>0</v>
          </cell>
          <cell r="AH704">
            <v>0</v>
          </cell>
          <cell r="AI704" t="e">
            <v>#N/A</v>
          </cell>
          <cell r="AJ704" t="str">
            <v/>
          </cell>
          <cell r="AK704" t="str">
            <v/>
          </cell>
          <cell r="AL704">
            <v>0</v>
          </cell>
          <cell r="AM704" t="e">
            <v>#N/A</v>
          </cell>
        </row>
        <row r="705">
          <cell r="A705" t="e">
            <v>#N/A</v>
          </cell>
          <cell r="B705">
            <v>0</v>
          </cell>
          <cell r="C705">
            <v>0</v>
          </cell>
          <cell r="D705">
            <v>0</v>
          </cell>
          <cell r="E705">
            <v>0</v>
          </cell>
          <cell r="F705" t="str">
            <v>-</v>
          </cell>
          <cell r="G705" t="str">
            <v>-</v>
          </cell>
          <cell r="H705">
            <v>0</v>
          </cell>
          <cell r="I705" t="e">
            <v>#N/A</v>
          </cell>
          <cell r="J705" t="e">
            <v>#N/A</v>
          </cell>
          <cell r="K705" t="e">
            <v>#N/A</v>
          </cell>
          <cell r="L705">
            <v>0</v>
          </cell>
          <cell r="M705" t="e">
            <v>#N/A</v>
          </cell>
          <cell r="N705" t="e">
            <v>#N/A</v>
          </cell>
          <cell r="O705" t="e">
            <v>#N/A</v>
          </cell>
          <cell r="P705" t="e">
            <v>#N/A</v>
          </cell>
          <cell r="Q705" t="str">
            <v>N</v>
          </cell>
          <cell r="R705">
            <v>0</v>
          </cell>
          <cell r="S705">
            <v>0</v>
          </cell>
          <cell r="T705">
            <v>0</v>
          </cell>
          <cell r="U705">
            <v>0</v>
          </cell>
          <cell r="V705">
            <v>0</v>
          </cell>
          <cell r="W705">
            <v>0</v>
          </cell>
          <cell r="X705">
            <v>0</v>
          </cell>
          <cell r="Y705" t="str">
            <v>N</v>
          </cell>
          <cell r="Z705" t="str">
            <v>N</v>
          </cell>
          <cell r="AA705" t="str">
            <v>N</v>
          </cell>
          <cell r="AB705" t="str">
            <v>N</v>
          </cell>
          <cell r="AC705">
            <v>0</v>
          </cell>
          <cell r="AD705">
            <v>0</v>
          </cell>
          <cell r="AE705">
            <v>0</v>
          </cell>
          <cell r="AF705">
            <v>0</v>
          </cell>
          <cell r="AG705">
            <v>0</v>
          </cell>
          <cell r="AH705">
            <v>0</v>
          </cell>
          <cell r="AI705" t="e">
            <v>#N/A</v>
          </cell>
          <cell r="AJ705" t="str">
            <v/>
          </cell>
          <cell r="AK705" t="str">
            <v/>
          </cell>
          <cell r="AL705">
            <v>0</v>
          </cell>
          <cell r="AM705" t="e">
            <v>#N/A</v>
          </cell>
        </row>
        <row r="706">
          <cell r="A706" t="e">
            <v>#N/A</v>
          </cell>
          <cell r="B706">
            <v>0</v>
          </cell>
          <cell r="C706">
            <v>0</v>
          </cell>
          <cell r="D706">
            <v>0</v>
          </cell>
          <cell r="E706">
            <v>0</v>
          </cell>
          <cell r="F706" t="str">
            <v>-</v>
          </cell>
          <cell r="G706" t="str">
            <v>-</v>
          </cell>
          <cell r="H706">
            <v>0</v>
          </cell>
          <cell r="I706" t="e">
            <v>#N/A</v>
          </cell>
          <cell r="J706" t="e">
            <v>#N/A</v>
          </cell>
          <cell r="K706" t="e">
            <v>#N/A</v>
          </cell>
          <cell r="L706">
            <v>0</v>
          </cell>
          <cell r="M706" t="e">
            <v>#N/A</v>
          </cell>
          <cell r="N706" t="e">
            <v>#N/A</v>
          </cell>
          <cell r="O706" t="e">
            <v>#N/A</v>
          </cell>
          <cell r="P706" t="e">
            <v>#N/A</v>
          </cell>
          <cell r="Q706" t="str">
            <v>N</v>
          </cell>
          <cell r="R706">
            <v>0</v>
          </cell>
          <cell r="S706">
            <v>0</v>
          </cell>
          <cell r="T706">
            <v>0</v>
          </cell>
          <cell r="U706">
            <v>0</v>
          </cell>
          <cell r="V706">
            <v>0</v>
          </cell>
          <cell r="W706">
            <v>0</v>
          </cell>
          <cell r="X706">
            <v>0</v>
          </cell>
          <cell r="Y706" t="str">
            <v>N</v>
          </cell>
          <cell r="Z706" t="str">
            <v>N</v>
          </cell>
          <cell r="AA706" t="str">
            <v>N</v>
          </cell>
          <cell r="AB706" t="str">
            <v>N</v>
          </cell>
          <cell r="AC706">
            <v>0</v>
          </cell>
          <cell r="AD706">
            <v>0</v>
          </cell>
          <cell r="AE706">
            <v>0</v>
          </cell>
          <cell r="AF706">
            <v>0</v>
          </cell>
          <cell r="AG706">
            <v>0</v>
          </cell>
          <cell r="AH706">
            <v>0</v>
          </cell>
          <cell r="AI706" t="e">
            <v>#N/A</v>
          </cell>
          <cell r="AJ706" t="str">
            <v/>
          </cell>
          <cell r="AK706" t="str">
            <v/>
          </cell>
          <cell r="AL706">
            <v>0</v>
          </cell>
          <cell r="AM706" t="e">
            <v>#N/A</v>
          </cell>
        </row>
        <row r="707">
          <cell r="A707" t="e">
            <v>#N/A</v>
          </cell>
          <cell r="B707">
            <v>0</v>
          </cell>
          <cell r="C707">
            <v>0</v>
          </cell>
          <cell r="D707">
            <v>0</v>
          </cell>
          <cell r="E707">
            <v>0</v>
          </cell>
          <cell r="F707" t="str">
            <v>-</v>
          </cell>
          <cell r="G707" t="str">
            <v>-</v>
          </cell>
          <cell r="H707">
            <v>0</v>
          </cell>
          <cell r="I707" t="e">
            <v>#N/A</v>
          </cell>
          <cell r="J707" t="e">
            <v>#N/A</v>
          </cell>
          <cell r="K707" t="e">
            <v>#N/A</v>
          </cell>
          <cell r="L707">
            <v>0</v>
          </cell>
          <cell r="M707" t="e">
            <v>#N/A</v>
          </cell>
          <cell r="N707" t="e">
            <v>#N/A</v>
          </cell>
          <cell r="O707" t="e">
            <v>#N/A</v>
          </cell>
          <cell r="P707" t="e">
            <v>#N/A</v>
          </cell>
          <cell r="Q707" t="str">
            <v>N</v>
          </cell>
          <cell r="R707">
            <v>0</v>
          </cell>
          <cell r="S707">
            <v>0</v>
          </cell>
          <cell r="T707">
            <v>0</v>
          </cell>
          <cell r="U707">
            <v>0</v>
          </cell>
          <cell r="V707">
            <v>0</v>
          </cell>
          <cell r="W707">
            <v>0</v>
          </cell>
          <cell r="X707">
            <v>0</v>
          </cell>
          <cell r="Y707" t="str">
            <v>N</v>
          </cell>
          <cell r="Z707" t="str">
            <v>N</v>
          </cell>
          <cell r="AA707" t="str">
            <v>N</v>
          </cell>
          <cell r="AB707" t="str">
            <v>N</v>
          </cell>
          <cell r="AC707">
            <v>0</v>
          </cell>
          <cell r="AD707">
            <v>0</v>
          </cell>
          <cell r="AE707">
            <v>0</v>
          </cell>
          <cell r="AF707">
            <v>0</v>
          </cell>
          <cell r="AG707">
            <v>0</v>
          </cell>
          <cell r="AH707">
            <v>0</v>
          </cell>
          <cell r="AI707" t="e">
            <v>#N/A</v>
          </cell>
          <cell r="AJ707" t="str">
            <v/>
          </cell>
          <cell r="AK707" t="str">
            <v/>
          </cell>
          <cell r="AL707">
            <v>0</v>
          </cell>
          <cell r="AM707" t="e">
            <v>#N/A</v>
          </cell>
        </row>
        <row r="708">
          <cell r="A708" t="e">
            <v>#N/A</v>
          </cell>
          <cell r="B708">
            <v>0</v>
          </cell>
          <cell r="C708">
            <v>0</v>
          </cell>
          <cell r="D708">
            <v>0</v>
          </cell>
          <cell r="E708">
            <v>0</v>
          </cell>
          <cell r="F708" t="str">
            <v>-</v>
          </cell>
          <cell r="G708" t="str">
            <v>-</v>
          </cell>
          <cell r="H708">
            <v>0</v>
          </cell>
          <cell r="I708" t="e">
            <v>#N/A</v>
          </cell>
          <cell r="J708" t="e">
            <v>#N/A</v>
          </cell>
          <cell r="K708" t="e">
            <v>#N/A</v>
          </cell>
          <cell r="L708">
            <v>0</v>
          </cell>
          <cell r="M708" t="e">
            <v>#N/A</v>
          </cell>
          <cell r="N708" t="e">
            <v>#N/A</v>
          </cell>
          <cell r="O708" t="e">
            <v>#N/A</v>
          </cell>
          <cell r="P708" t="e">
            <v>#N/A</v>
          </cell>
          <cell r="Q708" t="str">
            <v>N</v>
          </cell>
          <cell r="R708">
            <v>0</v>
          </cell>
          <cell r="S708">
            <v>0</v>
          </cell>
          <cell r="T708">
            <v>0</v>
          </cell>
          <cell r="U708">
            <v>0</v>
          </cell>
          <cell r="V708">
            <v>0</v>
          </cell>
          <cell r="W708">
            <v>0</v>
          </cell>
          <cell r="X708">
            <v>0</v>
          </cell>
          <cell r="Y708" t="str">
            <v>N</v>
          </cell>
          <cell r="Z708" t="str">
            <v>N</v>
          </cell>
          <cell r="AA708" t="str">
            <v>N</v>
          </cell>
          <cell r="AB708" t="str">
            <v>N</v>
          </cell>
          <cell r="AC708">
            <v>0</v>
          </cell>
          <cell r="AD708">
            <v>0</v>
          </cell>
          <cell r="AE708">
            <v>0</v>
          </cell>
          <cell r="AF708">
            <v>0</v>
          </cell>
          <cell r="AG708">
            <v>0</v>
          </cell>
          <cell r="AH708">
            <v>0</v>
          </cell>
          <cell r="AI708" t="e">
            <v>#N/A</v>
          </cell>
          <cell r="AJ708" t="str">
            <v/>
          </cell>
          <cell r="AK708" t="str">
            <v/>
          </cell>
          <cell r="AL708">
            <v>0</v>
          </cell>
          <cell r="AM708" t="e">
            <v>#N/A</v>
          </cell>
        </row>
        <row r="709">
          <cell r="A709" t="e">
            <v>#N/A</v>
          </cell>
          <cell r="B709">
            <v>0</v>
          </cell>
          <cell r="C709">
            <v>0</v>
          </cell>
          <cell r="D709">
            <v>0</v>
          </cell>
          <cell r="E709">
            <v>0</v>
          </cell>
          <cell r="F709" t="str">
            <v>-</v>
          </cell>
          <cell r="G709" t="str">
            <v>-</v>
          </cell>
          <cell r="H709">
            <v>0</v>
          </cell>
          <cell r="I709" t="e">
            <v>#N/A</v>
          </cell>
          <cell r="J709" t="e">
            <v>#N/A</v>
          </cell>
          <cell r="K709" t="e">
            <v>#N/A</v>
          </cell>
          <cell r="L709">
            <v>0</v>
          </cell>
          <cell r="M709" t="e">
            <v>#N/A</v>
          </cell>
          <cell r="N709" t="e">
            <v>#N/A</v>
          </cell>
          <cell r="O709" t="e">
            <v>#N/A</v>
          </cell>
          <cell r="P709" t="e">
            <v>#N/A</v>
          </cell>
          <cell r="Q709" t="str">
            <v>N</v>
          </cell>
          <cell r="R709">
            <v>0</v>
          </cell>
          <cell r="S709">
            <v>0</v>
          </cell>
          <cell r="T709">
            <v>0</v>
          </cell>
          <cell r="U709">
            <v>0</v>
          </cell>
          <cell r="V709">
            <v>0</v>
          </cell>
          <cell r="W709">
            <v>0</v>
          </cell>
          <cell r="X709">
            <v>0</v>
          </cell>
          <cell r="Y709" t="str">
            <v>N</v>
          </cell>
          <cell r="Z709" t="str">
            <v>N</v>
          </cell>
          <cell r="AA709" t="str">
            <v>N</v>
          </cell>
          <cell r="AB709" t="str">
            <v>N</v>
          </cell>
          <cell r="AC709">
            <v>0</v>
          </cell>
          <cell r="AD709">
            <v>0</v>
          </cell>
          <cell r="AE709">
            <v>0</v>
          </cell>
          <cell r="AF709">
            <v>0</v>
          </cell>
          <cell r="AG709">
            <v>0</v>
          </cell>
          <cell r="AH709">
            <v>0</v>
          </cell>
          <cell r="AI709" t="e">
            <v>#N/A</v>
          </cell>
          <cell r="AJ709" t="str">
            <v/>
          </cell>
          <cell r="AK709" t="str">
            <v/>
          </cell>
          <cell r="AL709">
            <v>0</v>
          </cell>
          <cell r="AM709" t="e">
            <v>#N/A</v>
          </cell>
        </row>
        <row r="710">
          <cell r="A710" t="e">
            <v>#N/A</v>
          </cell>
          <cell r="B710">
            <v>0</v>
          </cell>
          <cell r="C710">
            <v>0</v>
          </cell>
          <cell r="D710">
            <v>0</v>
          </cell>
          <cell r="E710">
            <v>0</v>
          </cell>
          <cell r="F710" t="str">
            <v>-</v>
          </cell>
          <cell r="G710" t="str">
            <v>-</v>
          </cell>
          <cell r="H710">
            <v>0</v>
          </cell>
          <cell r="I710" t="e">
            <v>#N/A</v>
          </cell>
          <cell r="J710" t="e">
            <v>#N/A</v>
          </cell>
          <cell r="K710" t="e">
            <v>#N/A</v>
          </cell>
          <cell r="L710">
            <v>0</v>
          </cell>
          <cell r="M710" t="e">
            <v>#N/A</v>
          </cell>
          <cell r="N710" t="e">
            <v>#N/A</v>
          </cell>
          <cell r="O710" t="e">
            <v>#N/A</v>
          </cell>
          <cell r="P710" t="e">
            <v>#N/A</v>
          </cell>
          <cell r="Q710" t="str">
            <v>N</v>
          </cell>
          <cell r="R710">
            <v>0</v>
          </cell>
          <cell r="S710">
            <v>0</v>
          </cell>
          <cell r="T710">
            <v>0</v>
          </cell>
          <cell r="U710">
            <v>0</v>
          </cell>
          <cell r="V710">
            <v>0</v>
          </cell>
          <cell r="W710">
            <v>0</v>
          </cell>
          <cell r="X710">
            <v>0</v>
          </cell>
          <cell r="Y710" t="str">
            <v>N</v>
          </cell>
          <cell r="Z710" t="str">
            <v>N</v>
          </cell>
          <cell r="AA710" t="str">
            <v>N</v>
          </cell>
          <cell r="AB710" t="str">
            <v>N</v>
          </cell>
          <cell r="AC710">
            <v>0</v>
          </cell>
          <cell r="AD710">
            <v>0</v>
          </cell>
          <cell r="AE710">
            <v>0</v>
          </cell>
          <cell r="AF710">
            <v>0</v>
          </cell>
          <cell r="AG710">
            <v>0</v>
          </cell>
          <cell r="AH710">
            <v>0</v>
          </cell>
          <cell r="AI710" t="e">
            <v>#N/A</v>
          </cell>
          <cell r="AJ710" t="str">
            <v/>
          </cell>
          <cell r="AK710" t="str">
            <v/>
          </cell>
          <cell r="AL710">
            <v>0</v>
          </cell>
          <cell r="AM710" t="e">
            <v>#N/A</v>
          </cell>
        </row>
        <row r="711">
          <cell r="A711" t="e">
            <v>#N/A</v>
          </cell>
          <cell r="B711">
            <v>0</v>
          </cell>
          <cell r="C711">
            <v>0</v>
          </cell>
          <cell r="D711">
            <v>0</v>
          </cell>
          <cell r="E711">
            <v>0</v>
          </cell>
          <cell r="F711" t="str">
            <v>-</v>
          </cell>
          <cell r="G711" t="str">
            <v>-</v>
          </cell>
          <cell r="H711">
            <v>0</v>
          </cell>
          <cell r="I711" t="e">
            <v>#N/A</v>
          </cell>
          <cell r="J711" t="e">
            <v>#N/A</v>
          </cell>
          <cell r="K711" t="e">
            <v>#N/A</v>
          </cell>
          <cell r="L711">
            <v>0</v>
          </cell>
          <cell r="M711" t="e">
            <v>#N/A</v>
          </cell>
          <cell r="N711" t="e">
            <v>#N/A</v>
          </cell>
          <cell r="O711" t="e">
            <v>#N/A</v>
          </cell>
          <cell r="P711" t="e">
            <v>#N/A</v>
          </cell>
          <cell r="Q711" t="str">
            <v>N</v>
          </cell>
          <cell r="R711">
            <v>0</v>
          </cell>
          <cell r="S711">
            <v>0</v>
          </cell>
          <cell r="T711">
            <v>0</v>
          </cell>
          <cell r="U711">
            <v>0</v>
          </cell>
          <cell r="V711">
            <v>0</v>
          </cell>
          <cell r="W711">
            <v>0</v>
          </cell>
          <cell r="X711">
            <v>0</v>
          </cell>
          <cell r="Y711" t="str">
            <v>N</v>
          </cell>
          <cell r="Z711" t="str">
            <v>N</v>
          </cell>
          <cell r="AA711" t="str">
            <v>N</v>
          </cell>
          <cell r="AB711" t="str">
            <v>N</v>
          </cell>
          <cell r="AC711">
            <v>0</v>
          </cell>
          <cell r="AD711">
            <v>0</v>
          </cell>
          <cell r="AE711">
            <v>0</v>
          </cell>
          <cell r="AF711">
            <v>0</v>
          </cell>
          <cell r="AG711">
            <v>0</v>
          </cell>
          <cell r="AH711">
            <v>0</v>
          </cell>
          <cell r="AI711" t="e">
            <v>#N/A</v>
          </cell>
          <cell r="AJ711" t="str">
            <v/>
          </cell>
          <cell r="AK711" t="str">
            <v/>
          </cell>
          <cell r="AL711">
            <v>0</v>
          </cell>
          <cell r="AM711" t="e">
            <v>#N/A</v>
          </cell>
        </row>
        <row r="712">
          <cell r="A712" t="e">
            <v>#N/A</v>
          </cell>
          <cell r="B712">
            <v>0</v>
          </cell>
          <cell r="C712">
            <v>0</v>
          </cell>
          <cell r="D712">
            <v>0</v>
          </cell>
          <cell r="E712">
            <v>0</v>
          </cell>
          <cell r="F712" t="str">
            <v>-</v>
          </cell>
          <cell r="G712" t="str">
            <v>-</v>
          </cell>
          <cell r="H712">
            <v>0</v>
          </cell>
          <cell r="I712" t="e">
            <v>#N/A</v>
          </cell>
          <cell r="J712" t="e">
            <v>#N/A</v>
          </cell>
          <cell r="K712" t="e">
            <v>#N/A</v>
          </cell>
          <cell r="L712">
            <v>0</v>
          </cell>
          <cell r="M712" t="e">
            <v>#N/A</v>
          </cell>
          <cell r="N712" t="e">
            <v>#N/A</v>
          </cell>
          <cell r="O712" t="e">
            <v>#N/A</v>
          </cell>
          <cell r="P712" t="e">
            <v>#N/A</v>
          </cell>
          <cell r="Q712" t="str">
            <v>N</v>
          </cell>
          <cell r="R712">
            <v>0</v>
          </cell>
          <cell r="S712">
            <v>0</v>
          </cell>
          <cell r="T712">
            <v>0</v>
          </cell>
          <cell r="U712">
            <v>0</v>
          </cell>
          <cell r="V712">
            <v>0</v>
          </cell>
          <cell r="W712">
            <v>0</v>
          </cell>
          <cell r="X712">
            <v>0</v>
          </cell>
          <cell r="Y712" t="str">
            <v>N</v>
          </cell>
          <cell r="Z712" t="str">
            <v>N</v>
          </cell>
          <cell r="AA712" t="str">
            <v>N</v>
          </cell>
          <cell r="AB712" t="str">
            <v>N</v>
          </cell>
          <cell r="AC712">
            <v>0</v>
          </cell>
          <cell r="AD712">
            <v>0</v>
          </cell>
          <cell r="AE712">
            <v>0</v>
          </cell>
          <cell r="AF712">
            <v>0</v>
          </cell>
          <cell r="AG712">
            <v>0</v>
          </cell>
          <cell r="AH712">
            <v>0</v>
          </cell>
          <cell r="AI712" t="e">
            <v>#N/A</v>
          </cell>
          <cell r="AJ712" t="str">
            <v/>
          </cell>
          <cell r="AK712" t="str">
            <v/>
          </cell>
          <cell r="AL712">
            <v>0</v>
          </cell>
          <cell r="AM712" t="e">
            <v>#N/A</v>
          </cell>
        </row>
        <row r="713">
          <cell r="A713" t="e">
            <v>#N/A</v>
          </cell>
          <cell r="B713">
            <v>0</v>
          </cell>
          <cell r="C713">
            <v>0</v>
          </cell>
          <cell r="D713">
            <v>0</v>
          </cell>
          <cell r="E713">
            <v>0</v>
          </cell>
          <cell r="F713" t="str">
            <v>-</v>
          </cell>
          <cell r="G713" t="str">
            <v>-</v>
          </cell>
          <cell r="H713">
            <v>0</v>
          </cell>
          <cell r="I713" t="e">
            <v>#N/A</v>
          </cell>
          <cell r="J713" t="e">
            <v>#N/A</v>
          </cell>
          <cell r="K713" t="e">
            <v>#N/A</v>
          </cell>
          <cell r="L713">
            <v>0</v>
          </cell>
          <cell r="M713" t="e">
            <v>#N/A</v>
          </cell>
          <cell r="N713" t="e">
            <v>#N/A</v>
          </cell>
          <cell r="O713" t="e">
            <v>#N/A</v>
          </cell>
          <cell r="P713" t="e">
            <v>#N/A</v>
          </cell>
          <cell r="Q713" t="str">
            <v>N</v>
          </cell>
          <cell r="R713">
            <v>0</v>
          </cell>
          <cell r="S713">
            <v>0</v>
          </cell>
          <cell r="T713">
            <v>0</v>
          </cell>
          <cell r="U713">
            <v>0</v>
          </cell>
          <cell r="V713">
            <v>0</v>
          </cell>
          <cell r="W713">
            <v>0</v>
          </cell>
          <cell r="X713">
            <v>0</v>
          </cell>
          <cell r="Y713" t="str">
            <v>N</v>
          </cell>
          <cell r="Z713" t="str">
            <v>N</v>
          </cell>
          <cell r="AA713" t="str">
            <v>N</v>
          </cell>
          <cell r="AB713" t="str">
            <v>N</v>
          </cell>
          <cell r="AC713">
            <v>0</v>
          </cell>
          <cell r="AD713">
            <v>0</v>
          </cell>
          <cell r="AE713">
            <v>0</v>
          </cell>
          <cell r="AF713">
            <v>0</v>
          </cell>
          <cell r="AG713">
            <v>0</v>
          </cell>
          <cell r="AH713">
            <v>0</v>
          </cell>
          <cell r="AI713" t="e">
            <v>#N/A</v>
          </cell>
          <cell r="AJ713" t="str">
            <v/>
          </cell>
          <cell r="AK713" t="str">
            <v/>
          </cell>
          <cell r="AL713">
            <v>0</v>
          </cell>
          <cell r="AM713" t="e">
            <v>#N/A</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5">
          <cell r="A5" t="str">
            <v>Building Name</v>
          </cell>
        </row>
        <row r="6">
          <cell r="A6" t="str">
            <v>7 Hanover Street</v>
          </cell>
        </row>
        <row r="7">
          <cell r="A7" t="str">
            <v>7 Swallow Place</v>
          </cell>
        </row>
        <row r="8">
          <cell r="A8" t="str">
            <v>20 Princes Street</v>
          </cell>
        </row>
        <row r="9">
          <cell r="A9" t="str">
            <v>69-75 Brewers Street</v>
          </cell>
        </row>
        <row r="10">
          <cell r="A10" t="str">
            <v>262 Regent Street</v>
          </cell>
        </row>
        <row r="11">
          <cell r="A11" t="str">
            <v>3350, 1 &amp; 2 Langham Place &amp; 90 Mortimer Street</v>
          </cell>
        </row>
        <row r="12">
          <cell r="A12" t="str">
            <v>3352, 72 Mortimer Street</v>
          </cell>
        </row>
        <row r="13">
          <cell r="A13" t="str">
            <v>3354, 76-78 Mortimer Street</v>
          </cell>
        </row>
        <row r="14">
          <cell r="A14" t="str">
            <v>3355, 80 Mortimer Street</v>
          </cell>
        </row>
        <row r="15">
          <cell r="A15" t="str">
            <v>3362, Quadrant House (80-82 Regent Street)</v>
          </cell>
        </row>
        <row r="16">
          <cell r="A16" t="str">
            <v>3363, 84-86 Regent Street</v>
          </cell>
        </row>
        <row r="17">
          <cell r="A17" t="str">
            <v>3366, 106-112 Regent St &amp; 46-48 Warwick Street</v>
          </cell>
        </row>
        <row r="18">
          <cell r="A18" t="str">
            <v>3373, 172-182 Regent Street  &amp; 60 Kingly Street</v>
          </cell>
        </row>
        <row r="19">
          <cell r="A19" t="str">
            <v>3390, Langham House</v>
          </cell>
        </row>
        <row r="20">
          <cell r="A20" t="str">
            <v>3391, Remo House</v>
          </cell>
        </row>
        <row r="21">
          <cell r="A21" t="str">
            <v>3392, Morley House</v>
          </cell>
        </row>
        <row r="22">
          <cell r="A22" t="str">
            <v>3393, Albany House</v>
          </cell>
        </row>
        <row r="23">
          <cell r="A23" t="str">
            <v>3397, 59 Great Portland Street</v>
          </cell>
        </row>
        <row r="24">
          <cell r="A24" t="str">
            <v>3398, 61 Great Portland Street</v>
          </cell>
        </row>
        <row r="25">
          <cell r="A25" t="str">
            <v>3399, 63-65 Great Portland Street</v>
          </cell>
        </row>
        <row r="26">
          <cell r="A26" t="str">
            <v>3401, 71-73 Great Portland Street</v>
          </cell>
        </row>
        <row r="27">
          <cell r="A27" t="str">
            <v>3411, 7 Heddon Street</v>
          </cell>
        </row>
        <row r="28">
          <cell r="A28" t="str">
            <v>3412, 4-8 Heddon Street</v>
          </cell>
        </row>
        <row r="29">
          <cell r="A29" t="str">
            <v>3413, 10 - 12 Heddon Street - HUB</v>
          </cell>
        </row>
        <row r="30">
          <cell r="A30" t="str">
            <v>3415, 15-17 Heddon Street</v>
          </cell>
        </row>
        <row r="31">
          <cell r="A31" t="str">
            <v>3416, 19-21 Heddon Street</v>
          </cell>
        </row>
        <row r="32">
          <cell r="A32" t="str">
            <v>3417, 23-27 Heddon Street</v>
          </cell>
        </row>
        <row r="33">
          <cell r="A33" t="str">
            <v>3418, 29-37 Heddon Street</v>
          </cell>
        </row>
        <row r="34">
          <cell r="A34" t="str">
            <v>3422, 39 Margaret Street</v>
          </cell>
        </row>
        <row r="35">
          <cell r="A35" t="str">
            <v>3423, 40 Margaret Street</v>
          </cell>
        </row>
        <row r="36">
          <cell r="A36" t="str">
            <v>3425, Bewlay House</v>
          </cell>
        </row>
        <row r="37">
          <cell r="A37" t="str">
            <v>3431, One Hanover Street</v>
          </cell>
        </row>
        <row r="38">
          <cell r="A38" t="str">
            <v>3435, One Vine Street</v>
          </cell>
        </row>
        <row r="39">
          <cell r="A39" t="str">
            <v>3438, Victory House</v>
          </cell>
        </row>
        <row r="40">
          <cell r="A40" t="str">
            <v>3441, 1 Heddon Street &amp;117-131 Regent St</v>
          </cell>
        </row>
        <row r="41">
          <cell r="A41" t="str">
            <v>3446, Goldsmith House</v>
          </cell>
        </row>
        <row r="42">
          <cell r="A42" t="str">
            <v>3447, Crown House</v>
          </cell>
        </row>
        <row r="43">
          <cell r="A43" t="str">
            <v>3448, Heddon House (149-151 Regent Street)</v>
          </cell>
        </row>
        <row r="44">
          <cell r="A44" t="str">
            <v>3459, 16 New Burlington Place</v>
          </cell>
        </row>
        <row r="45">
          <cell r="A45" t="str">
            <v>3461, Kendal House</v>
          </cell>
        </row>
        <row r="46">
          <cell r="A46" t="str">
            <v>3462, 205 regent street</v>
          </cell>
        </row>
        <row r="47">
          <cell r="A47" t="str">
            <v>3463, 207-209 Regent Street</v>
          </cell>
        </row>
        <row r="48">
          <cell r="A48" t="str">
            <v>3464, 211-213 Regent Street</v>
          </cell>
        </row>
        <row r="49">
          <cell r="A49" t="str">
            <v>3469, International  House (233 Regent Street)</v>
          </cell>
        </row>
        <row r="50">
          <cell r="A50" t="str">
            <v>3477, Roxburgh House</v>
          </cell>
        </row>
        <row r="51">
          <cell r="A51" t="str">
            <v>3485, 5 Vigo Street</v>
          </cell>
        </row>
        <row r="52">
          <cell r="A52" t="str">
            <v>3486, 6 Vigo Street</v>
          </cell>
        </row>
        <row r="53">
          <cell r="A53" t="str">
            <v>3489, 35 Piccadilly</v>
          </cell>
        </row>
        <row r="54">
          <cell r="A54" t="str">
            <v>3723, Empire House (117 Regent Street)</v>
          </cell>
        </row>
        <row r="55">
          <cell r="A55" t="str">
            <v>4151, Linen Hall</v>
          </cell>
        </row>
        <row r="56">
          <cell r="A56" t="str">
            <v>12706, 5 Conduit Street</v>
          </cell>
        </row>
        <row r="57">
          <cell r="A57" t="str">
            <v>12707, 6 Conduit Street</v>
          </cell>
        </row>
        <row r="58">
          <cell r="A58" t="str">
            <v>13454, 1 New Burlington Street</v>
          </cell>
        </row>
        <row r="59">
          <cell r="A59" t="str">
            <v>13513, 2-3 Conduit Street</v>
          </cell>
        </row>
        <row r="60">
          <cell r="A60" t="str">
            <v>13517, 16-21 Sackville Street</v>
          </cell>
        </row>
        <row r="61">
          <cell r="A61" t="str">
            <v>17716, 3 Princes Street</v>
          </cell>
        </row>
        <row r="62">
          <cell r="A62" t="str">
            <v>17717, 4 Princes Street</v>
          </cell>
        </row>
        <row r="63">
          <cell r="A63" t="str">
            <v>Jaeger House</v>
          </cell>
        </row>
        <row r="64">
          <cell r="A64" t="str">
            <v>Maddox House</v>
          </cell>
        </row>
        <row r="65">
          <cell r="A65" t="str">
            <v>Quadrant 3</v>
          </cell>
        </row>
        <row r="66">
          <cell r="A66" t="str">
            <v>Venture House</v>
          </cell>
        </row>
        <row r="67">
          <cell r="A67" t="str">
            <v>30-41 George Street</v>
          </cell>
        </row>
        <row r="68">
          <cell r="A68" t="str">
            <v>Aintree Racecourse Retail Park</v>
          </cell>
        </row>
        <row r="69">
          <cell r="A69" t="str">
            <v>Altrincham Retail Park</v>
          </cell>
        </row>
        <row r="70">
          <cell r="A70" t="str">
            <v>Cambridge Business Park</v>
          </cell>
        </row>
        <row r="71">
          <cell r="A71" t="str">
            <v>Crown Industrial Estate</v>
          </cell>
        </row>
        <row r="72">
          <cell r="A72" t="str">
            <v>Crowngate Chapel Shopping Centre</v>
          </cell>
        </row>
        <row r="73">
          <cell r="A73" t="str">
            <v>Crowngate Friary Shopping Centre</v>
          </cell>
        </row>
        <row r="74">
          <cell r="A74" t="str">
            <v>MK1 Retail Shopping Park</v>
          </cell>
        </row>
        <row r="75">
          <cell r="A75" t="str">
            <v>Ocean Retail Park</v>
          </cell>
        </row>
        <row r="76">
          <cell r="A76" t="str">
            <v>Queensgate Centre</v>
          </cell>
        </row>
        <row r="77">
          <cell r="A77" t="str">
            <v>Silverlink Retail Park</v>
          </cell>
        </row>
        <row r="78">
          <cell r="A78" t="str">
            <v>South Aylesford Retail Park</v>
          </cell>
        </row>
        <row r="79">
          <cell r="A79" t="str">
            <v>The Coliseum</v>
          </cell>
        </row>
        <row r="80">
          <cell r="A80" t="str">
            <v>The Gate</v>
          </cell>
        </row>
        <row r="81">
          <cell r="A81" t="str">
            <v>Victoria Retail Park</v>
          </cell>
        </row>
        <row r="82">
          <cell r="A82" t="str">
            <v>Victory Business Centre</v>
          </cell>
        </row>
        <row r="83">
          <cell r="A83" t="str">
            <v>White Lodge Business Estate</v>
          </cell>
        </row>
        <row r="84">
          <cell r="A84" t="str">
            <v>34 - 35 St James Street</v>
          </cell>
        </row>
        <row r="85">
          <cell r="A85" t="str">
            <v>3649, British Columbia House</v>
          </cell>
        </row>
        <row r="86">
          <cell r="A86" t="str">
            <v>3651, Charles House</v>
          </cell>
        </row>
        <row r="87">
          <cell r="A87" t="str">
            <v>3707, 57-58 Jermyn Street</v>
          </cell>
        </row>
        <row r="88">
          <cell r="A88" t="str">
            <v>3711, Marquis House (67-68 Jermyn Street)</v>
          </cell>
        </row>
        <row r="89">
          <cell r="A89" t="str">
            <v>3712, 70-72 Jermyn Street</v>
          </cell>
        </row>
        <row r="90">
          <cell r="A90" t="str">
            <v>3715, Dukes Court</v>
          </cell>
        </row>
        <row r="91">
          <cell r="A91" t="str">
            <v>3718, Kingsbury House</v>
          </cell>
        </row>
        <row r="92">
          <cell r="A92" t="str">
            <v>3748, 31-32 St James's Street</v>
          </cell>
        </row>
        <row r="93">
          <cell r="A93" t="str">
            <v>3749, 33 St James's Street</v>
          </cell>
        </row>
        <row r="94">
          <cell r="A94" t="str">
            <v>3751, 36 St James's Street</v>
          </cell>
        </row>
        <row r="95">
          <cell r="A95" t="str">
            <v>3781, 17 Carlton House Terrace</v>
          </cell>
        </row>
        <row r="96">
          <cell r="A96" t="str">
            <v>3784, Carlton House Terrace Garages</v>
          </cell>
        </row>
        <row r="97">
          <cell r="A97" t="str">
            <v>3796, 67-68 Pall Mall</v>
          </cell>
        </row>
        <row r="98">
          <cell r="A98" t="str">
            <v>3839, 3-5 Great Scotland Yard</v>
          </cell>
        </row>
        <row r="99">
          <cell r="A99" t="str">
            <v>5260, 13 Charles II Street</v>
          </cell>
        </row>
        <row r="100">
          <cell r="A100" t="str">
            <v>5269, 57-60 Haymarket (St Albans House)</v>
          </cell>
        </row>
        <row r="101">
          <cell r="A101" t="str">
            <v>5270, Samuel House</v>
          </cell>
        </row>
        <row r="102">
          <cell r="A102" t="str">
            <v>5271, Greener House</v>
          </cell>
        </row>
        <row r="103">
          <cell r="A103" t="str">
            <v>5272, 14 Charles II Street (69-71 Haymarket)</v>
          </cell>
        </row>
        <row r="104">
          <cell r="A104" t="str">
            <v>5275, 11-12 Pall Mall</v>
          </cell>
        </row>
        <row r="105">
          <cell r="A105" t="str">
            <v>5296, Trafalgar House</v>
          </cell>
        </row>
        <row r="106">
          <cell r="A106" t="str">
            <v>5298, 17 Waterloo Place</v>
          </cell>
        </row>
        <row r="107">
          <cell r="A107" t="str">
            <v>14673, Rex House</v>
          </cell>
        </row>
        <row r="108">
          <cell r="A108" t="str">
            <v>17687, Princes House</v>
          </cell>
        </row>
        <row r="109">
          <cell r="A109" t="str">
            <v>One Eagle Place</v>
          </cell>
        </row>
        <row r="110">
          <cell r="A110" t="str">
            <v>3414, 14 - 18 Heddon Street</v>
          </cell>
        </row>
        <row r="111">
          <cell r="A111" t="str">
            <v>10 New Burlington Street</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WholeSurvCO2KPI"/>
      <sheetName val="2CO2KPI"/>
      <sheetName val="2CO2KPIUngrouped"/>
      <sheetName val="2CO2AdjGroupOfficeCHT"/>
      <sheetName val="2CO2AdjGroupRetailCHT"/>
      <sheetName val="2CO2AdjUnGroupOfficeCHT"/>
      <sheetName val="2CO2AdjUnGroupRetailCHT"/>
      <sheetName val="2CO2UnadjustedRetailCHT"/>
      <sheetName val="2CO2UnadjustedOfficeCHT"/>
      <sheetName val="3WholeSurvRecycKPIOffice"/>
      <sheetName val="3WholeSurvRecycKPIRetail"/>
      <sheetName val="4WholeSurvWaterLLDOffice"/>
      <sheetName val="4WholeSurvWaterLLDRetail"/>
      <sheetName val="4WholeSurvWaterLLDTNTOff"/>
      <sheetName val="4WholeSurvWaterLLDTNTRet"/>
      <sheetName val="3RecycVolOffice"/>
      <sheetName val="3RecycVolRetail"/>
      <sheetName val="4WaterLLDOffice"/>
      <sheetName val="4WaterLLDRetail"/>
      <sheetName val="4WaterLLDTNTOffice"/>
      <sheetName val="4WaterLLDTNTRetail"/>
      <sheetName val="3RecyclingVolOfficeCHT"/>
      <sheetName val="3RecyclingMassOfficeCHT"/>
      <sheetName val="3RecyclingVolRetailCHT"/>
      <sheetName val="3RecyclingMassRetailCHT"/>
      <sheetName val="4WaterLLDOfficeCHT"/>
      <sheetName val="4WaterLLDRetailCHT"/>
      <sheetName val="4WaterLLDTNTOfficeCHT"/>
      <sheetName val="4WaterLLDTNTRetailCHT"/>
      <sheetName val="7WholeSurveyBikeKPI"/>
      <sheetName val="7BikeKPI"/>
      <sheetName val="7BikeOfficeCHT"/>
      <sheetName val="7BikeRetailCHT"/>
      <sheetName val="7WholeSurvCVMKPI"/>
      <sheetName val="7CVMKPI"/>
      <sheetName val="7CVMOfficeCHT"/>
      <sheetName val="7CVMRetailCHT"/>
      <sheetName val="3WholeSurvLandRecMRFReta"/>
      <sheetName val="3WholeSurvRecMRFLandOffi"/>
      <sheetName val="3RecMRFRetail"/>
      <sheetName val="3RecMRFRetailCHT"/>
      <sheetName val="3RecMRFOffice"/>
      <sheetName val="3RecMRFOfficeCHT"/>
      <sheetName val="3LandfillAvertRetail"/>
      <sheetName val="3LandfillAvertRetailCHT"/>
      <sheetName val="3LandfillAvertOffice"/>
      <sheetName val="3LandfillAvertOfficelCHT"/>
      <sheetName val="3LandfillRetail"/>
      <sheetName val="3LandfillRetailCHT"/>
      <sheetName val="3LandfillOffice"/>
      <sheetName val="3LandfillOfficelCHT"/>
      <sheetName val="2WholeSurvLuxTEffiRetail"/>
      <sheetName val="2WholeSurvLuxTEfficOffic"/>
      <sheetName val="2LuxLevelRetail"/>
      <sheetName val="2LuxLevelsRetailCHT"/>
      <sheetName val="2LuxLevelsOffice"/>
      <sheetName val="2LuxLevelsOfficeCHT"/>
      <sheetName val="2SetTempHeatingRetail"/>
      <sheetName val="2SetTempHeatingRetailCHT"/>
      <sheetName val="2SetTempHeatingOffice"/>
      <sheetName val="2SetTempHeatingOfficeCHT"/>
      <sheetName val="2SetTempCoolingRetail"/>
      <sheetName val="2SetTempCoolingRetailCHT"/>
      <sheetName val="2SetTempCoolingOffice"/>
      <sheetName val="2SetTempCoolingOfficeCHT"/>
      <sheetName val="2LightingEfficientRetail"/>
      <sheetName val="2LightingEfficientRetailCHT"/>
      <sheetName val="2LightingEfficientOffice"/>
      <sheetName val="2LightingEfficientOfficeCHT"/>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1">
          <cell r="H11">
            <v>1.002</v>
          </cell>
        </row>
      </sheetData>
      <sheetData sheetId="40" refreshError="1"/>
      <sheetData sheetId="41">
        <row r="11">
          <cell r="H11">
            <v>1.0109999999999999</v>
          </cell>
        </row>
      </sheetData>
      <sheetData sheetId="42" refreshError="1"/>
      <sheetData sheetId="43">
        <row r="11">
          <cell r="J11">
            <v>1</v>
          </cell>
        </row>
      </sheetData>
      <sheetData sheetId="44" refreshError="1"/>
      <sheetData sheetId="45">
        <row r="11">
          <cell r="J11">
            <v>1.01</v>
          </cell>
        </row>
      </sheetData>
      <sheetData sheetId="46" refreshError="1"/>
      <sheetData sheetId="47">
        <row r="11">
          <cell r="J11" t="str">
            <v xml:space="preserve"> </v>
          </cell>
        </row>
      </sheetData>
      <sheetData sheetId="48" refreshError="1"/>
      <sheetData sheetId="49">
        <row r="11">
          <cell r="J11" t="str">
            <v xml:space="preserve"> </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ow r="1">
          <cell r="A1" t="str">
            <v>Company</v>
          </cell>
          <cell r="B1" t="str">
            <v>PropertyType</v>
          </cell>
          <cell r="D1" t="str">
            <v>OfficeType</v>
          </cell>
          <cell r="E1" t="str">
            <v>OBroadType</v>
          </cell>
        </row>
        <row r="2">
          <cell r="B2" t="str">
            <v>Office</v>
          </cell>
          <cell r="D2">
            <v>1</v>
          </cell>
          <cell r="E2">
            <v>1</v>
          </cell>
        </row>
        <row r="3">
          <cell r="B3" t="str">
            <v>Shopping Centre</v>
          </cell>
          <cell r="D3">
            <v>2</v>
          </cell>
          <cell r="E3">
            <v>2</v>
          </cell>
        </row>
        <row r="4">
          <cell r="B4" t="str">
            <v>Park (Retail/Leisure)</v>
          </cell>
          <cell r="D4">
            <v>4</v>
          </cell>
          <cell r="E4">
            <v>3</v>
          </cell>
        </row>
        <row r="5">
          <cell r="D5">
            <v>5</v>
          </cell>
          <cell r="E5">
            <v>4</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 09"/>
      <sheetName val="Charts"/>
      <sheetName val="Scenarios"/>
      <sheetName val="Projections"/>
      <sheetName val="Calculation"/>
      <sheetName val="Latest"/>
      <sheetName val="Latest check"/>
      <sheetName val="PSF"/>
      <sheetName val="Nom. Input"/>
      <sheetName val="Profiles"/>
      <sheetName val="Population"/>
      <sheetName val="Social sec &amp; TC"/>
      <sheetName val="Pub.sec.pensions"/>
      <sheetName val="Health"/>
      <sheetName val="Death"/>
      <sheetName val="Education"/>
      <sheetName val="TREND"/>
      <sheetName val="RESULT 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jor projects"/>
      <sheetName val="Small Works"/>
      <sheetName val="Schemes"/>
      <sheetName val="Validation"/>
      <sheetName val="Defects"/>
      <sheetName val="Achive"/>
      <sheetName val="cancelled"/>
      <sheetName val="Small Works Progress (Active)"/>
      <sheetName val="Contractor Issues"/>
      <sheetName val="Small Works Progress (Archive)"/>
      <sheetName val="CI Validation"/>
    </sheetNames>
    <sheetDataSet>
      <sheetData sheetId="0">
        <row r="2">
          <cell r="AX2" t="str">
            <v>1. Inception (A)</v>
          </cell>
        </row>
        <row r="3">
          <cell r="AX3" t="str">
            <v>2. Appraisal (B)</v>
          </cell>
        </row>
        <row r="4">
          <cell r="AX4" t="str">
            <v>4. Design (DtoE)</v>
          </cell>
        </row>
        <row r="5">
          <cell r="AX5" t="str">
            <v>6. Construction (JtoK)</v>
          </cell>
        </row>
        <row r="6">
          <cell r="AX6" t="str">
            <v>7. Completion (L)</v>
          </cell>
        </row>
      </sheetData>
      <sheetData sheetId="1"/>
      <sheetData sheetId="2"/>
      <sheetData sheetId="3">
        <row r="2">
          <cell r="C2" t="str">
            <v>TBA</v>
          </cell>
        </row>
        <row r="3">
          <cell r="C3" t="str">
            <v>Alastair Gamble</v>
          </cell>
        </row>
        <row r="4">
          <cell r="C4" t="str">
            <v>Alistair Lawry</v>
          </cell>
        </row>
        <row r="5">
          <cell r="C5" t="str">
            <v>Andy Clews</v>
          </cell>
        </row>
        <row r="6">
          <cell r="C6" t="str">
            <v>Annette Ash</v>
          </cell>
        </row>
        <row r="7">
          <cell r="C7" t="str">
            <v>Bob Gamble</v>
          </cell>
        </row>
        <row r="8">
          <cell r="C8" t="str">
            <v>Chris Carrington</v>
          </cell>
        </row>
        <row r="9">
          <cell r="C9" t="str">
            <v>Colin Howson</v>
          </cell>
        </row>
        <row r="10">
          <cell r="C10" t="str">
            <v>David Mace</v>
          </cell>
        </row>
        <row r="11">
          <cell r="C11" t="str">
            <v>David Wilson</v>
          </cell>
        </row>
        <row r="12">
          <cell r="C12" t="str">
            <v>Gary Price</v>
          </cell>
        </row>
        <row r="13">
          <cell r="C13" t="str">
            <v>Gavin Cumberland</v>
          </cell>
        </row>
        <row r="14">
          <cell r="C14" t="str">
            <v>Gez Hunter</v>
          </cell>
        </row>
        <row r="15">
          <cell r="C15" t="str">
            <v>Greg Bickerdike</v>
          </cell>
        </row>
        <row r="16">
          <cell r="C16" t="str">
            <v>Joe Paget</v>
          </cell>
        </row>
        <row r="17">
          <cell r="C17" t="str">
            <v>Jonathon Buckingham</v>
          </cell>
        </row>
        <row r="18">
          <cell r="C18" t="str">
            <v>Justin Gill</v>
          </cell>
        </row>
        <row r="19">
          <cell r="C19" t="str">
            <v>Melanie Sinfield</v>
          </cell>
        </row>
        <row r="20">
          <cell r="C20" t="str">
            <v>N/A</v>
          </cell>
        </row>
        <row r="21">
          <cell r="C21" t="str">
            <v>Peter Harris</v>
          </cell>
        </row>
        <row r="22">
          <cell r="C22" t="str">
            <v>Steve Walker</v>
          </cell>
        </row>
        <row r="23">
          <cell r="C23" t="str">
            <v>Vanessa Farrow</v>
          </cell>
        </row>
        <row r="24">
          <cell r="C24">
            <v>0</v>
          </cell>
        </row>
        <row r="25">
          <cell r="C25">
            <v>0</v>
          </cell>
        </row>
      </sheetData>
      <sheetData sheetId="4"/>
      <sheetData sheetId="5"/>
      <sheetData sheetId="6"/>
      <sheetData sheetId="7"/>
      <sheetData sheetId="8"/>
      <sheetData sheetId="9"/>
      <sheetData sheetId="10"/>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1 - Stationary Sources"/>
      <sheetName val="2 - Transport"/>
      <sheetName val="3 - Waste&amp;Water"/>
      <sheetName val="Selected outputs"/>
      <sheetName val="Graphs and Analysis"/>
      <sheetName val="Value at stake"/>
      <sheetName val="Value at stake graphs"/>
      <sheetName val="Factors, benchmarks &amp; ref 1"/>
      <sheetName val="Factors, benchmarks &amp; ref 2"/>
      <sheetName val="Conversion Assistant"/>
      <sheetName val="Notes"/>
      <sheetName val="Output to RAP tool"/>
      <sheetName val="Output to opps database"/>
      <sheetName val="Transport cost"/>
    </sheetNames>
    <sheetDataSet>
      <sheetData sheetId="0"/>
      <sheetData sheetId="1"/>
      <sheetData sheetId="2"/>
      <sheetData sheetId="3"/>
      <sheetData sheetId="4"/>
      <sheetData sheetId="5"/>
      <sheetData sheetId="6"/>
      <sheetData sheetId="7"/>
      <sheetData sheetId="8">
        <row r="41">
          <cell r="F41" t="str">
            <v>Fleet 1</v>
          </cell>
        </row>
        <row r="42">
          <cell r="F42" t="str">
            <v>Fleet 2</v>
          </cell>
        </row>
        <row r="43">
          <cell r="F43" t="str">
            <v>Business Travel 1</v>
          </cell>
        </row>
        <row r="44">
          <cell r="F44" t="str">
            <v>Business Travel 2</v>
          </cell>
        </row>
      </sheetData>
      <sheetData sheetId="9"/>
      <sheetData sheetId="10"/>
      <sheetData sheetId="11"/>
      <sheetData sheetId="12"/>
      <sheetData sheetId="13"/>
      <sheetData sheetId="14"/>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K99"/>
    </sheetNames>
    <sheetDataSet>
      <sheetData sheetId="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Data"/>
      <sheetName val="GENERAL DATA INPUT"/>
    </sheetNames>
    <sheetDataSet>
      <sheetData sheetId="0" refreshError="1"/>
      <sheetData sheetId="1"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ckWeightedEnergySrc"/>
      <sheetName val="EnergyDataInAndSrc"/>
      <sheetName val="FloorArea1YrStackSrc"/>
      <sheetName val="ResortedCO2Src"/>
      <sheetName val="StackEnergyCht"/>
      <sheetName val="RawElectricityCht"/>
      <sheetName val="RawGasCht"/>
      <sheetName val="Gas Unit Cost Src"/>
      <sheetName val="Gas Unit Cost Cht"/>
      <sheetName val="Elec. Unit Cost Src"/>
      <sheetName val="Elec. Unit Cost Cht"/>
      <sheetName val="RAWNominalCPACht"/>
      <sheetName val="FloorArea1YrStackCht"/>
      <sheetName val="RAWCoreOrContractedHoursCht"/>
      <sheetName val="RAWAdditionalHoursCht"/>
      <sheetName val="ElecSortedCO2KPICht"/>
      <sheetName val="RAWVacancyRatesCht"/>
      <sheetName val="ResortedCO2KPICht"/>
      <sheetName val="co2_NoOverlayAnonXAxis"/>
      <sheetName val="NrPrLOWater"/>
      <sheetName val="NrPrRecycling"/>
      <sheetName val="LTWatersrc"/>
      <sheetName val="h2o_l+t_KPI"/>
      <sheetName val="WasteProductionsrc"/>
      <sheetName val="waste_prodKPI"/>
      <sheetName val="WasteRoutessrc"/>
      <sheetName val="WasteRoutesCht"/>
      <sheetName val="Water Unit Cost Src"/>
      <sheetName val="Water Unit Cost Cht"/>
      <sheetName val="WasteRoutesZoomCht"/>
      <sheetName val="Recyclingsrc"/>
      <sheetName val="recyclingKPI"/>
      <sheetName val="WaterDataInAndSrc"/>
      <sheetName val="LOnlyRawWaterCht"/>
      <sheetName val="LTRawWaterCht"/>
      <sheetName val="VisitorNumbersCht"/>
      <sheetName val="WorkerNumbersCht"/>
      <sheetName val="LOnlyWaterKPICht"/>
      <sheetName val="LTWaterKPICht"/>
      <sheetName val="ShowCriteria"/>
      <sheetName val="ScrapToRight&gt;"/>
      <sheetName val="CurrentParticipant"/>
    </sheetNames>
    <sheetDataSet>
      <sheetData sheetId="0"/>
      <sheetData sheetId="1"/>
      <sheetData sheetId="2"/>
      <sheetData sheetId="3"/>
      <sheetData sheetId="4" refreshError="1"/>
      <sheetData sheetId="5" refreshError="1"/>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refreshError="1"/>
      <sheetData sheetId="23"/>
      <sheetData sheetId="24" refreshError="1"/>
      <sheetData sheetId="25"/>
      <sheetData sheetId="26" refreshError="1"/>
      <sheetData sheetId="27"/>
      <sheetData sheetId="28" refreshError="1"/>
      <sheetData sheetId="29" refreshError="1"/>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ow r="4">
          <cell r="A4">
            <v>1</v>
          </cell>
          <cell r="B4">
            <v>1</v>
          </cell>
          <cell r="C4" t="str">
            <v>British Land</v>
          </cell>
        </row>
        <row r="5">
          <cell r="A5">
            <v>2</v>
          </cell>
          <cell r="B5">
            <v>1</v>
          </cell>
          <cell r="C5" t="str">
            <v>British Land</v>
          </cell>
        </row>
        <row r="6">
          <cell r="A6">
            <v>3</v>
          </cell>
          <cell r="B6">
            <v>1</v>
          </cell>
          <cell r="C6" t="str">
            <v>British Land</v>
          </cell>
        </row>
        <row r="7">
          <cell r="A7">
            <v>5</v>
          </cell>
          <cell r="B7">
            <v>3</v>
          </cell>
          <cell r="C7" t="str">
            <v>The Mall Fund</v>
          </cell>
        </row>
        <row r="8">
          <cell r="A8">
            <v>9</v>
          </cell>
          <cell r="B8">
            <v>5</v>
          </cell>
          <cell r="C8" t="str">
            <v>F&amp;C</v>
          </cell>
        </row>
        <row r="9">
          <cell r="A9">
            <v>10</v>
          </cell>
          <cell r="B9">
            <v>17</v>
          </cell>
          <cell r="C9" t="str">
            <v>Grosvenor</v>
          </cell>
        </row>
        <row r="10">
          <cell r="A10">
            <v>13</v>
          </cell>
          <cell r="B10">
            <v>3</v>
          </cell>
          <cell r="C10" t="str">
            <v>The Mall Fund</v>
          </cell>
        </row>
        <row r="11">
          <cell r="A11">
            <v>15</v>
          </cell>
          <cell r="B11">
            <v>7</v>
          </cell>
          <cell r="C11" t="str">
            <v>Hammerson</v>
          </cell>
        </row>
        <row r="12">
          <cell r="A12">
            <v>16</v>
          </cell>
          <cell r="B12">
            <v>17</v>
          </cell>
          <cell r="C12" t="str">
            <v>Grosvenor</v>
          </cell>
        </row>
        <row r="13">
          <cell r="A13">
            <v>19</v>
          </cell>
          <cell r="B13">
            <v>7</v>
          </cell>
          <cell r="C13" t="str">
            <v>Hammerson</v>
          </cell>
        </row>
        <row r="14">
          <cell r="A14">
            <v>20</v>
          </cell>
          <cell r="B14">
            <v>7</v>
          </cell>
          <cell r="C14" t="str">
            <v>Hammerson</v>
          </cell>
        </row>
        <row r="15">
          <cell r="A15">
            <v>31</v>
          </cell>
          <cell r="B15">
            <v>8</v>
          </cell>
          <cell r="C15" t="str">
            <v>LaSalle IM</v>
          </cell>
        </row>
        <row r="16">
          <cell r="A16">
            <v>32</v>
          </cell>
          <cell r="B16">
            <v>8</v>
          </cell>
          <cell r="C16" t="str">
            <v>LaSalle IM</v>
          </cell>
        </row>
        <row r="17">
          <cell r="A17">
            <v>44</v>
          </cell>
          <cell r="B17">
            <v>9</v>
          </cell>
          <cell r="C17" t="str">
            <v>SEGRO</v>
          </cell>
        </row>
        <row r="18">
          <cell r="A18">
            <v>46</v>
          </cell>
          <cell r="B18">
            <v>8</v>
          </cell>
          <cell r="C18" t="str">
            <v>LaSalle IM</v>
          </cell>
        </row>
        <row r="19">
          <cell r="A19">
            <v>49</v>
          </cell>
          <cell r="B19">
            <v>8</v>
          </cell>
          <cell r="C19" t="str">
            <v>LaSalle IM</v>
          </cell>
        </row>
        <row r="20">
          <cell r="A20">
            <v>50</v>
          </cell>
          <cell r="B20">
            <v>8</v>
          </cell>
          <cell r="C20" t="str">
            <v>LaSalle IM</v>
          </cell>
        </row>
        <row r="21">
          <cell r="A21">
            <v>57</v>
          </cell>
          <cell r="B21">
            <v>6</v>
          </cell>
          <cell r="C21" t="str">
            <v>CBRE</v>
          </cell>
        </row>
        <row r="22">
          <cell r="A22">
            <v>62</v>
          </cell>
          <cell r="B22">
            <v>6</v>
          </cell>
          <cell r="C22" t="str">
            <v>CBRE</v>
          </cell>
        </row>
        <row r="23">
          <cell r="A23">
            <v>63</v>
          </cell>
          <cell r="B23">
            <v>6</v>
          </cell>
          <cell r="C23" t="str">
            <v>CBRE</v>
          </cell>
        </row>
        <row r="24">
          <cell r="A24">
            <v>68</v>
          </cell>
          <cell r="B24">
            <v>6</v>
          </cell>
          <cell r="C24" t="str">
            <v>CBRE</v>
          </cell>
        </row>
        <row r="25">
          <cell r="A25">
            <v>71</v>
          </cell>
          <cell r="B25">
            <v>56</v>
          </cell>
          <cell r="C25" t="str">
            <v>Lend Lease</v>
          </cell>
        </row>
        <row r="26">
          <cell r="A26">
            <v>73</v>
          </cell>
          <cell r="B26">
            <v>17</v>
          </cell>
          <cell r="C26" t="str">
            <v>Grosvenor</v>
          </cell>
        </row>
        <row r="27">
          <cell r="A27">
            <v>74</v>
          </cell>
          <cell r="B27">
            <v>17</v>
          </cell>
          <cell r="C27" t="str">
            <v>Grosvenor</v>
          </cell>
        </row>
        <row r="28">
          <cell r="A28">
            <v>75</v>
          </cell>
          <cell r="B28">
            <v>7</v>
          </cell>
          <cell r="C28" t="str">
            <v>Hammerson</v>
          </cell>
        </row>
        <row r="29">
          <cell r="A29">
            <v>76</v>
          </cell>
          <cell r="B29">
            <v>7</v>
          </cell>
          <cell r="C29" t="str">
            <v>Hammerson</v>
          </cell>
        </row>
        <row r="30">
          <cell r="A30">
            <v>77</v>
          </cell>
          <cell r="B30">
            <v>3</v>
          </cell>
          <cell r="C30" t="str">
            <v>The Mall Fund</v>
          </cell>
        </row>
        <row r="31">
          <cell r="A31">
            <v>78</v>
          </cell>
          <cell r="B31">
            <v>3</v>
          </cell>
          <cell r="C31" t="str">
            <v>The Mall Fund</v>
          </cell>
        </row>
        <row r="32">
          <cell r="A32">
            <v>79</v>
          </cell>
          <cell r="B32">
            <v>3</v>
          </cell>
          <cell r="C32" t="str">
            <v>The Mall Fund</v>
          </cell>
        </row>
        <row r="33">
          <cell r="A33">
            <v>81</v>
          </cell>
          <cell r="B33">
            <v>3</v>
          </cell>
          <cell r="C33" t="str">
            <v>The Mall Fund</v>
          </cell>
        </row>
        <row r="34">
          <cell r="A34">
            <v>82</v>
          </cell>
          <cell r="B34">
            <v>3</v>
          </cell>
          <cell r="C34" t="str">
            <v>The Mall Fund</v>
          </cell>
        </row>
        <row r="35">
          <cell r="A35">
            <v>83</v>
          </cell>
          <cell r="B35">
            <v>3</v>
          </cell>
          <cell r="C35" t="str">
            <v>The Mall Fund</v>
          </cell>
        </row>
        <row r="36">
          <cell r="A36">
            <v>84</v>
          </cell>
          <cell r="B36">
            <v>3</v>
          </cell>
          <cell r="C36" t="str">
            <v>The Mall Fund</v>
          </cell>
        </row>
        <row r="37">
          <cell r="A37">
            <v>85</v>
          </cell>
          <cell r="B37">
            <v>3</v>
          </cell>
          <cell r="C37" t="str">
            <v>The Mall Fund</v>
          </cell>
        </row>
        <row r="38">
          <cell r="A38">
            <v>86</v>
          </cell>
          <cell r="B38">
            <v>3</v>
          </cell>
          <cell r="C38" t="str">
            <v>The Mall Fund</v>
          </cell>
        </row>
        <row r="39">
          <cell r="A39">
            <v>87</v>
          </cell>
          <cell r="B39">
            <v>3</v>
          </cell>
          <cell r="C39" t="str">
            <v>The Mall Fund</v>
          </cell>
        </row>
        <row r="40">
          <cell r="A40">
            <v>88</v>
          </cell>
          <cell r="B40">
            <v>3</v>
          </cell>
          <cell r="C40" t="str">
            <v>The Mall Fund</v>
          </cell>
        </row>
        <row r="41">
          <cell r="A41">
            <v>89</v>
          </cell>
          <cell r="B41">
            <v>3</v>
          </cell>
          <cell r="C41" t="str">
            <v>The Mall Fund</v>
          </cell>
        </row>
        <row r="42">
          <cell r="A42">
            <v>93</v>
          </cell>
          <cell r="B42">
            <v>11</v>
          </cell>
          <cell r="C42" t="str">
            <v>Sonae Sierra</v>
          </cell>
        </row>
        <row r="43">
          <cell r="A43">
            <v>94</v>
          </cell>
          <cell r="B43">
            <v>11</v>
          </cell>
          <cell r="C43" t="str">
            <v>Sonae Sierra</v>
          </cell>
        </row>
        <row r="44">
          <cell r="A44">
            <v>95</v>
          </cell>
          <cell r="B44">
            <v>11</v>
          </cell>
          <cell r="C44" t="str">
            <v>Sonae Sierra</v>
          </cell>
        </row>
        <row r="45">
          <cell r="A45">
            <v>96</v>
          </cell>
          <cell r="B45">
            <v>11</v>
          </cell>
          <cell r="C45" t="str">
            <v>Sonae Sierra</v>
          </cell>
        </row>
        <row r="46">
          <cell r="A46">
            <v>97</v>
          </cell>
          <cell r="B46">
            <v>11</v>
          </cell>
          <cell r="C46" t="str">
            <v>Sonae Sierra</v>
          </cell>
        </row>
        <row r="47">
          <cell r="A47">
            <v>98</v>
          </cell>
          <cell r="B47">
            <v>11</v>
          </cell>
          <cell r="C47" t="str">
            <v>Sonae Sierra</v>
          </cell>
        </row>
        <row r="48">
          <cell r="A48">
            <v>99</v>
          </cell>
          <cell r="B48">
            <v>11</v>
          </cell>
          <cell r="C48" t="str">
            <v>Sonae Sierra</v>
          </cell>
        </row>
        <row r="49">
          <cell r="A49">
            <v>100</v>
          </cell>
          <cell r="B49">
            <v>11</v>
          </cell>
          <cell r="C49" t="str">
            <v>Sonae Sierra</v>
          </cell>
        </row>
        <row r="50">
          <cell r="A50">
            <v>101</v>
          </cell>
          <cell r="B50">
            <v>11</v>
          </cell>
          <cell r="C50" t="str">
            <v>Sonae Sierra</v>
          </cell>
        </row>
        <row r="51">
          <cell r="A51">
            <v>102</v>
          </cell>
          <cell r="B51">
            <v>11</v>
          </cell>
          <cell r="C51" t="str">
            <v>Sonae Sierra</v>
          </cell>
        </row>
        <row r="52">
          <cell r="A52">
            <v>104</v>
          </cell>
          <cell r="B52">
            <v>11</v>
          </cell>
          <cell r="C52" t="str">
            <v>Sonae Sierra</v>
          </cell>
        </row>
        <row r="53">
          <cell r="A53">
            <v>106</v>
          </cell>
          <cell r="B53">
            <v>11</v>
          </cell>
          <cell r="C53" t="str">
            <v>Sonae Sierra</v>
          </cell>
        </row>
        <row r="54">
          <cell r="A54">
            <v>107</v>
          </cell>
          <cell r="B54">
            <v>11</v>
          </cell>
          <cell r="C54" t="str">
            <v>Sonae Sierra</v>
          </cell>
        </row>
        <row r="55">
          <cell r="A55">
            <v>108</v>
          </cell>
          <cell r="B55">
            <v>11</v>
          </cell>
          <cell r="C55" t="str">
            <v>Sonae Sierra</v>
          </cell>
        </row>
        <row r="56">
          <cell r="A56">
            <v>110</v>
          </cell>
          <cell r="B56">
            <v>11</v>
          </cell>
          <cell r="C56" t="str">
            <v>Sonae Sierra</v>
          </cell>
        </row>
        <row r="57">
          <cell r="A57">
            <v>111</v>
          </cell>
          <cell r="B57">
            <v>11</v>
          </cell>
          <cell r="C57" t="str">
            <v>Sonae Sierra</v>
          </cell>
        </row>
        <row r="58">
          <cell r="A58">
            <v>112</v>
          </cell>
          <cell r="B58">
            <v>11</v>
          </cell>
          <cell r="C58" t="str">
            <v>Sonae Sierra</v>
          </cell>
        </row>
        <row r="59">
          <cell r="A59">
            <v>113</v>
          </cell>
          <cell r="B59">
            <v>11</v>
          </cell>
          <cell r="C59" t="str">
            <v>Sonae Sierra</v>
          </cell>
        </row>
        <row r="60">
          <cell r="A60">
            <v>114</v>
          </cell>
          <cell r="B60">
            <v>11</v>
          </cell>
          <cell r="C60" t="str">
            <v>Sonae Sierra</v>
          </cell>
        </row>
        <row r="61">
          <cell r="A61">
            <v>117</v>
          </cell>
          <cell r="B61">
            <v>11</v>
          </cell>
          <cell r="C61" t="str">
            <v>Sonae Sierra</v>
          </cell>
        </row>
        <row r="62">
          <cell r="A62">
            <v>118</v>
          </cell>
          <cell r="B62">
            <v>11</v>
          </cell>
          <cell r="C62" t="str">
            <v>Sonae Sierra</v>
          </cell>
        </row>
        <row r="63">
          <cell r="A63">
            <v>119</v>
          </cell>
          <cell r="B63">
            <v>11</v>
          </cell>
          <cell r="C63" t="str">
            <v>Sonae Sierra</v>
          </cell>
        </row>
        <row r="64">
          <cell r="A64">
            <v>120</v>
          </cell>
          <cell r="B64">
            <v>11</v>
          </cell>
          <cell r="C64" t="str">
            <v>Sonae Sierra</v>
          </cell>
        </row>
        <row r="65">
          <cell r="A65">
            <v>121</v>
          </cell>
          <cell r="B65">
            <v>11</v>
          </cell>
          <cell r="C65" t="str">
            <v>Sonae Sierra</v>
          </cell>
        </row>
        <row r="66">
          <cell r="A66">
            <v>122</v>
          </cell>
          <cell r="B66">
            <v>11</v>
          </cell>
          <cell r="C66" t="str">
            <v>Sonae Sierra</v>
          </cell>
        </row>
        <row r="67">
          <cell r="A67">
            <v>123</v>
          </cell>
          <cell r="B67">
            <v>11</v>
          </cell>
          <cell r="C67" t="str">
            <v>Sonae Sierra</v>
          </cell>
        </row>
        <row r="68">
          <cell r="A68">
            <v>124</v>
          </cell>
          <cell r="B68">
            <v>11</v>
          </cell>
          <cell r="C68" t="str">
            <v>Sonae Sierra</v>
          </cell>
        </row>
        <row r="69">
          <cell r="A69">
            <v>125</v>
          </cell>
          <cell r="B69">
            <v>11</v>
          </cell>
          <cell r="C69" t="str">
            <v>Sonae Sierra</v>
          </cell>
        </row>
        <row r="70">
          <cell r="A70">
            <v>126</v>
          </cell>
          <cell r="B70">
            <v>3</v>
          </cell>
          <cell r="C70" t="str">
            <v>The Mall Fund</v>
          </cell>
        </row>
        <row r="71">
          <cell r="A71">
            <v>127</v>
          </cell>
          <cell r="B71">
            <v>3</v>
          </cell>
          <cell r="C71" t="str">
            <v>The Mall Fund</v>
          </cell>
        </row>
        <row r="72">
          <cell r="A72">
            <v>128</v>
          </cell>
          <cell r="B72">
            <v>3</v>
          </cell>
          <cell r="C72" t="str">
            <v>The Mall Fund</v>
          </cell>
        </row>
        <row r="73">
          <cell r="A73">
            <v>129</v>
          </cell>
          <cell r="B73">
            <v>3</v>
          </cell>
          <cell r="C73" t="str">
            <v>The Mall Fund</v>
          </cell>
        </row>
        <row r="74">
          <cell r="A74">
            <v>130</v>
          </cell>
          <cell r="B74">
            <v>3</v>
          </cell>
          <cell r="C74" t="str">
            <v>The Mall Fund</v>
          </cell>
        </row>
        <row r="75">
          <cell r="A75">
            <v>131</v>
          </cell>
          <cell r="B75">
            <v>3</v>
          </cell>
          <cell r="C75" t="str">
            <v>The Mall Fund</v>
          </cell>
        </row>
        <row r="76">
          <cell r="A76">
            <v>132</v>
          </cell>
          <cell r="B76">
            <v>3</v>
          </cell>
          <cell r="C76" t="str">
            <v>The Mall Fund</v>
          </cell>
        </row>
        <row r="77">
          <cell r="A77">
            <v>133</v>
          </cell>
          <cell r="B77">
            <v>10</v>
          </cell>
          <cell r="C77" t="str">
            <v>Hermes</v>
          </cell>
        </row>
        <row r="78">
          <cell r="A78">
            <v>134</v>
          </cell>
          <cell r="B78">
            <v>10</v>
          </cell>
          <cell r="C78" t="str">
            <v>Hermes</v>
          </cell>
        </row>
        <row r="79">
          <cell r="A79">
            <v>138</v>
          </cell>
          <cell r="B79">
            <v>10</v>
          </cell>
          <cell r="C79" t="str">
            <v>Hermes</v>
          </cell>
        </row>
        <row r="80">
          <cell r="A80">
            <v>139</v>
          </cell>
          <cell r="B80">
            <v>10</v>
          </cell>
          <cell r="C80" t="str">
            <v>Hermes</v>
          </cell>
        </row>
        <row r="81">
          <cell r="A81">
            <v>140</v>
          </cell>
          <cell r="B81">
            <v>10</v>
          </cell>
          <cell r="C81" t="str">
            <v>Hermes</v>
          </cell>
        </row>
        <row r="82">
          <cell r="A82">
            <v>141</v>
          </cell>
          <cell r="B82">
            <v>10</v>
          </cell>
          <cell r="C82" t="str">
            <v>Hermes</v>
          </cell>
        </row>
        <row r="83">
          <cell r="A83">
            <v>142</v>
          </cell>
          <cell r="B83">
            <v>10</v>
          </cell>
          <cell r="C83" t="str">
            <v>Hermes</v>
          </cell>
        </row>
        <row r="84">
          <cell r="A84">
            <v>143</v>
          </cell>
          <cell r="B84">
            <v>10</v>
          </cell>
          <cell r="C84" t="str">
            <v>Hermes</v>
          </cell>
        </row>
        <row r="85">
          <cell r="A85">
            <v>144</v>
          </cell>
          <cell r="B85">
            <v>10</v>
          </cell>
          <cell r="C85" t="str">
            <v>Hermes</v>
          </cell>
        </row>
        <row r="86">
          <cell r="A86">
            <v>145</v>
          </cell>
          <cell r="B86">
            <v>10</v>
          </cell>
          <cell r="C86" t="str">
            <v>Hermes</v>
          </cell>
        </row>
        <row r="87">
          <cell r="A87">
            <v>146</v>
          </cell>
          <cell r="B87">
            <v>10</v>
          </cell>
          <cell r="C87" t="str">
            <v>Hermes</v>
          </cell>
        </row>
        <row r="88">
          <cell r="A88">
            <v>148</v>
          </cell>
          <cell r="B88">
            <v>10</v>
          </cell>
          <cell r="C88" t="str">
            <v>Hermes</v>
          </cell>
        </row>
        <row r="89">
          <cell r="A89">
            <v>151</v>
          </cell>
          <cell r="B89">
            <v>5</v>
          </cell>
          <cell r="C89" t="str">
            <v>F&amp;C</v>
          </cell>
        </row>
        <row r="90">
          <cell r="A90">
            <v>167</v>
          </cell>
          <cell r="B90">
            <v>11</v>
          </cell>
          <cell r="C90" t="str">
            <v>Sonae Sierra</v>
          </cell>
        </row>
        <row r="91">
          <cell r="A91">
            <v>168</v>
          </cell>
          <cell r="B91">
            <v>11</v>
          </cell>
          <cell r="C91" t="str">
            <v>Sonae Sierra</v>
          </cell>
        </row>
        <row r="92">
          <cell r="A92">
            <v>169</v>
          </cell>
          <cell r="B92">
            <v>11</v>
          </cell>
          <cell r="C92" t="str">
            <v>Sonae Sierra</v>
          </cell>
        </row>
        <row r="93">
          <cell r="A93">
            <v>170</v>
          </cell>
          <cell r="B93">
            <v>6</v>
          </cell>
          <cell r="C93" t="str">
            <v>CBRE</v>
          </cell>
        </row>
        <row r="94">
          <cell r="A94">
            <v>171</v>
          </cell>
          <cell r="B94">
            <v>17</v>
          </cell>
          <cell r="C94" t="str">
            <v>Grosvenor</v>
          </cell>
        </row>
        <row r="95">
          <cell r="A95">
            <v>171</v>
          </cell>
          <cell r="B95">
            <v>6</v>
          </cell>
          <cell r="C95" t="str">
            <v>CBRE</v>
          </cell>
        </row>
        <row r="96">
          <cell r="A96">
            <v>258</v>
          </cell>
          <cell r="B96">
            <v>48</v>
          </cell>
          <cell r="C96" t="str">
            <v>X-Leisure</v>
          </cell>
        </row>
        <row r="97">
          <cell r="A97">
            <v>259</v>
          </cell>
          <cell r="B97">
            <v>48</v>
          </cell>
          <cell r="C97" t="str">
            <v>X-Leisure</v>
          </cell>
        </row>
        <row r="98">
          <cell r="A98">
            <v>260</v>
          </cell>
          <cell r="B98">
            <v>8</v>
          </cell>
          <cell r="C98" t="str">
            <v>LaSalle IM</v>
          </cell>
        </row>
        <row r="99">
          <cell r="A99">
            <v>261</v>
          </cell>
          <cell r="B99">
            <v>47</v>
          </cell>
          <cell r="C99" t="str">
            <v>ING</v>
          </cell>
        </row>
        <row r="100">
          <cell r="A100">
            <v>262</v>
          </cell>
          <cell r="B100">
            <v>48</v>
          </cell>
          <cell r="C100" t="str">
            <v>X-Leisure</v>
          </cell>
        </row>
        <row r="101">
          <cell r="A101">
            <v>263</v>
          </cell>
          <cell r="B101">
            <v>10</v>
          </cell>
          <cell r="C101" t="str">
            <v>Hermes</v>
          </cell>
        </row>
        <row r="102">
          <cell r="A102">
            <v>264</v>
          </cell>
          <cell r="B102">
            <v>48</v>
          </cell>
          <cell r="C102" t="str">
            <v>X-Leisure</v>
          </cell>
        </row>
        <row r="103">
          <cell r="A103">
            <v>265</v>
          </cell>
          <cell r="B103">
            <v>48</v>
          </cell>
          <cell r="C103" t="str">
            <v>X-Leisure</v>
          </cell>
        </row>
        <row r="104">
          <cell r="A104">
            <v>266</v>
          </cell>
          <cell r="B104">
            <v>48</v>
          </cell>
          <cell r="C104" t="str">
            <v>X-Leisure</v>
          </cell>
        </row>
        <row r="105">
          <cell r="A105">
            <v>267</v>
          </cell>
          <cell r="B105">
            <v>47</v>
          </cell>
          <cell r="C105" t="str">
            <v>ING</v>
          </cell>
        </row>
        <row r="106">
          <cell r="A106">
            <v>268</v>
          </cell>
          <cell r="B106">
            <v>48</v>
          </cell>
          <cell r="C106" t="str">
            <v>X-Leisure</v>
          </cell>
        </row>
        <row r="107">
          <cell r="A107">
            <v>269</v>
          </cell>
          <cell r="B107">
            <v>48</v>
          </cell>
          <cell r="C107" t="str">
            <v>X-Leisure</v>
          </cell>
        </row>
        <row r="108">
          <cell r="A108">
            <v>270</v>
          </cell>
          <cell r="B108">
            <v>48</v>
          </cell>
          <cell r="C108" t="str">
            <v>X-Leisure</v>
          </cell>
        </row>
        <row r="109">
          <cell r="A109">
            <v>271</v>
          </cell>
          <cell r="B109">
            <v>47</v>
          </cell>
          <cell r="C109" t="str">
            <v>ING</v>
          </cell>
        </row>
        <row r="110">
          <cell r="A110">
            <v>272</v>
          </cell>
          <cell r="B110">
            <v>48</v>
          </cell>
          <cell r="C110" t="str">
            <v>X-Leisure</v>
          </cell>
        </row>
        <row r="111">
          <cell r="A111">
            <v>273</v>
          </cell>
          <cell r="B111">
            <v>47</v>
          </cell>
          <cell r="C111" t="str">
            <v>ING</v>
          </cell>
        </row>
        <row r="112">
          <cell r="A112">
            <v>275</v>
          </cell>
          <cell r="B112">
            <v>47</v>
          </cell>
          <cell r="C112" t="str">
            <v>ING</v>
          </cell>
        </row>
        <row r="113">
          <cell r="A113">
            <v>276</v>
          </cell>
          <cell r="B113">
            <v>8</v>
          </cell>
          <cell r="C113" t="str">
            <v>LaSalle IM</v>
          </cell>
        </row>
        <row r="114">
          <cell r="A114">
            <v>277</v>
          </cell>
          <cell r="B114">
            <v>47</v>
          </cell>
          <cell r="C114" t="str">
            <v>ING</v>
          </cell>
        </row>
        <row r="115">
          <cell r="A115">
            <v>278</v>
          </cell>
          <cell r="B115">
            <v>47</v>
          </cell>
          <cell r="C115" t="str">
            <v>ING</v>
          </cell>
        </row>
        <row r="116">
          <cell r="A116">
            <v>279</v>
          </cell>
          <cell r="B116">
            <v>48</v>
          </cell>
          <cell r="C116" t="str">
            <v>X-Leisure</v>
          </cell>
        </row>
        <row r="117">
          <cell r="A117">
            <v>280</v>
          </cell>
          <cell r="B117">
            <v>3</v>
          </cell>
          <cell r="C117" t="str">
            <v>The Mall Fund</v>
          </cell>
        </row>
        <row r="118">
          <cell r="A118">
            <v>281</v>
          </cell>
          <cell r="B118">
            <v>48</v>
          </cell>
          <cell r="C118" t="str">
            <v>X-Leisure</v>
          </cell>
        </row>
        <row r="119">
          <cell r="A119">
            <v>282</v>
          </cell>
          <cell r="B119">
            <v>47</v>
          </cell>
          <cell r="C119" t="str">
            <v>ING</v>
          </cell>
        </row>
        <row r="120">
          <cell r="A120">
            <v>283</v>
          </cell>
          <cell r="B120">
            <v>48</v>
          </cell>
          <cell r="C120" t="str">
            <v>X-Leisure</v>
          </cell>
        </row>
        <row r="121">
          <cell r="A121">
            <v>284</v>
          </cell>
          <cell r="B121">
            <v>48</v>
          </cell>
          <cell r="C121" t="str">
            <v>X-Leisure</v>
          </cell>
        </row>
        <row r="122">
          <cell r="A122">
            <v>285</v>
          </cell>
          <cell r="B122">
            <v>48</v>
          </cell>
          <cell r="C122" t="str">
            <v>X-Leisure</v>
          </cell>
        </row>
        <row r="123">
          <cell r="A123">
            <v>286</v>
          </cell>
          <cell r="B123">
            <v>48</v>
          </cell>
          <cell r="C123" t="str">
            <v>X-Leisure</v>
          </cell>
        </row>
        <row r="124">
          <cell r="A124">
            <v>287</v>
          </cell>
          <cell r="B124">
            <v>48</v>
          </cell>
          <cell r="C124" t="str">
            <v>X-Leisure</v>
          </cell>
        </row>
        <row r="125">
          <cell r="A125">
            <v>307</v>
          </cell>
          <cell r="B125">
            <v>51</v>
          </cell>
          <cell r="C125" t="str">
            <v>PRUPIM</v>
          </cell>
        </row>
        <row r="126">
          <cell r="A126">
            <v>309</v>
          </cell>
          <cell r="B126">
            <v>51</v>
          </cell>
          <cell r="C126" t="str">
            <v>PRUPIM</v>
          </cell>
        </row>
        <row r="127">
          <cell r="A127">
            <v>311</v>
          </cell>
          <cell r="B127">
            <v>51</v>
          </cell>
          <cell r="C127" t="str">
            <v>PRUPIM</v>
          </cell>
        </row>
        <row r="128">
          <cell r="A128">
            <v>312</v>
          </cell>
          <cell r="B128">
            <v>51</v>
          </cell>
          <cell r="C128" t="str">
            <v>PRUPIM</v>
          </cell>
        </row>
        <row r="129">
          <cell r="A129">
            <v>313</v>
          </cell>
          <cell r="B129">
            <v>51</v>
          </cell>
          <cell r="C129" t="str">
            <v>PRUPIM</v>
          </cell>
        </row>
        <row r="130">
          <cell r="A130">
            <v>314</v>
          </cell>
          <cell r="B130">
            <v>51</v>
          </cell>
          <cell r="C130" t="str">
            <v>PRUPIM</v>
          </cell>
        </row>
        <row r="131">
          <cell r="A131">
            <v>315</v>
          </cell>
          <cell r="B131">
            <v>51</v>
          </cell>
          <cell r="C131" t="str">
            <v>PRUPIM</v>
          </cell>
        </row>
        <row r="132">
          <cell r="A132">
            <v>316</v>
          </cell>
          <cell r="B132">
            <v>51</v>
          </cell>
          <cell r="C132" t="str">
            <v>PRUPIM</v>
          </cell>
        </row>
        <row r="133">
          <cell r="A133">
            <v>317</v>
          </cell>
          <cell r="B133">
            <v>51</v>
          </cell>
          <cell r="C133" t="str">
            <v>PRUPIM</v>
          </cell>
        </row>
        <row r="134">
          <cell r="A134">
            <v>318</v>
          </cell>
          <cell r="B134">
            <v>51</v>
          </cell>
          <cell r="C134" t="str">
            <v>PRUPIM</v>
          </cell>
        </row>
        <row r="135">
          <cell r="A135">
            <v>319</v>
          </cell>
          <cell r="B135">
            <v>51</v>
          </cell>
          <cell r="C135" t="str">
            <v>PRUPIM</v>
          </cell>
        </row>
        <row r="136">
          <cell r="A136">
            <v>320</v>
          </cell>
          <cell r="B136">
            <v>51</v>
          </cell>
          <cell r="C136" t="str">
            <v>PRUPIM</v>
          </cell>
        </row>
        <row r="137">
          <cell r="A137">
            <v>321</v>
          </cell>
          <cell r="B137">
            <v>51</v>
          </cell>
          <cell r="C137" t="str">
            <v>PRUPIM</v>
          </cell>
        </row>
        <row r="138">
          <cell r="A138">
            <v>322</v>
          </cell>
          <cell r="B138">
            <v>51</v>
          </cell>
          <cell r="C138" t="str">
            <v>PRUPIM</v>
          </cell>
        </row>
        <row r="139">
          <cell r="A139">
            <v>323</v>
          </cell>
          <cell r="B139">
            <v>3</v>
          </cell>
          <cell r="C139" t="str">
            <v>The Mall Fund</v>
          </cell>
        </row>
        <row r="140">
          <cell r="A140">
            <v>324</v>
          </cell>
          <cell r="B140">
            <v>8</v>
          </cell>
          <cell r="C140" t="str">
            <v>LaSalle IM</v>
          </cell>
        </row>
        <row r="141">
          <cell r="A141">
            <v>418</v>
          </cell>
          <cell r="B141">
            <v>7</v>
          </cell>
          <cell r="C141" t="str">
            <v>Hammerson</v>
          </cell>
        </row>
        <row r="142">
          <cell r="A142">
            <v>436</v>
          </cell>
          <cell r="B142">
            <v>10</v>
          </cell>
          <cell r="C142" t="str">
            <v>Hermes</v>
          </cell>
        </row>
        <row r="143">
          <cell r="A143">
            <v>437</v>
          </cell>
          <cell r="B143">
            <v>11</v>
          </cell>
          <cell r="C143" t="str">
            <v>Sonae Sierra</v>
          </cell>
        </row>
        <row r="144">
          <cell r="A144">
            <v>438</v>
          </cell>
          <cell r="B144">
            <v>11</v>
          </cell>
          <cell r="C144" t="str">
            <v>Sonae Sierra</v>
          </cell>
        </row>
        <row r="145">
          <cell r="A145">
            <v>439</v>
          </cell>
          <cell r="B145">
            <v>11</v>
          </cell>
          <cell r="C145" t="str">
            <v>Sonae Sierra</v>
          </cell>
        </row>
        <row r="146">
          <cell r="A146">
            <v>440</v>
          </cell>
          <cell r="B146">
            <v>11</v>
          </cell>
          <cell r="C146" t="str">
            <v>Sonae Sierra</v>
          </cell>
        </row>
        <row r="147">
          <cell r="A147">
            <v>441</v>
          </cell>
          <cell r="B147">
            <v>11</v>
          </cell>
          <cell r="C147" t="str">
            <v>Sonae Sierra</v>
          </cell>
        </row>
        <row r="148">
          <cell r="A148">
            <v>442</v>
          </cell>
          <cell r="B148">
            <v>11</v>
          </cell>
          <cell r="C148" t="str">
            <v>Sonae Sierra</v>
          </cell>
        </row>
        <row r="149">
          <cell r="A149">
            <v>443</v>
          </cell>
          <cell r="B149">
            <v>11</v>
          </cell>
          <cell r="C149" t="str">
            <v>Sonae Sierra</v>
          </cell>
        </row>
        <row r="150">
          <cell r="A150">
            <v>451</v>
          </cell>
          <cell r="B150">
            <v>56</v>
          </cell>
          <cell r="C150" t="str">
            <v>Lend Lease</v>
          </cell>
        </row>
        <row r="151">
          <cell r="A151">
            <v>452</v>
          </cell>
          <cell r="B151">
            <v>56</v>
          </cell>
          <cell r="C151" t="str">
            <v>Lend Lease</v>
          </cell>
        </row>
        <row r="152">
          <cell r="A152">
            <v>453</v>
          </cell>
          <cell r="B152">
            <v>56</v>
          </cell>
          <cell r="C152" t="str">
            <v>Lend Lease</v>
          </cell>
        </row>
        <row r="153">
          <cell r="A153">
            <v>454</v>
          </cell>
          <cell r="B153">
            <v>56</v>
          </cell>
          <cell r="C153" t="str">
            <v>Lend Lease</v>
          </cell>
        </row>
      </sheetData>
      <sheetData sheetId="40"/>
      <sheetData sheetId="4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SA_Export"/>
      <sheetName val="Summary"/>
      <sheetName val="Charts_Tables"/>
      <sheetName val="Footprint_and_Annual "/>
      <sheetName val="Residual Fuels"/>
      <sheetName val="Property_Monthly"/>
      <sheetName val="Individual_Property_Chart"/>
      <sheetName val="All_Chart"/>
      <sheetName val="Lists"/>
    </sheetNames>
    <sheetDataSet>
      <sheetData sheetId="0"/>
      <sheetData sheetId="1"/>
      <sheetData sheetId="2"/>
      <sheetData sheetId="3"/>
      <sheetData sheetId="4"/>
      <sheetData sheetId="5">
        <row r="8">
          <cell r="B8" t="str">
            <v>Aldgate House</v>
          </cell>
        </row>
      </sheetData>
      <sheetData sheetId="6"/>
      <sheetData sheetId="7"/>
      <sheetData sheetId="8">
        <row r="2">
          <cell r="A2" t="str">
            <v>Meter Types</v>
          </cell>
          <cell r="D2" t="str">
            <v>Fuels</v>
          </cell>
          <cell r="E2" t="str">
            <v>Utility_Breakdown</v>
          </cell>
        </row>
        <row r="3">
          <cell r="D3" t="str">
            <v>Electricity</v>
          </cell>
          <cell r="E3" t="str">
            <v>Electricity</v>
          </cell>
        </row>
        <row r="4">
          <cell r="D4" t="str">
            <v>Wood Pellets</v>
          </cell>
          <cell r="E4" t="str">
            <v>Other</v>
          </cell>
        </row>
        <row r="5">
          <cell r="D5" t="str">
            <v>BioDiesel</v>
          </cell>
          <cell r="E5" t="str">
            <v>Diesel</v>
          </cell>
        </row>
        <row r="6">
          <cell r="D6" t="str">
            <v>Diesel</v>
          </cell>
          <cell r="E6" t="str">
            <v>Diesel</v>
          </cell>
        </row>
        <row r="7">
          <cell r="D7" t="str">
            <v>Ethanol</v>
          </cell>
          <cell r="E7" t="str">
            <v>Other</v>
          </cell>
        </row>
        <row r="8">
          <cell r="D8" t="str">
            <v>Fuel Oils</v>
          </cell>
          <cell r="E8" t="str">
            <v>Fuel Oils</v>
          </cell>
        </row>
        <row r="9">
          <cell r="D9" t="str">
            <v xml:space="preserve">Fuel oil (No. 1) </v>
          </cell>
          <cell r="E9" t="str">
            <v>Fuel Oils</v>
          </cell>
        </row>
        <row r="10">
          <cell r="D10" t="str">
            <v xml:space="preserve">Fuel Oil (No. 2) </v>
          </cell>
          <cell r="E10" t="str">
            <v>Fuel Oils</v>
          </cell>
        </row>
        <row r="11">
          <cell r="D11" t="str">
            <v xml:space="preserve">Fuel oil (No. 4) </v>
          </cell>
          <cell r="E11" t="str">
            <v>Fuel Oils</v>
          </cell>
        </row>
        <row r="12">
          <cell r="D12" t="str">
            <v xml:space="preserve">Fuel oil (No.5 and No.6) </v>
          </cell>
          <cell r="E12" t="str">
            <v>Fuel Oils</v>
          </cell>
        </row>
        <row r="13">
          <cell r="D13" t="str">
            <v>LPG</v>
          </cell>
          <cell r="E13" t="str">
            <v>Other</v>
          </cell>
        </row>
        <row r="14">
          <cell r="D14" t="str">
            <v>Petrol (Gasoline)</v>
          </cell>
          <cell r="E14" t="str">
            <v>Other</v>
          </cell>
        </row>
        <row r="15">
          <cell r="D15" t="str">
            <v>BioGas</v>
          </cell>
          <cell r="E15" t="str">
            <v>Other</v>
          </cell>
        </row>
        <row r="16">
          <cell r="D16" t="str">
            <v>Natural Gas</v>
          </cell>
          <cell r="E16" t="str">
            <v>Natural Gas</v>
          </cell>
        </row>
        <row r="17">
          <cell r="D17" t="str">
            <v>Water</v>
          </cell>
          <cell r="E17" t="str">
            <v>Water</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sstab Sheet"/>
      <sheetName val="Instances"/>
      <sheetName val="Instances 1 Property Informati"/>
      <sheetName val="Instances 2 Energy"/>
      <sheetName val="Instances 2 Energy 2"/>
      <sheetName val="Instances 3 Waste"/>
      <sheetName val="Instances 4 Water"/>
      <sheetName val="Instances 5 Landlord &amp; Tenant "/>
      <sheetName val="Instances 6 Data Quality"/>
      <sheetName val="Instances 7 Transport"/>
      <sheetName val="Instances 8 Priority Actions"/>
      <sheetName val="Instances 9 Socio-Economic"/>
      <sheetName val="Instances Not Linked to section"/>
    </sheetNames>
    <sheetDataSet>
      <sheetData sheetId="0" refreshError="1"/>
      <sheetData sheetId="1" refreshError="1"/>
      <sheetData sheetId="2" refreshError="1"/>
      <sheetData sheetId="3" refreshError="1"/>
      <sheetData sheetId="4" refreshError="1"/>
      <sheetData sheetId="5" refreshError="1"/>
      <sheetData sheetId="6" refreshError="1">
        <row r="4">
          <cell r="A4" t="str">
            <v>25 Milton Park - Landlord - MEPC : 2006 Questionnaire 02 Apr 2008 5:05 PM</v>
          </cell>
          <cell r="B4" t="str">
            <v>Survey Instance</v>
          </cell>
          <cell r="C4">
            <v>447</v>
          </cell>
          <cell r="D4" t="str">
            <v>Alex Robinson</v>
          </cell>
          <cell r="E4">
            <v>6</v>
          </cell>
          <cell r="F4">
            <v>1</v>
          </cell>
          <cell r="G4" t="str">
            <v/>
          </cell>
          <cell r="H4">
            <v>2501</v>
          </cell>
          <cell r="I4">
            <v>0</v>
          </cell>
          <cell r="J4">
            <v>0</v>
          </cell>
          <cell r="K4">
            <v>0</v>
          </cell>
          <cell r="L4" t="str">
            <v>Cubic Metres (m3)</v>
          </cell>
          <cell r="M4" t="str">
            <v/>
          </cell>
          <cell r="N4" t="str">
            <v/>
          </cell>
          <cell r="O4" t="str">
            <v/>
          </cell>
          <cell r="P4">
            <v>0</v>
          </cell>
          <cell r="Q4">
            <v>2501</v>
          </cell>
          <cell r="R4">
            <v>0</v>
          </cell>
          <cell r="S4">
            <v>2501</v>
          </cell>
          <cell r="T4" t="str">
            <v/>
          </cell>
          <cell r="U4" t="str">
            <v/>
          </cell>
          <cell r="V4" t="str">
            <v/>
          </cell>
          <cell r="W4" t="str">
            <v/>
          </cell>
          <cell r="X4" t="str">
            <v/>
          </cell>
          <cell r="Y4" t="str">
            <v/>
          </cell>
          <cell r="Z4" t="str">
            <v/>
          </cell>
          <cell r="AA4" t="str">
            <v/>
          </cell>
          <cell r="AB4" t="str">
            <v/>
          </cell>
          <cell r="AC4" t="str">
            <v/>
          </cell>
          <cell r="AD4" t="str">
            <v/>
          </cell>
          <cell r="AE4">
            <v>0</v>
          </cell>
          <cell r="AF4">
            <v>0</v>
          </cell>
          <cell r="AG4">
            <v>0</v>
          </cell>
          <cell r="AH4">
            <v>0</v>
          </cell>
          <cell r="AI4">
            <v>0</v>
          </cell>
          <cell r="AJ4">
            <v>0</v>
          </cell>
          <cell r="AK4">
            <v>0</v>
          </cell>
          <cell r="AL4" t="str">
            <v/>
          </cell>
          <cell r="AM4" t="str">
            <v/>
          </cell>
          <cell r="AN4" t="str">
            <v/>
          </cell>
          <cell r="AO4" t="str">
            <v/>
          </cell>
          <cell r="AP4">
            <v>18</v>
          </cell>
          <cell r="AQ4">
            <v>6</v>
          </cell>
          <cell r="AR4">
            <v>21</v>
          </cell>
          <cell r="AS4" t="str">
            <v/>
          </cell>
          <cell r="AT4" t="str">
            <v/>
          </cell>
          <cell r="AU4" t="str">
            <v/>
          </cell>
          <cell r="AV4" t="str">
            <v/>
          </cell>
          <cell r="AW4" t="str">
            <v/>
          </cell>
          <cell r="AX4" t="str">
            <v/>
          </cell>
          <cell r="AY4">
            <v>0</v>
          </cell>
          <cell r="AZ4">
            <v>0</v>
          </cell>
          <cell r="BA4">
            <v>0</v>
          </cell>
          <cell r="BB4" t="str">
            <v/>
          </cell>
          <cell r="BC4" t="str">
            <v/>
          </cell>
          <cell r="BD4" t="str">
            <v/>
          </cell>
          <cell r="BE4" t="str">
            <v/>
          </cell>
          <cell r="BF4" t="str">
            <v/>
          </cell>
          <cell r="BG4" t="str">
            <v/>
          </cell>
          <cell r="BH4">
            <v>0</v>
          </cell>
        </row>
        <row r="5">
          <cell r="A5" t="str">
            <v>Nations House - Landlord - JLL : 2006 Questionnaire 02 Apr 2008 6:12 PM</v>
          </cell>
          <cell r="B5" t="str">
            <v>Survey Instance</v>
          </cell>
          <cell r="C5">
            <v>392</v>
          </cell>
          <cell r="D5" t="str">
            <v>Alex Robinson</v>
          </cell>
          <cell r="E5">
            <v>6</v>
          </cell>
          <cell r="F5">
            <v>1</v>
          </cell>
          <cell r="G5" t="str">
            <v/>
          </cell>
          <cell r="H5">
            <v>8334</v>
          </cell>
          <cell r="I5">
            <v>0</v>
          </cell>
          <cell r="J5">
            <v>0</v>
          </cell>
          <cell r="K5">
            <v>0</v>
          </cell>
          <cell r="L5" t="str">
            <v>Cubic Metres (m3)</v>
          </cell>
          <cell r="M5" t="str">
            <v/>
          </cell>
          <cell r="N5" t="str">
            <v/>
          </cell>
          <cell r="O5" t="str">
            <v/>
          </cell>
          <cell r="P5">
            <v>0</v>
          </cell>
          <cell r="Q5">
            <v>8334</v>
          </cell>
          <cell r="R5">
            <v>0</v>
          </cell>
          <cell r="S5">
            <v>8334</v>
          </cell>
          <cell r="T5" t="str">
            <v/>
          </cell>
          <cell r="U5" t="str">
            <v/>
          </cell>
          <cell r="V5" t="str">
            <v/>
          </cell>
          <cell r="W5" t="str">
            <v/>
          </cell>
          <cell r="X5" t="str">
            <v/>
          </cell>
          <cell r="Y5" t="str">
            <v/>
          </cell>
          <cell r="Z5" t="str">
            <v/>
          </cell>
          <cell r="AA5" t="str">
            <v/>
          </cell>
          <cell r="AB5" t="str">
            <v/>
          </cell>
          <cell r="AC5" t="str">
            <v/>
          </cell>
          <cell r="AD5" t="str">
            <v/>
          </cell>
          <cell r="AE5">
            <v>0</v>
          </cell>
          <cell r="AF5">
            <v>0</v>
          </cell>
          <cell r="AG5">
            <v>0</v>
          </cell>
          <cell r="AH5">
            <v>0</v>
          </cell>
          <cell r="AI5">
            <v>0</v>
          </cell>
          <cell r="AJ5">
            <v>0</v>
          </cell>
          <cell r="AK5">
            <v>0</v>
          </cell>
          <cell r="AL5" t="str">
            <v/>
          </cell>
          <cell r="AM5" t="str">
            <v/>
          </cell>
          <cell r="AN5" t="str">
            <v/>
          </cell>
          <cell r="AO5" t="str">
            <v/>
          </cell>
          <cell r="AP5">
            <v>18</v>
          </cell>
          <cell r="AQ5">
            <v>6</v>
          </cell>
          <cell r="AR5">
            <v>18</v>
          </cell>
          <cell r="AS5" t="str">
            <v/>
          </cell>
          <cell r="AT5" t="str">
            <v/>
          </cell>
          <cell r="AU5" t="str">
            <v/>
          </cell>
          <cell r="AV5" t="str">
            <v/>
          </cell>
          <cell r="AW5" t="str">
            <v/>
          </cell>
          <cell r="AX5" t="str">
            <v/>
          </cell>
          <cell r="AY5">
            <v>0</v>
          </cell>
          <cell r="AZ5">
            <v>0</v>
          </cell>
          <cell r="BA5">
            <v>0</v>
          </cell>
          <cell r="BB5" t="str">
            <v/>
          </cell>
          <cell r="BC5" t="str">
            <v/>
          </cell>
          <cell r="BD5" t="str">
            <v/>
          </cell>
          <cell r="BE5" t="str">
            <v/>
          </cell>
          <cell r="BF5" t="str">
            <v/>
          </cell>
          <cell r="BG5" t="str">
            <v/>
          </cell>
          <cell r="BH5">
            <v>0</v>
          </cell>
        </row>
        <row r="6">
          <cell r="A6" t="str">
            <v>Clarks Village - Landlord - REALM : 2006 Questionnaire 02 Apr 2008 6:12 PM</v>
          </cell>
          <cell r="B6" t="str">
            <v>Survey Instance</v>
          </cell>
          <cell r="C6">
            <v>141</v>
          </cell>
          <cell r="D6" t="str">
            <v>Alex Robinson</v>
          </cell>
          <cell r="E6">
            <v>6</v>
          </cell>
          <cell r="F6">
            <v>1</v>
          </cell>
          <cell r="G6" t="str">
            <v/>
          </cell>
          <cell r="H6">
            <v>8295</v>
          </cell>
          <cell r="I6">
            <v>0</v>
          </cell>
          <cell r="J6">
            <v>0</v>
          </cell>
          <cell r="K6">
            <v>0</v>
          </cell>
          <cell r="L6" t="str">
            <v>Cubic Metres (m3)</v>
          </cell>
          <cell r="M6" t="str">
            <v/>
          </cell>
          <cell r="N6" t="str">
            <v/>
          </cell>
          <cell r="O6" t="str">
            <v/>
          </cell>
          <cell r="P6">
            <v>0</v>
          </cell>
          <cell r="Q6">
            <v>8295</v>
          </cell>
          <cell r="R6">
            <v>0</v>
          </cell>
          <cell r="S6">
            <v>8295</v>
          </cell>
          <cell r="T6" t="str">
            <v/>
          </cell>
          <cell r="U6" t="str">
            <v/>
          </cell>
          <cell r="V6" t="str">
            <v/>
          </cell>
          <cell r="W6" t="str">
            <v/>
          </cell>
          <cell r="X6" t="str">
            <v/>
          </cell>
          <cell r="Y6" t="str">
            <v/>
          </cell>
          <cell r="Z6" t="str">
            <v/>
          </cell>
          <cell r="AA6" t="str">
            <v/>
          </cell>
          <cell r="AB6" t="str">
            <v/>
          </cell>
          <cell r="AC6" t="str">
            <v/>
          </cell>
          <cell r="AD6" t="str">
            <v/>
          </cell>
          <cell r="AE6">
            <v>0</v>
          </cell>
          <cell r="AF6">
            <v>0</v>
          </cell>
          <cell r="AG6">
            <v>0</v>
          </cell>
          <cell r="AH6">
            <v>0</v>
          </cell>
          <cell r="AI6">
            <v>0</v>
          </cell>
          <cell r="AJ6">
            <v>0</v>
          </cell>
          <cell r="AK6">
            <v>0</v>
          </cell>
          <cell r="AL6" t="str">
            <v/>
          </cell>
          <cell r="AM6" t="str">
            <v/>
          </cell>
          <cell r="AN6" t="str">
            <v/>
          </cell>
          <cell r="AO6" t="str">
            <v/>
          </cell>
          <cell r="AP6">
            <v>60</v>
          </cell>
          <cell r="AQ6">
            <v>21</v>
          </cell>
          <cell r="AR6">
            <v>67</v>
          </cell>
          <cell r="AS6" t="str">
            <v/>
          </cell>
          <cell r="AT6" t="str">
            <v/>
          </cell>
          <cell r="AU6" t="str">
            <v/>
          </cell>
          <cell r="AV6" t="str">
            <v/>
          </cell>
          <cell r="AW6" t="str">
            <v/>
          </cell>
          <cell r="AX6" t="str">
            <v/>
          </cell>
          <cell r="AY6">
            <v>0</v>
          </cell>
          <cell r="AZ6">
            <v>0</v>
          </cell>
          <cell r="BA6">
            <v>0</v>
          </cell>
          <cell r="BB6" t="str">
            <v/>
          </cell>
          <cell r="BC6" t="str">
            <v/>
          </cell>
          <cell r="BD6" t="str">
            <v/>
          </cell>
          <cell r="BE6" t="str">
            <v/>
          </cell>
          <cell r="BF6" t="str">
            <v/>
          </cell>
          <cell r="BG6" t="str">
            <v/>
          </cell>
          <cell r="BH6">
            <v>0</v>
          </cell>
        </row>
        <row r="7">
          <cell r="A7" t="str">
            <v>Freeport Braintree - Landlord - REALM : 2006 Questionnaire 02 Apr 2008 6:12 PM</v>
          </cell>
          <cell r="B7" t="str">
            <v>Survey Instance</v>
          </cell>
          <cell r="C7">
            <v>142</v>
          </cell>
          <cell r="D7" t="str">
            <v>Alex Robinson</v>
          </cell>
          <cell r="E7">
            <v>6</v>
          </cell>
          <cell r="F7">
            <v>1</v>
          </cell>
          <cell r="G7" t="str">
            <v/>
          </cell>
          <cell r="H7">
            <v>2708</v>
          </cell>
          <cell r="I7">
            <v>0</v>
          </cell>
          <cell r="J7">
            <v>0</v>
          </cell>
          <cell r="K7">
            <v>0</v>
          </cell>
          <cell r="L7" t="str">
            <v>Cubic Metres (m3)</v>
          </cell>
          <cell r="M7" t="str">
            <v/>
          </cell>
          <cell r="N7" t="str">
            <v/>
          </cell>
          <cell r="O7" t="str">
            <v/>
          </cell>
          <cell r="P7">
            <v>0</v>
          </cell>
          <cell r="Q7">
            <v>2708</v>
          </cell>
          <cell r="R7">
            <v>0</v>
          </cell>
          <cell r="S7">
            <v>2708</v>
          </cell>
          <cell r="T7" t="str">
            <v/>
          </cell>
          <cell r="U7" t="str">
            <v/>
          </cell>
          <cell r="V7" t="str">
            <v/>
          </cell>
          <cell r="W7" t="str">
            <v/>
          </cell>
          <cell r="X7" t="str">
            <v/>
          </cell>
          <cell r="Y7" t="str">
            <v/>
          </cell>
          <cell r="Z7" t="str">
            <v/>
          </cell>
          <cell r="AA7" t="str">
            <v/>
          </cell>
          <cell r="AB7" t="str">
            <v/>
          </cell>
          <cell r="AC7" t="str">
            <v/>
          </cell>
          <cell r="AD7" t="str">
            <v/>
          </cell>
          <cell r="AE7">
            <v>0</v>
          </cell>
          <cell r="AF7">
            <v>0</v>
          </cell>
          <cell r="AG7">
            <v>0</v>
          </cell>
          <cell r="AH7">
            <v>0</v>
          </cell>
          <cell r="AI7">
            <v>0</v>
          </cell>
          <cell r="AJ7">
            <v>0</v>
          </cell>
          <cell r="AK7">
            <v>0</v>
          </cell>
          <cell r="AL7" t="str">
            <v/>
          </cell>
          <cell r="AM7" t="str">
            <v/>
          </cell>
          <cell r="AN7" t="str">
            <v/>
          </cell>
          <cell r="AO7" t="str">
            <v/>
          </cell>
          <cell r="AP7">
            <v>28</v>
          </cell>
          <cell r="AQ7">
            <v>12</v>
          </cell>
          <cell r="AR7">
            <v>37</v>
          </cell>
          <cell r="AS7" t="str">
            <v/>
          </cell>
          <cell r="AT7" t="str">
            <v/>
          </cell>
          <cell r="AU7" t="str">
            <v/>
          </cell>
          <cell r="AV7" t="str">
            <v/>
          </cell>
          <cell r="AW7" t="str">
            <v/>
          </cell>
          <cell r="AX7" t="str">
            <v/>
          </cell>
          <cell r="AY7">
            <v>0</v>
          </cell>
          <cell r="AZ7">
            <v>0</v>
          </cell>
          <cell r="BA7">
            <v>0</v>
          </cell>
          <cell r="BB7" t="str">
            <v/>
          </cell>
          <cell r="BC7" t="str">
            <v/>
          </cell>
          <cell r="BD7" t="str">
            <v/>
          </cell>
          <cell r="BE7" t="str">
            <v/>
          </cell>
          <cell r="BF7" t="str">
            <v/>
          </cell>
          <cell r="BG7" t="str">
            <v/>
          </cell>
          <cell r="BH7">
            <v>0</v>
          </cell>
        </row>
        <row r="8">
          <cell r="A8" t="str">
            <v>27 Great West Road - Landlord - King Sturge : 2006 Questionnaire 02 Apr 2008 6:12 PM</v>
          </cell>
          <cell r="B8" t="str">
            <v>Survey Instance</v>
          </cell>
          <cell r="C8">
            <v>399</v>
          </cell>
          <cell r="D8" t="str">
            <v>Alex Robinson</v>
          </cell>
          <cell r="E8">
            <v>6</v>
          </cell>
          <cell r="F8">
            <v>1</v>
          </cell>
          <cell r="G8" t="str">
            <v/>
          </cell>
          <cell r="H8">
            <v>3871</v>
          </cell>
          <cell r="I8">
            <v>0</v>
          </cell>
          <cell r="J8">
            <v>0</v>
          </cell>
          <cell r="K8">
            <v>0</v>
          </cell>
          <cell r="L8" t="str">
            <v>Cubic Metres (m3)</v>
          </cell>
          <cell r="M8" t="str">
            <v/>
          </cell>
          <cell r="N8" t="str">
            <v/>
          </cell>
          <cell r="O8" t="str">
            <v/>
          </cell>
          <cell r="P8">
            <v>0</v>
          </cell>
          <cell r="Q8">
            <v>3871</v>
          </cell>
          <cell r="R8">
            <v>0</v>
          </cell>
          <cell r="S8">
            <v>3871</v>
          </cell>
          <cell r="T8" t="str">
            <v/>
          </cell>
          <cell r="U8" t="str">
            <v/>
          </cell>
          <cell r="V8" t="str">
            <v/>
          </cell>
          <cell r="W8" t="str">
            <v/>
          </cell>
          <cell r="X8" t="str">
            <v/>
          </cell>
          <cell r="Y8" t="str">
            <v/>
          </cell>
          <cell r="Z8" t="str">
            <v/>
          </cell>
          <cell r="AA8" t="str">
            <v/>
          </cell>
          <cell r="AB8" t="str">
            <v/>
          </cell>
          <cell r="AC8" t="str">
            <v/>
          </cell>
          <cell r="AD8" t="str">
            <v/>
          </cell>
          <cell r="AE8">
            <v>0</v>
          </cell>
          <cell r="AF8">
            <v>0</v>
          </cell>
          <cell r="AG8">
            <v>0</v>
          </cell>
          <cell r="AH8">
            <v>0</v>
          </cell>
          <cell r="AI8">
            <v>0</v>
          </cell>
          <cell r="AJ8">
            <v>0</v>
          </cell>
          <cell r="AK8">
            <v>0</v>
          </cell>
          <cell r="AL8" t="str">
            <v/>
          </cell>
          <cell r="AM8" t="str">
            <v/>
          </cell>
          <cell r="AN8" t="str">
            <v/>
          </cell>
          <cell r="AO8" t="str">
            <v/>
          </cell>
          <cell r="AP8">
            <v>0</v>
          </cell>
          <cell r="AQ8">
            <v>0</v>
          </cell>
          <cell r="AR8">
            <v>0</v>
          </cell>
          <cell r="AS8" t="str">
            <v/>
          </cell>
          <cell r="AT8" t="str">
            <v/>
          </cell>
          <cell r="AU8" t="str">
            <v/>
          </cell>
          <cell r="AV8" t="str">
            <v/>
          </cell>
          <cell r="AW8" t="str">
            <v/>
          </cell>
          <cell r="AX8" t="str">
            <v/>
          </cell>
          <cell r="AY8">
            <v>0</v>
          </cell>
          <cell r="AZ8">
            <v>0</v>
          </cell>
          <cell r="BA8">
            <v>0</v>
          </cell>
          <cell r="BB8" t="str">
            <v/>
          </cell>
          <cell r="BC8" t="str">
            <v/>
          </cell>
          <cell r="BD8" t="str">
            <v/>
          </cell>
          <cell r="BE8" t="str">
            <v/>
          </cell>
          <cell r="BF8" t="str">
            <v/>
          </cell>
          <cell r="BG8" t="str">
            <v/>
          </cell>
          <cell r="BH8">
            <v>1</v>
          </cell>
        </row>
        <row r="9">
          <cell r="A9" t="str">
            <v>599 Avebury Boulevard - Landlord - CMK : 2006 Questionnaire 02 Apr 2008 6:12 PM</v>
          </cell>
          <cell r="B9" t="str">
            <v>Survey Instance</v>
          </cell>
          <cell r="C9">
            <v>395</v>
          </cell>
          <cell r="D9" t="str">
            <v>Alex Robinson</v>
          </cell>
          <cell r="E9">
            <v>6</v>
          </cell>
          <cell r="F9">
            <v>1</v>
          </cell>
          <cell r="G9" t="str">
            <v/>
          </cell>
          <cell r="H9">
            <v>993</v>
          </cell>
          <cell r="I9">
            <v>0</v>
          </cell>
          <cell r="J9">
            <v>0</v>
          </cell>
          <cell r="K9">
            <v>0</v>
          </cell>
          <cell r="L9" t="str">
            <v>Cubic Metres (m3)</v>
          </cell>
          <cell r="M9" t="str">
            <v/>
          </cell>
          <cell r="N9" t="str">
            <v/>
          </cell>
          <cell r="O9" t="str">
            <v/>
          </cell>
          <cell r="P9">
            <v>0</v>
          </cell>
          <cell r="Q9">
            <v>993</v>
          </cell>
          <cell r="R9">
            <v>0</v>
          </cell>
          <cell r="S9">
            <v>993</v>
          </cell>
          <cell r="T9" t="str">
            <v/>
          </cell>
          <cell r="U9" t="str">
            <v/>
          </cell>
          <cell r="V9" t="str">
            <v/>
          </cell>
          <cell r="W9" t="str">
            <v/>
          </cell>
          <cell r="X9" t="str">
            <v/>
          </cell>
          <cell r="Y9" t="str">
            <v/>
          </cell>
          <cell r="Z9" t="str">
            <v/>
          </cell>
          <cell r="AA9" t="str">
            <v/>
          </cell>
          <cell r="AB9" t="str">
            <v/>
          </cell>
          <cell r="AC9" t="str">
            <v/>
          </cell>
          <cell r="AD9" t="str">
            <v/>
          </cell>
          <cell r="AE9">
            <v>0</v>
          </cell>
          <cell r="AF9">
            <v>0</v>
          </cell>
          <cell r="AG9">
            <v>0</v>
          </cell>
          <cell r="AH9">
            <v>0</v>
          </cell>
          <cell r="AI9">
            <v>0</v>
          </cell>
          <cell r="AJ9">
            <v>0</v>
          </cell>
          <cell r="AK9">
            <v>0</v>
          </cell>
          <cell r="AL9" t="str">
            <v/>
          </cell>
          <cell r="AM9" t="str">
            <v/>
          </cell>
          <cell r="AN9" t="str">
            <v/>
          </cell>
          <cell r="AO9" t="str">
            <v/>
          </cell>
          <cell r="AP9">
            <v>21</v>
          </cell>
          <cell r="AQ9">
            <v>0</v>
          </cell>
          <cell r="AR9">
            <v>15</v>
          </cell>
          <cell r="AS9" t="str">
            <v/>
          </cell>
          <cell r="AT9" t="str">
            <v/>
          </cell>
          <cell r="AU9" t="str">
            <v/>
          </cell>
          <cell r="AV9" t="str">
            <v/>
          </cell>
          <cell r="AW9" t="str">
            <v/>
          </cell>
          <cell r="AX9" t="str">
            <v/>
          </cell>
          <cell r="AY9">
            <v>0</v>
          </cell>
          <cell r="AZ9">
            <v>0</v>
          </cell>
          <cell r="BA9">
            <v>0</v>
          </cell>
          <cell r="BB9" t="str">
            <v/>
          </cell>
          <cell r="BC9" t="str">
            <v/>
          </cell>
          <cell r="BD9" t="str">
            <v/>
          </cell>
          <cell r="BE9" t="str">
            <v/>
          </cell>
          <cell r="BF9" t="str">
            <v/>
          </cell>
          <cell r="BG9" t="str">
            <v/>
          </cell>
          <cell r="BH9">
            <v>1</v>
          </cell>
        </row>
        <row r="10">
          <cell r="A10" t="str">
            <v>Bank House - Landlord - King Sturge : 2006 Questionnaire 02 Apr 2008 6:12 PM</v>
          </cell>
          <cell r="B10" t="str">
            <v>Survey Instance</v>
          </cell>
          <cell r="C10">
            <v>401</v>
          </cell>
          <cell r="D10" t="str">
            <v>Alex Robinson</v>
          </cell>
          <cell r="E10">
            <v>6</v>
          </cell>
          <cell r="F10">
            <v>1</v>
          </cell>
          <cell r="G10" t="str">
            <v/>
          </cell>
          <cell r="H10">
            <v>2073</v>
          </cell>
          <cell r="I10">
            <v>0</v>
          </cell>
          <cell r="J10">
            <v>0</v>
          </cell>
          <cell r="K10">
            <v>0</v>
          </cell>
          <cell r="L10" t="str">
            <v>Cubic Metres (m3)</v>
          </cell>
          <cell r="M10" t="str">
            <v/>
          </cell>
          <cell r="N10" t="str">
            <v/>
          </cell>
          <cell r="O10" t="str">
            <v/>
          </cell>
          <cell r="P10">
            <v>0</v>
          </cell>
          <cell r="Q10">
            <v>2073</v>
          </cell>
          <cell r="R10">
            <v>0</v>
          </cell>
          <cell r="S10">
            <v>2073</v>
          </cell>
          <cell r="T10" t="str">
            <v/>
          </cell>
          <cell r="U10" t="str">
            <v/>
          </cell>
          <cell r="V10" t="str">
            <v/>
          </cell>
          <cell r="W10" t="str">
            <v/>
          </cell>
          <cell r="X10" t="str">
            <v/>
          </cell>
          <cell r="Y10" t="str">
            <v/>
          </cell>
          <cell r="Z10" t="str">
            <v/>
          </cell>
          <cell r="AA10" t="str">
            <v/>
          </cell>
          <cell r="AB10" t="str">
            <v/>
          </cell>
          <cell r="AC10" t="str">
            <v/>
          </cell>
          <cell r="AD10" t="str">
            <v/>
          </cell>
          <cell r="AE10">
            <v>0</v>
          </cell>
          <cell r="AF10">
            <v>0</v>
          </cell>
          <cell r="AG10">
            <v>0</v>
          </cell>
          <cell r="AH10">
            <v>0</v>
          </cell>
          <cell r="AI10">
            <v>0</v>
          </cell>
          <cell r="AJ10">
            <v>0</v>
          </cell>
          <cell r="AK10">
            <v>0</v>
          </cell>
          <cell r="AL10" t="str">
            <v/>
          </cell>
          <cell r="AM10" t="str">
            <v/>
          </cell>
          <cell r="AN10" t="str">
            <v/>
          </cell>
          <cell r="AO10" t="str">
            <v/>
          </cell>
          <cell r="AP10">
            <v>0</v>
          </cell>
          <cell r="AQ10">
            <v>0</v>
          </cell>
          <cell r="AR10">
            <v>0</v>
          </cell>
          <cell r="AS10" t="str">
            <v/>
          </cell>
          <cell r="AT10" t="str">
            <v/>
          </cell>
          <cell r="AU10" t="str">
            <v/>
          </cell>
          <cell r="AV10" t="str">
            <v/>
          </cell>
          <cell r="AW10" t="str">
            <v/>
          </cell>
          <cell r="AX10" t="str">
            <v/>
          </cell>
          <cell r="AY10">
            <v>0</v>
          </cell>
          <cell r="AZ10">
            <v>0</v>
          </cell>
          <cell r="BA10">
            <v>0</v>
          </cell>
          <cell r="BB10" t="str">
            <v/>
          </cell>
          <cell r="BC10" t="str">
            <v/>
          </cell>
          <cell r="BD10" t="str">
            <v/>
          </cell>
          <cell r="BE10" t="str">
            <v/>
          </cell>
          <cell r="BF10" t="str">
            <v/>
          </cell>
          <cell r="BG10" t="str">
            <v/>
          </cell>
          <cell r="BH10">
            <v>0</v>
          </cell>
        </row>
        <row r="11">
          <cell r="A11" t="str">
            <v>Prospect House - Landlord - JLL : 2006 Questionnaire 02 Apr 2008 6:12 PM</v>
          </cell>
          <cell r="B11" t="str">
            <v>Survey Instance</v>
          </cell>
          <cell r="C11">
            <v>393</v>
          </cell>
          <cell r="D11" t="str">
            <v>Alex Robinson</v>
          </cell>
          <cell r="E11">
            <v>6</v>
          </cell>
          <cell r="F11">
            <v>1</v>
          </cell>
          <cell r="G11" t="str">
            <v/>
          </cell>
          <cell r="H11">
            <v>5965</v>
          </cell>
          <cell r="I11">
            <v>0</v>
          </cell>
          <cell r="J11">
            <v>0</v>
          </cell>
          <cell r="K11">
            <v>0</v>
          </cell>
          <cell r="L11" t="str">
            <v>Cubic Metres (m3)</v>
          </cell>
          <cell r="M11" t="str">
            <v/>
          </cell>
          <cell r="N11" t="str">
            <v/>
          </cell>
          <cell r="O11" t="str">
            <v/>
          </cell>
          <cell r="P11">
            <v>0</v>
          </cell>
          <cell r="Q11">
            <v>5965</v>
          </cell>
          <cell r="R11">
            <v>0</v>
          </cell>
          <cell r="S11">
            <v>5965</v>
          </cell>
          <cell r="T11" t="str">
            <v/>
          </cell>
          <cell r="U11" t="str">
            <v/>
          </cell>
          <cell r="V11" t="str">
            <v/>
          </cell>
          <cell r="W11" t="str">
            <v/>
          </cell>
          <cell r="X11" t="str">
            <v/>
          </cell>
          <cell r="Y11" t="str">
            <v/>
          </cell>
          <cell r="Z11" t="str">
            <v/>
          </cell>
          <cell r="AA11" t="str">
            <v/>
          </cell>
          <cell r="AB11" t="str">
            <v/>
          </cell>
          <cell r="AC11" t="str">
            <v/>
          </cell>
          <cell r="AD11" t="str">
            <v/>
          </cell>
          <cell r="AE11">
            <v>0</v>
          </cell>
          <cell r="AF11">
            <v>0</v>
          </cell>
          <cell r="AG11">
            <v>0</v>
          </cell>
          <cell r="AH11">
            <v>0</v>
          </cell>
          <cell r="AI11">
            <v>0</v>
          </cell>
          <cell r="AJ11">
            <v>0</v>
          </cell>
          <cell r="AK11">
            <v>0</v>
          </cell>
          <cell r="AL11" t="str">
            <v/>
          </cell>
          <cell r="AM11" t="str">
            <v/>
          </cell>
          <cell r="AN11" t="str">
            <v/>
          </cell>
          <cell r="AO11" t="str">
            <v/>
          </cell>
          <cell r="AP11">
            <v>48</v>
          </cell>
          <cell r="AQ11">
            <v>28</v>
          </cell>
          <cell r="AR11">
            <v>75</v>
          </cell>
          <cell r="AS11" t="str">
            <v/>
          </cell>
          <cell r="AT11" t="str">
            <v/>
          </cell>
          <cell r="AU11" t="str">
            <v/>
          </cell>
          <cell r="AV11" t="str">
            <v/>
          </cell>
          <cell r="AW11" t="str">
            <v/>
          </cell>
          <cell r="AX11" t="str">
            <v/>
          </cell>
          <cell r="AY11">
            <v>0</v>
          </cell>
          <cell r="AZ11">
            <v>0</v>
          </cell>
          <cell r="BA11">
            <v>0</v>
          </cell>
          <cell r="BB11" t="str">
            <v/>
          </cell>
          <cell r="BC11" t="str">
            <v/>
          </cell>
          <cell r="BD11" t="str">
            <v/>
          </cell>
          <cell r="BE11" t="str">
            <v/>
          </cell>
          <cell r="BF11" t="str">
            <v/>
          </cell>
          <cell r="BG11" t="str">
            <v/>
          </cell>
          <cell r="BH11">
            <v>1</v>
          </cell>
        </row>
        <row r="12">
          <cell r="A12" t="str">
            <v>thecentre:mk, Milton Keynes - Landlord - xxxx : 2006 Questionnaire 02 Apr 2008 6:28 PM</v>
          </cell>
          <cell r="B12" t="str">
            <v>Survey Instance</v>
          </cell>
          <cell r="C12">
            <v>148</v>
          </cell>
          <cell r="D12" t="str">
            <v>Alex Robinson</v>
          </cell>
          <cell r="E12">
            <v>6</v>
          </cell>
          <cell r="F12">
            <v>1</v>
          </cell>
          <cell r="G12" t="str">
            <v/>
          </cell>
          <cell r="H12">
            <v>33645</v>
          </cell>
          <cell r="I12">
            <v>0</v>
          </cell>
          <cell r="J12">
            <v>0</v>
          </cell>
          <cell r="K12">
            <v>0</v>
          </cell>
          <cell r="L12" t="str">
            <v>Cubic Metres (m3)</v>
          </cell>
          <cell r="M12" t="str">
            <v/>
          </cell>
          <cell r="N12" t="str">
            <v/>
          </cell>
          <cell r="O12" t="str">
            <v/>
          </cell>
          <cell r="P12">
            <v>0</v>
          </cell>
          <cell r="Q12">
            <v>33645</v>
          </cell>
          <cell r="R12">
            <v>0</v>
          </cell>
          <cell r="S12">
            <v>33645</v>
          </cell>
          <cell r="T12" t="str">
            <v/>
          </cell>
          <cell r="U12" t="str">
            <v/>
          </cell>
          <cell r="V12" t="str">
            <v/>
          </cell>
          <cell r="W12" t="str">
            <v/>
          </cell>
          <cell r="X12" t="str">
            <v/>
          </cell>
          <cell r="Y12" t="str">
            <v/>
          </cell>
          <cell r="Z12" t="str">
            <v/>
          </cell>
          <cell r="AA12" t="str">
            <v/>
          </cell>
          <cell r="AB12" t="str">
            <v/>
          </cell>
          <cell r="AC12" t="str">
            <v/>
          </cell>
          <cell r="AD12" t="str">
            <v/>
          </cell>
          <cell r="AE12">
            <v>0</v>
          </cell>
          <cell r="AF12">
            <v>0</v>
          </cell>
          <cell r="AG12">
            <v>0</v>
          </cell>
          <cell r="AH12">
            <v>0</v>
          </cell>
          <cell r="AI12">
            <v>0</v>
          </cell>
          <cell r="AJ12">
            <v>0</v>
          </cell>
          <cell r="AK12">
            <v>0</v>
          </cell>
          <cell r="AL12" t="str">
            <v/>
          </cell>
          <cell r="AM12" t="str">
            <v/>
          </cell>
          <cell r="AN12" t="str">
            <v/>
          </cell>
          <cell r="AO12" t="str">
            <v/>
          </cell>
          <cell r="AP12">
            <v>45</v>
          </cell>
          <cell r="AQ12">
            <v>25</v>
          </cell>
          <cell r="AR12">
            <v>30</v>
          </cell>
          <cell r="AS12" t="str">
            <v/>
          </cell>
          <cell r="AT12" t="str">
            <v/>
          </cell>
          <cell r="AU12" t="str">
            <v/>
          </cell>
          <cell r="AV12" t="str">
            <v/>
          </cell>
          <cell r="AW12" t="str">
            <v/>
          </cell>
          <cell r="AX12" t="str">
            <v/>
          </cell>
          <cell r="AY12">
            <v>0</v>
          </cell>
          <cell r="AZ12">
            <v>0</v>
          </cell>
          <cell r="BA12">
            <v>0</v>
          </cell>
          <cell r="BB12" t="str">
            <v/>
          </cell>
          <cell r="BC12" t="str">
            <v/>
          </cell>
          <cell r="BD12" t="str">
            <v/>
          </cell>
          <cell r="BE12" t="str">
            <v/>
          </cell>
          <cell r="BF12" t="str">
            <v/>
          </cell>
          <cell r="BG12" t="str">
            <v/>
          </cell>
          <cell r="BH12">
            <v>0</v>
          </cell>
        </row>
        <row r="13">
          <cell r="A13" t="str">
            <v>1 Exchange Tower - Owner : 2006 Questionnaire 18 Apr 2008 11:55 AM</v>
          </cell>
          <cell r="B13" t="str">
            <v>Survey Instance</v>
          </cell>
          <cell r="C13">
            <v>427</v>
          </cell>
          <cell r="D13" t="str">
            <v>Alex Robinson</v>
          </cell>
          <cell r="E13">
            <v>6</v>
          </cell>
          <cell r="F13">
            <v>1</v>
          </cell>
          <cell r="G13" t="str">
            <v/>
          </cell>
          <cell r="H13">
            <v>9985</v>
          </cell>
          <cell r="I13">
            <v>0</v>
          </cell>
          <cell r="J13">
            <v>0</v>
          </cell>
          <cell r="K13">
            <v>0</v>
          </cell>
          <cell r="L13" t="str">
            <v>Cubic Metres (m3)</v>
          </cell>
          <cell r="M13" t="str">
            <v/>
          </cell>
          <cell r="N13" t="str">
            <v/>
          </cell>
          <cell r="O13" t="str">
            <v/>
          </cell>
          <cell r="P13">
            <v>0</v>
          </cell>
          <cell r="Q13">
            <v>9985</v>
          </cell>
          <cell r="R13">
            <v>0</v>
          </cell>
          <cell r="S13">
            <v>9985</v>
          </cell>
          <cell r="T13" t="str">
            <v/>
          </cell>
          <cell r="U13" t="str">
            <v/>
          </cell>
          <cell r="V13" t="str">
            <v/>
          </cell>
          <cell r="W13" t="str">
            <v/>
          </cell>
          <cell r="X13" t="str">
            <v/>
          </cell>
          <cell r="Y13" t="str">
            <v/>
          </cell>
          <cell r="Z13" t="str">
            <v/>
          </cell>
          <cell r="AA13" t="str">
            <v/>
          </cell>
          <cell r="AB13" t="str">
            <v/>
          </cell>
          <cell r="AC13" t="str">
            <v/>
          </cell>
          <cell r="AD13" t="str">
            <v/>
          </cell>
          <cell r="AE13">
            <v>0</v>
          </cell>
          <cell r="AF13">
            <v>0</v>
          </cell>
          <cell r="AG13">
            <v>0</v>
          </cell>
          <cell r="AH13">
            <v>0</v>
          </cell>
          <cell r="AI13">
            <v>0</v>
          </cell>
          <cell r="AJ13">
            <v>0</v>
          </cell>
          <cell r="AK13">
            <v>0</v>
          </cell>
          <cell r="AL13" t="str">
            <v/>
          </cell>
          <cell r="AM13" t="str">
            <v/>
          </cell>
          <cell r="AN13" t="str">
            <v/>
          </cell>
          <cell r="AO13" t="str">
            <v/>
          </cell>
          <cell r="AP13">
            <v>135</v>
          </cell>
          <cell r="AQ13">
            <v>50</v>
          </cell>
          <cell r="AR13">
            <v>116</v>
          </cell>
          <cell r="AS13" t="str">
            <v/>
          </cell>
          <cell r="AT13" t="str">
            <v/>
          </cell>
          <cell r="AU13" t="str">
            <v/>
          </cell>
          <cell r="AV13" t="str">
            <v/>
          </cell>
          <cell r="AW13" t="str">
            <v/>
          </cell>
          <cell r="AX13" t="str">
            <v/>
          </cell>
          <cell r="AY13">
            <v>0</v>
          </cell>
          <cell r="AZ13">
            <v>0</v>
          </cell>
          <cell r="BA13">
            <v>0</v>
          </cell>
          <cell r="BB13" t="str">
            <v/>
          </cell>
          <cell r="BC13" t="str">
            <v/>
          </cell>
          <cell r="BD13" t="str">
            <v/>
          </cell>
          <cell r="BE13" t="str">
            <v/>
          </cell>
          <cell r="BF13" t="str">
            <v/>
          </cell>
          <cell r="BG13" t="str">
            <v/>
          </cell>
          <cell r="BH13">
            <v>0</v>
          </cell>
        </row>
        <row r="14">
          <cell r="A14" t="str">
            <v>1 Wellington Place - Owner : 2006 Questionnaire 18 Apr 2008 11:55 AM</v>
          </cell>
          <cell r="B14" t="str">
            <v>Survey Instance</v>
          </cell>
          <cell r="C14">
            <v>396</v>
          </cell>
          <cell r="D14" t="str">
            <v>Alex Robinson</v>
          </cell>
          <cell r="E14">
            <v>6</v>
          </cell>
          <cell r="F14">
            <v>1</v>
          </cell>
          <cell r="G14" t="str">
            <v/>
          </cell>
          <cell r="H14">
            <v>1472</v>
          </cell>
          <cell r="I14">
            <v>0</v>
          </cell>
          <cell r="J14">
            <v>0</v>
          </cell>
          <cell r="K14">
            <v>0</v>
          </cell>
          <cell r="L14" t="str">
            <v>Cubic Metres (m3)</v>
          </cell>
          <cell r="M14" t="str">
            <v/>
          </cell>
          <cell r="N14" t="str">
            <v/>
          </cell>
          <cell r="O14" t="str">
            <v/>
          </cell>
          <cell r="P14">
            <v>0</v>
          </cell>
          <cell r="Q14">
            <v>1472</v>
          </cell>
          <cell r="R14">
            <v>0</v>
          </cell>
          <cell r="S14">
            <v>1472</v>
          </cell>
          <cell r="T14" t="str">
            <v/>
          </cell>
          <cell r="U14" t="str">
            <v/>
          </cell>
          <cell r="V14" t="str">
            <v/>
          </cell>
          <cell r="W14" t="str">
            <v/>
          </cell>
          <cell r="X14" t="str">
            <v/>
          </cell>
          <cell r="Y14" t="str">
            <v/>
          </cell>
          <cell r="Z14" t="str">
            <v/>
          </cell>
          <cell r="AA14" t="str">
            <v/>
          </cell>
          <cell r="AB14" t="str">
            <v/>
          </cell>
          <cell r="AC14" t="str">
            <v/>
          </cell>
          <cell r="AD14" t="str">
            <v/>
          </cell>
          <cell r="AE14">
            <v>0</v>
          </cell>
          <cell r="AF14">
            <v>0</v>
          </cell>
          <cell r="AG14">
            <v>0</v>
          </cell>
          <cell r="AH14">
            <v>0</v>
          </cell>
          <cell r="AI14">
            <v>0</v>
          </cell>
          <cell r="AJ14">
            <v>0</v>
          </cell>
          <cell r="AK14">
            <v>0</v>
          </cell>
          <cell r="AL14" t="str">
            <v/>
          </cell>
          <cell r="AM14" t="str">
            <v/>
          </cell>
          <cell r="AN14" t="str">
            <v/>
          </cell>
          <cell r="AO14" t="str">
            <v/>
          </cell>
          <cell r="AP14">
            <v>22</v>
          </cell>
          <cell r="AQ14">
            <v>12</v>
          </cell>
          <cell r="AR14">
            <v>18</v>
          </cell>
          <cell r="AS14" t="str">
            <v/>
          </cell>
          <cell r="AT14" t="str">
            <v/>
          </cell>
          <cell r="AU14" t="str">
            <v/>
          </cell>
          <cell r="AV14" t="str">
            <v/>
          </cell>
          <cell r="AW14" t="str">
            <v/>
          </cell>
          <cell r="AX14" t="str">
            <v/>
          </cell>
          <cell r="AY14">
            <v>0</v>
          </cell>
          <cell r="AZ14">
            <v>0</v>
          </cell>
          <cell r="BA14">
            <v>0</v>
          </cell>
          <cell r="BB14" t="str">
            <v/>
          </cell>
          <cell r="BC14" t="str">
            <v/>
          </cell>
          <cell r="BD14" t="str">
            <v/>
          </cell>
          <cell r="BE14" t="str">
            <v/>
          </cell>
          <cell r="BF14" t="str">
            <v/>
          </cell>
          <cell r="BG14" t="str">
            <v/>
          </cell>
          <cell r="BH14">
            <v>1</v>
          </cell>
        </row>
        <row r="15">
          <cell r="A15" t="str">
            <v>2 Cavendish Square - Owner : 2006 Questionnaire 18 Apr 2008 11:55 AM</v>
          </cell>
          <cell r="B15" t="str">
            <v>Survey Instance</v>
          </cell>
          <cell r="C15">
            <v>384</v>
          </cell>
          <cell r="D15" t="str">
            <v>Alex Robinson</v>
          </cell>
          <cell r="E15">
            <v>6</v>
          </cell>
          <cell r="F15">
            <v>1</v>
          </cell>
          <cell r="G15" t="str">
            <v/>
          </cell>
          <cell r="H15">
            <v>639</v>
          </cell>
          <cell r="I15">
            <v>0</v>
          </cell>
          <cell r="J15">
            <v>0</v>
          </cell>
          <cell r="K15">
            <v>0</v>
          </cell>
          <cell r="L15" t="str">
            <v>Cubic Metres (m3)</v>
          </cell>
          <cell r="M15" t="str">
            <v/>
          </cell>
          <cell r="N15" t="str">
            <v/>
          </cell>
          <cell r="O15" t="str">
            <v/>
          </cell>
          <cell r="P15">
            <v>0</v>
          </cell>
          <cell r="Q15">
            <v>639</v>
          </cell>
          <cell r="R15">
            <v>0</v>
          </cell>
          <cell r="S15">
            <v>639</v>
          </cell>
          <cell r="T15" t="str">
            <v/>
          </cell>
          <cell r="U15" t="str">
            <v/>
          </cell>
          <cell r="V15" t="str">
            <v/>
          </cell>
          <cell r="W15" t="str">
            <v/>
          </cell>
          <cell r="X15" t="str">
            <v/>
          </cell>
          <cell r="Y15" t="str">
            <v/>
          </cell>
          <cell r="Z15" t="str">
            <v/>
          </cell>
          <cell r="AA15" t="str">
            <v/>
          </cell>
          <cell r="AB15" t="str">
            <v/>
          </cell>
          <cell r="AC15" t="str">
            <v/>
          </cell>
          <cell r="AD15" t="str">
            <v/>
          </cell>
          <cell r="AE15">
            <v>0</v>
          </cell>
          <cell r="AF15">
            <v>0</v>
          </cell>
          <cell r="AG15">
            <v>0</v>
          </cell>
          <cell r="AH15">
            <v>0</v>
          </cell>
          <cell r="AI15">
            <v>0</v>
          </cell>
          <cell r="AJ15">
            <v>0</v>
          </cell>
          <cell r="AK15">
            <v>0</v>
          </cell>
          <cell r="AL15" t="str">
            <v/>
          </cell>
          <cell r="AM15" t="str">
            <v/>
          </cell>
          <cell r="AN15" t="str">
            <v/>
          </cell>
          <cell r="AO15" t="str">
            <v/>
          </cell>
          <cell r="AP15">
            <v>13</v>
          </cell>
          <cell r="AQ15">
            <v>0</v>
          </cell>
          <cell r="AR15">
            <v>25</v>
          </cell>
          <cell r="AS15" t="str">
            <v/>
          </cell>
          <cell r="AT15" t="str">
            <v/>
          </cell>
          <cell r="AU15" t="str">
            <v/>
          </cell>
          <cell r="AV15" t="str">
            <v/>
          </cell>
          <cell r="AW15" t="str">
            <v/>
          </cell>
          <cell r="AX15" t="str">
            <v/>
          </cell>
          <cell r="AY15">
            <v>0</v>
          </cell>
          <cell r="AZ15">
            <v>0</v>
          </cell>
          <cell r="BA15">
            <v>0</v>
          </cell>
          <cell r="BB15" t="str">
            <v/>
          </cell>
          <cell r="BC15" t="str">
            <v/>
          </cell>
          <cell r="BD15" t="str">
            <v/>
          </cell>
          <cell r="BE15" t="str">
            <v/>
          </cell>
          <cell r="BF15" t="str">
            <v/>
          </cell>
          <cell r="BG15" t="str">
            <v/>
          </cell>
          <cell r="BH15">
            <v>1</v>
          </cell>
        </row>
        <row r="16">
          <cell r="A16" t="str">
            <v>2 Exchange Tower - Owner : 2006 Questionnaire 18 Apr 2008 11:55 AM</v>
          </cell>
          <cell r="B16" t="str">
            <v>Survey Instance</v>
          </cell>
          <cell r="C16">
            <v>428</v>
          </cell>
          <cell r="D16" t="str">
            <v>Alex Robinson</v>
          </cell>
          <cell r="E16">
            <v>6</v>
          </cell>
          <cell r="F16">
            <v>1</v>
          </cell>
          <cell r="G16" t="str">
            <v/>
          </cell>
          <cell r="H16">
            <v>7741</v>
          </cell>
          <cell r="I16">
            <v>0</v>
          </cell>
          <cell r="J16">
            <v>0</v>
          </cell>
          <cell r="K16">
            <v>0</v>
          </cell>
          <cell r="L16" t="str">
            <v>Cubic Metres (m3)</v>
          </cell>
          <cell r="M16" t="str">
            <v/>
          </cell>
          <cell r="N16" t="str">
            <v/>
          </cell>
          <cell r="O16" t="str">
            <v/>
          </cell>
          <cell r="P16">
            <v>0</v>
          </cell>
          <cell r="Q16">
            <v>7741</v>
          </cell>
          <cell r="R16">
            <v>0</v>
          </cell>
          <cell r="S16">
            <v>7741</v>
          </cell>
          <cell r="T16" t="str">
            <v/>
          </cell>
          <cell r="U16" t="str">
            <v/>
          </cell>
          <cell r="V16" t="str">
            <v/>
          </cell>
          <cell r="W16" t="str">
            <v/>
          </cell>
          <cell r="X16" t="str">
            <v/>
          </cell>
          <cell r="Y16" t="str">
            <v/>
          </cell>
          <cell r="Z16" t="str">
            <v/>
          </cell>
          <cell r="AA16" t="str">
            <v/>
          </cell>
          <cell r="AB16" t="str">
            <v/>
          </cell>
          <cell r="AC16" t="str">
            <v/>
          </cell>
          <cell r="AD16" t="str">
            <v/>
          </cell>
          <cell r="AE16">
            <v>0</v>
          </cell>
          <cell r="AF16">
            <v>0</v>
          </cell>
          <cell r="AG16">
            <v>0</v>
          </cell>
          <cell r="AH16">
            <v>0</v>
          </cell>
          <cell r="AI16">
            <v>0</v>
          </cell>
          <cell r="AJ16">
            <v>0</v>
          </cell>
          <cell r="AK16">
            <v>0</v>
          </cell>
          <cell r="AL16" t="str">
            <v/>
          </cell>
          <cell r="AM16" t="str">
            <v/>
          </cell>
          <cell r="AN16" t="str">
            <v/>
          </cell>
          <cell r="AO16" t="str">
            <v/>
          </cell>
          <cell r="AP16">
            <v>135</v>
          </cell>
          <cell r="AQ16">
            <v>50</v>
          </cell>
          <cell r="AR16">
            <v>116</v>
          </cell>
          <cell r="AS16" t="str">
            <v/>
          </cell>
          <cell r="AT16" t="str">
            <v/>
          </cell>
          <cell r="AU16" t="str">
            <v/>
          </cell>
          <cell r="AV16" t="str">
            <v/>
          </cell>
          <cell r="AW16" t="str">
            <v/>
          </cell>
          <cell r="AX16" t="str">
            <v/>
          </cell>
          <cell r="AY16">
            <v>0</v>
          </cell>
          <cell r="AZ16">
            <v>0</v>
          </cell>
          <cell r="BA16">
            <v>0</v>
          </cell>
          <cell r="BB16" t="str">
            <v/>
          </cell>
          <cell r="BC16" t="str">
            <v/>
          </cell>
          <cell r="BD16" t="str">
            <v/>
          </cell>
          <cell r="BE16" t="str">
            <v/>
          </cell>
          <cell r="BF16" t="str">
            <v/>
          </cell>
          <cell r="BG16" t="str">
            <v/>
          </cell>
          <cell r="BH16">
            <v>0</v>
          </cell>
        </row>
        <row r="17">
          <cell r="A17" t="str">
            <v>2 Wellington Place - Owner : 2006 Questionnaire 18 Apr 2008 11:55 AM</v>
          </cell>
          <cell r="B17" t="str">
            <v>Survey Instance</v>
          </cell>
          <cell r="C17">
            <v>434</v>
          </cell>
          <cell r="D17" t="str">
            <v>Alex Robinson</v>
          </cell>
          <cell r="E17">
            <v>6</v>
          </cell>
          <cell r="F17">
            <v>1</v>
          </cell>
          <cell r="G17" t="str">
            <v/>
          </cell>
          <cell r="H17">
            <v>290</v>
          </cell>
          <cell r="I17">
            <v>0</v>
          </cell>
          <cell r="J17">
            <v>0</v>
          </cell>
          <cell r="K17">
            <v>0</v>
          </cell>
          <cell r="L17" t="str">
            <v>Cubic Metres (m3)</v>
          </cell>
          <cell r="M17" t="str">
            <v/>
          </cell>
          <cell r="N17" t="str">
            <v/>
          </cell>
          <cell r="O17" t="str">
            <v/>
          </cell>
          <cell r="P17">
            <v>0</v>
          </cell>
          <cell r="Q17">
            <v>290</v>
          </cell>
          <cell r="R17">
            <v>0</v>
          </cell>
          <cell r="S17">
            <v>290</v>
          </cell>
          <cell r="T17" t="str">
            <v/>
          </cell>
          <cell r="U17" t="str">
            <v/>
          </cell>
          <cell r="V17" t="str">
            <v/>
          </cell>
          <cell r="W17" t="str">
            <v/>
          </cell>
          <cell r="X17" t="str">
            <v/>
          </cell>
          <cell r="Y17" t="str">
            <v/>
          </cell>
          <cell r="Z17" t="str">
            <v/>
          </cell>
          <cell r="AA17" t="str">
            <v/>
          </cell>
          <cell r="AB17" t="str">
            <v/>
          </cell>
          <cell r="AC17" t="str">
            <v/>
          </cell>
          <cell r="AD17" t="str">
            <v/>
          </cell>
          <cell r="AE17">
            <v>0</v>
          </cell>
          <cell r="AF17">
            <v>0</v>
          </cell>
          <cell r="AG17">
            <v>0</v>
          </cell>
          <cell r="AH17">
            <v>0</v>
          </cell>
          <cell r="AI17">
            <v>0</v>
          </cell>
          <cell r="AJ17">
            <v>0</v>
          </cell>
          <cell r="AK17">
            <v>0</v>
          </cell>
          <cell r="AL17" t="str">
            <v/>
          </cell>
          <cell r="AM17" t="str">
            <v/>
          </cell>
          <cell r="AN17" t="str">
            <v/>
          </cell>
          <cell r="AO17" t="str">
            <v/>
          </cell>
          <cell r="AP17">
            <v>58</v>
          </cell>
          <cell r="AQ17">
            <v>35</v>
          </cell>
          <cell r="AR17">
            <v>81</v>
          </cell>
          <cell r="AS17" t="str">
            <v/>
          </cell>
          <cell r="AT17" t="str">
            <v/>
          </cell>
          <cell r="AU17" t="str">
            <v/>
          </cell>
          <cell r="AV17" t="str">
            <v/>
          </cell>
          <cell r="AW17" t="str">
            <v/>
          </cell>
          <cell r="AX17" t="str">
            <v/>
          </cell>
          <cell r="AY17">
            <v>0</v>
          </cell>
          <cell r="AZ17">
            <v>0</v>
          </cell>
          <cell r="BA17">
            <v>0</v>
          </cell>
          <cell r="BB17" t="str">
            <v/>
          </cell>
          <cell r="BC17" t="str">
            <v/>
          </cell>
          <cell r="BD17" t="str">
            <v/>
          </cell>
          <cell r="BE17" t="str">
            <v/>
          </cell>
          <cell r="BF17" t="str">
            <v/>
          </cell>
          <cell r="BG17" t="str">
            <v/>
          </cell>
          <cell r="BH17">
            <v>1</v>
          </cell>
        </row>
        <row r="18">
          <cell r="A18" t="str">
            <v>2-4 King St, London - Owner : 2006 Questionnaire 18 Apr 2008 11:55 AM</v>
          </cell>
          <cell r="B18" t="str">
            <v>Survey Instance</v>
          </cell>
          <cell r="C18">
            <v>379</v>
          </cell>
          <cell r="D18" t="str">
            <v>Alex Robinson</v>
          </cell>
          <cell r="E18">
            <v>6</v>
          </cell>
          <cell r="F18">
            <v>1</v>
          </cell>
          <cell r="G18" t="str">
            <v/>
          </cell>
          <cell r="H18">
            <v>688</v>
          </cell>
          <cell r="I18">
            <v>0</v>
          </cell>
          <cell r="J18">
            <v>0</v>
          </cell>
          <cell r="K18">
            <v>0</v>
          </cell>
          <cell r="L18" t="str">
            <v>Cubic Metres (m3)</v>
          </cell>
          <cell r="M18" t="str">
            <v/>
          </cell>
          <cell r="N18" t="str">
            <v/>
          </cell>
          <cell r="O18" t="str">
            <v/>
          </cell>
          <cell r="P18">
            <v>0</v>
          </cell>
          <cell r="Q18">
            <v>688</v>
          </cell>
          <cell r="R18">
            <v>0</v>
          </cell>
          <cell r="S18">
            <v>688</v>
          </cell>
          <cell r="T18" t="str">
            <v/>
          </cell>
          <cell r="U18" t="str">
            <v/>
          </cell>
          <cell r="V18" t="str">
            <v/>
          </cell>
          <cell r="W18" t="str">
            <v/>
          </cell>
          <cell r="X18" t="str">
            <v/>
          </cell>
          <cell r="Y18" t="str">
            <v/>
          </cell>
          <cell r="Z18" t="str">
            <v/>
          </cell>
          <cell r="AA18" t="str">
            <v/>
          </cell>
          <cell r="AB18" t="str">
            <v/>
          </cell>
          <cell r="AC18" t="str">
            <v/>
          </cell>
          <cell r="AD18" t="str">
            <v/>
          </cell>
          <cell r="AE18">
            <v>0</v>
          </cell>
          <cell r="AF18">
            <v>0</v>
          </cell>
          <cell r="AG18">
            <v>0</v>
          </cell>
          <cell r="AH18">
            <v>0</v>
          </cell>
          <cell r="AI18">
            <v>0</v>
          </cell>
          <cell r="AJ18">
            <v>0</v>
          </cell>
          <cell r="AK18">
            <v>0</v>
          </cell>
          <cell r="AL18" t="str">
            <v/>
          </cell>
          <cell r="AM18" t="str">
            <v/>
          </cell>
          <cell r="AN18" t="str">
            <v/>
          </cell>
          <cell r="AO18" t="str">
            <v/>
          </cell>
          <cell r="AP18">
            <v>10</v>
          </cell>
          <cell r="AQ18">
            <v>4</v>
          </cell>
          <cell r="AR18">
            <v>10</v>
          </cell>
          <cell r="AS18" t="str">
            <v/>
          </cell>
          <cell r="AT18" t="str">
            <v/>
          </cell>
          <cell r="AU18" t="str">
            <v/>
          </cell>
          <cell r="AV18" t="str">
            <v/>
          </cell>
          <cell r="AW18" t="str">
            <v/>
          </cell>
          <cell r="AX18" t="str">
            <v/>
          </cell>
          <cell r="AY18">
            <v>0</v>
          </cell>
          <cell r="AZ18">
            <v>0</v>
          </cell>
          <cell r="BA18">
            <v>0</v>
          </cell>
          <cell r="BB18" t="str">
            <v/>
          </cell>
          <cell r="BC18" t="str">
            <v/>
          </cell>
          <cell r="BD18" t="str">
            <v/>
          </cell>
          <cell r="BE18" t="str">
            <v/>
          </cell>
          <cell r="BF18" t="str">
            <v/>
          </cell>
          <cell r="BG18" t="str">
            <v/>
          </cell>
          <cell r="BH18">
            <v>1</v>
          </cell>
        </row>
        <row r="19">
          <cell r="A19" t="str">
            <v>3 Burlington Gardens - Owner : 2006 Questionnaire 18 Apr 2008 11:55 AM</v>
          </cell>
          <cell r="B19" t="str">
            <v>Survey Instance</v>
          </cell>
          <cell r="C19">
            <v>386</v>
          </cell>
          <cell r="D19" t="str">
            <v>Alex Robinson</v>
          </cell>
          <cell r="E19">
            <v>6</v>
          </cell>
          <cell r="F19">
            <v>1</v>
          </cell>
          <cell r="G19" t="str">
            <v/>
          </cell>
          <cell r="H19">
            <v>2837</v>
          </cell>
          <cell r="I19">
            <v>0</v>
          </cell>
          <cell r="J19">
            <v>0</v>
          </cell>
          <cell r="K19">
            <v>0</v>
          </cell>
          <cell r="L19" t="str">
            <v>Cubic Metres (m3)</v>
          </cell>
          <cell r="M19" t="str">
            <v/>
          </cell>
          <cell r="N19" t="str">
            <v/>
          </cell>
          <cell r="O19" t="str">
            <v/>
          </cell>
          <cell r="P19">
            <v>0</v>
          </cell>
          <cell r="Q19">
            <v>2837</v>
          </cell>
          <cell r="R19">
            <v>0</v>
          </cell>
          <cell r="S19">
            <v>2837</v>
          </cell>
          <cell r="T19" t="str">
            <v/>
          </cell>
          <cell r="U19" t="str">
            <v/>
          </cell>
          <cell r="V19" t="str">
            <v/>
          </cell>
          <cell r="W19" t="str">
            <v/>
          </cell>
          <cell r="X19" t="str">
            <v/>
          </cell>
          <cell r="Y19" t="str">
            <v/>
          </cell>
          <cell r="Z19" t="str">
            <v/>
          </cell>
          <cell r="AA19" t="str">
            <v/>
          </cell>
          <cell r="AB19" t="str">
            <v/>
          </cell>
          <cell r="AC19" t="str">
            <v/>
          </cell>
          <cell r="AD19" t="str">
            <v/>
          </cell>
          <cell r="AE19">
            <v>0</v>
          </cell>
          <cell r="AF19">
            <v>0</v>
          </cell>
          <cell r="AG19">
            <v>0</v>
          </cell>
          <cell r="AH19">
            <v>0</v>
          </cell>
          <cell r="AI19">
            <v>0</v>
          </cell>
          <cell r="AJ19">
            <v>0</v>
          </cell>
          <cell r="AK19">
            <v>0</v>
          </cell>
          <cell r="AL19" t="str">
            <v/>
          </cell>
          <cell r="AM19" t="str">
            <v/>
          </cell>
          <cell r="AN19" t="str">
            <v/>
          </cell>
          <cell r="AO19" t="str">
            <v/>
          </cell>
          <cell r="AP19">
            <v>2</v>
          </cell>
          <cell r="AQ19">
            <v>0</v>
          </cell>
          <cell r="AR19">
            <v>2</v>
          </cell>
          <cell r="AS19" t="str">
            <v/>
          </cell>
          <cell r="AT19" t="str">
            <v/>
          </cell>
          <cell r="AU19" t="str">
            <v/>
          </cell>
          <cell r="AV19" t="str">
            <v/>
          </cell>
          <cell r="AW19" t="str">
            <v/>
          </cell>
          <cell r="AX19" t="str">
            <v/>
          </cell>
          <cell r="AY19">
            <v>0</v>
          </cell>
          <cell r="AZ19">
            <v>0</v>
          </cell>
          <cell r="BA19">
            <v>0</v>
          </cell>
          <cell r="BB19" t="str">
            <v/>
          </cell>
          <cell r="BC19" t="str">
            <v/>
          </cell>
          <cell r="BD19" t="str">
            <v/>
          </cell>
          <cell r="BE19" t="str">
            <v/>
          </cell>
          <cell r="BF19" t="str">
            <v/>
          </cell>
          <cell r="BG19" t="str">
            <v/>
          </cell>
          <cell r="BH19">
            <v>0</v>
          </cell>
        </row>
        <row r="20">
          <cell r="A20" t="str">
            <v>5 Lower Belgrave St, London - Owner : 2006 Questionnaire 18 Apr 2008 11:55 AM</v>
          </cell>
          <cell r="B20" t="str">
            <v>Survey Instance</v>
          </cell>
          <cell r="C20">
            <v>412</v>
          </cell>
          <cell r="D20" t="str">
            <v>Alex Robinson</v>
          </cell>
          <cell r="E20">
            <v>6</v>
          </cell>
          <cell r="F20">
            <v>1</v>
          </cell>
          <cell r="G20" t="str">
            <v/>
          </cell>
          <cell r="H20">
            <v>589</v>
          </cell>
          <cell r="I20">
            <v>0</v>
          </cell>
          <cell r="J20">
            <v>0</v>
          </cell>
          <cell r="K20">
            <v>0</v>
          </cell>
          <cell r="L20" t="str">
            <v>Cubic Metres (m3)</v>
          </cell>
          <cell r="M20" t="str">
            <v/>
          </cell>
          <cell r="N20" t="str">
            <v/>
          </cell>
          <cell r="O20" t="str">
            <v/>
          </cell>
          <cell r="P20">
            <v>0</v>
          </cell>
          <cell r="Q20">
            <v>589</v>
          </cell>
          <cell r="R20">
            <v>0</v>
          </cell>
          <cell r="S20">
            <v>589</v>
          </cell>
          <cell r="T20" t="str">
            <v/>
          </cell>
          <cell r="U20" t="str">
            <v/>
          </cell>
          <cell r="V20" t="str">
            <v/>
          </cell>
          <cell r="W20" t="str">
            <v/>
          </cell>
          <cell r="X20" t="str">
            <v/>
          </cell>
          <cell r="Y20" t="str">
            <v/>
          </cell>
          <cell r="Z20" t="str">
            <v/>
          </cell>
          <cell r="AA20" t="str">
            <v/>
          </cell>
          <cell r="AB20" t="str">
            <v/>
          </cell>
          <cell r="AC20" t="str">
            <v/>
          </cell>
          <cell r="AD20" t="str">
            <v/>
          </cell>
          <cell r="AE20">
            <v>0</v>
          </cell>
          <cell r="AF20">
            <v>0</v>
          </cell>
          <cell r="AG20">
            <v>0</v>
          </cell>
          <cell r="AH20">
            <v>0</v>
          </cell>
          <cell r="AI20">
            <v>0</v>
          </cell>
          <cell r="AJ20">
            <v>0</v>
          </cell>
          <cell r="AK20">
            <v>0</v>
          </cell>
          <cell r="AL20" t="str">
            <v/>
          </cell>
          <cell r="AM20" t="str">
            <v/>
          </cell>
          <cell r="AN20" t="str">
            <v/>
          </cell>
          <cell r="AO20" t="str">
            <v/>
          </cell>
          <cell r="AP20">
            <v>6</v>
          </cell>
          <cell r="AQ20">
            <v>6</v>
          </cell>
          <cell r="AR20">
            <v>6</v>
          </cell>
          <cell r="AS20" t="str">
            <v/>
          </cell>
          <cell r="AT20" t="str">
            <v/>
          </cell>
          <cell r="AU20" t="str">
            <v/>
          </cell>
          <cell r="AV20" t="str">
            <v/>
          </cell>
          <cell r="AW20" t="str">
            <v/>
          </cell>
          <cell r="AX20" t="str">
            <v/>
          </cell>
          <cell r="AY20">
            <v>0</v>
          </cell>
          <cell r="AZ20">
            <v>0</v>
          </cell>
          <cell r="BA20">
            <v>0</v>
          </cell>
          <cell r="BB20" t="str">
            <v/>
          </cell>
          <cell r="BC20" t="str">
            <v/>
          </cell>
          <cell r="BD20" t="str">
            <v/>
          </cell>
          <cell r="BE20" t="str">
            <v/>
          </cell>
          <cell r="BF20" t="str">
            <v/>
          </cell>
          <cell r="BG20" t="str">
            <v/>
          </cell>
          <cell r="BH20">
            <v>1</v>
          </cell>
        </row>
        <row r="21">
          <cell r="A21" t="str">
            <v>7 Birchin Lane - Owner : 2006 Questionnaire 18 Apr 2008 11:55 AM</v>
          </cell>
          <cell r="B21" t="str">
            <v>Survey Instance</v>
          </cell>
          <cell r="C21">
            <v>373</v>
          </cell>
          <cell r="D21" t="str">
            <v>Alex Robinson</v>
          </cell>
          <cell r="E21">
            <v>6</v>
          </cell>
          <cell r="F21">
            <v>1</v>
          </cell>
          <cell r="G21" t="str">
            <v/>
          </cell>
          <cell r="H21">
            <v>1928</v>
          </cell>
          <cell r="I21">
            <v>0</v>
          </cell>
          <cell r="J21">
            <v>0</v>
          </cell>
          <cell r="K21">
            <v>0</v>
          </cell>
          <cell r="L21" t="str">
            <v>Cubic Metres (m3)</v>
          </cell>
          <cell r="M21" t="str">
            <v/>
          </cell>
          <cell r="N21" t="str">
            <v/>
          </cell>
          <cell r="O21" t="str">
            <v/>
          </cell>
          <cell r="P21">
            <v>0</v>
          </cell>
          <cell r="Q21">
            <v>1928</v>
          </cell>
          <cell r="R21">
            <v>0</v>
          </cell>
          <cell r="S21">
            <v>1928</v>
          </cell>
          <cell r="T21" t="str">
            <v/>
          </cell>
          <cell r="U21" t="str">
            <v/>
          </cell>
          <cell r="V21" t="str">
            <v/>
          </cell>
          <cell r="W21" t="str">
            <v/>
          </cell>
          <cell r="X21" t="str">
            <v/>
          </cell>
          <cell r="Y21" t="str">
            <v/>
          </cell>
          <cell r="Z21" t="str">
            <v/>
          </cell>
          <cell r="AA21" t="str">
            <v/>
          </cell>
          <cell r="AB21" t="str">
            <v/>
          </cell>
          <cell r="AC21" t="str">
            <v/>
          </cell>
          <cell r="AD21" t="str">
            <v/>
          </cell>
          <cell r="AE21">
            <v>0</v>
          </cell>
          <cell r="AF21">
            <v>0</v>
          </cell>
          <cell r="AG21">
            <v>0</v>
          </cell>
          <cell r="AH21">
            <v>0</v>
          </cell>
          <cell r="AI21">
            <v>0</v>
          </cell>
          <cell r="AJ21">
            <v>0</v>
          </cell>
          <cell r="AK21">
            <v>0</v>
          </cell>
          <cell r="AL21" t="str">
            <v/>
          </cell>
          <cell r="AM21" t="str">
            <v/>
          </cell>
          <cell r="AN21" t="str">
            <v/>
          </cell>
          <cell r="AO21" t="str">
            <v/>
          </cell>
          <cell r="AP21">
            <v>0</v>
          </cell>
          <cell r="AQ21">
            <v>0</v>
          </cell>
          <cell r="AR21">
            <v>16</v>
          </cell>
          <cell r="AS21" t="str">
            <v/>
          </cell>
          <cell r="AT21" t="str">
            <v/>
          </cell>
          <cell r="AU21" t="str">
            <v/>
          </cell>
          <cell r="AV21" t="str">
            <v/>
          </cell>
          <cell r="AW21" t="str">
            <v/>
          </cell>
          <cell r="AX21" t="str">
            <v/>
          </cell>
          <cell r="AY21">
            <v>0</v>
          </cell>
          <cell r="AZ21">
            <v>0</v>
          </cell>
          <cell r="BA21">
            <v>0</v>
          </cell>
          <cell r="BB21" t="str">
            <v/>
          </cell>
          <cell r="BC21" t="str">
            <v/>
          </cell>
          <cell r="BD21" t="str">
            <v/>
          </cell>
          <cell r="BE21" t="str">
            <v/>
          </cell>
          <cell r="BF21" t="str">
            <v/>
          </cell>
          <cell r="BG21" t="str">
            <v/>
          </cell>
          <cell r="BH21">
            <v>1</v>
          </cell>
        </row>
        <row r="22">
          <cell r="A22" t="str">
            <v>7 Clifford Street - Owner : 2006 Questionnaire 18 Apr 2008 11:55 AM</v>
          </cell>
          <cell r="B22" t="str">
            <v>Survey Instance</v>
          </cell>
          <cell r="C22">
            <v>387</v>
          </cell>
          <cell r="D22" t="str">
            <v>Alex Robinson</v>
          </cell>
          <cell r="E22">
            <v>6</v>
          </cell>
          <cell r="F22">
            <v>1</v>
          </cell>
          <cell r="G22" t="str">
            <v/>
          </cell>
          <cell r="H22">
            <v>1884</v>
          </cell>
          <cell r="I22">
            <v>0</v>
          </cell>
          <cell r="J22">
            <v>0</v>
          </cell>
          <cell r="K22">
            <v>0</v>
          </cell>
          <cell r="L22" t="str">
            <v>Cubic Metres (m3)</v>
          </cell>
          <cell r="M22" t="str">
            <v/>
          </cell>
          <cell r="N22" t="str">
            <v/>
          </cell>
          <cell r="O22" t="str">
            <v/>
          </cell>
          <cell r="P22">
            <v>0</v>
          </cell>
          <cell r="Q22">
            <v>1884</v>
          </cell>
          <cell r="R22">
            <v>0</v>
          </cell>
          <cell r="S22">
            <v>1884</v>
          </cell>
          <cell r="T22" t="str">
            <v/>
          </cell>
          <cell r="U22" t="str">
            <v/>
          </cell>
          <cell r="V22" t="str">
            <v/>
          </cell>
          <cell r="W22" t="str">
            <v/>
          </cell>
          <cell r="X22" t="str">
            <v/>
          </cell>
          <cell r="Y22" t="str">
            <v/>
          </cell>
          <cell r="Z22" t="str">
            <v/>
          </cell>
          <cell r="AA22" t="str">
            <v/>
          </cell>
          <cell r="AB22" t="str">
            <v/>
          </cell>
          <cell r="AC22" t="str">
            <v/>
          </cell>
          <cell r="AD22" t="str">
            <v/>
          </cell>
          <cell r="AE22">
            <v>0</v>
          </cell>
          <cell r="AF22">
            <v>0</v>
          </cell>
          <cell r="AG22">
            <v>0</v>
          </cell>
          <cell r="AH22">
            <v>0</v>
          </cell>
          <cell r="AI22">
            <v>0</v>
          </cell>
          <cell r="AJ22">
            <v>0</v>
          </cell>
          <cell r="AK22">
            <v>0</v>
          </cell>
          <cell r="AL22" t="str">
            <v/>
          </cell>
          <cell r="AM22" t="str">
            <v/>
          </cell>
          <cell r="AN22" t="str">
            <v/>
          </cell>
          <cell r="AO22" t="str">
            <v/>
          </cell>
          <cell r="AP22">
            <v>15</v>
          </cell>
          <cell r="AQ22">
            <v>4</v>
          </cell>
          <cell r="AR22">
            <v>30</v>
          </cell>
          <cell r="AS22" t="str">
            <v/>
          </cell>
          <cell r="AT22" t="str">
            <v/>
          </cell>
          <cell r="AU22" t="str">
            <v/>
          </cell>
          <cell r="AV22" t="str">
            <v/>
          </cell>
          <cell r="AW22" t="str">
            <v/>
          </cell>
          <cell r="AX22" t="str">
            <v/>
          </cell>
          <cell r="AY22">
            <v>0</v>
          </cell>
          <cell r="AZ22">
            <v>0</v>
          </cell>
          <cell r="BA22">
            <v>0</v>
          </cell>
          <cell r="BB22" t="str">
            <v/>
          </cell>
          <cell r="BC22" t="str">
            <v/>
          </cell>
          <cell r="BD22" t="str">
            <v/>
          </cell>
          <cell r="BE22" t="str">
            <v/>
          </cell>
          <cell r="BF22" t="str">
            <v/>
          </cell>
          <cell r="BG22" t="str">
            <v/>
          </cell>
          <cell r="BH22">
            <v>0</v>
          </cell>
        </row>
        <row r="23">
          <cell r="A23" t="str">
            <v>7-11 Bishopsgate - Owner : 2006 Questionnaire 18 Apr 2008 11:55 AM</v>
          </cell>
          <cell r="B23" t="str">
            <v>Survey Instance</v>
          </cell>
          <cell r="C23">
            <v>388</v>
          </cell>
          <cell r="D23" t="str">
            <v>Alex Robinson</v>
          </cell>
          <cell r="E23">
            <v>6</v>
          </cell>
          <cell r="F23">
            <v>1</v>
          </cell>
          <cell r="G23" t="str">
            <v/>
          </cell>
          <cell r="H23">
            <v>2490</v>
          </cell>
          <cell r="I23">
            <v>0</v>
          </cell>
          <cell r="J23">
            <v>0</v>
          </cell>
          <cell r="K23">
            <v>0</v>
          </cell>
          <cell r="L23" t="str">
            <v>Cubic Metres (m3)</v>
          </cell>
          <cell r="M23" t="str">
            <v/>
          </cell>
          <cell r="N23" t="str">
            <v/>
          </cell>
          <cell r="O23" t="str">
            <v/>
          </cell>
          <cell r="P23">
            <v>0</v>
          </cell>
          <cell r="Q23">
            <v>2490</v>
          </cell>
          <cell r="R23">
            <v>0</v>
          </cell>
          <cell r="S23">
            <v>2490</v>
          </cell>
          <cell r="T23" t="str">
            <v/>
          </cell>
          <cell r="U23" t="str">
            <v/>
          </cell>
          <cell r="V23" t="str">
            <v/>
          </cell>
          <cell r="W23" t="str">
            <v/>
          </cell>
          <cell r="X23" t="str">
            <v/>
          </cell>
          <cell r="Y23" t="str">
            <v/>
          </cell>
          <cell r="Z23" t="str">
            <v/>
          </cell>
          <cell r="AA23" t="str">
            <v/>
          </cell>
          <cell r="AB23" t="str">
            <v/>
          </cell>
          <cell r="AC23" t="str">
            <v/>
          </cell>
          <cell r="AD23" t="str">
            <v/>
          </cell>
          <cell r="AE23">
            <v>0</v>
          </cell>
          <cell r="AF23">
            <v>0</v>
          </cell>
          <cell r="AG23">
            <v>0</v>
          </cell>
          <cell r="AH23">
            <v>0</v>
          </cell>
          <cell r="AI23">
            <v>0</v>
          </cell>
          <cell r="AJ23">
            <v>0</v>
          </cell>
          <cell r="AK23">
            <v>0</v>
          </cell>
          <cell r="AL23" t="str">
            <v/>
          </cell>
          <cell r="AM23" t="str">
            <v/>
          </cell>
          <cell r="AN23" t="str">
            <v/>
          </cell>
          <cell r="AO23" t="str">
            <v/>
          </cell>
          <cell r="AP23" t="str">
            <v/>
          </cell>
          <cell r="AQ23">
            <v>0</v>
          </cell>
          <cell r="AR23">
            <v>0</v>
          </cell>
          <cell r="AS23" t="str">
            <v/>
          </cell>
          <cell r="AT23" t="str">
            <v/>
          </cell>
          <cell r="AU23" t="str">
            <v/>
          </cell>
          <cell r="AV23" t="str">
            <v/>
          </cell>
          <cell r="AW23" t="str">
            <v/>
          </cell>
          <cell r="AX23" t="str">
            <v/>
          </cell>
          <cell r="AY23">
            <v>0</v>
          </cell>
          <cell r="AZ23">
            <v>0</v>
          </cell>
          <cell r="BA23">
            <v>0</v>
          </cell>
          <cell r="BB23" t="str">
            <v/>
          </cell>
          <cell r="BC23" t="str">
            <v/>
          </cell>
          <cell r="BD23" t="str">
            <v/>
          </cell>
          <cell r="BE23" t="str">
            <v/>
          </cell>
          <cell r="BF23" t="str">
            <v/>
          </cell>
          <cell r="BG23" t="str">
            <v/>
          </cell>
          <cell r="BH23">
            <v>1</v>
          </cell>
        </row>
        <row r="24">
          <cell r="A24" t="str">
            <v>8-14 Bedford Street - Owner : 2006 Questionnaire 18 Apr 2008 11:55 AM</v>
          </cell>
          <cell r="B24" t="str">
            <v>Survey Instance</v>
          </cell>
          <cell r="C24">
            <v>389</v>
          </cell>
          <cell r="D24" t="str">
            <v>Alex Robinson</v>
          </cell>
          <cell r="E24">
            <v>6</v>
          </cell>
          <cell r="F24">
            <v>1</v>
          </cell>
          <cell r="G24" t="str">
            <v/>
          </cell>
          <cell r="H24">
            <v>4172</v>
          </cell>
          <cell r="I24">
            <v>0</v>
          </cell>
          <cell r="J24">
            <v>0</v>
          </cell>
          <cell r="K24">
            <v>0</v>
          </cell>
          <cell r="L24" t="str">
            <v>Cubic Metres (m3)</v>
          </cell>
          <cell r="M24" t="str">
            <v/>
          </cell>
          <cell r="N24" t="str">
            <v/>
          </cell>
          <cell r="O24" t="str">
            <v/>
          </cell>
          <cell r="P24">
            <v>0</v>
          </cell>
          <cell r="Q24">
            <v>4172</v>
          </cell>
          <cell r="R24">
            <v>0</v>
          </cell>
          <cell r="S24">
            <v>4172</v>
          </cell>
          <cell r="T24" t="str">
            <v/>
          </cell>
          <cell r="U24" t="str">
            <v/>
          </cell>
          <cell r="V24" t="str">
            <v/>
          </cell>
          <cell r="W24" t="str">
            <v/>
          </cell>
          <cell r="X24" t="str">
            <v/>
          </cell>
          <cell r="Y24" t="str">
            <v/>
          </cell>
          <cell r="Z24" t="str">
            <v/>
          </cell>
          <cell r="AA24" t="str">
            <v/>
          </cell>
          <cell r="AB24" t="str">
            <v/>
          </cell>
          <cell r="AC24" t="str">
            <v/>
          </cell>
          <cell r="AD24" t="str">
            <v/>
          </cell>
          <cell r="AE24">
            <v>0</v>
          </cell>
          <cell r="AF24">
            <v>0</v>
          </cell>
          <cell r="AG24">
            <v>0</v>
          </cell>
          <cell r="AH24">
            <v>0</v>
          </cell>
          <cell r="AI24">
            <v>0</v>
          </cell>
          <cell r="AJ24">
            <v>0</v>
          </cell>
          <cell r="AK24">
            <v>0</v>
          </cell>
          <cell r="AL24" t="str">
            <v/>
          </cell>
          <cell r="AM24" t="str">
            <v/>
          </cell>
          <cell r="AN24" t="str">
            <v/>
          </cell>
          <cell r="AO24" t="str">
            <v/>
          </cell>
          <cell r="AP24">
            <v>11</v>
          </cell>
          <cell r="AQ24">
            <v>10</v>
          </cell>
          <cell r="AR24">
            <v>20</v>
          </cell>
          <cell r="AS24" t="str">
            <v/>
          </cell>
          <cell r="AT24" t="str">
            <v/>
          </cell>
          <cell r="AU24" t="str">
            <v/>
          </cell>
          <cell r="AV24" t="str">
            <v/>
          </cell>
          <cell r="AW24" t="str">
            <v/>
          </cell>
          <cell r="AX24" t="str">
            <v/>
          </cell>
          <cell r="AY24">
            <v>0</v>
          </cell>
          <cell r="AZ24">
            <v>0</v>
          </cell>
          <cell r="BA24">
            <v>0</v>
          </cell>
          <cell r="BB24" t="str">
            <v/>
          </cell>
          <cell r="BC24" t="str">
            <v/>
          </cell>
          <cell r="BD24" t="str">
            <v/>
          </cell>
          <cell r="BE24" t="str">
            <v/>
          </cell>
          <cell r="BF24" t="str">
            <v/>
          </cell>
          <cell r="BG24" t="str">
            <v/>
          </cell>
          <cell r="BH24">
            <v>1</v>
          </cell>
        </row>
        <row r="25">
          <cell r="A25" t="str">
            <v>9 Bond Court - Owner : 2006 Questionnaire 18 Apr 2008 11:55 AM</v>
          </cell>
          <cell r="B25" t="str">
            <v>Survey Instance</v>
          </cell>
          <cell r="C25">
            <v>375</v>
          </cell>
          <cell r="D25" t="str">
            <v>Alex Robinson</v>
          </cell>
          <cell r="E25">
            <v>6</v>
          </cell>
          <cell r="F25">
            <v>1</v>
          </cell>
          <cell r="G25" t="str">
            <v/>
          </cell>
          <cell r="H25">
            <v>1499</v>
          </cell>
          <cell r="I25">
            <v>0</v>
          </cell>
          <cell r="J25">
            <v>0</v>
          </cell>
          <cell r="K25">
            <v>0</v>
          </cell>
          <cell r="L25" t="str">
            <v>Cubic Metres (m3)</v>
          </cell>
          <cell r="M25" t="str">
            <v/>
          </cell>
          <cell r="N25" t="str">
            <v/>
          </cell>
          <cell r="O25" t="str">
            <v/>
          </cell>
          <cell r="P25">
            <v>0</v>
          </cell>
          <cell r="Q25">
            <v>1499</v>
          </cell>
          <cell r="R25">
            <v>0</v>
          </cell>
          <cell r="S25">
            <v>1499</v>
          </cell>
          <cell r="T25" t="str">
            <v/>
          </cell>
          <cell r="U25" t="str">
            <v/>
          </cell>
          <cell r="V25" t="str">
            <v/>
          </cell>
          <cell r="W25" t="str">
            <v/>
          </cell>
          <cell r="X25" t="str">
            <v/>
          </cell>
          <cell r="Y25" t="str">
            <v/>
          </cell>
          <cell r="Z25" t="str">
            <v/>
          </cell>
          <cell r="AA25" t="str">
            <v/>
          </cell>
          <cell r="AB25" t="str">
            <v/>
          </cell>
          <cell r="AC25" t="str">
            <v/>
          </cell>
          <cell r="AD25" t="str">
            <v/>
          </cell>
          <cell r="AE25">
            <v>0</v>
          </cell>
          <cell r="AF25">
            <v>0</v>
          </cell>
          <cell r="AG25">
            <v>0</v>
          </cell>
          <cell r="AH25">
            <v>0</v>
          </cell>
          <cell r="AI25">
            <v>0</v>
          </cell>
          <cell r="AJ25">
            <v>0</v>
          </cell>
          <cell r="AK25">
            <v>0</v>
          </cell>
          <cell r="AL25" t="str">
            <v/>
          </cell>
          <cell r="AM25" t="str">
            <v/>
          </cell>
          <cell r="AN25" t="str">
            <v/>
          </cell>
          <cell r="AO25" t="str">
            <v/>
          </cell>
          <cell r="AP25">
            <v>57</v>
          </cell>
          <cell r="AQ25">
            <v>11</v>
          </cell>
          <cell r="AR25">
            <v>57</v>
          </cell>
          <cell r="AS25" t="str">
            <v/>
          </cell>
          <cell r="AT25" t="str">
            <v/>
          </cell>
          <cell r="AU25" t="str">
            <v/>
          </cell>
          <cell r="AV25" t="str">
            <v/>
          </cell>
          <cell r="AW25" t="str">
            <v/>
          </cell>
          <cell r="AX25" t="str">
            <v/>
          </cell>
          <cell r="AY25">
            <v>0</v>
          </cell>
          <cell r="AZ25">
            <v>0</v>
          </cell>
          <cell r="BA25">
            <v>0</v>
          </cell>
          <cell r="BB25" t="str">
            <v/>
          </cell>
          <cell r="BC25" t="str">
            <v/>
          </cell>
          <cell r="BD25" t="str">
            <v/>
          </cell>
          <cell r="BE25" t="str">
            <v/>
          </cell>
          <cell r="BF25" t="str">
            <v/>
          </cell>
          <cell r="BG25" t="str">
            <v/>
          </cell>
          <cell r="BH25">
            <v>1</v>
          </cell>
        </row>
        <row r="26">
          <cell r="A26" t="str">
            <v>10 Grosvenor Street - Owner : 2006 Questionnaire 18 Apr 2008 11:55 AM</v>
          </cell>
          <cell r="B26" t="str">
            <v>Survey Instance</v>
          </cell>
          <cell r="C26">
            <v>426</v>
          </cell>
          <cell r="D26" t="str">
            <v>Alex Robinson</v>
          </cell>
          <cell r="E26">
            <v>6</v>
          </cell>
          <cell r="F26">
            <v>1</v>
          </cell>
          <cell r="G26" t="str">
            <v/>
          </cell>
          <cell r="H26">
            <v>4427</v>
          </cell>
          <cell r="I26">
            <v>0</v>
          </cell>
          <cell r="J26">
            <v>0</v>
          </cell>
          <cell r="K26">
            <v>0</v>
          </cell>
          <cell r="L26" t="str">
            <v>Cubic Metres (m3)</v>
          </cell>
          <cell r="M26" t="str">
            <v/>
          </cell>
          <cell r="N26" t="str">
            <v/>
          </cell>
          <cell r="O26" t="str">
            <v/>
          </cell>
          <cell r="P26">
            <v>0</v>
          </cell>
          <cell r="Q26">
            <v>4427</v>
          </cell>
          <cell r="R26">
            <v>0</v>
          </cell>
          <cell r="S26">
            <v>4427</v>
          </cell>
          <cell r="T26" t="str">
            <v/>
          </cell>
          <cell r="U26" t="str">
            <v/>
          </cell>
          <cell r="V26" t="str">
            <v/>
          </cell>
          <cell r="W26" t="str">
            <v/>
          </cell>
          <cell r="X26" t="str">
            <v/>
          </cell>
          <cell r="Y26" t="str">
            <v/>
          </cell>
          <cell r="Z26" t="str">
            <v/>
          </cell>
          <cell r="AA26" t="str">
            <v/>
          </cell>
          <cell r="AB26" t="str">
            <v/>
          </cell>
          <cell r="AC26" t="str">
            <v/>
          </cell>
          <cell r="AD26" t="str">
            <v/>
          </cell>
          <cell r="AE26">
            <v>0</v>
          </cell>
          <cell r="AF26">
            <v>0</v>
          </cell>
          <cell r="AG26">
            <v>0</v>
          </cell>
          <cell r="AH26">
            <v>0</v>
          </cell>
          <cell r="AI26">
            <v>0</v>
          </cell>
          <cell r="AJ26">
            <v>0</v>
          </cell>
          <cell r="AK26">
            <v>0</v>
          </cell>
          <cell r="AL26" t="str">
            <v/>
          </cell>
          <cell r="AM26" t="str">
            <v/>
          </cell>
          <cell r="AN26" t="str">
            <v/>
          </cell>
          <cell r="AO26" t="str">
            <v/>
          </cell>
          <cell r="AP26">
            <v>51</v>
          </cell>
          <cell r="AQ26">
            <v>14</v>
          </cell>
          <cell r="AR26">
            <v>62</v>
          </cell>
          <cell r="AS26" t="str">
            <v/>
          </cell>
          <cell r="AT26" t="str">
            <v/>
          </cell>
          <cell r="AU26" t="str">
            <v/>
          </cell>
          <cell r="AV26" t="str">
            <v/>
          </cell>
          <cell r="AW26" t="str">
            <v/>
          </cell>
          <cell r="AX26" t="str">
            <v/>
          </cell>
          <cell r="AY26">
            <v>0</v>
          </cell>
          <cell r="AZ26">
            <v>0</v>
          </cell>
          <cell r="BA26">
            <v>0</v>
          </cell>
          <cell r="BB26" t="str">
            <v/>
          </cell>
          <cell r="BC26" t="str">
            <v/>
          </cell>
          <cell r="BD26" t="str">
            <v/>
          </cell>
          <cell r="BE26" t="str">
            <v/>
          </cell>
          <cell r="BF26" t="str">
            <v/>
          </cell>
          <cell r="BG26" t="str">
            <v/>
          </cell>
          <cell r="BH26">
            <v>0</v>
          </cell>
        </row>
        <row r="27">
          <cell r="A27" t="str">
            <v>11 Stanhope Gate - Owner : 2006 Questionnaire 18 Apr 2008 11:55 AM</v>
          </cell>
          <cell r="B27" t="str">
            <v>Survey Instance</v>
          </cell>
          <cell r="C27">
            <v>368</v>
          </cell>
          <cell r="D27" t="str">
            <v>Alex Robinson</v>
          </cell>
          <cell r="E27">
            <v>6</v>
          </cell>
          <cell r="F27">
            <v>1</v>
          </cell>
          <cell r="G27" t="str">
            <v/>
          </cell>
          <cell r="H27">
            <v>174</v>
          </cell>
          <cell r="I27">
            <v>0</v>
          </cell>
          <cell r="J27">
            <v>0</v>
          </cell>
          <cell r="K27">
            <v>0</v>
          </cell>
          <cell r="L27" t="str">
            <v>Cubic Metres (m3)</v>
          </cell>
          <cell r="M27" t="str">
            <v/>
          </cell>
          <cell r="N27" t="str">
            <v/>
          </cell>
          <cell r="O27" t="str">
            <v/>
          </cell>
          <cell r="P27">
            <v>0</v>
          </cell>
          <cell r="Q27">
            <v>174</v>
          </cell>
          <cell r="R27">
            <v>0</v>
          </cell>
          <cell r="S27">
            <v>174</v>
          </cell>
          <cell r="T27" t="str">
            <v/>
          </cell>
          <cell r="U27" t="str">
            <v/>
          </cell>
          <cell r="V27" t="str">
            <v/>
          </cell>
          <cell r="W27" t="str">
            <v/>
          </cell>
          <cell r="X27" t="str">
            <v/>
          </cell>
          <cell r="Y27" t="str">
            <v/>
          </cell>
          <cell r="Z27" t="str">
            <v/>
          </cell>
          <cell r="AA27" t="str">
            <v/>
          </cell>
          <cell r="AB27" t="str">
            <v/>
          </cell>
          <cell r="AC27" t="str">
            <v/>
          </cell>
          <cell r="AD27" t="str">
            <v/>
          </cell>
          <cell r="AE27">
            <v>0</v>
          </cell>
          <cell r="AF27">
            <v>0</v>
          </cell>
          <cell r="AG27">
            <v>0</v>
          </cell>
          <cell r="AH27">
            <v>0</v>
          </cell>
          <cell r="AI27">
            <v>0</v>
          </cell>
          <cell r="AJ27">
            <v>0</v>
          </cell>
          <cell r="AK27">
            <v>0</v>
          </cell>
          <cell r="AL27" t="str">
            <v/>
          </cell>
          <cell r="AM27" t="str">
            <v/>
          </cell>
          <cell r="AN27" t="str">
            <v/>
          </cell>
          <cell r="AO27" t="str">
            <v/>
          </cell>
          <cell r="AP27">
            <v>6</v>
          </cell>
          <cell r="AQ27">
            <v>0</v>
          </cell>
          <cell r="AR27">
            <v>6</v>
          </cell>
          <cell r="AS27" t="str">
            <v/>
          </cell>
          <cell r="AT27" t="str">
            <v/>
          </cell>
          <cell r="AU27" t="str">
            <v/>
          </cell>
          <cell r="AV27" t="str">
            <v/>
          </cell>
          <cell r="AW27" t="str">
            <v/>
          </cell>
          <cell r="AX27" t="str">
            <v/>
          </cell>
          <cell r="AY27">
            <v>0</v>
          </cell>
          <cell r="AZ27">
            <v>0</v>
          </cell>
          <cell r="BA27">
            <v>0</v>
          </cell>
          <cell r="BB27" t="str">
            <v/>
          </cell>
          <cell r="BC27" t="str">
            <v/>
          </cell>
          <cell r="BD27" t="str">
            <v/>
          </cell>
          <cell r="BE27" t="str">
            <v/>
          </cell>
          <cell r="BF27" t="str">
            <v/>
          </cell>
          <cell r="BG27" t="str">
            <v/>
          </cell>
          <cell r="BH27">
            <v>1</v>
          </cell>
        </row>
        <row r="28">
          <cell r="A28" t="str">
            <v>14 Berkerley Street - Owner : 2006 Questionnaire 18 Apr 2008 11:55 AM</v>
          </cell>
          <cell r="B28" t="str">
            <v>Survey Instance</v>
          </cell>
          <cell r="C28">
            <v>369</v>
          </cell>
          <cell r="D28" t="str">
            <v>Alex Robinson</v>
          </cell>
          <cell r="E28">
            <v>6</v>
          </cell>
          <cell r="F28">
            <v>1</v>
          </cell>
          <cell r="G28" t="str">
            <v/>
          </cell>
          <cell r="H28">
            <v>731</v>
          </cell>
          <cell r="I28">
            <v>0</v>
          </cell>
          <cell r="J28">
            <v>0</v>
          </cell>
          <cell r="K28">
            <v>0</v>
          </cell>
          <cell r="L28" t="str">
            <v>Cubic Metres (m3)</v>
          </cell>
          <cell r="M28" t="str">
            <v/>
          </cell>
          <cell r="N28" t="str">
            <v/>
          </cell>
          <cell r="O28" t="str">
            <v/>
          </cell>
          <cell r="P28">
            <v>0</v>
          </cell>
          <cell r="Q28">
            <v>731</v>
          </cell>
          <cell r="R28">
            <v>0</v>
          </cell>
          <cell r="S28">
            <v>731</v>
          </cell>
          <cell r="T28" t="str">
            <v/>
          </cell>
          <cell r="U28" t="str">
            <v/>
          </cell>
          <cell r="V28" t="str">
            <v/>
          </cell>
          <cell r="W28" t="str">
            <v/>
          </cell>
          <cell r="X28" t="str">
            <v/>
          </cell>
          <cell r="Y28" t="str">
            <v/>
          </cell>
          <cell r="Z28" t="str">
            <v/>
          </cell>
          <cell r="AA28" t="str">
            <v/>
          </cell>
          <cell r="AB28" t="str">
            <v/>
          </cell>
          <cell r="AC28" t="str">
            <v/>
          </cell>
          <cell r="AD28" t="str">
            <v/>
          </cell>
          <cell r="AE28">
            <v>0</v>
          </cell>
          <cell r="AF28">
            <v>0</v>
          </cell>
          <cell r="AG28">
            <v>0</v>
          </cell>
          <cell r="AH28">
            <v>0</v>
          </cell>
          <cell r="AI28">
            <v>0</v>
          </cell>
          <cell r="AJ28">
            <v>0</v>
          </cell>
          <cell r="AK28">
            <v>0</v>
          </cell>
          <cell r="AL28" t="str">
            <v/>
          </cell>
          <cell r="AM28" t="str">
            <v/>
          </cell>
          <cell r="AN28" t="str">
            <v/>
          </cell>
          <cell r="AO28" t="str">
            <v/>
          </cell>
          <cell r="AP28">
            <v>2</v>
          </cell>
          <cell r="AQ28">
            <v>0</v>
          </cell>
          <cell r="AR28">
            <v>2</v>
          </cell>
          <cell r="AS28" t="str">
            <v/>
          </cell>
          <cell r="AT28" t="str">
            <v/>
          </cell>
          <cell r="AU28" t="str">
            <v/>
          </cell>
          <cell r="AV28" t="str">
            <v/>
          </cell>
          <cell r="AW28" t="str">
            <v/>
          </cell>
          <cell r="AX28" t="str">
            <v/>
          </cell>
          <cell r="AY28">
            <v>0</v>
          </cell>
          <cell r="AZ28">
            <v>0</v>
          </cell>
          <cell r="BA28">
            <v>0</v>
          </cell>
          <cell r="BB28" t="str">
            <v/>
          </cell>
          <cell r="BC28" t="str">
            <v/>
          </cell>
          <cell r="BD28" t="str">
            <v/>
          </cell>
          <cell r="BE28" t="str">
            <v/>
          </cell>
          <cell r="BF28" t="str">
            <v/>
          </cell>
          <cell r="BG28" t="str">
            <v/>
          </cell>
          <cell r="BH28">
            <v>1</v>
          </cell>
        </row>
        <row r="29">
          <cell r="A29" t="str">
            <v>17A Curzon Street - Owner : 2006 Questionnaire 18 Apr 2008 11:55 AM</v>
          </cell>
          <cell r="B29" t="str">
            <v>Survey Instance</v>
          </cell>
          <cell r="C29">
            <v>370</v>
          </cell>
          <cell r="D29" t="str">
            <v>Alex Robinson</v>
          </cell>
          <cell r="E29">
            <v>6</v>
          </cell>
          <cell r="F29">
            <v>1</v>
          </cell>
          <cell r="G29" t="str">
            <v/>
          </cell>
          <cell r="H29">
            <v>498</v>
          </cell>
          <cell r="I29">
            <v>0</v>
          </cell>
          <cell r="J29">
            <v>0</v>
          </cell>
          <cell r="K29">
            <v>0</v>
          </cell>
          <cell r="L29" t="str">
            <v>Cubic Metres (m3)</v>
          </cell>
          <cell r="M29" t="str">
            <v/>
          </cell>
          <cell r="N29" t="str">
            <v/>
          </cell>
          <cell r="O29" t="str">
            <v/>
          </cell>
          <cell r="P29">
            <v>0</v>
          </cell>
          <cell r="Q29">
            <v>498</v>
          </cell>
          <cell r="R29">
            <v>0</v>
          </cell>
          <cell r="S29">
            <v>498</v>
          </cell>
          <cell r="T29" t="str">
            <v/>
          </cell>
          <cell r="U29" t="str">
            <v/>
          </cell>
          <cell r="V29" t="str">
            <v/>
          </cell>
          <cell r="W29" t="str">
            <v/>
          </cell>
          <cell r="X29" t="str">
            <v/>
          </cell>
          <cell r="Y29" t="str">
            <v/>
          </cell>
          <cell r="Z29" t="str">
            <v/>
          </cell>
          <cell r="AA29" t="str">
            <v/>
          </cell>
          <cell r="AB29" t="str">
            <v/>
          </cell>
          <cell r="AC29" t="str">
            <v/>
          </cell>
          <cell r="AD29" t="str">
            <v/>
          </cell>
          <cell r="AE29">
            <v>0</v>
          </cell>
          <cell r="AF29">
            <v>0</v>
          </cell>
          <cell r="AG29">
            <v>0</v>
          </cell>
          <cell r="AH29">
            <v>0</v>
          </cell>
          <cell r="AI29">
            <v>0</v>
          </cell>
          <cell r="AJ29">
            <v>0</v>
          </cell>
          <cell r="AK29">
            <v>0</v>
          </cell>
          <cell r="AL29" t="str">
            <v/>
          </cell>
          <cell r="AM29" t="str">
            <v/>
          </cell>
          <cell r="AN29" t="str">
            <v/>
          </cell>
          <cell r="AO29" t="str">
            <v/>
          </cell>
          <cell r="AP29" t="str">
            <v/>
          </cell>
          <cell r="AQ29">
            <v>2</v>
          </cell>
          <cell r="AR29">
            <v>5</v>
          </cell>
          <cell r="AS29" t="str">
            <v/>
          </cell>
          <cell r="AT29" t="str">
            <v/>
          </cell>
          <cell r="AU29" t="str">
            <v/>
          </cell>
          <cell r="AV29" t="str">
            <v/>
          </cell>
          <cell r="AW29" t="str">
            <v/>
          </cell>
          <cell r="AX29" t="str">
            <v/>
          </cell>
          <cell r="AY29">
            <v>0</v>
          </cell>
          <cell r="AZ29">
            <v>0</v>
          </cell>
          <cell r="BA29">
            <v>0</v>
          </cell>
          <cell r="BB29" t="str">
            <v/>
          </cell>
          <cell r="BC29" t="str">
            <v/>
          </cell>
          <cell r="BD29" t="str">
            <v/>
          </cell>
          <cell r="BE29" t="str">
            <v/>
          </cell>
          <cell r="BF29" t="str">
            <v/>
          </cell>
          <cell r="BG29" t="str">
            <v/>
          </cell>
          <cell r="BH29">
            <v>1</v>
          </cell>
        </row>
        <row r="30">
          <cell r="A30" t="str">
            <v>18 Mole Business Park - Owner : 2006 Questionnaire 18 Apr 2008 11:55 AM</v>
          </cell>
          <cell r="B30" t="str">
            <v>Survey Instance</v>
          </cell>
          <cell r="C30">
            <v>398</v>
          </cell>
          <cell r="D30" t="str">
            <v>Alex Robinson</v>
          </cell>
          <cell r="E30">
            <v>6</v>
          </cell>
          <cell r="F30">
            <v>1</v>
          </cell>
          <cell r="G30" t="str">
            <v/>
          </cell>
          <cell r="H30">
            <v>1465</v>
          </cell>
          <cell r="I30">
            <v>0</v>
          </cell>
          <cell r="J30">
            <v>0</v>
          </cell>
          <cell r="K30">
            <v>0</v>
          </cell>
          <cell r="L30" t="str">
            <v>Cubic Metres (m3)</v>
          </cell>
          <cell r="M30" t="str">
            <v/>
          </cell>
          <cell r="N30" t="str">
            <v/>
          </cell>
          <cell r="O30" t="str">
            <v/>
          </cell>
          <cell r="P30">
            <v>0</v>
          </cell>
          <cell r="Q30">
            <v>1465</v>
          </cell>
          <cell r="R30">
            <v>0</v>
          </cell>
          <cell r="S30">
            <v>1465</v>
          </cell>
          <cell r="T30" t="str">
            <v/>
          </cell>
          <cell r="U30" t="str">
            <v/>
          </cell>
          <cell r="V30" t="str">
            <v/>
          </cell>
          <cell r="W30" t="str">
            <v/>
          </cell>
          <cell r="X30" t="str">
            <v/>
          </cell>
          <cell r="Y30" t="str">
            <v/>
          </cell>
          <cell r="Z30" t="str">
            <v/>
          </cell>
          <cell r="AA30" t="str">
            <v/>
          </cell>
          <cell r="AB30" t="str">
            <v/>
          </cell>
          <cell r="AC30" t="str">
            <v/>
          </cell>
          <cell r="AD30" t="str">
            <v/>
          </cell>
          <cell r="AE30">
            <v>0</v>
          </cell>
          <cell r="AF30">
            <v>0</v>
          </cell>
          <cell r="AG30">
            <v>0</v>
          </cell>
          <cell r="AH30">
            <v>0</v>
          </cell>
          <cell r="AI30">
            <v>0</v>
          </cell>
          <cell r="AJ30">
            <v>0</v>
          </cell>
          <cell r="AK30">
            <v>0</v>
          </cell>
          <cell r="AL30" t="str">
            <v/>
          </cell>
          <cell r="AM30" t="str">
            <v/>
          </cell>
          <cell r="AN30" t="str">
            <v/>
          </cell>
          <cell r="AO30" t="str">
            <v/>
          </cell>
          <cell r="AP30">
            <v>18</v>
          </cell>
          <cell r="AQ30">
            <v>16</v>
          </cell>
          <cell r="AR30">
            <v>16</v>
          </cell>
          <cell r="AS30" t="str">
            <v/>
          </cell>
          <cell r="AT30" t="str">
            <v/>
          </cell>
          <cell r="AU30" t="str">
            <v/>
          </cell>
          <cell r="AV30" t="str">
            <v/>
          </cell>
          <cell r="AW30" t="str">
            <v/>
          </cell>
          <cell r="AX30" t="str">
            <v/>
          </cell>
          <cell r="AY30">
            <v>0</v>
          </cell>
          <cell r="AZ30">
            <v>0</v>
          </cell>
          <cell r="BA30">
            <v>0</v>
          </cell>
          <cell r="BB30" t="str">
            <v/>
          </cell>
          <cell r="BC30" t="str">
            <v/>
          </cell>
          <cell r="BD30" t="str">
            <v/>
          </cell>
          <cell r="BE30" t="str">
            <v/>
          </cell>
          <cell r="BF30" t="str">
            <v/>
          </cell>
          <cell r="BG30" t="str">
            <v/>
          </cell>
          <cell r="BH30">
            <v>1</v>
          </cell>
        </row>
        <row r="31">
          <cell r="A31" t="str">
            <v>20 Balderton Street, London (Viewpoint) - Owner : 2006 Questionnaire 18 Apr 2008 11:55 AM</v>
          </cell>
          <cell r="B31" t="str">
            <v>Survey Instance</v>
          </cell>
          <cell r="C31">
            <v>435</v>
          </cell>
          <cell r="D31" t="str">
            <v>Alex Robinson</v>
          </cell>
          <cell r="E31">
            <v>6</v>
          </cell>
          <cell r="F31">
            <v>1</v>
          </cell>
          <cell r="G31" t="str">
            <v/>
          </cell>
          <cell r="H31">
            <v>3450</v>
          </cell>
          <cell r="I31">
            <v>0</v>
          </cell>
          <cell r="J31">
            <v>0</v>
          </cell>
          <cell r="K31">
            <v>0</v>
          </cell>
          <cell r="L31" t="str">
            <v>Cubic Metres (m3)</v>
          </cell>
          <cell r="M31" t="str">
            <v/>
          </cell>
          <cell r="N31" t="str">
            <v/>
          </cell>
          <cell r="O31" t="str">
            <v/>
          </cell>
          <cell r="P31">
            <v>0</v>
          </cell>
          <cell r="Q31">
            <v>3450</v>
          </cell>
          <cell r="R31">
            <v>0</v>
          </cell>
          <cell r="S31">
            <v>3450</v>
          </cell>
          <cell r="T31" t="str">
            <v/>
          </cell>
          <cell r="U31" t="str">
            <v/>
          </cell>
          <cell r="V31" t="str">
            <v/>
          </cell>
          <cell r="W31" t="str">
            <v/>
          </cell>
          <cell r="X31" t="str">
            <v/>
          </cell>
          <cell r="Y31" t="str">
            <v/>
          </cell>
          <cell r="Z31" t="str">
            <v/>
          </cell>
          <cell r="AA31" t="str">
            <v/>
          </cell>
          <cell r="AB31" t="str">
            <v/>
          </cell>
          <cell r="AC31" t="str">
            <v/>
          </cell>
          <cell r="AD31" t="str">
            <v/>
          </cell>
          <cell r="AE31">
            <v>0</v>
          </cell>
          <cell r="AF31">
            <v>0</v>
          </cell>
          <cell r="AG31">
            <v>0</v>
          </cell>
          <cell r="AH31">
            <v>0</v>
          </cell>
          <cell r="AI31">
            <v>0</v>
          </cell>
          <cell r="AJ31">
            <v>0</v>
          </cell>
          <cell r="AK31">
            <v>0</v>
          </cell>
          <cell r="AL31" t="str">
            <v/>
          </cell>
          <cell r="AM31" t="str">
            <v/>
          </cell>
          <cell r="AN31" t="str">
            <v/>
          </cell>
          <cell r="AO31" t="str">
            <v/>
          </cell>
          <cell r="AP31">
            <v>47</v>
          </cell>
          <cell r="AQ31">
            <v>0</v>
          </cell>
          <cell r="AR31">
            <v>47</v>
          </cell>
          <cell r="AS31" t="str">
            <v/>
          </cell>
          <cell r="AT31" t="str">
            <v/>
          </cell>
          <cell r="AU31" t="str">
            <v/>
          </cell>
          <cell r="AV31" t="str">
            <v/>
          </cell>
          <cell r="AW31" t="str">
            <v/>
          </cell>
          <cell r="AX31" t="str">
            <v/>
          </cell>
          <cell r="AY31">
            <v>0</v>
          </cell>
          <cell r="AZ31">
            <v>0</v>
          </cell>
          <cell r="BA31">
            <v>0</v>
          </cell>
          <cell r="BB31" t="str">
            <v/>
          </cell>
          <cell r="BC31" t="str">
            <v/>
          </cell>
          <cell r="BD31" t="str">
            <v/>
          </cell>
          <cell r="BE31" t="str">
            <v/>
          </cell>
          <cell r="BF31" t="str">
            <v/>
          </cell>
          <cell r="BG31" t="str">
            <v/>
          </cell>
          <cell r="BH31">
            <v>1</v>
          </cell>
        </row>
        <row r="32">
          <cell r="A32" t="str">
            <v>20 Bedfordbury - Owner : 2006 Questionnaire 18 Apr 2008 11:55 AM</v>
          </cell>
          <cell r="B32" t="str">
            <v>Survey Instance</v>
          </cell>
          <cell r="C32">
            <v>385</v>
          </cell>
          <cell r="D32" t="str">
            <v>Alex Robinson</v>
          </cell>
          <cell r="E32">
            <v>6</v>
          </cell>
          <cell r="F32">
            <v>1</v>
          </cell>
          <cell r="G32" t="str">
            <v/>
          </cell>
          <cell r="H32">
            <v>1203</v>
          </cell>
          <cell r="I32">
            <v>0</v>
          </cell>
          <cell r="J32">
            <v>0</v>
          </cell>
          <cell r="K32">
            <v>0</v>
          </cell>
          <cell r="L32" t="str">
            <v>Cubic Metres (m3)</v>
          </cell>
          <cell r="M32" t="str">
            <v/>
          </cell>
          <cell r="N32" t="str">
            <v/>
          </cell>
          <cell r="O32" t="str">
            <v/>
          </cell>
          <cell r="P32">
            <v>0</v>
          </cell>
          <cell r="Q32">
            <v>1203</v>
          </cell>
          <cell r="R32">
            <v>0</v>
          </cell>
          <cell r="S32">
            <v>1203</v>
          </cell>
          <cell r="T32" t="str">
            <v/>
          </cell>
          <cell r="U32" t="str">
            <v/>
          </cell>
          <cell r="V32" t="str">
            <v/>
          </cell>
          <cell r="W32" t="str">
            <v/>
          </cell>
          <cell r="X32" t="str">
            <v/>
          </cell>
          <cell r="Y32" t="str">
            <v/>
          </cell>
          <cell r="Z32" t="str">
            <v/>
          </cell>
          <cell r="AA32" t="str">
            <v/>
          </cell>
          <cell r="AB32" t="str">
            <v/>
          </cell>
          <cell r="AC32" t="str">
            <v/>
          </cell>
          <cell r="AD32" t="str">
            <v/>
          </cell>
          <cell r="AE32">
            <v>0</v>
          </cell>
          <cell r="AF32">
            <v>0</v>
          </cell>
          <cell r="AG32">
            <v>0</v>
          </cell>
          <cell r="AH32">
            <v>0</v>
          </cell>
          <cell r="AI32">
            <v>0</v>
          </cell>
          <cell r="AJ32">
            <v>0</v>
          </cell>
          <cell r="AK32">
            <v>0</v>
          </cell>
          <cell r="AL32" t="str">
            <v/>
          </cell>
          <cell r="AM32" t="str">
            <v/>
          </cell>
          <cell r="AN32" t="str">
            <v/>
          </cell>
          <cell r="AO32" t="str">
            <v/>
          </cell>
          <cell r="AP32">
            <v>12</v>
          </cell>
          <cell r="AQ32">
            <v>0</v>
          </cell>
          <cell r="AR32">
            <v>12</v>
          </cell>
          <cell r="AS32" t="str">
            <v/>
          </cell>
          <cell r="AT32" t="str">
            <v/>
          </cell>
          <cell r="AU32" t="str">
            <v/>
          </cell>
          <cell r="AV32" t="str">
            <v/>
          </cell>
          <cell r="AW32" t="str">
            <v/>
          </cell>
          <cell r="AX32" t="str">
            <v/>
          </cell>
          <cell r="AY32">
            <v>0</v>
          </cell>
          <cell r="AZ32">
            <v>0</v>
          </cell>
          <cell r="BA32">
            <v>0</v>
          </cell>
          <cell r="BB32" t="str">
            <v/>
          </cell>
          <cell r="BC32" t="str">
            <v/>
          </cell>
          <cell r="BD32" t="str">
            <v/>
          </cell>
          <cell r="BE32" t="str">
            <v/>
          </cell>
          <cell r="BF32" t="str">
            <v/>
          </cell>
          <cell r="BG32" t="str">
            <v/>
          </cell>
          <cell r="BH32">
            <v>0</v>
          </cell>
        </row>
        <row r="33">
          <cell r="A33" t="str">
            <v>20 Old Broad Street - Owner : 2006 Questionnaire 18 Apr 2008 11:55 AM</v>
          </cell>
          <cell r="B33" t="str">
            <v>Survey Instance</v>
          </cell>
          <cell r="C33">
            <v>417</v>
          </cell>
          <cell r="D33" t="str">
            <v>Alex Robinson</v>
          </cell>
          <cell r="E33">
            <v>6</v>
          </cell>
          <cell r="F33">
            <v>1</v>
          </cell>
          <cell r="G33" t="str">
            <v/>
          </cell>
          <cell r="H33">
            <v>1450</v>
          </cell>
          <cell r="I33">
            <v>0</v>
          </cell>
          <cell r="J33">
            <v>0</v>
          </cell>
          <cell r="K33">
            <v>0</v>
          </cell>
          <cell r="L33" t="str">
            <v>Cubic Metres (m3)</v>
          </cell>
          <cell r="M33" t="str">
            <v/>
          </cell>
          <cell r="N33" t="str">
            <v/>
          </cell>
          <cell r="O33" t="str">
            <v/>
          </cell>
          <cell r="P33">
            <v>0</v>
          </cell>
          <cell r="Q33">
            <v>1450</v>
          </cell>
          <cell r="R33">
            <v>0</v>
          </cell>
          <cell r="S33">
            <v>1450</v>
          </cell>
          <cell r="T33" t="str">
            <v/>
          </cell>
          <cell r="U33" t="str">
            <v/>
          </cell>
          <cell r="V33" t="str">
            <v/>
          </cell>
          <cell r="W33" t="str">
            <v/>
          </cell>
          <cell r="X33" t="str">
            <v/>
          </cell>
          <cell r="Y33" t="str">
            <v/>
          </cell>
          <cell r="Z33" t="str">
            <v/>
          </cell>
          <cell r="AA33" t="str">
            <v/>
          </cell>
          <cell r="AB33" t="str">
            <v/>
          </cell>
          <cell r="AC33" t="str">
            <v/>
          </cell>
          <cell r="AD33" t="str">
            <v/>
          </cell>
          <cell r="AE33">
            <v>0</v>
          </cell>
          <cell r="AF33">
            <v>0</v>
          </cell>
          <cell r="AG33">
            <v>0</v>
          </cell>
          <cell r="AH33">
            <v>0</v>
          </cell>
          <cell r="AI33">
            <v>0</v>
          </cell>
          <cell r="AJ33">
            <v>0</v>
          </cell>
          <cell r="AK33">
            <v>0</v>
          </cell>
          <cell r="AL33" t="str">
            <v/>
          </cell>
          <cell r="AM33" t="str">
            <v/>
          </cell>
          <cell r="AN33" t="str">
            <v/>
          </cell>
          <cell r="AO33" t="str">
            <v/>
          </cell>
          <cell r="AP33">
            <v>1</v>
          </cell>
          <cell r="AQ33">
            <v>0</v>
          </cell>
          <cell r="AR33">
            <v>1</v>
          </cell>
          <cell r="AS33" t="str">
            <v/>
          </cell>
          <cell r="AT33" t="str">
            <v/>
          </cell>
          <cell r="AU33" t="str">
            <v/>
          </cell>
          <cell r="AV33" t="str">
            <v/>
          </cell>
          <cell r="AW33" t="str">
            <v/>
          </cell>
          <cell r="AX33" t="str">
            <v/>
          </cell>
          <cell r="AY33">
            <v>0</v>
          </cell>
          <cell r="AZ33">
            <v>0</v>
          </cell>
          <cell r="BA33">
            <v>0</v>
          </cell>
          <cell r="BB33" t="str">
            <v/>
          </cell>
          <cell r="BC33" t="str">
            <v/>
          </cell>
          <cell r="BD33" t="str">
            <v/>
          </cell>
          <cell r="BE33" t="str">
            <v/>
          </cell>
          <cell r="BF33" t="str">
            <v/>
          </cell>
          <cell r="BG33" t="str">
            <v/>
          </cell>
          <cell r="BH33">
            <v>0</v>
          </cell>
        </row>
        <row r="34">
          <cell r="A34" t="str">
            <v>20-22 Bedford Row-London - Owner : 2006 Questionnaire 18 Apr 2008 11:55 AM</v>
          </cell>
          <cell r="B34" t="str">
            <v>Survey Instance</v>
          </cell>
          <cell r="C34">
            <v>419</v>
          </cell>
          <cell r="D34" t="str">
            <v>Alex Robinson</v>
          </cell>
          <cell r="E34">
            <v>6</v>
          </cell>
          <cell r="F34">
            <v>1</v>
          </cell>
          <cell r="G34" t="str">
            <v/>
          </cell>
          <cell r="H34">
            <v>140</v>
          </cell>
          <cell r="I34">
            <v>0</v>
          </cell>
          <cell r="J34">
            <v>0</v>
          </cell>
          <cell r="K34">
            <v>0</v>
          </cell>
          <cell r="L34" t="str">
            <v>Cubic Metres (m3)</v>
          </cell>
          <cell r="M34" t="str">
            <v/>
          </cell>
          <cell r="N34" t="str">
            <v/>
          </cell>
          <cell r="O34" t="str">
            <v/>
          </cell>
          <cell r="P34">
            <v>0</v>
          </cell>
          <cell r="Q34">
            <v>140</v>
          </cell>
          <cell r="R34">
            <v>0</v>
          </cell>
          <cell r="S34">
            <v>140</v>
          </cell>
          <cell r="T34" t="str">
            <v/>
          </cell>
          <cell r="U34" t="str">
            <v/>
          </cell>
          <cell r="V34" t="str">
            <v/>
          </cell>
          <cell r="W34" t="str">
            <v/>
          </cell>
          <cell r="X34" t="str">
            <v/>
          </cell>
          <cell r="Y34" t="str">
            <v/>
          </cell>
          <cell r="Z34" t="str">
            <v/>
          </cell>
          <cell r="AA34" t="str">
            <v/>
          </cell>
          <cell r="AB34" t="str">
            <v/>
          </cell>
          <cell r="AC34" t="str">
            <v/>
          </cell>
          <cell r="AD34" t="str">
            <v/>
          </cell>
          <cell r="AE34">
            <v>0</v>
          </cell>
          <cell r="AF34">
            <v>0</v>
          </cell>
          <cell r="AG34">
            <v>0</v>
          </cell>
          <cell r="AH34">
            <v>0</v>
          </cell>
          <cell r="AI34">
            <v>0</v>
          </cell>
          <cell r="AJ34">
            <v>0</v>
          </cell>
          <cell r="AK34">
            <v>0</v>
          </cell>
          <cell r="AL34" t="str">
            <v/>
          </cell>
          <cell r="AM34" t="str">
            <v/>
          </cell>
          <cell r="AN34" t="str">
            <v/>
          </cell>
          <cell r="AO34" t="str">
            <v/>
          </cell>
          <cell r="AP34">
            <v>18</v>
          </cell>
          <cell r="AQ34">
            <v>6</v>
          </cell>
          <cell r="AR34">
            <v>18</v>
          </cell>
          <cell r="AS34" t="str">
            <v/>
          </cell>
          <cell r="AT34" t="str">
            <v/>
          </cell>
          <cell r="AU34" t="str">
            <v/>
          </cell>
          <cell r="AV34" t="str">
            <v/>
          </cell>
          <cell r="AW34" t="str">
            <v/>
          </cell>
          <cell r="AX34" t="str">
            <v/>
          </cell>
          <cell r="AY34">
            <v>0</v>
          </cell>
          <cell r="AZ34">
            <v>0</v>
          </cell>
          <cell r="BA34">
            <v>0</v>
          </cell>
          <cell r="BB34" t="str">
            <v/>
          </cell>
          <cell r="BC34" t="str">
            <v/>
          </cell>
          <cell r="BD34" t="str">
            <v/>
          </cell>
          <cell r="BE34" t="str">
            <v/>
          </cell>
          <cell r="BF34" t="str">
            <v/>
          </cell>
          <cell r="BG34" t="str">
            <v/>
          </cell>
          <cell r="BH34">
            <v>1</v>
          </cell>
        </row>
        <row r="35">
          <cell r="A35" t="str">
            <v>27 Dover Street - Owner : 2006 Questionnaire 18 Apr 2008 11:55 AM</v>
          </cell>
          <cell r="B35" t="str">
            <v>Survey Instance</v>
          </cell>
          <cell r="C35">
            <v>371</v>
          </cell>
          <cell r="D35" t="str">
            <v>Alex Robinson</v>
          </cell>
          <cell r="E35">
            <v>6</v>
          </cell>
          <cell r="F35">
            <v>1</v>
          </cell>
          <cell r="G35" t="str">
            <v/>
          </cell>
          <cell r="H35">
            <v>918</v>
          </cell>
          <cell r="I35">
            <v>0</v>
          </cell>
          <cell r="J35">
            <v>0</v>
          </cell>
          <cell r="K35">
            <v>0</v>
          </cell>
          <cell r="L35" t="str">
            <v>Cubic Metres (m3)</v>
          </cell>
          <cell r="M35" t="str">
            <v/>
          </cell>
          <cell r="N35" t="str">
            <v/>
          </cell>
          <cell r="O35" t="str">
            <v/>
          </cell>
          <cell r="P35">
            <v>0</v>
          </cell>
          <cell r="Q35">
            <v>918</v>
          </cell>
          <cell r="R35">
            <v>0</v>
          </cell>
          <cell r="S35">
            <v>918</v>
          </cell>
          <cell r="T35" t="str">
            <v/>
          </cell>
          <cell r="U35" t="str">
            <v/>
          </cell>
          <cell r="V35" t="str">
            <v/>
          </cell>
          <cell r="W35" t="str">
            <v/>
          </cell>
          <cell r="X35" t="str">
            <v/>
          </cell>
          <cell r="Y35" t="str">
            <v/>
          </cell>
          <cell r="Z35" t="str">
            <v/>
          </cell>
          <cell r="AA35" t="str">
            <v/>
          </cell>
          <cell r="AB35" t="str">
            <v/>
          </cell>
          <cell r="AC35" t="str">
            <v/>
          </cell>
          <cell r="AD35" t="str">
            <v/>
          </cell>
          <cell r="AE35">
            <v>0</v>
          </cell>
          <cell r="AF35">
            <v>0</v>
          </cell>
          <cell r="AG35">
            <v>0</v>
          </cell>
          <cell r="AH35">
            <v>0</v>
          </cell>
          <cell r="AI35">
            <v>0</v>
          </cell>
          <cell r="AJ35">
            <v>0</v>
          </cell>
          <cell r="AK35">
            <v>0</v>
          </cell>
          <cell r="AL35" t="str">
            <v/>
          </cell>
          <cell r="AM35" t="str">
            <v/>
          </cell>
          <cell r="AN35" t="str">
            <v/>
          </cell>
          <cell r="AO35" t="str">
            <v/>
          </cell>
          <cell r="AP35" t="str">
            <v/>
          </cell>
          <cell r="AQ35">
            <v>0</v>
          </cell>
          <cell r="AR35">
            <v>0</v>
          </cell>
          <cell r="AS35" t="str">
            <v/>
          </cell>
          <cell r="AT35" t="str">
            <v/>
          </cell>
          <cell r="AU35" t="str">
            <v/>
          </cell>
          <cell r="AV35" t="str">
            <v/>
          </cell>
          <cell r="AW35" t="str">
            <v/>
          </cell>
          <cell r="AX35" t="str">
            <v/>
          </cell>
          <cell r="AY35">
            <v>0</v>
          </cell>
          <cell r="AZ35">
            <v>0</v>
          </cell>
          <cell r="BA35">
            <v>0</v>
          </cell>
          <cell r="BB35" t="str">
            <v/>
          </cell>
          <cell r="BC35" t="str">
            <v/>
          </cell>
          <cell r="BD35" t="str">
            <v/>
          </cell>
          <cell r="BE35" t="str">
            <v/>
          </cell>
          <cell r="BF35" t="str">
            <v/>
          </cell>
          <cell r="BG35" t="str">
            <v/>
          </cell>
          <cell r="BH35">
            <v>1</v>
          </cell>
        </row>
        <row r="36">
          <cell r="A36" t="str">
            <v>28 Grosvenor St, London - Owner : 2006 Questionnaire 18 Apr 2008 11:55 AM</v>
          </cell>
          <cell r="B36" t="str">
            <v>Survey Instance</v>
          </cell>
          <cell r="C36">
            <v>411</v>
          </cell>
          <cell r="D36" t="str">
            <v>Alex Robinson</v>
          </cell>
          <cell r="E36">
            <v>6</v>
          </cell>
          <cell r="F36">
            <v>1</v>
          </cell>
          <cell r="G36" t="str">
            <v/>
          </cell>
          <cell r="H36">
            <v>292</v>
          </cell>
          <cell r="I36">
            <v>0</v>
          </cell>
          <cell r="J36">
            <v>0</v>
          </cell>
          <cell r="K36">
            <v>0</v>
          </cell>
          <cell r="L36" t="str">
            <v>Cubic Metres (m3)</v>
          </cell>
          <cell r="M36" t="str">
            <v/>
          </cell>
          <cell r="N36" t="str">
            <v/>
          </cell>
          <cell r="O36" t="str">
            <v/>
          </cell>
          <cell r="P36">
            <v>0</v>
          </cell>
          <cell r="Q36">
            <v>292</v>
          </cell>
          <cell r="R36">
            <v>0</v>
          </cell>
          <cell r="S36">
            <v>292</v>
          </cell>
          <cell r="T36" t="str">
            <v/>
          </cell>
          <cell r="U36" t="str">
            <v/>
          </cell>
          <cell r="V36" t="str">
            <v/>
          </cell>
          <cell r="W36" t="str">
            <v/>
          </cell>
          <cell r="X36" t="str">
            <v/>
          </cell>
          <cell r="Y36" t="str">
            <v/>
          </cell>
          <cell r="Z36" t="str">
            <v/>
          </cell>
          <cell r="AA36" t="str">
            <v/>
          </cell>
          <cell r="AB36" t="str">
            <v/>
          </cell>
          <cell r="AC36" t="str">
            <v/>
          </cell>
          <cell r="AD36" t="str">
            <v/>
          </cell>
          <cell r="AE36">
            <v>0</v>
          </cell>
          <cell r="AF36">
            <v>0</v>
          </cell>
          <cell r="AG36">
            <v>0</v>
          </cell>
          <cell r="AH36">
            <v>0</v>
          </cell>
          <cell r="AI36">
            <v>0</v>
          </cell>
          <cell r="AJ36">
            <v>0</v>
          </cell>
          <cell r="AK36">
            <v>0</v>
          </cell>
          <cell r="AL36" t="str">
            <v/>
          </cell>
          <cell r="AM36" t="str">
            <v/>
          </cell>
          <cell r="AN36" t="str">
            <v/>
          </cell>
          <cell r="AO36" t="str">
            <v/>
          </cell>
          <cell r="AP36">
            <v>10</v>
          </cell>
          <cell r="AQ36">
            <v>0</v>
          </cell>
          <cell r="AR36">
            <v>10</v>
          </cell>
          <cell r="AS36" t="str">
            <v/>
          </cell>
          <cell r="AT36" t="str">
            <v/>
          </cell>
          <cell r="AU36" t="str">
            <v/>
          </cell>
          <cell r="AV36" t="str">
            <v/>
          </cell>
          <cell r="AW36" t="str">
            <v/>
          </cell>
          <cell r="AX36" t="str">
            <v/>
          </cell>
          <cell r="AY36">
            <v>0</v>
          </cell>
          <cell r="AZ36">
            <v>0</v>
          </cell>
          <cell r="BA36">
            <v>0</v>
          </cell>
          <cell r="BB36" t="str">
            <v/>
          </cell>
          <cell r="BC36" t="str">
            <v/>
          </cell>
          <cell r="BD36" t="str">
            <v/>
          </cell>
          <cell r="BE36" t="str">
            <v/>
          </cell>
          <cell r="BF36" t="str">
            <v/>
          </cell>
          <cell r="BG36" t="str">
            <v/>
          </cell>
          <cell r="BH36">
            <v>1</v>
          </cell>
        </row>
        <row r="37">
          <cell r="A37" t="str">
            <v>30 Old Broad Street - Owner : 2006 Questionnaire 18 Apr 2008 11:55 AM</v>
          </cell>
          <cell r="B37" t="str">
            <v>Survey Instance</v>
          </cell>
          <cell r="C37">
            <v>416</v>
          </cell>
          <cell r="D37" t="str">
            <v>Alex Robinson</v>
          </cell>
          <cell r="E37">
            <v>6</v>
          </cell>
          <cell r="F37">
            <v>1</v>
          </cell>
          <cell r="G37" t="str">
            <v/>
          </cell>
          <cell r="H37">
            <v>1800</v>
          </cell>
          <cell r="I37">
            <v>0</v>
          </cell>
          <cell r="J37">
            <v>0</v>
          </cell>
          <cell r="K37">
            <v>0</v>
          </cell>
          <cell r="L37" t="str">
            <v>Cubic Metres (m3)</v>
          </cell>
          <cell r="M37" t="str">
            <v/>
          </cell>
          <cell r="N37" t="str">
            <v/>
          </cell>
          <cell r="O37" t="str">
            <v/>
          </cell>
          <cell r="P37">
            <v>0</v>
          </cell>
          <cell r="Q37">
            <v>1800</v>
          </cell>
          <cell r="R37">
            <v>0</v>
          </cell>
          <cell r="S37">
            <v>1800</v>
          </cell>
          <cell r="T37" t="str">
            <v/>
          </cell>
          <cell r="U37" t="str">
            <v/>
          </cell>
          <cell r="V37" t="str">
            <v/>
          </cell>
          <cell r="W37" t="str">
            <v/>
          </cell>
          <cell r="X37" t="str">
            <v/>
          </cell>
          <cell r="Y37" t="str">
            <v/>
          </cell>
          <cell r="Z37" t="str">
            <v/>
          </cell>
          <cell r="AA37" t="str">
            <v/>
          </cell>
          <cell r="AB37" t="str">
            <v/>
          </cell>
          <cell r="AC37" t="str">
            <v/>
          </cell>
          <cell r="AD37" t="str">
            <v/>
          </cell>
          <cell r="AE37">
            <v>0</v>
          </cell>
          <cell r="AF37">
            <v>0</v>
          </cell>
          <cell r="AG37">
            <v>0</v>
          </cell>
          <cell r="AH37">
            <v>0</v>
          </cell>
          <cell r="AI37">
            <v>0</v>
          </cell>
          <cell r="AJ37">
            <v>0</v>
          </cell>
          <cell r="AK37">
            <v>0</v>
          </cell>
          <cell r="AL37" t="str">
            <v/>
          </cell>
          <cell r="AM37" t="str">
            <v/>
          </cell>
          <cell r="AN37" t="str">
            <v/>
          </cell>
          <cell r="AO37" t="str">
            <v/>
          </cell>
          <cell r="AP37">
            <v>1</v>
          </cell>
          <cell r="AQ37">
            <v>0</v>
          </cell>
          <cell r="AR37">
            <v>1</v>
          </cell>
          <cell r="AS37" t="str">
            <v/>
          </cell>
          <cell r="AT37" t="str">
            <v/>
          </cell>
          <cell r="AU37" t="str">
            <v/>
          </cell>
          <cell r="AV37" t="str">
            <v/>
          </cell>
          <cell r="AW37" t="str">
            <v/>
          </cell>
          <cell r="AX37" t="str">
            <v/>
          </cell>
          <cell r="AY37">
            <v>0</v>
          </cell>
          <cell r="AZ37">
            <v>0</v>
          </cell>
          <cell r="BA37">
            <v>0</v>
          </cell>
          <cell r="BB37" t="str">
            <v/>
          </cell>
          <cell r="BC37" t="str">
            <v/>
          </cell>
          <cell r="BD37" t="str">
            <v/>
          </cell>
          <cell r="BE37" t="str">
            <v/>
          </cell>
          <cell r="BF37" t="str">
            <v/>
          </cell>
          <cell r="BG37" t="str">
            <v/>
          </cell>
          <cell r="BH37">
            <v>0</v>
          </cell>
        </row>
        <row r="38">
          <cell r="A38" t="str">
            <v>40 Grosvenor Place, London - Owner : 2006 Questionnaire 18 Apr 2008 11:55 AM</v>
          </cell>
          <cell r="B38" t="str">
            <v>Survey Instance</v>
          </cell>
          <cell r="C38">
            <v>422</v>
          </cell>
          <cell r="D38" t="str">
            <v>Alex Robinson</v>
          </cell>
          <cell r="E38">
            <v>6</v>
          </cell>
          <cell r="F38">
            <v>1</v>
          </cell>
          <cell r="G38" t="str">
            <v/>
          </cell>
          <cell r="H38">
            <v>50218</v>
          </cell>
          <cell r="I38">
            <v>0</v>
          </cell>
          <cell r="J38">
            <v>0</v>
          </cell>
          <cell r="K38">
            <v>0</v>
          </cell>
          <cell r="L38" t="str">
            <v>Cubic Metres (m3)</v>
          </cell>
          <cell r="M38" t="str">
            <v/>
          </cell>
          <cell r="N38" t="str">
            <v/>
          </cell>
          <cell r="O38" t="str">
            <v/>
          </cell>
          <cell r="P38">
            <v>0</v>
          </cell>
          <cell r="Q38">
            <v>50218</v>
          </cell>
          <cell r="R38">
            <v>0</v>
          </cell>
          <cell r="S38">
            <v>50218</v>
          </cell>
          <cell r="T38" t="str">
            <v/>
          </cell>
          <cell r="U38" t="str">
            <v/>
          </cell>
          <cell r="V38" t="str">
            <v/>
          </cell>
          <cell r="W38" t="str">
            <v/>
          </cell>
          <cell r="X38" t="str">
            <v/>
          </cell>
          <cell r="Y38" t="str">
            <v/>
          </cell>
          <cell r="Z38" t="str">
            <v/>
          </cell>
          <cell r="AA38" t="str">
            <v/>
          </cell>
          <cell r="AB38" t="str">
            <v/>
          </cell>
          <cell r="AC38" t="str">
            <v/>
          </cell>
          <cell r="AD38" t="str">
            <v/>
          </cell>
          <cell r="AE38">
            <v>0</v>
          </cell>
          <cell r="AF38">
            <v>0</v>
          </cell>
          <cell r="AG38">
            <v>0</v>
          </cell>
          <cell r="AH38">
            <v>0</v>
          </cell>
          <cell r="AI38">
            <v>0</v>
          </cell>
          <cell r="AJ38">
            <v>0</v>
          </cell>
          <cell r="AK38">
            <v>0</v>
          </cell>
          <cell r="AL38" t="str">
            <v/>
          </cell>
          <cell r="AM38" t="str">
            <v/>
          </cell>
          <cell r="AN38" t="str">
            <v/>
          </cell>
          <cell r="AO38" t="str">
            <v/>
          </cell>
          <cell r="AP38">
            <v>10</v>
          </cell>
          <cell r="AQ38">
            <v>3</v>
          </cell>
          <cell r="AR38">
            <v>8</v>
          </cell>
          <cell r="AS38" t="str">
            <v/>
          </cell>
          <cell r="AT38" t="str">
            <v/>
          </cell>
          <cell r="AU38" t="str">
            <v/>
          </cell>
          <cell r="AV38" t="str">
            <v/>
          </cell>
          <cell r="AW38" t="str">
            <v/>
          </cell>
          <cell r="AX38" t="str">
            <v/>
          </cell>
          <cell r="AY38">
            <v>0</v>
          </cell>
          <cell r="AZ38">
            <v>0</v>
          </cell>
          <cell r="BA38">
            <v>0</v>
          </cell>
          <cell r="BB38" t="str">
            <v/>
          </cell>
          <cell r="BC38" t="str">
            <v/>
          </cell>
          <cell r="BD38" t="str">
            <v/>
          </cell>
          <cell r="BE38" t="str">
            <v/>
          </cell>
          <cell r="BF38" t="str">
            <v/>
          </cell>
          <cell r="BG38" t="str">
            <v/>
          </cell>
          <cell r="BH38">
            <v>0</v>
          </cell>
        </row>
        <row r="39">
          <cell r="A39" t="str">
            <v>48-49 St James Street - Owner : 2006 Questionnaire 18 Apr 2008 11:55 AM</v>
          </cell>
          <cell r="B39" t="str">
            <v>Survey Instance</v>
          </cell>
          <cell r="C39">
            <v>372</v>
          </cell>
          <cell r="D39" t="str">
            <v>Alex Robinson</v>
          </cell>
          <cell r="E39">
            <v>6</v>
          </cell>
          <cell r="F39">
            <v>1</v>
          </cell>
          <cell r="G39" t="str">
            <v/>
          </cell>
          <cell r="H39">
            <v>815</v>
          </cell>
          <cell r="I39">
            <v>0</v>
          </cell>
          <cell r="J39">
            <v>0</v>
          </cell>
          <cell r="K39">
            <v>0</v>
          </cell>
          <cell r="L39" t="str">
            <v>Cubic Metres (m3)</v>
          </cell>
          <cell r="M39" t="str">
            <v/>
          </cell>
          <cell r="N39" t="str">
            <v/>
          </cell>
          <cell r="O39" t="str">
            <v/>
          </cell>
          <cell r="P39">
            <v>0</v>
          </cell>
          <cell r="Q39">
            <v>815</v>
          </cell>
          <cell r="R39">
            <v>0</v>
          </cell>
          <cell r="S39">
            <v>815</v>
          </cell>
          <cell r="T39" t="str">
            <v/>
          </cell>
          <cell r="U39" t="str">
            <v/>
          </cell>
          <cell r="V39" t="str">
            <v/>
          </cell>
          <cell r="W39" t="str">
            <v/>
          </cell>
          <cell r="X39" t="str">
            <v/>
          </cell>
          <cell r="Y39" t="str">
            <v/>
          </cell>
          <cell r="Z39" t="str">
            <v/>
          </cell>
          <cell r="AA39" t="str">
            <v/>
          </cell>
          <cell r="AB39" t="str">
            <v/>
          </cell>
          <cell r="AC39" t="str">
            <v/>
          </cell>
          <cell r="AD39" t="str">
            <v/>
          </cell>
          <cell r="AE39">
            <v>0</v>
          </cell>
          <cell r="AF39">
            <v>0</v>
          </cell>
          <cell r="AG39">
            <v>0</v>
          </cell>
          <cell r="AH39">
            <v>0</v>
          </cell>
          <cell r="AI39">
            <v>0</v>
          </cell>
          <cell r="AJ39">
            <v>0</v>
          </cell>
          <cell r="AK39">
            <v>0</v>
          </cell>
          <cell r="AL39" t="str">
            <v/>
          </cell>
          <cell r="AM39" t="str">
            <v/>
          </cell>
          <cell r="AN39" t="str">
            <v/>
          </cell>
          <cell r="AO39" t="str">
            <v/>
          </cell>
          <cell r="AP39">
            <v>0</v>
          </cell>
          <cell r="AQ39">
            <v>0</v>
          </cell>
          <cell r="AR39">
            <v>0</v>
          </cell>
          <cell r="AS39" t="str">
            <v/>
          </cell>
          <cell r="AT39" t="str">
            <v/>
          </cell>
          <cell r="AU39" t="str">
            <v/>
          </cell>
          <cell r="AV39" t="str">
            <v/>
          </cell>
          <cell r="AW39" t="str">
            <v/>
          </cell>
          <cell r="AX39" t="str">
            <v/>
          </cell>
          <cell r="AY39">
            <v>0</v>
          </cell>
          <cell r="AZ39">
            <v>0</v>
          </cell>
          <cell r="BA39">
            <v>0</v>
          </cell>
          <cell r="BB39" t="str">
            <v/>
          </cell>
          <cell r="BC39" t="str">
            <v/>
          </cell>
          <cell r="BD39" t="str">
            <v/>
          </cell>
          <cell r="BE39" t="str">
            <v/>
          </cell>
          <cell r="BF39" t="str">
            <v/>
          </cell>
          <cell r="BG39" t="str">
            <v/>
          </cell>
          <cell r="BH39">
            <v>1</v>
          </cell>
        </row>
        <row r="40">
          <cell r="A40" t="str">
            <v>52 Grosvenor Gardens, London - Owner : 2006 Questionnaire 18 Apr 2008 11:55 AM</v>
          </cell>
          <cell r="B40" t="str">
            <v>Survey Instance</v>
          </cell>
          <cell r="C40">
            <v>425</v>
          </cell>
          <cell r="D40" t="str">
            <v>Alex Robinson</v>
          </cell>
          <cell r="E40">
            <v>6</v>
          </cell>
          <cell r="F40">
            <v>1</v>
          </cell>
          <cell r="G40" t="str">
            <v/>
          </cell>
          <cell r="H40">
            <v>6783</v>
          </cell>
          <cell r="I40">
            <v>0</v>
          </cell>
          <cell r="J40">
            <v>0</v>
          </cell>
          <cell r="K40">
            <v>0</v>
          </cell>
          <cell r="L40" t="str">
            <v>Cubic Metres (m3)</v>
          </cell>
          <cell r="M40" t="str">
            <v/>
          </cell>
          <cell r="N40" t="str">
            <v/>
          </cell>
          <cell r="O40" t="str">
            <v/>
          </cell>
          <cell r="P40">
            <v>0</v>
          </cell>
          <cell r="Q40">
            <v>6783</v>
          </cell>
          <cell r="R40">
            <v>0</v>
          </cell>
          <cell r="S40">
            <v>6783</v>
          </cell>
          <cell r="T40" t="str">
            <v/>
          </cell>
          <cell r="U40" t="str">
            <v/>
          </cell>
          <cell r="V40" t="str">
            <v/>
          </cell>
          <cell r="W40" t="str">
            <v/>
          </cell>
          <cell r="X40" t="str">
            <v/>
          </cell>
          <cell r="Y40" t="str">
            <v/>
          </cell>
          <cell r="Z40" t="str">
            <v/>
          </cell>
          <cell r="AA40" t="str">
            <v/>
          </cell>
          <cell r="AB40" t="str">
            <v/>
          </cell>
          <cell r="AC40" t="str">
            <v/>
          </cell>
          <cell r="AD40" t="str">
            <v/>
          </cell>
          <cell r="AE40">
            <v>0</v>
          </cell>
          <cell r="AF40">
            <v>0</v>
          </cell>
          <cell r="AG40">
            <v>0</v>
          </cell>
          <cell r="AH40">
            <v>0</v>
          </cell>
          <cell r="AI40">
            <v>0</v>
          </cell>
          <cell r="AJ40">
            <v>0</v>
          </cell>
          <cell r="AK40">
            <v>0</v>
          </cell>
          <cell r="AL40" t="str">
            <v/>
          </cell>
          <cell r="AM40" t="str">
            <v/>
          </cell>
          <cell r="AN40" t="str">
            <v/>
          </cell>
          <cell r="AO40" t="str">
            <v/>
          </cell>
          <cell r="AP40">
            <v>77</v>
          </cell>
          <cell r="AQ40">
            <v>29</v>
          </cell>
          <cell r="AR40">
            <v>82</v>
          </cell>
          <cell r="AS40" t="str">
            <v/>
          </cell>
          <cell r="AT40" t="str">
            <v/>
          </cell>
          <cell r="AU40" t="str">
            <v/>
          </cell>
          <cell r="AV40" t="str">
            <v/>
          </cell>
          <cell r="AW40" t="str">
            <v/>
          </cell>
          <cell r="AX40" t="str">
            <v/>
          </cell>
          <cell r="AY40">
            <v>0</v>
          </cell>
          <cell r="AZ40">
            <v>0</v>
          </cell>
          <cell r="BA40">
            <v>0</v>
          </cell>
          <cell r="BB40" t="str">
            <v/>
          </cell>
          <cell r="BC40" t="str">
            <v/>
          </cell>
          <cell r="BD40" t="str">
            <v/>
          </cell>
          <cell r="BE40" t="str">
            <v/>
          </cell>
          <cell r="BF40" t="str">
            <v/>
          </cell>
          <cell r="BG40" t="str">
            <v/>
          </cell>
          <cell r="BH40">
            <v>1</v>
          </cell>
        </row>
        <row r="41">
          <cell r="A41" t="str">
            <v>55 Spring Gardens - Owner : 2006 Questionnaire 18 Apr 2008 11:55 AM</v>
          </cell>
          <cell r="B41" t="str">
            <v>Survey Instance</v>
          </cell>
          <cell r="C41">
            <v>400</v>
          </cell>
          <cell r="D41" t="str">
            <v>Alex Robinson</v>
          </cell>
          <cell r="E41">
            <v>6</v>
          </cell>
          <cell r="F41">
            <v>1</v>
          </cell>
          <cell r="G41" t="str">
            <v/>
          </cell>
          <cell r="H41">
            <v>937</v>
          </cell>
          <cell r="I41">
            <v>0</v>
          </cell>
          <cell r="J41">
            <v>0</v>
          </cell>
          <cell r="K41">
            <v>0</v>
          </cell>
          <cell r="L41" t="str">
            <v>Cubic Metres (m3)</v>
          </cell>
          <cell r="M41" t="str">
            <v/>
          </cell>
          <cell r="N41" t="str">
            <v/>
          </cell>
          <cell r="O41" t="str">
            <v/>
          </cell>
          <cell r="P41">
            <v>0</v>
          </cell>
          <cell r="Q41">
            <v>937</v>
          </cell>
          <cell r="R41">
            <v>0</v>
          </cell>
          <cell r="S41">
            <v>937</v>
          </cell>
          <cell r="T41" t="str">
            <v/>
          </cell>
          <cell r="U41" t="str">
            <v/>
          </cell>
          <cell r="V41" t="str">
            <v/>
          </cell>
          <cell r="W41" t="str">
            <v/>
          </cell>
          <cell r="X41" t="str">
            <v/>
          </cell>
          <cell r="Y41" t="str">
            <v/>
          </cell>
          <cell r="Z41" t="str">
            <v/>
          </cell>
          <cell r="AA41" t="str">
            <v/>
          </cell>
          <cell r="AB41" t="str">
            <v/>
          </cell>
          <cell r="AC41" t="str">
            <v/>
          </cell>
          <cell r="AD41" t="str">
            <v/>
          </cell>
          <cell r="AE41">
            <v>0</v>
          </cell>
          <cell r="AF41">
            <v>0</v>
          </cell>
          <cell r="AG41">
            <v>0</v>
          </cell>
          <cell r="AH41">
            <v>0</v>
          </cell>
          <cell r="AI41">
            <v>0</v>
          </cell>
          <cell r="AJ41">
            <v>0</v>
          </cell>
          <cell r="AK41">
            <v>0</v>
          </cell>
          <cell r="AL41" t="str">
            <v/>
          </cell>
          <cell r="AM41" t="str">
            <v/>
          </cell>
          <cell r="AN41" t="str">
            <v/>
          </cell>
          <cell r="AO41" t="str">
            <v/>
          </cell>
          <cell r="AP41">
            <v>41</v>
          </cell>
          <cell r="AQ41">
            <v>24</v>
          </cell>
          <cell r="AR41">
            <v>49</v>
          </cell>
          <cell r="AS41" t="str">
            <v/>
          </cell>
          <cell r="AT41" t="str">
            <v/>
          </cell>
          <cell r="AU41" t="str">
            <v/>
          </cell>
          <cell r="AV41" t="str">
            <v/>
          </cell>
          <cell r="AW41" t="str">
            <v/>
          </cell>
          <cell r="AX41" t="str">
            <v/>
          </cell>
          <cell r="AY41">
            <v>0</v>
          </cell>
          <cell r="AZ41">
            <v>0</v>
          </cell>
          <cell r="BA41">
            <v>0</v>
          </cell>
          <cell r="BB41" t="str">
            <v/>
          </cell>
          <cell r="BC41" t="str">
            <v/>
          </cell>
          <cell r="BD41" t="str">
            <v/>
          </cell>
          <cell r="BE41" t="str">
            <v/>
          </cell>
          <cell r="BF41" t="str">
            <v/>
          </cell>
          <cell r="BG41" t="str">
            <v/>
          </cell>
          <cell r="BH41">
            <v>0</v>
          </cell>
        </row>
        <row r="42">
          <cell r="A42" t="str">
            <v>70 Grosvenor St, London - Owner : 2006 Questionnaire 18 Apr 2008 11:55 AM</v>
          </cell>
          <cell r="B42" t="str">
            <v>Survey Instance</v>
          </cell>
          <cell r="C42">
            <v>424</v>
          </cell>
          <cell r="D42" t="str">
            <v>Alex Robinson</v>
          </cell>
          <cell r="E42">
            <v>6</v>
          </cell>
          <cell r="F42">
            <v>1</v>
          </cell>
          <cell r="G42" t="str">
            <v/>
          </cell>
          <cell r="H42">
            <v>3442</v>
          </cell>
          <cell r="I42">
            <v>0</v>
          </cell>
          <cell r="J42">
            <v>0</v>
          </cell>
          <cell r="K42">
            <v>0</v>
          </cell>
          <cell r="L42" t="str">
            <v>Cubic Metres (m3)</v>
          </cell>
          <cell r="M42" t="str">
            <v/>
          </cell>
          <cell r="N42" t="str">
            <v/>
          </cell>
          <cell r="O42" t="str">
            <v/>
          </cell>
          <cell r="P42">
            <v>0</v>
          </cell>
          <cell r="Q42">
            <v>3442</v>
          </cell>
          <cell r="R42">
            <v>0</v>
          </cell>
          <cell r="S42">
            <v>3442</v>
          </cell>
          <cell r="T42" t="str">
            <v/>
          </cell>
          <cell r="U42" t="str">
            <v/>
          </cell>
          <cell r="V42" t="str">
            <v/>
          </cell>
          <cell r="W42" t="str">
            <v/>
          </cell>
          <cell r="X42" t="str">
            <v/>
          </cell>
          <cell r="Y42" t="str">
            <v/>
          </cell>
          <cell r="Z42" t="str">
            <v/>
          </cell>
          <cell r="AA42" t="str">
            <v/>
          </cell>
          <cell r="AB42" t="str">
            <v/>
          </cell>
          <cell r="AC42" t="str">
            <v/>
          </cell>
          <cell r="AD42" t="str">
            <v/>
          </cell>
          <cell r="AE42">
            <v>0</v>
          </cell>
          <cell r="AF42">
            <v>0</v>
          </cell>
          <cell r="AG42">
            <v>0</v>
          </cell>
          <cell r="AH42">
            <v>0</v>
          </cell>
          <cell r="AI42">
            <v>0</v>
          </cell>
          <cell r="AJ42">
            <v>0</v>
          </cell>
          <cell r="AK42">
            <v>0</v>
          </cell>
          <cell r="AL42" t="str">
            <v/>
          </cell>
          <cell r="AM42" t="str">
            <v/>
          </cell>
          <cell r="AN42" t="str">
            <v/>
          </cell>
          <cell r="AO42" t="str">
            <v/>
          </cell>
          <cell r="AP42">
            <v>34</v>
          </cell>
          <cell r="AQ42">
            <v>0</v>
          </cell>
          <cell r="AR42">
            <v>34</v>
          </cell>
          <cell r="AS42" t="str">
            <v/>
          </cell>
          <cell r="AT42" t="str">
            <v/>
          </cell>
          <cell r="AU42" t="str">
            <v/>
          </cell>
          <cell r="AV42" t="str">
            <v/>
          </cell>
          <cell r="AW42" t="str">
            <v/>
          </cell>
          <cell r="AX42" t="str">
            <v/>
          </cell>
          <cell r="AY42">
            <v>0</v>
          </cell>
          <cell r="AZ42">
            <v>0</v>
          </cell>
          <cell r="BA42">
            <v>0</v>
          </cell>
          <cell r="BB42" t="str">
            <v/>
          </cell>
          <cell r="BC42" t="str">
            <v/>
          </cell>
          <cell r="BD42" t="str">
            <v/>
          </cell>
          <cell r="BE42" t="str">
            <v/>
          </cell>
          <cell r="BF42" t="str">
            <v/>
          </cell>
          <cell r="BG42" t="str">
            <v/>
          </cell>
          <cell r="BH42">
            <v>0</v>
          </cell>
        </row>
        <row r="43">
          <cell r="A43" t="str">
            <v>82 King Street - Owner : 2006 Questionnaire 18 Apr 2008 11:55 AM</v>
          </cell>
          <cell r="B43" t="str">
            <v>Survey Instance</v>
          </cell>
          <cell r="C43">
            <v>380</v>
          </cell>
          <cell r="D43" t="str">
            <v>Alex Robinson</v>
          </cell>
          <cell r="E43">
            <v>6</v>
          </cell>
          <cell r="F43">
            <v>0</v>
          </cell>
          <cell r="G43" t="str">
            <v/>
          </cell>
          <cell r="H43">
            <v>0</v>
          </cell>
          <cell r="I43">
            <v>0</v>
          </cell>
          <cell r="J43">
            <v>0</v>
          </cell>
          <cell r="K43">
            <v>0</v>
          </cell>
          <cell r="L43" t="str">
            <v>Cubic Metres (m3)</v>
          </cell>
          <cell r="M43" t="str">
            <v/>
          </cell>
          <cell r="N43" t="str">
            <v/>
          </cell>
          <cell r="O43" t="str">
            <v/>
          </cell>
          <cell r="P43">
            <v>0</v>
          </cell>
          <cell r="Q43">
            <v>0</v>
          </cell>
          <cell r="R43">
            <v>0</v>
          </cell>
          <cell r="S43" t="str">
            <v/>
          </cell>
          <cell r="T43" t="str">
            <v/>
          </cell>
          <cell r="U43" t="str">
            <v/>
          </cell>
          <cell r="V43" t="str">
            <v/>
          </cell>
          <cell r="W43" t="str">
            <v/>
          </cell>
          <cell r="X43" t="str">
            <v/>
          </cell>
          <cell r="Y43" t="str">
            <v/>
          </cell>
          <cell r="Z43" t="str">
            <v/>
          </cell>
          <cell r="AA43" t="str">
            <v/>
          </cell>
          <cell r="AB43" t="str">
            <v/>
          </cell>
          <cell r="AC43" t="str">
            <v/>
          </cell>
          <cell r="AD43" t="str">
            <v/>
          </cell>
          <cell r="AE43">
            <v>0</v>
          </cell>
          <cell r="AF43">
            <v>0</v>
          </cell>
          <cell r="AG43">
            <v>0</v>
          </cell>
          <cell r="AH43">
            <v>0</v>
          </cell>
          <cell r="AI43">
            <v>0</v>
          </cell>
          <cell r="AJ43">
            <v>0</v>
          </cell>
          <cell r="AK43">
            <v>0</v>
          </cell>
          <cell r="AL43" t="str">
            <v/>
          </cell>
          <cell r="AM43" t="str">
            <v/>
          </cell>
          <cell r="AN43" t="str">
            <v/>
          </cell>
          <cell r="AO43" t="str">
            <v/>
          </cell>
          <cell r="AP43">
            <v>50</v>
          </cell>
          <cell r="AQ43">
            <v>10</v>
          </cell>
          <cell r="AR43">
            <v>100</v>
          </cell>
          <cell r="AS43" t="str">
            <v/>
          </cell>
          <cell r="AT43" t="str">
            <v/>
          </cell>
          <cell r="AU43" t="str">
            <v/>
          </cell>
          <cell r="AV43" t="str">
            <v/>
          </cell>
          <cell r="AW43" t="str">
            <v/>
          </cell>
          <cell r="AX43" t="str">
            <v/>
          </cell>
          <cell r="AY43">
            <v>0</v>
          </cell>
          <cell r="AZ43">
            <v>0</v>
          </cell>
          <cell r="BA43">
            <v>0</v>
          </cell>
          <cell r="BB43" t="str">
            <v/>
          </cell>
          <cell r="BC43" t="str">
            <v/>
          </cell>
          <cell r="BD43" t="str">
            <v/>
          </cell>
          <cell r="BE43" t="str">
            <v/>
          </cell>
          <cell r="BF43" t="str">
            <v/>
          </cell>
          <cell r="BG43" t="str">
            <v/>
          </cell>
          <cell r="BH43">
            <v>1</v>
          </cell>
        </row>
        <row r="44">
          <cell r="A44" t="str">
            <v>84 Eccleston Square - Owner : 2006 Questionnaire 18 Apr 2008 11:56 AM</v>
          </cell>
          <cell r="B44" t="str">
            <v>Survey Instance</v>
          </cell>
          <cell r="C44">
            <v>374</v>
          </cell>
          <cell r="D44" t="str">
            <v>Alex Robinson</v>
          </cell>
          <cell r="E44">
            <v>6</v>
          </cell>
          <cell r="F44">
            <v>1</v>
          </cell>
          <cell r="G44" t="str">
            <v/>
          </cell>
          <cell r="H44">
            <v>5047</v>
          </cell>
          <cell r="I44">
            <v>0</v>
          </cell>
          <cell r="J44">
            <v>0</v>
          </cell>
          <cell r="K44">
            <v>0</v>
          </cell>
          <cell r="L44" t="str">
            <v>Cubic Metres (m3)</v>
          </cell>
          <cell r="M44" t="str">
            <v/>
          </cell>
          <cell r="N44" t="str">
            <v/>
          </cell>
          <cell r="O44" t="str">
            <v/>
          </cell>
          <cell r="P44">
            <v>0</v>
          </cell>
          <cell r="Q44">
            <v>5047</v>
          </cell>
          <cell r="R44">
            <v>0</v>
          </cell>
          <cell r="S44">
            <v>5047</v>
          </cell>
          <cell r="T44" t="str">
            <v/>
          </cell>
          <cell r="U44" t="str">
            <v/>
          </cell>
          <cell r="V44" t="str">
            <v/>
          </cell>
          <cell r="W44" t="str">
            <v/>
          </cell>
          <cell r="X44" t="str">
            <v/>
          </cell>
          <cell r="Y44" t="str">
            <v/>
          </cell>
          <cell r="Z44" t="str">
            <v/>
          </cell>
          <cell r="AA44" t="str">
            <v/>
          </cell>
          <cell r="AB44" t="str">
            <v/>
          </cell>
          <cell r="AC44" t="str">
            <v/>
          </cell>
          <cell r="AD44" t="str">
            <v/>
          </cell>
          <cell r="AE44">
            <v>0</v>
          </cell>
          <cell r="AF44">
            <v>0</v>
          </cell>
          <cell r="AG44">
            <v>0</v>
          </cell>
          <cell r="AH44">
            <v>0</v>
          </cell>
          <cell r="AI44">
            <v>0</v>
          </cell>
          <cell r="AJ44">
            <v>0</v>
          </cell>
          <cell r="AK44">
            <v>0</v>
          </cell>
          <cell r="AL44" t="str">
            <v/>
          </cell>
          <cell r="AM44" t="str">
            <v/>
          </cell>
          <cell r="AN44" t="str">
            <v/>
          </cell>
          <cell r="AO44" t="str">
            <v/>
          </cell>
          <cell r="AP44">
            <v>0</v>
          </cell>
          <cell r="AQ44">
            <v>0</v>
          </cell>
          <cell r="AR44">
            <v>0</v>
          </cell>
          <cell r="AS44" t="str">
            <v/>
          </cell>
          <cell r="AT44" t="str">
            <v/>
          </cell>
          <cell r="AU44" t="str">
            <v/>
          </cell>
          <cell r="AV44" t="str">
            <v/>
          </cell>
          <cell r="AW44" t="str">
            <v/>
          </cell>
          <cell r="AX44" t="str">
            <v/>
          </cell>
          <cell r="AY44">
            <v>0</v>
          </cell>
          <cell r="AZ44">
            <v>0</v>
          </cell>
          <cell r="BA44">
            <v>0</v>
          </cell>
          <cell r="BB44" t="str">
            <v/>
          </cell>
          <cell r="BC44" t="str">
            <v/>
          </cell>
          <cell r="BD44" t="str">
            <v/>
          </cell>
          <cell r="BE44" t="str">
            <v/>
          </cell>
          <cell r="BF44" t="str">
            <v/>
          </cell>
          <cell r="BG44" t="str">
            <v/>
          </cell>
          <cell r="BH44">
            <v>1</v>
          </cell>
        </row>
        <row r="45">
          <cell r="A45" t="str">
            <v>99 Bishopsgate, London - Owner : 2006 Questionnaire 18 Apr 2008 11:56 AM</v>
          </cell>
          <cell r="B45" t="str">
            <v>Survey Instance</v>
          </cell>
          <cell r="C45">
            <v>429</v>
          </cell>
          <cell r="D45" t="str">
            <v>Alex Robinson</v>
          </cell>
          <cell r="E45">
            <v>6</v>
          </cell>
          <cell r="F45">
            <v>1</v>
          </cell>
          <cell r="G45" t="str">
            <v/>
          </cell>
          <cell r="H45">
            <v>63146</v>
          </cell>
          <cell r="I45">
            <v>0</v>
          </cell>
          <cell r="J45">
            <v>0</v>
          </cell>
          <cell r="K45">
            <v>0</v>
          </cell>
          <cell r="L45" t="str">
            <v>Cubic Metres (m3)</v>
          </cell>
          <cell r="M45" t="str">
            <v/>
          </cell>
          <cell r="N45" t="str">
            <v/>
          </cell>
          <cell r="O45" t="str">
            <v/>
          </cell>
          <cell r="P45">
            <v>0</v>
          </cell>
          <cell r="Q45">
            <v>63146</v>
          </cell>
          <cell r="R45">
            <v>0</v>
          </cell>
          <cell r="S45">
            <v>63146</v>
          </cell>
          <cell r="T45" t="str">
            <v/>
          </cell>
          <cell r="U45" t="str">
            <v/>
          </cell>
          <cell r="V45" t="str">
            <v/>
          </cell>
          <cell r="W45" t="str">
            <v/>
          </cell>
          <cell r="X45" t="str">
            <v/>
          </cell>
          <cell r="Y45" t="str">
            <v/>
          </cell>
          <cell r="Z45" t="str">
            <v/>
          </cell>
          <cell r="AA45" t="str">
            <v/>
          </cell>
          <cell r="AB45" t="str">
            <v/>
          </cell>
          <cell r="AC45" t="str">
            <v/>
          </cell>
          <cell r="AD45" t="str">
            <v/>
          </cell>
          <cell r="AE45">
            <v>0</v>
          </cell>
          <cell r="AF45">
            <v>0</v>
          </cell>
          <cell r="AG45">
            <v>0</v>
          </cell>
          <cell r="AH45">
            <v>0</v>
          </cell>
          <cell r="AI45">
            <v>0</v>
          </cell>
          <cell r="AJ45">
            <v>0</v>
          </cell>
          <cell r="AK45">
            <v>0</v>
          </cell>
          <cell r="AL45" t="str">
            <v/>
          </cell>
          <cell r="AM45" t="str">
            <v/>
          </cell>
          <cell r="AN45" t="str">
            <v/>
          </cell>
          <cell r="AO45" t="str">
            <v/>
          </cell>
          <cell r="AP45">
            <v>212</v>
          </cell>
          <cell r="AQ45">
            <v>80</v>
          </cell>
          <cell r="AR45">
            <v>180</v>
          </cell>
          <cell r="AS45" t="str">
            <v/>
          </cell>
          <cell r="AT45" t="str">
            <v/>
          </cell>
          <cell r="AU45" t="str">
            <v/>
          </cell>
          <cell r="AV45" t="str">
            <v/>
          </cell>
          <cell r="AW45" t="str">
            <v/>
          </cell>
          <cell r="AX45" t="str">
            <v/>
          </cell>
          <cell r="AY45">
            <v>0</v>
          </cell>
          <cell r="AZ45">
            <v>0</v>
          </cell>
          <cell r="BA45">
            <v>0</v>
          </cell>
          <cell r="BB45" t="str">
            <v/>
          </cell>
          <cell r="BC45" t="str">
            <v/>
          </cell>
          <cell r="BD45" t="str">
            <v/>
          </cell>
          <cell r="BE45" t="str">
            <v/>
          </cell>
          <cell r="BF45" t="str">
            <v/>
          </cell>
          <cell r="BG45" t="str">
            <v/>
          </cell>
          <cell r="BH45">
            <v>0</v>
          </cell>
        </row>
        <row r="46">
          <cell r="A46" t="str">
            <v>101 Barbirolli Square - Owner : 2006 Questionnaire 18 Apr 2008 11:56 AM</v>
          </cell>
          <cell r="B46" t="str">
            <v>Survey Instance</v>
          </cell>
          <cell r="C46">
            <v>432</v>
          </cell>
          <cell r="D46" t="str">
            <v>Alex Robinson</v>
          </cell>
          <cell r="E46">
            <v>6</v>
          </cell>
          <cell r="F46">
            <v>1</v>
          </cell>
          <cell r="G46" t="str">
            <v/>
          </cell>
          <cell r="H46">
            <v>4306</v>
          </cell>
          <cell r="I46">
            <v>0</v>
          </cell>
          <cell r="J46">
            <v>0</v>
          </cell>
          <cell r="K46">
            <v>0</v>
          </cell>
          <cell r="L46" t="str">
            <v>Cubic Metres (m3)</v>
          </cell>
          <cell r="M46" t="str">
            <v/>
          </cell>
          <cell r="N46" t="str">
            <v/>
          </cell>
          <cell r="O46" t="str">
            <v/>
          </cell>
          <cell r="P46">
            <v>0</v>
          </cell>
          <cell r="Q46">
            <v>4306</v>
          </cell>
          <cell r="R46">
            <v>0</v>
          </cell>
          <cell r="S46">
            <v>4306</v>
          </cell>
          <cell r="T46" t="str">
            <v/>
          </cell>
          <cell r="U46" t="str">
            <v/>
          </cell>
          <cell r="V46" t="str">
            <v/>
          </cell>
          <cell r="W46" t="str">
            <v/>
          </cell>
          <cell r="X46" t="str">
            <v/>
          </cell>
          <cell r="Y46" t="str">
            <v/>
          </cell>
          <cell r="Z46" t="str">
            <v/>
          </cell>
          <cell r="AA46" t="str">
            <v/>
          </cell>
          <cell r="AB46" t="str">
            <v/>
          </cell>
          <cell r="AC46" t="str">
            <v/>
          </cell>
          <cell r="AD46" t="str">
            <v/>
          </cell>
          <cell r="AE46">
            <v>0</v>
          </cell>
          <cell r="AF46">
            <v>0</v>
          </cell>
          <cell r="AG46">
            <v>0</v>
          </cell>
          <cell r="AH46">
            <v>0</v>
          </cell>
          <cell r="AI46">
            <v>0</v>
          </cell>
          <cell r="AJ46">
            <v>0</v>
          </cell>
          <cell r="AK46">
            <v>0</v>
          </cell>
          <cell r="AL46" t="str">
            <v/>
          </cell>
          <cell r="AM46" t="str">
            <v/>
          </cell>
          <cell r="AN46" t="str">
            <v/>
          </cell>
          <cell r="AO46" t="str">
            <v/>
          </cell>
          <cell r="AP46">
            <v>17</v>
          </cell>
          <cell r="AQ46">
            <v>6</v>
          </cell>
          <cell r="AR46">
            <v>19</v>
          </cell>
          <cell r="AS46" t="str">
            <v/>
          </cell>
          <cell r="AT46" t="str">
            <v/>
          </cell>
          <cell r="AU46" t="str">
            <v/>
          </cell>
          <cell r="AV46" t="str">
            <v/>
          </cell>
          <cell r="AW46" t="str">
            <v/>
          </cell>
          <cell r="AX46" t="str">
            <v/>
          </cell>
          <cell r="AY46">
            <v>0</v>
          </cell>
          <cell r="AZ46">
            <v>0</v>
          </cell>
          <cell r="BA46">
            <v>0</v>
          </cell>
          <cell r="BB46" t="str">
            <v/>
          </cell>
          <cell r="BC46" t="str">
            <v/>
          </cell>
          <cell r="BD46" t="str">
            <v/>
          </cell>
          <cell r="BE46" t="str">
            <v/>
          </cell>
          <cell r="BF46" t="str">
            <v/>
          </cell>
          <cell r="BG46" t="str">
            <v/>
          </cell>
          <cell r="BH46">
            <v>0</v>
          </cell>
        </row>
        <row r="47">
          <cell r="A47" t="str">
            <v>117 Jermyn Street - Owner : 2006 Questionnaire 18 Apr 2008 11:56 AM</v>
          </cell>
          <cell r="B47" t="str">
            <v>Survey Instance</v>
          </cell>
          <cell r="C47">
            <v>383</v>
          </cell>
          <cell r="D47" t="str">
            <v>Alex Robinson</v>
          </cell>
          <cell r="E47">
            <v>6</v>
          </cell>
          <cell r="F47">
            <v>1</v>
          </cell>
          <cell r="G47" t="str">
            <v/>
          </cell>
          <cell r="H47">
            <v>871</v>
          </cell>
          <cell r="I47">
            <v>0</v>
          </cell>
          <cell r="J47">
            <v>0</v>
          </cell>
          <cell r="K47">
            <v>0</v>
          </cell>
          <cell r="L47" t="str">
            <v>Cubic Metres (m3)</v>
          </cell>
          <cell r="M47" t="str">
            <v/>
          </cell>
          <cell r="N47" t="str">
            <v/>
          </cell>
          <cell r="O47" t="str">
            <v/>
          </cell>
          <cell r="P47">
            <v>0</v>
          </cell>
          <cell r="Q47">
            <v>871</v>
          </cell>
          <cell r="R47">
            <v>0</v>
          </cell>
          <cell r="S47">
            <v>871</v>
          </cell>
          <cell r="T47" t="str">
            <v/>
          </cell>
          <cell r="U47" t="str">
            <v/>
          </cell>
          <cell r="V47" t="str">
            <v/>
          </cell>
          <cell r="W47" t="str">
            <v/>
          </cell>
          <cell r="X47" t="str">
            <v/>
          </cell>
          <cell r="Y47" t="str">
            <v/>
          </cell>
          <cell r="Z47" t="str">
            <v/>
          </cell>
          <cell r="AA47" t="str">
            <v/>
          </cell>
          <cell r="AB47" t="str">
            <v/>
          </cell>
          <cell r="AC47" t="str">
            <v/>
          </cell>
          <cell r="AD47" t="str">
            <v/>
          </cell>
          <cell r="AE47">
            <v>0</v>
          </cell>
          <cell r="AF47">
            <v>0</v>
          </cell>
          <cell r="AG47">
            <v>0</v>
          </cell>
          <cell r="AH47">
            <v>0</v>
          </cell>
          <cell r="AI47">
            <v>0</v>
          </cell>
          <cell r="AJ47">
            <v>0</v>
          </cell>
          <cell r="AK47">
            <v>0</v>
          </cell>
          <cell r="AL47" t="str">
            <v/>
          </cell>
          <cell r="AM47" t="str">
            <v/>
          </cell>
          <cell r="AN47" t="str">
            <v/>
          </cell>
          <cell r="AO47" t="str">
            <v/>
          </cell>
          <cell r="AP47">
            <v>0</v>
          </cell>
          <cell r="AQ47">
            <v>0</v>
          </cell>
          <cell r="AR47">
            <v>0</v>
          </cell>
          <cell r="AS47" t="str">
            <v/>
          </cell>
          <cell r="AT47" t="str">
            <v/>
          </cell>
          <cell r="AU47" t="str">
            <v/>
          </cell>
          <cell r="AV47" t="str">
            <v/>
          </cell>
          <cell r="AW47" t="str">
            <v/>
          </cell>
          <cell r="AX47" t="str">
            <v/>
          </cell>
          <cell r="AY47">
            <v>0</v>
          </cell>
          <cell r="AZ47">
            <v>0</v>
          </cell>
          <cell r="BA47">
            <v>0</v>
          </cell>
          <cell r="BB47" t="str">
            <v/>
          </cell>
          <cell r="BC47" t="str">
            <v/>
          </cell>
          <cell r="BD47" t="str">
            <v/>
          </cell>
          <cell r="BE47" t="str">
            <v/>
          </cell>
          <cell r="BF47" t="str">
            <v/>
          </cell>
          <cell r="BG47" t="str">
            <v/>
          </cell>
          <cell r="BH47">
            <v>0</v>
          </cell>
        </row>
        <row r="48">
          <cell r="A48" t="str">
            <v>134-136 Buckingham Palace Rd, London - Owner : 2006 Questionnaire 18 Apr 2008 11:56 AM</v>
          </cell>
          <cell r="B48" t="str">
            <v>Survey Instance</v>
          </cell>
          <cell r="C48">
            <v>410</v>
          </cell>
          <cell r="D48" t="str">
            <v>Alex Robinson</v>
          </cell>
          <cell r="E48">
            <v>6</v>
          </cell>
          <cell r="F48">
            <v>1</v>
          </cell>
          <cell r="G48" t="str">
            <v/>
          </cell>
          <cell r="H48">
            <v>1475</v>
          </cell>
          <cell r="I48">
            <v>0</v>
          </cell>
          <cell r="J48">
            <v>0</v>
          </cell>
          <cell r="K48">
            <v>0</v>
          </cell>
          <cell r="L48" t="str">
            <v>Cubic Metres (m3)</v>
          </cell>
          <cell r="M48" t="str">
            <v/>
          </cell>
          <cell r="N48" t="str">
            <v/>
          </cell>
          <cell r="O48" t="str">
            <v/>
          </cell>
          <cell r="P48">
            <v>0</v>
          </cell>
          <cell r="Q48">
            <v>1475</v>
          </cell>
          <cell r="R48">
            <v>0</v>
          </cell>
          <cell r="S48">
            <v>1475</v>
          </cell>
          <cell r="T48" t="str">
            <v/>
          </cell>
          <cell r="U48" t="str">
            <v/>
          </cell>
          <cell r="V48" t="str">
            <v/>
          </cell>
          <cell r="W48" t="str">
            <v/>
          </cell>
          <cell r="X48" t="str">
            <v/>
          </cell>
          <cell r="Y48" t="str">
            <v/>
          </cell>
          <cell r="Z48" t="str">
            <v/>
          </cell>
          <cell r="AA48" t="str">
            <v/>
          </cell>
          <cell r="AB48" t="str">
            <v/>
          </cell>
          <cell r="AC48" t="str">
            <v/>
          </cell>
          <cell r="AD48" t="str">
            <v/>
          </cell>
          <cell r="AE48">
            <v>0</v>
          </cell>
          <cell r="AF48">
            <v>0</v>
          </cell>
          <cell r="AG48">
            <v>0</v>
          </cell>
          <cell r="AH48">
            <v>0</v>
          </cell>
          <cell r="AI48">
            <v>0</v>
          </cell>
          <cell r="AJ48">
            <v>0</v>
          </cell>
          <cell r="AK48">
            <v>0</v>
          </cell>
          <cell r="AL48" t="str">
            <v/>
          </cell>
          <cell r="AM48" t="str">
            <v/>
          </cell>
          <cell r="AN48" t="str">
            <v/>
          </cell>
          <cell r="AO48" t="str">
            <v/>
          </cell>
          <cell r="AP48" t="str">
            <v/>
          </cell>
          <cell r="AQ48">
            <v>0</v>
          </cell>
          <cell r="AR48">
            <v>0</v>
          </cell>
          <cell r="AS48" t="str">
            <v/>
          </cell>
          <cell r="AT48" t="str">
            <v/>
          </cell>
          <cell r="AU48" t="str">
            <v/>
          </cell>
          <cell r="AV48" t="str">
            <v/>
          </cell>
          <cell r="AW48" t="str">
            <v/>
          </cell>
          <cell r="AX48" t="str">
            <v/>
          </cell>
          <cell r="AY48">
            <v>0</v>
          </cell>
          <cell r="AZ48">
            <v>0</v>
          </cell>
          <cell r="BA48">
            <v>0</v>
          </cell>
          <cell r="BB48" t="str">
            <v/>
          </cell>
          <cell r="BC48" t="str">
            <v/>
          </cell>
          <cell r="BD48" t="str">
            <v/>
          </cell>
          <cell r="BE48" t="str">
            <v/>
          </cell>
          <cell r="BF48" t="str">
            <v/>
          </cell>
          <cell r="BG48" t="str">
            <v/>
          </cell>
          <cell r="BH48">
            <v>1</v>
          </cell>
        </row>
        <row r="49">
          <cell r="A49" t="str">
            <v>151-155 St Vincent Street - Owner : 2006 Questionnaire 18 Apr 2008 11:56 AM</v>
          </cell>
          <cell r="B49" t="str">
            <v>Survey Instance</v>
          </cell>
          <cell r="C49">
            <v>397</v>
          </cell>
          <cell r="D49" t="str">
            <v>Alex Robinson</v>
          </cell>
          <cell r="E49">
            <v>6</v>
          </cell>
          <cell r="F49">
            <v>1</v>
          </cell>
          <cell r="G49" t="str">
            <v/>
          </cell>
          <cell r="H49">
            <v>8728</v>
          </cell>
          <cell r="I49">
            <v>0</v>
          </cell>
          <cell r="J49">
            <v>0</v>
          </cell>
          <cell r="K49">
            <v>0</v>
          </cell>
          <cell r="L49" t="str">
            <v>Cubic Metres (m3)</v>
          </cell>
          <cell r="M49" t="str">
            <v/>
          </cell>
          <cell r="N49" t="str">
            <v/>
          </cell>
          <cell r="O49" t="str">
            <v/>
          </cell>
          <cell r="P49">
            <v>0</v>
          </cell>
          <cell r="Q49">
            <v>8728</v>
          </cell>
          <cell r="R49">
            <v>0</v>
          </cell>
          <cell r="S49">
            <v>8728</v>
          </cell>
          <cell r="T49" t="str">
            <v/>
          </cell>
          <cell r="U49" t="str">
            <v/>
          </cell>
          <cell r="V49" t="str">
            <v/>
          </cell>
          <cell r="W49" t="str">
            <v/>
          </cell>
          <cell r="X49" t="str">
            <v/>
          </cell>
          <cell r="Y49" t="str">
            <v/>
          </cell>
          <cell r="Z49" t="str">
            <v/>
          </cell>
          <cell r="AA49" t="str">
            <v/>
          </cell>
          <cell r="AB49" t="str">
            <v/>
          </cell>
          <cell r="AC49" t="str">
            <v/>
          </cell>
          <cell r="AD49" t="str">
            <v/>
          </cell>
          <cell r="AE49">
            <v>0</v>
          </cell>
          <cell r="AF49">
            <v>0</v>
          </cell>
          <cell r="AG49">
            <v>0</v>
          </cell>
          <cell r="AH49">
            <v>0</v>
          </cell>
          <cell r="AI49">
            <v>0</v>
          </cell>
          <cell r="AJ49">
            <v>0</v>
          </cell>
          <cell r="AK49">
            <v>0</v>
          </cell>
          <cell r="AL49" t="str">
            <v/>
          </cell>
          <cell r="AM49" t="str">
            <v/>
          </cell>
          <cell r="AN49" t="str">
            <v/>
          </cell>
          <cell r="AO49" t="str">
            <v/>
          </cell>
          <cell r="AP49">
            <v>55</v>
          </cell>
          <cell r="AQ49">
            <v>26</v>
          </cell>
          <cell r="AR49">
            <v>55</v>
          </cell>
          <cell r="AS49" t="str">
            <v/>
          </cell>
          <cell r="AT49" t="str">
            <v/>
          </cell>
          <cell r="AU49" t="str">
            <v/>
          </cell>
          <cell r="AV49" t="str">
            <v/>
          </cell>
          <cell r="AW49" t="str">
            <v/>
          </cell>
          <cell r="AX49" t="str">
            <v/>
          </cell>
          <cell r="AY49">
            <v>0</v>
          </cell>
          <cell r="AZ49">
            <v>0</v>
          </cell>
          <cell r="BA49">
            <v>0</v>
          </cell>
          <cell r="BB49" t="str">
            <v/>
          </cell>
          <cell r="BC49" t="str">
            <v/>
          </cell>
          <cell r="BD49" t="str">
            <v/>
          </cell>
          <cell r="BE49" t="str">
            <v/>
          </cell>
          <cell r="BF49" t="str">
            <v/>
          </cell>
          <cell r="BG49" t="str">
            <v/>
          </cell>
          <cell r="BH49">
            <v>1</v>
          </cell>
        </row>
        <row r="50">
          <cell r="A50" t="str">
            <v>Airone - Owner : 2006 Questionnaire 18 Apr 2008 11:56 AM</v>
          </cell>
          <cell r="B50" t="str">
            <v>Survey Instance</v>
          </cell>
          <cell r="C50">
            <v>437</v>
          </cell>
          <cell r="D50" t="str">
            <v>Alex Robinson</v>
          </cell>
          <cell r="E50">
            <v>6</v>
          </cell>
          <cell r="F50">
            <v>1</v>
          </cell>
          <cell r="G50" t="str">
            <v/>
          </cell>
          <cell r="H50">
            <v>1205</v>
          </cell>
          <cell r="I50">
            <v>0</v>
          </cell>
          <cell r="J50">
            <v>0</v>
          </cell>
          <cell r="K50">
            <v>0</v>
          </cell>
          <cell r="L50" t="str">
            <v>Cubic Metres (m3)</v>
          </cell>
          <cell r="M50" t="str">
            <v/>
          </cell>
          <cell r="N50" t="str">
            <v/>
          </cell>
          <cell r="O50" t="str">
            <v/>
          </cell>
          <cell r="P50">
            <v>0</v>
          </cell>
          <cell r="Q50">
            <v>1205</v>
          </cell>
          <cell r="R50">
            <v>0</v>
          </cell>
          <cell r="S50">
            <v>1205</v>
          </cell>
          <cell r="T50" t="str">
            <v/>
          </cell>
          <cell r="U50" t="str">
            <v/>
          </cell>
          <cell r="V50" t="str">
            <v/>
          </cell>
          <cell r="W50" t="str">
            <v/>
          </cell>
          <cell r="X50" t="str">
            <v/>
          </cell>
          <cell r="Y50" t="str">
            <v/>
          </cell>
          <cell r="Z50" t="str">
            <v/>
          </cell>
          <cell r="AA50" t="str">
            <v/>
          </cell>
          <cell r="AB50" t="str">
            <v/>
          </cell>
          <cell r="AC50" t="str">
            <v/>
          </cell>
          <cell r="AD50" t="str">
            <v/>
          </cell>
          <cell r="AE50">
            <v>0</v>
          </cell>
          <cell r="AF50">
            <v>0</v>
          </cell>
          <cell r="AG50">
            <v>0</v>
          </cell>
          <cell r="AH50">
            <v>0</v>
          </cell>
          <cell r="AI50">
            <v>0</v>
          </cell>
          <cell r="AJ50">
            <v>0</v>
          </cell>
          <cell r="AK50">
            <v>0</v>
          </cell>
          <cell r="AL50" t="str">
            <v/>
          </cell>
          <cell r="AM50" t="str">
            <v/>
          </cell>
          <cell r="AN50" t="str">
            <v/>
          </cell>
          <cell r="AO50" t="str">
            <v/>
          </cell>
          <cell r="AP50">
            <v>8</v>
          </cell>
          <cell r="AQ50">
            <v>3</v>
          </cell>
          <cell r="AR50">
            <v>8</v>
          </cell>
          <cell r="AS50" t="str">
            <v/>
          </cell>
          <cell r="AT50" t="str">
            <v/>
          </cell>
          <cell r="AU50" t="str">
            <v/>
          </cell>
          <cell r="AV50" t="str">
            <v/>
          </cell>
          <cell r="AW50" t="str">
            <v/>
          </cell>
          <cell r="AX50" t="str">
            <v/>
          </cell>
          <cell r="AY50">
            <v>0</v>
          </cell>
          <cell r="AZ50">
            <v>0</v>
          </cell>
          <cell r="BA50">
            <v>0</v>
          </cell>
          <cell r="BB50" t="str">
            <v/>
          </cell>
          <cell r="BC50" t="str">
            <v/>
          </cell>
          <cell r="BD50" t="str">
            <v/>
          </cell>
          <cell r="BE50" t="str">
            <v/>
          </cell>
          <cell r="BF50" t="str">
            <v/>
          </cell>
          <cell r="BG50" t="str">
            <v/>
          </cell>
          <cell r="BH50">
            <v>1</v>
          </cell>
        </row>
        <row r="51">
          <cell r="A51" t="str">
            <v>AlgarveShopping - Owner : 2006 Questionnaire 18 Apr 2008 11:56 AM</v>
          </cell>
          <cell r="B51" t="str">
            <v>Survey Instance</v>
          </cell>
          <cell r="C51">
            <v>98</v>
          </cell>
          <cell r="D51" t="str">
            <v>Alex Robinson</v>
          </cell>
          <cell r="E51">
            <v>6</v>
          </cell>
          <cell r="F51">
            <v>1</v>
          </cell>
          <cell r="G51" t="str">
            <v/>
          </cell>
          <cell r="H51">
            <v>36231</v>
          </cell>
          <cell r="I51">
            <v>0</v>
          </cell>
          <cell r="J51">
            <v>0</v>
          </cell>
          <cell r="K51">
            <v>0</v>
          </cell>
          <cell r="L51" t="str">
            <v>Cubic Metres (m3)</v>
          </cell>
          <cell r="M51" t="str">
            <v/>
          </cell>
          <cell r="N51" t="str">
            <v/>
          </cell>
          <cell r="O51" t="str">
            <v/>
          </cell>
          <cell r="P51">
            <v>0</v>
          </cell>
          <cell r="Q51">
            <v>36231</v>
          </cell>
          <cell r="R51">
            <v>0</v>
          </cell>
          <cell r="S51">
            <v>36231</v>
          </cell>
          <cell r="T51" t="str">
            <v/>
          </cell>
          <cell r="U51" t="str">
            <v/>
          </cell>
          <cell r="V51" t="str">
            <v/>
          </cell>
          <cell r="W51" t="str">
            <v/>
          </cell>
          <cell r="X51" t="str">
            <v/>
          </cell>
          <cell r="Y51" t="str">
            <v/>
          </cell>
          <cell r="Z51" t="str">
            <v/>
          </cell>
          <cell r="AA51" t="str">
            <v/>
          </cell>
          <cell r="AB51" t="str">
            <v/>
          </cell>
          <cell r="AC51" t="str">
            <v/>
          </cell>
          <cell r="AD51" t="str">
            <v/>
          </cell>
          <cell r="AE51">
            <v>0</v>
          </cell>
          <cell r="AF51">
            <v>0</v>
          </cell>
          <cell r="AG51">
            <v>0</v>
          </cell>
          <cell r="AH51">
            <v>0</v>
          </cell>
          <cell r="AI51">
            <v>0</v>
          </cell>
          <cell r="AJ51">
            <v>0</v>
          </cell>
          <cell r="AK51">
            <v>0</v>
          </cell>
          <cell r="AL51" t="str">
            <v/>
          </cell>
          <cell r="AM51" t="str">
            <v/>
          </cell>
          <cell r="AN51" t="str">
            <v/>
          </cell>
          <cell r="AO51" t="str">
            <v/>
          </cell>
          <cell r="AP51">
            <v>76</v>
          </cell>
          <cell r="AQ51">
            <v>29</v>
          </cell>
          <cell r="AR51">
            <v>87</v>
          </cell>
          <cell r="AS51" t="str">
            <v/>
          </cell>
          <cell r="AT51" t="str">
            <v/>
          </cell>
          <cell r="AU51" t="str">
            <v/>
          </cell>
          <cell r="AV51" t="str">
            <v/>
          </cell>
          <cell r="AW51" t="str">
            <v/>
          </cell>
          <cell r="AX51" t="str">
            <v/>
          </cell>
          <cell r="AY51">
            <v>0</v>
          </cell>
          <cell r="AZ51">
            <v>0</v>
          </cell>
          <cell r="BA51">
            <v>0</v>
          </cell>
          <cell r="BB51" t="str">
            <v/>
          </cell>
          <cell r="BC51" t="str">
            <v/>
          </cell>
          <cell r="BD51" t="str">
            <v/>
          </cell>
          <cell r="BE51" t="str">
            <v/>
          </cell>
          <cell r="BF51" t="str">
            <v/>
          </cell>
          <cell r="BG51" t="str">
            <v/>
          </cell>
          <cell r="BH51">
            <v>1</v>
          </cell>
        </row>
        <row r="52">
          <cell r="A52" t="str">
            <v>Alhambra House - Owner : 2006 Questionnaire 18 Apr 2008 11:56 AM</v>
          </cell>
          <cell r="B52" t="str">
            <v>Survey Instance</v>
          </cell>
          <cell r="C52">
            <v>376</v>
          </cell>
          <cell r="D52" t="str">
            <v>Alex Robinson</v>
          </cell>
          <cell r="E52">
            <v>6</v>
          </cell>
          <cell r="F52">
            <v>1</v>
          </cell>
          <cell r="G52" t="str">
            <v/>
          </cell>
          <cell r="H52">
            <v>6699</v>
          </cell>
          <cell r="I52">
            <v>0</v>
          </cell>
          <cell r="J52">
            <v>0</v>
          </cell>
          <cell r="K52">
            <v>0</v>
          </cell>
          <cell r="L52" t="str">
            <v>Cubic Metres (m3)</v>
          </cell>
          <cell r="M52" t="str">
            <v/>
          </cell>
          <cell r="N52" t="str">
            <v/>
          </cell>
          <cell r="O52" t="str">
            <v/>
          </cell>
          <cell r="P52">
            <v>0</v>
          </cell>
          <cell r="Q52">
            <v>6699</v>
          </cell>
          <cell r="R52">
            <v>0</v>
          </cell>
          <cell r="S52">
            <v>6699</v>
          </cell>
          <cell r="T52" t="str">
            <v/>
          </cell>
          <cell r="U52" t="str">
            <v/>
          </cell>
          <cell r="V52" t="str">
            <v/>
          </cell>
          <cell r="W52" t="str">
            <v/>
          </cell>
          <cell r="X52" t="str">
            <v/>
          </cell>
          <cell r="Y52" t="str">
            <v/>
          </cell>
          <cell r="Z52" t="str">
            <v/>
          </cell>
          <cell r="AA52" t="str">
            <v/>
          </cell>
          <cell r="AB52" t="str">
            <v/>
          </cell>
          <cell r="AC52" t="str">
            <v/>
          </cell>
          <cell r="AD52" t="str">
            <v/>
          </cell>
          <cell r="AE52">
            <v>0</v>
          </cell>
          <cell r="AF52">
            <v>0</v>
          </cell>
          <cell r="AG52">
            <v>0</v>
          </cell>
          <cell r="AH52">
            <v>0</v>
          </cell>
          <cell r="AI52">
            <v>0</v>
          </cell>
          <cell r="AJ52">
            <v>0</v>
          </cell>
          <cell r="AK52">
            <v>0</v>
          </cell>
          <cell r="AL52" t="str">
            <v/>
          </cell>
          <cell r="AM52" t="str">
            <v/>
          </cell>
          <cell r="AN52" t="str">
            <v/>
          </cell>
          <cell r="AO52" t="str">
            <v/>
          </cell>
          <cell r="AP52">
            <v>0</v>
          </cell>
          <cell r="AQ52">
            <v>0</v>
          </cell>
          <cell r="AR52">
            <v>0</v>
          </cell>
          <cell r="AS52" t="str">
            <v/>
          </cell>
          <cell r="AT52" t="str">
            <v/>
          </cell>
          <cell r="AU52" t="str">
            <v/>
          </cell>
          <cell r="AV52" t="str">
            <v/>
          </cell>
          <cell r="AW52" t="str">
            <v/>
          </cell>
          <cell r="AX52" t="str">
            <v/>
          </cell>
          <cell r="AY52">
            <v>0</v>
          </cell>
          <cell r="AZ52">
            <v>0</v>
          </cell>
          <cell r="BA52">
            <v>0</v>
          </cell>
          <cell r="BB52" t="str">
            <v/>
          </cell>
          <cell r="BC52" t="str">
            <v/>
          </cell>
          <cell r="BD52" t="str">
            <v/>
          </cell>
          <cell r="BE52" t="str">
            <v/>
          </cell>
          <cell r="BF52" t="str">
            <v/>
          </cell>
          <cell r="BG52" t="str">
            <v/>
          </cell>
          <cell r="BH52">
            <v>1</v>
          </cell>
        </row>
        <row r="53">
          <cell r="A53" t="str">
            <v>Almack House, London - Owner : 2006 Questionnaire 18 Apr 2008 11:56 AM</v>
          </cell>
          <cell r="B53" t="str">
            <v>Survey Instance</v>
          </cell>
          <cell r="C53">
            <v>423</v>
          </cell>
          <cell r="D53" t="str">
            <v>Alex Robinson</v>
          </cell>
          <cell r="E53">
            <v>6</v>
          </cell>
          <cell r="F53">
            <v>1</v>
          </cell>
          <cell r="G53" t="str">
            <v/>
          </cell>
          <cell r="H53">
            <v>6406</v>
          </cell>
          <cell r="I53">
            <v>0</v>
          </cell>
          <cell r="J53">
            <v>0</v>
          </cell>
          <cell r="K53">
            <v>0</v>
          </cell>
          <cell r="L53" t="str">
            <v>Cubic Metres (m3)</v>
          </cell>
          <cell r="M53" t="str">
            <v/>
          </cell>
          <cell r="N53" t="str">
            <v/>
          </cell>
          <cell r="O53" t="str">
            <v/>
          </cell>
          <cell r="P53">
            <v>0</v>
          </cell>
          <cell r="Q53">
            <v>6406</v>
          </cell>
          <cell r="R53">
            <v>0</v>
          </cell>
          <cell r="S53">
            <v>6406</v>
          </cell>
          <cell r="T53" t="str">
            <v/>
          </cell>
          <cell r="U53" t="str">
            <v/>
          </cell>
          <cell r="V53" t="str">
            <v/>
          </cell>
          <cell r="W53" t="str">
            <v/>
          </cell>
          <cell r="X53" t="str">
            <v/>
          </cell>
          <cell r="Y53" t="str">
            <v/>
          </cell>
          <cell r="Z53" t="str">
            <v/>
          </cell>
          <cell r="AA53" t="str">
            <v/>
          </cell>
          <cell r="AB53" t="str">
            <v/>
          </cell>
          <cell r="AC53" t="str">
            <v/>
          </cell>
          <cell r="AD53" t="str">
            <v/>
          </cell>
          <cell r="AE53">
            <v>0</v>
          </cell>
          <cell r="AF53">
            <v>0</v>
          </cell>
          <cell r="AG53">
            <v>0</v>
          </cell>
          <cell r="AH53">
            <v>0</v>
          </cell>
          <cell r="AI53">
            <v>0</v>
          </cell>
          <cell r="AJ53">
            <v>0</v>
          </cell>
          <cell r="AK53">
            <v>0</v>
          </cell>
          <cell r="AL53" t="str">
            <v/>
          </cell>
          <cell r="AM53" t="str">
            <v/>
          </cell>
          <cell r="AN53" t="str">
            <v/>
          </cell>
          <cell r="AO53" t="str">
            <v/>
          </cell>
          <cell r="AP53">
            <v>54</v>
          </cell>
          <cell r="AQ53">
            <v>16</v>
          </cell>
          <cell r="AR53">
            <v>68</v>
          </cell>
          <cell r="AS53" t="str">
            <v/>
          </cell>
          <cell r="AT53" t="str">
            <v/>
          </cell>
          <cell r="AU53" t="str">
            <v/>
          </cell>
          <cell r="AV53" t="str">
            <v/>
          </cell>
          <cell r="AW53" t="str">
            <v/>
          </cell>
          <cell r="AX53" t="str">
            <v/>
          </cell>
          <cell r="AY53">
            <v>0</v>
          </cell>
          <cell r="AZ53">
            <v>0</v>
          </cell>
          <cell r="BA53">
            <v>0</v>
          </cell>
          <cell r="BB53" t="str">
            <v/>
          </cell>
          <cell r="BC53" t="str">
            <v/>
          </cell>
          <cell r="BD53" t="str">
            <v/>
          </cell>
          <cell r="BE53" t="str">
            <v/>
          </cell>
          <cell r="BF53" t="str">
            <v/>
          </cell>
          <cell r="BG53" t="str">
            <v/>
          </cell>
          <cell r="BH53">
            <v>0</v>
          </cell>
        </row>
        <row r="54">
          <cell r="A54" t="str">
            <v>Arrabida Shopping - Owner : 2006 Questionnaire 18 Apr 2008 11:56 AM</v>
          </cell>
          <cell r="B54" t="str">
            <v>Survey Instance</v>
          </cell>
          <cell r="C54">
            <v>99</v>
          </cell>
          <cell r="D54" t="str">
            <v>Alex Robinson</v>
          </cell>
          <cell r="E54">
            <v>6</v>
          </cell>
          <cell r="F54">
            <v>1</v>
          </cell>
          <cell r="G54" t="str">
            <v/>
          </cell>
          <cell r="H54">
            <v>33436</v>
          </cell>
          <cell r="I54">
            <v>0</v>
          </cell>
          <cell r="J54">
            <v>0</v>
          </cell>
          <cell r="K54">
            <v>0</v>
          </cell>
          <cell r="L54" t="str">
            <v>Cubic Metres (m3)</v>
          </cell>
          <cell r="M54" t="str">
            <v/>
          </cell>
          <cell r="N54" t="str">
            <v/>
          </cell>
          <cell r="O54" t="str">
            <v/>
          </cell>
          <cell r="P54">
            <v>0</v>
          </cell>
          <cell r="Q54">
            <v>33436</v>
          </cell>
          <cell r="R54">
            <v>0</v>
          </cell>
          <cell r="S54">
            <v>33436</v>
          </cell>
          <cell r="T54" t="str">
            <v/>
          </cell>
          <cell r="U54" t="str">
            <v/>
          </cell>
          <cell r="V54" t="str">
            <v/>
          </cell>
          <cell r="W54" t="str">
            <v/>
          </cell>
          <cell r="X54" t="str">
            <v/>
          </cell>
          <cell r="Y54" t="str">
            <v/>
          </cell>
          <cell r="Z54" t="str">
            <v/>
          </cell>
          <cell r="AA54" t="str">
            <v/>
          </cell>
          <cell r="AB54" t="str">
            <v/>
          </cell>
          <cell r="AC54" t="str">
            <v/>
          </cell>
          <cell r="AD54" t="str">
            <v/>
          </cell>
          <cell r="AE54">
            <v>0</v>
          </cell>
          <cell r="AF54">
            <v>0</v>
          </cell>
          <cell r="AG54">
            <v>0</v>
          </cell>
          <cell r="AH54">
            <v>0</v>
          </cell>
          <cell r="AI54">
            <v>0</v>
          </cell>
          <cell r="AJ54">
            <v>0</v>
          </cell>
          <cell r="AK54">
            <v>0</v>
          </cell>
          <cell r="AL54" t="str">
            <v/>
          </cell>
          <cell r="AM54" t="str">
            <v/>
          </cell>
          <cell r="AN54" t="str">
            <v/>
          </cell>
          <cell r="AO54" t="str">
            <v/>
          </cell>
          <cell r="AP54">
            <v>144</v>
          </cell>
          <cell r="AQ54">
            <v>78</v>
          </cell>
          <cell r="AR54">
            <v>24</v>
          </cell>
          <cell r="AS54" t="str">
            <v/>
          </cell>
          <cell r="AT54" t="str">
            <v/>
          </cell>
          <cell r="AU54" t="str">
            <v/>
          </cell>
          <cell r="AV54" t="str">
            <v/>
          </cell>
          <cell r="AW54" t="str">
            <v/>
          </cell>
          <cell r="AX54" t="str">
            <v/>
          </cell>
          <cell r="AY54">
            <v>0</v>
          </cell>
          <cell r="AZ54">
            <v>0</v>
          </cell>
          <cell r="BA54">
            <v>0</v>
          </cell>
          <cell r="BB54" t="str">
            <v/>
          </cell>
          <cell r="BC54" t="str">
            <v/>
          </cell>
          <cell r="BD54" t="str">
            <v/>
          </cell>
          <cell r="BE54" t="str">
            <v/>
          </cell>
          <cell r="BF54" t="str">
            <v/>
          </cell>
          <cell r="BG54" t="str">
            <v/>
          </cell>
          <cell r="BH54">
            <v>1</v>
          </cell>
        </row>
        <row r="55">
          <cell r="A55" t="str">
            <v>Atlantic Village - Owner : 2006 Questionnaire 18 Apr 2008 11:56 AM</v>
          </cell>
          <cell r="B55" t="str">
            <v>Survey Instance</v>
          </cell>
          <cell r="C55">
            <v>140</v>
          </cell>
          <cell r="D55" t="str">
            <v>Alex Robinson</v>
          </cell>
          <cell r="E55">
            <v>6</v>
          </cell>
          <cell r="F55">
            <v>1</v>
          </cell>
          <cell r="G55" t="str">
            <v/>
          </cell>
          <cell r="H55">
            <v>2397</v>
          </cell>
          <cell r="I55">
            <v>0</v>
          </cell>
          <cell r="J55">
            <v>0</v>
          </cell>
          <cell r="K55">
            <v>0</v>
          </cell>
          <cell r="L55" t="str">
            <v>Cubic Metres (m3)</v>
          </cell>
          <cell r="M55" t="str">
            <v/>
          </cell>
          <cell r="N55" t="str">
            <v/>
          </cell>
          <cell r="O55" t="str">
            <v/>
          </cell>
          <cell r="P55">
            <v>0</v>
          </cell>
          <cell r="Q55">
            <v>2397</v>
          </cell>
          <cell r="R55">
            <v>0</v>
          </cell>
          <cell r="S55">
            <v>2397</v>
          </cell>
          <cell r="T55" t="str">
            <v/>
          </cell>
          <cell r="U55" t="str">
            <v/>
          </cell>
          <cell r="V55" t="str">
            <v/>
          </cell>
          <cell r="W55" t="str">
            <v/>
          </cell>
          <cell r="X55" t="str">
            <v/>
          </cell>
          <cell r="Y55" t="str">
            <v/>
          </cell>
          <cell r="Z55" t="str">
            <v/>
          </cell>
          <cell r="AA55" t="str">
            <v/>
          </cell>
          <cell r="AB55" t="str">
            <v/>
          </cell>
          <cell r="AC55" t="str">
            <v/>
          </cell>
          <cell r="AD55" t="str">
            <v/>
          </cell>
          <cell r="AE55">
            <v>0</v>
          </cell>
          <cell r="AF55">
            <v>0</v>
          </cell>
          <cell r="AG55">
            <v>0</v>
          </cell>
          <cell r="AH55">
            <v>0</v>
          </cell>
          <cell r="AI55">
            <v>0</v>
          </cell>
          <cell r="AJ55">
            <v>0</v>
          </cell>
          <cell r="AK55">
            <v>0</v>
          </cell>
          <cell r="AL55" t="str">
            <v/>
          </cell>
          <cell r="AM55" t="str">
            <v/>
          </cell>
          <cell r="AN55" t="str">
            <v/>
          </cell>
          <cell r="AO55" t="str">
            <v/>
          </cell>
          <cell r="AP55">
            <v>22</v>
          </cell>
          <cell r="AQ55">
            <v>8</v>
          </cell>
          <cell r="AR55">
            <v>25</v>
          </cell>
          <cell r="AS55" t="str">
            <v/>
          </cell>
          <cell r="AT55" t="str">
            <v/>
          </cell>
          <cell r="AU55" t="str">
            <v/>
          </cell>
          <cell r="AV55" t="str">
            <v/>
          </cell>
          <cell r="AW55" t="str">
            <v/>
          </cell>
          <cell r="AX55" t="str">
            <v/>
          </cell>
          <cell r="AY55">
            <v>0</v>
          </cell>
          <cell r="AZ55">
            <v>0</v>
          </cell>
          <cell r="BA55">
            <v>0</v>
          </cell>
          <cell r="BB55" t="str">
            <v/>
          </cell>
          <cell r="BC55" t="str">
            <v/>
          </cell>
          <cell r="BD55" t="str">
            <v/>
          </cell>
          <cell r="BE55" t="str">
            <v/>
          </cell>
          <cell r="BF55" t="str">
            <v/>
          </cell>
          <cell r="BG55" t="str">
            <v/>
          </cell>
          <cell r="BH55">
            <v>1</v>
          </cell>
        </row>
        <row r="56">
          <cell r="A56" t="str">
            <v>Atrium Court - Owner : 2006 Questionnaire 18 Apr 2008 11:56 AM</v>
          </cell>
          <cell r="B56" t="str">
            <v>Survey Instance</v>
          </cell>
          <cell r="C56">
            <v>433</v>
          </cell>
          <cell r="D56" t="str">
            <v>Alex Robinson</v>
          </cell>
          <cell r="E56">
            <v>6</v>
          </cell>
          <cell r="F56">
            <v>1</v>
          </cell>
          <cell r="G56" t="str">
            <v/>
          </cell>
          <cell r="H56">
            <v>4749</v>
          </cell>
          <cell r="I56">
            <v>0</v>
          </cell>
          <cell r="J56">
            <v>0</v>
          </cell>
          <cell r="K56">
            <v>0</v>
          </cell>
          <cell r="L56" t="str">
            <v>Cubic Metres (m3)</v>
          </cell>
          <cell r="M56" t="str">
            <v/>
          </cell>
          <cell r="N56" t="str">
            <v/>
          </cell>
          <cell r="O56" t="str">
            <v/>
          </cell>
          <cell r="P56">
            <v>0</v>
          </cell>
          <cell r="Q56">
            <v>4749</v>
          </cell>
          <cell r="R56">
            <v>0</v>
          </cell>
          <cell r="S56">
            <v>4749</v>
          </cell>
          <cell r="T56" t="str">
            <v/>
          </cell>
          <cell r="U56" t="str">
            <v/>
          </cell>
          <cell r="V56" t="str">
            <v/>
          </cell>
          <cell r="W56" t="str">
            <v/>
          </cell>
          <cell r="X56" t="str">
            <v/>
          </cell>
          <cell r="Y56" t="str">
            <v/>
          </cell>
          <cell r="Z56" t="str">
            <v/>
          </cell>
          <cell r="AA56" t="str">
            <v/>
          </cell>
          <cell r="AB56" t="str">
            <v/>
          </cell>
          <cell r="AC56" t="str">
            <v/>
          </cell>
          <cell r="AD56" t="str">
            <v/>
          </cell>
          <cell r="AE56">
            <v>0</v>
          </cell>
          <cell r="AF56">
            <v>0</v>
          </cell>
          <cell r="AG56">
            <v>0</v>
          </cell>
          <cell r="AH56">
            <v>0</v>
          </cell>
          <cell r="AI56">
            <v>0</v>
          </cell>
          <cell r="AJ56">
            <v>0</v>
          </cell>
          <cell r="AK56">
            <v>0</v>
          </cell>
          <cell r="AL56" t="str">
            <v/>
          </cell>
          <cell r="AM56" t="str">
            <v/>
          </cell>
          <cell r="AN56" t="str">
            <v/>
          </cell>
          <cell r="AO56" t="str">
            <v/>
          </cell>
          <cell r="AP56">
            <v>84</v>
          </cell>
          <cell r="AQ56">
            <v>34</v>
          </cell>
          <cell r="AR56">
            <v>60</v>
          </cell>
          <cell r="AS56" t="str">
            <v/>
          </cell>
          <cell r="AT56" t="str">
            <v/>
          </cell>
          <cell r="AU56" t="str">
            <v/>
          </cell>
          <cell r="AV56" t="str">
            <v/>
          </cell>
          <cell r="AW56" t="str">
            <v/>
          </cell>
          <cell r="AX56" t="str">
            <v/>
          </cell>
          <cell r="AY56">
            <v>0</v>
          </cell>
          <cell r="AZ56">
            <v>0</v>
          </cell>
          <cell r="BA56">
            <v>0</v>
          </cell>
          <cell r="BB56" t="str">
            <v/>
          </cell>
          <cell r="BC56" t="str">
            <v/>
          </cell>
          <cell r="BD56" t="str">
            <v/>
          </cell>
          <cell r="BE56" t="str">
            <v/>
          </cell>
          <cell r="BF56" t="str">
            <v/>
          </cell>
          <cell r="BG56" t="str">
            <v/>
          </cell>
          <cell r="BH56">
            <v>1</v>
          </cell>
        </row>
        <row r="57">
          <cell r="A57" t="str">
            <v>Avenida M40 - Owner : 2006 Questionnaire 18 Apr 2008 11:56 AM</v>
          </cell>
          <cell r="B57" t="str">
            <v>Survey Instance</v>
          </cell>
          <cell r="C57">
            <v>168</v>
          </cell>
          <cell r="D57" t="str">
            <v>Alex Robinson</v>
          </cell>
          <cell r="E57">
            <v>6</v>
          </cell>
          <cell r="F57">
            <v>1</v>
          </cell>
          <cell r="G57" t="str">
            <v/>
          </cell>
          <cell r="H57">
            <v>37396</v>
          </cell>
          <cell r="I57">
            <v>0</v>
          </cell>
          <cell r="J57">
            <v>0</v>
          </cell>
          <cell r="K57">
            <v>0</v>
          </cell>
          <cell r="L57" t="str">
            <v>Cubic Metres (m3)</v>
          </cell>
          <cell r="M57" t="str">
            <v/>
          </cell>
          <cell r="N57" t="str">
            <v/>
          </cell>
          <cell r="O57" t="str">
            <v/>
          </cell>
          <cell r="P57">
            <v>0</v>
          </cell>
          <cell r="Q57">
            <v>37396</v>
          </cell>
          <cell r="R57">
            <v>0</v>
          </cell>
          <cell r="S57">
            <v>37396</v>
          </cell>
          <cell r="T57" t="str">
            <v/>
          </cell>
          <cell r="U57" t="str">
            <v/>
          </cell>
          <cell r="V57" t="str">
            <v/>
          </cell>
          <cell r="W57" t="str">
            <v>before it was:_x000D_
2006 Upstream Benchmarking Questionnaire value of 16,041._x000D_
2007 Upstream Benchmarking Questionnaire value of 39,692.</v>
          </cell>
          <cell r="X57" t="str">
            <v/>
          </cell>
          <cell r="Y57" t="str">
            <v/>
          </cell>
          <cell r="Z57" t="str">
            <v/>
          </cell>
          <cell r="AA57" t="str">
            <v/>
          </cell>
          <cell r="AB57" t="str">
            <v/>
          </cell>
          <cell r="AC57" t="str">
            <v/>
          </cell>
          <cell r="AD57" t="str">
            <v/>
          </cell>
          <cell r="AE57">
            <v>0</v>
          </cell>
          <cell r="AF57">
            <v>0</v>
          </cell>
          <cell r="AG57">
            <v>0</v>
          </cell>
          <cell r="AH57">
            <v>0</v>
          </cell>
          <cell r="AI57">
            <v>0</v>
          </cell>
          <cell r="AJ57">
            <v>0</v>
          </cell>
          <cell r="AK57">
            <v>0</v>
          </cell>
          <cell r="AL57" t="str">
            <v/>
          </cell>
          <cell r="AM57" t="str">
            <v/>
          </cell>
          <cell r="AN57" t="str">
            <v/>
          </cell>
          <cell r="AO57" t="str">
            <v/>
          </cell>
          <cell r="AP57">
            <v>80</v>
          </cell>
          <cell r="AQ57">
            <v>52</v>
          </cell>
          <cell r="AR57">
            <v>30</v>
          </cell>
          <cell r="AS57" t="str">
            <v/>
          </cell>
          <cell r="AT57" t="str">
            <v/>
          </cell>
          <cell r="AU57" t="str">
            <v/>
          </cell>
          <cell r="AV57" t="str">
            <v/>
          </cell>
          <cell r="AW57" t="str">
            <v/>
          </cell>
          <cell r="AX57" t="str">
            <v/>
          </cell>
          <cell r="AY57">
            <v>0</v>
          </cell>
          <cell r="AZ57">
            <v>0</v>
          </cell>
          <cell r="BA57">
            <v>0</v>
          </cell>
          <cell r="BB57" t="str">
            <v/>
          </cell>
          <cell r="BC57" t="str">
            <v/>
          </cell>
          <cell r="BD57" t="str">
            <v/>
          </cell>
          <cell r="BE57" t="str">
            <v/>
          </cell>
          <cell r="BF57" t="str">
            <v/>
          </cell>
          <cell r="BG57" t="str">
            <v/>
          </cell>
          <cell r="BH57">
            <v>1</v>
          </cell>
        </row>
        <row r="58">
          <cell r="A58" t="str">
            <v>Bluewater, Kent - Owner : 2006 Questionnaire 18 Apr 2008 11:56 AM</v>
          </cell>
          <cell r="B58" t="str">
            <v>Survey Instance</v>
          </cell>
          <cell r="C58">
            <v>451</v>
          </cell>
          <cell r="D58" t="str">
            <v>Alex Robinson</v>
          </cell>
          <cell r="E58">
            <v>6</v>
          </cell>
          <cell r="F58">
            <v>1</v>
          </cell>
          <cell r="G58" t="str">
            <v/>
          </cell>
          <cell r="H58">
            <v>215465</v>
          </cell>
          <cell r="I58">
            <v>0</v>
          </cell>
          <cell r="J58">
            <v>0</v>
          </cell>
          <cell r="K58">
            <v>0</v>
          </cell>
          <cell r="L58" t="str">
            <v>Cubic Metres (m3)</v>
          </cell>
          <cell r="M58" t="str">
            <v/>
          </cell>
          <cell r="N58" t="str">
            <v/>
          </cell>
          <cell r="O58" t="str">
            <v/>
          </cell>
          <cell r="P58">
            <v>0</v>
          </cell>
          <cell r="Q58">
            <v>215465</v>
          </cell>
          <cell r="R58">
            <v>0</v>
          </cell>
          <cell r="S58">
            <v>215465</v>
          </cell>
          <cell r="T58" t="str">
            <v/>
          </cell>
          <cell r="U58" t="str">
            <v/>
          </cell>
          <cell r="V58" t="str">
            <v/>
          </cell>
          <cell r="W58" t="str">
            <v/>
          </cell>
          <cell r="X58" t="str">
            <v/>
          </cell>
          <cell r="Y58" t="str">
            <v/>
          </cell>
          <cell r="Z58" t="str">
            <v/>
          </cell>
          <cell r="AA58" t="str">
            <v/>
          </cell>
          <cell r="AB58" t="str">
            <v/>
          </cell>
          <cell r="AC58" t="str">
            <v/>
          </cell>
          <cell r="AD58" t="str">
            <v/>
          </cell>
          <cell r="AE58">
            <v>0</v>
          </cell>
          <cell r="AF58">
            <v>0</v>
          </cell>
          <cell r="AG58">
            <v>0</v>
          </cell>
          <cell r="AH58">
            <v>0</v>
          </cell>
          <cell r="AI58">
            <v>0</v>
          </cell>
          <cell r="AJ58">
            <v>0</v>
          </cell>
          <cell r="AK58">
            <v>0</v>
          </cell>
          <cell r="AL58" t="str">
            <v/>
          </cell>
          <cell r="AM58" t="str">
            <v/>
          </cell>
          <cell r="AN58" t="str">
            <v/>
          </cell>
          <cell r="AO58" t="str">
            <v/>
          </cell>
          <cell r="AP58" t="str">
            <v/>
          </cell>
          <cell r="AQ58">
            <v>0</v>
          </cell>
          <cell r="AR58">
            <v>0</v>
          </cell>
          <cell r="AS58" t="str">
            <v/>
          </cell>
          <cell r="AT58" t="str">
            <v/>
          </cell>
          <cell r="AU58" t="str">
            <v/>
          </cell>
          <cell r="AV58" t="str">
            <v/>
          </cell>
          <cell r="AW58" t="str">
            <v/>
          </cell>
          <cell r="AX58" t="str">
            <v/>
          </cell>
          <cell r="AY58">
            <v>0</v>
          </cell>
          <cell r="AZ58">
            <v>0</v>
          </cell>
          <cell r="BA58">
            <v>0</v>
          </cell>
          <cell r="BB58" t="str">
            <v/>
          </cell>
          <cell r="BC58" t="str">
            <v/>
          </cell>
          <cell r="BD58" t="str">
            <v/>
          </cell>
          <cell r="BE58" t="str">
            <v/>
          </cell>
          <cell r="BF58" t="str">
            <v/>
          </cell>
          <cell r="BG58" t="str">
            <v/>
          </cell>
          <cell r="BH58">
            <v>1</v>
          </cell>
        </row>
        <row r="59">
          <cell r="A59" t="str">
            <v>Boavista - Owner : 2006 Questionnaire 18 Apr 2008 11:56 AM</v>
          </cell>
          <cell r="B59" t="str">
            <v>Survey Instance</v>
          </cell>
          <cell r="C59">
            <v>167</v>
          </cell>
          <cell r="D59" t="str">
            <v>Alex Robinson</v>
          </cell>
          <cell r="E59">
            <v>6</v>
          </cell>
          <cell r="F59">
            <v>1</v>
          </cell>
          <cell r="G59" t="str">
            <v/>
          </cell>
          <cell r="H59">
            <v>11273</v>
          </cell>
          <cell r="I59">
            <v>0</v>
          </cell>
          <cell r="J59">
            <v>0</v>
          </cell>
          <cell r="K59">
            <v>0</v>
          </cell>
          <cell r="L59" t="str">
            <v>Cubic Metres (m3)</v>
          </cell>
          <cell r="M59" t="str">
            <v/>
          </cell>
          <cell r="N59" t="str">
            <v/>
          </cell>
          <cell r="O59" t="str">
            <v/>
          </cell>
          <cell r="P59">
            <v>0</v>
          </cell>
          <cell r="Q59">
            <v>11273</v>
          </cell>
          <cell r="R59">
            <v>0</v>
          </cell>
          <cell r="S59">
            <v>11273</v>
          </cell>
          <cell r="T59" t="str">
            <v/>
          </cell>
          <cell r="U59" t="str">
            <v/>
          </cell>
          <cell r="V59" t="str">
            <v/>
          </cell>
          <cell r="W59" t="str">
            <v/>
          </cell>
          <cell r="X59" t="str">
            <v/>
          </cell>
          <cell r="Y59" t="str">
            <v/>
          </cell>
          <cell r="Z59" t="str">
            <v/>
          </cell>
          <cell r="AA59" t="str">
            <v/>
          </cell>
          <cell r="AB59" t="str">
            <v/>
          </cell>
          <cell r="AC59" t="str">
            <v/>
          </cell>
          <cell r="AD59" t="str">
            <v/>
          </cell>
          <cell r="AE59">
            <v>0</v>
          </cell>
          <cell r="AF59">
            <v>0</v>
          </cell>
          <cell r="AG59">
            <v>0</v>
          </cell>
          <cell r="AH59">
            <v>0</v>
          </cell>
          <cell r="AI59">
            <v>0</v>
          </cell>
          <cell r="AJ59">
            <v>0</v>
          </cell>
          <cell r="AK59">
            <v>0</v>
          </cell>
          <cell r="AL59" t="str">
            <v/>
          </cell>
          <cell r="AM59" t="str">
            <v/>
          </cell>
          <cell r="AN59" t="str">
            <v/>
          </cell>
          <cell r="AO59" t="str">
            <v/>
          </cell>
          <cell r="AP59">
            <v>14</v>
          </cell>
          <cell r="AQ59">
            <v>18</v>
          </cell>
          <cell r="AR59">
            <v>71</v>
          </cell>
          <cell r="AS59" t="str">
            <v/>
          </cell>
          <cell r="AT59" t="str">
            <v/>
          </cell>
          <cell r="AU59" t="str">
            <v/>
          </cell>
          <cell r="AV59" t="str">
            <v/>
          </cell>
          <cell r="AW59" t="str">
            <v/>
          </cell>
          <cell r="AX59" t="str">
            <v/>
          </cell>
          <cell r="AY59">
            <v>0</v>
          </cell>
          <cell r="AZ59">
            <v>0</v>
          </cell>
          <cell r="BA59">
            <v>0</v>
          </cell>
          <cell r="BB59" t="str">
            <v/>
          </cell>
          <cell r="BC59" t="str">
            <v/>
          </cell>
          <cell r="BD59" t="str">
            <v/>
          </cell>
          <cell r="BE59" t="str">
            <v/>
          </cell>
          <cell r="BF59" t="str">
            <v/>
          </cell>
          <cell r="BG59" t="str">
            <v/>
          </cell>
          <cell r="BH59">
            <v>1</v>
          </cell>
        </row>
        <row r="60">
          <cell r="A60" t="str">
            <v>Boldon Entertainment Centre - Owner : 2006 Questionnaire 18 Apr 2008 11:56 AM</v>
          </cell>
          <cell r="B60" t="str">
            <v>Survey Instance</v>
          </cell>
          <cell r="C60">
            <v>258</v>
          </cell>
          <cell r="D60" t="str">
            <v>Alex Robinson</v>
          </cell>
          <cell r="E60">
            <v>6</v>
          </cell>
          <cell r="F60">
            <v>0</v>
          </cell>
          <cell r="G60" t="str">
            <v/>
          </cell>
          <cell r="H60">
            <v>0</v>
          </cell>
          <cell r="I60">
            <v>0</v>
          </cell>
          <cell r="J60">
            <v>0</v>
          </cell>
          <cell r="K60">
            <v>0</v>
          </cell>
          <cell r="L60" t="str">
            <v>Cubic Metres (m3)</v>
          </cell>
          <cell r="M60" t="str">
            <v/>
          </cell>
          <cell r="N60" t="str">
            <v/>
          </cell>
          <cell r="O60" t="str">
            <v/>
          </cell>
          <cell r="P60">
            <v>0</v>
          </cell>
          <cell r="Q60">
            <v>0</v>
          </cell>
          <cell r="R60">
            <v>0</v>
          </cell>
          <cell r="S60" t="str">
            <v/>
          </cell>
          <cell r="T60" t="str">
            <v/>
          </cell>
          <cell r="U60" t="str">
            <v/>
          </cell>
          <cell r="V60" t="str">
            <v/>
          </cell>
          <cell r="W60" t="str">
            <v/>
          </cell>
          <cell r="X60" t="str">
            <v/>
          </cell>
          <cell r="Y60" t="str">
            <v/>
          </cell>
          <cell r="Z60" t="str">
            <v/>
          </cell>
          <cell r="AA60" t="str">
            <v/>
          </cell>
          <cell r="AB60" t="str">
            <v/>
          </cell>
          <cell r="AC60" t="str">
            <v/>
          </cell>
          <cell r="AD60" t="str">
            <v/>
          </cell>
          <cell r="AE60">
            <v>0</v>
          </cell>
          <cell r="AF60">
            <v>0</v>
          </cell>
          <cell r="AG60">
            <v>0</v>
          </cell>
          <cell r="AH60">
            <v>0</v>
          </cell>
          <cell r="AI60">
            <v>0</v>
          </cell>
          <cell r="AJ60">
            <v>0</v>
          </cell>
          <cell r="AK60">
            <v>0</v>
          </cell>
          <cell r="AL60" t="str">
            <v/>
          </cell>
          <cell r="AM60" t="str">
            <v/>
          </cell>
          <cell r="AN60" t="str">
            <v/>
          </cell>
          <cell r="AO60" t="str">
            <v/>
          </cell>
          <cell r="AP60">
            <v>0</v>
          </cell>
          <cell r="AQ60">
            <v>0</v>
          </cell>
          <cell r="AR60">
            <v>0</v>
          </cell>
          <cell r="AS60" t="str">
            <v/>
          </cell>
          <cell r="AT60" t="str">
            <v/>
          </cell>
          <cell r="AU60" t="str">
            <v/>
          </cell>
          <cell r="AV60" t="str">
            <v/>
          </cell>
          <cell r="AW60" t="str">
            <v/>
          </cell>
          <cell r="AX60" t="str">
            <v/>
          </cell>
          <cell r="AY60">
            <v>0</v>
          </cell>
          <cell r="AZ60">
            <v>0</v>
          </cell>
          <cell r="BA60">
            <v>0</v>
          </cell>
          <cell r="BB60" t="str">
            <v/>
          </cell>
          <cell r="BC60" t="str">
            <v/>
          </cell>
          <cell r="BD60" t="str">
            <v/>
          </cell>
          <cell r="BE60" t="str">
            <v/>
          </cell>
          <cell r="BF60" t="str">
            <v/>
          </cell>
          <cell r="BG60" t="str">
            <v/>
          </cell>
          <cell r="BH60">
            <v>1</v>
          </cell>
        </row>
        <row r="61">
          <cell r="A61" t="str">
            <v>Borough Parade, Chippenham - Owner : 2006 Questionnaire 18 Apr 2008 11:56 AM</v>
          </cell>
          <cell r="B61" t="str">
            <v>Survey Instance</v>
          </cell>
          <cell r="C61">
            <v>316</v>
          </cell>
          <cell r="D61" t="str">
            <v>Alex Robinson</v>
          </cell>
          <cell r="E61">
            <v>6</v>
          </cell>
          <cell r="F61">
            <v>1</v>
          </cell>
          <cell r="G61" t="str">
            <v/>
          </cell>
          <cell r="H61">
            <v>52</v>
          </cell>
          <cell r="I61">
            <v>0</v>
          </cell>
          <cell r="J61">
            <v>0</v>
          </cell>
          <cell r="K61">
            <v>0</v>
          </cell>
          <cell r="L61" t="str">
            <v>Cubic Metres (m3)</v>
          </cell>
          <cell r="M61" t="str">
            <v/>
          </cell>
          <cell r="N61" t="str">
            <v/>
          </cell>
          <cell r="O61" t="str">
            <v/>
          </cell>
          <cell r="P61">
            <v>0</v>
          </cell>
          <cell r="Q61">
            <v>52</v>
          </cell>
          <cell r="R61">
            <v>0</v>
          </cell>
          <cell r="S61">
            <v>52</v>
          </cell>
          <cell r="T61" t="str">
            <v/>
          </cell>
          <cell r="U61" t="str">
            <v/>
          </cell>
          <cell r="V61" t="str">
            <v/>
          </cell>
          <cell r="W61" t="str">
            <v/>
          </cell>
          <cell r="X61" t="str">
            <v/>
          </cell>
          <cell r="Y61" t="str">
            <v/>
          </cell>
          <cell r="Z61" t="str">
            <v/>
          </cell>
          <cell r="AA61" t="str">
            <v/>
          </cell>
          <cell r="AB61" t="str">
            <v/>
          </cell>
          <cell r="AC61" t="str">
            <v/>
          </cell>
          <cell r="AD61" t="str">
            <v/>
          </cell>
          <cell r="AE61">
            <v>0</v>
          </cell>
          <cell r="AF61">
            <v>0</v>
          </cell>
          <cell r="AG61">
            <v>0</v>
          </cell>
          <cell r="AH61">
            <v>0</v>
          </cell>
          <cell r="AI61">
            <v>0</v>
          </cell>
          <cell r="AJ61">
            <v>0</v>
          </cell>
          <cell r="AK61">
            <v>0</v>
          </cell>
          <cell r="AL61" t="str">
            <v/>
          </cell>
          <cell r="AM61" t="str">
            <v/>
          </cell>
          <cell r="AN61" t="str">
            <v/>
          </cell>
          <cell r="AO61" t="str">
            <v/>
          </cell>
          <cell r="AP61" t="str">
            <v/>
          </cell>
          <cell r="AQ61">
            <v>0</v>
          </cell>
          <cell r="AR61">
            <v>0</v>
          </cell>
          <cell r="AS61" t="str">
            <v/>
          </cell>
          <cell r="AT61" t="str">
            <v/>
          </cell>
          <cell r="AU61" t="str">
            <v/>
          </cell>
          <cell r="AV61" t="str">
            <v/>
          </cell>
          <cell r="AW61" t="str">
            <v/>
          </cell>
          <cell r="AX61" t="str">
            <v/>
          </cell>
          <cell r="AY61">
            <v>0</v>
          </cell>
          <cell r="AZ61">
            <v>0</v>
          </cell>
          <cell r="BA61">
            <v>0</v>
          </cell>
          <cell r="BB61" t="str">
            <v/>
          </cell>
          <cell r="BC61" t="str">
            <v/>
          </cell>
          <cell r="BD61" t="str">
            <v/>
          </cell>
          <cell r="BE61" t="str">
            <v/>
          </cell>
          <cell r="BF61" t="str">
            <v/>
          </cell>
          <cell r="BG61" t="str">
            <v/>
          </cell>
          <cell r="BH61">
            <v>0</v>
          </cell>
        </row>
        <row r="62">
          <cell r="A62" t="str">
            <v>Brent Cross, London - Owner : 2006 Questionnaire 18 Apr 2008 11:56 AM</v>
          </cell>
          <cell r="B62" t="str">
            <v>Survey Instance</v>
          </cell>
          <cell r="C62">
            <v>15</v>
          </cell>
          <cell r="D62" t="str">
            <v>Alex Robinson</v>
          </cell>
          <cell r="E62">
            <v>6</v>
          </cell>
          <cell r="F62">
            <v>1</v>
          </cell>
          <cell r="G62" t="str">
            <v/>
          </cell>
          <cell r="H62">
            <v>69932</v>
          </cell>
          <cell r="I62">
            <v>0</v>
          </cell>
          <cell r="J62">
            <v>0</v>
          </cell>
          <cell r="K62">
            <v>0</v>
          </cell>
          <cell r="L62" t="str">
            <v>Cubic Metres (m3)</v>
          </cell>
          <cell r="M62" t="str">
            <v/>
          </cell>
          <cell r="N62" t="str">
            <v/>
          </cell>
          <cell r="O62" t="str">
            <v/>
          </cell>
          <cell r="P62">
            <v>0</v>
          </cell>
          <cell r="Q62">
            <v>69932</v>
          </cell>
          <cell r="R62">
            <v>0</v>
          </cell>
          <cell r="S62">
            <v>69932</v>
          </cell>
          <cell r="T62" t="str">
            <v/>
          </cell>
          <cell r="U62" t="str">
            <v/>
          </cell>
          <cell r="V62" t="str">
            <v/>
          </cell>
          <cell r="W62" t="str">
            <v/>
          </cell>
          <cell r="X62" t="str">
            <v/>
          </cell>
          <cell r="Y62" t="str">
            <v/>
          </cell>
          <cell r="Z62" t="str">
            <v/>
          </cell>
          <cell r="AA62" t="str">
            <v/>
          </cell>
          <cell r="AB62" t="str">
            <v/>
          </cell>
          <cell r="AC62" t="str">
            <v/>
          </cell>
          <cell r="AD62" t="str">
            <v/>
          </cell>
          <cell r="AE62">
            <v>0</v>
          </cell>
          <cell r="AF62">
            <v>0</v>
          </cell>
          <cell r="AG62">
            <v>0</v>
          </cell>
          <cell r="AH62">
            <v>0</v>
          </cell>
          <cell r="AI62">
            <v>0</v>
          </cell>
          <cell r="AJ62">
            <v>0</v>
          </cell>
          <cell r="AK62">
            <v>0</v>
          </cell>
          <cell r="AL62" t="str">
            <v/>
          </cell>
          <cell r="AM62" t="str">
            <v/>
          </cell>
          <cell r="AN62" t="str">
            <v/>
          </cell>
          <cell r="AO62" t="str">
            <v/>
          </cell>
          <cell r="AP62">
            <v>66</v>
          </cell>
          <cell r="AQ62">
            <v>16</v>
          </cell>
          <cell r="AR62">
            <v>61</v>
          </cell>
          <cell r="AS62" t="str">
            <v/>
          </cell>
          <cell r="AT62" t="str">
            <v/>
          </cell>
          <cell r="AU62" t="str">
            <v/>
          </cell>
          <cell r="AV62" t="str">
            <v/>
          </cell>
          <cell r="AW62" t="str">
            <v/>
          </cell>
          <cell r="AX62" t="str">
            <v/>
          </cell>
          <cell r="AY62">
            <v>0</v>
          </cell>
          <cell r="AZ62">
            <v>0</v>
          </cell>
          <cell r="BA62">
            <v>0</v>
          </cell>
          <cell r="BB62" t="str">
            <v/>
          </cell>
          <cell r="BC62" t="str">
            <v/>
          </cell>
          <cell r="BD62" t="str">
            <v/>
          </cell>
          <cell r="BE62" t="str">
            <v/>
          </cell>
          <cell r="BF62" t="str">
            <v/>
          </cell>
          <cell r="BG62" t="str">
            <v/>
          </cell>
          <cell r="BH62">
            <v>0</v>
          </cell>
        </row>
        <row r="63">
          <cell r="A63" t="str">
            <v>Broadway Square - Owner : 2006 Questionnaire 18 Apr 2008 11:56 AM</v>
          </cell>
          <cell r="B63" t="str">
            <v>Survey Instance</v>
          </cell>
          <cell r="C63">
            <v>133</v>
          </cell>
          <cell r="D63" t="str">
            <v>Alex Robinson</v>
          </cell>
          <cell r="E63">
            <v>6</v>
          </cell>
          <cell r="F63">
            <v>1</v>
          </cell>
          <cell r="G63" t="str">
            <v/>
          </cell>
          <cell r="H63">
            <v>107</v>
          </cell>
          <cell r="I63">
            <v>0</v>
          </cell>
          <cell r="J63">
            <v>0</v>
          </cell>
          <cell r="K63">
            <v>0</v>
          </cell>
          <cell r="L63" t="str">
            <v>Cubic Metres (m3)</v>
          </cell>
          <cell r="M63" t="str">
            <v/>
          </cell>
          <cell r="N63" t="str">
            <v/>
          </cell>
          <cell r="O63" t="str">
            <v/>
          </cell>
          <cell r="P63">
            <v>0</v>
          </cell>
          <cell r="Q63">
            <v>107</v>
          </cell>
          <cell r="R63">
            <v>0</v>
          </cell>
          <cell r="S63">
            <v>107</v>
          </cell>
          <cell r="T63" t="str">
            <v/>
          </cell>
          <cell r="U63" t="str">
            <v/>
          </cell>
          <cell r="V63" t="str">
            <v/>
          </cell>
          <cell r="W63" t="str">
            <v/>
          </cell>
          <cell r="X63" t="str">
            <v/>
          </cell>
          <cell r="Y63" t="str">
            <v/>
          </cell>
          <cell r="Z63" t="str">
            <v/>
          </cell>
          <cell r="AA63" t="str">
            <v/>
          </cell>
          <cell r="AB63" t="str">
            <v/>
          </cell>
          <cell r="AC63" t="str">
            <v/>
          </cell>
          <cell r="AD63" t="str">
            <v/>
          </cell>
          <cell r="AE63">
            <v>0</v>
          </cell>
          <cell r="AF63">
            <v>0</v>
          </cell>
          <cell r="AG63">
            <v>0</v>
          </cell>
          <cell r="AH63">
            <v>0</v>
          </cell>
          <cell r="AI63">
            <v>0</v>
          </cell>
          <cell r="AJ63">
            <v>0</v>
          </cell>
          <cell r="AK63">
            <v>0</v>
          </cell>
          <cell r="AL63" t="str">
            <v/>
          </cell>
          <cell r="AM63" t="str">
            <v/>
          </cell>
          <cell r="AN63" t="str">
            <v/>
          </cell>
          <cell r="AO63" t="str">
            <v/>
          </cell>
          <cell r="AP63" t="str">
            <v/>
          </cell>
          <cell r="AQ63">
            <v>0</v>
          </cell>
          <cell r="AR63">
            <v>0</v>
          </cell>
          <cell r="AS63" t="str">
            <v/>
          </cell>
          <cell r="AT63" t="str">
            <v/>
          </cell>
          <cell r="AU63" t="str">
            <v/>
          </cell>
          <cell r="AV63" t="str">
            <v/>
          </cell>
          <cell r="AW63" t="str">
            <v/>
          </cell>
          <cell r="AX63" t="str">
            <v/>
          </cell>
          <cell r="AY63">
            <v>0</v>
          </cell>
          <cell r="AZ63">
            <v>0</v>
          </cell>
          <cell r="BA63">
            <v>0</v>
          </cell>
          <cell r="BB63" t="str">
            <v/>
          </cell>
          <cell r="BC63" t="str">
            <v/>
          </cell>
          <cell r="BD63" t="str">
            <v/>
          </cell>
          <cell r="BE63" t="str">
            <v/>
          </cell>
          <cell r="BF63" t="str">
            <v/>
          </cell>
          <cell r="BG63" t="str">
            <v/>
          </cell>
          <cell r="BH63">
            <v>1</v>
          </cell>
        </row>
        <row r="64">
          <cell r="A64" t="str">
            <v>Brunswick, Scarborough - Owner : 2006 Questionnaire 18 Apr 2008 11:56 AM</v>
          </cell>
          <cell r="B64" t="str">
            <v>Survey Instance</v>
          </cell>
          <cell r="C64">
            <v>312</v>
          </cell>
          <cell r="D64" t="str">
            <v>Alex Robinson</v>
          </cell>
          <cell r="E64">
            <v>6</v>
          </cell>
          <cell r="F64">
            <v>1</v>
          </cell>
          <cell r="G64" t="str">
            <v/>
          </cell>
          <cell r="H64">
            <v>11848</v>
          </cell>
          <cell r="I64">
            <v>0</v>
          </cell>
          <cell r="J64">
            <v>0</v>
          </cell>
          <cell r="K64">
            <v>0</v>
          </cell>
          <cell r="L64" t="str">
            <v>Cubic Metres (m3)</v>
          </cell>
          <cell r="M64" t="str">
            <v/>
          </cell>
          <cell r="N64" t="str">
            <v/>
          </cell>
          <cell r="O64" t="str">
            <v/>
          </cell>
          <cell r="P64">
            <v>0</v>
          </cell>
          <cell r="Q64">
            <v>11848</v>
          </cell>
          <cell r="R64">
            <v>0</v>
          </cell>
          <cell r="S64">
            <v>11848</v>
          </cell>
          <cell r="T64" t="str">
            <v/>
          </cell>
          <cell r="U64" t="str">
            <v/>
          </cell>
          <cell r="V64" t="str">
            <v/>
          </cell>
          <cell r="W64" t="str">
            <v/>
          </cell>
          <cell r="X64" t="str">
            <v/>
          </cell>
          <cell r="Y64" t="str">
            <v/>
          </cell>
          <cell r="Z64" t="str">
            <v/>
          </cell>
          <cell r="AA64" t="str">
            <v/>
          </cell>
          <cell r="AB64" t="str">
            <v/>
          </cell>
          <cell r="AC64" t="str">
            <v/>
          </cell>
          <cell r="AD64" t="str">
            <v/>
          </cell>
          <cell r="AE64">
            <v>0</v>
          </cell>
          <cell r="AF64">
            <v>0</v>
          </cell>
          <cell r="AG64">
            <v>0</v>
          </cell>
          <cell r="AH64">
            <v>0</v>
          </cell>
          <cell r="AI64">
            <v>0</v>
          </cell>
          <cell r="AJ64">
            <v>0</v>
          </cell>
          <cell r="AK64">
            <v>0</v>
          </cell>
          <cell r="AL64" t="str">
            <v/>
          </cell>
          <cell r="AM64" t="str">
            <v/>
          </cell>
          <cell r="AN64" t="str">
            <v/>
          </cell>
          <cell r="AO64" t="str">
            <v/>
          </cell>
          <cell r="AP64" t="str">
            <v/>
          </cell>
          <cell r="AQ64">
            <v>0</v>
          </cell>
          <cell r="AR64">
            <v>0</v>
          </cell>
          <cell r="AS64" t="str">
            <v/>
          </cell>
          <cell r="AT64" t="str">
            <v/>
          </cell>
          <cell r="AU64" t="str">
            <v/>
          </cell>
          <cell r="AV64" t="str">
            <v/>
          </cell>
          <cell r="AW64" t="str">
            <v/>
          </cell>
          <cell r="AX64" t="str">
            <v/>
          </cell>
          <cell r="AY64">
            <v>0</v>
          </cell>
          <cell r="AZ64">
            <v>0</v>
          </cell>
          <cell r="BA64">
            <v>0</v>
          </cell>
          <cell r="BB64" t="str">
            <v/>
          </cell>
          <cell r="BC64" t="str">
            <v/>
          </cell>
          <cell r="BD64" t="str">
            <v/>
          </cell>
          <cell r="BE64" t="str">
            <v/>
          </cell>
          <cell r="BF64" t="str">
            <v/>
          </cell>
          <cell r="BG64" t="str">
            <v/>
          </cell>
          <cell r="BH64">
            <v>0</v>
          </cell>
        </row>
        <row r="65">
          <cell r="A65" t="str">
            <v>Bullring, Birmingham - Owner : 2006 Questionnaire 18 Apr 2008 11:56 AM</v>
          </cell>
          <cell r="B65" t="str">
            <v>Survey Instance</v>
          </cell>
          <cell r="C65">
            <v>76</v>
          </cell>
          <cell r="D65" t="str">
            <v>Alex Robinson</v>
          </cell>
          <cell r="E65">
            <v>6</v>
          </cell>
          <cell r="F65">
            <v>1</v>
          </cell>
          <cell r="G65" t="str">
            <v/>
          </cell>
          <cell r="H65">
            <v>75296</v>
          </cell>
          <cell r="I65">
            <v>0</v>
          </cell>
          <cell r="J65">
            <v>0</v>
          </cell>
          <cell r="K65">
            <v>0</v>
          </cell>
          <cell r="L65" t="str">
            <v>Cubic Metres (m3)</v>
          </cell>
          <cell r="M65" t="str">
            <v/>
          </cell>
          <cell r="N65" t="str">
            <v/>
          </cell>
          <cell r="O65" t="str">
            <v/>
          </cell>
          <cell r="P65">
            <v>0</v>
          </cell>
          <cell r="Q65">
            <v>75296</v>
          </cell>
          <cell r="R65">
            <v>0</v>
          </cell>
          <cell r="S65">
            <v>75296</v>
          </cell>
          <cell r="T65" t="str">
            <v/>
          </cell>
          <cell r="U65" t="str">
            <v/>
          </cell>
          <cell r="V65" t="str">
            <v/>
          </cell>
          <cell r="W65" t="str">
            <v/>
          </cell>
          <cell r="X65" t="str">
            <v/>
          </cell>
          <cell r="Y65" t="str">
            <v/>
          </cell>
          <cell r="Z65" t="str">
            <v/>
          </cell>
          <cell r="AA65" t="str">
            <v/>
          </cell>
          <cell r="AB65" t="str">
            <v/>
          </cell>
          <cell r="AC65" t="str">
            <v/>
          </cell>
          <cell r="AD65" t="str">
            <v/>
          </cell>
          <cell r="AE65">
            <v>0</v>
          </cell>
          <cell r="AF65">
            <v>0</v>
          </cell>
          <cell r="AG65">
            <v>0</v>
          </cell>
          <cell r="AH65">
            <v>0</v>
          </cell>
          <cell r="AI65">
            <v>0</v>
          </cell>
          <cell r="AJ65">
            <v>0</v>
          </cell>
          <cell r="AK65">
            <v>0</v>
          </cell>
          <cell r="AL65" t="str">
            <v/>
          </cell>
          <cell r="AM65" t="str">
            <v/>
          </cell>
          <cell r="AN65" t="str">
            <v/>
          </cell>
          <cell r="AO65" t="str">
            <v/>
          </cell>
          <cell r="AP65">
            <v>89</v>
          </cell>
          <cell r="AQ65">
            <v>12</v>
          </cell>
          <cell r="AR65">
            <v>61</v>
          </cell>
          <cell r="AS65" t="str">
            <v/>
          </cell>
          <cell r="AT65" t="str">
            <v/>
          </cell>
          <cell r="AU65" t="str">
            <v/>
          </cell>
          <cell r="AV65" t="str">
            <v/>
          </cell>
          <cell r="AW65" t="str">
            <v/>
          </cell>
          <cell r="AX65" t="str">
            <v/>
          </cell>
          <cell r="AY65">
            <v>0</v>
          </cell>
          <cell r="AZ65">
            <v>0</v>
          </cell>
          <cell r="BA65">
            <v>0</v>
          </cell>
          <cell r="BB65" t="str">
            <v/>
          </cell>
          <cell r="BC65" t="str">
            <v/>
          </cell>
          <cell r="BD65" t="str">
            <v/>
          </cell>
          <cell r="BE65" t="str">
            <v/>
          </cell>
          <cell r="BF65" t="str">
            <v/>
          </cell>
          <cell r="BG65" t="str">
            <v/>
          </cell>
          <cell r="BH65">
            <v>0</v>
          </cell>
        </row>
        <row r="66">
          <cell r="A66" t="str">
            <v>Cambridge Leisure Park - Owner : 2006 Questionnaire 18 Apr 2008 11:56 AM</v>
          </cell>
          <cell r="B66" t="str">
            <v>Survey Instance</v>
          </cell>
          <cell r="C66">
            <v>259</v>
          </cell>
          <cell r="D66" t="str">
            <v>Alex Robinson</v>
          </cell>
          <cell r="E66">
            <v>6</v>
          </cell>
          <cell r="F66">
            <v>1</v>
          </cell>
          <cell r="G66" t="str">
            <v/>
          </cell>
          <cell r="H66">
            <v>992</v>
          </cell>
          <cell r="I66">
            <v>0</v>
          </cell>
          <cell r="J66">
            <v>0</v>
          </cell>
          <cell r="K66">
            <v>0</v>
          </cell>
          <cell r="L66" t="str">
            <v>Cubic Metres (m3)</v>
          </cell>
          <cell r="M66" t="str">
            <v/>
          </cell>
          <cell r="N66" t="str">
            <v/>
          </cell>
          <cell r="O66" t="str">
            <v/>
          </cell>
          <cell r="P66">
            <v>0</v>
          </cell>
          <cell r="Q66">
            <v>992</v>
          </cell>
          <cell r="R66">
            <v>0</v>
          </cell>
          <cell r="S66">
            <v>992</v>
          </cell>
          <cell r="T66" t="str">
            <v/>
          </cell>
          <cell r="U66" t="str">
            <v/>
          </cell>
          <cell r="V66" t="str">
            <v/>
          </cell>
          <cell r="W66" t="str">
            <v/>
          </cell>
          <cell r="X66" t="str">
            <v/>
          </cell>
          <cell r="Y66" t="str">
            <v/>
          </cell>
          <cell r="Z66" t="str">
            <v/>
          </cell>
          <cell r="AA66" t="str">
            <v/>
          </cell>
          <cell r="AB66" t="str">
            <v/>
          </cell>
          <cell r="AC66" t="str">
            <v/>
          </cell>
          <cell r="AD66" t="str">
            <v/>
          </cell>
          <cell r="AE66">
            <v>0</v>
          </cell>
          <cell r="AF66">
            <v>0</v>
          </cell>
          <cell r="AG66">
            <v>0</v>
          </cell>
          <cell r="AH66">
            <v>0</v>
          </cell>
          <cell r="AI66">
            <v>0</v>
          </cell>
          <cell r="AJ66">
            <v>0</v>
          </cell>
          <cell r="AK66">
            <v>0</v>
          </cell>
          <cell r="AL66" t="str">
            <v/>
          </cell>
          <cell r="AM66" t="str">
            <v/>
          </cell>
          <cell r="AN66" t="str">
            <v/>
          </cell>
          <cell r="AO66" t="str">
            <v/>
          </cell>
          <cell r="AP66" t="str">
            <v/>
          </cell>
          <cell r="AQ66">
            <v>0</v>
          </cell>
          <cell r="AR66">
            <v>0</v>
          </cell>
          <cell r="AS66" t="str">
            <v/>
          </cell>
          <cell r="AT66" t="str">
            <v/>
          </cell>
          <cell r="AU66" t="str">
            <v/>
          </cell>
          <cell r="AV66" t="str">
            <v/>
          </cell>
          <cell r="AW66" t="str">
            <v/>
          </cell>
          <cell r="AX66" t="str">
            <v/>
          </cell>
          <cell r="AY66">
            <v>0</v>
          </cell>
          <cell r="AZ66">
            <v>0</v>
          </cell>
          <cell r="BA66">
            <v>0</v>
          </cell>
          <cell r="BB66" t="str">
            <v/>
          </cell>
          <cell r="BC66" t="str">
            <v/>
          </cell>
          <cell r="BD66" t="str">
            <v/>
          </cell>
          <cell r="BE66" t="str">
            <v/>
          </cell>
          <cell r="BF66" t="str">
            <v/>
          </cell>
          <cell r="BG66" t="str">
            <v/>
          </cell>
          <cell r="BH66">
            <v>0</v>
          </cell>
        </row>
        <row r="67">
          <cell r="A67" t="str">
            <v>Campo Limpo - Owner : 2006 Questionnaire 18 Apr 2008 11:56 AM</v>
          </cell>
          <cell r="B67" t="str">
            <v>Survey Instance</v>
          </cell>
          <cell r="C67">
            <v>450</v>
          </cell>
          <cell r="D67" t="str">
            <v>Alex Robinson</v>
          </cell>
          <cell r="E67">
            <v>6</v>
          </cell>
          <cell r="F67">
            <v>0</v>
          </cell>
          <cell r="G67" t="str">
            <v/>
          </cell>
          <cell r="H67">
            <v>0</v>
          </cell>
          <cell r="I67">
            <v>0</v>
          </cell>
          <cell r="J67">
            <v>0</v>
          </cell>
          <cell r="K67">
            <v>0</v>
          </cell>
          <cell r="L67" t="str">
            <v>Cubic Metres (m3)</v>
          </cell>
          <cell r="M67" t="str">
            <v/>
          </cell>
          <cell r="N67" t="str">
            <v/>
          </cell>
          <cell r="O67" t="str">
            <v/>
          </cell>
          <cell r="P67">
            <v>0</v>
          </cell>
          <cell r="Q67">
            <v>0</v>
          </cell>
          <cell r="R67">
            <v>0</v>
          </cell>
          <cell r="S67" t="str">
            <v/>
          </cell>
          <cell r="T67" t="str">
            <v/>
          </cell>
          <cell r="U67" t="str">
            <v/>
          </cell>
          <cell r="V67" t="str">
            <v/>
          </cell>
          <cell r="W67" t="str">
            <v/>
          </cell>
          <cell r="X67" t="str">
            <v/>
          </cell>
          <cell r="Y67" t="str">
            <v/>
          </cell>
          <cell r="Z67" t="str">
            <v/>
          </cell>
          <cell r="AA67" t="str">
            <v/>
          </cell>
          <cell r="AB67" t="str">
            <v/>
          </cell>
          <cell r="AC67" t="str">
            <v/>
          </cell>
          <cell r="AD67" t="str">
            <v/>
          </cell>
          <cell r="AE67">
            <v>0</v>
          </cell>
          <cell r="AF67">
            <v>0</v>
          </cell>
          <cell r="AG67">
            <v>0</v>
          </cell>
          <cell r="AH67">
            <v>0</v>
          </cell>
          <cell r="AI67">
            <v>0</v>
          </cell>
          <cell r="AJ67">
            <v>0</v>
          </cell>
          <cell r="AK67">
            <v>0</v>
          </cell>
          <cell r="AL67" t="str">
            <v/>
          </cell>
          <cell r="AM67" t="str">
            <v/>
          </cell>
          <cell r="AN67" t="str">
            <v/>
          </cell>
          <cell r="AO67" t="str">
            <v/>
          </cell>
          <cell r="AP67">
            <v>15</v>
          </cell>
          <cell r="AQ67">
            <v>26</v>
          </cell>
          <cell r="AR67">
            <v>102</v>
          </cell>
          <cell r="AS67" t="str">
            <v/>
          </cell>
          <cell r="AT67" t="str">
            <v/>
          </cell>
          <cell r="AU67" t="str">
            <v/>
          </cell>
          <cell r="AV67" t="str">
            <v/>
          </cell>
          <cell r="AW67" t="str">
            <v/>
          </cell>
          <cell r="AX67" t="str">
            <v/>
          </cell>
          <cell r="AY67">
            <v>0</v>
          </cell>
          <cell r="AZ67">
            <v>0</v>
          </cell>
          <cell r="BA67">
            <v>0</v>
          </cell>
          <cell r="BB67" t="str">
            <v/>
          </cell>
          <cell r="BC67" t="str">
            <v/>
          </cell>
          <cell r="BD67" t="str">
            <v/>
          </cell>
          <cell r="BE67" t="str">
            <v/>
          </cell>
          <cell r="BF67" t="str">
            <v/>
          </cell>
          <cell r="BG67" t="str">
            <v/>
          </cell>
          <cell r="BH67">
            <v>1</v>
          </cell>
        </row>
        <row r="68">
          <cell r="A68" t="str">
            <v>Capital House - Owner : 2006 Questionnaire 18 Apr 2008 11:56 AM</v>
          </cell>
          <cell r="B68" t="str">
            <v>Survey Instance</v>
          </cell>
          <cell r="C68">
            <v>402</v>
          </cell>
          <cell r="D68" t="str">
            <v>Alex Robinson</v>
          </cell>
          <cell r="E68">
            <v>6</v>
          </cell>
          <cell r="F68">
            <v>1</v>
          </cell>
          <cell r="G68" t="str">
            <v/>
          </cell>
          <cell r="H68">
            <v>3067</v>
          </cell>
          <cell r="I68">
            <v>0</v>
          </cell>
          <cell r="J68">
            <v>0</v>
          </cell>
          <cell r="K68">
            <v>0</v>
          </cell>
          <cell r="L68" t="str">
            <v>Cubic Metres (m3)</v>
          </cell>
          <cell r="M68" t="str">
            <v/>
          </cell>
          <cell r="N68" t="str">
            <v/>
          </cell>
          <cell r="O68" t="str">
            <v/>
          </cell>
          <cell r="P68">
            <v>0</v>
          </cell>
          <cell r="Q68">
            <v>3067</v>
          </cell>
          <cell r="R68">
            <v>0</v>
          </cell>
          <cell r="S68">
            <v>3067</v>
          </cell>
          <cell r="T68" t="str">
            <v/>
          </cell>
          <cell r="U68" t="str">
            <v/>
          </cell>
          <cell r="V68" t="str">
            <v/>
          </cell>
          <cell r="W68" t="str">
            <v/>
          </cell>
          <cell r="X68" t="str">
            <v/>
          </cell>
          <cell r="Y68" t="str">
            <v/>
          </cell>
          <cell r="Z68" t="str">
            <v/>
          </cell>
          <cell r="AA68" t="str">
            <v/>
          </cell>
          <cell r="AB68" t="str">
            <v/>
          </cell>
          <cell r="AC68" t="str">
            <v/>
          </cell>
          <cell r="AD68" t="str">
            <v/>
          </cell>
          <cell r="AE68">
            <v>0</v>
          </cell>
          <cell r="AF68">
            <v>0</v>
          </cell>
          <cell r="AG68">
            <v>0</v>
          </cell>
          <cell r="AH68">
            <v>0</v>
          </cell>
          <cell r="AI68">
            <v>0</v>
          </cell>
          <cell r="AJ68">
            <v>0</v>
          </cell>
          <cell r="AK68">
            <v>0</v>
          </cell>
          <cell r="AL68" t="str">
            <v/>
          </cell>
          <cell r="AM68" t="str">
            <v/>
          </cell>
          <cell r="AN68" t="str">
            <v/>
          </cell>
          <cell r="AO68" t="str">
            <v/>
          </cell>
          <cell r="AP68">
            <v>30</v>
          </cell>
          <cell r="AQ68">
            <v>15</v>
          </cell>
          <cell r="AR68">
            <v>30</v>
          </cell>
          <cell r="AS68" t="str">
            <v/>
          </cell>
          <cell r="AT68" t="str">
            <v/>
          </cell>
          <cell r="AU68" t="str">
            <v/>
          </cell>
          <cell r="AV68" t="str">
            <v/>
          </cell>
          <cell r="AW68" t="str">
            <v/>
          </cell>
          <cell r="AX68" t="str">
            <v/>
          </cell>
          <cell r="AY68">
            <v>0</v>
          </cell>
          <cell r="AZ68">
            <v>0</v>
          </cell>
          <cell r="BA68">
            <v>0</v>
          </cell>
          <cell r="BB68" t="str">
            <v/>
          </cell>
          <cell r="BC68" t="str">
            <v/>
          </cell>
          <cell r="BD68" t="str">
            <v/>
          </cell>
          <cell r="BE68" t="str">
            <v/>
          </cell>
          <cell r="BF68" t="str">
            <v/>
          </cell>
          <cell r="BG68" t="str">
            <v/>
          </cell>
          <cell r="BH68">
            <v>1</v>
          </cell>
        </row>
        <row r="69">
          <cell r="A69" t="str">
            <v>Carillon Court, Loughborough - Owner : 2006 Questionnaire 18 Apr 2008 11:56 AM</v>
          </cell>
          <cell r="B69" t="str">
            <v>Survey Instance</v>
          </cell>
          <cell r="C69">
            <v>260</v>
          </cell>
          <cell r="D69" t="str">
            <v>Alex Robinson</v>
          </cell>
          <cell r="E69">
            <v>6</v>
          </cell>
          <cell r="F69">
            <v>1</v>
          </cell>
          <cell r="G69" t="str">
            <v/>
          </cell>
          <cell r="H69">
            <v>98</v>
          </cell>
          <cell r="I69">
            <v>0</v>
          </cell>
          <cell r="J69">
            <v>0</v>
          </cell>
          <cell r="K69">
            <v>0</v>
          </cell>
          <cell r="L69" t="str">
            <v>Cubic Metres (m3)</v>
          </cell>
          <cell r="M69" t="str">
            <v/>
          </cell>
          <cell r="N69" t="str">
            <v/>
          </cell>
          <cell r="O69" t="str">
            <v/>
          </cell>
          <cell r="P69">
            <v>0</v>
          </cell>
          <cell r="Q69">
            <v>98</v>
          </cell>
          <cell r="R69">
            <v>0</v>
          </cell>
          <cell r="S69">
            <v>98</v>
          </cell>
          <cell r="T69" t="str">
            <v/>
          </cell>
          <cell r="U69" t="str">
            <v/>
          </cell>
          <cell r="V69" t="str">
            <v/>
          </cell>
          <cell r="W69" t="str">
            <v/>
          </cell>
          <cell r="X69" t="str">
            <v/>
          </cell>
          <cell r="Y69" t="str">
            <v/>
          </cell>
          <cell r="Z69" t="str">
            <v/>
          </cell>
          <cell r="AA69" t="str">
            <v/>
          </cell>
          <cell r="AB69" t="str">
            <v/>
          </cell>
          <cell r="AC69" t="str">
            <v/>
          </cell>
          <cell r="AD69" t="str">
            <v/>
          </cell>
          <cell r="AE69">
            <v>0</v>
          </cell>
          <cell r="AF69">
            <v>0</v>
          </cell>
          <cell r="AG69">
            <v>0</v>
          </cell>
          <cell r="AH69">
            <v>0</v>
          </cell>
          <cell r="AI69">
            <v>0</v>
          </cell>
          <cell r="AJ69">
            <v>0</v>
          </cell>
          <cell r="AK69">
            <v>0</v>
          </cell>
          <cell r="AL69" t="str">
            <v/>
          </cell>
          <cell r="AM69" t="str">
            <v/>
          </cell>
          <cell r="AN69" t="str">
            <v/>
          </cell>
          <cell r="AO69" t="str">
            <v/>
          </cell>
          <cell r="AP69" t="str">
            <v/>
          </cell>
          <cell r="AQ69">
            <v>0</v>
          </cell>
          <cell r="AR69">
            <v>0</v>
          </cell>
          <cell r="AS69" t="str">
            <v/>
          </cell>
          <cell r="AT69" t="str">
            <v/>
          </cell>
          <cell r="AU69" t="str">
            <v/>
          </cell>
          <cell r="AV69" t="str">
            <v/>
          </cell>
          <cell r="AW69" t="str">
            <v/>
          </cell>
          <cell r="AX69" t="str">
            <v/>
          </cell>
          <cell r="AY69">
            <v>0</v>
          </cell>
          <cell r="AZ69">
            <v>0</v>
          </cell>
          <cell r="BA69">
            <v>0</v>
          </cell>
          <cell r="BB69" t="str">
            <v/>
          </cell>
          <cell r="BC69" t="str">
            <v/>
          </cell>
          <cell r="BD69" t="str">
            <v/>
          </cell>
          <cell r="BE69" t="str">
            <v/>
          </cell>
          <cell r="BF69" t="str">
            <v/>
          </cell>
          <cell r="BG69" t="str">
            <v/>
          </cell>
          <cell r="BH69">
            <v>1</v>
          </cell>
        </row>
        <row r="70">
          <cell r="A70" t="str">
            <v>CascaiShopping - Owner : 2006 Questionnaire 18 Apr 2008 11:56 AM</v>
          </cell>
          <cell r="B70" t="str">
            <v>Survey Instance</v>
          </cell>
          <cell r="C70">
            <v>100</v>
          </cell>
          <cell r="D70" t="str">
            <v>Alex Robinson</v>
          </cell>
          <cell r="E70">
            <v>6</v>
          </cell>
          <cell r="F70">
            <v>1</v>
          </cell>
          <cell r="G70" t="str">
            <v/>
          </cell>
          <cell r="H70">
            <v>85597</v>
          </cell>
          <cell r="I70">
            <v>0</v>
          </cell>
          <cell r="J70">
            <v>0</v>
          </cell>
          <cell r="K70">
            <v>0</v>
          </cell>
          <cell r="L70" t="str">
            <v>Cubic Metres (m3)</v>
          </cell>
          <cell r="M70" t="str">
            <v/>
          </cell>
          <cell r="N70" t="str">
            <v/>
          </cell>
          <cell r="O70" t="str">
            <v/>
          </cell>
          <cell r="P70">
            <v>0</v>
          </cell>
          <cell r="Q70">
            <v>85597</v>
          </cell>
          <cell r="R70">
            <v>0</v>
          </cell>
          <cell r="S70">
            <v>85597</v>
          </cell>
          <cell r="T70" t="str">
            <v/>
          </cell>
          <cell r="U70" t="str">
            <v/>
          </cell>
          <cell r="V70" t="str">
            <v/>
          </cell>
          <cell r="W70" t="str">
            <v/>
          </cell>
          <cell r="X70" t="str">
            <v/>
          </cell>
          <cell r="Y70" t="str">
            <v/>
          </cell>
          <cell r="Z70" t="str">
            <v/>
          </cell>
          <cell r="AA70" t="str">
            <v/>
          </cell>
          <cell r="AB70" t="str">
            <v/>
          </cell>
          <cell r="AC70" t="str">
            <v/>
          </cell>
          <cell r="AD70" t="str">
            <v/>
          </cell>
          <cell r="AE70">
            <v>0</v>
          </cell>
          <cell r="AF70">
            <v>0</v>
          </cell>
          <cell r="AG70">
            <v>0</v>
          </cell>
          <cell r="AH70">
            <v>0</v>
          </cell>
          <cell r="AI70">
            <v>0</v>
          </cell>
          <cell r="AJ70">
            <v>0</v>
          </cell>
          <cell r="AK70">
            <v>0</v>
          </cell>
          <cell r="AL70" t="str">
            <v/>
          </cell>
          <cell r="AM70" t="str">
            <v/>
          </cell>
          <cell r="AN70" t="str">
            <v/>
          </cell>
          <cell r="AO70" t="str">
            <v/>
          </cell>
          <cell r="AP70">
            <v>56</v>
          </cell>
          <cell r="AQ70">
            <v>36</v>
          </cell>
          <cell r="AR70">
            <v>38</v>
          </cell>
          <cell r="AS70" t="str">
            <v/>
          </cell>
          <cell r="AT70" t="str">
            <v/>
          </cell>
          <cell r="AU70" t="str">
            <v/>
          </cell>
          <cell r="AV70" t="str">
            <v/>
          </cell>
          <cell r="AW70" t="str">
            <v/>
          </cell>
          <cell r="AX70" t="str">
            <v/>
          </cell>
          <cell r="AY70">
            <v>0</v>
          </cell>
          <cell r="AZ70">
            <v>0</v>
          </cell>
          <cell r="BA70">
            <v>0</v>
          </cell>
          <cell r="BB70" t="str">
            <v/>
          </cell>
          <cell r="BC70" t="str">
            <v/>
          </cell>
          <cell r="BD70" t="str">
            <v/>
          </cell>
          <cell r="BE70" t="str">
            <v/>
          </cell>
          <cell r="BF70" t="str">
            <v/>
          </cell>
          <cell r="BG70" t="str">
            <v/>
          </cell>
          <cell r="BH70">
            <v>1</v>
          </cell>
        </row>
        <row r="71">
          <cell r="A71" t="str">
            <v>Cassini House, London - Owner : 2006 Questionnaire 18 Apr 2008 11:56 AM</v>
          </cell>
          <cell r="B71" t="str">
            <v>Survey Instance</v>
          </cell>
          <cell r="C71">
            <v>381</v>
          </cell>
          <cell r="D71" t="str">
            <v>Alex Robinson</v>
          </cell>
          <cell r="E71">
            <v>6</v>
          </cell>
          <cell r="F71">
            <v>1</v>
          </cell>
          <cell r="G71" t="str">
            <v/>
          </cell>
          <cell r="H71">
            <v>160</v>
          </cell>
          <cell r="I71">
            <v>0</v>
          </cell>
          <cell r="J71">
            <v>0</v>
          </cell>
          <cell r="K71">
            <v>0</v>
          </cell>
          <cell r="L71" t="str">
            <v>Cubic Metres (m3)</v>
          </cell>
          <cell r="M71" t="str">
            <v/>
          </cell>
          <cell r="N71" t="str">
            <v/>
          </cell>
          <cell r="O71" t="str">
            <v/>
          </cell>
          <cell r="P71">
            <v>0</v>
          </cell>
          <cell r="Q71">
            <v>160</v>
          </cell>
          <cell r="R71">
            <v>0</v>
          </cell>
          <cell r="S71">
            <v>160</v>
          </cell>
          <cell r="T71" t="str">
            <v/>
          </cell>
          <cell r="U71" t="str">
            <v/>
          </cell>
          <cell r="V71" t="str">
            <v/>
          </cell>
          <cell r="W71" t="str">
            <v/>
          </cell>
          <cell r="X71" t="str">
            <v/>
          </cell>
          <cell r="Y71" t="str">
            <v/>
          </cell>
          <cell r="Z71" t="str">
            <v/>
          </cell>
          <cell r="AA71" t="str">
            <v/>
          </cell>
          <cell r="AB71" t="str">
            <v/>
          </cell>
          <cell r="AC71" t="str">
            <v/>
          </cell>
          <cell r="AD71" t="str">
            <v/>
          </cell>
          <cell r="AE71">
            <v>0</v>
          </cell>
          <cell r="AF71">
            <v>0</v>
          </cell>
          <cell r="AG71">
            <v>0</v>
          </cell>
          <cell r="AH71">
            <v>0</v>
          </cell>
          <cell r="AI71">
            <v>0</v>
          </cell>
          <cell r="AJ71">
            <v>0</v>
          </cell>
          <cell r="AK71">
            <v>0</v>
          </cell>
          <cell r="AL71" t="str">
            <v/>
          </cell>
          <cell r="AM71" t="str">
            <v/>
          </cell>
          <cell r="AN71" t="str">
            <v/>
          </cell>
          <cell r="AO71" t="str">
            <v/>
          </cell>
          <cell r="AP71">
            <v>32</v>
          </cell>
          <cell r="AQ71">
            <v>16</v>
          </cell>
          <cell r="AR71">
            <v>16</v>
          </cell>
          <cell r="AS71" t="str">
            <v/>
          </cell>
          <cell r="AT71" t="str">
            <v/>
          </cell>
          <cell r="AU71" t="str">
            <v/>
          </cell>
          <cell r="AV71" t="str">
            <v/>
          </cell>
          <cell r="AW71" t="str">
            <v/>
          </cell>
          <cell r="AX71" t="str">
            <v/>
          </cell>
          <cell r="AY71">
            <v>0</v>
          </cell>
          <cell r="AZ71">
            <v>0</v>
          </cell>
          <cell r="BA71">
            <v>0</v>
          </cell>
          <cell r="BB71" t="str">
            <v/>
          </cell>
          <cell r="BC71" t="str">
            <v/>
          </cell>
          <cell r="BD71" t="str">
            <v/>
          </cell>
          <cell r="BE71" t="str">
            <v/>
          </cell>
          <cell r="BF71" t="str">
            <v/>
          </cell>
          <cell r="BG71" t="str">
            <v/>
          </cell>
          <cell r="BH71">
            <v>0</v>
          </cell>
        </row>
        <row r="72">
          <cell r="A72" t="str">
            <v>Centro Colombo - Owner : 2006 Questionnaire 18 Apr 2008 11:56 AM</v>
          </cell>
          <cell r="B72" t="str">
            <v>Survey Instance</v>
          </cell>
          <cell r="C72">
            <v>101</v>
          </cell>
          <cell r="D72" t="str">
            <v>Alex Robinson</v>
          </cell>
          <cell r="E72">
            <v>6</v>
          </cell>
          <cell r="F72">
            <v>1</v>
          </cell>
          <cell r="G72" t="str">
            <v/>
          </cell>
          <cell r="H72">
            <v>151379</v>
          </cell>
          <cell r="I72">
            <v>0</v>
          </cell>
          <cell r="J72">
            <v>0</v>
          </cell>
          <cell r="K72">
            <v>0</v>
          </cell>
          <cell r="L72" t="str">
            <v>Cubic Metres (m3)</v>
          </cell>
          <cell r="M72" t="str">
            <v/>
          </cell>
          <cell r="N72" t="str">
            <v/>
          </cell>
          <cell r="O72" t="str">
            <v/>
          </cell>
          <cell r="P72">
            <v>0</v>
          </cell>
          <cell r="Q72">
            <v>151379</v>
          </cell>
          <cell r="R72">
            <v>0</v>
          </cell>
          <cell r="S72">
            <v>151379</v>
          </cell>
          <cell r="T72" t="str">
            <v/>
          </cell>
          <cell r="U72" t="str">
            <v/>
          </cell>
          <cell r="V72" t="str">
            <v/>
          </cell>
          <cell r="W72" t="str">
            <v/>
          </cell>
          <cell r="X72" t="str">
            <v/>
          </cell>
          <cell r="Y72" t="str">
            <v/>
          </cell>
          <cell r="Z72" t="str">
            <v/>
          </cell>
          <cell r="AA72" t="str">
            <v/>
          </cell>
          <cell r="AB72" t="str">
            <v/>
          </cell>
          <cell r="AC72" t="str">
            <v/>
          </cell>
          <cell r="AD72" t="str">
            <v/>
          </cell>
          <cell r="AE72">
            <v>0</v>
          </cell>
          <cell r="AF72">
            <v>0</v>
          </cell>
          <cell r="AG72">
            <v>0</v>
          </cell>
          <cell r="AH72">
            <v>0</v>
          </cell>
          <cell r="AI72">
            <v>0</v>
          </cell>
          <cell r="AJ72">
            <v>0</v>
          </cell>
          <cell r="AK72">
            <v>0</v>
          </cell>
          <cell r="AL72" t="str">
            <v/>
          </cell>
          <cell r="AM72" t="str">
            <v/>
          </cell>
          <cell r="AN72" t="str">
            <v/>
          </cell>
          <cell r="AO72" t="str">
            <v/>
          </cell>
          <cell r="AP72">
            <v>13</v>
          </cell>
          <cell r="AQ72">
            <v>16</v>
          </cell>
          <cell r="AR72">
            <v>50</v>
          </cell>
          <cell r="AS72" t="str">
            <v/>
          </cell>
          <cell r="AT72" t="str">
            <v/>
          </cell>
          <cell r="AU72" t="str">
            <v/>
          </cell>
          <cell r="AV72" t="str">
            <v/>
          </cell>
          <cell r="AW72" t="str">
            <v/>
          </cell>
          <cell r="AX72" t="str">
            <v/>
          </cell>
          <cell r="AY72">
            <v>0</v>
          </cell>
          <cell r="AZ72">
            <v>0</v>
          </cell>
          <cell r="BA72">
            <v>0</v>
          </cell>
          <cell r="BB72" t="str">
            <v/>
          </cell>
          <cell r="BC72" t="str">
            <v/>
          </cell>
          <cell r="BD72" t="str">
            <v/>
          </cell>
          <cell r="BE72" t="str">
            <v/>
          </cell>
          <cell r="BF72" t="str">
            <v/>
          </cell>
          <cell r="BG72" t="str">
            <v/>
          </cell>
          <cell r="BH72">
            <v>1</v>
          </cell>
        </row>
        <row r="73">
          <cell r="A73" t="str">
            <v>Centro Vasco Da Gama - Owner : 2006 Questionnaire 18 Apr 2008 11:56 AM</v>
          </cell>
          <cell r="B73" t="str">
            <v>Survey Instance</v>
          </cell>
          <cell r="C73">
            <v>102</v>
          </cell>
          <cell r="D73" t="str">
            <v>Alex Robinson</v>
          </cell>
          <cell r="E73">
            <v>6</v>
          </cell>
          <cell r="F73">
            <v>1</v>
          </cell>
          <cell r="G73" t="str">
            <v/>
          </cell>
          <cell r="H73">
            <v>56843</v>
          </cell>
          <cell r="I73">
            <v>0</v>
          </cell>
          <cell r="J73">
            <v>0</v>
          </cell>
          <cell r="K73">
            <v>0</v>
          </cell>
          <cell r="L73" t="str">
            <v>Cubic Metres (m3)</v>
          </cell>
          <cell r="M73" t="str">
            <v/>
          </cell>
          <cell r="N73" t="str">
            <v/>
          </cell>
          <cell r="O73" t="str">
            <v/>
          </cell>
          <cell r="P73">
            <v>0</v>
          </cell>
          <cell r="Q73">
            <v>56843</v>
          </cell>
          <cell r="R73">
            <v>0</v>
          </cell>
          <cell r="S73">
            <v>56843</v>
          </cell>
          <cell r="T73" t="str">
            <v/>
          </cell>
          <cell r="U73" t="str">
            <v/>
          </cell>
          <cell r="V73" t="str">
            <v/>
          </cell>
          <cell r="W73" t="str">
            <v/>
          </cell>
          <cell r="X73" t="str">
            <v/>
          </cell>
          <cell r="Y73" t="str">
            <v/>
          </cell>
          <cell r="Z73" t="str">
            <v/>
          </cell>
          <cell r="AA73" t="str">
            <v/>
          </cell>
          <cell r="AB73" t="str">
            <v/>
          </cell>
          <cell r="AC73" t="str">
            <v/>
          </cell>
          <cell r="AD73" t="str">
            <v/>
          </cell>
          <cell r="AE73">
            <v>0</v>
          </cell>
          <cell r="AF73">
            <v>0</v>
          </cell>
          <cell r="AG73">
            <v>0</v>
          </cell>
          <cell r="AH73">
            <v>0</v>
          </cell>
          <cell r="AI73">
            <v>0</v>
          </cell>
          <cell r="AJ73">
            <v>0</v>
          </cell>
          <cell r="AK73">
            <v>0</v>
          </cell>
          <cell r="AL73" t="str">
            <v/>
          </cell>
          <cell r="AM73" t="str">
            <v/>
          </cell>
          <cell r="AN73" t="str">
            <v/>
          </cell>
          <cell r="AO73" t="str">
            <v/>
          </cell>
          <cell r="AP73">
            <v>66</v>
          </cell>
          <cell r="AQ73">
            <v>31</v>
          </cell>
          <cell r="AR73">
            <v>84</v>
          </cell>
          <cell r="AS73" t="str">
            <v/>
          </cell>
          <cell r="AT73" t="str">
            <v/>
          </cell>
          <cell r="AU73" t="str">
            <v/>
          </cell>
          <cell r="AV73" t="str">
            <v/>
          </cell>
          <cell r="AW73" t="str">
            <v/>
          </cell>
          <cell r="AX73" t="str">
            <v/>
          </cell>
          <cell r="AY73">
            <v>0</v>
          </cell>
          <cell r="AZ73">
            <v>0</v>
          </cell>
          <cell r="BA73">
            <v>0</v>
          </cell>
          <cell r="BB73" t="str">
            <v/>
          </cell>
          <cell r="BC73" t="str">
            <v/>
          </cell>
          <cell r="BD73" t="str">
            <v/>
          </cell>
          <cell r="BE73" t="str">
            <v/>
          </cell>
          <cell r="BF73" t="str">
            <v/>
          </cell>
          <cell r="BG73" t="str">
            <v/>
          </cell>
          <cell r="BH73">
            <v>1</v>
          </cell>
        </row>
        <row r="74">
          <cell r="A74" t="str">
            <v>Charles House, London - Owner : 2006 Questionnaire 18 Apr 2008 11:56 AM</v>
          </cell>
          <cell r="B74" t="str">
            <v>Survey Instance</v>
          </cell>
          <cell r="C74">
            <v>382</v>
          </cell>
          <cell r="D74" t="str">
            <v>Alex Robinson</v>
          </cell>
          <cell r="E74">
            <v>6</v>
          </cell>
          <cell r="F74">
            <v>0</v>
          </cell>
          <cell r="G74" t="str">
            <v/>
          </cell>
          <cell r="H74">
            <v>0</v>
          </cell>
          <cell r="I74">
            <v>0</v>
          </cell>
          <cell r="J74">
            <v>0</v>
          </cell>
          <cell r="K74">
            <v>0</v>
          </cell>
          <cell r="L74" t="str">
            <v>Cubic Metres (m3)</v>
          </cell>
          <cell r="M74" t="str">
            <v/>
          </cell>
          <cell r="N74" t="str">
            <v/>
          </cell>
          <cell r="O74" t="str">
            <v/>
          </cell>
          <cell r="P74">
            <v>0</v>
          </cell>
          <cell r="Q74">
            <v>0</v>
          </cell>
          <cell r="R74">
            <v>0</v>
          </cell>
          <cell r="S74" t="str">
            <v/>
          </cell>
          <cell r="T74" t="str">
            <v/>
          </cell>
          <cell r="U74" t="str">
            <v/>
          </cell>
          <cell r="V74" t="str">
            <v/>
          </cell>
          <cell r="W74" t="str">
            <v/>
          </cell>
          <cell r="X74" t="str">
            <v/>
          </cell>
          <cell r="Y74" t="str">
            <v/>
          </cell>
          <cell r="Z74" t="str">
            <v/>
          </cell>
          <cell r="AA74" t="str">
            <v/>
          </cell>
          <cell r="AB74" t="str">
            <v/>
          </cell>
          <cell r="AC74" t="str">
            <v/>
          </cell>
          <cell r="AD74" t="str">
            <v/>
          </cell>
          <cell r="AE74">
            <v>0</v>
          </cell>
          <cell r="AF74">
            <v>0</v>
          </cell>
          <cell r="AG74">
            <v>0</v>
          </cell>
          <cell r="AH74">
            <v>0</v>
          </cell>
          <cell r="AI74">
            <v>0</v>
          </cell>
          <cell r="AJ74">
            <v>0</v>
          </cell>
          <cell r="AK74">
            <v>0</v>
          </cell>
          <cell r="AL74" t="str">
            <v/>
          </cell>
          <cell r="AM74" t="str">
            <v/>
          </cell>
          <cell r="AN74" t="str">
            <v/>
          </cell>
          <cell r="AO74" t="str">
            <v/>
          </cell>
          <cell r="AP74">
            <v>18</v>
          </cell>
          <cell r="AQ74">
            <v>8</v>
          </cell>
          <cell r="AR74">
            <v>18</v>
          </cell>
          <cell r="AS74" t="str">
            <v/>
          </cell>
          <cell r="AT74" t="str">
            <v/>
          </cell>
          <cell r="AU74" t="str">
            <v/>
          </cell>
          <cell r="AV74" t="str">
            <v/>
          </cell>
          <cell r="AW74" t="str">
            <v/>
          </cell>
          <cell r="AX74" t="str">
            <v/>
          </cell>
          <cell r="AY74">
            <v>0</v>
          </cell>
          <cell r="AZ74">
            <v>0</v>
          </cell>
          <cell r="BA74">
            <v>0</v>
          </cell>
          <cell r="BB74" t="str">
            <v/>
          </cell>
          <cell r="BC74" t="str">
            <v/>
          </cell>
          <cell r="BD74" t="str">
            <v/>
          </cell>
          <cell r="BE74" t="str">
            <v/>
          </cell>
          <cell r="BF74" t="str">
            <v/>
          </cell>
          <cell r="BG74" t="str">
            <v/>
          </cell>
          <cell r="BH74">
            <v>1</v>
          </cell>
        </row>
        <row r="75">
          <cell r="A75" t="str">
            <v>Cheapside House - Owner : 2006 Questionnaire 18 Apr 2008 11:56 AM</v>
          </cell>
          <cell r="B75" t="str">
            <v>Survey Instance</v>
          </cell>
          <cell r="C75">
            <v>391</v>
          </cell>
          <cell r="D75" t="str">
            <v>Alex Robinson</v>
          </cell>
          <cell r="E75">
            <v>6</v>
          </cell>
          <cell r="F75">
            <v>1</v>
          </cell>
          <cell r="G75" t="str">
            <v/>
          </cell>
          <cell r="H75">
            <v>1914</v>
          </cell>
          <cell r="I75">
            <v>0</v>
          </cell>
          <cell r="J75">
            <v>0</v>
          </cell>
          <cell r="K75">
            <v>0</v>
          </cell>
          <cell r="L75" t="str">
            <v>Cubic Metres (m3)</v>
          </cell>
          <cell r="M75" t="str">
            <v/>
          </cell>
          <cell r="N75" t="str">
            <v/>
          </cell>
          <cell r="O75" t="str">
            <v/>
          </cell>
          <cell r="P75">
            <v>0</v>
          </cell>
          <cell r="Q75">
            <v>1914</v>
          </cell>
          <cell r="R75">
            <v>0</v>
          </cell>
          <cell r="S75">
            <v>1914</v>
          </cell>
          <cell r="T75" t="str">
            <v/>
          </cell>
          <cell r="U75" t="str">
            <v/>
          </cell>
          <cell r="V75" t="str">
            <v/>
          </cell>
          <cell r="W75" t="str">
            <v/>
          </cell>
          <cell r="X75" t="str">
            <v/>
          </cell>
          <cell r="Y75" t="str">
            <v/>
          </cell>
          <cell r="Z75" t="str">
            <v/>
          </cell>
          <cell r="AA75" t="str">
            <v/>
          </cell>
          <cell r="AB75" t="str">
            <v/>
          </cell>
          <cell r="AC75" t="str">
            <v/>
          </cell>
          <cell r="AD75" t="str">
            <v/>
          </cell>
          <cell r="AE75">
            <v>0</v>
          </cell>
          <cell r="AF75">
            <v>0</v>
          </cell>
          <cell r="AG75">
            <v>0</v>
          </cell>
          <cell r="AH75">
            <v>0</v>
          </cell>
          <cell r="AI75">
            <v>0</v>
          </cell>
          <cell r="AJ75">
            <v>0</v>
          </cell>
          <cell r="AK75">
            <v>0</v>
          </cell>
          <cell r="AL75" t="str">
            <v/>
          </cell>
          <cell r="AM75" t="str">
            <v/>
          </cell>
          <cell r="AN75" t="str">
            <v/>
          </cell>
          <cell r="AO75" t="str">
            <v/>
          </cell>
          <cell r="AP75">
            <v>0</v>
          </cell>
          <cell r="AQ75">
            <v>0</v>
          </cell>
          <cell r="AR75">
            <v>0</v>
          </cell>
          <cell r="AS75" t="str">
            <v/>
          </cell>
          <cell r="AT75" t="str">
            <v/>
          </cell>
          <cell r="AU75" t="str">
            <v/>
          </cell>
          <cell r="AV75" t="str">
            <v/>
          </cell>
          <cell r="AW75" t="str">
            <v/>
          </cell>
          <cell r="AX75" t="str">
            <v/>
          </cell>
          <cell r="AY75">
            <v>0</v>
          </cell>
          <cell r="AZ75">
            <v>0</v>
          </cell>
          <cell r="BA75">
            <v>0</v>
          </cell>
          <cell r="BB75" t="str">
            <v/>
          </cell>
          <cell r="BC75" t="str">
            <v/>
          </cell>
          <cell r="BD75" t="str">
            <v/>
          </cell>
          <cell r="BE75" t="str">
            <v/>
          </cell>
          <cell r="BF75" t="str">
            <v/>
          </cell>
          <cell r="BG75" t="str">
            <v/>
          </cell>
          <cell r="BH75">
            <v>1</v>
          </cell>
        </row>
        <row r="76">
          <cell r="A76" t="str">
            <v>CoimbraShopping - Owner : 2006 Questionnaire 18 Apr 2008 11:56 AM</v>
          </cell>
          <cell r="B76" t="str">
            <v>Survey Instance</v>
          </cell>
          <cell r="C76">
            <v>93</v>
          </cell>
          <cell r="D76" t="str">
            <v>Alex Robinson</v>
          </cell>
          <cell r="E76">
            <v>6</v>
          </cell>
          <cell r="F76">
            <v>1</v>
          </cell>
          <cell r="G76" t="str">
            <v/>
          </cell>
          <cell r="H76">
            <v>10192</v>
          </cell>
          <cell r="I76">
            <v>0</v>
          </cell>
          <cell r="J76">
            <v>0</v>
          </cell>
          <cell r="K76">
            <v>0</v>
          </cell>
          <cell r="L76" t="str">
            <v>Cubic Metres (m3)</v>
          </cell>
          <cell r="M76" t="str">
            <v/>
          </cell>
          <cell r="N76" t="str">
            <v/>
          </cell>
          <cell r="O76" t="str">
            <v/>
          </cell>
          <cell r="P76">
            <v>0</v>
          </cell>
          <cell r="Q76">
            <v>10192</v>
          </cell>
          <cell r="R76">
            <v>0</v>
          </cell>
          <cell r="S76">
            <v>10192</v>
          </cell>
          <cell r="T76" t="str">
            <v/>
          </cell>
          <cell r="U76" t="str">
            <v/>
          </cell>
          <cell r="V76" t="str">
            <v/>
          </cell>
          <cell r="W76" t="str">
            <v/>
          </cell>
          <cell r="X76" t="str">
            <v/>
          </cell>
          <cell r="Y76" t="str">
            <v/>
          </cell>
          <cell r="Z76" t="str">
            <v/>
          </cell>
          <cell r="AA76" t="str">
            <v/>
          </cell>
          <cell r="AB76" t="str">
            <v/>
          </cell>
          <cell r="AC76" t="str">
            <v/>
          </cell>
          <cell r="AD76" t="str">
            <v/>
          </cell>
          <cell r="AE76">
            <v>0</v>
          </cell>
          <cell r="AF76">
            <v>0</v>
          </cell>
          <cell r="AG76">
            <v>0</v>
          </cell>
          <cell r="AH76">
            <v>0</v>
          </cell>
          <cell r="AI76">
            <v>0</v>
          </cell>
          <cell r="AJ76">
            <v>0</v>
          </cell>
          <cell r="AK76">
            <v>0</v>
          </cell>
          <cell r="AL76" t="str">
            <v/>
          </cell>
          <cell r="AM76" t="str">
            <v/>
          </cell>
          <cell r="AN76" t="str">
            <v/>
          </cell>
          <cell r="AO76" t="str">
            <v/>
          </cell>
          <cell r="AP76">
            <v>24</v>
          </cell>
          <cell r="AQ76">
            <v>9</v>
          </cell>
          <cell r="AR76">
            <v>23</v>
          </cell>
          <cell r="AS76" t="str">
            <v/>
          </cell>
          <cell r="AT76" t="str">
            <v/>
          </cell>
          <cell r="AU76" t="str">
            <v/>
          </cell>
          <cell r="AV76" t="str">
            <v/>
          </cell>
          <cell r="AW76" t="str">
            <v/>
          </cell>
          <cell r="AX76" t="str">
            <v/>
          </cell>
          <cell r="AY76">
            <v>0</v>
          </cell>
          <cell r="AZ76">
            <v>0</v>
          </cell>
          <cell r="BA76">
            <v>0</v>
          </cell>
          <cell r="BB76" t="str">
            <v/>
          </cell>
          <cell r="BC76" t="str">
            <v/>
          </cell>
          <cell r="BD76" t="str">
            <v/>
          </cell>
          <cell r="BE76" t="str">
            <v/>
          </cell>
          <cell r="BF76" t="str">
            <v/>
          </cell>
          <cell r="BG76" t="str">
            <v/>
          </cell>
          <cell r="BH76">
            <v>1</v>
          </cell>
        </row>
        <row r="77">
          <cell r="A77" t="str">
            <v>Cooper's Square, Burton upon Trent - Owner : 2006 Questionnaire 18 Apr 2008 11:56 AM</v>
          </cell>
          <cell r="B77" t="str">
            <v>Survey Instance</v>
          </cell>
          <cell r="C77">
            <v>10</v>
          </cell>
          <cell r="D77" t="str">
            <v>Alex Robinson</v>
          </cell>
          <cell r="E77">
            <v>6</v>
          </cell>
          <cell r="F77">
            <v>1</v>
          </cell>
          <cell r="G77" t="str">
            <v/>
          </cell>
          <cell r="H77">
            <v>5466</v>
          </cell>
          <cell r="I77">
            <v>0</v>
          </cell>
          <cell r="J77">
            <v>0</v>
          </cell>
          <cell r="K77">
            <v>0</v>
          </cell>
          <cell r="L77" t="str">
            <v>Cubic Metres (m3)</v>
          </cell>
          <cell r="M77" t="str">
            <v/>
          </cell>
          <cell r="N77" t="str">
            <v/>
          </cell>
          <cell r="O77" t="str">
            <v/>
          </cell>
          <cell r="P77">
            <v>0</v>
          </cell>
          <cell r="Q77">
            <v>5466</v>
          </cell>
          <cell r="R77">
            <v>0</v>
          </cell>
          <cell r="S77">
            <v>5466</v>
          </cell>
          <cell r="T77" t="str">
            <v/>
          </cell>
          <cell r="U77" t="str">
            <v/>
          </cell>
          <cell r="V77" t="str">
            <v/>
          </cell>
          <cell r="W77" t="str">
            <v/>
          </cell>
          <cell r="X77" t="str">
            <v/>
          </cell>
          <cell r="Y77" t="str">
            <v/>
          </cell>
          <cell r="Z77" t="str">
            <v/>
          </cell>
          <cell r="AA77" t="str">
            <v/>
          </cell>
          <cell r="AB77" t="str">
            <v/>
          </cell>
          <cell r="AC77" t="str">
            <v/>
          </cell>
          <cell r="AD77" t="str">
            <v/>
          </cell>
          <cell r="AE77">
            <v>0</v>
          </cell>
          <cell r="AF77">
            <v>0</v>
          </cell>
          <cell r="AG77">
            <v>0</v>
          </cell>
          <cell r="AH77">
            <v>0</v>
          </cell>
          <cell r="AI77">
            <v>0</v>
          </cell>
          <cell r="AJ77">
            <v>0</v>
          </cell>
          <cell r="AK77">
            <v>0</v>
          </cell>
          <cell r="AL77" t="str">
            <v/>
          </cell>
          <cell r="AM77" t="str">
            <v/>
          </cell>
          <cell r="AN77" t="str">
            <v/>
          </cell>
          <cell r="AO77" t="str">
            <v/>
          </cell>
          <cell r="AP77">
            <v>16</v>
          </cell>
          <cell r="AQ77">
            <v>12</v>
          </cell>
          <cell r="AR77">
            <v>14</v>
          </cell>
          <cell r="AS77" t="str">
            <v/>
          </cell>
          <cell r="AT77" t="str">
            <v/>
          </cell>
          <cell r="AU77" t="str">
            <v/>
          </cell>
          <cell r="AV77" t="str">
            <v/>
          </cell>
          <cell r="AW77" t="str">
            <v/>
          </cell>
          <cell r="AX77" t="str">
            <v/>
          </cell>
          <cell r="AY77">
            <v>0</v>
          </cell>
          <cell r="AZ77">
            <v>0</v>
          </cell>
          <cell r="BA77">
            <v>0</v>
          </cell>
          <cell r="BB77" t="str">
            <v/>
          </cell>
          <cell r="BC77" t="str">
            <v/>
          </cell>
          <cell r="BD77" t="str">
            <v/>
          </cell>
          <cell r="BE77" t="str">
            <v/>
          </cell>
          <cell r="BF77" t="str">
            <v/>
          </cell>
          <cell r="BG77" t="str">
            <v/>
          </cell>
          <cell r="BH77">
            <v>0</v>
          </cell>
        </row>
        <row r="78">
          <cell r="A78" t="str">
            <v>County Square, Ashford - Owner : 2006 Questionnaire 18 Apr 2008 11:56 AM</v>
          </cell>
          <cell r="B78" t="str">
            <v>Survey Instance</v>
          </cell>
          <cell r="C78">
            <v>261</v>
          </cell>
          <cell r="D78" t="str">
            <v>Alex Robinson</v>
          </cell>
          <cell r="E78">
            <v>6</v>
          </cell>
          <cell r="F78">
            <v>1</v>
          </cell>
          <cell r="G78" t="str">
            <v/>
          </cell>
          <cell r="H78">
            <v>5543</v>
          </cell>
          <cell r="I78">
            <v>0</v>
          </cell>
          <cell r="J78">
            <v>0</v>
          </cell>
          <cell r="K78">
            <v>0</v>
          </cell>
          <cell r="L78" t="str">
            <v>Cubic Metres (m3)</v>
          </cell>
          <cell r="M78" t="str">
            <v/>
          </cell>
          <cell r="N78" t="str">
            <v/>
          </cell>
          <cell r="O78" t="str">
            <v/>
          </cell>
          <cell r="P78">
            <v>0</v>
          </cell>
          <cell r="Q78">
            <v>5543</v>
          </cell>
          <cell r="R78">
            <v>0</v>
          </cell>
          <cell r="S78">
            <v>5543</v>
          </cell>
          <cell r="T78" t="str">
            <v/>
          </cell>
          <cell r="U78" t="str">
            <v/>
          </cell>
          <cell r="V78" t="str">
            <v/>
          </cell>
          <cell r="W78" t="str">
            <v/>
          </cell>
          <cell r="X78" t="str">
            <v/>
          </cell>
          <cell r="Y78" t="str">
            <v/>
          </cell>
          <cell r="Z78" t="str">
            <v/>
          </cell>
          <cell r="AA78" t="str">
            <v/>
          </cell>
          <cell r="AB78" t="str">
            <v/>
          </cell>
          <cell r="AC78" t="str">
            <v/>
          </cell>
          <cell r="AD78" t="str">
            <v/>
          </cell>
          <cell r="AE78">
            <v>0</v>
          </cell>
          <cell r="AF78">
            <v>0</v>
          </cell>
          <cell r="AG78">
            <v>0</v>
          </cell>
          <cell r="AH78">
            <v>0</v>
          </cell>
          <cell r="AI78">
            <v>0</v>
          </cell>
          <cell r="AJ78">
            <v>0</v>
          </cell>
          <cell r="AK78">
            <v>0</v>
          </cell>
          <cell r="AL78" t="str">
            <v/>
          </cell>
          <cell r="AM78" t="str">
            <v/>
          </cell>
          <cell r="AN78" t="str">
            <v/>
          </cell>
          <cell r="AO78" t="str">
            <v/>
          </cell>
          <cell r="AP78">
            <v>9</v>
          </cell>
          <cell r="AQ78">
            <v>6</v>
          </cell>
          <cell r="AR78">
            <v>9</v>
          </cell>
          <cell r="AS78" t="str">
            <v/>
          </cell>
          <cell r="AT78" t="str">
            <v/>
          </cell>
          <cell r="AU78" t="str">
            <v/>
          </cell>
          <cell r="AV78" t="str">
            <v/>
          </cell>
          <cell r="AW78" t="str">
            <v/>
          </cell>
          <cell r="AX78" t="str">
            <v/>
          </cell>
          <cell r="AY78">
            <v>0</v>
          </cell>
          <cell r="AZ78">
            <v>0</v>
          </cell>
          <cell r="BA78">
            <v>0</v>
          </cell>
          <cell r="BB78" t="str">
            <v/>
          </cell>
          <cell r="BC78" t="str">
            <v/>
          </cell>
          <cell r="BD78" t="str">
            <v/>
          </cell>
          <cell r="BE78" t="str">
            <v/>
          </cell>
          <cell r="BF78" t="str">
            <v/>
          </cell>
          <cell r="BG78" t="str">
            <v/>
          </cell>
          <cell r="BH78">
            <v>0</v>
          </cell>
        </row>
        <row r="79">
          <cell r="A79" t="str">
            <v>Crompton Place - Owner : 2006 Questionnaire 18 Apr 2008 11:56 AM</v>
          </cell>
          <cell r="B79" t="str">
            <v>Survey Instance</v>
          </cell>
          <cell r="C79">
            <v>134</v>
          </cell>
          <cell r="D79" t="str">
            <v>Alex Robinson</v>
          </cell>
          <cell r="E79">
            <v>6</v>
          </cell>
          <cell r="F79">
            <v>1</v>
          </cell>
          <cell r="G79" t="str">
            <v/>
          </cell>
          <cell r="H79">
            <v>5640</v>
          </cell>
          <cell r="I79">
            <v>0</v>
          </cell>
          <cell r="J79">
            <v>0</v>
          </cell>
          <cell r="K79">
            <v>0</v>
          </cell>
          <cell r="L79" t="str">
            <v>Cubic Metres (m3)</v>
          </cell>
          <cell r="M79" t="str">
            <v/>
          </cell>
          <cell r="N79" t="str">
            <v/>
          </cell>
          <cell r="O79" t="str">
            <v/>
          </cell>
          <cell r="P79">
            <v>0</v>
          </cell>
          <cell r="Q79">
            <v>5640</v>
          </cell>
          <cell r="R79">
            <v>0</v>
          </cell>
          <cell r="S79">
            <v>5640</v>
          </cell>
          <cell r="T79" t="str">
            <v/>
          </cell>
          <cell r="U79" t="str">
            <v/>
          </cell>
          <cell r="V79" t="str">
            <v/>
          </cell>
          <cell r="W79" t="str">
            <v/>
          </cell>
          <cell r="X79" t="str">
            <v/>
          </cell>
          <cell r="Y79" t="str">
            <v/>
          </cell>
          <cell r="Z79" t="str">
            <v/>
          </cell>
          <cell r="AA79" t="str">
            <v/>
          </cell>
          <cell r="AB79" t="str">
            <v/>
          </cell>
          <cell r="AC79" t="str">
            <v/>
          </cell>
          <cell r="AD79" t="str">
            <v/>
          </cell>
          <cell r="AE79">
            <v>0</v>
          </cell>
          <cell r="AF79">
            <v>0</v>
          </cell>
          <cell r="AG79">
            <v>0</v>
          </cell>
          <cell r="AH79">
            <v>0</v>
          </cell>
          <cell r="AI79">
            <v>0</v>
          </cell>
          <cell r="AJ79">
            <v>0</v>
          </cell>
          <cell r="AK79">
            <v>0</v>
          </cell>
          <cell r="AL79" t="str">
            <v/>
          </cell>
          <cell r="AM79" t="str">
            <v/>
          </cell>
          <cell r="AN79" t="str">
            <v/>
          </cell>
          <cell r="AO79" t="str">
            <v/>
          </cell>
          <cell r="AP79">
            <v>44</v>
          </cell>
          <cell r="AQ79">
            <v>19</v>
          </cell>
          <cell r="AR79">
            <v>24</v>
          </cell>
          <cell r="AS79" t="str">
            <v/>
          </cell>
          <cell r="AT79" t="str">
            <v/>
          </cell>
          <cell r="AU79" t="str">
            <v/>
          </cell>
          <cell r="AV79" t="str">
            <v/>
          </cell>
          <cell r="AW79" t="str">
            <v/>
          </cell>
          <cell r="AX79" t="str">
            <v/>
          </cell>
          <cell r="AY79">
            <v>0</v>
          </cell>
          <cell r="AZ79">
            <v>0</v>
          </cell>
          <cell r="BA79">
            <v>0</v>
          </cell>
          <cell r="BB79" t="str">
            <v/>
          </cell>
          <cell r="BC79" t="str">
            <v/>
          </cell>
          <cell r="BD79" t="str">
            <v/>
          </cell>
          <cell r="BE79" t="str">
            <v/>
          </cell>
          <cell r="BF79" t="str">
            <v/>
          </cell>
          <cell r="BG79" t="str">
            <v/>
          </cell>
          <cell r="BH79">
            <v>0</v>
          </cell>
        </row>
        <row r="80">
          <cell r="A80" t="str">
            <v>Crowngate, Worcester - Owner : 2006 Questionnaire 18 Apr 2008 11:56 AM</v>
          </cell>
          <cell r="B80" t="str">
            <v>Survey Instance</v>
          </cell>
          <cell r="C80">
            <v>62</v>
          </cell>
          <cell r="D80" t="str">
            <v>Alex Robinson</v>
          </cell>
          <cell r="E80">
            <v>6</v>
          </cell>
          <cell r="F80">
            <v>1</v>
          </cell>
          <cell r="G80" t="str">
            <v/>
          </cell>
          <cell r="H80">
            <v>19886</v>
          </cell>
          <cell r="I80">
            <v>0</v>
          </cell>
          <cell r="J80">
            <v>0</v>
          </cell>
          <cell r="K80">
            <v>0</v>
          </cell>
          <cell r="L80" t="str">
            <v>Cubic Metres (m3)</v>
          </cell>
          <cell r="M80" t="str">
            <v/>
          </cell>
          <cell r="N80" t="str">
            <v/>
          </cell>
          <cell r="O80" t="str">
            <v/>
          </cell>
          <cell r="P80">
            <v>0</v>
          </cell>
          <cell r="Q80">
            <v>19886</v>
          </cell>
          <cell r="R80">
            <v>0</v>
          </cell>
          <cell r="S80">
            <v>19886</v>
          </cell>
          <cell r="T80" t="str">
            <v/>
          </cell>
          <cell r="U80" t="str">
            <v/>
          </cell>
          <cell r="V80" t="str">
            <v/>
          </cell>
          <cell r="W80" t="str">
            <v/>
          </cell>
          <cell r="X80" t="str">
            <v/>
          </cell>
          <cell r="Y80" t="str">
            <v/>
          </cell>
          <cell r="Z80" t="str">
            <v/>
          </cell>
          <cell r="AA80" t="str">
            <v/>
          </cell>
          <cell r="AB80" t="str">
            <v/>
          </cell>
          <cell r="AC80" t="str">
            <v/>
          </cell>
          <cell r="AD80" t="str">
            <v/>
          </cell>
          <cell r="AE80">
            <v>0</v>
          </cell>
          <cell r="AF80">
            <v>0</v>
          </cell>
          <cell r="AG80">
            <v>0</v>
          </cell>
          <cell r="AH80">
            <v>0</v>
          </cell>
          <cell r="AI80">
            <v>0</v>
          </cell>
          <cell r="AJ80">
            <v>0</v>
          </cell>
          <cell r="AK80">
            <v>0</v>
          </cell>
          <cell r="AL80" t="str">
            <v/>
          </cell>
          <cell r="AM80" t="str">
            <v/>
          </cell>
          <cell r="AN80" t="str">
            <v/>
          </cell>
          <cell r="AO80" t="str">
            <v/>
          </cell>
          <cell r="AP80">
            <v>19</v>
          </cell>
          <cell r="AQ80">
            <v>8</v>
          </cell>
          <cell r="AR80">
            <v>23</v>
          </cell>
          <cell r="AS80" t="str">
            <v/>
          </cell>
          <cell r="AT80" t="str">
            <v/>
          </cell>
          <cell r="AU80" t="str">
            <v/>
          </cell>
          <cell r="AV80" t="str">
            <v/>
          </cell>
          <cell r="AW80" t="str">
            <v/>
          </cell>
          <cell r="AX80" t="str">
            <v/>
          </cell>
          <cell r="AY80">
            <v>0</v>
          </cell>
          <cell r="AZ80">
            <v>0</v>
          </cell>
          <cell r="BA80">
            <v>0</v>
          </cell>
          <cell r="BB80" t="str">
            <v/>
          </cell>
          <cell r="BC80" t="str">
            <v/>
          </cell>
          <cell r="BD80" t="str">
            <v/>
          </cell>
          <cell r="BE80" t="str">
            <v/>
          </cell>
          <cell r="BF80" t="str">
            <v/>
          </cell>
          <cell r="BG80" t="str">
            <v/>
          </cell>
          <cell r="BH80">
            <v>0</v>
          </cell>
        </row>
        <row r="81">
          <cell r="A81" t="str">
            <v>Crystal Peaks - Owner : 2006 Questionnaire 18 Apr 2008 11:56 AM</v>
          </cell>
          <cell r="B81" t="str">
            <v>Survey Instance</v>
          </cell>
          <cell r="C81">
            <v>139</v>
          </cell>
          <cell r="D81" t="str">
            <v>Alex Robinson</v>
          </cell>
          <cell r="E81">
            <v>6</v>
          </cell>
          <cell r="F81">
            <v>1</v>
          </cell>
          <cell r="G81" t="str">
            <v/>
          </cell>
          <cell r="H81">
            <v>21005</v>
          </cell>
          <cell r="I81">
            <v>0</v>
          </cell>
          <cell r="J81">
            <v>0</v>
          </cell>
          <cell r="K81">
            <v>0</v>
          </cell>
          <cell r="L81" t="str">
            <v>Cubic Metres (m3)</v>
          </cell>
          <cell r="M81" t="str">
            <v/>
          </cell>
          <cell r="N81" t="str">
            <v/>
          </cell>
          <cell r="O81" t="str">
            <v/>
          </cell>
          <cell r="P81">
            <v>0</v>
          </cell>
          <cell r="Q81">
            <v>21005</v>
          </cell>
          <cell r="R81">
            <v>0</v>
          </cell>
          <cell r="S81">
            <v>21005</v>
          </cell>
          <cell r="T81" t="str">
            <v/>
          </cell>
          <cell r="U81" t="str">
            <v/>
          </cell>
          <cell r="V81" t="str">
            <v/>
          </cell>
          <cell r="W81" t="str">
            <v/>
          </cell>
          <cell r="X81" t="str">
            <v/>
          </cell>
          <cell r="Y81" t="str">
            <v/>
          </cell>
          <cell r="Z81" t="str">
            <v/>
          </cell>
          <cell r="AA81" t="str">
            <v/>
          </cell>
          <cell r="AB81" t="str">
            <v/>
          </cell>
          <cell r="AC81" t="str">
            <v/>
          </cell>
          <cell r="AD81" t="str">
            <v/>
          </cell>
          <cell r="AE81">
            <v>0</v>
          </cell>
          <cell r="AF81">
            <v>0</v>
          </cell>
          <cell r="AG81">
            <v>0</v>
          </cell>
          <cell r="AH81">
            <v>0</v>
          </cell>
          <cell r="AI81">
            <v>0</v>
          </cell>
          <cell r="AJ81">
            <v>0</v>
          </cell>
          <cell r="AK81">
            <v>0</v>
          </cell>
          <cell r="AL81" t="str">
            <v/>
          </cell>
          <cell r="AM81" t="str">
            <v/>
          </cell>
          <cell r="AN81" t="str">
            <v/>
          </cell>
          <cell r="AO81" t="str">
            <v/>
          </cell>
          <cell r="AP81">
            <v>32</v>
          </cell>
          <cell r="AQ81">
            <v>12</v>
          </cell>
          <cell r="AR81">
            <v>44</v>
          </cell>
          <cell r="AS81" t="str">
            <v/>
          </cell>
          <cell r="AT81" t="str">
            <v/>
          </cell>
          <cell r="AU81" t="str">
            <v/>
          </cell>
          <cell r="AV81" t="str">
            <v/>
          </cell>
          <cell r="AW81" t="str">
            <v/>
          </cell>
          <cell r="AX81" t="str">
            <v/>
          </cell>
          <cell r="AY81">
            <v>0</v>
          </cell>
          <cell r="AZ81">
            <v>0</v>
          </cell>
          <cell r="BA81">
            <v>0</v>
          </cell>
          <cell r="BB81" t="str">
            <v/>
          </cell>
          <cell r="BC81" t="str">
            <v/>
          </cell>
          <cell r="BD81" t="str">
            <v/>
          </cell>
          <cell r="BE81" t="str">
            <v/>
          </cell>
          <cell r="BF81" t="str">
            <v/>
          </cell>
          <cell r="BG81" t="str">
            <v/>
          </cell>
          <cell r="BH81">
            <v>0</v>
          </cell>
        </row>
        <row r="82">
          <cell r="A82" t="str">
            <v>Culver Square Shopping Centre, Colchester - Owner : 2006 Questionnaire 18 Apr 2008 11:56 AM</v>
          </cell>
          <cell r="B82" t="str">
            <v>Survey Instance</v>
          </cell>
          <cell r="C82">
            <v>320</v>
          </cell>
          <cell r="D82" t="str">
            <v>Alex Robinson</v>
          </cell>
          <cell r="E82">
            <v>6</v>
          </cell>
          <cell r="F82">
            <v>1</v>
          </cell>
          <cell r="G82" t="str">
            <v/>
          </cell>
          <cell r="H82">
            <v>11167</v>
          </cell>
          <cell r="I82">
            <v>0</v>
          </cell>
          <cell r="J82">
            <v>0</v>
          </cell>
          <cell r="K82">
            <v>0</v>
          </cell>
          <cell r="L82" t="str">
            <v>Cubic Metres (m3)</v>
          </cell>
          <cell r="M82" t="str">
            <v/>
          </cell>
          <cell r="N82" t="str">
            <v/>
          </cell>
          <cell r="O82" t="str">
            <v/>
          </cell>
          <cell r="P82">
            <v>0</v>
          </cell>
          <cell r="Q82">
            <v>11167</v>
          </cell>
          <cell r="R82">
            <v>0</v>
          </cell>
          <cell r="S82">
            <v>11167</v>
          </cell>
          <cell r="T82" t="str">
            <v/>
          </cell>
          <cell r="U82" t="str">
            <v/>
          </cell>
          <cell r="V82" t="str">
            <v/>
          </cell>
          <cell r="W82" t="str">
            <v/>
          </cell>
          <cell r="X82" t="str">
            <v/>
          </cell>
          <cell r="Y82" t="str">
            <v/>
          </cell>
          <cell r="Z82" t="str">
            <v/>
          </cell>
          <cell r="AA82" t="str">
            <v/>
          </cell>
          <cell r="AB82" t="str">
            <v/>
          </cell>
          <cell r="AC82" t="str">
            <v/>
          </cell>
          <cell r="AD82" t="str">
            <v/>
          </cell>
          <cell r="AE82">
            <v>0</v>
          </cell>
          <cell r="AF82">
            <v>0</v>
          </cell>
          <cell r="AG82">
            <v>0</v>
          </cell>
          <cell r="AH82">
            <v>0</v>
          </cell>
          <cell r="AI82">
            <v>0</v>
          </cell>
          <cell r="AJ82">
            <v>0</v>
          </cell>
          <cell r="AK82">
            <v>0</v>
          </cell>
          <cell r="AL82" t="str">
            <v/>
          </cell>
          <cell r="AM82" t="str">
            <v/>
          </cell>
          <cell r="AN82" t="str">
            <v/>
          </cell>
          <cell r="AO82" t="str">
            <v/>
          </cell>
          <cell r="AP82" t="str">
            <v/>
          </cell>
          <cell r="AQ82">
            <v>0</v>
          </cell>
          <cell r="AR82">
            <v>0</v>
          </cell>
          <cell r="AS82" t="str">
            <v/>
          </cell>
          <cell r="AT82" t="str">
            <v/>
          </cell>
          <cell r="AU82" t="str">
            <v/>
          </cell>
          <cell r="AV82" t="str">
            <v/>
          </cell>
          <cell r="AW82" t="str">
            <v/>
          </cell>
          <cell r="AX82" t="str">
            <v/>
          </cell>
          <cell r="AY82">
            <v>0</v>
          </cell>
          <cell r="AZ82">
            <v>0</v>
          </cell>
          <cell r="BA82">
            <v>0</v>
          </cell>
          <cell r="BB82" t="str">
            <v/>
          </cell>
          <cell r="BC82" t="str">
            <v/>
          </cell>
          <cell r="BD82" t="str">
            <v/>
          </cell>
          <cell r="BE82" t="str">
            <v/>
          </cell>
          <cell r="BF82" t="str">
            <v/>
          </cell>
          <cell r="BG82" t="str">
            <v/>
          </cell>
          <cell r="BH82">
            <v>0</v>
          </cell>
        </row>
        <row r="83">
          <cell r="A83" t="str">
            <v>Cumbernauld, Strathclyde - Owner : 2006 Questionnaire 18 Apr 2008 11:56 AM</v>
          </cell>
          <cell r="B83" t="str">
            <v>Survey Instance</v>
          </cell>
          <cell r="C83">
            <v>46</v>
          </cell>
          <cell r="D83" t="str">
            <v>Alex Robinson</v>
          </cell>
          <cell r="E83">
            <v>6</v>
          </cell>
          <cell r="F83">
            <v>1</v>
          </cell>
          <cell r="G83" t="str">
            <v/>
          </cell>
          <cell r="H83">
            <v>950</v>
          </cell>
          <cell r="I83">
            <v>0</v>
          </cell>
          <cell r="J83">
            <v>0</v>
          </cell>
          <cell r="K83">
            <v>0</v>
          </cell>
          <cell r="L83" t="str">
            <v>Cubic Metres (m3)</v>
          </cell>
          <cell r="M83" t="str">
            <v/>
          </cell>
          <cell r="N83" t="str">
            <v/>
          </cell>
          <cell r="O83" t="str">
            <v/>
          </cell>
          <cell r="P83">
            <v>0</v>
          </cell>
          <cell r="Q83">
            <v>950</v>
          </cell>
          <cell r="R83">
            <v>0</v>
          </cell>
          <cell r="S83">
            <v>950</v>
          </cell>
          <cell r="T83" t="str">
            <v/>
          </cell>
          <cell r="U83" t="str">
            <v/>
          </cell>
          <cell r="V83" t="str">
            <v/>
          </cell>
          <cell r="W83" t="str">
            <v/>
          </cell>
          <cell r="X83" t="str">
            <v/>
          </cell>
          <cell r="Y83" t="str">
            <v/>
          </cell>
          <cell r="Z83" t="str">
            <v/>
          </cell>
          <cell r="AA83" t="str">
            <v/>
          </cell>
          <cell r="AB83" t="str">
            <v/>
          </cell>
          <cell r="AC83" t="str">
            <v/>
          </cell>
          <cell r="AD83" t="str">
            <v/>
          </cell>
          <cell r="AE83">
            <v>0</v>
          </cell>
          <cell r="AF83">
            <v>0</v>
          </cell>
          <cell r="AG83">
            <v>0</v>
          </cell>
          <cell r="AH83">
            <v>0</v>
          </cell>
          <cell r="AI83">
            <v>0</v>
          </cell>
          <cell r="AJ83">
            <v>0</v>
          </cell>
          <cell r="AK83">
            <v>0</v>
          </cell>
          <cell r="AL83" t="str">
            <v/>
          </cell>
          <cell r="AM83" t="str">
            <v/>
          </cell>
          <cell r="AN83" t="str">
            <v/>
          </cell>
          <cell r="AO83" t="str">
            <v/>
          </cell>
          <cell r="AP83">
            <v>12</v>
          </cell>
          <cell r="AQ83">
            <v>3</v>
          </cell>
          <cell r="AR83">
            <v>12</v>
          </cell>
          <cell r="AS83" t="str">
            <v/>
          </cell>
          <cell r="AT83" t="str">
            <v/>
          </cell>
          <cell r="AU83" t="str">
            <v/>
          </cell>
          <cell r="AV83" t="str">
            <v/>
          </cell>
          <cell r="AW83" t="str">
            <v/>
          </cell>
          <cell r="AX83" t="str">
            <v/>
          </cell>
          <cell r="AY83">
            <v>0</v>
          </cell>
          <cell r="AZ83">
            <v>0</v>
          </cell>
          <cell r="BA83">
            <v>0</v>
          </cell>
          <cell r="BB83" t="str">
            <v/>
          </cell>
          <cell r="BC83" t="str">
            <v/>
          </cell>
          <cell r="BD83" t="str">
            <v/>
          </cell>
          <cell r="BE83" t="str">
            <v/>
          </cell>
          <cell r="BF83" t="str">
            <v/>
          </cell>
          <cell r="BG83" t="str">
            <v/>
          </cell>
          <cell r="BH83">
            <v>0</v>
          </cell>
        </row>
        <row r="84">
          <cell r="A84" t="str">
            <v>Cwmbran town centre - Owner : 2006 Questionnaire 18 Apr 2008 11:56 AM</v>
          </cell>
          <cell r="B84" t="str">
            <v>Survey Instance</v>
          </cell>
          <cell r="C84">
            <v>313</v>
          </cell>
          <cell r="D84" t="str">
            <v>Alex Robinson</v>
          </cell>
          <cell r="E84">
            <v>6</v>
          </cell>
          <cell r="F84">
            <v>0</v>
          </cell>
          <cell r="G84" t="str">
            <v/>
          </cell>
          <cell r="H84">
            <v>0</v>
          </cell>
          <cell r="I84">
            <v>0</v>
          </cell>
          <cell r="J84">
            <v>0</v>
          </cell>
          <cell r="K84">
            <v>0</v>
          </cell>
          <cell r="L84" t="str">
            <v>Cubic Metres (m3)</v>
          </cell>
          <cell r="M84" t="str">
            <v/>
          </cell>
          <cell r="N84" t="str">
            <v/>
          </cell>
          <cell r="O84" t="str">
            <v/>
          </cell>
          <cell r="P84">
            <v>0</v>
          </cell>
          <cell r="Q84">
            <v>0</v>
          </cell>
          <cell r="R84">
            <v>0</v>
          </cell>
          <cell r="S84" t="str">
            <v/>
          </cell>
          <cell r="T84" t="str">
            <v/>
          </cell>
          <cell r="U84" t="str">
            <v/>
          </cell>
          <cell r="V84" t="str">
            <v/>
          </cell>
          <cell r="W84" t="str">
            <v/>
          </cell>
          <cell r="X84" t="str">
            <v/>
          </cell>
          <cell r="Y84" t="str">
            <v/>
          </cell>
          <cell r="Z84" t="str">
            <v/>
          </cell>
          <cell r="AA84" t="str">
            <v/>
          </cell>
          <cell r="AB84" t="str">
            <v/>
          </cell>
          <cell r="AC84" t="str">
            <v/>
          </cell>
          <cell r="AD84" t="str">
            <v/>
          </cell>
          <cell r="AE84">
            <v>0</v>
          </cell>
          <cell r="AF84">
            <v>0</v>
          </cell>
          <cell r="AG84">
            <v>0</v>
          </cell>
          <cell r="AH84">
            <v>0</v>
          </cell>
          <cell r="AI84">
            <v>0</v>
          </cell>
          <cell r="AJ84">
            <v>0</v>
          </cell>
          <cell r="AK84">
            <v>0</v>
          </cell>
          <cell r="AL84" t="str">
            <v/>
          </cell>
          <cell r="AM84" t="str">
            <v/>
          </cell>
          <cell r="AN84" t="str">
            <v/>
          </cell>
          <cell r="AO84" t="str">
            <v/>
          </cell>
          <cell r="AP84">
            <v>24</v>
          </cell>
          <cell r="AQ84">
            <v>8</v>
          </cell>
          <cell r="AR84">
            <v>22</v>
          </cell>
          <cell r="AS84" t="str">
            <v/>
          </cell>
          <cell r="AT84" t="str">
            <v/>
          </cell>
          <cell r="AU84" t="str">
            <v/>
          </cell>
          <cell r="AV84" t="str">
            <v/>
          </cell>
          <cell r="AW84" t="str">
            <v/>
          </cell>
          <cell r="AX84" t="str">
            <v/>
          </cell>
          <cell r="AY84">
            <v>0</v>
          </cell>
          <cell r="AZ84">
            <v>0</v>
          </cell>
          <cell r="BA84">
            <v>0</v>
          </cell>
          <cell r="BB84" t="str">
            <v/>
          </cell>
          <cell r="BC84" t="str">
            <v/>
          </cell>
          <cell r="BD84" t="str">
            <v/>
          </cell>
          <cell r="BE84" t="str">
            <v/>
          </cell>
          <cell r="BF84" t="str">
            <v/>
          </cell>
          <cell r="BG84" t="str">
            <v/>
          </cell>
          <cell r="BH84">
            <v>0</v>
          </cell>
        </row>
        <row r="85">
          <cell r="A85" t="str">
            <v>Dolphin SC, Poole - Owner : 2006 Questionnaire 18 Apr 2008 11:56 AM</v>
          </cell>
          <cell r="B85" t="str">
            <v>Survey Instance</v>
          </cell>
          <cell r="C85">
            <v>74</v>
          </cell>
          <cell r="D85" t="str">
            <v>Alex Robinson</v>
          </cell>
          <cell r="E85">
            <v>6</v>
          </cell>
          <cell r="F85">
            <v>1</v>
          </cell>
          <cell r="G85" t="str">
            <v/>
          </cell>
          <cell r="H85">
            <v>5989</v>
          </cell>
          <cell r="I85">
            <v>0</v>
          </cell>
          <cell r="J85">
            <v>0</v>
          </cell>
          <cell r="K85">
            <v>0</v>
          </cell>
          <cell r="L85" t="str">
            <v>Cubic Metres (m3)</v>
          </cell>
          <cell r="M85" t="str">
            <v/>
          </cell>
          <cell r="N85" t="str">
            <v/>
          </cell>
          <cell r="O85" t="str">
            <v/>
          </cell>
          <cell r="P85">
            <v>0</v>
          </cell>
          <cell r="Q85">
            <v>5989</v>
          </cell>
          <cell r="R85">
            <v>0</v>
          </cell>
          <cell r="S85">
            <v>5989</v>
          </cell>
          <cell r="T85" t="str">
            <v/>
          </cell>
          <cell r="U85" t="str">
            <v/>
          </cell>
          <cell r="V85" t="str">
            <v/>
          </cell>
          <cell r="W85" t="str">
            <v/>
          </cell>
          <cell r="X85" t="str">
            <v/>
          </cell>
          <cell r="Y85" t="str">
            <v/>
          </cell>
          <cell r="Z85" t="str">
            <v/>
          </cell>
          <cell r="AA85" t="str">
            <v/>
          </cell>
          <cell r="AB85" t="str">
            <v/>
          </cell>
          <cell r="AC85" t="str">
            <v/>
          </cell>
          <cell r="AD85" t="str">
            <v/>
          </cell>
          <cell r="AE85">
            <v>0</v>
          </cell>
          <cell r="AF85">
            <v>0</v>
          </cell>
          <cell r="AG85">
            <v>0</v>
          </cell>
          <cell r="AH85">
            <v>0</v>
          </cell>
          <cell r="AI85">
            <v>0</v>
          </cell>
          <cell r="AJ85">
            <v>0</v>
          </cell>
          <cell r="AK85">
            <v>0</v>
          </cell>
          <cell r="AL85" t="str">
            <v/>
          </cell>
          <cell r="AM85" t="str">
            <v/>
          </cell>
          <cell r="AN85" t="str">
            <v/>
          </cell>
          <cell r="AO85" t="str">
            <v/>
          </cell>
          <cell r="AP85">
            <v>9</v>
          </cell>
          <cell r="AQ85">
            <v>4</v>
          </cell>
          <cell r="AR85">
            <v>10</v>
          </cell>
          <cell r="AS85" t="str">
            <v/>
          </cell>
          <cell r="AT85" t="str">
            <v/>
          </cell>
          <cell r="AU85" t="str">
            <v/>
          </cell>
          <cell r="AV85" t="str">
            <v/>
          </cell>
          <cell r="AW85" t="str">
            <v/>
          </cell>
          <cell r="AX85" t="str">
            <v/>
          </cell>
          <cell r="AY85">
            <v>0</v>
          </cell>
          <cell r="AZ85">
            <v>0</v>
          </cell>
          <cell r="BA85">
            <v>0</v>
          </cell>
          <cell r="BB85" t="str">
            <v/>
          </cell>
          <cell r="BC85" t="str">
            <v/>
          </cell>
          <cell r="BD85" t="str">
            <v/>
          </cell>
          <cell r="BE85" t="str">
            <v/>
          </cell>
          <cell r="BF85" t="str">
            <v/>
          </cell>
          <cell r="BG85" t="str">
            <v/>
          </cell>
          <cell r="BH85">
            <v>0</v>
          </cell>
        </row>
        <row r="86">
          <cell r="A86" t="str">
            <v>Dos Mares - Owner : 2006 Questionnaire 18 Apr 2008 11:56 AM</v>
          </cell>
          <cell r="B86" t="str">
            <v>Survey Instance</v>
          </cell>
          <cell r="C86">
            <v>169</v>
          </cell>
          <cell r="D86" t="str">
            <v>Alex Robinson</v>
          </cell>
          <cell r="E86">
            <v>6</v>
          </cell>
          <cell r="F86">
            <v>1</v>
          </cell>
          <cell r="G86" t="str">
            <v/>
          </cell>
          <cell r="H86">
            <v>9066</v>
          </cell>
          <cell r="I86">
            <v>0</v>
          </cell>
          <cell r="J86">
            <v>0</v>
          </cell>
          <cell r="K86">
            <v>0</v>
          </cell>
          <cell r="L86" t="str">
            <v>Cubic Metres (m3)</v>
          </cell>
          <cell r="M86" t="str">
            <v/>
          </cell>
          <cell r="N86" t="str">
            <v/>
          </cell>
          <cell r="O86" t="str">
            <v/>
          </cell>
          <cell r="P86">
            <v>0</v>
          </cell>
          <cell r="Q86">
            <v>9066</v>
          </cell>
          <cell r="R86">
            <v>0</v>
          </cell>
          <cell r="S86">
            <v>9066</v>
          </cell>
          <cell r="T86" t="str">
            <v/>
          </cell>
          <cell r="U86" t="str">
            <v/>
          </cell>
          <cell r="V86" t="str">
            <v/>
          </cell>
          <cell r="W86" t="str">
            <v/>
          </cell>
          <cell r="X86" t="str">
            <v/>
          </cell>
          <cell r="Y86" t="str">
            <v/>
          </cell>
          <cell r="Z86" t="str">
            <v/>
          </cell>
          <cell r="AA86" t="str">
            <v/>
          </cell>
          <cell r="AB86" t="str">
            <v/>
          </cell>
          <cell r="AC86" t="str">
            <v/>
          </cell>
          <cell r="AD86" t="str">
            <v/>
          </cell>
          <cell r="AE86">
            <v>0</v>
          </cell>
          <cell r="AF86">
            <v>0</v>
          </cell>
          <cell r="AG86">
            <v>0</v>
          </cell>
          <cell r="AH86">
            <v>0</v>
          </cell>
          <cell r="AI86">
            <v>0</v>
          </cell>
          <cell r="AJ86">
            <v>0</v>
          </cell>
          <cell r="AK86">
            <v>0</v>
          </cell>
          <cell r="AL86" t="str">
            <v/>
          </cell>
          <cell r="AM86" t="str">
            <v/>
          </cell>
          <cell r="AN86" t="str">
            <v/>
          </cell>
          <cell r="AO86" t="str">
            <v/>
          </cell>
          <cell r="AP86">
            <v>4</v>
          </cell>
          <cell r="AQ86">
            <v>14</v>
          </cell>
          <cell r="AR86">
            <v>4</v>
          </cell>
          <cell r="AS86" t="str">
            <v/>
          </cell>
          <cell r="AT86" t="str">
            <v/>
          </cell>
          <cell r="AU86" t="str">
            <v/>
          </cell>
          <cell r="AV86" t="str">
            <v/>
          </cell>
          <cell r="AW86" t="str">
            <v/>
          </cell>
          <cell r="AX86" t="str">
            <v/>
          </cell>
          <cell r="AY86">
            <v>0</v>
          </cell>
          <cell r="AZ86">
            <v>0</v>
          </cell>
          <cell r="BA86">
            <v>0</v>
          </cell>
          <cell r="BB86" t="str">
            <v/>
          </cell>
          <cell r="BC86" t="str">
            <v/>
          </cell>
          <cell r="BD86" t="str">
            <v/>
          </cell>
          <cell r="BE86" t="str">
            <v/>
          </cell>
          <cell r="BF86" t="str">
            <v/>
          </cell>
          <cell r="BG86" t="str">
            <v/>
          </cell>
          <cell r="BH86">
            <v>1</v>
          </cell>
        </row>
        <row r="87">
          <cell r="A87" t="str">
            <v>Eastgate, Basildon - Owner : 2006 Questionnaire 18 Apr 2008 11:56 AM</v>
          </cell>
          <cell r="B87" t="str">
            <v>Survey Instance</v>
          </cell>
          <cell r="C87">
            <v>1</v>
          </cell>
          <cell r="D87" t="str">
            <v>Alex Robinson</v>
          </cell>
          <cell r="E87">
            <v>6</v>
          </cell>
          <cell r="F87">
            <v>1</v>
          </cell>
          <cell r="G87" t="str">
            <v/>
          </cell>
          <cell r="H87">
            <v>9633</v>
          </cell>
          <cell r="I87">
            <v>0</v>
          </cell>
          <cell r="J87">
            <v>0</v>
          </cell>
          <cell r="K87">
            <v>0</v>
          </cell>
          <cell r="L87" t="str">
            <v>Cubic Metres (m3)</v>
          </cell>
          <cell r="M87" t="str">
            <v/>
          </cell>
          <cell r="N87" t="str">
            <v/>
          </cell>
          <cell r="O87" t="str">
            <v/>
          </cell>
          <cell r="P87">
            <v>0</v>
          </cell>
          <cell r="Q87">
            <v>9633</v>
          </cell>
          <cell r="R87">
            <v>0</v>
          </cell>
          <cell r="S87">
            <v>9633</v>
          </cell>
          <cell r="T87" t="str">
            <v/>
          </cell>
          <cell r="U87" t="str">
            <v/>
          </cell>
          <cell r="V87" t="str">
            <v/>
          </cell>
          <cell r="W87" t="str">
            <v/>
          </cell>
          <cell r="X87" t="str">
            <v/>
          </cell>
          <cell r="Y87" t="str">
            <v/>
          </cell>
          <cell r="Z87" t="str">
            <v/>
          </cell>
          <cell r="AA87" t="str">
            <v/>
          </cell>
          <cell r="AB87" t="str">
            <v/>
          </cell>
          <cell r="AC87" t="str">
            <v/>
          </cell>
          <cell r="AD87" t="str">
            <v/>
          </cell>
          <cell r="AE87">
            <v>0</v>
          </cell>
          <cell r="AF87">
            <v>0</v>
          </cell>
          <cell r="AG87">
            <v>0</v>
          </cell>
          <cell r="AH87">
            <v>0</v>
          </cell>
          <cell r="AI87">
            <v>0</v>
          </cell>
          <cell r="AJ87">
            <v>0</v>
          </cell>
          <cell r="AK87">
            <v>0</v>
          </cell>
          <cell r="AL87" t="str">
            <v/>
          </cell>
          <cell r="AM87" t="str">
            <v/>
          </cell>
          <cell r="AN87" t="str">
            <v/>
          </cell>
          <cell r="AO87" t="str">
            <v/>
          </cell>
          <cell r="AP87">
            <v>29</v>
          </cell>
          <cell r="AQ87">
            <v>3</v>
          </cell>
          <cell r="AR87">
            <v>35</v>
          </cell>
          <cell r="AS87" t="str">
            <v/>
          </cell>
          <cell r="AT87" t="str">
            <v/>
          </cell>
          <cell r="AU87" t="str">
            <v/>
          </cell>
          <cell r="AV87" t="str">
            <v/>
          </cell>
          <cell r="AW87" t="str">
            <v/>
          </cell>
          <cell r="AX87" t="str">
            <v/>
          </cell>
          <cell r="AY87">
            <v>0</v>
          </cell>
          <cell r="AZ87">
            <v>0</v>
          </cell>
          <cell r="BA87">
            <v>0</v>
          </cell>
          <cell r="BB87" t="str">
            <v/>
          </cell>
          <cell r="BC87" t="str">
            <v/>
          </cell>
          <cell r="BD87" t="str">
            <v/>
          </cell>
          <cell r="BE87" t="str">
            <v/>
          </cell>
          <cell r="BF87" t="str">
            <v/>
          </cell>
          <cell r="BG87" t="str">
            <v/>
          </cell>
          <cell r="BH87">
            <v>0</v>
          </cell>
        </row>
        <row r="88">
          <cell r="A88" t="str">
            <v>Eastgate Shopping Centre, Inverness - Owner : 2006 Questionnaire 18 Apr 2008 11:56 AM</v>
          </cell>
          <cell r="B88" t="str">
            <v>Survey Instance</v>
          </cell>
          <cell r="C88">
            <v>171</v>
          </cell>
          <cell r="D88" t="str">
            <v>Alex Robinson</v>
          </cell>
          <cell r="E88">
            <v>6</v>
          </cell>
          <cell r="F88">
            <v>1</v>
          </cell>
          <cell r="G88" t="str">
            <v/>
          </cell>
          <cell r="H88">
            <v>11675</v>
          </cell>
          <cell r="I88">
            <v>0</v>
          </cell>
          <cell r="J88">
            <v>0</v>
          </cell>
          <cell r="K88">
            <v>0</v>
          </cell>
          <cell r="L88" t="str">
            <v>Cubic Metres (m3)</v>
          </cell>
          <cell r="M88" t="str">
            <v/>
          </cell>
          <cell r="N88" t="str">
            <v/>
          </cell>
          <cell r="O88" t="str">
            <v/>
          </cell>
          <cell r="P88">
            <v>0</v>
          </cell>
          <cell r="Q88">
            <v>11675</v>
          </cell>
          <cell r="R88">
            <v>0</v>
          </cell>
          <cell r="S88">
            <v>11675</v>
          </cell>
          <cell r="T88" t="str">
            <v/>
          </cell>
          <cell r="U88" t="str">
            <v/>
          </cell>
          <cell r="V88" t="str">
            <v/>
          </cell>
          <cell r="W88" t="str">
            <v/>
          </cell>
          <cell r="X88" t="str">
            <v/>
          </cell>
          <cell r="Y88" t="str">
            <v/>
          </cell>
          <cell r="Z88" t="str">
            <v/>
          </cell>
          <cell r="AA88" t="str">
            <v/>
          </cell>
          <cell r="AB88" t="str">
            <v/>
          </cell>
          <cell r="AC88" t="str">
            <v/>
          </cell>
          <cell r="AD88" t="str">
            <v/>
          </cell>
          <cell r="AE88">
            <v>0</v>
          </cell>
          <cell r="AF88">
            <v>0</v>
          </cell>
          <cell r="AG88">
            <v>0</v>
          </cell>
          <cell r="AH88">
            <v>0</v>
          </cell>
          <cell r="AI88">
            <v>0</v>
          </cell>
          <cell r="AJ88">
            <v>0</v>
          </cell>
          <cell r="AK88">
            <v>0</v>
          </cell>
          <cell r="AL88" t="str">
            <v/>
          </cell>
          <cell r="AM88" t="str">
            <v/>
          </cell>
          <cell r="AN88" t="str">
            <v/>
          </cell>
          <cell r="AO88" t="str">
            <v/>
          </cell>
          <cell r="AP88">
            <v>57</v>
          </cell>
          <cell r="AQ88">
            <v>22</v>
          </cell>
          <cell r="AR88">
            <v>60</v>
          </cell>
          <cell r="AS88" t="str">
            <v/>
          </cell>
          <cell r="AT88" t="str">
            <v/>
          </cell>
          <cell r="AU88" t="str">
            <v/>
          </cell>
          <cell r="AV88" t="str">
            <v/>
          </cell>
          <cell r="AW88" t="str">
            <v/>
          </cell>
          <cell r="AX88" t="str">
            <v/>
          </cell>
          <cell r="AY88">
            <v>0</v>
          </cell>
          <cell r="AZ88">
            <v>0</v>
          </cell>
          <cell r="BA88">
            <v>0</v>
          </cell>
          <cell r="BB88" t="str">
            <v/>
          </cell>
          <cell r="BC88" t="str">
            <v/>
          </cell>
          <cell r="BD88" t="str">
            <v/>
          </cell>
          <cell r="BE88" t="str">
            <v/>
          </cell>
          <cell r="BF88" t="str">
            <v/>
          </cell>
          <cell r="BG88" t="str">
            <v/>
          </cell>
          <cell r="BH88">
            <v>0</v>
          </cell>
        </row>
        <row r="89">
          <cell r="A89" t="str">
            <v>Elmsleigh Centre, Middlesex - Owner : 2006 Questionnaire 18 Apr 2008 11:56 AM</v>
          </cell>
          <cell r="B89" t="str">
            <v>Survey Instance</v>
          </cell>
          <cell r="C89">
            <v>63</v>
          </cell>
          <cell r="D89" t="str">
            <v>Alex Robinson</v>
          </cell>
          <cell r="E89">
            <v>6</v>
          </cell>
          <cell r="F89">
            <v>1</v>
          </cell>
          <cell r="G89" t="str">
            <v/>
          </cell>
          <cell r="H89">
            <v>8364</v>
          </cell>
          <cell r="I89">
            <v>0</v>
          </cell>
          <cell r="J89">
            <v>0</v>
          </cell>
          <cell r="K89">
            <v>0</v>
          </cell>
          <cell r="L89" t="str">
            <v>Cubic Metres (m3)</v>
          </cell>
          <cell r="M89" t="str">
            <v/>
          </cell>
          <cell r="N89" t="str">
            <v/>
          </cell>
          <cell r="O89" t="str">
            <v/>
          </cell>
          <cell r="P89">
            <v>0</v>
          </cell>
          <cell r="Q89">
            <v>8364</v>
          </cell>
          <cell r="R89">
            <v>0</v>
          </cell>
          <cell r="S89">
            <v>8364</v>
          </cell>
          <cell r="T89" t="str">
            <v/>
          </cell>
          <cell r="U89" t="str">
            <v/>
          </cell>
          <cell r="V89" t="str">
            <v/>
          </cell>
          <cell r="W89" t="str">
            <v/>
          </cell>
          <cell r="X89" t="str">
            <v/>
          </cell>
          <cell r="Y89" t="str">
            <v/>
          </cell>
          <cell r="Z89" t="str">
            <v/>
          </cell>
          <cell r="AA89" t="str">
            <v/>
          </cell>
          <cell r="AB89" t="str">
            <v/>
          </cell>
          <cell r="AC89" t="str">
            <v/>
          </cell>
          <cell r="AD89" t="str">
            <v/>
          </cell>
          <cell r="AE89">
            <v>0</v>
          </cell>
          <cell r="AF89">
            <v>0</v>
          </cell>
          <cell r="AG89">
            <v>0</v>
          </cell>
          <cell r="AH89">
            <v>0</v>
          </cell>
          <cell r="AI89">
            <v>0</v>
          </cell>
          <cell r="AJ89">
            <v>0</v>
          </cell>
          <cell r="AK89">
            <v>0</v>
          </cell>
          <cell r="AL89" t="str">
            <v/>
          </cell>
          <cell r="AM89" t="str">
            <v/>
          </cell>
          <cell r="AN89" t="str">
            <v/>
          </cell>
          <cell r="AO89" t="str">
            <v/>
          </cell>
          <cell r="AP89">
            <v>20</v>
          </cell>
          <cell r="AQ89">
            <v>7</v>
          </cell>
          <cell r="AR89">
            <v>17</v>
          </cell>
          <cell r="AS89" t="str">
            <v/>
          </cell>
          <cell r="AT89" t="str">
            <v/>
          </cell>
          <cell r="AU89" t="str">
            <v/>
          </cell>
          <cell r="AV89" t="str">
            <v/>
          </cell>
          <cell r="AW89" t="str">
            <v/>
          </cell>
          <cell r="AX89" t="str">
            <v/>
          </cell>
          <cell r="AY89">
            <v>0</v>
          </cell>
          <cell r="AZ89">
            <v>0</v>
          </cell>
          <cell r="BA89">
            <v>0</v>
          </cell>
          <cell r="BB89" t="str">
            <v/>
          </cell>
          <cell r="BC89" t="str">
            <v/>
          </cell>
          <cell r="BD89" t="str">
            <v/>
          </cell>
          <cell r="BE89" t="str">
            <v/>
          </cell>
          <cell r="BF89" t="str">
            <v/>
          </cell>
          <cell r="BG89" t="str">
            <v/>
          </cell>
          <cell r="BH89">
            <v>0</v>
          </cell>
        </row>
        <row r="90">
          <cell r="A90" t="str">
            <v>Estacao Viana - Owner : 2006 Questionnaire 18 Apr 2008 11:56 AM</v>
          </cell>
          <cell r="B90" t="str">
            <v>Survey Instance</v>
          </cell>
          <cell r="C90">
            <v>104</v>
          </cell>
          <cell r="D90" t="str">
            <v>Alex Robinson</v>
          </cell>
          <cell r="E90">
            <v>6</v>
          </cell>
          <cell r="F90">
            <v>1</v>
          </cell>
          <cell r="G90" t="str">
            <v/>
          </cell>
          <cell r="H90">
            <v>14984</v>
          </cell>
          <cell r="I90">
            <v>0</v>
          </cell>
          <cell r="J90">
            <v>0</v>
          </cell>
          <cell r="K90">
            <v>0</v>
          </cell>
          <cell r="L90" t="str">
            <v>Cubic Metres (m3)</v>
          </cell>
          <cell r="M90" t="str">
            <v/>
          </cell>
          <cell r="N90" t="str">
            <v/>
          </cell>
          <cell r="O90" t="str">
            <v/>
          </cell>
          <cell r="P90">
            <v>0</v>
          </cell>
          <cell r="Q90">
            <v>14984</v>
          </cell>
          <cell r="R90">
            <v>0</v>
          </cell>
          <cell r="S90">
            <v>14984</v>
          </cell>
          <cell r="T90" t="str">
            <v/>
          </cell>
          <cell r="U90" t="str">
            <v/>
          </cell>
          <cell r="V90" t="str">
            <v/>
          </cell>
          <cell r="W90" t="str">
            <v/>
          </cell>
          <cell r="X90" t="str">
            <v/>
          </cell>
          <cell r="Y90" t="str">
            <v/>
          </cell>
          <cell r="Z90" t="str">
            <v/>
          </cell>
          <cell r="AA90" t="str">
            <v/>
          </cell>
          <cell r="AB90" t="str">
            <v/>
          </cell>
          <cell r="AC90" t="str">
            <v/>
          </cell>
          <cell r="AD90" t="str">
            <v/>
          </cell>
          <cell r="AE90">
            <v>0</v>
          </cell>
          <cell r="AF90">
            <v>0</v>
          </cell>
          <cell r="AG90">
            <v>0</v>
          </cell>
          <cell r="AH90">
            <v>0</v>
          </cell>
          <cell r="AI90">
            <v>0</v>
          </cell>
          <cell r="AJ90">
            <v>0</v>
          </cell>
          <cell r="AK90">
            <v>0</v>
          </cell>
          <cell r="AL90" t="str">
            <v/>
          </cell>
          <cell r="AM90" t="str">
            <v/>
          </cell>
          <cell r="AN90" t="str">
            <v/>
          </cell>
          <cell r="AO90" t="str">
            <v/>
          </cell>
          <cell r="AP90">
            <v>17</v>
          </cell>
          <cell r="AQ90">
            <v>15</v>
          </cell>
          <cell r="AR90">
            <v>43</v>
          </cell>
          <cell r="AS90" t="str">
            <v/>
          </cell>
          <cell r="AT90" t="str">
            <v/>
          </cell>
          <cell r="AU90" t="str">
            <v/>
          </cell>
          <cell r="AV90" t="str">
            <v/>
          </cell>
          <cell r="AW90" t="str">
            <v/>
          </cell>
          <cell r="AX90" t="str">
            <v/>
          </cell>
          <cell r="AY90">
            <v>0</v>
          </cell>
          <cell r="AZ90">
            <v>0</v>
          </cell>
          <cell r="BA90">
            <v>0</v>
          </cell>
          <cell r="BB90" t="str">
            <v/>
          </cell>
          <cell r="BC90" t="str">
            <v/>
          </cell>
          <cell r="BD90" t="str">
            <v/>
          </cell>
          <cell r="BE90" t="str">
            <v/>
          </cell>
          <cell r="BF90" t="str">
            <v/>
          </cell>
          <cell r="BG90" t="str">
            <v/>
          </cell>
          <cell r="BH90">
            <v>1</v>
          </cell>
        </row>
        <row r="91">
          <cell r="A91" t="str">
            <v>Eureka Entertainment Centre, Ashford - Owner : 2006 Questionnaire 18 Apr 2008 11:56 AM</v>
          </cell>
          <cell r="B91" t="str">
            <v>Survey Instance</v>
          </cell>
          <cell r="C91">
            <v>262</v>
          </cell>
          <cell r="D91" t="str">
            <v>Alex Robinson</v>
          </cell>
          <cell r="E91">
            <v>6</v>
          </cell>
          <cell r="F91">
            <v>0</v>
          </cell>
          <cell r="G91" t="str">
            <v/>
          </cell>
          <cell r="H91">
            <v>0</v>
          </cell>
          <cell r="I91">
            <v>0</v>
          </cell>
          <cell r="J91">
            <v>0</v>
          </cell>
          <cell r="K91">
            <v>0</v>
          </cell>
          <cell r="L91" t="str">
            <v>Cubic Metres (m3)</v>
          </cell>
          <cell r="M91" t="str">
            <v/>
          </cell>
          <cell r="N91" t="str">
            <v/>
          </cell>
          <cell r="O91" t="str">
            <v/>
          </cell>
          <cell r="P91">
            <v>0</v>
          </cell>
          <cell r="Q91">
            <v>0</v>
          </cell>
          <cell r="R91">
            <v>0</v>
          </cell>
          <cell r="S91" t="str">
            <v/>
          </cell>
          <cell r="T91" t="str">
            <v/>
          </cell>
          <cell r="U91" t="str">
            <v/>
          </cell>
          <cell r="V91" t="str">
            <v/>
          </cell>
          <cell r="W91" t="str">
            <v/>
          </cell>
          <cell r="X91" t="str">
            <v/>
          </cell>
          <cell r="Y91" t="str">
            <v/>
          </cell>
          <cell r="Z91" t="str">
            <v/>
          </cell>
          <cell r="AA91" t="str">
            <v/>
          </cell>
          <cell r="AB91" t="str">
            <v/>
          </cell>
          <cell r="AC91" t="str">
            <v/>
          </cell>
          <cell r="AD91" t="str">
            <v/>
          </cell>
          <cell r="AE91">
            <v>0</v>
          </cell>
          <cell r="AF91">
            <v>0</v>
          </cell>
          <cell r="AG91">
            <v>0</v>
          </cell>
          <cell r="AH91">
            <v>0</v>
          </cell>
          <cell r="AI91">
            <v>0</v>
          </cell>
          <cell r="AJ91">
            <v>0</v>
          </cell>
          <cell r="AK91">
            <v>0</v>
          </cell>
          <cell r="AL91" t="str">
            <v/>
          </cell>
          <cell r="AM91" t="str">
            <v/>
          </cell>
          <cell r="AN91" t="str">
            <v/>
          </cell>
          <cell r="AO91" t="str">
            <v/>
          </cell>
          <cell r="AP91">
            <v>0</v>
          </cell>
          <cell r="AQ91">
            <v>1</v>
          </cell>
          <cell r="AR91">
            <v>1</v>
          </cell>
          <cell r="AS91" t="str">
            <v/>
          </cell>
          <cell r="AT91" t="str">
            <v/>
          </cell>
          <cell r="AU91" t="str">
            <v/>
          </cell>
          <cell r="AV91" t="str">
            <v/>
          </cell>
          <cell r="AW91" t="str">
            <v/>
          </cell>
          <cell r="AX91" t="str">
            <v/>
          </cell>
          <cell r="AY91">
            <v>0</v>
          </cell>
          <cell r="AZ91">
            <v>0</v>
          </cell>
          <cell r="BA91">
            <v>0</v>
          </cell>
          <cell r="BB91" t="str">
            <v/>
          </cell>
          <cell r="BC91" t="str">
            <v/>
          </cell>
          <cell r="BD91" t="str">
            <v/>
          </cell>
          <cell r="BE91" t="str">
            <v/>
          </cell>
          <cell r="BF91" t="str">
            <v/>
          </cell>
          <cell r="BG91" t="str">
            <v/>
          </cell>
          <cell r="BH91">
            <v>1</v>
          </cell>
        </row>
        <row r="92">
          <cell r="A92" t="str">
            <v>Festival Place, Basingstoke - Owner : 2006 Questionnaire 18 Apr 2008 11:56 AM</v>
          </cell>
          <cell r="B92" t="str">
            <v>Survey Instance</v>
          </cell>
          <cell r="C92">
            <v>73</v>
          </cell>
          <cell r="D92" t="str">
            <v>Alex Robinson</v>
          </cell>
          <cell r="E92">
            <v>6</v>
          </cell>
          <cell r="F92">
            <v>1</v>
          </cell>
          <cell r="G92" t="str">
            <v/>
          </cell>
          <cell r="H92">
            <v>26743</v>
          </cell>
          <cell r="I92">
            <v>0</v>
          </cell>
          <cell r="J92">
            <v>0</v>
          </cell>
          <cell r="K92">
            <v>0</v>
          </cell>
          <cell r="L92" t="str">
            <v>Cubic Metres (m3)</v>
          </cell>
          <cell r="M92" t="str">
            <v/>
          </cell>
          <cell r="N92" t="str">
            <v/>
          </cell>
          <cell r="O92" t="str">
            <v/>
          </cell>
          <cell r="P92">
            <v>0</v>
          </cell>
          <cell r="Q92">
            <v>26743</v>
          </cell>
          <cell r="R92">
            <v>0</v>
          </cell>
          <cell r="S92">
            <v>26743</v>
          </cell>
          <cell r="T92" t="str">
            <v/>
          </cell>
          <cell r="U92" t="str">
            <v/>
          </cell>
          <cell r="V92" t="str">
            <v/>
          </cell>
          <cell r="W92" t="str">
            <v/>
          </cell>
          <cell r="X92" t="str">
            <v/>
          </cell>
          <cell r="Y92" t="str">
            <v/>
          </cell>
          <cell r="Z92" t="str">
            <v/>
          </cell>
          <cell r="AA92" t="str">
            <v/>
          </cell>
          <cell r="AB92" t="str">
            <v/>
          </cell>
          <cell r="AC92" t="str">
            <v/>
          </cell>
          <cell r="AD92" t="str">
            <v/>
          </cell>
          <cell r="AE92">
            <v>0</v>
          </cell>
          <cell r="AF92">
            <v>0</v>
          </cell>
          <cell r="AG92">
            <v>0</v>
          </cell>
          <cell r="AH92">
            <v>0</v>
          </cell>
          <cell r="AI92">
            <v>0</v>
          </cell>
          <cell r="AJ92">
            <v>0</v>
          </cell>
          <cell r="AK92">
            <v>0</v>
          </cell>
          <cell r="AL92" t="str">
            <v/>
          </cell>
          <cell r="AM92" t="str">
            <v/>
          </cell>
          <cell r="AN92" t="str">
            <v/>
          </cell>
          <cell r="AO92" t="str">
            <v/>
          </cell>
          <cell r="AP92">
            <v>91</v>
          </cell>
          <cell r="AQ92">
            <v>41</v>
          </cell>
          <cell r="AR92">
            <v>66</v>
          </cell>
          <cell r="AS92" t="str">
            <v/>
          </cell>
          <cell r="AT92" t="str">
            <v/>
          </cell>
          <cell r="AU92" t="str">
            <v/>
          </cell>
          <cell r="AV92" t="str">
            <v/>
          </cell>
          <cell r="AW92" t="str">
            <v/>
          </cell>
          <cell r="AX92" t="str">
            <v/>
          </cell>
          <cell r="AY92">
            <v>0</v>
          </cell>
          <cell r="AZ92">
            <v>0</v>
          </cell>
          <cell r="BA92">
            <v>0</v>
          </cell>
          <cell r="BB92" t="str">
            <v/>
          </cell>
          <cell r="BC92" t="str">
            <v/>
          </cell>
          <cell r="BD92" t="str">
            <v/>
          </cell>
          <cell r="BE92" t="str">
            <v/>
          </cell>
          <cell r="BF92" t="str">
            <v/>
          </cell>
          <cell r="BG92" t="str">
            <v/>
          </cell>
          <cell r="BH92">
            <v>0</v>
          </cell>
        </row>
        <row r="93">
          <cell r="A93" t="str">
            <v>Food Centre (theCentreMK) - Landlord - CMK : 2006 Questionnaire 18 Apr 2008 11:56 AM</v>
          </cell>
          <cell r="B93" t="str">
            <v>Survey Instance</v>
          </cell>
          <cell r="C93">
            <v>263</v>
          </cell>
          <cell r="D93" t="str">
            <v>Alex Robinson</v>
          </cell>
          <cell r="E93">
            <v>6</v>
          </cell>
          <cell r="F93">
            <v>1</v>
          </cell>
          <cell r="G93" t="str">
            <v/>
          </cell>
          <cell r="H93">
            <v>1399</v>
          </cell>
          <cell r="I93">
            <v>0</v>
          </cell>
          <cell r="J93">
            <v>0</v>
          </cell>
          <cell r="K93">
            <v>0</v>
          </cell>
          <cell r="L93" t="str">
            <v>Cubic Metres (m3)</v>
          </cell>
          <cell r="M93" t="str">
            <v/>
          </cell>
          <cell r="N93" t="str">
            <v/>
          </cell>
          <cell r="O93" t="str">
            <v/>
          </cell>
          <cell r="P93">
            <v>0</v>
          </cell>
          <cell r="Q93">
            <v>1399</v>
          </cell>
          <cell r="R93">
            <v>0</v>
          </cell>
          <cell r="S93">
            <v>1399</v>
          </cell>
          <cell r="T93" t="str">
            <v/>
          </cell>
          <cell r="U93" t="str">
            <v/>
          </cell>
          <cell r="V93" t="str">
            <v/>
          </cell>
          <cell r="W93" t="str">
            <v/>
          </cell>
          <cell r="X93" t="str">
            <v/>
          </cell>
          <cell r="Y93" t="str">
            <v/>
          </cell>
          <cell r="Z93" t="str">
            <v/>
          </cell>
          <cell r="AA93" t="str">
            <v/>
          </cell>
          <cell r="AB93" t="str">
            <v/>
          </cell>
          <cell r="AC93" t="str">
            <v/>
          </cell>
          <cell r="AD93" t="str">
            <v/>
          </cell>
          <cell r="AE93">
            <v>0</v>
          </cell>
          <cell r="AF93">
            <v>0</v>
          </cell>
          <cell r="AG93">
            <v>0</v>
          </cell>
          <cell r="AH93">
            <v>0</v>
          </cell>
          <cell r="AI93">
            <v>0</v>
          </cell>
          <cell r="AJ93">
            <v>0</v>
          </cell>
          <cell r="AK93">
            <v>0</v>
          </cell>
          <cell r="AL93" t="str">
            <v/>
          </cell>
          <cell r="AM93" t="str">
            <v/>
          </cell>
          <cell r="AN93" t="str">
            <v/>
          </cell>
          <cell r="AO93" t="str">
            <v/>
          </cell>
          <cell r="AP93">
            <v>15</v>
          </cell>
          <cell r="AQ93">
            <v>4</v>
          </cell>
          <cell r="AR93">
            <v>12</v>
          </cell>
          <cell r="AS93" t="str">
            <v/>
          </cell>
          <cell r="AT93" t="str">
            <v/>
          </cell>
          <cell r="AU93" t="str">
            <v/>
          </cell>
          <cell r="AV93" t="str">
            <v/>
          </cell>
          <cell r="AW93" t="str">
            <v/>
          </cell>
          <cell r="AX93" t="str">
            <v/>
          </cell>
          <cell r="AY93">
            <v>0</v>
          </cell>
          <cell r="AZ93">
            <v>0</v>
          </cell>
          <cell r="BA93">
            <v>0</v>
          </cell>
          <cell r="BB93" t="str">
            <v/>
          </cell>
          <cell r="BC93" t="str">
            <v/>
          </cell>
          <cell r="BD93" t="str">
            <v/>
          </cell>
          <cell r="BE93" t="str">
            <v/>
          </cell>
          <cell r="BF93" t="str">
            <v/>
          </cell>
          <cell r="BG93" t="str">
            <v/>
          </cell>
          <cell r="BH93">
            <v>0</v>
          </cell>
        </row>
        <row r="94">
          <cell r="A94" t="str">
            <v>Fountainpark Entertainment Centre, Edinburgh - Owner : 2006 Questionnaire 18 Apr 2008 11:56 AM</v>
          </cell>
          <cell r="B94" t="str">
            <v>Survey Instance</v>
          </cell>
          <cell r="C94">
            <v>264</v>
          </cell>
          <cell r="D94" t="str">
            <v>Alex Robinson</v>
          </cell>
          <cell r="E94">
            <v>6</v>
          </cell>
          <cell r="F94">
            <v>1</v>
          </cell>
          <cell r="G94" t="str">
            <v/>
          </cell>
          <cell r="H94">
            <v>46232</v>
          </cell>
          <cell r="I94">
            <v>0</v>
          </cell>
          <cell r="J94">
            <v>0</v>
          </cell>
          <cell r="K94">
            <v>0</v>
          </cell>
          <cell r="L94" t="str">
            <v>Cubic Metres (m3)</v>
          </cell>
          <cell r="M94" t="str">
            <v/>
          </cell>
          <cell r="N94" t="str">
            <v/>
          </cell>
          <cell r="O94" t="str">
            <v/>
          </cell>
          <cell r="P94">
            <v>0</v>
          </cell>
          <cell r="Q94">
            <v>46232</v>
          </cell>
          <cell r="R94">
            <v>0</v>
          </cell>
          <cell r="S94">
            <v>46232</v>
          </cell>
          <cell r="T94" t="str">
            <v/>
          </cell>
          <cell r="U94" t="str">
            <v/>
          </cell>
          <cell r="V94" t="str">
            <v/>
          </cell>
          <cell r="W94" t="str">
            <v/>
          </cell>
          <cell r="X94" t="str">
            <v/>
          </cell>
          <cell r="Y94" t="str">
            <v/>
          </cell>
          <cell r="Z94" t="str">
            <v/>
          </cell>
          <cell r="AA94" t="str">
            <v/>
          </cell>
          <cell r="AB94" t="str">
            <v/>
          </cell>
          <cell r="AC94" t="str">
            <v/>
          </cell>
          <cell r="AD94" t="str">
            <v/>
          </cell>
          <cell r="AE94">
            <v>0</v>
          </cell>
          <cell r="AF94">
            <v>0</v>
          </cell>
          <cell r="AG94">
            <v>0</v>
          </cell>
          <cell r="AH94">
            <v>0</v>
          </cell>
          <cell r="AI94">
            <v>0</v>
          </cell>
          <cell r="AJ94">
            <v>0</v>
          </cell>
          <cell r="AK94">
            <v>0</v>
          </cell>
          <cell r="AL94" t="str">
            <v/>
          </cell>
          <cell r="AM94" t="str">
            <v/>
          </cell>
          <cell r="AN94" t="str">
            <v/>
          </cell>
          <cell r="AO94" t="str">
            <v/>
          </cell>
          <cell r="AP94" t="str">
            <v/>
          </cell>
          <cell r="AQ94">
            <v>0</v>
          </cell>
          <cell r="AR94">
            <v>0</v>
          </cell>
          <cell r="AS94" t="str">
            <v/>
          </cell>
          <cell r="AT94" t="str">
            <v/>
          </cell>
          <cell r="AU94" t="str">
            <v/>
          </cell>
          <cell r="AV94" t="str">
            <v/>
          </cell>
          <cell r="AW94" t="str">
            <v/>
          </cell>
          <cell r="AX94" t="str">
            <v/>
          </cell>
          <cell r="AY94">
            <v>0</v>
          </cell>
          <cell r="AZ94">
            <v>0</v>
          </cell>
          <cell r="BA94">
            <v>0</v>
          </cell>
          <cell r="BB94" t="str">
            <v/>
          </cell>
          <cell r="BC94" t="str">
            <v/>
          </cell>
          <cell r="BD94" t="str">
            <v/>
          </cell>
          <cell r="BE94" t="str">
            <v/>
          </cell>
          <cell r="BF94" t="str">
            <v/>
          </cell>
          <cell r="BG94" t="str">
            <v/>
          </cell>
          <cell r="BH94">
            <v>1</v>
          </cell>
        </row>
        <row r="95">
          <cell r="A95" t="str">
            <v>Francashopping - Owner : 2006 Questionnaire 18 Apr 2008 11:56 AM</v>
          </cell>
          <cell r="B95" t="str">
            <v>Survey Instance</v>
          </cell>
          <cell r="C95">
            <v>120</v>
          </cell>
          <cell r="D95" t="str">
            <v>Alex Robinson</v>
          </cell>
          <cell r="E95">
            <v>6</v>
          </cell>
          <cell r="F95">
            <v>1</v>
          </cell>
          <cell r="G95" t="str">
            <v/>
          </cell>
          <cell r="H95">
            <v>13205</v>
          </cell>
          <cell r="I95">
            <v>0</v>
          </cell>
          <cell r="J95">
            <v>0</v>
          </cell>
          <cell r="K95">
            <v>0</v>
          </cell>
          <cell r="L95" t="str">
            <v>Cubic Metres (m3)</v>
          </cell>
          <cell r="M95" t="str">
            <v/>
          </cell>
          <cell r="N95" t="str">
            <v/>
          </cell>
          <cell r="O95" t="str">
            <v/>
          </cell>
          <cell r="P95">
            <v>0</v>
          </cell>
          <cell r="Q95">
            <v>13205</v>
          </cell>
          <cell r="R95">
            <v>0</v>
          </cell>
          <cell r="S95">
            <v>13205</v>
          </cell>
          <cell r="T95" t="str">
            <v/>
          </cell>
          <cell r="U95" t="str">
            <v/>
          </cell>
          <cell r="V95" t="str">
            <v/>
          </cell>
          <cell r="W95" t="str">
            <v/>
          </cell>
          <cell r="X95" t="str">
            <v/>
          </cell>
          <cell r="Y95" t="str">
            <v/>
          </cell>
          <cell r="Z95" t="str">
            <v/>
          </cell>
          <cell r="AA95" t="str">
            <v/>
          </cell>
          <cell r="AB95" t="str">
            <v/>
          </cell>
          <cell r="AC95" t="str">
            <v/>
          </cell>
          <cell r="AD95" t="str">
            <v/>
          </cell>
          <cell r="AE95">
            <v>0</v>
          </cell>
          <cell r="AF95">
            <v>0</v>
          </cell>
          <cell r="AG95">
            <v>0</v>
          </cell>
          <cell r="AH95">
            <v>0</v>
          </cell>
          <cell r="AI95">
            <v>0</v>
          </cell>
          <cell r="AJ95">
            <v>0</v>
          </cell>
          <cell r="AK95">
            <v>0</v>
          </cell>
          <cell r="AL95" t="str">
            <v/>
          </cell>
          <cell r="AM95" t="str">
            <v/>
          </cell>
          <cell r="AN95" t="str">
            <v/>
          </cell>
          <cell r="AO95" t="str">
            <v/>
          </cell>
          <cell r="AP95">
            <v>33</v>
          </cell>
          <cell r="AQ95">
            <v>15</v>
          </cell>
          <cell r="AR95">
            <v>35</v>
          </cell>
          <cell r="AS95" t="str">
            <v/>
          </cell>
          <cell r="AT95" t="str">
            <v/>
          </cell>
          <cell r="AU95" t="str">
            <v/>
          </cell>
          <cell r="AV95" t="str">
            <v/>
          </cell>
          <cell r="AW95" t="str">
            <v/>
          </cell>
          <cell r="AX95" t="str">
            <v/>
          </cell>
          <cell r="AY95">
            <v>0</v>
          </cell>
          <cell r="AZ95">
            <v>0</v>
          </cell>
          <cell r="BA95">
            <v>0</v>
          </cell>
          <cell r="BB95" t="str">
            <v/>
          </cell>
          <cell r="BC95" t="str">
            <v/>
          </cell>
          <cell r="BD95" t="str">
            <v/>
          </cell>
          <cell r="BE95" t="str">
            <v/>
          </cell>
          <cell r="BF95" t="str">
            <v/>
          </cell>
          <cell r="BG95" t="str">
            <v/>
          </cell>
          <cell r="BH95">
            <v>1</v>
          </cell>
        </row>
        <row r="96">
          <cell r="A96" t="str">
            <v>Freeport Fleetwood - Owner : 2006 Questionnaire 18 Apr 2008 11:56 AM</v>
          </cell>
          <cell r="B96" t="str">
            <v>Survey Instance</v>
          </cell>
          <cell r="C96">
            <v>144</v>
          </cell>
          <cell r="D96" t="str">
            <v>Alex Robinson</v>
          </cell>
          <cell r="E96">
            <v>6</v>
          </cell>
          <cell r="F96">
            <v>1</v>
          </cell>
          <cell r="G96" t="str">
            <v/>
          </cell>
          <cell r="H96">
            <v>200</v>
          </cell>
          <cell r="I96">
            <v>0</v>
          </cell>
          <cell r="J96">
            <v>0</v>
          </cell>
          <cell r="K96">
            <v>0</v>
          </cell>
          <cell r="L96" t="str">
            <v>Cubic Metres (m3)</v>
          </cell>
          <cell r="M96" t="str">
            <v/>
          </cell>
          <cell r="N96" t="str">
            <v/>
          </cell>
          <cell r="O96" t="str">
            <v/>
          </cell>
          <cell r="P96">
            <v>0</v>
          </cell>
          <cell r="Q96">
            <v>200</v>
          </cell>
          <cell r="R96">
            <v>0</v>
          </cell>
          <cell r="S96">
            <v>200</v>
          </cell>
          <cell r="T96" t="str">
            <v/>
          </cell>
          <cell r="U96" t="str">
            <v/>
          </cell>
          <cell r="V96" t="str">
            <v/>
          </cell>
          <cell r="W96" t="str">
            <v/>
          </cell>
          <cell r="X96" t="str">
            <v/>
          </cell>
          <cell r="Y96" t="str">
            <v/>
          </cell>
          <cell r="Z96" t="str">
            <v/>
          </cell>
          <cell r="AA96" t="str">
            <v/>
          </cell>
          <cell r="AB96" t="str">
            <v/>
          </cell>
          <cell r="AC96" t="str">
            <v/>
          </cell>
          <cell r="AD96" t="str">
            <v/>
          </cell>
          <cell r="AE96">
            <v>0</v>
          </cell>
          <cell r="AF96">
            <v>0</v>
          </cell>
          <cell r="AG96">
            <v>0</v>
          </cell>
          <cell r="AH96">
            <v>0</v>
          </cell>
          <cell r="AI96">
            <v>0</v>
          </cell>
          <cell r="AJ96">
            <v>0</v>
          </cell>
          <cell r="AK96">
            <v>0</v>
          </cell>
          <cell r="AL96" t="str">
            <v/>
          </cell>
          <cell r="AM96" t="str">
            <v/>
          </cell>
          <cell r="AN96" t="str">
            <v/>
          </cell>
          <cell r="AO96" t="str">
            <v/>
          </cell>
          <cell r="AP96">
            <v>29</v>
          </cell>
          <cell r="AQ96">
            <v>11</v>
          </cell>
          <cell r="AR96">
            <v>25</v>
          </cell>
          <cell r="AS96" t="str">
            <v/>
          </cell>
          <cell r="AT96" t="str">
            <v/>
          </cell>
          <cell r="AU96" t="str">
            <v/>
          </cell>
          <cell r="AV96" t="str">
            <v/>
          </cell>
          <cell r="AW96" t="str">
            <v/>
          </cell>
          <cell r="AX96" t="str">
            <v/>
          </cell>
          <cell r="AY96">
            <v>0</v>
          </cell>
          <cell r="AZ96">
            <v>0</v>
          </cell>
          <cell r="BA96">
            <v>0</v>
          </cell>
          <cell r="BB96" t="str">
            <v/>
          </cell>
          <cell r="BC96" t="str">
            <v/>
          </cell>
          <cell r="BD96" t="str">
            <v/>
          </cell>
          <cell r="BE96" t="str">
            <v/>
          </cell>
          <cell r="BF96" t="str">
            <v/>
          </cell>
          <cell r="BG96" t="str">
            <v/>
          </cell>
          <cell r="BH96">
            <v>0</v>
          </cell>
        </row>
        <row r="97">
          <cell r="A97" t="str">
            <v>Freeport Talke - Owner : 2006 Questionnaire 18 Apr 2008 11:56 AM</v>
          </cell>
          <cell r="B97" t="str">
            <v>Survey Instance</v>
          </cell>
          <cell r="C97">
            <v>145</v>
          </cell>
          <cell r="D97" t="str">
            <v>Alex Robinson</v>
          </cell>
          <cell r="E97">
            <v>6</v>
          </cell>
          <cell r="F97">
            <v>1</v>
          </cell>
          <cell r="G97" t="str">
            <v/>
          </cell>
          <cell r="H97">
            <v>4232</v>
          </cell>
          <cell r="I97">
            <v>0</v>
          </cell>
          <cell r="J97">
            <v>0</v>
          </cell>
          <cell r="K97">
            <v>0</v>
          </cell>
          <cell r="L97" t="str">
            <v>Cubic Metres (m3)</v>
          </cell>
          <cell r="M97" t="str">
            <v/>
          </cell>
          <cell r="N97" t="str">
            <v/>
          </cell>
          <cell r="O97" t="str">
            <v/>
          </cell>
          <cell r="P97">
            <v>0</v>
          </cell>
          <cell r="Q97">
            <v>4232</v>
          </cell>
          <cell r="R97">
            <v>0</v>
          </cell>
          <cell r="S97">
            <v>4232</v>
          </cell>
          <cell r="T97" t="str">
            <v/>
          </cell>
          <cell r="U97" t="str">
            <v/>
          </cell>
          <cell r="V97" t="str">
            <v/>
          </cell>
          <cell r="W97" t="str">
            <v/>
          </cell>
          <cell r="X97" t="str">
            <v/>
          </cell>
          <cell r="Y97" t="str">
            <v/>
          </cell>
          <cell r="Z97" t="str">
            <v/>
          </cell>
          <cell r="AA97" t="str">
            <v/>
          </cell>
          <cell r="AB97" t="str">
            <v/>
          </cell>
          <cell r="AC97" t="str">
            <v/>
          </cell>
          <cell r="AD97" t="str">
            <v/>
          </cell>
          <cell r="AE97">
            <v>0</v>
          </cell>
          <cell r="AF97">
            <v>0</v>
          </cell>
          <cell r="AG97">
            <v>0</v>
          </cell>
          <cell r="AH97">
            <v>0</v>
          </cell>
          <cell r="AI97">
            <v>0</v>
          </cell>
          <cell r="AJ97">
            <v>0</v>
          </cell>
          <cell r="AK97">
            <v>0</v>
          </cell>
          <cell r="AL97" t="str">
            <v/>
          </cell>
          <cell r="AM97" t="str">
            <v/>
          </cell>
          <cell r="AN97" t="str">
            <v/>
          </cell>
          <cell r="AO97" t="str">
            <v/>
          </cell>
          <cell r="AP97">
            <v>34</v>
          </cell>
          <cell r="AQ97">
            <v>13</v>
          </cell>
          <cell r="AR97">
            <v>43</v>
          </cell>
          <cell r="AS97" t="str">
            <v/>
          </cell>
          <cell r="AT97" t="str">
            <v/>
          </cell>
          <cell r="AU97" t="str">
            <v/>
          </cell>
          <cell r="AV97" t="str">
            <v/>
          </cell>
          <cell r="AW97" t="str">
            <v/>
          </cell>
          <cell r="AX97" t="str">
            <v/>
          </cell>
          <cell r="AY97">
            <v>0</v>
          </cell>
          <cell r="AZ97">
            <v>0</v>
          </cell>
          <cell r="BA97">
            <v>0</v>
          </cell>
          <cell r="BB97" t="str">
            <v/>
          </cell>
          <cell r="BC97" t="str">
            <v/>
          </cell>
          <cell r="BD97" t="str">
            <v/>
          </cell>
          <cell r="BE97" t="str">
            <v/>
          </cell>
          <cell r="BF97" t="str">
            <v/>
          </cell>
          <cell r="BG97" t="str">
            <v/>
          </cell>
          <cell r="BH97">
            <v>1</v>
          </cell>
        </row>
        <row r="98">
          <cell r="A98" t="str">
            <v>Freshney Place, Grimsby - Owner : 2006 Questionnaire 18 Apr 2008 11:56 AM</v>
          </cell>
          <cell r="B98" t="str">
            <v>Survey Instance</v>
          </cell>
          <cell r="C98">
            <v>16</v>
          </cell>
          <cell r="D98" t="str">
            <v>Alex Robinson</v>
          </cell>
          <cell r="E98">
            <v>6</v>
          </cell>
          <cell r="F98">
            <v>1</v>
          </cell>
          <cell r="G98" t="str">
            <v/>
          </cell>
          <cell r="H98">
            <v>9832</v>
          </cell>
          <cell r="I98">
            <v>0</v>
          </cell>
          <cell r="J98">
            <v>0</v>
          </cell>
          <cell r="K98">
            <v>0</v>
          </cell>
          <cell r="L98" t="str">
            <v>Cubic Metres (m3)</v>
          </cell>
          <cell r="M98" t="str">
            <v/>
          </cell>
          <cell r="N98" t="str">
            <v/>
          </cell>
          <cell r="O98" t="str">
            <v/>
          </cell>
          <cell r="P98">
            <v>0</v>
          </cell>
          <cell r="Q98">
            <v>9832</v>
          </cell>
          <cell r="R98">
            <v>0</v>
          </cell>
          <cell r="S98">
            <v>9832</v>
          </cell>
          <cell r="T98" t="str">
            <v/>
          </cell>
          <cell r="U98" t="str">
            <v/>
          </cell>
          <cell r="V98" t="str">
            <v/>
          </cell>
          <cell r="W98" t="str">
            <v/>
          </cell>
          <cell r="X98" t="str">
            <v/>
          </cell>
          <cell r="Y98" t="str">
            <v/>
          </cell>
          <cell r="Z98" t="str">
            <v/>
          </cell>
          <cell r="AA98" t="str">
            <v/>
          </cell>
          <cell r="AB98" t="str">
            <v/>
          </cell>
          <cell r="AC98" t="str">
            <v/>
          </cell>
          <cell r="AD98" t="str">
            <v/>
          </cell>
          <cell r="AE98">
            <v>0</v>
          </cell>
          <cell r="AF98">
            <v>0</v>
          </cell>
          <cell r="AG98">
            <v>0</v>
          </cell>
          <cell r="AH98">
            <v>0</v>
          </cell>
          <cell r="AI98">
            <v>0</v>
          </cell>
          <cell r="AJ98">
            <v>0</v>
          </cell>
          <cell r="AK98">
            <v>0</v>
          </cell>
          <cell r="AL98" t="str">
            <v/>
          </cell>
          <cell r="AM98" t="str">
            <v/>
          </cell>
          <cell r="AN98" t="str">
            <v/>
          </cell>
          <cell r="AO98" t="str">
            <v/>
          </cell>
          <cell r="AP98">
            <v>13</v>
          </cell>
          <cell r="AQ98">
            <v>4</v>
          </cell>
          <cell r="AR98">
            <v>13</v>
          </cell>
          <cell r="AS98" t="str">
            <v/>
          </cell>
          <cell r="AT98" t="str">
            <v/>
          </cell>
          <cell r="AU98" t="str">
            <v/>
          </cell>
          <cell r="AV98" t="str">
            <v/>
          </cell>
          <cell r="AW98" t="str">
            <v/>
          </cell>
          <cell r="AX98" t="str">
            <v/>
          </cell>
          <cell r="AY98">
            <v>0</v>
          </cell>
          <cell r="AZ98">
            <v>0</v>
          </cell>
          <cell r="BA98">
            <v>0</v>
          </cell>
          <cell r="BB98" t="str">
            <v/>
          </cell>
          <cell r="BC98" t="str">
            <v/>
          </cell>
          <cell r="BD98" t="str">
            <v/>
          </cell>
          <cell r="BE98" t="str">
            <v/>
          </cell>
          <cell r="BF98" t="str">
            <v/>
          </cell>
          <cell r="BG98" t="str">
            <v/>
          </cell>
          <cell r="BH98">
            <v>0</v>
          </cell>
        </row>
        <row r="99">
          <cell r="A99" t="str">
            <v>GaiaShopping - Owner : 2006 Questionnaire 18 Apr 2008 11:57 AM</v>
          </cell>
          <cell r="B99" t="str">
            <v>Survey Instance</v>
          </cell>
          <cell r="C99">
            <v>94</v>
          </cell>
          <cell r="D99" t="str">
            <v>Alex Robinson</v>
          </cell>
          <cell r="E99">
            <v>6</v>
          </cell>
          <cell r="F99">
            <v>1</v>
          </cell>
          <cell r="G99" t="str">
            <v/>
          </cell>
          <cell r="H99">
            <v>33593</v>
          </cell>
          <cell r="I99">
            <v>0</v>
          </cell>
          <cell r="J99">
            <v>0</v>
          </cell>
          <cell r="K99">
            <v>0</v>
          </cell>
          <cell r="L99" t="str">
            <v>Cubic Metres (m3)</v>
          </cell>
          <cell r="M99" t="str">
            <v/>
          </cell>
          <cell r="N99" t="str">
            <v/>
          </cell>
          <cell r="O99" t="str">
            <v/>
          </cell>
          <cell r="P99">
            <v>0</v>
          </cell>
          <cell r="Q99">
            <v>33593</v>
          </cell>
          <cell r="R99">
            <v>0</v>
          </cell>
          <cell r="S99">
            <v>33593</v>
          </cell>
          <cell r="T99" t="str">
            <v/>
          </cell>
          <cell r="U99" t="str">
            <v/>
          </cell>
          <cell r="V99" t="str">
            <v/>
          </cell>
          <cell r="W99" t="str">
            <v/>
          </cell>
          <cell r="X99" t="str">
            <v/>
          </cell>
          <cell r="Y99" t="str">
            <v/>
          </cell>
          <cell r="Z99" t="str">
            <v/>
          </cell>
          <cell r="AA99" t="str">
            <v/>
          </cell>
          <cell r="AB99" t="str">
            <v/>
          </cell>
          <cell r="AC99" t="str">
            <v/>
          </cell>
          <cell r="AD99" t="str">
            <v/>
          </cell>
          <cell r="AE99">
            <v>0</v>
          </cell>
          <cell r="AF99">
            <v>0</v>
          </cell>
          <cell r="AG99">
            <v>0</v>
          </cell>
          <cell r="AH99">
            <v>0</v>
          </cell>
          <cell r="AI99">
            <v>0</v>
          </cell>
          <cell r="AJ99">
            <v>0</v>
          </cell>
          <cell r="AK99">
            <v>0</v>
          </cell>
          <cell r="AL99" t="str">
            <v/>
          </cell>
          <cell r="AM99" t="str">
            <v/>
          </cell>
          <cell r="AN99" t="str">
            <v/>
          </cell>
          <cell r="AO99" t="str">
            <v/>
          </cell>
          <cell r="AP99">
            <v>24</v>
          </cell>
          <cell r="AQ99">
            <v>59</v>
          </cell>
          <cell r="AR99">
            <v>88</v>
          </cell>
          <cell r="AS99" t="str">
            <v/>
          </cell>
          <cell r="AT99" t="str">
            <v/>
          </cell>
          <cell r="AU99" t="str">
            <v/>
          </cell>
          <cell r="AV99" t="str">
            <v/>
          </cell>
          <cell r="AW99" t="str">
            <v/>
          </cell>
          <cell r="AX99" t="str">
            <v/>
          </cell>
          <cell r="AY99">
            <v>0</v>
          </cell>
          <cell r="AZ99">
            <v>0</v>
          </cell>
          <cell r="BA99">
            <v>0</v>
          </cell>
          <cell r="BB99" t="str">
            <v/>
          </cell>
          <cell r="BC99" t="str">
            <v/>
          </cell>
          <cell r="BD99" t="str">
            <v/>
          </cell>
          <cell r="BE99" t="str">
            <v/>
          </cell>
          <cell r="BF99" t="str">
            <v/>
          </cell>
          <cell r="BG99" t="str">
            <v/>
          </cell>
          <cell r="BH99">
            <v>1</v>
          </cell>
        </row>
        <row r="100">
          <cell r="A100" t="str">
            <v>Golden Square, Warrington - Owner : 2006 Questionnaire 18 Apr 2008 11:57 AM</v>
          </cell>
          <cell r="B100" t="str">
            <v>Survey Instance</v>
          </cell>
          <cell r="C100">
            <v>454</v>
          </cell>
          <cell r="D100" t="str">
            <v>Alex Robinson</v>
          </cell>
          <cell r="E100">
            <v>6</v>
          </cell>
          <cell r="F100">
            <v>1</v>
          </cell>
          <cell r="G100" t="str">
            <v/>
          </cell>
          <cell r="H100">
            <v>32766</v>
          </cell>
          <cell r="I100">
            <v>0</v>
          </cell>
          <cell r="J100">
            <v>0</v>
          </cell>
          <cell r="K100">
            <v>0</v>
          </cell>
          <cell r="L100" t="str">
            <v>Cubic Metres (m3)</v>
          </cell>
          <cell r="M100" t="str">
            <v/>
          </cell>
          <cell r="N100" t="str">
            <v/>
          </cell>
          <cell r="O100" t="str">
            <v/>
          </cell>
          <cell r="P100">
            <v>0</v>
          </cell>
          <cell r="Q100">
            <v>32766</v>
          </cell>
          <cell r="R100">
            <v>0</v>
          </cell>
          <cell r="S100">
            <v>32766</v>
          </cell>
          <cell r="T100" t="str">
            <v/>
          </cell>
          <cell r="U100" t="str">
            <v/>
          </cell>
          <cell r="V100" t="str">
            <v/>
          </cell>
          <cell r="W100" t="str">
            <v/>
          </cell>
          <cell r="X100" t="str">
            <v/>
          </cell>
          <cell r="Y100" t="str">
            <v/>
          </cell>
          <cell r="Z100" t="str">
            <v/>
          </cell>
          <cell r="AA100" t="str">
            <v/>
          </cell>
          <cell r="AB100" t="str">
            <v/>
          </cell>
          <cell r="AC100" t="str">
            <v/>
          </cell>
          <cell r="AD100" t="str">
            <v/>
          </cell>
          <cell r="AE100">
            <v>0</v>
          </cell>
          <cell r="AF100">
            <v>0</v>
          </cell>
          <cell r="AG100">
            <v>0</v>
          </cell>
          <cell r="AH100">
            <v>0</v>
          </cell>
          <cell r="AI100">
            <v>0</v>
          </cell>
          <cell r="AJ100">
            <v>0</v>
          </cell>
          <cell r="AK100">
            <v>0</v>
          </cell>
          <cell r="AL100" t="str">
            <v/>
          </cell>
          <cell r="AM100" t="str">
            <v/>
          </cell>
          <cell r="AN100" t="str">
            <v/>
          </cell>
          <cell r="AO100" t="str">
            <v/>
          </cell>
          <cell r="AP100" t="str">
            <v/>
          </cell>
          <cell r="AQ100">
            <v>0</v>
          </cell>
          <cell r="AR100">
            <v>0</v>
          </cell>
          <cell r="AS100" t="str">
            <v/>
          </cell>
          <cell r="AT100" t="str">
            <v/>
          </cell>
          <cell r="AU100" t="str">
            <v/>
          </cell>
          <cell r="AV100" t="str">
            <v/>
          </cell>
          <cell r="AW100" t="str">
            <v/>
          </cell>
          <cell r="AX100" t="str">
            <v/>
          </cell>
          <cell r="AY100">
            <v>0</v>
          </cell>
          <cell r="AZ100">
            <v>0</v>
          </cell>
          <cell r="BA100">
            <v>0</v>
          </cell>
          <cell r="BB100" t="str">
            <v/>
          </cell>
          <cell r="BC100" t="str">
            <v/>
          </cell>
          <cell r="BD100" t="str">
            <v/>
          </cell>
          <cell r="BE100" t="str">
            <v/>
          </cell>
          <cell r="BF100" t="str">
            <v/>
          </cell>
          <cell r="BG100" t="str">
            <v/>
          </cell>
          <cell r="BH100">
            <v>0</v>
          </cell>
        </row>
        <row r="101">
          <cell r="A101" t="str">
            <v>Gran Casa - Owner : 2006 Questionnaire 18 Apr 2008 11:57 AM</v>
          </cell>
          <cell r="B101" t="str">
            <v>Survey Instance</v>
          </cell>
          <cell r="C101">
            <v>112</v>
          </cell>
          <cell r="D101" t="str">
            <v>Alex Robinson</v>
          </cell>
          <cell r="E101">
            <v>6</v>
          </cell>
          <cell r="F101">
            <v>0</v>
          </cell>
          <cell r="G101" t="str">
            <v/>
          </cell>
          <cell r="H101">
            <v>0</v>
          </cell>
          <cell r="I101">
            <v>0</v>
          </cell>
          <cell r="J101">
            <v>0</v>
          </cell>
          <cell r="K101">
            <v>0</v>
          </cell>
          <cell r="L101" t="str">
            <v>Cubic Metres (m3)</v>
          </cell>
          <cell r="M101" t="str">
            <v/>
          </cell>
          <cell r="N101" t="str">
            <v/>
          </cell>
          <cell r="O101" t="str">
            <v/>
          </cell>
          <cell r="P101">
            <v>0</v>
          </cell>
          <cell r="Q101">
            <v>0</v>
          </cell>
          <cell r="R101">
            <v>0</v>
          </cell>
          <cell r="S101" t="str">
            <v/>
          </cell>
          <cell r="T101" t="str">
            <v/>
          </cell>
          <cell r="U101" t="str">
            <v/>
          </cell>
          <cell r="V101" t="str">
            <v/>
          </cell>
          <cell r="W101" t="str">
            <v/>
          </cell>
          <cell r="X101" t="str">
            <v/>
          </cell>
          <cell r="Y101" t="str">
            <v/>
          </cell>
          <cell r="Z101" t="str">
            <v/>
          </cell>
          <cell r="AA101" t="str">
            <v/>
          </cell>
          <cell r="AB101" t="str">
            <v/>
          </cell>
          <cell r="AC101" t="str">
            <v/>
          </cell>
          <cell r="AD101" t="str">
            <v/>
          </cell>
          <cell r="AE101">
            <v>0</v>
          </cell>
          <cell r="AF101">
            <v>0</v>
          </cell>
          <cell r="AG101">
            <v>0</v>
          </cell>
          <cell r="AH101">
            <v>0</v>
          </cell>
          <cell r="AI101">
            <v>0</v>
          </cell>
          <cell r="AJ101">
            <v>0</v>
          </cell>
          <cell r="AK101">
            <v>0</v>
          </cell>
          <cell r="AL101" t="str">
            <v/>
          </cell>
          <cell r="AM101" t="str">
            <v/>
          </cell>
          <cell r="AN101" t="str">
            <v/>
          </cell>
          <cell r="AO101" t="str">
            <v/>
          </cell>
          <cell r="AP101">
            <v>88</v>
          </cell>
          <cell r="AQ101">
            <v>31</v>
          </cell>
          <cell r="AR101">
            <v>96</v>
          </cell>
          <cell r="AS101" t="str">
            <v/>
          </cell>
          <cell r="AT101" t="str">
            <v/>
          </cell>
          <cell r="AU101" t="str">
            <v/>
          </cell>
          <cell r="AV101" t="str">
            <v/>
          </cell>
          <cell r="AW101" t="str">
            <v/>
          </cell>
          <cell r="AX101" t="str">
            <v/>
          </cell>
          <cell r="AY101">
            <v>0</v>
          </cell>
          <cell r="AZ101">
            <v>0</v>
          </cell>
          <cell r="BA101">
            <v>0</v>
          </cell>
          <cell r="BB101" t="str">
            <v/>
          </cell>
          <cell r="BC101" t="str">
            <v/>
          </cell>
          <cell r="BD101" t="str">
            <v/>
          </cell>
          <cell r="BE101" t="str">
            <v/>
          </cell>
          <cell r="BF101" t="str">
            <v/>
          </cell>
          <cell r="BG101" t="str">
            <v/>
          </cell>
          <cell r="BH101">
            <v>1</v>
          </cell>
        </row>
        <row r="102">
          <cell r="A102" t="str">
            <v>Grants Entertainment Centre, Croydon - Owner : 2006 Questionnaire 18 Apr 2008 11:57 AM</v>
          </cell>
          <cell r="B102" t="str">
            <v>Survey Instance</v>
          </cell>
          <cell r="C102">
            <v>265</v>
          </cell>
          <cell r="D102" t="str">
            <v>Alex Robinson</v>
          </cell>
          <cell r="E102">
            <v>6</v>
          </cell>
          <cell r="F102">
            <v>1</v>
          </cell>
          <cell r="G102" t="str">
            <v/>
          </cell>
          <cell r="H102">
            <v>136</v>
          </cell>
          <cell r="I102">
            <v>0</v>
          </cell>
          <cell r="J102">
            <v>0</v>
          </cell>
          <cell r="K102">
            <v>0</v>
          </cell>
          <cell r="L102" t="str">
            <v>Cubic Metres (m3)</v>
          </cell>
          <cell r="M102" t="str">
            <v/>
          </cell>
          <cell r="N102" t="str">
            <v/>
          </cell>
          <cell r="O102" t="str">
            <v/>
          </cell>
          <cell r="P102">
            <v>0</v>
          </cell>
          <cell r="Q102">
            <v>136</v>
          </cell>
          <cell r="R102">
            <v>0</v>
          </cell>
          <cell r="S102">
            <v>136</v>
          </cell>
          <cell r="T102" t="str">
            <v/>
          </cell>
          <cell r="U102" t="str">
            <v/>
          </cell>
          <cell r="V102" t="str">
            <v/>
          </cell>
          <cell r="W102" t="str">
            <v/>
          </cell>
          <cell r="X102" t="str">
            <v/>
          </cell>
          <cell r="Y102" t="str">
            <v/>
          </cell>
          <cell r="Z102" t="str">
            <v/>
          </cell>
          <cell r="AA102" t="str">
            <v/>
          </cell>
          <cell r="AB102" t="str">
            <v/>
          </cell>
          <cell r="AC102" t="str">
            <v/>
          </cell>
          <cell r="AD102" t="str">
            <v/>
          </cell>
          <cell r="AE102">
            <v>0</v>
          </cell>
          <cell r="AF102">
            <v>0</v>
          </cell>
          <cell r="AG102">
            <v>0</v>
          </cell>
          <cell r="AH102">
            <v>0</v>
          </cell>
          <cell r="AI102">
            <v>0</v>
          </cell>
          <cell r="AJ102">
            <v>0</v>
          </cell>
          <cell r="AK102">
            <v>0</v>
          </cell>
          <cell r="AL102" t="str">
            <v/>
          </cell>
          <cell r="AM102" t="str">
            <v/>
          </cell>
          <cell r="AN102" t="str">
            <v/>
          </cell>
          <cell r="AO102" t="str">
            <v/>
          </cell>
          <cell r="AP102">
            <v>6</v>
          </cell>
          <cell r="AQ102">
            <v>0</v>
          </cell>
          <cell r="AR102">
            <v>6</v>
          </cell>
          <cell r="AS102" t="str">
            <v/>
          </cell>
          <cell r="AT102" t="str">
            <v/>
          </cell>
          <cell r="AU102" t="str">
            <v/>
          </cell>
          <cell r="AV102" t="str">
            <v/>
          </cell>
          <cell r="AW102" t="str">
            <v/>
          </cell>
          <cell r="AX102" t="str">
            <v/>
          </cell>
          <cell r="AY102">
            <v>0</v>
          </cell>
          <cell r="AZ102">
            <v>0</v>
          </cell>
          <cell r="BA102">
            <v>0</v>
          </cell>
          <cell r="BB102" t="str">
            <v/>
          </cell>
          <cell r="BC102" t="str">
            <v/>
          </cell>
          <cell r="BD102" t="str">
            <v/>
          </cell>
          <cell r="BE102" t="str">
            <v/>
          </cell>
          <cell r="BF102" t="str">
            <v/>
          </cell>
          <cell r="BG102" t="str">
            <v/>
          </cell>
          <cell r="BH102">
            <v>1</v>
          </cell>
        </row>
        <row r="103">
          <cell r="A103" t="str">
            <v>Great North Leisure Park, London - Owner : 2006 Questionnaire 18 Apr 2008 11:57 AM</v>
          </cell>
          <cell r="B103" t="str">
            <v>Survey Instance</v>
          </cell>
          <cell r="C103">
            <v>266</v>
          </cell>
          <cell r="D103" t="str">
            <v>Alex Robinson</v>
          </cell>
          <cell r="E103">
            <v>6</v>
          </cell>
          <cell r="F103">
            <v>1</v>
          </cell>
          <cell r="G103" t="str">
            <v/>
          </cell>
          <cell r="H103">
            <v>1332</v>
          </cell>
          <cell r="I103">
            <v>0</v>
          </cell>
          <cell r="J103">
            <v>0</v>
          </cell>
          <cell r="K103">
            <v>0</v>
          </cell>
          <cell r="L103" t="str">
            <v>Cubic Metres (m3)</v>
          </cell>
          <cell r="M103" t="str">
            <v/>
          </cell>
          <cell r="N103" t="str">
            <v/>
          </cell>
          <cell r="O103" t="str">
            <v/>
          </cell>
          <cell r="P103">
            <v>0</v>
          </cell>
          <cell r="Q103">
            <v>1332</v>
          </cell>
          <cell r="R103">
            <v>0</v>
          </cell>
          <cell r="S103">
            <v>1332</v>
          </cell>
          <cell r="T103" t="str">
            <v/>
          </cell>
          <cell r="U103" t="str">
            <v/>
          </cell>
          <cell r="V103" t="str">
            <v/>
          </cell>
          <cell r="W103" t="str">
            <v/>
          </cell>
          <cell r="X103" t="str">
            <v/>
          </cell>
          <cell r="Y103" t="str">
            <v/>
          </cell>
          <cell r="Z103" t="str">
            <v/>
          </cell>
          <cell r="AA103" t="str">
            <v/>
          </cell>
          <cell r="AB103" t="str">
            <v/>
          </cell>
          <cell r="AC103" t="str">
            <v/>
          </cell>
          <cell r="AD103" t="str">
            <v/>
          </cell>
          <cell r="AE103">
            <v>0</v>
          </cell>
          <cell r="AF103">
            <v>0</v>
          </cell>
          <cell r="AG103">
            <v>0</v>
          </cell>
          <cell r="AH103">
            <v>0</v>
          </cell>
          <cell r="AI103">
            <v>0</v>
          </cell>
          <cell r="AJ103">
            <v>0</v>
          </cell>
          <cell r="AK103">
            <v>0</v>
          </cell>
          <cell r="AL103" t="str">
            <v/>
          </cell>
          <cell r="AM103" t="str">
            <v/>
          </cell>
          <cell r="AN103" t="str">
            <v/>
          </cell>
          <cell r="AO103" t="str">
            <v/>
          </cell>
          <cell r="AP103" t="str">
            <v/>
          </cell>
          <cell r="AQ103">
            <v>0</v>
          </cell>
          <cell r="AR103">
            <v>0</v>
          </cell>
          <cell r="AS103" t="str">
            <v/>
          </cell>
          <cell r="AT103" t="str">
            <v/>
          </cell>
          <cell r="AU103" t="str">
            <v/>
          </cell>
          <cell r="AV103" t="str">
            <v/>
          </cell>
          <cell r="AW103" t="str">
            <v/>
          </cell>
          <cell r="AX103" t="str">
            <v/>
          </cell>
          <cell r="AY103">
            <v>0</v>
          </cell>
          <cell r="AZ103">
            <v>0</v>
          </cell>
          <cell r="BA103">
            <v>0</v>
          </cell>
          <cell r="BB103" t="str">
            <v/>
          </cell>
          <cell r="BC103" t="str">
            <v/>
          </cell>
          <cell r="BD103" t="str">
            <v/>
          </cell>
          <cell r="BE103" t="str">
            <v/>
          </cell>
          <cell r="BF103" t="str">
            <v/>
          </cell>
          <cell r="BG103" t="str">
            <v/>
          </cell>
          <cell r="BH103">
            <v>1</v>
          </cell>
        </row>
        <row r="104">
          <cell r="A104" t="str">
            <v>GuimaraeShopping - Owner : 2006 Questionnaire 18 Apr 2008 11:57 AM</v>
          </cell>
          <cell r="B104" t="str">
            <v>Survey Instance</v>
          </cell>
          <cell r="C104">
            <v>106</v>
          </cell>
          <cell r="D104" t="str">
            <v>Alex Robinson</v>
          </cell>
          <cell r="E104">
            <v>6</v>
          </cell>
          <cell r="F104">
            <v>1</v>
          </cell>
          <cell r="G104" t="str">
            <v/>
          </cell>
          <cell r="H104">
            <v>11598</v>
          </cell>
          <cell r="I104">
            <v>0</v>
          </cell>
          <cell r="J104">
            <v>0</v>
          </cell>
          <cell r="K104">
            <v>0</v>
          </cell>
          <cell r="L104" t="str">
            <v>Cubic Metres (m3)</v>
          </cell>
          <cell r="M104" t="str">
            <v/>
          </cell>
          <cell r="N104" t="str">
            <v/>
          </cell>
          <cell r="O104" t="str">
            <v/>
          </cell>
          <cell r="P104">
            <v>0</v>
          </cell>
          <cell r="Q104">
            <v>11598</v>
          </cell>
          <cell r="R104">
            <v>0</v>
          </cell>
          <cell r="S104">
            <v>11598</v>
          </cell>
          <cell r="T104" t="str">
            <v/>
          </cell>
          <cell r="U104" t="str">
            <v/>
          </cell>
          <cell r="V104" t="str">
            <v/>
          </cell>
          <cell r="W104" t="str">
            <v/>
          </cell>
          <cell r="X104" t="str">
            <v/>
          </cell>
          <cell r="Y104" t="str">
            <v/>
          </cell>
          <cell r="Z104" t="str">
            <v/>
          </cell>
          <cell r="AA104" t="str">
            <v/>
          </cell>
          <cell r="AB104" t="str">
            <v/>
          </cell>
          <cell r="AC104" t="str">
            <v/>
          </cell>
          <cell r="AD104" t="str">
            <v/>
          </cell>
          <cell r="AE104">
            <v>0</v>
          </cell>
          <cell r="AF104">
            <v>0</v>
          </cell>
          <cell r="AG104">
            <v>0</v>
          </cell>
          <cell r="AH104">
            <v>0</v>
          </cell>
          <cell r="AI104">
            <v>0</v>
          </cell>
          <cell r="AJ104">
            <v>0</v>
          </cell>
          <cell r="AK104">
            <v>0</v>
          </cell>
          <cell r="AL104" t="str">
            <v/>
          </cell>
          <cell r="AM104" t="str">
            <v/>
          </cell>
          <cell r="AN104" t="str">
            <v/>
          </cell>
          <cell r="AO104" t="str">
            <v/>
          </cell>
          <cell r="AP104">
            <v>2</v>
          </cell>
          <cell r="AQ104">
            <v>9</v>
          </cell>
          <cell r="AR104">
            <v>15</v>
          </cell>
          <cell r="AS104" t="str">
            <v/>
          </cell>
          <cell r="AT104" t="str">
            <v/>
          </cell>
          <cell r="AU104" t="str">
            <v/>
          </cell>
          <cell r="AV104" t="str">
            <v/>
          </cell>
          <cell r="AW104" t="str">
            <v/>
          </cell>
          <cell r="AX104" t="str">
            <v/>
          </cell>
          <cell r="AY104">
            <v>0</v>
          </cell>
          <cell r="AZ104">
            <v>0</v>
          </cell>
          <cell r="BA104">
            <v>0</v>
          </cell>
          <cell r="BB104" t="str">
            <v/>
          </cell>
          <cell r="BC104" t="str">
            <v/>
          </cell>
          <cell r="BD104" t="str">
            <v/>
          </cell>
          <cell r="BE104" t="str">
            <v/>
          </cell>
          <cell r="BF104" t="str">
            <v/>
          </cell>
          <cell r="BG104" t="str">
            <v/>
          </cell>
          <cell r="BH104">
            <v>1</v>
          </cell>
        </row>
        <row r="105">
          <cell r="A105" t="str">
            <v>Haymarket Shopping Centre, Leicester - Owner : 2006 Questionnaire 18 Apr 2008 11:57 AM</v>
          </cell>
          <cell r="B105" t="str">
            <v>Survey Instance</v>
          </cell>
          <cell r="C105">
            <v>267</v>
          </cell>
          <cell r="D105" t="str">
            <v>Alex Robinson</v>
          </cell>
          <cell r="E105">
            <v>6</v>
          </cell>
          <cell r="F105">
            <v>1</v>
          </cell>
          <cell r="G105" t="str">
            <v/>
          </cell>
          <cell r="H105">
            <v>9972</v>
          </cell>
          <cell r="I105">
            <v>0</v>
          </cell>
          <cell r="J105">
            <v>0</v>
          </cell>
          <cell r="K105">
            <v>0</v>
          </cell>
          <cell r="L105" t="str">
            <v>Cubic Metres (m3)</v>
          </cell>
          <cell r="M105" t="str">
            <v/>
          </cell>
          <cell r="N105" t="str">
            <v/>
          </cell>
          <cell r="O105" t="str">
            <v/>
          </cell>
          <cell r="P105">
            <v>0</v>
          </cell>
          <cell r="Q105">
            <v>9972</v>
          </cell>
          <cell r="R105">
            <v>0</v>
          </cell>
          <cell r="S105">
            <v>9972</v>
          </cell>
          <cell r="T105" t="str">
            <v/>
          </cell>
          <cell r="U105" t="str">
            <v/>
          </cell>
          <cell r="V105" t="str">
            <v/>
          </cell>
          <cell r="W105" t="str">
            <v/>
          </cell>
          <cell r="X105" t="str">
            <v/>
          </cell>
          <cell r="Y105" t="str">
            <v/>
          </cell>
          <cell r="Z105" t="str">
            <v/>
          </cell>
          <cell r="AA105" t="str">
            <v/>
          </cell>
          <cell r="AB105" t="str">
            <v/>
          </cell>
          <cell r="AC105" t="str">
            <v/>
          </cell>
          <cell r="AD105" t="str">
            <v/>
          </cell>
          <cell r="AE105">
            <v>0</v>
          </cell>
          <cell r="AF105">
            <v>0</v>
          </cell>
          <cell r="AG105">
            <v>0</v>
          </cell>
          <cell r="AH105">
            <v>0</v>
          </cell>
          <cell r="AI105">
            <v>0</v>
          </cell>
          <cell r="AJ105">
            <v>0</v>
          </cell>
          <cell r="AK105">
            <v>0</v>
          </cell>
          <cell r="AL105" t="str">
            <v/>
          </cell>
          <cell r="AM105" t="str">
            <v/>
          </cell>
          <cell r="AN105" t="str">
            <v/>
          </cell>
          <cell r="AO105" t="str">
            <v/>
          </cell>
          <cell r="AP105">
            <v>18</v>
          </cell>
          <cell r="AQ105">
            <v>6</v>
          </cell>
          <cell r="AR105">
            <v>19</v>
          </cell>
          <cell r="AS105" t="str">
            <v/>
          </cell>
          <cell r="AT105" t="str">
            <v/>
          </cell>
          <cell r="AU105" t="str">
            <v/>
          </cell>
          <cell r="AV105" t="str">
            <v/>
          </cell>
          <cell r="AW105" t="str">
            <v/>
          </cell>
          <cell r="AX105" t="str">
            <v/>
          </cell>
          <cell r="AY105">
            <v>0</v>
          </cell>
          <cell r="AZ105">
            <v>0</v>
          </cell>
          <cell r="BA105">
            <v>0</v>
          </cell>
          <cell r="BB105" t="str">
            <v/>
          </cell>
          <cell r="BC105" t="str">
            <v/>
          </cell>
          <cell r="BD105" t="str">
            <v/>
          </cell>
          <cell r="BE105" t="str">
            <v/>
          </cell>
          <cell r="BF105" t="str">
            <v/>
          </cell>
          <cell r="BG105" t="str">
            <v/>
          </cell>
          <cell r="BH105">
            <v>0</v>
          </cell>
        </row>
        <row r="106">
          <cell r="A106" t="str">
            <v>High Chelmer SC, Chelmsford - Owner : 2006 Questionnaire 18 Apr 2008 11:57 AM</v>
          </cell>
          <cell r="B106" t="str">
            <v>Survey Instance</v>
          </cell>
          <cell r="C106">
            <v>31</v>
          </cell>
          <cell r="D106" t="str">
            <v>Alex Robinson</v>
          </cell>
          <cell r="E106">
            <v>6</v>
          </cell>
          <cell r="F106">
            <v>1</v>
          </cell>
          <cell r="G106" t="str">
            <v/>
          </cell>
          <cell r="H106">
            <v>42</v>
          </cell>
          <cell r="I106">
            <v>0</v>
          </cell>
          <cell r="J106">
            <v>0</v>
          </cell>
          <cell r="K106">
            <v>0</v>
          </cell>
          <cell r="L106" t="str">
            <v>Cubic Metres (m3)</v>
          </cell>
          <cell r="M106" t="str">
            <v/>
          </cell>
          <cell r="N106" t="str">
            <v/>
          </cell>
          <cell r="O106" t="str">
            <v/>
          </cell>
          <cell r="P106">
            <v>0</v>
          </cell>
          <cell r="Q106">
            <v>42</v>
          </cell>
          <cell r="R106">
            <v>0</v>
          </cell>
          <cell r="S106">
            <v>42</v>
          </cell>
          <cell r="T106" t="str">
            <v/>
          </cell>
          <cell r="U106" t="str">
            <v/>
          </cell>
          <cell r="V106" t="str">
            <v/>
          </cell>
          <cell r="W106" t="str">
            <v/>
          </cell>
          <cell r="X106" t="str">
            <v/>
          </cell>
          <cell r="Y106" t="str">
            <v/>
          </cell>
          <cell r="Z106" t="str">
            <v/>
          </cell>
          <cell r="AA106" t="str">
            <v/>
          </cell>
          <cell r="AB106" t="str">
            <v/>
          </cell>
          <cell r="AC106" t="str">
            <v/>
          </cell>
          <cell r="AD106" t="str">
            <v/>
          </cell>
          <cell r="AE106">
            <v>0</v>
          </cell>
          <cell r="AF106">
            <v>0</v>
          </cell>
          <cell r="AG106">
            <v>0</v>
          </cell>
          <cell r="AH106">
            <v>0</v>
          </cell>
          <cell r="AI106">
            <v>0</v>
          </cell>
          <cell r="AJ106">
            <v>0</v>
          </cell>
          <cell r="AK106">
            <v>0</v>
          </cell>
          <cell r="AL106" t="str">
            <v/>
          </cell>
          <cell r="AM106" t="str">
            <v/>
          </cell>
          <cell r="AN106" t="str">
            <v/>
          </cell>
          <cell r="AO106" t="str">
            <v/>
          </cell>
          <cell r="AP106">
            <v>0</v>
          </cell>
          <cell r="AQ106">
            <v>0</v>
          </cell>
          <cell r="AR106">
            <v>0</v>
          </cell>
          <cell r="AS106" t="str">
            <v/>
          </cell>
          <cell r="AT106" t="str">
            <v/>
          </cell>
          <cell r="AU106" t="str">
            <v/>
          </cell>
          <cell r="AV106" t="str">
            <v/>
          </cell>
          <cell r="AW106" t="str">
            <v/>
          </cell>
          <cell r="AX106" t="str">
            <v/>
          </cell>
          <cell r="AY106">
            <v>0</v>
          </cell>
          <cell r="AZ106">
            <v>0</v>
          </cell>
          <cell r="BA106">
            <v>0</v>
          </cell>
          <cell r="BB106" t="str">
            <v/>
          </cell>
          <cell r="BC106" t="str">
            <v/>
          </cell>
          <cell r="BD106" t="str">
            <v/>
          </cell>
          <cell r="BE106" t="str">
            <v/>
          </cell>
          <cell r="BF106" t="str">
            <v/>
          </cell>
          <cell r="BG106" t="str">
            <v/>
          </cell>
          <cell r="BH106">
            <v>1</v>
          </cell>
        </row>
        <row r="107">
          <cell r="A107" t="str">
            <v>Idlewells - Owner : 2006 Questionnaire 18 Apr 2008 11:57 AM</v>
          </cell>
          <cell r="B107" t="str">
            <v>Survey Instance</v>
          </cell>
          <cell r="C107">
            <v>436</v>
          </cell>
          <cell r="D107" t="str">
            <v>Alex Robinson</v>
          </cell>
          <cell r="E107">
            <v>6</v>
          </cell>
          <cell r="F107">
            <v>1</v>
          </cell>
          <cell r="G107" t="str">
            <v/>
          </cell>
          <cell r="H107">
            <v>4006</v>
          </cell>
          <cell r="I107">
            <v>0</v>
          </cell>
          <cell r="J107">
            <v>0</v>
          </cell>
          <cell r="K107">
            <v>0</v>
          </cell>
          <cell r="L107" t="str">
            <v>Cubic Metres (m3)</v>
          </cell>
          <cell r="M107" t="str">
            <v/>
          </cell>
          <cell r="N107" t="str">
            <v/>
          </cell>
          <cell r="O107" t="str">
            <v/>
          </cell>
          <cell r="P107">
            <v>0</v>
          </cell>
          <cell r="Q107">
            <v>4006</v>
          </cell>
          <cell r="R107">
            <v>0</v>
          </cell>
          <cell r="S107">
            <v>4006</v>
          </cell>
          <cell r="T107" t="str">
            <v/>
          </cell>
          <cell r="U107" t="str">
            <v/>
          </cell>
          <cell r="V107" t="str">
            <v/>
          </cell>
          <cell r="W107" t="str">
            <v/>
          </cell>
          <cell r="X107" t="str">
            <v/>
          </cell>
          <cell r="Y107" t="str">
            <v/>
          </cell>
          <cell r="Z107" t="str">
            <v/>
          </cell>
          <cell r="AA107" t="str">
            <v/>
          </cell>
          <cell r="AB107" t="str">
            <v/>
          </cell>
          <cell r="AC107" t="str">
            <v/>
          </cell>
          <cell r="AD107" t="str">
            <v/>
          </cell>
          <cell r="AE107">
            <v>0</v>
          </cell>
          <cell r="AF107">
            <v>0</v>
          </cell>
          <cell r="AG107">
            <v>0</v>
          </cell>
          <cell r="AH107">
            <v>0</v>
          </cell>
          <cell r="AI107">
            <v>0</v>
          </cell>
          <cell r="AJ107">
            <v>0</v>
          </cell>
          <cell r="AK107">
            <v>0</v>
          </cell>
          <cell r="AL107" t="str">
            <v/>
          </cell>
          <cell r="AM107" t="str">
            <v/>
          </cell>
          <cell r="AN107" t="str">
            <v/>
          </cell>
          <cell r="AO107" t="str">
            <v/>
          </cell>
          <cell r="AP107">
            <v>9</v>
          </cell>
          <cell r="AQ107">
            <v>3</v>
          </cell>
          <cell r="AR107">
            <v>8</v>
          </cell>
          <cell r="AS107" t="str">
            <v/>
          </cell>
          <cell r="AT107" t="str">
            <v/>
          </cell>
          <cell r="AU107" t="str">
            <v/>
          </cell>
          <cell r="AV107" t="str">
            <v/>
          </cell>
          <cell r="AW107" t="str">
            <v/>
          </cell>
          <cell r="AX107" t="str">
            <v/>
          </cell>
          <cell r="AY107">
            <v>0</v>
          </cell>
          <cell r="AZ107">
            <v>0</v>
          </cell>
          <cell r="BA107">
            <v>0</v>
          </cell>
          <cell r="BB107" t="str">
            <v/>
          </cell>
          <cell r="BC107" t="str">
            <v/>
          </cell>
          <cell r="BD107" t="str">
            <v/>
          </cell>
          <cell r="BE107" t="str">
            <v/>
          </cell>
          <cell r="BF107" t="str">
            <v/>
          </cell>
          <cell r="BG107" t="str">
            <v/>
          </cell>
          <cell r="BH107">
            <v>0</v>
          </cell>
        </row>
        <row r="108">
          <cell r="A108" t="str">
            <v>Junction 32 - Owner : 2006 Questionnaire 18 Apr 2008 11:57 AM</v>
          </cell>
          <cell r="B108" t="str">
            <v>Survey Instance</v>
          </cell>
          <cell r="C108">
            <v>143</v>
          </cell>
          <cell r="D108" t="str">
            <v>Alex Robinson</v>
          </cell>
          <cell r="E108">
            <v>6</v>
          </cell>
          <cell r="F108">
            <v>1</v>
          </cell>
          <cell r="G108" t="str">
            <v/>
          </cell>
          <cell r="H108">
            <v>5206</v>
          </cell>
          <cell r="I108">
            <v>0</v>
          </cell>
          <cell r="J108">
            <v>0</v>
          </cell>
          <cell r="K108">
            <v>0</v>
          </cell>
          <cell r="L108" t="str">
            <v>Cubic Metres (m3)</v>
          </cell>
          <cell r="M108" t="str">
            <v/>
          </cell>
          <cell r="N108" t="str">
            <v/>
          </cell>
          <cell r="O108" t="str">
            <v/>
          </cell>
          <cell r="P108">
            <v>0</v>
          </cell>
          <cell r="Q108">
            <v>5206</v>
          </cell>
          <cell r="R108">
            <v>0</v>
          </cell>
          <cell r="S108">
            <v>5206</v>
          </cell>
          <cell r="T108" t="str">
            <v/>
          </cell>
          <cell r="U108" t="str">
            <v/>
          </cell>
          <cell r="V108" t="str">
            <v/>
          </cell>
          <cell r="W108" t="str">
            <v/>
          </cell>
          <cell r="X108" t="str">
            <v/>
          </cell>
          <cell r="Y108" t="str">
            <v/>
          </cell>
          <cell r="Z108" t="str">
            <v/>
          </cell>
          <cell r="AA108" t="str">
            <v/>
          </cell>
          <cell r="AB108" t="str">
            <v/>
          </cell>
          <cell r="AC108" t="str">
            <v/>
          </cell>
          <cell r="AD108" t="str">
            <v/>
          </cell>
          <cell r="AE108">
            <v>0</v>
          </cell>
          <cell r="AF108">
            <v>0</v>
          </cell>
          <cell r="AG108">
            <v>0</v>
          </cell>
          <cell r="AH108">
            <v>0</v>
          </cell>
          <cell r="AI108">
            <v>0</v>
          </cell>
          <cell r="AJ108">
            <v>0</v>
          </cell>
          <cell r="AK108">
            <v>0</v>
          </cell>
          <cell r="AL108" t="str">
            <v/>
          </cell>
          <cell r="AM108" t="str">
            <v/>
          </cell>
          <cell r="AN108" t="str">
            <v/>
          </cell>
          <cell r="AO108" t="str">
            <v/>
          </cell>
          <cell r="AP108">
            <v>29</v>
          </cell>
          <cell r="AQ108">
            <v>7</v>
          </cell>
          <cell r="AR108">
            <v>33</v>
          </cell>
          <cell r="AS108" t="str">
            <v/>
          </cell>
          <cell r="AT108" t="str">
            <v/>
          </cell>
          <cell r="AU108" t="str">
            <v/>
          </cell>
          <cell r="AV108" t="str">
            <v/>
          </cell>
          <cell r="AW108" t="str">
            <v/>
          </cell>
          <cell r="AX108" t="str">
            <v/>
          </cell>
          <cell r="AY108">
            <v>0</v>
          </cell>
          <cell r="AZ108">
            <v>0</v>
          </cell>
          <cell r="BA108">
            <v>0</v>
          </cell>
          <cell r="BB108" t="str">
            <v/>
          </cell>
          <cell r="BC108" t="str">
            <v/>
          </cell>
          <cell r="BD108" t="str">
            <v/>
          </cell>
          <cell r="BE108" t="str">
            <v/>
          </cell>
          <cell r="BF108" t="str">
            <v/>
          </cell>
          <cell r="BG108" t="str">
            <v/>
          </cell>
          <cell r="BH108">
            <v>0</v>
          </cell>
        </row>
        <row r="109">
          <cell r="A109" t="str">
            <v>La Farga - Owner : 2006 Questionnaire 18 Apr 2008 11:57 AM</v>
          </cell>
          <cell r="B109" t="str">
            <v>Survey Instance</v>
          </cell>
          <cell r="C109">
            <v>113</v>
          </cell>
          <cell r="D109" t="str">
            <v>Alex Robinson</v>
          </cell>
          <cell r="E109">
            <v>6</v>
          </cell>
          <cell r="F109">
            <v>0</v>
          </cell>
          <cell r="G109" t="str">
            <v/>
          </cell>
          <cell r="H109">
            <v>0</v>
          </cell>
          <cell r="I109">
            <v>0</v>
          </cell>
          <cell r="J109">
            <v>0</v>
          </cell>
          <cell r="K109">
            <v>0</v>
          </cell>
          <cell r="L109" t="str">
            <v>Cubic Metres (m3)</v>
          </cell>
          <cell r="M109" t="str">
            <v/>
          </cell>
          <cell r="N109" t="str">
            <v/>
          </cell>
          <cell r="O109" t="str">
            <v/>
          </cell>
          <cell r="P109">
            <v>0</v>
          </cell>
          <cell r="Q109">
            <v>0</v>
          </cell>
          <cell r="R109">
            <v>0</v>
          </cell>
          <cell r="S109" t="str">
            <v/>
          </cell>
          <cell r="T109" t="str">
            <v/>
          </cell>
          <cell r="U109" t="str">
            <v/>
          </cell>
          <cell r="V109" t="str">
            <v/>
          </cell>
          <cell r="W109" t="str">
            <v/>
          </cell>
          <cell r="X109" t="str">
            <v/>
          </cell>
          <cell r="Y109" t="str">
            <v/>
          </cell>
          <cell r="Z109" t="str">
            <v/>
          </cell>
          <cell r="AA109" t="str">
            <v/>
          </cell>
          <cell r="AB109" t="str">
            <v/>
          </cell>
          <cell r="AC109" t="str">
            <v/>
          </cell>
          <cell r="AD109" t="str">
            <v/>
          </cell>
          <cell r="AE109">
            <v>0</v>
          </cell>
          <cell r="AF109">
            <v>0</v>
          </cell>
          <cell r="AG109">
            <v>0</v>
          </cell>
          <cell r="AH109">
            <v>0</v>
          </cell>
          <cell r="AI109">
            <v>0</v>
          </cell>
          <cell r="AJ109">
            <v>0</v>
          </cell>
          <cell r="AK109">
            <v>0</v>
          </cell>
          <cell r="AL109" t="str">
            <v/>
          </cell>
          <cell r="AM109" t="str">
            <v/>
          </cell>
          <cell r="AN109" t="str">
            <v/>
          </cell>
          <cell r="AO109" t="str">
            <v/>
          </cell>
          <cell r="AP109">
            <v>32</v>
          </cell>
          <cell r="AQ109">
            <v>12</v>
          </cell>
          <cell r="AR109">
            <v>40</v>
          </cell>
          <cell r="AS109" t="str">
            <v/>
          </cell>
          <cell r="AT109" t="str">
            <v/>
          </cell>
          <cell r="AU109" t="str">
            <v/>
          </cell>
          <cell r="AV109" t="str">
            <v/>
          </cell>
          <cell r="AW109" t="str">
            <v/>
          </cell>
          <cell r="AX109" t="str">
            <v/>
          </cell>
          <cell r="AY109">
            <v>0</v>
          </cell>
          <cell r="AZ109">
            <v>0</v>
          </cell>
          <cell r="BA109">
            <v>0</v>
          </cell>
          <cell r="BB109" t="str">
            <v/>
          </cell>
          <cell r="BC109" t="str">
            <v/>
          </cell>
          <cell r="BD109" t="str">
            <v/>
          </cell>
          <cell r="BE109" t="str">
            <v/>
          </cell>
          <cell r="BF109" t="str">
            <v/>
          </cell>
          <cell r="BG109" t="str">
            <v/>
          </cell>
          <cell r="BH109">
            <v>1</v>
          </cell>
        </row>
        <row r="110">
          <cell r="A110" t="str">
            <v>Lakeside Village - Owner : 2006 Questionnaire 18 Apr 2008 11:57 AM</v>
          </cell>
          <cell r="B110" t="str">
            <v>Survey Instance</v>
          </cell>
          <cell r="C110">
            <v>146</v>
          </cell>
          <cell r="D110" t="str">
            <v>Alex Robinson</v>
          </cell>
          <cell r="E110">
            <v>6</v>
          </cell>
          <cell r="F110">
            <v>1</v>
          </cell>
          <cell r="G110" t="str">
            <v/>
          </cell>
          <cell r="H110">
            <v>7365</v>
          </cell>
          <cell r="I110">
            <v>0</v>
          </cell>
          <cell r="J110">
            <v>0</v>
          </cell>
          <cell r="K110">
            <v>0</v>
          </cell>
          <cell r="L110" t="str">
            <v>Cubic Metres (m3)</v>
          </cell>
          <cell r="M110" t="str">
            <v/>
          </cell>
          <cell r="N110" t="str">
            <v/>
          </cell>
          <cell r="O110" t="str">
            <v/>
          </cell>
          <cell r="P110">
            <v>0</v>
          </cell>
          <cell r="Q110">
            <v>7365</v>
          </cell>
          <cell r="R110">
            <v>0</v>
          </cell>
          <cell r="S110">
            <v>7365</v>
          </cell>
          <cell r="T110" t="str">
            <v/>
          </cell>
          <cell r="U110" t="str">
            <v/>
          </cell>
          <cell r="V110" t="str">
            <v/>
          </cell>
          <cell r="W110" t="str">
            <v/>
          </cell>
          <cell r="X110" t="str">
            <v/>
          </cell>
          <cell r="Y110" t="str">
            <v/>
          </cell>
          <cell r="Z110" t="str">
            <v/>
          </cell>
          <cell r="AA110" t="str">
            <v/>
          </cell>
          <cell r="AB110" t="str">
            <v/>
          </cell>
          <cell r="AC110" t="str">
            <v/>
          </cell>
          <cell r="AD110" t="str">
            <v/>
          </cell>
          <cell r="AE110">
            <v>0</v>
          </cell>
          <cell r="AF110">
            <v>0</v>
          </cell>
          <cell r="AG110">
            <v>0</v>
          </cell>
          <cell r="AH110">
            <v>0</v>
          </cell>
          <cell r="AI110">
            <v>0</v>
          </cell>
          <cell r="AJ110">
            <v>0</v>
          </cell>
          <cell r="AK110">
            <v>0</v>
          </cell>
          <cell r="AL110" t="str">
            <v/>
          </cell>
          <cell r="AM110" t="str">
            <v/>
          </cell>
          <cell r="AN110" t="str">
            <v/>
          </cell>
          <cell r="AO110" t="str">
            <v/>
          </cell>
          <cell r="AP110">
            <v>39</v>
          </cell>
          <cell r="AQ110">
            <v>11</v>
          </cell>
          <cell r="AR110">
            <v>47</v>
          </cell>
          <cell r="AS110" t="str">
            <v/>
          </cell>
          <cell r="AT110" t="str">
            <v/>
          </cell>
          <cell r="AU110" t="str">
            <v/>
          </cell>
          <cell r="AV110" t="str">
            <v/>
          </cell>
          <cell r="AW110" t="str">
            <v/>
          </cell>
          <cell r="AX110" t="str">
            <v/>
          </cell>
          <cell r="AY110">
            <v>0</v>
          </cell>
          <cell r="AZ110">
            <v>0</v>
          </cell>
          <cell r="BA110">
            <v>0</v>
          </cell>
          <cell r="BB110" t="str">
            <v/>
          </cell>
          <cell r="BC110" t="str">
            <v/>
          </cell>
          <cell r="BD110" t="str">
            <v/>
          </cell>
          <cell r="BE110" t="str">
            <v/>
          </cell>
          <cell r="BF110" t="str">
            <v/>
          </cell>
          <cell r="BG110" t="str">
            <v/>
          </cell>
          <cell r="BH110">
            <v>0</v>
          </cell>
        </row>
        <row r="111">
          <cell r="A111" t="str">
            <v>Leatherhead House (23MBP) - Owner : 2006 Questionnaire 18 Apr 2008 11:57 AM</v>
          </cell>
          <cell r="B111" t="str">
            <v>Survey Instance</v>
          </cell>
          <cell r="C111">
            <v>404</v>
          </cell>
          <cell r="D111" t="str">
            <v>Alex Robinson</v>
          </cell>
          <cell r="E111">
            <v>6</v>
          </cell>
          <cell r="F111">
            <v>1</v>
          </cell>
          <cell r="G111" t="str">
            <v/>
          </cell>
          <cell r="H111">
            <v>1592</v>
          </cell>
          <cell r="I111">
            <v>0</v>
          </cell>
          <cell r="J111">
            <v>0</v>
          </cell>
          <cell r="K111">
            <v>0</v>
          </cell>
          <cell r="L111" t="str">
            <v>Cubic Metres (m3)</v>
          </cell>
          <cell r="M111" t="str">
            <v/>
          </cell>
          <cell r="N111" t="str">
            <v/>
          </cell>
          <cell r="O111" t="str">
            <v/>
          </cell>
          <cell r="P111">
            <v>0</v>
          </cell>
          <cell r="Q111">
            <v>1592</v>
          </cell>
          <cell r="R111">
            <v>0</v>
          </cell>
          <cell r="S111">
            <v>1592</v>
          </cell>
          <cell r="T111" t="str">
            <v/>
          </cell>
          <cell r="U111" t="str">
            <v/>
          </cell>
          <cell r="V111" t="str">
            <v/>
          </cell>
          <cell r="W111" t="str">
            <v/>
          </cell>
          <cell r="X111" t="str">
            <v/>
          </cell>
          <cell r="Y111" t="str">
            <v/>
          </cell>
          <cell r="Z111" t="str">
            <v/>
          </cell>
          <cell r="AA111" t="str">
            <v/>
          </cell>
          <cell r="AB111" t="str">
            <v/>
          </cell>
          <cell r="AC111" t="str">
            <v/>
          </cell>
          <cell r="AD111" t="str">
            <v/>
          </cell>
          <cell r="AE111">
            <v>0</v>
          </cell>
          <cell r="AF111">
            <v>0</v>
          </cell>
          <cell r="AG111">
            <v>0</v>
          </cell>
          <cell r="AH111">
            <v>0</v>
          </cell>
          <cell r="AI111">
            <v>0</v>
          </cell>
          <cell r="AJ111">
            <v>0</v>
          </cell>
          <cell r="AK111">
            <v>0</v>
          </cell>
          <cell r="AL111" t="str">
            <v/>
          </cell>
          <cell r="AM111" t="str">
            <v/>
          </cell>
          <cell r="AN111" t="str">
            <v/>
          </cell>
          <cell r="AO111" t="str">
            <v/>
          </cell>
          <cell r="AP111">
            <v>28</v>
          </cell>
          <cell r="AQ111">
            <v>12</v>
          </cell>
          <cell r="AR111">
            <v>25</v>
          </cell>
          <cell r="AS111" t="str">
            <v/>
          </cell>
          <cell r="AT111" t="str">
            <v/>
          </cell>
          <cell r="AU111" t="str">
            <v/>
          </cell>
          <cell r="AV111" t="str">
            <v/>
          </cell>
          <cell r="AW111" t="str">
            <v/>
          </cell>
          <cell r="AX111" t="str">
            <v/>
          </cell>
          <cell r="AY111">
            <v>0</v>
          </cell>
          <cell r="AZ111">
            <v>0</v>
          </cell>
          <cell r="BA111">
            <v>0</v>
          </cell>
          <cell r="BB111" t="str">
            <v/>
          </cell>
          <cell r="BC111" t="str">
            <v/>
          </cell>
          <cell r="BD111" t="str">
            <v/>
          </cell>
          <cell r="BE111" t="str">
            <v/>
          </cell>
          <cell r="BF111" t="str">
            <v/>
          </cell>
          <cell r="BG111" t="str">
            <v/>
          </cell>
          <cell r="BH111">
            <v>0</v>
          </cell>
        </row>
        <row r="112">
          <cell r="A112" t="str">
            <v>Lion Walk, Colchester - Owner : 2006 Questionnaire 18 Apr 2008 11:57 AM</v>
          </cell>
          <cell r="B112" t="str">
            <v>Survey Instance</v>
          </cell>
          <cell r="C112">
            <v>9</v>
          </cell>
          <cell r="D112" t="str">
            <v>Alex Robinson</v>
          </cell>
          <cell r="E112">
            <v>6</v>
          </cell>
          <cell r="F112">
            <v>1</v>
          </cell>
          <cell r="G112" t="str">
            <v/>
          </cell>
          <cell r="H112">
            <v>2614</v>
          </cell>
          <cell r="I112">
            <v>0</v>
          </cell>
          <cell r="J112">
            <v>0</v>
          </cell>
          <cell r="K112">
            <v>0</v>
          </cell>
          <cell r="L112" t="str">
            <v>Cubic Metres (m3)</v>
          </cell>
          <cell r="M112" t="str">
            <v/>
          </cell>
          <cell r="N112" t="str">
            <v/>
          </cell>
          <cell r="O112" t="str">
            <v/>
          </cell>
          <cell r="P112">
            <v>0</v>
          </cell>
          <cell r="Q112">
            <v>2614</v>
          </cell>
          <cell r="R112">
            <v>0</v>
          </cell>
          <cell r="S112">
            <v>2614</v>
          </cell>
          <cell r="T112" t="str">
            <v/>
          </cell>
          <cell r="U112" t="str">
            <v/>
          </cell>
          <cell r="V112" t="str">
            <v/>
          </cell>
          <cell r="W112" t="str">
            <v/>
          </cell>
          <cell r="X112" t="str">
            <v/>
          </cell>
          <cell r="Y112" t="str">
            <v/>
          </cell>
          <cell r="Z112" t="str">
            <v/>
          </cell>
          <cell r="AA112" t="str">
            <v/>
          </cell>
          <cell r="AB112" t="str">
            <v/>
          </cell>
          <cell r="AC112" t="str">
            <v/>
          </cell>
          <cell r="AD112" t="str">
            <v/>
          </cell>
          <cell r="AE112">
            <v>0</v>
          </cell>
          <cell r="AF112">
            <v>0</v>
          </cell>
          <cell r="AG112">
            <v>0</v>
          </cell>
          <cell r="AH112">
            <v>0</v>
          </cell>
          <cell r="AI112">
            <v>0</v>
          </cell>
          <cell r="AJ112">
            <v>0</v>
          </cell>
          <cell r="AK112">
            <v>0</v>
          </cell>
          <cell r="AL112" t="str">
            <v/>
          </cell>
          <cell r="AM112" t="str">
            <v/>
          </cell>
          <cell r="AN112" t="str">
            <v/>
          </cell>
          <cell r="AO112" t="str">
            <v/>
          </cell>
          <cell r="AP112" t="str">
            <v/>
          </cell>
          <cell r="AQ112">
            <v>0</v>
          </cell>
          <cell r="AR112">
            <v>0</v>
          </cell>
          <cell r="AS112" t="str">
            <v/>
          </cell>
          <cell r="AT112" t="str">
            <v/>
          </cell>
          <cell r="AU112" t="str">
            <v/>
          </cell>
          <cell r="AV112" t="str">
            <v/>
          </cell>
          <cell r="AW112" t="str">
            <v/>
          </cell>
          <cell r="AX112" t="str">
            <v/>
          </cell>
          <cell r="AY112">
            <v>0</v>
          </cell>
          <cell r="AZ112">
            <v>0</v>
          </cell>
          <cell r="BA112">
            <v>0</v>
          </cell>
          <cell r="BB112" t="str">
            <v/>
          </cell>
          <cell r="BC112" t="str">
            <v/>
          </cell>
          <cell r="BD112" t="str">
            <v/>
          </cell>
          <cell r="BE112" t="str">
            <v/>
          </cell>
          <cell r="BF112" t="str">
            <v/>
          </cell>
          <cell r="BG112" t="str">
            <v/>
          </cell>
          <cell r="BH112">
            <v>1</v>
          </cell>
        </row>
        <row r="113">
          <cell r="A113" t="str">
            <v>Lockmeadow Entertainment Centre, Maidstone - Owner : 2006 Questionnaire 18 Apr 2008 11:57 AM</v>
          </cell>
          <cell r="B113" t="str">
            <v>Survey Instance</v>
          </cell>
          <cell r="C113">
            <v>268</v>
          </cell>
          <cell r="D113" t="str">
            <v>Alex Robinson</v>
          </cell>
          <cell r="E113">
            <v>6</v>
          </cell>
          <cell r="F113">
            <v>1</v>
          </cell>
          <cell r="G113" t="str">
            <v/>
          </cell>
          <cell r="H113">
            <v>500</v>
          </cell>
          <cell r="I113">
            <v>0</v>
          </cell>
          <cell r="J113">
            <v>0</v>
          </cell>
          <cell r="K113">
            <v>0</v>
          </cell>
          <cell r="L113" t="str">
            <v>Cubic Metres (m3)</v>
          </cell>
          <cell r="M113" t="str">
            <v/>
          </cell>
          <cell r="N113" t="str">
            <v/>
          </cell>
          <cell r="O113" t="str">
            <v/>
          </cell>
          <cell r="P113">
            <v>0</v>
          </cell>
          <cell r="Q113">
            <v>500</v>
          </cell>
          <cell r="R113">
            <v>0</v>
          </cell>
          <cell r="S113">
            <v>500</v>
          </cell>
          <cell r="T113" t="str">
            <v/>
          </cell>
          <cell r="U113" t="str">
            <v/>
          </cell>
          <cell r="V113" t="str">
            <v/>
          </cell>
          <cell r="W113" t="str">
            <v/>
          </cell>
          <cell r="X113" t="str">
            <v/>
          </cell>
          <cell r="Y113" t="str">
            <v/>
          </cell>
          <cell r="Z113" t="str">
            <v/>
          </cell>
          <cell r="AA113" t="str">
            <v/>
          </cell>
          <cell r="AB113" t="str">
            <v/>
          </cell>
          <cell r="AC113" t="str">
            <v/>
          </cell>
          <cell r="AD113" t="str">
            <v/>
          </cell>
          <cell r="AE113">
            <v>0</v>
          </cell>
          <cell r="AF113">
            <v>0</v>
          </cell>
          <cell r="AG113">
            <v>0</v>
          </cell>
          <cell r="AH113">
            <v>0</v>
          </cell>
          <cell r="AI113">
            <v>0</v>
          </cell>
          <cell r="AJ113">
            <v>0</v>
          </cell>
          <cell r="AK113">
            <v>0</v>
          </cell>
          <cell r="AL113" t="str">
            <v/>
          </cell>
          <cell r="AM113" t="str">
            <v/>
          </cell>
          <cell r="AN113" t="str">
            <v/>
          </cell>
          <cell r="AO113" t="str">
            <v/>
          </cell>
          <cell r="AP113" t="str">
            <v/>
          </cell>
          <cell r="AQ113">
            <v>1</v>
          </cell>
          <cell r="AR113">
            <v>1</v>
          </cell>
          <cell r="AS113" t="str">
            <v/>
          </cell>
          <cell r="AT113" t="str">
            <v/>
          </cell>
          <cell r="AU113" t="str">
            <v/>
          </cell>
          <cell r="AV113" t="str">
            <v/>
          </cell>
          <cell r="AW113" t="str">
            <v/>
          </cell>
          <cell r="AX113" t="str">
            <v/>
          </cell>
          <cell r="AY113">
            <v>0</v>
          </cell>
          <cell r="AZ113">
            <v>0</v>
          </cell>
          <cell r="BA113">
            <v>0</v>
          </cell>
          <cell r="BB113" t="str">
            <v/>
          </cell>
          <cell r="BC113" t="str">
            <v/>
          </cell>
          <cell r="BD113" t="str">
            <v/>
          </cell>
          <cell r="BE113" t="str">
            <v/>
          </cell>
          <cell r="BF113" t="str">
            <v/>
          </cell>
          <cell r="BG113" t="str">
            <v/>
          </cell>
          <cell r="BH113">
            <v>1</v>
          </cell>
        </row>
        <row r="114">
          <cell r="A114" t="str">
            <v>LouresShopping - Owner : 2006 Questionnaire 18 Apr 2008 11:57 AM</v>
          </cell>
          <cell r="B114" t="str">
            <v>Survey Instance</v>
          </cell>
          <cell r="C114">
            <v>438</v>
          </cell>
          <cell r="D114" t="str">
            <v>Alex Robinson</v>
          </cell>
          <cell r="E114">
            <v>6</v>
          </cell>
          <cell r="F114">
            <v>1</v>
          </cell>
          <cell r="G114" t="str">
            <v/>
          </cell>
          <cell r="H114">
            <v>32832</v>
          </cell>
          <cell r="I114">
            <v>0</v>
          </cell>
          <cell r="J114">
            <v>0</v>
          </cell>
          <cell r="K114">
            <v>0</v>
          </cell>
          <cell r="L114" t="str">
            <v>Cubic Metres (m3)</v>
          </cell>
          <cell r="M114" t="str">
            <v/>
          </cell>
          <cell r="N114" t="str">
            <v/>
          </cell>
          <cell r="O114" t="str">
            <v/>
          </cell>
          <cell r="P114">
            <v>0</v>
          </cell>
          <cell r="Q114">
            <v>32832</v>
          </cell>
          <cell r="R114">
            <v>0</v>
          </cell>
          <cell r="S114">
            <v>32832</v>
          </cell>
          <cell r="T114" t="str">
            <v/>
          </cell>
          <cell r="U114" t="str">
            <v/>
          </cell>
          <cell r="V114" t="str">
            <v/>
          </cell>
          <cell r="W114" t="str">
            <v/>
          </cell>
          <cell r="X114" t="str">
            <v/>
          </cell>
          <cell r="Y114" t="str">
            <v/>
          </cell>
          <cell r="Z114" t="str">
            <v/>
          </cell>
          <cell r="AA114" t="str">
            <v/>
          </cell>
          <cell r="AB114" t="str">
            <v/>
          </cell>
          <cell r="AC114" t="str">
            <v/>
          </cell>
          <cell r="AD114" t="str">
            <v/>
          </cell>
          <cell r="AE114">
            <v>0</v>
          </cell>
          <cell r="AF114">
            <v>0</v>
          </cell>
          <cell r="AG114">
            <v>0</v>
          </cell>
          <cell r="AH114">
            <v>0</v>
          </cell>
          <cell r="AI114">
            <v>0</v>
          </cell>
          <cell r="AJ114">
            <v>0</v>
          </cell>
          <cell r="AK114">
            <v>0</v>
          </cell>
          <cell r="AL114" t="str">
            <v/>
          </cell>
          <cell r="AM114" t="str">
            <v/>
          </cell>
          <cell r="AN114" t="str">
            <v/>
          </cell>
          <cell r="AO114" t="str">
            <v/>
          </cell>
          <cell r="AP114">
            <v>83</v>
          </cell>
          <cell r="AQ114">
            <v>30</v>
          </cell>
          <cell r="AR114">
            <v>78</v>
          </cell>
          <cell r="AS114" t="str">
            <v/>
          </cell>
          <cell r="AT114" t="str">
            <v/>
          </cell>
          <cell r="AU114" t="str">
            <v/>
          </cell>
          <cell r="AV114" t="str">
            <v/>
          </cell>
          <cell r="AW114" t="str">
            <v/>
          </cell>
          <cell r="AX114" t="str">
            <v/>
          </cell>
          <cell r="AY114">
            <v>0</v>
          </cell>
          <cell r="AZ114">
            <v>0</v>
          </cell>
          <cell r="BA114">
            <v>0</v>
          </cell>
          <cell r="BB114" t="str">
            <v/>
          </cell>
          <cell r="BC114" t="str">
            <v/>
          </cell>
          <cell r="BD114" t="str">
            <v/>
          </cell>
          <cell r="BE114" t="str">
            <v/>
          </cell>
          <cell r="BF114" t="str">
            <v/>
          </cell>
          <cell r="BG114" t="str">
            <v/>
          </cell>
          <cell r="BH114">
            <v>1</v>
          </cell>
        </row>
        <row r="115">
          <cell r="A115" t="str">
            <v>Lunar House - Owner : 2006 Questionnaire 18 Apr 2008 11:57 AM</v>
          </cell>
          <cell r="B115" t="str">
            <v>Survey Instance</v>
          </cell>
          <cell r="C115">
            <v>405</v>
          </cell>
          <cell r="D115" t="str">
            <v>Alex Robinson</v>
          </cell>
          <cell r="E115">
            <v>6</v>
          </cell>
          <cell r="F115">
            <v>1</v>
          </cell>
          <cell r="G115" t="str">
            <v/>
          </cell>
          <cell r="H115">
            <v>699</v>
          </cell>
          <cell r="I115">
            <v>0</v>
          </cell>
          <cell r="J115">
            <v>0</v>
          </cell>
          <cell r="K115">
            <v>0</v>
          </cell>
          <cell r="L115" t="str">
            <v>Cubic Metres (m3)</v>
          </cell>
          <cell r="M115" t="str">
            <v/>
          </cell>
          <cell r="N115" t="str">
            <v/>
          </cell>
          <cell r="O115" t="str">
            <v/>
          </cell>
          <cell r="P115">
            <v>0</v>
          </cell>
          <cell r="Q115">
            <v>699</v>
          </cell>
          <cell r="R115">
            <v>0</v>
          </cell>
          <cell r="S115">
            <v>699</v>
          </cell>
          <cell r="T115" t="str">
            <v/>
          </cell>
          <cell r="U115" t="str">
            <v/>
          </cell>
          <cell r="V115" t="str">
            <v/>
          </cell>
          <cell r="W115" t="str">
            <v/>
          </cell>
          <cell r="X115" t="str">
            <v/>
          </cell>
          <cell r="Y115" t="str">
            <v/>
          </cell>
          <cell r="Z115" t="str">
            <v/>
          </cell>
          <cell r="AA115" t="str">
            <v/>
          </cell>
          <cell r="AB115" t="str">
            <v/>
          </cell>
          <cell r="AC115" t="str">
            <v/>
          </cell>
          <cell r="AD115" t="str">
            <v/>
          </cell>
          <cell r="AE115">
            <v>0</v>
          </cell>
          <cell r="AF115">
            <v>0</v>
          </cell>
          <cell r="AG115">
            <v>0</v>
          </cell>
          <cell r="AH115">
            <v>0</v>
          </cell>
          <cell r="AI115">
            <v>0</v>
          </cell>
          <cell r="AJ115">
            <v>0</v>
          </cell>
          <cell r="AK115">
            <v>0</v>
          </cell>
          <cell r="AL115" t="str">
            <v/>
          </cell>
          <cell r="AM115" t="str">
            <v/>
          </cell>
          <cell r="AN115" t="str">
            <v/>
          </cell>
          <cell r="AO115" t="str">
            <v/>
          </cell>
          <cell r="AP115">
            <v>8</v>
          </cell>
          <cell r="AQ115">
            <v>4</v>
          </cell>
          <cell r="AR115">
            <v>8</v>
          </cell>
          <cell r="AS115" t="str">
            <v/>
          </cell>
          <cell r="AT115" t="str">
            <v/>
          </cell>
          <cell r="AU115" t="str">
            <v/>
          </cell>
          <cell r="AV115" t="str">
            <v/>
          </cell>
          <cell r="AW115" t="str">
            <v/>
          </cell>
          <cell r="AX115" t="str">
            <v/>
          </cell>
          <cell r="AY115">
            <v>0</v>
          </cell>
          <cell r="AZ115">
            <v>0</v>
          </cell>
          <cell r="BA115">
            <v>0</v>
          </cell>
          <cell r="BB115" t="str">
            <v/>
          </cell>
          <cell r="BC115" t="str">
            <v/>
          </cell>
          <cell r="BD115" t="str">
            <v/>
          </cell>
          <cell r="BE115" t="str">
            <v/>
          </cell>
          <cell r="BF115" t="str">
            <v/>
          </cell>
          <cell r="BG115" t="str">
            <v/>
          </cell>
          <cell r="BH115">
            <v>1</v>
          </cell>
        </row>
        <row r="116">
          <cell r="A116" t="str">
            <v>Luz Del Tajo - Owner : 2006 Questionnaire 18 Apr 2008 11:58 AM</v>
          </cell>
          <cell r="B116" t="str">
            <v>Survey Instance</v>
          </cell>
          <cell r="C116">
            <v>114</v>
          </cell>
          <cell r="D116" t="str">
            <v>Alex Robinson</v>
          </cell>
          <cell r="E116">
            <v>6</v>
          </cell>
          <cell r="F116">
            <v>1</v>
          </cell>
          <cell r="G116" t="str">
            <v/>
          </cell>
          <cell r="H116">
            <v>21505</v>
          </cell>
          <cell r="I116">
            <v>0</v>
          </cell>
          <cell r="J116">
            <v>0</v>
          </cell>
          <cell r="K116">
            <v>0</v>
          </cell>
          <cell r="L116" t="str">
            <v>Cubic Metres (m3)</v>
          </cell>
          <cell r="M116" t="str">
            <v/>
          </cell>
          <cell r="N116" t="str">
            <v/>
          </cell>
          <cell r="O116" t="str">
            <v/>
          </cell>
          <cell r="P116">
            <v>0</v>
          </cell>
          <cell r="Q116">
            <v>21505</v>
          </cell>
          <cell r="R116">
            <v>0</v>
          </cell>
          <cell r="S116">
            <v>21505</v>
          </cell>
          <cell r="T116" t="str">
            <v/>
          </cell>
          <cell r="U116" t="str">
            <v/>
          </cell>
          <cell r="V116" t="str">
            <v/>
          </cell>
          <cell r="W116" t="str">
            <v/>
          </cell>
          <cell r="X116" t="str">
            <v/>
          </cell>
          <cell r="Y116" t="str">
            <v/>
          </cell>
          <cell r="Z116" t="str">
            <v/>
          </cell>
          <cell r="AA116" t="str">
            <v/>
          </cell>
          <cell r="AB116" t="str">
            <v/>
          </cell>
          <cell r="AC116" t="str">
            <v/>
          </cell>
          <cell r="AD116" t="str">
            <v/>
          </cell>
          <cell r="AE116">
            <v>0</v>
          </cell>
          <cell r="AF116">
            <v>0</v>
          </cell>
          <cell r="AG116">
            <v>0</v>
          </cell>
          <cell r="AH116">
            <v>0</v>
          </cell>
          <cell r="AI116">
            <v>0</v>
          </cell>
          <cell r="AJ116">
            <v>0</v>
          </cell>
          <cell r="AK116">
            <v>0</v>
          </cell>
          <cell r="AL116" t="str">
            <v/>
          </cell>
          <cell r="AM116" t="str">
            <v/>
          </cell>
          <cell r="AN116" t="str">
            <v/>
          </cell>
          <cell r="AO116" t="str">
            <v/>
          </cell>
          <cell r="AP116">
            <v>82</v>
          </cell>
          <cell r="AQ116">
            <v>30</v>
          </cell>
          <cell r="AR116">
            <v>41</v>
          </cell>
          <cell r="AS116" t="str">
            <v/>
          </cell>
          <cell r="AT116" t="str">
            <v/>
          </cell>
          <cell r="AU116" t="str">
            <v/>
          </cell>
          <cell r="AV116" t="str">
            <v/>
          </cell>
          <cell r="AW116" t="str">
            <v/>
          </cell>
          <cell r="AX116" t="str">
            <v/>
          </cell>
          <cell r="AY116">
            <v>0</v>
          </cell>
          <cell r="AZ116">
            <v>0</v>
          </cell>
          <cell r="BA116">
            <v>0</v>
          </cell>
          <cell r="BB116" t="str">
            <v/>
          </cell>
          <cell r="BC116" t="str">
            <v/>
          </cell>
          <cell r="BD116" t="str">
            <v/>
          </cell>
          <cell r="BE116" t="str">
            <v/>
          </cell>
          <cell r="BF116" t="str">
            <v/>
          </cell>
          <cell r="BG116" t="str">
            <v/>
          </cell>
          <cell r="BH116">
            <v>1</v>
          </cell>
        </row>
        <row r="117">
          <cell r="A117" t="str">
            <v>MadeiraShopping - Owner : 2006 Questionnaire 18 Apr 2008 11:58 AM</v>
          </cell>
          <cell r="B117" t="str">
            <v>Survey Instance</v>
          </cell>
          <cell r="C117">
            <v>107</v>
          </cell>
          <cell r="D117" t="str">
            <v>Alex Robinson</v>
          </cell>
          <cell r="E117">
            <v>6</v>
          </cell>
          <cell r="F117">
            <v>1</v>
          </cell>
          <cell r="G117" t="str">
            <v/>
          </cell>
          <cell r="H117">
            <v>28908</v>
          </cell>
          <cell r="I117">
            <v>0</v>
          </cell>
          <cell r="J117">
            <v>0</v>
          </cell>
          <cell r="K117">
            <v>0</v>
          </cell>
          <cell r="L117" t="str">
            <v>Cubic Metres (m3)</v>
          </cell>
          <cell r="M117" t="str">
            <v/>
          </cell>
          <cell r="N117" t="str">
            <v/>
          </cell>
          <cell r="O117" t="str">
            <v/>
          </cell>
          <cell r="P117">
            <v>0</v>
          </cell>
          <cell r="Q117">
            <v>28908</v>
          </cell>
          <cell r="R117">
            <v>0</v>
          </cell>
          <cell r="S117">
            <v>28908</v>
          </cell>
          <cell r="T117" t="str">
            <v/>
          </cell>
          <cell r="U117" t="str">
            <v/>
          </cell>
          <cell r="V117" t="str">
            <v/>
          </cell>
          <cell r="W117" t="str">
            <v/>
          </cell>
          <cell r="X117" t="str">
            <v/>
          </cell>
          <cell r="Y117" t="str">
            <v/>
          </cell>
          <cell r="Z117" t="str">
            <v/>
          </cell>
          <cell r="AA117" t="str">
            <v/>
          </cell>
          <cell r="AB117" t="str">
            <v/>
          </cell>
          <cell r="AC117" t="str">
            <v/>
          </cell>
          <cell r="AD117" t="str">
            <v/>
          </cell>
          <cell r="AE117">
            <v>0</v>
          </cell>
          <cell r="AF117">
            <v>0</v>
          </cell>
          <cell r="AG117">
            <v>0</v>
          </cell>
          <cell r="AH117">
            <v>0</v>
          </cell>
          <cell r="AI117">
            <v>0</v>
          </cell>
          <cell r="AJ117">
            <v>0</v>
          </cell>
          <cell r="AK117">
            <v>0</v>
          </cell>
          <cell r="AL117" t="str">
            <v/>
          </cell>
          <cell r="AM117" t="str">
            <v/>
          </cell>
          <cell r="AN117" t="str">
            <v/>
          </cell>
          <cell r="AO117" t="str">
            <v/>
          </cell>
          <cell r="AP117">
            <v>68</v>
          </cell>
          <cell r="AQ117">
            <v>21</v>
          </cell>
          <cell r="AR117">
            <v>55</v>
          </cell>
          <cell r="AS117" t="str">
            <v/>
          </cell>
          <cell r="AT117" t="str">
            <v/>
          </cell>
          <cell r="AU117" t="str">
            <v/>
          </cell>
          <cell r="AV117" t="str">
            <v/>
          </cell>
          <cell r="AW117" t="str">
            <v/>
          </cell>
          <cell r="AX117" t="str">
            <v/>
          </cell>
          <cell r="AY117">
            <v>0</v>
          </cell>
          <cell r="AZ117">
            <v>0</v>
          </cell>
          <cell r="BA117">
            <v>0</v>
          </cell>
          <cell r="BB117" t="str">
            <v/>
          </cell>
          <cell r="BC117" t="str">
            <v/>
          </cell>
          <cell r="BD117" t="str">
            <v/>
          </cell>
          <cell r="BE117" t="str">
            <v/>
          </cell>
          <cell r="BF117" t="str">
            <v/>
          </cell>
          <cell r="BG117" t="str">
            <v/>
          </cell>
          <cell r="BH117">
            <v>1</v>
          </cell>
        </row>
        <row r="118">
          <cell r="A118" t="str">
            <v>MaiaShopping - Owner : 2006 Questionnaire 18 Apr 2008 11:58 AM</v>
          </cell>
          <cell r="B118" t="str">
            <v>Survey Instance</v>
          </cell>
          <cell r="C118">
            <v>108</v>
          </cell>
          <cell r="D118" t="str">
            <v>Alex Robinson</v>
          </cell>
          <cell r="E118">
            <v>6</v>
          </cell>
          <cell r="F118">
            <v>1</v>
          </cell>
          <cell r="G118" t="str">
            <v/>
          </cell>
          <cell r="H118">
            <v>18584</v>
          </cell>
          <cell r="I118">
            <v>0</v>
          </cell>
          <cell r="J118">
            <v>0</v>
          </cell>
          <cell r="K118">
            <v>0</v>
          </cell>
          <cell r="L118" t="str">
            <v>Cubic Metres (m3)</v>
          </cell>
          <cell r="M118" t="str">
            <v/>
          </cell>
          <cell r="N118" t="str">
            <v/>
          </cell>
          <cell r="O118" t="str">
            <v/>
          </cell>
          <cell r="P118">
            <v>0</v>
          </cell>
          <cell r="Q118">
            <v>18584</v>
          </cell>
          <cell r="R118">
            <v>0</v>
          </cell>
          <cell r="S118">
            <v>18584</v>
          </cell>
          <cell r="T118" t="str">
            <v/>
          </cell>
          <cell r="U118" t="str">
            <v/>
          </cell>
          <cell r="V118" t="str">
            <v/>
          </cell>
          <cell r="W118" t="str">
            <v/>
          </cell>
          <cell r="X118" t="str">
            <v/>
          </cell>
          <cell r="Y118" t="str">
            <v/>
          </cell>
          <cell r="Z118" t="str">
            <v/>
          </cell>
          <cell r="AA118" t="str">
            <v/>
          </cell>
          <cell r="AB118" t="str">
            <v/>
          </cell>
          <cell r="AC118" t="str">
            <v/>
          </cell>
          <cell r="AD118" t="str">
            <v/>
          </cell>
          <cell r="AE118">
            <v>0</v>
          </cell>
          <cell r="AF118">
            <v>0</v>
          </cell>
          <cell r="AG118">
            <v>0</v>
          </cell>
          <cell r="AH118">
            <v>0</v>
          </cell>
          <cell r="AI118">
            <v>0</v>
          </cell>
          <cell r="AJ118">
            <v>0</v>
          </cell>
          <cell r="AK118">
            <v>0</v>
          </cell>
          <cell r="AL118" t="str">
            <v/>
          </cell>
          <cell r="AM118" t="str">
            <v/>
          </cell>
          <cell r="AN118" t="str">
            <v/>
          </cell>
          <cell r="AO118" t="str">
            <v/>
          </cell>
          <cell r="AP118">
            <v>3</v>
          </cell>
          <cell r="AQ118">
            <v>0</v>
          </cell>
          <cell r="AR118">
            <v>29</v>
          </cell>
          <cell r="AS118" t="str">
            <v/>
          </cell>
          <cell r="AT118" t="str">
            <v/>
          </cell>
          <cell r="AU118" t="str">
            <v/>
          </cell>
          <cell r="AV118" t="str">
            <v/>
          </cell>
          <cell r="AW118" t="str">
            <v/>
          </cell>
          <cell r="AX118" t="str">
            <v/>
          </cell>
          <cell r="AY118">
            <v>0</v>
          </cell>
          <cell r="AZ118">
            <v>0</v>
          </cell>
          <cell r="BA118">
            <v>0</v>
          </cell>
          <cell r="BB118" t="str">
            <v/>
          </cell>
          <cell r="BC118" t="str">
            <v/>
          </cell>
          <cell r="BD118" t="str">
            <v/>
          </cell>
          <cell r="BE118" t="str">
            <v/>
          </cell>
          <cell r="BF118" t="str">
            <v/>
          </cell>
          <cell r="BG118" t="str">
            <v/>
          </cell>
          <cell r="BH118">
            <v>1</v>
          </cell>
        </row>
        <row r="119">
          <cell r="A119" t="str">
            <v>Manchester Arndale - Owner : 2006 Questionnaire 18 Apr 2008 11:58 AM</v>
          </cell>
          <cell r="B119" t="str">
            <v>Survey Instance</v>
          </cell>
          <cell r="C119">
            <v>318</v>
          </cell>
          <cell r="D119" t="str">
            <v>Alex Robinson</v>
          </cell>
          <cell r="E119">
            <v>6</v>
          </cell>
          <cell r="F119">
            <v>1</v>
          </cell>
          <cell r="G119" t="str">
            <v/>
          </cell>
          <cell r="H119">
            <v>45723</v>
          </cell>
          <cell r="I119">
            <v>0</v>
          </cell>
          <cell r="J119">
            <v>0</v>
          </cell>
          <cell r="K119">
            <v>0</v>
          </cell>
          <cell r="L119" t="str">
            <v>Cubic Metres (m3)</v>
          </cell>
          <cell r="M119" t="str">
            <v/>
          </cell>
          <cell r="N119" t="str">
            <v/>
          </cell>
          <cell r="O119" t="str">
            <v/>
          </cell>
          <cell r="P119">
            <v>0</v>
          </cell>
          <cell r="Q119">
            <v>45723</v>
          </cell>
          <cell r="R119">
            <v>0</v>
          </cell>
          <cell r="S119">
            <v>45723</v>
          </cell>
          <cell r="T119" t="str">
            <v/>
          </cell>
          <cell r="U119" t="str">
            <v/>
          </cell>
          <cell r="V119" t="str">
            <v/>
          </cell>
          <cell r="W119" t="str">
            <v/>
          </cell>
          <cell r="X119" t="str">
            <v/>
          </cell>
          <cell r="Y119" t="str">
            <v/>
          </cell>
          <cell r="Z119" t="str">
            <v/>
          </cell>
          <cell r="AA119" t="str">
            <v/>
          </cell>
          <cell r="AB119" t="str">
            <v/>
          </cell>
          <cell r="AC119" t="str">
            <v/>
          </cell>
          <cell r="AD119" t="str">
            <v/>
          </cell>
          <cell r="AE119">
            <v>0</v>
          </cell>
          <cell r="AF119">
            <v>0</v>
          </cell>
          <cell r="AG119">
            <v>0</v>
          </cell>
          <cell r="AH119">
            <v>0</v>
          </cell>
          <cell r="AI119">
            <v>0</v>
          </cell>
          <cell r="AJ119">
            <v>0</v>
          </cell>
          <cell r="AK119">
            <v>0</v>
          </cell>
          <cell r="AL119" t="str">
            <v/>
          </cell>
          <cell r="AM119" t="str">
            <v/>
          </cell>
          <cell r="AN119" t="str">
            <v/>
          </cell>
          <cell r="AO119" t="str">
            <v/>
          </cell>
          <cell r="AP119">
            <v>109</v>
          </cell>
          <cell r="AQ119">
            <v>32</v>
          </cell>
          <cell r="AR119">
            <v>84</v>
          </cell>
          <cell r="AS119" t="str">
            <v/>
          </cell>
          <cell r="AT119" t="str">
            <v/>
          </cell>
          <cell r="AU119" t="str">
            <v/>
          </cell>
          <cell r="AV119" t="str">
            <v/>
          </cell>
          <cell r="AW119" t="str">
            <v/>
          </cell>
          <cell r="AX119" t="str">
            <v/>
          </cell>
          <cell r="AY119">
            <v>0</v>
          </cell>
          <cell r="AZ119">
            <v>0</v>
          </cell>
          <cell r="BA119">
            <v>0</v>
          </cell>
          <cell r="BB119" t="str">
            <v/>
          </cell>
          <cell r="BC119" t="str">
            <v/>
          </cell>
          <cell r="BD119" t="str">
            <v/>
          </cell>
          <cell r="BE119" t="str">
            <v/>
          </cell>
          <cell r="BF119" t="str">
            <v/>
          </cell>
          <cell r="BG119" t="str">
            <v/>
          </cell>
          <cell r="BH119">
            <v>0</v>
          </cell>
        </row>
        <row r="120">
          <cell r="A120" t="str">
            <v>Manders, Wolverhampton - Owner : 2006 Questionnaire 18 Apr 2008 11:58 AM</v>
          </cell>
          <cell r="B120" t="str">
            <v>Survey Instance</v>
          </cell>
          <cell r="C120">
            <v>309</v>
          </cell>
          <cell r="D120" t="str">
            <v>Alex Robinson</v>
          </cell>
          <cell r="E120">
            <v>6</v>
          </cell>
          <cell r="F120">
            <v>1</v>
          </cell>
          <cell r="G120" t="str">
            <v/>
          </cell>
          <cell r="H120">
            <v>8766</v>
          </cell>
          <cell r="I120">
            <v>0</v>
          </cell>
          <cell r="J120">
            <v>0</v>
          </cell>
          <cell r="K120">
            <v>0</v>
          </cell>
          <cell r="L120" t="str">
            <v>Cubic Metres (m3)</v>
          </cell>
          <cell r="M120" t="str">
            <v/>
          </cell>
          <cell r="N120" t="str">
            <v/>
          </cell>
          <cell r="O120" t="str">
            <v/>
          </cell>
          <cell r="P120">
            <v>0</v>
          </cell>
          <cell r="Q120">
            <v>8766</v>
          </cell>
          <cell r="R120">
            <v>0</v>
          </cell>
          <cell r="S120">
            <v>8766</v>
          </cell>
          <cell r="T120" t="str">
            <v/>
          </cell>
          <cell r="U120" t="str">
            <v/>
          </cell>
          <cell r="V120" t="str">
            <v/>
          </cell>
          <cell r="W120" t="str">
            <v/>
          </cell>
          <cell r="X120" t="str">
            <v/>
          </cell>
          <cell r="Y120" t="str">
            <v/>
          </cell>
          <cell r="Z120" t="str">
            <v/>
          </cell>
          <cell r="AA120" t="str">
            <v/>
          </cell>
          <cell r="AB120" t="str">
            <v/>
          </cell>
          <cell r="AC120" t="str">
            <v/>
          </cell>
          <cell r="AD120" t="str">
            <v/>
          </cell>
          <cell r="AE120">
            <v>0</v>
          </cell>
          <cell r="AF120">
            <v>0</v>
          </cell>
          <cell r="AG120">
            <v>0</v>
          </cell>
          <cell r="AH120">
            <v>0</v>
          </cell>
          <cell r="AI120">
            <v>0</v>
          </cell>
          <cell r="AJ120">
            <v>0</v>
          </cell>
          <cell r="AK120">
            <v>0</v>
          </cell>
          <cell r="AL120" t="str">
            <v/>
          </cell>
          <cell r="AM120" t="str">
            <v/>
          </cell>
          <cell r="AN120" t="str">
            <v/>
          </cell>
          <cell r="AO120" t="str">
            <v/>
          </cell>
          <cell r="AP120" t="str">
            <v/>
          </cell>
          <cell r="AQ120">
            <v>0</v>
          </cell>
          <cell r="AR120">
            <v>0</v>
          </cell>
          <cell r="AS120" t="str">
            <v/>
          </cell>
          <cell r="AT120" t="str">
            <v/>
          </cell>
          <cell r="AU120" t="str">
            <v/>
          </cell>
          <cell r="AV120" t="str">
            <v/>
          </cell>
          <cell r="AW120" t="str">
            <v/>
          </cell>
          <cell r="AX120" t="str">
            <v/>
          </cell>
          <cell r="AY120">
            <v>0</v>
          </cell>
          <cell r="AZ120">
            <v>0</v>
          </cell>
          <cell r="BA120">
            <v>0</v>
          </cell>
          <cell r="BB120" t="str">
            <v/>
          </cell>
          <cell r="BC120" t="str">
            <v/>
          </cell>
          <cell r="BD120" t="str">
            <v/>
          </cell>
          <cell r="BE120" t="str">
            <v/>
          </cell>
          <cell r="BF120" t="str">
            <v/>
          </cell>
          <cell r="BG120" t="str">
            <v/>
          </cell>
          <cell r="BH120">
            <v>0</v>
          </cell>
        </row>
        <row r="121">
          <cell r="A121" t="str">
            <v>Market Place, Burgess Hill - Owner : 2006 Questionnaire 18 Apr 2008 11:58 AM</v>
          </cell>
          <cell r="B121" t="str">
            <v>Survey Instance</v>
          </cell>
          <cell r="C121">
            <v>324</v>
          </cell>
          <cell r="D121" t="str">
            <v>Alex Robinson</v>
          </cell>
          <cell r="E121">
            <v>6</v>
          </cell>
          <cell r="F121">
            <v>1</v>
          </cell>
          <cell r="G121" t="str">
            <v/>
          </cell>
          <cell r="H121">
            <v>3126</v>
          </cell>
          <cell r="I121">
            <v>0</v>
          </cell>
          <cell r="J121">
            <v>0</v>
          </cell>
          <cell r="K121">
            <v>0</v>
          </cell>
          <cell r="L121" t="str">
            <v>Cubic Metres (m3)</v>
          </cell>
          <cell r="M121" t="str">
            <v/>
          </cell>
          <cell r="N121" t="str">
            <v/>
          </cell>
          <cell r="O121" t="str">
            <v/>
          </cell>
          <cell r="P121">
            <v>0</v>
          </cell>
          <cell r="Q121">
            <v>3126</v>
          </cell>
          <cell r="R121">
            <v>0</v>
          </cell>
          <cell r="S121">
            <v>3126</v>
          </cell>
          <cell r="T121" t="str">
            <v/>
          </cell>
          <cell r="U121" t="str">
            <v/>
          </cell>
          <cell r="V121" t="str">
            <v/>
          </cell>
          <cell r="W121" t="str">
            <v/>
          </cell>
          <cell r="X121" t="str">
            <v/>
          </cell>
          <cell r="Y121" t="str">
            <v/>
          </cell>
          <cell r="Z121" t="str">
            <v/>
          </cell>
          <cell r="AA121" t="str">
            <v/>
          </cell>
          <cell r="AB121" t="str">
            <v/>
          </cell>
          <cell r="AC121" t="str">
            <v/>
          </cell>
          <cell r="AD121" t="str">
            <v/>
          </cell>
          <cell r="AE121">
            <v>0</v>
          </cell>
          <cell r="AF121">
            <v>0</v>
          </cell>
          <cell r="AG121">
            <v>0</v>
          </cell>
          <cell r="AH121">
            <v>0</v>
          </cell>
          <cell r="AI121">
            <v>0</v>
          </cell>
          <cell r="AJ121">
            <v>0</v>
          </cell>
          <cell r="AK121">
            <v>0</v>
          </cell>
          <cell r="AL121" t="str">
            <v/>
          </cell>
          <cell r="AM121" t="str">
            <v/>
          </cell>
          <cell r="AN121" t="str">
            <v/>
          </cell>
          <cell r="AO121" t="str">
            <v/>
          </cell>
          <cell r="AP121">
            <v>7</v>
          </cell>
          <cell r="AQ121">
            <v>2</v>
          </cell>
          <cell r="AR121">
            <v>7</v>
          </cell>
          <cell r="AS121" t="str">
            <v/>
          </cell>
          <cell r="AT121" t="str">
            <v/>
          </cell>
          <cell r="AU121" t="str">
            <v/>
          </cell>
          <cell r="AV121" t="str">
            <v/>
          </cell>
          <cell r="AW121" t="str">
            <v/>
          </cell>
          <cell r="AX121" t="str">
            <v/>
          </cell>
          <cell r="AY121">
            <v>0</v>
          </cell>
          <cell r="AZ121">
            <v>0</v>
          </cell>
          <cell r="BA121">
            <v>0</v>
          </cell>
          <cell r="BB121" t="str">
            <v/>
          </cell>
          <cell r="BC121" t="str">
            <v/>
          </cell>
          <cell r="BD121" t="str">
            <v/>
          </cell>
          <cell r="BE121" t="str">
            <v/>
          </cell>
          <cell r="BF121" t="str">
            <v/>
          </cell>
          <cell r="BG121" t="str">
            <v/>
          </cell>
          <cell r="BH121">
            <v>0</v>
          </cell>
        </row>
        <row r="122">
          <cell r="A122" t="str">
            <v>Max Center - Owner : 2006 Questionnaire 18 Apr 2008 11:58 AM</v>
          </cell>
          <cell r="B122" t="str">
            <v>Survey Instance</v>
          </cell>
          <cell r="C122">
            <v>95</v>
          </cell>
          <cell r="D122" t="str">
            <v>Alex Robinson</v>
          </cell>
          <cell r="E122">
            <v>6</v>
          </cell>
          <cell r="F122">
            <v>1</v>
          </cell>
          <cell r="G122" t="str">
            <v/>
          </cell>
          <cell r="H122">
            <v>17405</v>
          </cell>
          <cell r="I122">
            <v>0</v>
          </cell>
          <cell r="J122">
            <v>0</v>
          </cell>
          <cell r="K122">
            <v>0</v>
          </cell>
          <cell r="L122" t="str">
            <v>Cubic Metres (m3)</v>
          </cell>
          <cell r="M122" t="str">
            <v/>
          </cell>
          <cell r="N122" t="str">
            <v/>
          </cell>
          <cell r="O122" t="str">
            <v/>
          </cell>
          <cell r="P122">
            <v>0</v>
          </cell>
          <cell r="Q122">
            <v>17405</v>
          </cell>
          <cell r="R122">
            <v>0</v>
          </cell>
          <cell r="S122">
            <v>17405</v>
          </cell>
          <cell r="T122" t="str">
            <v/>
          </cell>
          <cell r="U122" t="str">
            <v/>
          </cell>
          <cell r="V122" t="str">
            <v/>
          </cell>
          <cell r="W122" t="str">
            <v/>
          </cell>
          <cell r="X122" t="str">
            <v/>
          </cell>
          <cell r="Y122" t="str">
            <v/>
          </cell>
          <cell r="Z122" t="str">
            <v/>
          </cell>
          <cell r="AA122" t="str">
            <v/>
          </cell>
          <cell r="AB122" t="str">
            <v/>
          </cell>
          <cell r="AC122" t="str">
            <v/>
          </cell>
          <cell r="AD122" t="str">
            <v/>
          </cell>
          <cell r="AE122">
            <v>0</v>
          </cell>
          <cell r="AF122">
            <v>0</v>
          </cell>
          <cell r="AG122">
            <v>0</v>
          </cell>
          <cell r="AH122">
            <v>0</v>
          </cell>
          <cell r="AI122">
            <v>0</v>
          </cell>
          <cell r="AJ122">
            <v>0</v>
          </cell>
          <cell r="AK122">
            <v>0</v>
          </cell>
          <cell r="AL122" t="str">
            <v/>
          </cell>
          <cell r="AM122" t="str">
            <v/>
          </cell>
          <cell r="AN122" t="str">
            <v/>
          </cell>
          <cell r="AO122" t="str">
            <v/>
          </cell>
          <cell r="AP122">
            <v>56</v>
          </cell>
          <cell r="AQ122">
            <v>27</v>
          </cell>
          <cell r="AR122">
            <v>41</v>
          </cell>
          <cell r="AS122" t="str">
            <v/>
          </cell>
          <cell r="AT122" t="str">
            <v/>
          </cell>
          <cell r="AU122" t="str">
            <v/>
          </cell>
          <cell r="AV122" t="str">
            <v/>
          </cell>
          <cell r="AW122" t="str">
            <v/>
          </cell>
          <cell r="AX122" t="str">
            <v/>
          </cell>
          <cell r="AY122">
            <v>0</v>
          </cell>
          <cell r="AZ122">
            <v>0</v>
          </cell>
          <cell r="BA122">
            <v>0</v>
          </cell>
          <cell r="BB122" t="str">
            <v/>
          </cell>
          <cell r="BC122" t="str">
            <v/>
          </cell>
          <cell r="BD122" t="str">
            <v/>
          </cell>
          <cell r="BE122" t="str">
            <v/>
          </cell>
          <cell r="BF122" t="str">
            <v/>
          </cell>
          <cell r="BG122" t="str">
            <v/>
          </cell>
          <cell r="BH122">
            <v>1</v>
          </cell>
        </row>
        <row r="123">
          <cell r="A123" t="str">
            <v>Maylords, Hereford - Owner : 2006 Questionnaire 18 Apr 2008 11:58 AM</v>
          </cell>
          <cell r="B123" t="str">
            <v>Survey Instance</v>
          </cell>
          <cell r="C123">
            <v>314</v>
          </cell>
          <cell r="D123" t="str">
            <v>Alex Robinson</v>
          </cell>
          <cell r="E123">
            <v>6</v>
          </cell>
          <cell r="F123">
            <v>1</v>
          </cell>
          <cell r="G123" t="str">
            <v/>
          </cell>
          <cell r="H123">
            <v>3616</v>
          </cell>
          <cell r="I123">
            <v>0</v>
          </cell>
          <cell r="J123">
            <v>0</v>
          </cell>
          <cell r="K123">
            <v>0</v>
          </cell>
          <cell r="L123" t="str">
            <v>Cubic Metres (m3)</v>
          </cell>
          <cell r="M123" t="str">
            <v/>
          </cell>
          <cell r="N123" t="str">
            <v/>
          </cell>
          <cell r="O123" t="str">
            <v/>
          </cell>
          <cell r="P123">
            <v>0</v>
          </cell>
          <cell r="Q123">
            <v>3616</v>
          </cell>
          <cell r="R123">
            <v>0</v>
          </cell>
          <cell r="S123">
            <v>3616</v>
          </cell>
          <cell r="T123" t="str">
            <v/>
          </cell>
          <cell r="U123" t="str">
            <v/>
          </cell>
          <cell r="V123" t="str">
            <v/>
          </cell>
          <cell r="W123" t="str">
            <v/>
          </cell>
          <cell r="X123" t="str">
            <v/>
          </cell>
          <cell r="Y123" t="str">
            <v/>
          </cell>
          <cell r="Z123" t="str">
            <v/>
          </cell>
          <cell r="AA123" t="str">
            <v/>
          </cell>
          <cell r="AB123" t="str">
            <v/>
          </cell>
          <cell r="AC123" t="str">
            <v/>
          </cell>
          <cell r="AD123" t="str">
            <v/>
          </cell>
          <cell r="AE123">
            <v>0</v>
          </cell>
          <cell r="AF123">
            <v>0</v>
          </cell>
          <cell r="AG123">
            <v>0</v>
          </cell>
          <cell r="AH123">
            <v>0</v>
          </cell>
          <cell r="AI123">
            <v>0</v>
          </cell>
          <cell r="AJ123">
            <v>0</v>
          </cell>
          <cell r="AK123">
            <v>0</v>
          </cell>
          <cell r="AL123" t="str">
            <v/>
          </cell>
          <cell r="AM123" t="str">
            <v/>
          </cell>
          <cell r="AN123" t="str">
            <v/>
          </cell>
          <cell r="AO123" t="str">
            <v/>
          </cell>
          <cell r="AP123" t="str">
            <v/>
          </cell>
          <cell r="AQ123">
            <v>0</v>
          </cell>
          <cell r="AR123">
            <v>0</v>
          </cell>
          <cell r="AS123" t="str">
            <v/>
          </cell>
          <cell r="AT123" t="str">
            <v/>
          </cell>
          <cell r="AU123" t="str">
            <v/>
          </cell>
          <cell r="AV123" t="str">
            <v/>
          </cell>
          <cell r="AW123" t="str">
            <v/>
          </cell>
          <cell r="AX123" t="str">
            <v/>
          </cell>
          <cell r="AY123">
            <v>0</v>
          </cell>
          <cell r="AZ123">
            <v>0</v>
          </cell>
          <cell r="BA123">
            <v>0</v>
          </cell>
          <cell r="BB123" t="str">
            <v/>
          </cell>
          <cell r="BC123" t="str">
            <v/>
          </cell>
          <cell r="BD123" t="str">
            <v/>
          </cell>
          <cell r="BE123" t="str">
            <v/>
          </cell>
          <cell r="BF123" t="str">
            <v/>
          </cell>
          <cell r="BG123" t="str">
            <v/>
          </cell>
          <cell r="BH123">
            <v>0</v>
          </cell>
        </row>
        <row r="124">
          <cell r="A124" t="str">
            <v>Meadowhall, Sheffield - Owner : 2006 Questionnaire 18 Apr 2008 11:58 AM</v>
          </cell>
          <cell r="B124" t="str">
            <v>Survey Instance</v>
          </cell>
          <cell r="C124">
            <v>2</v>
          </cell>
          <cell r="D124" t="str">
            <v>Alex Robinson</v>
          </cell>
          <cell r="E124">
            <v>6</v>
          </cell>
          <cell r="F124">
            <v>1</v>
          </cell>
          <cell r="G124" t="str">
            <v/>
          </cell>
          <cell r="H124">
            <v>47452</v>
          </cell>
          <cell r="I124">
            <v>0</v>
          </cell>
          <cell r="J124">
            <v>0</v>
          </cell>
          <cell r="K124">
            <v>0</v>
          </cell>
          <cell r="L124" t="str">
            <v>Cubic Metres (m3)</v>
          </cell>
          <cell r="M124" t="str">
            <v/>
          </cell>
          <cell r="N124" t="str">
            <v/>
          </cell>
          <cell r="O124" t="str">
            <v/>
          </cell>
          <cell r="P124">
            <v>0</v>
          </cell>
          <cell r="Q124">
            <v>47452</v>
          </cell>
          <cell r="R124">
            <v>0</v>
          </cell>
          <cell r="S124">
            <v>47452</v>
          </cell>
          <cell r="T124" t="str">
            <v/>
          </cell>
          <cell r="U124" t="str">
            <v/>
          </cell>
          <cell r="V124" t="str">
            <v/>
          </cell>
          <cell r="W124" t="str">
            <v/>
          </cell>
          <cell r="X124" t="str">
            <v/>
          </cell>
          <cell r="Y124" t="str">
            <v/>
          </cell>
          <cell r="Z124" t="str">
            <v/>
          </cell>
          <cell r="AA124" t="str">
            <v/>
          </cell>
          <cell r="AB124" t="str">
            <v/>
          </cell>
          <cell r="AC124" t="str">
            <v/>
          </cell>
          <cell r="AD124" t="str">
            <v/>
          </cell>
          <cell r="AE124">
            <v>0</v>
          </cell>
          <cell r="AF124">
            <v>0</v>
          </cell>
          <cell r="AG124">
            <v>0</v>
          </cell>
          <cell r="AH124">
            <v>0</v>
          </cell>
          <cell r="AI124">
            <v>0</v>
          </cell>
          <cell r="AJ124">
            <v>0</v>
          </cell>
          <cell r="AK124">
            <v>0</v>
          </cell>
          <cell r="AL124" t="str">
            <v/>
          </cell>
          <cell r="AM124" t="str">
            <v/>
          </cell>
          <cell r="AN124" t="str">
            <v/>
          </cell>
          <cell r="AO124" t="str">
            <v/>
          </cell>
          <cell r="AP124">
            <v>146</v>
          </cell>
          <cell r="AQ124">
            <v>71</v>
          </cell>
          <cell r="AR124">
            <v>155</v>
          </cell>
          <cell r="AS124" t="str">
            <v/>
          </cell>
          <cell r="AT124" t="str">
            <v/>
          </cell>
          <cell r="AU124" t="str">
            <v/>
          </cell>
          <cell r="AV124" t="str">
            <v/>
          </cell>
          <cell r="AW124" t="str">
            <v/>
          </cell>
          <cell r="AX124" t="str">
            <v/>
          </cell>
          <cell r="AY124">
            <v>0</v>
          </cell>
          <cell r="AZ124">
            <v>0</v>
          </cell>
          <cell r="BA124">
            <v>0</v>
          </cell>
          <cell r="BB124" t="str">
            <v/>
          </cell>
          <cell r="BC124" t="str">
            <v/>
          </cell>
          <cell r="BD124" t="str">
            <v/>
          </cell>
          <cell r="BE124" t="str">
            <v/>
          </cell>
          <cell r="BF124" t="str">
            <v/>
          </cell>
          <cell r="BG124" t="str">
            <v/>
          </cell>
          <cell r="BH124">
            <v>0</v>
          </cell>
        </row>
        <row r="125">
          <cell r="A125" t="str">
            <v>Mediterranean Cosmos - Owner : 2006 Questionnaire 18 Apr 2008 11:58 AM</v>
          </cell>
          <cell r="B125" t="str">
            <v>Survey Instance</v>
          </cell>
          <cell r="C125">
            <v>439</v>
          </cell>
          <cell r="D125" t="str">
            <v>Alex Robinson</v>
          </cell>
          <cell r="E125">
            <v>6</v>
          </cell>
          <cell r="F125">
            <v>0</v>
          </cell>
          <cell r="G125" t="str">
            <v/>
          </cell>
          <cell r="H125">
            <v>0</v>
          </cell>
          <cell r="I125">
            <v>0</v>
          </cell>
          <cell r="J125">
            <v>0</v>
          </cell>
          <cell r="K125">
            <v>0</v>
          </cell>
          <cell r="L125" t="str">
            <v>Cubic Metres (m3)</v>
          </cell>
          <cell r="M125" t="str">
            <v/>
          </cell>
          <cell r="N125" t="str">
            <v/>
          </cell>
          <cell r="O125" t="str">
            <v/>
          </cell>
          <cell r="P125">
            <v>0</v>
          </cell>
          <cell r="Q125">
            <v>0</v>
          </cell>
          <cell r="R125">
            <v>0</v>
          </cell>
          <cell r="S125" t="str">
            <v/>
          </cell>
          <cell r="T125" t="str">
            <v/>
          </cell>
          <cell r="U125" t="str">
            <v/>
          </cell>
          <cell r="V125" t="str">
            <v/>
          </cell>
          <cell r="W125" t="str">
            <v/>
          </cell>
          <cell r="X125" t="str">
            <v/>
          </cell>
          <cell r="Y125" t="str">
            <v/>
          </cell>
          <cell r="Z125" t="str">
            <v/>
          </cell>
          <cell r="AA125" t="str">
            <v/>
          </cell>
          <cell r="AB125" t="str">
            <v/>
          </cell>
          <cell r="AC125" t="str">
            <v/>
          </cell>
          <cell r="AD125" t="str">
            <v/>
          </cell>
          <cell r="AE125">
            <v>0</v>
          </cell>
          <cell r="AF125">
            <v>0</v>
          </cell>
          <cell r="AG125">
            <v>0</v>
          </cell>
          <cell r="AH125">
            <v>0</v>
          </cell>
          <cell r="AI125">
            <v>0</v>
          </cell>
          <cell r="AJ125">
            <v>0</v>
          </cell>
          <cell r="AK125">
            <v>0</v>
          </cell>
          <cell r="AL125" t="str">
            <v/>
          </cell>
          <cell r="AM125" t="str">
            <v/>
          </cell>
          <cell r="AN125" t="str">
            <v/>
          </cell>
          <cell r="AO125" t="str">
            <v/>
          </cell>
          <cell r="AP125">
            <v>56</v>
          </cell>
          <cell r="AQ125">
            <v>32</v>
          </cell>
          <cell r="AR125">
            <v>56</v>
          </cell>
          <cell r="AS125" t="str">
            <v/>
          </cell>
          <cell r="AT125" t="str">
            <v/>
          </cell>
          <cell r="AU125" t="str">
            <v/>
          </cell>
          <cell r="AV125" t="str">
            <v/>
          </cell>
          <cell r="AW125" t="str">
            <v/>
          </cell>
          <cell r="AX125" t="str">
            <v/>
          </cell>
          <cell r="AY125">
            <v>0</v>
          </cell>
          <cell r="AZ125">
            <v>0</v>
          </cell>
          <cell r="BA125">
            <v>0</v>
          </cell>
          <cell r="BB125" t="str">
            <v/>
          </cell>
          <cell r="BC125" t="str">
            <v/>
          </cell>
          <cell r="BD125" t="str">
            <v/>
          </cell>
          <cell r="BE125" t="str">
            <v/>
          </cell>
          <cell r="BF125" t="str">
            <v/>
          </cell>
          <cell r="BG125" t="str">
            <v/>
          </cell>
          <cell r="BH125">
            <v>1</v>
          </cell>
        </row>
        <row r="126">
          <cell r="A126" t="str">
            <v>Midsummer House - Owner : 2006 Questionnaire 18 Apr 2008 11:58 AM</v>
          </cell>
          <cell r="B126" t="str">
            <v>Survey Instance</v>
          </cell>
          <cell r="C126">
            <v>406</v>
          </cell>
          <cell r="D126" t="str">
            <v>Alex Robinson</v>
          </cell>
          <cell r="E126">
            <v>6</v>
          </cell>
          <cell r="F126">
            <v>1</v>
          </cell>
          <cell r="G126" t="str">
            <v/>
          </cell>
          <cell r="H126">
            <v>2117</v>
          </cell>
          <cell r="I126">
            <v>0</v>
          </cell>
          <cell r="J126">
            <v>0</v>
          </cell>
          <cell r="K126">
            <v>0</v>
          </cell>
          <cell r="L126" t="str">
            <v>Cubic Metres (m3)</v>
          </cell>
          <cell r="M126" t="str">
            <v/>
          </cell>
          <cell r="N126" t="str">
            <v/>
          </cell>
          <cell r="O126" t="str">
            <v/>
          </cell>
          <cell r="P126">
            <v>0</v>
          </cell>
          <cell r="Q126">
            <v>2117</v>
          </cell>
          <cell r="R126">
            <v>0</v>
          </cell>
          <cell r="S126">
            <v>2117</v>
          </cell>
          <cell r="T126" t="str">
            <v/>
          </cell>
          <cell r="U126" t="str">
            <v/>
          </cell>
          <cell r="V126" t="str">
            <v/>
          </cell>
          <cell r="W126" t="str">
            <v/>
          </cell>
          <cell r="X126" t="str">
            <v/>
          </cell>
          <cell r="Y126" t="str">
            <v/>
          </cell>
          <cell r="Z126" t="str">
            <v/>
          </cell>
          <cell r="AA126" t="str">
            <v/>
          </cell>
          <cell r="AB126" t="str">
            <v/>
          </cell>
          <cell r="AC126" t="str">
            <v/>
          </cell>
          <cell r="AD126" t="str">
            <v/>
          </cell>
          <cell r="AE126">
            <v>0</v>
          </cell>
          <cell r="AF126">
            <v>0</v>
          </cell>
          <cell r="AG126">
            <v>0</v>
          </cell>
          <cell r="AH126">
            <v>0</v>
          </cell>
          <cell r="AI126">
            <v>0</v>
          </cell>
          <cell r="AJ126">
            <v>0</v>
          </cell>
          <cell r="AK126">
            <v>0</v>
          </cell>
          <cell r="AL126" t="str">
            <v/>
          </cell>
          <cell r="AM126" t="str">
            <v/>
          </cell>
          <cell r="AN126" t="str">
            <v/>
          </cell>
          <cell r="AO126" t="str">
            <v/>
          </cell>
          <cell r="AP126">
            <v>20</v>
          </cell>
          <cell r="AQ126">
            <v>8</v>
          </cell>
          <cell r="AR126">
            <v>16</v>
          </cell>
          <cell r="AS126" t="str">
            <v/>
          </cell>
          <cell r="AT126" t="str">
            <v/>
          </cell>
          <cell r="AU126" t="str">
            <v/>
          </cell>
          <cell r="AV126" t="str">
            <v/>
          </cell>
          <cell r="AW126" t="str">
            <v/>
          </cell>
          <cell r="AX126" t="str">
            <v/>
          </cell>
          <cell r="AY126">
            <v>0</v>
          </cell>
          <cell r="AZ126">
            <v>0</v>
          </cell>
          <cell r="BA126">
            <v>0</v>
          </cell>
          <cell r="BB126" t="str">
            <v/>
          </cell>
          <cell r="BC126" t="str">
            <v/>
          </cell>
          <cell r="BD126" t="str">
            <v/>
          </cell>
          <cell r="BE126" t="str">
            <v/>
          </cell>
          <cell r="BF126" t="str">
            <v/>
          </cell>
          <cell r="BG126" t="str">
            <v/>
          </cell>
          <cell r="BH126">
            <v>1</v>
          </cell>
        </row>
        <row r="127">
          <cell r="A127" t="str">
            <v>Moor House, London - Owner : 2006 Questionnaire 18 Apr 2008 11:58 AM</v>
          </cell>
          <cell r="B127" t="str">
            <v>Survey Instance</v>
          </cell>
          <cell r="C127">
            <v>430</v>
          </cell>
          <cell r="D127" t="str">
            <v>Alex Robinson</v>
          </cell>
          <cell r="E127">
            <v>6</v>
          </cell>
          <cell r="F127">
            <v>1</v>
          </cell>
          <cell r="G127" t="str">
            <v/>
          </cell>
          <cell r="H127">
            <v>17334</v>
          </cell>
          <cell r="I127">
            <v>0</v>
          </cell>
          <cell r="J127">
            <v>0</v>
          </cell>
          <cell r="K127">
            <v>0</v>
          </cell>
          <cell r="L127" t="str">
            <v>Cubic Metres (m3)</v>
          </cell>
          <cell r="M127" t="str">
            <v/>
          </cell>
          <cell r="N127" t="str">
            <v/>
          </cell>
          <cell r="O127" t="str">
            <v/>
          </cell>
          <cell r="P127">
            <v>0</v>
          </cell>
          <cell r="Q127">
            <v>17334</v>
          </cell>
          <cell r="R127">
            <v>0</v>
          </cell>
          <cell r="S127">
            <v>17334</v>
          </cell>
          <cell r="T127" t="str">
            <v/>
          </cell>
          <cell r="U127" t="str">
            <v/>
          </cell>
          <cell r="V127" t="str">
            <v/>
          </cell>
          <cell r="W127" t="str">
            <v/>
          </cell>
          <cell r="X127" t="str">
            <v/>
          </cell>
          <cell r="Y127" t="str">
            <v/>
          </cell>
          <cell r="Z127" t="str">
            <v/>
          </cell>
          <cell r="AA127" t="str">
            <v/>
          </cell>
          <cell r="AB127" t="str">
            <v/>
          </cell>
          <cell r="AC127" t="str">
            <v/>
          </cell>
          <cell r="AD127" t="str">
            <v/>
          </cell>
          <cell r="AE127">
            <v>0</v>
          </cell>
          <cell r="AF127">
            <v>0</v>
          </cell>
          <cell r="AG127">
            <v>0</v>
          </cell>
          <cell r="AH127">
            <v>0</v>
          </cell>
          <cell r="AI127">
            <v>0</v>
          </cell>
          <cell r="AJ127">
            <v>0</v>
          </cell>
          <cell r="AK127">
            <v>0</v>
          </cell>
          <cell r="AL127" t="str">
            <v/>
          </cell>
          <cell r="AM127" t="str">
            <v/>
          </cell>
          <cell r="AN127" t="str">
            <v/>
          </cell>
          <cell r="AO127" t="str">
            <v/>
          </cell>
          <cell r="AP127">
            <v>18</v>
          </cell>
          <cell r="AQ127">
            <v>8</v>
          </cell>
          <cell r="AR127">
            <v>20</v>
          </cell>
          <cell r="AS127" t="str">
            <v/>
          </cell>
          <cell r="AT127" t="str">
            <v/>
          </cell>
          <cell r="AU127" t="str">
            <v/>
          </cell>
          <cell r="AV127" t="str">
            <v/>
          </cell>
          <cell r="AW127" t="str">
            <v/>
          </cell>
          <cell r="AX127" t="str">
            <v/>
          </cell>
          <cell r="AY127">
            <v>0</v>
          </cell>
          <cell r="AZ127">
            <v>0</v>
          </cell>
          <cell r="BA127">
            <v>0</v>
          </cell>
          <cell r="BB127" t="str">
            <v/>
          </cell>
          <cell r="BC127" t="str">
            <v/>
          </cell>
          <cell r="BD127" t="str">
            <v/>
          </cell>
          <cell r="BE127" t="str">
            <v/>
          </cell>
          <cell r="BF127" t="str">
            <v/>
          </cell>
          <cell r="BG127" t="str">
            <v/>
          </cell>
          <cell r="BH127">
            <v>0</v>
          </cell>
        </row>
        <row r="128">
          <cell r="A128" t="str">
            <v>NorteShopping - Owner : 2006 Questionnaire 18 Apr 2008 11:58 AM</v>
          </cell>
          <cell r="B128" t="str">
            <v>Survey Instance</v>
          </cell>
          <cell r="C128">
            <v>96</v>
          </cell>
          <cell r="D128" t="str">
            <v>Alex Robinson</v>
          </cell>
          <cell r="E128">
            <v>6</v>
          </cell>
          <cell r="F128">
            <v>1</v>
          </cell>
          <cell r="G128" t="str">
            <v/>
          </cell>
          <cell r="H128">
            <v>108342</v>
          </cell>
          <cell r="I128">
            <v>0</v>
          </cell>
          <cell r="J128">
            <v>0</v>
          </cell>
          <cell r="K128">
            <v>0</v>
          </cell>
          <cell r="L128" t="str">
            <v>Cubic Metres (m3)</v>
          </cell>
          <cell r="M128" t="str">
            <v/>
          </cell>
          <cell r="N128" t="str">
            <v/>
          </cell>
          <cell r="O128" t="str">
            <v/>
          </cell>
          <cell r="P128">
            <v>0</v>
          </cell>
          <cell r="Q128">
            <v>108342</v>
          </cell>
          <cell r="R128">
            <v>0</v>
          </cell>
          <cell r="S128">
            <v>108342</v>
          </cell>
          <cell r="T128" t="str">
            <v/>
          </cell>
          <cell r="U128" t="str">
            <v/>
          </cell>
          <cell r="V128" t="str">
            <v/>
          </cell>
          <cell r="W128" t="str">
            <v/>
          </cell>
          <cell r="X128" t="str">
            <v/>
          </cell>
          <cell r="Y128" t="str">
            <v/>
          </cell>
          <cell r="Z128" t="str">
            <v/>
          </cell>
          <cell r="AA128" t="str">
            <v/>
          </cell>
          <cell r="AB128" t="str">
            <v/>
          </cell>
          <cell r="AC128" t="str">
            <v/>
          </cell>
          <cell r="AD128" t="str">
            <v/>
          </cell>
          <cell r="AE128">
            <v>0</v>
          </cell>
          <cell r="AF128">
            <v>0</v>
          </cell>
          <cell r="AG128">
            <v>0</v>
          </cell>
          <cell r="AH128">
            <v>0</v>
          </cell>
          <cell r="AI128">
            <v>0</v>
          </cell>
          <cell r="AJ128">
            <v>0</v>
          </cell>
          <cell r="AK128">
            <v>0</v>
          </cell>
          <cell r="AL128" t="str">
            <v/>
          </cell>
          <cell r="AM128" t="str">
            <v/>
          </cell>
          <cell r="AN128" t="str">
            <v/>
          </cell>
          <cell r="AO128" t="str">
            <v/>
          </cell>
          <cell r="AP128">
            <v>68</v>
          </cell>
          <cell r="AQ128">
            <v>32</v>
          </cell>
          <cell r="AR128">
            <v>56</v>
          </cell>
          <cell r="AS128" t="str">
            <v/>
          </cell>
          <cell r="AT128" t="str">
            <v/>
          </cell>
          <cell r="AU128" t="str">
            <v/>
          </cell>
          <cell r="AV128" t="str">
            <v/>
          </cell>
          <cell r="AW128" t="str">
            <v/>
          </cell>
          <cell r="AX128" t="str">
            <v/>
          </cell>
          <cell r="AY128">
            <v>0</v>
          </cell>
          <cell r="AZ128">
            <v>0</v>
          </cell>
          <cell r="BA128">
            <v>0</v>
          </cell>
          <cell r="BB128" t="str">
            <v/>
          </cell>
          <cell r="BC128" t="str">
            <v/>
          </cell>
          <cell r="BD128" t="str">
            <v/>
          </cell>
          <cell r="BE128" t="str">
            <v/>
          </cell>
          <cell r="BF128" t="str">
            <v/>
          </cell>
          <cell r="BG128" t="str">
            <v/>
          </cell>
          <cell r="BH128">
            <v>1</v>
          </cell>
        </row>
        <row r="129">
          <cell r="A129" t="str">
            <v>O2 Centre, London - Owner : 2006 Questionnaire 18 Apr 2008 11:58 AM</v>
          </cell>
          <cell r="B129" t="str">
            <v>Survey Instance</v>
          </cell>
          <cell r="C129">
            <v>269</v>
          </cell>
          <cell r="D129" t="str">
            <v>Alex Robinson</v>
          </cell>
          <cell r="E129">
            <v>6</v>
          </cell>
          <cell r="F129">
            <v>1</v>
          </cell>
          <cell r="G129" t="str">
            <v/>
          </cell>
          <cell r="H129">
            <v>76542</v>
          </cell>
          <cell r="I129">
            <v>0</v>
          </cell>
          <cell r="J129">
            <v>0</v>
          </cell>
          <cell r="K129">
            <v>0</v>
          </cell>
          <cell r="L129" t="str">
            <v>Cubic Metres (m3)</v>
          </cell>
          <cell r="M129" t="str">
            <v/>
          </cell>
          <cell r="N129" t="str">
            <v/>
          </cell>
          <cell r="O129" t="str">
            <v/>
          </cell>
          <cell r="P129">
            <v>0</v>
          </cell>
          <cell r="Q129">
            <v>76542</v>
          </cell>
          <cell r="R129">
            <v>0</v>
          </cell>
          <cell r="S129">
            <v>76542</v>
          </cell>
          <cell r="T129" t="str">
            <v/>
          </cell>
          <cell r="U129" t="str">
            <v/>
          </cell>
          <cell r="V129" t="str">
            <v/>
          </cell>
          <cell r="W129" t="str">
            <v/>
          </cell>
          <cell r="X129" t="str">
            <v/>
          </cell>
          <cell r="Y129" t="str">
            <v/>
          </cell>
          <cell r="Z129" t="str">
            <v/>
          </cell>
          <cell r="AA129" t="str">
            <v/>
          </cell>
          <cell r="AB129" t="str">
            <v/>
          </cell>
          <cell r="AC129" t="str">
            <v/>
          </cell>
          <cell r="AD129" t="str">
            <v/>
          </cell>
          <cell r="AE129">
            <v>0</v>
          </cell>
          <cell r="AF129">
            <v>0</v>
          </cell>
          <cell r="AG129">
            <v>0</v>
          </cell>
          <cell r="AH129">
            <v>0</v>
          </cell>
          <cell r="AI129">
            <v>0</v>
          </cell>
          <cell r="AJ129">
            <v>0</v>
          </cell>
          <cell r="AK129">
            <v>0</v>
          </cell>
          <cell r="AL129" t="str">
            <v/>
          </cell>
          <cell r="AM129" t="str">
            <v/>
          </cell>
          <cell r="AN129" t="str">
            <v/>
          </cell>
          <cell r="AO129" t="str">
            <v/>
          </cell>
          <cell r="AP129">
            <v>12</v>
          </cell>
          <cell r="AQ129">
            <v>5</v>
          </cell>
          <cell r="AR129">
            <v>6</v>
          </cell>
          <cell r="AS129" t="str">
            <v/>
          </cell>
          <cell r="AT129" t="str">
            <v/>
          </cell>
          <cell r="AU129" t="str">
            <v/>
          </cell>
          <cell r="AV129" t="str">
            <v/>
          </cell>
          <cell r="AW129" t="str">
            <v/>
          </cell>
          <cell r="AX129" t="str">
            <v/>
          </cell>
          <cell r="AY129">
            <v>0</v>
          </cell>
          <cell r="AZ129">
            <v>0</v>
          </cell>
          <cell r="BA129">
            <v>0</v>
          </cell>
          <cell r="BB129" t="str">
            <v/>
          </cell>
          <cell r="BC129" t="str">
            <v/>
          </cell>
          <cell r="BD129" t="str">
            <v/>
          </cell>
          <cell r="BE129" t="str">
            <v/>
          </cell>
          <cell r="BF129" t="str">
            <v/>
          </cell>
          <cell r="BG129" t="str">
            <v/>
          </cell>
          <cell r="BH129">
            <v>1</v>
          </cell>
        </row>
        <row r="130">
          <cell r="A130" t="str">
            <v>One London Wall, London - Owner : 2006 Questionnaire 18 Apr 2008 11:58 AM</v>
          </cell>
          <cell r="B130" t="str">
            <v>Survey Instance</v>
          </cell>
          <cell r="C130">
            <v>431</v>
          </cell>
          <cell r="D130" t="str">
            <v>Alex Robinson</v>
          </cell>
          <cell r="E130">
            <v>6</v>
          </cell>
          <cell r="F130">
            <v>1</v>
          </cell>
          <cell r="G130" t="str">
            <v/>
          </cell>
          <cell r="H130">
            <v>8083</v>
          </cell>
          <cell r="I130">
            <v>0</v>
          </cell>
          <cell r="J130">
            <v>0</v>
          </cell>
          <cell r="K130">
            <v>0</v>
          </cell>
          <cell r="L130" t="str">
            <v>Cubic Metres (m3)</v>
          </cell>
          <cell r="M130" t="str">
            <v/>
          </cell>
          <cell r="N130" t="str">
            <v/>
          </cell>
          <cell r="O130" t="str">
            <v/>
          </cell>
          <cell r="P130">
            <v>0</v>
          </cell>
          <cell r="Q130">
            <v>8083</v>
          </cell>
          <cell r="R130">
            <v>0</v>
          </cell>
          <cell r="S130">
            <v>8083</v>
          </cell>
          <cell r="T130" t="str">
            <v/>
          </cell>
          <cell r="U130" t="str">
            <v/>
          </cell>
          <cell r="V130" t="str">
            <v/>
          </cell>
          <cell r="W130" t="str">
            <v/>
          </cell>
          <cell r="X130" t="str">
            <v/>
          </cell>
          <cell r="Y130" t="str">
            <v/>
          </cell>
          <cell r="Z130" t="str">
            <v/>
          </cell>
          <cell r="AA130" t="str">
            <v/>
          </cell>
          <cell r="AB130" t="str">
            <v/>
          </cell>
          <cell r="AC130" t="str">
            <v/>
          </cell>
          <cell r="AD130" t="str">
            <v/>
          </cell>
          <cell r="AE130">
            <v>0</v>
          </cell>
          <cell r="AF130">
            <v>0</v>
          </cell>
          <cell r="AG130">
            <v>0</v>
          </cell>
          <cell r="AH130">
            <v>0</v>
          </cell>
          <cell r="AI130">
            <v>0</v>
          </cell>
          <cell r="AJ130">
            <v>0</v>
          </cell>
          <cell r="AK130">
            <v>0</v>
          </cell>
          <cell r="AL130" t="str">
            <v/>
          </cell>
          <cell r="AM130" t="str">
            <v/>
          </cell>
          <cell r="AN130" t="str">
            <v/>
          </cell>
          <cell r="AO130" t="str">
            <v/>
          </cell>
          <cell r="AP130">
            <v>27</v>
          </cell>
          <cell r="AQ130">
            <v>9</v>
          </cell>
          <cell r="AR130">
            <v>30</v>
          </cell>
          <cell r="AS130" t="str">
            <v/>
          </cell>
          <cell r="AT130" t="str">
            <v/>
          </cell>
          <cell r="AU130" t="str">
            <v/>
          </cell>
          <cell r="AV130" t="str">
            <v/>
          </cell>
          <cell r="AW130" t="str">
            <v/>
          </cell>
          <cell r="AX130" t="str">
            <v/>
          </cell>
          <cell r="AY130">
            <v>0</v>
          </cell>
          <cell r="AZ130">
            <v>0</v>
          </cell>
          <cell r="BA130">
            <v>0</v>
          </cell>
          <cell r="BB130" t="str">
            <v/>
          </cell>
          <cell r="BC130" t="str">
            <v/>
          </cell>
          <cell r="BD130" t="str">
            <v/>
          </cell>
          <cell r="BE130" t="str">
            <v/>
          </cell>
          <cell r="BF130" t="str">
            <v/>
          </cell>
          <cell r="BG130" t="str">
            <v/>
          </cell>
          <cell r="BH130">
            <v>0</v>
          </cell>
        </row>
        <row r="131">
          <cell r="A131" t="str">
            <v>Orchards SC, Haywards Heath - Owner : 2006 Questionnaire 18 Apr 2008 11:58 AM</v>
          </cell>
          <cell r="B131" t="str">
            <v>Survey Instance</v>
          </cell>
          <cell r="C131">
            <v>151</v>
          </cell>
          <cell r="D131" t="str">
            <v>Alex Robinson</v>
          </cell>
          <cell r="E131">
            <v>6</v>
          </cell>
          <cell r="F131">
            <v>1</v>
          </cell>
          <cell r="G131" t="str">
            <v/>
          </cell>
          <cell r="H131">
            <v>62</v>
          </cell>
          <cell r="I131">
            <v>0</v>
          </cell>
          <cell r="J131">
            <v>0</v>
          </cell>
          <cell r="K131">
            <v>0</v>
          </cell>
          <cell r="L131" t="str">
            <v>Cubic Metres (m3)</v>
          </cell>
          <cell r="M131" t="str">
            <v/>
          </cell>
          <cell r="N131" t="str">
            <v/>
          </cell>
          <cell r="O131" t="str">
            <v/>
          </cell>
          <cell r="P131">
            <v>0</v>
          </cell>
          <cell r="Q131">
            <v>62</v>
          </cell>
          <cell r="R131">
            <v>0</v>
          </cell>
          <cell r="S131">
            <v>62</v>
          </cell>
          <cell r="T131" t="str">
            <v/>
          </cell>
          <cell r="U131" t="str">
            <v/>
          </cell>
          <cell r="V131" t="str">
            <v/>
          </cell>
          <cell r="W131" t="str">
            <v/>
          </cell>
          <cell r="X131" t="str">
            <v/>
          </cell>
          <cell r="Y131" t="str">
            <v/>
          </cell>
          <cell r="Z131" t="str">
            <v/>
          </cell>
          <cell r="AA131" t="str">
            <v/>
          </cell>
          <cell r="AB131" t="str">
            <v/>
          </cell>
          <cell r="AC131" t="str">
            <v/>
          </cell>
          <cell r="AD131" t="str">
            <v/>
          </cell>
          <cell r="AE131">
            <v>0</v>
          </cell>
          <cell r="AF131">
            <v>0</v>
          </cell>
          <cell r="AG131">
            <v>0</v>
          </cell>
          <cell r="AH131">
            <v>0</v>
          </cell>
          <cell r="AI131">
            <v>0</v>
          </cell>
          <cell r="AJ131">
            <v>0</v>
          </cell>
          <cell r="AK131">
            <v>0</v>
          </cell>
          <cell r="AL131" t="str">
            <v/>
          </cell>
          <cell r="AM131" t="str">
            <v/>
          </cell>
          <cell r="AN131" t="str">
            <v/>
          </cell>
          <cell r="AO131" t="str">
            <v/>
          </cell>
          <cell r="AP131" t="str">
            <v/>
          </cell>
          <cell r="AQ131">
            <v>0</v>
          </cell>
          <cell r="AR131">
            <v>0</v>
          </cell>
          <cell r="AS131" t="str">
            <v/>
          </cell>
          <cell r="AT131" t="str">
            <v/>
          </cell>
          <cell r="AU131" t="str">
            <v/>
          </cell>
          <cell r="AV131" t="str">
            <v/>
          </cell>
          <cell r="AW131" t="str">
            <v/>
          </cell>
          <cell r="AX131" t="str">
            <v/>
          </cell>
          <cell r="AY131">
            <v>0</v>
          </cell>
          <cell r="AZ131">
            <v>0</v>
          </cell>
          <cell r="BA131">
            <v>0</v>
          </cell>
          <cell r="BB131" t="str">
            <v/>
          </cell>
          <cell r="BC131" t="str">
            <v/>
          </cell>
          <cell r="BD131" t="str">
            <v/>
          </cell>
          <cell r="BE131" t="str">
            <v/>
          </cell>
          <cell r="BF131" t="str">
            <v/>
          </cell>
          <cell r="BG131" t="str">
            <v/>
          </cell>
          <cell r="BH131">
            <v>0</v>
          </cell>
        </row>
        <row r="132">
          <cell r="A132" t="str">
            <v>Overgate, Dundee - Owner : 2006 Questionnaire 18 Apr 2008 11:58 AM</v>
          </cell>
          <cell r="B132" t="str">
            <v>Survey Instance</v>
          </cell>
          <cell r="C132">
            <v>452</v>
          </cell>
          <cell r="D132" t="str">
            <v>Alex Robinson</v>
          </cell>
          <cell r="E132">
            <v>6</v>
          </cell>
          <cell r="F132">
            <v>1</v>
          </cell>
          <cell r="G132" t="str">
            <v/>
          </cell>
          <cell r="H132">
            <v>32767</v>
          </cell>
          <cell r="I132">
            <v>0</v>
          </cell>
          <cell r="J132">
            <v>0</v>
          </cell>
          <cell r="K132">
            <v>0</v>
          </cell>
          <cell r="L132" t="str">
            <v>Cubic Metres (m3)</v>
          </cell>
          <cell r="M132" t="str">
            <v/>
          </cell>
          <cell r="N132" t="str">
            <v/>
          </cell>
          <cell r="O132" t="str">
            <v/>
          </cell>
          <cell r="P132">
            <v>0</v>
          </cell>
          <cell r="Q132">
            <v>32767</v>
          </cell>
          <cell r="R132">
            <v>0</v>
          </cell>
          <cell r="S132">
            <v>32767</v>
          </cell>
          <cell r="T132" t="str">
            <v/>
          </cell>
          <cell r="U132" t="str">
            <v/>
          </cell>
          <cell r="V132" t="str">
            <v/>
          </cell>
          <cell r="W132" t="str">
            <v/>
          </cell>
          <cell r="X132" t="str">
            <v/>
          </cell>
          <cell r="Y132" t="str">
            <v/>
          </cell>
          <cell r="Z132" t="str">
            <v/>
          </cell>
          <cell r="AA132" t="str">
            <v/>
          </cell>
          <cell r="AB132" t="str">
            <v/>
          </cell>
          <cell r="AC132" t="str">
            <v/>
          </cell>
          <cell r="AD132" t="str">
            <v/>
          </cell>
          <cell r="AE132">
            <v>0</v>
          </cell>
          <cell r="AF132">
            <v>0</v>
          </cell>
          <cell r="AG132">
            <v>0</v>
          </cell>
          <cell r="AH132">
            <v>0</v>
          </cell>
          <cell r="AI132">
            <v>0</v>
          </cell>
          <cell r="AJ132">
            <v>0</v>
          </cell>
          <cell r="AK132">
            <v>0</v>
          </cell>
          <cell r="AL132" t="str">
            <v/>
          </cell>
          <cell r="AM132" t="str">
            <v/>
          </cell>
          <cell r="AN132" t="str">
            <v/>
          </cell>
          <cell r="AO132" t="str">
            <v/>
          </cell>
          <cell r="AP132" t="str">
            <v/>
          </cell>
          <cell r="AQ132">
            <v>0</v>
          </cell>
          <cell r="AR132">
            <v>0</v>
          </cell>
          <cell r="AS132" t="str">
            <v/>
          </cell>
          <cell r="AT132" t="str">
            <v/>
          </cell>
          <cell r="AU132" t="str">
            <v/>
          </cell>
          <cell r="AV132" t="str">
            <v/>
          </cell>
          <cell r="AW132" t="str">
            <v/>
          </cell>
          <cell r="AX132" t="str">
            <v/>
          </cell>
          <cell r="AY132">
            <v>0</v>
          </cell>
          <cell r="AZ132">
            <v>0</v>
          </cell>
          <cell r="BA132">
            <v>0</v>
          </cell>
          <cell r="BB132" t="str">
            <v/>
          </cell>
          <cell r="BC132" t="str">
            <v/>
          </cell>
          <cell r="BD132" t="str">
            <v/>
          </cell>
          <cell r="BE132" t="str">
            <v/>
          </cell>
          <cell r="BF132" t="str">
            <v/>
          </cell>
          <cell r="BG132" t="str">
            <v/>
          </cell>
          <cell r="BH132">
            <v>0</v>
          </cell>
        </row>
        <row r="133">
          <cell r="A133" t="str">
            <v>Parque Atlantico - Owner : 2006 Questionnaire 18 Apr 2008 11:58 AM</v>
          </cell>
          <cell r="B133" t="str">
            <v>Survey Instance</v>
          </cell>
          <cell r="C133">
            <v>110</v>
          </cell>
          <cell r="D133" t="str">
            <v>Alex Robinson</v>
          </cell>
          <cell r="E133">
            <v>6</v>
          </cell>
          <cell r="F133">
            <v>1</v>
          </cell>
          <cell r="G133" t="str">
            <v/>
          </cell>
          <cell r="H133">
            <v>12593</v>
          </cell>
          <cell r="I133">
            <v>0</v>
          </cell>
          <cell r="J133">
            <v>0</v>
          </cell>
          <cell r="K133">
            <v>0</v>
          </cell>
          <cell r="L133" t="str">
            <v>Cubic Metres (m3)</v>
          </cell>
          <cell r="M133" t="str">
            <v/>
          </cell>
          <cell r="N133" t="str">
            <v/>
          </cell>
          <cell r="O133" t="str">
            <v/>
          </cell>
          <cell r="P133">
            <v>0</v>
          </cell>
          <cell r="Q133">
            <v>12593</v>
          </cell>
          <cell r="R133">
            <v>0</v>
          </cell>
          <cell r="S133">
            <v>12593</v>
          </cell>
          <cell r="T133" t="str">
            <v/>
          </cell>
          <cell r="U133" t="str">
            <v/>
          </cell>
          <cell r="V133" t="str">
            <v/>
          </cell>
          <cell r="W133" t="str">
            <v/>
          </cell>
          <cell r="X133" t="str">
            <v/>
          </cell>
          <cell r="Y133" t="str">
            <v/>
          </cell>
          <cell r="Z133" t="str">
            <v/>
          </cell>
          <cell r="AA133" t="str">
            <v/>
          </cell>
          <cell r="AB133" t="str">
            <v/>
          </cell>
          <cell r="AC133" t="str">
            <v/>
          </cell>
          <cell r="AD133" t="str">
            <v/>
          </cell>
          <cell r="AE133">
            <v>0</v>
          </cell>
          <cell r="AF133">
            <v>0</v>
          </cell>
          <cell r="AG133">
            <v>0</v>
          </cell>
          <cell r="AH133">
            <v>0</v>
          </cell>
          <cell r="AI133">
            <v>0</v>
          </cell>
          <cell r="AJ133">
            <v>0</v>
          </cell>
          <cell r="AK133">
            <v>0</v>
          </cell>
          <cell r="AL133" t="str">
            <v/>
          </cell>
          <cell r="AM133" t="str">
            <v/>
          </cell>
          <cell r="AN133" t="str">
            <v/>
          </cell>
          <cell r="AO133" t="str">
            <v/>
          </cell>
          <cell r="AP133">
            <v>12</v>
          </cell>
          <cell r="AQ133">
            <v>23</v>
          </cell>
          <cell r="AR133">
            <v>16</v>
          </cell>
          <cell r="AS133" t="str">
            <v/>
          </cell>
          <cell r="AT133" t="str">
            <v/>
          </cell>
          <cell r="AU133" t="str">
            <v/>
          </cell>
          <cell r="AV133" t="str">
            <v/>
          </cell>
          <cell r="AW133" t="str">
            <v/>
          </cell>
          <cell r="AX133" t="str">
            <v/>
          </cell>
          <cell r="AY133">
            <v>0</v>
          </cell>
          <cell r="AZ133">
            <v>0</v>
          </cell>
          <cell r="BA133">
            <v>0</v>
          </cell>
          <cell r="BB133" t="str">
            <v/>
          </cell>
          <cell r="BC133" t="str">
            <v/>
          </cell>
          <cell r="BD133" t="str">
            <v/>
          </cell>
          <cell r="BE133" t="str">
            <v/>
          </cell>
          <cell r="BF133" t="str">
            <v/>
          </cell>
          <cell r="BG133" t="str">
            <v/>
          </cell>
          <cell r="BH133">
            <v>1</v>
          </cell>
        </row>
        <row r="134">
          <cell r="A134" t="str">
            <v>Parque D. Pedro - Owner : 2006 Questionnaire 18 Apr 2008 11:58 AM</v>
          </cell>
          <cell r="B134" t="str">
            <v>Survey Instance</v>
          </cell>
          <cell r="C134">
            <v>121</v>
          </cell>
          <cell r="D134" t="str">
            <v>Alex Robinson</v>
          </cell>
          <cell r="E134">
            <v>6</v>
          </cell>
          <cell r="F134">
            <v>1</v>
          </cell>
          <cell r="G134" t="str">
            <v/>
          </cell>
          <cell r="H134">
            <v>181246</v>
          </cell>
          <cell r="I134">
            <v>0</v>
          </cell>
          <cell r="J134">
            <v>0</v>
          </cell>
          <cell r="K134">
            <v>0</v>
          </cell>
          <cell r="L134" t="str">
            <v>Cubic Metres (m3)</v>
          </cell>
          <cell r="M134" t="str">
            <v/>
          </cell>
          <cell r="N134" t="str">
            <v/>
          </cell>
          <cell r="O134" t="str">
            <v/>
          </cell>
          <cell r="P134">
            <v>0</v>
          </cell>
          <cell r="Q134">
            <v>181246</v>
          </cell>
          <cell r="R134">
            <v>0</v>
          </cell>
          <cell r="S134">
            <v>181246</v>
          </cell>
          <cell r="T134" t="str">
            <v/>
          </cell>
          <cell r="U134" t="str">
            <v/>
          </cell>
          <cell r="V134" t="str">
            <v/>
          </cell>
          <cell r="W134" t="str">
            <v/>
          </cell>
          <cell r="X134" t="str">
            <v/>
          </cell>
          <cell r="Y134" t="str">
            <v/>
          </cell>
          <cell r="Z134" t="str">
            <v/>
          </cell>
          <cell r="AA134" t="str">
            <v/>
          </cell>
          <cell r="AB134" t="str">
            <v/>
          </cell>
          <cell r="AC134" t="str">
            <v/>
          </cell>
          <cell r="AD134" t="str">
            <v/>
          </cell>
          <cell r="AE134">
            <v>0</v>
          </cell>
          <cell r="AF134">
            <v>0</v>
          </cell>
          <cell r="AG134">
            <v>0</v>
          </cell>
          <cell r="AH134">
            <v>0</v>
          </cell>
          <cell r="AI134">
            <v>0</v>
          </cell>
          <cell r="AJ134">
            <v>0</v>
          </cell>
          <cell r="AK134">
            <v>0</v>
          </cell>
          <cell r="AL134" t="str">
            <v/>
          </cell>
          <cell r="AM134" t="str">
            <v/>
          </cell>
          <cell r="AN134" t="str">
            <v/>
          </cell>
          <cell r="AO134" t="str">
            <v/>
          </cell>
          <cell r="AP134">
            <v>63</v>
          </cell>
          <cell r="AQ134">
            <v>95</v>
          </cell>
          <cell r="AR134">
            <v>270</v>
          </cell>
          <cell r="AS134" t="str">
            <v/>
          </cell>
          <cell r="AT134" t="str">
            <v/>
          </cell>
          <cell r="AU134" t="str">
            <v/>
          </cell>
          <cell r="AV134" t="str">
            <v/>
          </cell>
          <cell r="AW134" t="str">
            <v/>
          </cell>
          <cell r="AX134" t="str">
            <v/>
          </cell>
          <cell r="AY134">
            <v>0</v>
          </cell>
          <cell r="AZ134">
            <v>0</v>
          </cell>
          <cell r="BA134">
            <v>0</v>
          </cell>
          <cell r="BB134" t="str">
            <v/>
          </cell>
          <cell r="BC134" t="str">
            <v/>
          </cell>
          <cell r="BD134" t="str">
            <v/>
          </cell>
          <cell r="BE134" t="str">
            <v/>
          </cell>
          <cell r="BF134" t="str">
            <v/>
          </cell>
          <cell r="BG134" t="str">
            <v/>
          </cell>
          <cell r="BH134">
            <v>1</v>
          </cell>
        </row>
        <row r="135">
          <cell r="A135" t="str">
            <v>Parque Principado - Owner : 2006 Questionnaire 18 Apr 2008 11:58 AM</v>
          </cell>
          <cell r="B135" t="str">
            <v>Survey Instance</v>
          </cell>
          <cell r="C135">
            <v>97</v>
          </cell>
          <cell r="D135" t="str">
            <v>Alex Robinson</v>
          </cell>
          <cell r="E135">
            <v>6</v>
          </cell>
          <cell r="F135">
            <v>1</v>
          </cell>
          <cell r="G135" t="str">
            <v/>
          </cell>
          <cell r="H135">
            <v>20235</v>
          </cell>
          <cell r="I135">
            <v>0</v>
          </cell>
          <cell r="J135">
            <v>0</v>
          </cell>
          <cell r="K135">
            <v>0</v>
          </cell>
          <cell r="L135" t="str">
            <v>Cubic Metres (m3)</v>
          </cell>
          <cell r="M135" t="str">
            <v/>
          </cell>
          <cell r="N135" t="str">
            <v/>
          </cell>
          <cell r="O135" t="str">
            <v/>
          </cell>
          <cell r="P135">
            <v>0</v>
          </cell>
          <cell r="Q135">
            <v>20235</v>
          </cell>
          <cell r="R135">
            <v>0</v>
          </cell>
          <cell r="S135">
            <v>20235</v>
          </cell>
          <cell r="T135" t="str">
            <v/>
          </cell>
          <cell r="U135" t="str">
            <v/>
          </cell>
          <cell r="V135" t="str">
            <v/>
          </cell>
          <cell r="W135" t="str">
            <v/>
          </cell>
          <cell r="X135" t="str">
            <v/>
          </cell>
          <cell r="Y135" t="str">
            <v/>
          </cell>
          <cell r="Z135" t="str">
            <v/>
          </cell>
          <cell r="AA135" t="str">
            <v/>
          </cell>
          <cell r="AB135" t="str">
            <v/>
          </cell>
          <cell r="AC135" t="str">
            <v/>
          </cell>
          <cell r="AD135" t="str">
            <v/>
          </cell>
          <cell r="AE135">
            <v>0</v>
          </cell>
          <cell r="AF135">
            <v>0</v>
          </cell>
          <cell r="AG135">
            <v>0</v>
          </cell>
          <cell r="AH135">
            <v>0</v>
          </cell>
          <cell r="AI135">
            <v>0</v>
          </cell>
          <cell r="AJ135">
            <v>0</v>
          </cell>
          <cell r="AK135">
            <v>0</v>
          </cell>
          <cell r="AL135" t="str">
            <v/>
          </cell>
          <cell r="AM135" t="str">
            <v/>
          </cell>
          <cell r="AN135" t="str">
            <v/>
          </cell>
          <cell r="AO135" t="str">
            <v/>
          </cell>
          <cell r="AP135">
            <v>46</v>
          </cell>
          <cell r="AQ135">
            <v>24</v>
          </cell>
          <cell r="AR135">
            <v>44</v>
          </cell>
          <cell r="AS135" t="str">
            <v/>
          </cell>
          <cell r="AT135" t="str">
            <v/>
          </cell>
          <cell r="AU135" t="str">
            <v/>
          </cell>
          <cell r="AV135" t="str">
            <v/>
          </cell>
          <cell r="AW135" t="str">
            <v/>
          </cell>
          <cell r="AX135" t="str">
            <v/>
          </cell>
          <cell r="AY135">
            <v>0</v>
          </cell>
          <cell r="AZ135">
            <v>0</v>
          </cell>
          <cell r="BA135">
            <v>0</v>
          </cell>
          <cell r="BB135" t="str">
            <v/>
          </cell>
          <cell r="BC135" t="str">
            <v/>
          </cell>
          <cell r="BD135" t="str">
            <v/>
          </cell>
          <cell r="BE135" t="str">
            <v/>
          </cell>
          <cell r="BF135" t="str">
            <v/>
          </cell>
          <cell r="BG135" t="str">
            <v/>
          </cell>
          <cell r="BH135">
            <v>1</v>
          </cell>
        </row>
        <row r="136">
          <cell r="A136" t="str">
            <v>Parrswood, Manchester - Owner : 2006 Questionnaire 18 Apr 2008 11:58 AM</v>
          </cell>
          <cell r="B136" t="str">
            <v>Survey Instance</v>
          </cell>
          <cell r="C136">
            <v>270</v>
          </cell>
          <cell r="D136" t="str">
            <v>Alex Robinson</v>
          </cell>
          <cell r="E136">
            <v>6</v>
          </cell>
          <cell r="F136">
            <v>1</v>
          </cell>
          <cell r="G136" t="str">
            <v/>
          </cell>
          <cell r="H136">
            <v>1712</v>
          </cell>
          <cell r="I136">
            <v>0</v>
          </cell>
          <cell r="J136">
            <v>0</v>
          </cell>
          <cell r="K136">
            <v>0</v>
          </cell>
          <cell r="L136" t="str">
            <v>Cubic Metres (m3)</v>
          </cell>
          <cell r="M136" t="str">
            <v/>
          </cell>
          <cell r="N136" t="str">
            <v/>
          </cell>
          <cell r="O136" t="str">
            <v/>
          </cell>
          <cell r="P136">
            <v>0</v>
          </cell>
          <cell r="Q136">
            <v>1712</v>
          </cell>
          <cell r="R136">
            <v>0</v>
          </cell>
          <cell r="S136">
            <v>1712</v>
          </cell>
          <cell r="T136" t="str">
            <v/>
          </cell>
          <cell r="U136" t="str">
            <v/>
          </cell>
          <cell r="V136" t="str">
            <v/>
          </cell>
          <cell r="W136" t="str">
            <v/>
          </cell>
          <cell r="X136" t="str">
            <v/>
          </cell>
          <cell r="Y136" t="str">
            <v/>
          </cell>
          <cell r="Z136" t="str">
            <v/>
          </cell>
          <cell r="AA136" t="str">
            <v/>
          </cell>
          <cell r="AB136" t="str">
            <v/>
          </cell>
          <cell r="AC136" t="str">
            <v/>
          </cell>
          <cell r="AD136" t="str">
            <v/>
          </cell>
          <cell r="AE136">
            <v>0</v>
          </cell>
          <cell r="AF136">
            <v>0</v>
          </cell>
          <cell r="AG136">
            <v>0</v>
          </cell>
          <cell r="AH136">
            <v>0</v>
          </cell>
          <cell r="AI136">
            <v>0</v>
          </cell>
          <cell r="AJ136">
            <v>0</v>
          </cell>
          <cell r="AK136">
            <v>0</v>
          </cell>
          <cell r="AL136" t="str">
            <v/>
          </cell>
          <cell r="AM136" t="str">
            <v/>
          </cell>
          <cell r="AN136" t="str">
            <v/>
          </cell>
          <cell r="AO136" t="str">
            <v/>
          </cell>
          <cell r="AP136" t="str">
            <v/>
          </cell>
          <cell r="AQ136">
            <v>0</v>
          </cell>
          <cell r="AR136">
            <v>0</v>
          </cell>
          <cell r="AS136" t="str">
            <v/>
          </cell>
          <cell r="AT136" t="str">
            <v/>
          </cell>
          <cell r="AU136" t="str">
            <v/>
          </cell>
          <cell r="AV136" t="str">
            <v/>
          </cell>
          <cell r="AW136" t="str">
            <v/>
          </cell>
          <cell r="AX136" t="str">
            <v/>
          </cell>
          <cell r="AY136">
            <v>0</v>
          </cell>
          <cell r="AZ136">
            <v>0</v>
          </cell>
          <cell r="BA136">
            <v>0</v>
          </cell>
          <cell r="BB136" t="str">
            <v/>
          </cell>
          <cell r="BC136" t="str">
            <v/>
          </cell>
          <cell r="BD136" t="str">
            <v/>
          </cell>
          <cell r="BE136" t="str">
            <v/>
          </cell>
          <cell r="BF136" t="str">
            <v/>
          </cell>
          <cell r="BG136" t="str">
            <v/>
          </cell>
          <cell r="BH136">
            <v>1</v>
          </cell>
        </row>
        <row r="137">
          <cell r="A137" t="str">
            <v>Peacocks, Woking - Owner : 2006 Questionnaire 18 Apr 2008 11:58 AM</v>
          </cell>
          <cell r="B137" t="str">
            <v>Survey Instance</v>
          </cell>
          <cell r="C137">
            <v>3</v>
          </cell>
          <cell r="D137" t="str">
            <v>Alex Robinson</v>
          </cell>
          <cell r="E137">
            <v>6</v>
          </cell>
          <cell r="F137">
            <v>1</v>
          </cell>
          <cell r="G137" t="str">
            <v/>
          </cell>
          <cell r="H137">
            <v>21114</v>
          </cell>
          <cell r="I137">
            <v>0</v>
          </cell>
          <cell r="J137">
            <v>0</v>
          </cell>
          <cell r="K137">
            <v>0</v>
          </cell>
          <cell r="L137" t="str">
            <v>Cubic Metres (m3)</v>
          </cell>
          <cell r="M137" t="str">
            <v/>
          </cell>
          <cell r="N137" t="str">
            <v/>
          </cell>
          <cell r="O137" t="str">
            <v/>
          </cell>
          <cell r="P137">
            <v>0</v>
          </cell>
          <cell r="Q137">
            <v>21114</v>
          </cell>
          <cell r="R137">
            <v>0</v>
          </cell>
          <cell r="S137">
            <v>21114</v>
          </cell>
          <cell r="T137" t="str">
            <v/>
          </cell>
          <cell r="U137" t="str">
            <v/>
          </cell>
          <cell r="V137" t="str">
            <v/>
          </cell>
          <cell r="W137" t="str">
            <v/>
          </cell>
          <cell r="X137" t="str">
            <v/>
          </cell>
          <cell r="Y137" t="str">
            <v/>
          </cell>
          <cell r="Z137" t="str">
            <v/>
          </cell>
          <cell r="AA137" t="str">
            <v/>
          </cell>
          <cell r="AB137" t="str">
            <v/>
          </cell>
          <cell r="AC137" t="str">
            <v/>
          </cell>
          <cell r="AD137" t="str">
            <v/>
          </cell>
          <cell r="AE137">
            <v>0</v>
          </cell>
          <cell r="AF137">
            <v>0</v>
          </cell>
          <cell r="AG137">
            <v>0</v>
          </cell>
          <cell r="AH137">
            <v>0</v>
          </cell>
          <cell r="AI137">
            <v>0</v>
          </cell>
          <cell r="AJ137">
            <v>0</v>
          </cell>
          <cell r="AK137">
            <v>0</v>
          </cell>
          <cell r="AL137" t="str">
            <v/>
          </cell>
          <cell r="AM137" t="str">
            <v/>
          </cell>
          <cell r="AN137" t="str">
            <v/>
          </cell>
          <cell r="AO137" t="str">
            <v/>
          </cell>
          <cell r="AP137">
            <v>27</v>
          </cell>
          <cell r="AQ137">
            <v>10</v>
          </cell>
          <cell r="AR137">
            <v>20</v>
          </cell>
          <cell r="AS137" t="str">
            <v/>
          </cell>
          <cell r="AT137" t="str">
            <v/>
          </cell>
          <cell r="AU137" t="str">
            <v/>
          </cell>
          <cell r="AV137" t="str">
            <v/>
          </cell>
          <cell r="AW137" t="str">
            <v/>
          </cell>
          <cell r="AX137" t="str">
            <v/>
          </cell>
          <cell r="AY137">
            <v>0</v>
          </cell>
          <cell r="AZ137">
            <v>0</v>
          </cell>
          <cell r="BA137">
            <v>0</v>
          </cell>
          <cell r="BB137" t="str">
            <v/>
          </cell>
          <cell r="BC137" t="str">
            <v/>
          </cell>
          <cell r="BD137" t="str">
            <v/>
          </cell>
          <cell r="BE137" t="str">
            <v/>
          </cell>
          <cell r="BF137" t="str">
            <v/>
          </cell>
          <cell r="BG137" t="str">
            <v/>
          </cell>
          <cell r="BH137">
            <v>0</v>
          </cell>
        </row>
        <row r="138">
          <cell r="A138" t="str">
            <v>Plaza Mayor - Owner : 2006 Questionnaire 18 Apr 2008 11:58 AM</v>
          </cell>
          <cell r="B138" t="str">
            <v>Survey Instance</v>
          </cell>
          <cell r="C138">
            <v>117</v>
          </cell>
          <cell r="D138" t="str">
            <v>Alex Robinson</v>
          </cell>
          <cell r="E138">
            <v>6</v>
          </cell>
          <cell r="F138">
            <v>1</v>
          </cell>
          <cell r="G138" t="str">
            <v/>
          </cell>
          <cell r="H138">
            <v>43821</v>
          </cell>
          <cell r="I138">
            <v>0</v>
          </cell>
          <cell r="J138">
            <v>0</v>
          </cell>
          <cell r="K138">
            <v>0</v>
          </cell>
          <cell r="L138" t="str">
            <v>Cubic Metres (m3)</v>
          </cell>
          <cell r="M138" t="str">
            <v/>
          </cell>
          <cell r="N138" t="str">
            <v/>
          </cell>
          <cell r="O138" t="str">
            <v/>
          </cell>
          <cell r="P138">
            <v>0</v>
          </cell>
          <cell r="Q138">
            <v>43821</v>
          </cell>
          <cell r="R138">
            <v>0</v>
          </cell>
          <cell r="S138">
            <v>43821</v>
          </cell>
          <cell r="T138" t="str">
            <v/>
          </cell>
          <cell r="U138" t="str">
            <v/>
          </cell>
          <cell r="V138" t="str">
            <v/>
          </cell>
          <cell r="W138" t="str">
            <v/>
          </cell>
          <cell r="X138" t="str">
            <v/>
          </cell>
          <cell r="Y138" t="str">
            <v/>
          </cell>
          <cell r="Z138" t="str">
            <v/>
          </cell>
          <cell r="AA138" t="str">
            <v/>
          </cell>
          <cell r="AB138" t="str">
            <v/>
          </cell>
          <cell r="AC138" t="str">
            <v/>
          </cell>
          <cell r="AD138" t="str">
            <v/>
          </cell>
          <cell r="AE138">
            <v>0</v>
          </cell>
          <cell r="AF138">
            <v>0</v>
          </cell>
          <cell r="AG138">
            <v>0</v>
          </cell>
          <cell r="AH138">
            <v>0</v>
          </cell>
          <cell r="AI138">
            <v>0</v>
          </cell>
          <cell r="AJ138">
            <v>0</v>
          </cell>
          <cell r="AK138">
            <v>0</v>
          </cell>
          <cell r="AL138" t="str">
            <v/>
          </cell>
          <cell r="AM138" t="str">
            <v/>
          </cell>
          <cell r="AN138" t="str">
            <v/>
          </cell>
          <cell r="AO138" t="str">
            <v/>
          </cell>
          <cell r="AP138">
            <v>52</v>
          </cell>
          <cell r="AQ138">
            <v>21</v>
          </cell>
          <cell r="AR138">
            <v>46</v>
          </cell>
          <cell r="AS138" t="str">
            <v/>
          </cell>
          <cell r="AT138" t="str">
            <v/>
          </cell>
          <cell r="AU138" t="str">
            <v/>
          </cell>
          <cell r="AV138" t="str">
            <v/>
          </cell>
          <cell r="AW138" t="str">
            <v/>
          </cell>
          <cell r="AX138" t="str">
            <v/>
          </cell>
          <cell r="AY138">
            <v>0</v>
          </cell>
          <cell r="AZ138">
            <v>0</v>
          </cell>
          <cell r="BA138">
            <v>0</v>
          </cell>
          <cell r="BB138" t="str">
            <v/>
          </cell>
          <cell r="BC138" t="str">
            <v/>
          </cell>
          <cell r="BD138" t="str">
            <v/>
          </cell>
          <cell r="BE138" t="str">
            <v/>
          </cell>
          <cell r="BF138" t="str">
            <v/>
          </cell>
          <cell r="BG138" t="str">
            <v/>
          </cell>
          <cell r="BH138">
            <v>1</v>
          </cell>
        </row>
        <row r="139">
          <cell r="A139" t="str">
            <v>Plaza Eboli - Owner : 2006 Questionnaire 18 Apr 2008 11:58 AM</v>
          </cell>
          <cell r="B139" t="str">
            <v>Survey Instance</v>
          </cell>
          <cell r="C139">
            <v>440</v>
          </cell>
          <cell r="D139" t="str">
            <v>Alex Robinson</v>
          </cell>
          <cell r="E139">
            <v>6</v>
          </cell>
          <cell r="F139">
            <v>1</v>
          </cell>
          <cell r="G139" t="str">
            <v/>
          </cell>
          <cell r="H139">
            <v>13102</v>
          </cell>
          <cell r="I139">
            <v>0</v>
          </cell>
          <cell r="J139">
            <v>0</v>
          </cell>
          <cell r="K139">
            <v>0</v>
          </cell>
          <cell r="L139" t="str">
            <v>Cubic Metres (m3)</v>
          </cell>
          <cell r="M139" t="str">
            <v/>
          </cell>
          <cell r="N139" t="str">
            <v/>
          </cell>
          <cell r="O139" t="str">
            <v/>
          </cell>
          <cell r="P139">
            <v>0</v>
          </cell>
          <cell r="Q139">
            <v>13102</v>
          </cell>
          <cell r="R139">
            <v>0</v>
          </cell>
          <cell r="S139">
            <v>13102</v>
          </cell>
          <cell r="T139" t="str">
            <v/>
          </cell>
          <cell r="U139" t="str">
            <v/>
          </cell>
          <cell r="V139" t="str">
            <v/>
          </cell>
          <cell r="W139" t="str">
            <v/>
          </cell>
          <cell r="X139" t="str">
            <v/>
          </cell>
          <cell r="Y139" t="str">
            <v/>
          </cell>
          <cell r="Z139" t="str">
            <v/>
          </cell>
          <cell r="AA139" t="str">
            <v/>
          </cell>
          <cell r="AB139" t="str">
            <v/>
          </cell>
          <cell r="AC139" t="str">
            <v/>
          </cell>
          <cell r="AD139" t="str">
            <v/>
          </cell>
          <cell r="AE139">
            <v>0</v>
          </cell>
          <cell r="AF139">
            <v>0</v>
          </cell>
          <cell r="AG139">
            <v>0</v>
          </cell>
          <cell r="AH139">
            <v>0</v>
          </cell>
          <cell r="AI139">
            <v>0</v>
          </cell>
          <cell r="AJ139">
            <v>0</v>
          </cell>
          <cell r="AK139">
            <v>0</v>
          </cell>
          <cell r="AL139" t="str">
            <v/>
          </cell>
          <cell r="AM139" t="str">
            <v/>
          </cell>
          <cell r="AN139" t="str">
            <v/>
          </cell>
          <cell r="AO139" t="str">
            <v/>
          </cell>
          <cell r="AP139">
            <v>50</v>
          </cell>
          <cell r="AQ139">
            <v>22</v>
          </cell>
          <cell r="AR139">
            <v>57</v>
          </cell>
          <cell r="AS139" t="str">
            <v/>
          </cell>
          <cell r="AT139" t="str">
            <v/>
          </cell>
          <cell r="AU139" t="str">
            <v/>
          </cell>
          <cell r="AV139" t="str">
            <v/>
          </cell>
          <cell r="AW139" t="str">
            <v/>
          </cell>
          <cell r="AX139" t="str">
            <v/>
          </cell>
          <cell r="AY139">
            <v>0</v>
          </cell>
          <cell r="AZ139">
            <v>0</v>
          </cell>
          <cell r="BA139">
            <v>0</v>
          </cell>
          <cell r="BB139" t="str">
            <v/>
          </cell>
          <cell r="BC139" t="str">
            <v/>
          </cell>
          <cell r="BD139" t="str">
            <v/>
          </cell>
          <cell r="BE139" t="str">
            <v/>
          </cell>
          <cell r="BF139" t="str">
            <v/>
          </cell>
          <cell r="BG139" t="str">
            <v/>
          </cell>
          <cell r="BH139">
            <v>1</v>
          </cell>
        </row>
        <row r="140">
          <cell r="A140" t="str">
            <v>Princes Mall, Edinburgh - Owner : 2006 Questionnaire 18 Apr 2008 11:58 AM</v>
          </cell>
          <cell r="B140" t="str">
            <v>Survey Instance</v>
          </cell>
          <cell r="C140">
            <v>170</v>
          </cell>
          <cell r="D140" t="str">
            <v>Alex Robinson</v>
          </cell>
          <cell r="E140">
            <v>6</v>
          </cell>
          <cell r="F140">
            <v>1</v>
          </cell>
          <cell r="G140" t="str">
            <v/>
          </cell>
          <cell r="H140">
            <v>14249</v>
          </cell>
          <cell r="I140">
            <v>0</v>
          </cell>
          <cell r="J140">
            <v>0</v>
          </cell>
          <cell r="K140">
            <v>0</v>
          </cell>
          <cell r="L140" t="str">
            <v>Cubic Metres (m3)</v>
          </cell>
          <cell r="M140" t="str">
            <v/>
          </cell>
          <cell r="N140" t="str">
            <v/>
          </cell>
          <cell r="O140" t="str">
            <v/>
          </cell>
          <cell r="P140">
            <v>0</v>
          </cell>
          <cell r="Q140">
            <v>14249</v>
          </cell>
          <cell r="R140">
            <v>0</v>
          </cell>
          <cell r="S140">
            <v>14249</v>
          </cell>
          <cell r="T140" t="str">
            <v/>
          </cell>
          <cell r="U140" t="str">
            <v/>
          </cell>
          <cell r="V140" t="str">
            <v/>
          </cell>
          <cell r="W140" t="str">
            <v/>
          </cell>
          <cell r="X140" t="str">
            <v/>
          </cell>
          <cell r="Y140" t="str">
            <v/>
          </cell>
          <cell r="Z140" t="str">
            <v/>
          </cell>
          <cell r="AA140" t="str">
            <v/>
          </cell>
          <cell r="AB140" t="str">
            <v/>
          </cell>
          <cell r="AC140" t="str">
            <v/>
          </cell>
          <cell r="AD140" t="str">
            <v/>
          </cell>
          <cell r="AE140">
            <v>0</v>
          </cell>
          <cell r="AF140">
            <v>0</v>
          </cell>
          <cell r="AG140">
            <v>0</v>
          </cell>
          <cell r="AH140">
            <v>0</v>
          </cell>
          <cell r="AI140">
            <v>0</v>
          </cell>
          <cell r="AJ140">
            <v>0</v>
          </cell>
          <cell r="AK140">
            <v>0</v>
          </cell>
          <cell r="AL140" t="str">
            <v/>
          </cell>
          <cell r="AM140" t="str">
            <v/>
          </cell>
          <cell r="AN140" t="str">
            <v/>
          </cell>
          <cell r="AO140" t="str">
            <v/>
          </cell>
          <cell r="AP140">
            <v>22</v>
          </cell>
          <cell r="AQ140">
            <v>6</v>
          </cell>
          <cell r="AR140">
            <v>18</v>
          </cell>
          <cell r="AS140" t="str">
            <v/>
          </cell>
          <cell r="AT140" t="str">
            <v/>
          </cell>
          <cell r="AU140" t="str">
            <v/>
          </cell>
          <cell r="AV140" t="str">
            <v/>
          </cell>
          <cell r="AW140" t="str">
            <v/>
          </cell>
          <cell r="AX140" t="str">
            <v/>
          </cell>
          <cell r="AY140">
            <v>0</v>
          </cell>
          <cell r="AZ140">
            <v>0</v>
          </cell>
          <cell r="BA140">
            <v>0</v>
          </cell>
          <cell r="BB140" t="str">
            <v/>
          </cell>
          <cell r="BC140" t="str">
            <v/>
          </cell>
          <cell r="BD140" t="str">
            <v/>
          </cell>
          <cell r="BE140" t="str">
            <v/>
          </cell>
          <cell r="BF140" t="str">
            <v/>
          </cell>
          <cell r="BG140" t="str">
            <v/>
          </cell>
          <cell r="BH140">
            <v>0</v>
          </cell>
        </row>
        <row r="141">
          <cell r="A141" t="str">
            <v>Princes Quay, Hull - Owner : 2006 Questionnaire 18 Apr 2008 11:58 AM</v>
          </cell>
          <cell r="B141" t="str">
            <v>Survey Instance</v>
          </cell>
          <cell r="C141">
            <v>68</v>
          </cell>
          <cell r="D141" t="str">
            <v>Alex Robinson</v>
          </cell>
          <cell r="E141">
            <v>6</v>
          </cell>
          <cell r="F141">
            <v>1</v>
          </cell>
          <cell r="G141" t="str">
            <v/>
          </cell>
          <cell r="H141">
            <v>19350</v>
          </cell>
          <cell r="I141">
            <v>0</v>
          </cell>
          <cell r="J141">
            <v>0</v>
          </cell>
          <cell r="K141">
            <v>0</v>
          </cell>
          <cell r="L141" t="str">
            <v>Cubic Metres (m3)</v>
          </cell>
          <cell r="M141" t="str">
            <v/>
          </cell>
          <cell r="N141" t="str">
            <v/>
          </cell>
          <cell r="O141" t="str">
            <v/>
          </cell>
          <cell r="P141">
            <v>0</v>
          </cell>
          <cell r="Q141">
            <v>19350</v>
          </cell>
          <cell r="R141">
            <v>0</v>
          </cell>
          <cell r="S141">
            <v>19350</v>
          </cell>
          <cell r="T141" t="str">
            <v/>
          </cell>
          <cell r="U141" t="str">
            <v/>
          </cell>
          <cell r="V141" t="str">
            <v/>
          </cell>
          <cell r="W141" t="str">
            <v/>
          </cell>
          <cell r="X141" t="str">
            <v/>
          </cell>
          <cell r="Y141" t="str">
            <v/>
          </cell>
          <cell r="Z141" t="str">
            <v/>
          </cell>
          <cell r="AA141" t="str">
            <v/>
          </cell>
          <cell r="AB141" t="str">
            <v/>
          </cell>
          <cell r="AC141" t="str">
            <v/>
          </cell>
          <cell r="AD141" t="str">
            <v/>
          </cell>
          <cell r="AE141">
            <v>0</v>
          </cell>
          <cell r="AF141">
            <v>0</v>
          </cell>
          <cell r="AG141">
            <v>0</v>
          </cell>
          <cell r="AH141">
            <v>0</v>
          </cell>
          <cell r="AI141">
            <v>0</v>
          </cell>
          <cell r="AJ141">
            <v>0</v>
          </cell>
          <cell r="AK141">
            <v>0</v>
          </cell>
          <cell r="AL141" t="str">
            <v/>
          </cell>
          <cell r="AM141" t="str">
            <v/>
          </cell>
          <cell r="AN141" t="str">
            <v/>
          </cell>
          <cell r="AO141" t="str">
            <v/>
          </cell>
          <cell r="AP141">
            <v>22</v>
          </cell>
          <cell r="AQ141">
            <v>12</v>
          </cell>
          <cell r="AR141">
            <v>25</v>
          </cell>
          <cell r="AS141" t="str">
            <v/>
          </cell>
          <cell r="AT141" t="str">
            <v/>
          </cell>
          <cell r="AU141" t="str">
            <v/>
          </cell>
          <cell r="AV141" t="str">
            <v/>
          </cell>
          <cell r="AW141" t="str">
            <v/>
          </cell>
          <cell r="AX141" t="str">
            <v/>
          </cell>
          <cell r="AY141">
            <v>0</v>
          </cell>
          <cell r="AZ141">
            <v>0</v>
          </cell>
          <cell r="BA141">
            <v>0</v>
          </cell>
          <cell r="BB141" t="str">
            <v/>
          </cell>
          <cell r="BC141" t="str">
            <v/>
          </cell>
          <cell r="BD141" t="str">
            <v/>
          </cell>
          <cell r="BE141" t="str">
            <v/>
          </cell>
          <cell r="BF141" t="str">
            <v/>
          </cell>
          <cell r="BG141" t="str">
            <v/>
          </cell>
          <cell r="BH141">
            <v>1</v>
          </cell>
        </row>
        <row r="142">
          <cell r="A142" t="str">
            <v>Patio Brasil - Owner : 2006 Questionnaire 18 Apr 2008 11:58 AM</v>
          </cell>
          <cell r="B142" t="str">
            <v>Survey Instance</v>
          </cell>
          <cell r="C142">
            <v>122</v>
          </cell>
          <cell r="D142" t="str">
            <v>Alex Robinson</v>
          </cell>
          <cell r="E142">
            <v>6</v>
          </cell>
          <cell r="F142">
            <v>1</v>
          </cell>
          <cell r="G142" t="str">
            <v/>
          </cell>
          <cell r="H142">
            <v>82494</v>
          </cell>
          <cell r="I142">
            <v>0</v>
          </cell>
          <cell r="J142">
            <v>0</v>
          </cell>
          <cell r="K142">
            <v>0</v>
          </cell>
          <cell r="L142" t="str">
            <v>Cubic Metres (m3)</v>
          </cell>
          <cell r="M142" t="str">
            <v/>
          </cell>
          <cell r="N142" t="str">
            <v/>
          </cell>
          <cell r="O142" t="str">
            <v/>
          </cell>
          <cell r="P142">
            <v>0</v>
          </cell>
          <cell r="Q142">
            <v>82494</v>
          </cell>
          <cell r="R142">
            <v>0</v>
          </cell>
          <cell r="S142">
            <v>82494</v>
          </cell>
          <cell r="T142" t="str">
            <v/>
          </cell>
          <cell r="U142" t="str">
            <v/>
          </cell>
          <cell r="V142" t="str">
            <v/>
          </cell>
          <cell r="W142" t="str">
            <v/>
          </cell>
          <cell r="X142" t="str">
            <v/>
          </cell>
          <cell r="Y142" t="str">
            <v/>
          </cell>
          <cell r="Z142" t="str">
            <v/>
          </cell>
          <cell r="AA142" t="str">
            <v/>
          </cell>
          <cell r="AB142" t="str">
            <v/>
          </cell>
          <cell r="AC142" t="str">
            <v/>
          </cell>
          <cell r="AD142" t="str">
            <v/>
          </cell>
          <cell r="AE142">
            <v>0</v>
          </cell>
          <cell r="AF142">
            <v>0</v>
          </cell>
          <cell r="AG142">
            <v>0</v>
          </cell>
          <cell r="AH142">
            <v>0</v>
          </cell>
          <cell r="AI142">
            <v>0</v>
          </cell>
          <cell r="AJ142">
            <v>0</v>
          </cell>
          <cell r="AK142">
            <v>0</v>
          </cell>
          <cell r="AL142" t="str">
            <v/>
          </cell>
          <cell r="AM142" t="str">
            <v/>
          </cell>
          <cell r="AN142" t="str">
            <v/>
          </cell>
          <cell r="AO142" t="str">
            <v/>
          </cell>
          <cell r="AP142">
            <v>24</v>
          </cell>
          <cell r="AQ142">
            <v>175</v>
          </cell>
          <cell r="AR142">
            <v>127</v>
          </cell>
          <cell r="AS142" t="str">
            <v/>
          </cell>
          <cell r="AT142" t="str">
            <v/>
          </cell>
          <cell r="AU142" t="str">
            <v/>
          </cell>
          <cell r="AV142" t="str">
            <v/>
          </cell>
          <cell r="AW142" t="str">
            <v/>
          </cell>
          <cell r="AX142" t="str">
            <v/>
          </cell>
          <cell r="AY142">
            <v>0</v>
          </cell>
          <cell r="AZ142">
            <v>0</v>
          </cell>
          <cell r="BA142">
            <v>0</v>
          </cell>
          <cell r="BB142" t="str">
            <v/>
          </cell>
          <cell r="BC142" t="str">
            <v/>
          </cell>
          <cell r="BD142" t="str">
            <v/>
          </cell>
          <cell r="BE142" t="str">
            <v/>
          </cell>
          <cell r="BF142" t="str">
            <v/>
          </cell>
          <cell r="BG142" t="str">
            <v/>
          </cell>
          <cell r="BH142">
            <v>1</v>
          </cell>
        </row>
        <row r="143">
          <cell r="A143" t="str">
            <v>Quadrant SC, Swansea - Owner : 2006 Questionnaire 18 Apr 2008 11:58 AM</v>
          </cell>
          <cell r="B143" t="str">
            <v>Survey Instance</v>
          </cell>
          <cell r="C143">
            <v>32</v>
          </cell>
          <cell r="D143" t="str">
            <v>Alex Robinson</v>
          </cell>
          <cell r="E143">
            <v>6</v>
          </cell>
          <cell r="F143">
            <v>0</v>
          </cell>
          <cell r="G143" t="str">
            <v/>
          </cell>
          <cell r="H143">
            <v>0</v>
          </cell>
          <cell r="I143">
            <v>0</v>
          </cell>
          <cell r="J143">
            <v>0</v>
          </cell>
          <cell r="K143">
            <v>0</v>
          </cell>
          <cell r="L143" t="str">
            <v>Cubic Metres (m3)</v>
          </cell>
          <cell r="M143" t="str">
            <v/>
          </cell>
          <cell r="N143" t="str">
            <v/>
          </cell>
          <cell r="O143" t="str">
            <v/>
          </cell>
          <cell r="P143">
            <v>0</v>
          </cell>
          <cell r="Q143">
            <v>0</v>
          </cell>
          <cell r="R143">
            <v>0</v>
          </cell>
          <cell r="S143" t="str">
            <v/>
          </cell>
          <cell r="T143" t="str">
            <v/>
          </cell>
          <cell r="U143" t="str">
            <v/>
          </cell>
          <cell r="V143" t="str">
            <v/>
          </cell>
          <cell r="W143" t="str">
            <v/>
          </cell>
          <cell r="X143" t="str">
            <v/>
          </cell>
          <cell r="Y143" t="str">
            <v/>
          </cell>
          <cell r="Z143" t="str">
            <v/>
          </cell>
          <cell r="AA143" t="str">
            <v/>
          </cell>
          <cell r="AB143" t="str">
            <v/>
          </cell>
          <cell r="AC143" t="str">
            <v/>
          </cell>
          <cell r="AD143" t="str">
            <v/>
          </cell>
          <cell r="AE143">
            <v>0</v>
          </cell>
          <cell r="AF143">
            <v>0</v>
          </cell>
          <cell r="AG143">
            <v>0</v>
          </cell>
          <cell r="AH143">
            <v>0</v>
          </cell>
          <cell r="AI143">
            <v>0</v>
          </cell>
          <cell r="AJ143">
            <v>0</v>
          </cell>
          <cell r="AK143">
            <v>0</v>
          </cell>
          <cell r="AL143" t="str">
            <v/>
          </cell>
          <cell r="AM143" t="str">
            <v/>
          </cell>
          <cell r="AN143" t="str">
            <v/>
          </cell>
          <cell r="AO143" t="str">
            <v/>
          </cell>
          <cell r="AP143">
            <v>6</v>
          </cell>
          <cell r="AQ143">
            <v>3</v>
          </cell>
          <cell r="AR143">
            <v>8</v>
          </cell>
          <cell r="AS143" t="str">
            <v/>
          </cell>
          <cell r="AT143" t="str">
            <v/>
          </cell>
          <cell r="AU143" t="str">
            <v/>
          </cell>
          <cell r="AV143" t="str">
            <v/>
          </cell>
          <cell r="AW143" t="str">
            <v/>
          </cell>
          <cell r="AX143" t="str">
            <v/>
          </cell>
          <cell r="AY143">
            <v>0</v>
          </cell>
          <cell r="AZ143">
            <v>0</v>
          </cell>
          <cell r="BA143">
            <v>0</v>
          </cell>
          <cell r="BB143" t="str">
            <v/>
          </cell>
          <cell r="BC143" t="str">
            <v/>
          </cell>
          <cell r="BD143" t="str">
            <v/>
          </cell>
          <cell r="BE143" t="str">
            <v/>
          </cell>
          <cell r="BF143" t="str">
            <v/>
          </cell>
          <cell r="BG143" t="str">
            <v/>
          </cell>
          <cell r="BH143">
            <v>1</v>
          </cell>
        </row>
        <row r="144">
          <cell r="A144" t="str">
            <v>Queensgate, Peterborough - Owner : 2006 Questionnaire 18 Apr 2008 11:58 AM</v>
          </cell>
          <cell r="B144" t="str">
            <v>Survey Instance</v>
          </cell>
          <cell r="C144">
            <v>418</v>
          </cell>
          <cell r="D144" t="str">
            <v>Alex Robinson</v>
          </cell>
          <cell r="E144">
            <v>6</v>
          </cell>
          <cell r="F144">
            <v>1</v>
          </cell>
          <cell r="G144" t="str">
            <v/>
          </cell>
          <cell r="H144">
            <v>25579</v>
          </cell>
          <cell r="I144">
            <v>0</v>
          </cell>
          <cell r="J144">
            <v>0</v>
          </cell>
          <cell r="K144">
            <v>0</v>
          </cell>
          <cell r="L144" t="str">
            <v>Cubic Metres (m3)</v>
          </cell>
          <cell r="M144" t="str">
            <v/>
          </cell>
          <cell r="N144" t="str">
            <v/>
          </cell>
          <cell r="O144" t="str">
            <v/>
          </cell>
          <cell r="P144">
            <v>0</v>
          </cell>
          <cell r="Q144">
            <v>25579</v>
          </cell>
          <cell r="R144">
            <v>0</v>
          </cell>
          <cell r="S144">
            <v>25579</v>
          </cell>
          <cell r="T144" t="str">
            <v/>
          </cell>
          <cell r="U144" t="str">
            <v/>
          </cell>
          <cell r="V144" t="str">
            <v/>
          </cell>
          <cell r="W144" t="str">
            <v/>
          </cell>
          <cell r="X144" t="str">
            <v/>
          </cell>
          <cell r="Y144" t="str">
            <v/>
          </cell>
          <cell r="Z144" t="str">
            <v/>
          </cell>
          <cell r="AA144" t="str">
            <v/>
          </cell>
          <cell r="AB144" t="str">
            <v/>
          </cell>
          <cell r="AC144" t="str">
            <v/>
          </cell>
          <cell r="AD144" t="str">
            <v/>
          </cell>
          <cell r="AE144">
            <v>0</v>
          </cell>
          <cell r="AF144">
            <v>0</v>
          </cell>
          <cell r="AG144">
            <v>0</v>
          </cell>
          <cell r="AH144">
            <v>0</v>
          </cell>
          <cell r="AI144">
            <v>0</v>
          </cell>
          <cell r="AJ144">
            <v>0</v>
          </cell>
          <cell r="AK144">
            <v>0</v>
          </cell>
          <cell r="AL144" t="str">
            <v/>
          </cell>
          <cell r="AM144" t="str">
            <v/>
          </cell>
          <cell r="AN144" t="str">
            <v/>
          </cell>
          <cell r="AO144" t="str">
            <v/>
          </cell>
          <cell r="AP144">
            <v>25</v>
          </cell>
          <cell r="AQ144">
            <v>12</v>
          </cell>
          <cell r="AR144">
            <v>24</v>
          </cell>
          <cell r="AS144" t="str">
            <v/>
          </cell>
          <cell r="AT144" t="str">
            <v/>
          </cell>
          <cell r="AU144" t="str">
            <v/>
          </cell>
          <cell r="AV144" t="str">
            <v/>
          </cell>
          <cell r="AW144" t="str">
            <v/>
          </cell>
          <cell r="AX144" t="str">
            <v/>
          </cell>
          <cell r="AY144">
            <v>0</v>
          </cell>
          <cell r="AZ144">
            <v>0</v>
          </cell>
          <cell r="BA144">
            <v>0</v>
          </cell>
          <cell r="BB144" t="str">
            <v/>
          </cell>
          <cell r="BC144" t="str">
            <v/>
          </cell>
          <cell r="BD144" t="str">
            <v/>
          </cell>
          <cell r="BE144" t="str">
            <v/>
          </cell>
          <cell r="BF144" t="str">
            <v/>
          </cell>
          <cell r="BG144" t="str">
            <v/>
          </cell>
          <cell r="BH144">
            <v>0</v>
          </cell>
        </row>
        <row r="145">
          <cell r="A145" t="str">
            <v>Rams Walk, Petersfield - Owner : 2006 Questionnaire 18 Apr 2008 11:58 AM</v>
          </cell>
          <cell r="B145" t="str">
            <v>Survey Instance</v>
          </cell>
          <cell r="C145">
            <v>307</v>
          </cell>
          <cell r="D145" t="str">
            <v>Alex Robinson</v>
          </cell>
          <cell r="E145">
            <v>6</v>
          </cell>
          <cell r="F145">
            <v>1</v>
          </cell>
          <cell r="G145" t="str">
            <v/>
          </cell>
          <cell r="H145">
            <v>796</v>
          </cell>
          <cell r="I145">
            <v>0</v>
          </cell>
          <cell r="J145">
            <v>0</v>
          </cell>
          <cell r="K145">
            <v>0</v>
          </cell>
          <cell r="L145" t="str">
            <v>Cubic Metres (m3)</v>
          </cell>
          <cell r="M145" t="str">
            <v/>
          </cell>
          <cell r="N145" t="str">
            <v/>
          </cell>
          <cell r="O145" t="str">
            <v/>
          </cell>
          <cell r="P145">
            <v>0</v>
          </cell>
          <cell r="Q145">
            <v>796</v>
          </cell>
          <cell r="R145">
            <v>0</v>
          </cell>
          <cell r="S145">
            <v>796</v>
          </cell>
          <cell r="T145" t="str">
            <v/>
          </cell>
          <cell r="U145" t="str">
            <v/>
          </cell>
          <cell r="V145" t="str">
            <v/>
          </cell>
          <cell r="W145" t="str">
            <v/>
          </cell>
          <cell r="X145" t="str">
            <v/>
          </cell>
          <cell r="Y145" t="str">
            <v/>
          </cell>
          <cell r="Z145" t="str">
            <v/>
          </cell>
          <cell r="AA145" t="str">
            <v/>
          </cell>
          <cell r="AB145" t="str">
            <v/>
          </cell>
          <cell r="AC145" t="str">
            <v/>
          </cell>
          <cell r="AD145" t="str">
            <v/>
          </cell>
          <cell r="AE145">
            <v>0</v>
          </cell>
          <cell r="AF145">
            <v>0</v>
          </cell>
          <cell r="AG145">
            <v>0</v>
          </cell>
          <cell r="AH145">
            <v>0</v>
          </cell>
          <cell r="AI145">
            <v>0</v>
          </cell>
          <cell r="AJ145">
            <v>0</v>
          </cell>
          <cell r="AK145">
            <v>0</v>
          </cell>
          <cell r="AL145" t="str">
            <v/>
          </cell>
          <cell r="AM145" t="str">
            <v/>
          </cell>
          <cell r="AN145" t="str">
            <v/>
          </cell>
          <cell r="AO145" t="str">
            <v/>
          </cell>
          <cell r="AP145" t="str">
            <v/>
          </cell>
          <cell r="AQ145">
            <v>0</v>
          </cell>
          <cell r="AR145">
            <v>0</v>
          </cell>
          <cell r="AS145" t="str">
            <v/>
          </cell>
          <cell r="AT145" t="str">
            <v/>
          </cell>
          <cell r="AU145" t="str">
            <v/>
          </cell>
          <cell r="AV145" t="str">
            <v/>
          </cell>
          <cell r="AW145" t="str">
            <v/>
          </cell>
          <cell r="AX145" t="str">
            <v/>
          </cell>
          <cell r="AY145">
            <v>0</v>
          </cell>
          <cell r="AZ145">
            <v>0</v>
          </cell>
          <cell r="BA145">
            <v>0</v>
          </cell>
          <cell r="BB145" t="str">
            <v/>
          </cell>
          <cell r="BC145" t="str">
            <v/>
          </cell>
          <cell r="BD145" t="str">
            <v/>
          </cell>
          <cell r="BE145" t="str">
            <v/>
          </cell>
          <cell r="BF145" t="str">
            <v/>
          </cell>
          <cell r="BG145" t="str">
            <v/>
          </cell>
          <cell r="BH145">
            <v>0</v>
          </cell>
        </row>
        <row r="146">
          <cell r="A146" t="str">
            <v>RioSul Shopping - Owner : 2006 Questionnaire 18 Apr 2008 11:58 AM</v>
          </cell>
          <cell r="B146" t="str">
            <v>Survey Instance</v>
          </cell>
          <cell r="C146">
            <v>449</v>
          </cell>
          <cell r="D146" t="str">
            <v>Alex Robinson</v>
          </cell>
          <cell r="E146">
            <v>6</v>
          </cell>
          <cell r="F146">
            <v>0</v>
          </cell>
          <cell r="G146" t="str">
            <v/>
          </cell>
          <cell r="H146">
            <v>0</v>
          </cell>
          <cell r="I146">
            <v>0</v>
          </cell>
          <cell r="J146">
            <v>0</v>
          </cell>
          <cell r="K146">
            <v>0</v>
          </cell>
          <cell r="L146" t="str">
            <v/>
          </cell>
          <cell r="M146" t="str">
            <v/>
          </cell>
          <cell r="N146" t="str">
            <v/>
          </cell>
          <cell r="O146" t="str">
            <v/>
          </cell>
          <cell r="P146">
            <v>0</v>
          </cell>
          <cell r="Q146">
            <v>0</v>
          </cell>
          <cell r="R146">
            <v>0</v>
          </cell>
          <cell r="S146" t="str">
            <v/>
          </cell>
          <cell r="T146" t="str">
            <v/>
          </cell>
          <cell r="U146" t="str">
            <v/>
          </cell>
          <cell r="V146" t="str">
            <v/>
          </cell>
          <cell r="W146" t="str">
            <v/>
          </cell>
          <cell r="X146" t="str">
            <v/>
          </cell>
          <cell r="Y146" t="str">
            <v/>
          </cell>
          <cell r="Z146" t="str">
            <v/>
          </cell>
          <cell r="AA146" t="str">
            <v/>
          </cell>
          <cell r="AB146" t="str">
            <v/>
          </cell>
          <cell r="AC146" t="str">
            <v/>
          </cell>
          <cell r="AD146" t="str">
            <v/>
          </cell>
          <cell r="AE146">
            <v>0</v>
          </cell>
          <cell r="AF146">
            <v>0</v>
          </cell>
          <cell r="AG146">
            <v>0</v>
          </cell>
          <cell r="AH146">
            <v>0</v>
          </cell>
          <cell r="AI146">
            <v>0</v>
          </cell>
          <cell r="AJ146">
            <v>0</v>
          </cell>
          <cell r="AK146">
            <v>0</v>
          </cell>
          <cell r="AL146" t="str">
            <v/>
          </cell>
          <cell r="AM146" t="str">
            <v/>
          </cell>
          <cell r="AN146" t="str">
            <v/>
          </cell>
          <cell r="AO146" t="str">
            <v/>
          </cell>
          <cell r="AP146">
            <v>3</v>
          </cell>
          <cell r="AQ146">
            <v>30</v>
          </cell>
          <cell r="AR146">
            <v>6</v>
          </cell>
          <cell r="AS146" t="str">
            <v/>
          </cell>
          <cell r="AT146" t="str">
            <v/>
          </cell>
          <cell r="AU146" t="str">
            <v/>
          </cell>
          <cell r="AV146" t="str">
            <v/>
          </cell>
          <cell r="AW146" t="str">
            <v/>
          </cell>
          <cell r="AX146" t="str">
            <v/>
          </cell>
          <cell r="AY146">
            <v>0</v>
          </cell>
          <cell r="AZ146">
            <v>0</v>
          </cell>
          <cell r="BA146">
            <v>0</v>
          </cell>
          <cell r="BB146" t="str">
            <v/>
          </cell>
          <cell r="BC146" t="str">
            <v/>
          </cell>
          <cell r="BD146" t="str">
            <v/>
          </cell>
          <cell r="BE146" t="str">
            <v/>
          </cell>
          <cell r="BF146" t="str">
            <v/>
          </cell>
          <cell r="BG146" t="str">
            <v/>
          </cell>
          <cell r="BH146">
            <v>1</v>
          </cell>
        </row>
        <row r="147">
          <cell r="A147" t="str">
            <v>Rivergate Shopping Centre, Irvine - Owner : 2006 Questionnaire 18 Apr 2008 11:58 AM</v>
          </cell>
          <cell r="B147" t="str">
            <v>Survey Instance</v>
          </cell>
          <cell r="C147">
            <v>271</v>
          </cell>
          <cell r="D147" t="str">
            <v>Alex Robinson</v>
          </cell>
          <cell r="E147">
            <v>6</v>
          </cell>
          <cell r="F147">
            <v>1</v>
          </cell>
          <cell r="G147" t="str">
            <v/>
          </cell>
          <cell r="H147">
            <v>1</v>
          </cell>
          <cell r="I147">
            <v>0</v>
          </cell>
          <cell r="J147">
            <v>0</v>
          </cell>
          <cell r="K147">
            <v>0</v>
          </cell>
          <cell r="L147" t="str">
            <v>Cubic Metres (m3)</v>
          </cell>
          <cell r="M147" t="str">
            <v/>
          </cell>
          <cell r="N147" t="str">
            <v/>
          </cell>
          <cell r="O147" t="str">
            <v/>
          </cell>
          <cell r="P147">
            <v>0</v>
          </cell>
          <cell r="Q147">
            <v>1</v>
          </cell>
          <cell r="R147">
            <v>0</v>
          </cell>
          <cell r="S147">
            <v>1</v>
          </cell>
          <cell r="T147" t="str">
            <v/>
          </cell>
          <cell r="U147" t="str">
            <v/>
          </cell>
          <cell r="V147" t="str">
            <v/>
          </cell>
          <cell r="W147" t="str">
            <v/>
          </cell>
          <cell r="X147" t="str">
            <v/>
          </cell>
          <cell r="Y147" t="str">
            <v/>
          </cell>
          <cell r="Z147" t="str">
            <v/>
          </cell>
          <cell r="AA147" t="str">
            <v/>
          </cell>
          <cell r="AB147" t="str">
            <v/>
          </cell>
          <cell r="AC147" t="str">
            <v/>
          </cell>
          <cell r="AD147" t="str">
            <v/>
          </cell>
          <cell r="AE147">
            <v>0</v>
          </cell>
          <cell r="AF147">
            <v>0</v>
          </cell>
          <cell r="AG147">
            <v>0</v>
          </cell>
          <cell r="AH147">
            <v>0</v>
          </cell>
          <cell r="AI147">
            <v>0</v>
          </cell>
          <cell r="AJ147">
            <v>0</v>
          </cell>
          <cell r="AK147">
            <v>0</v>
          </cell>
          <cell r="AL147" t="str">
            <v/>
          </cell>
          <cell r="AM147" t="str">
            <v/>
          </cell>
          <cell r="AN147" t="str">
            <v/>
          </cell>
          <cell r="AO147" t="str">
            <v/>
          </cell>
          <cell r="AP147">
            <v>12</v>
          </cell>
          <cell r="AQ147">
            <v>5</v>
          </cell>
          <cell r="AR147">
            <v>12</v>
          </cell>
          <cell r="AS147" t="str">
            <v/>
          </cell>
          <cell r="AT147" t="str">
            <v/>
          </cell>
          <cell r="AU147" t="str">
            <v/>
          </cell>
          <cell r="AV147" t="str">
            <v/>
          </cell>
          <cell r="AW147" t="str">
            <v/>
          </cell>
          <cell r="AX147" t="str">
            <v/>
          </cell>
          <cell r="AY147">
            <v>0</v>
          </cell>
          <cell r="AZ147">
            <v>0</v>
          </cell>
          <cell r="BA147">
            <v>0</v>
          </cell>
          <cell r="BB147" t="str">
            <v/>
          </cell>
          <cell r="BC147" t="str">
            <v/>
          </cell>
          <cell r="BD147" t="str">
            <v/>
          </cell>
          <cell r="BE147" t="str">
            <v/>
          </cell>
          <cell r="BF147" t="str">
            <v/>
          </cell>
          <cell r="BG147" t="str">
            <v/>
          </cell>
          <cell r="BH147">
            <v>1</v>
          </cell>
        </row>
        <row r="148">
          <cell r="A148" t="str">
            <v>Riverside Entertainment Centre, Norwich - Owner : 2006 Questionnaire 18 Apr 2008 11:58 AM</v>
          </cell>
          <cell r="B148" t="str">
            <v>Survey Instance</v>
          </cell>
          <cell r="C148">
            <v>272</v>
          </cell>
          <cell r="D148" t="str">
            <v>Alex Robinson</v>
          </cell>
          <cell r="E148">
            <v>6</v>
          </cell>
          <cell r="F148">
            <v>1</v>
          </cell>
          <cell r="G148" t="str">
            <v/>
          </cell>
          <cell r="H148">
            <v>551</v>
          </cell>
          <cell r="I148">
            <v>0</v>
          </cell>
          <cell r="J148">
            <v>0</v>
          </cell>
          <cell r="K148">
            <v>0</v>
          </cell>
          <cell r="L148" t="str">
            <v>Cubic Metres (m3)</v>
          </cell>
          <cell r="M148" t="str">
            <v/>
          </cell>
          <cell r="N148" t="str">
            <v/>
          </cell>
          <cell r="O148" t="str">
            <v/>
          </cell>
          <cell r="P148">
            <v>0</v>
          </cell>
          <cell r="Q148">
            <v>551</v>
          </cell>
          <cell r="R148">
            <v>0</v>
          </cell>
          <cell r="S148">
            <v>551</v>
          </cell>
          <cell r="T148" t="str">
            <v/>
          </cell>
          <cell r="U148" t="str">
            <v/>
          </cell>
          <cell r="V148" t="str">
            <v/>
          </cell>
          <cell r="W148" t="str">
            <v/>
          </cell>
          <cell r="X148" t="str">
            <v/>
          </cell>
          <cell r="Y148" t="str">
            <v/>
          </cell>
          <cell r="Z148" t="str">
            <v/>
          </cell>
          <cell r="AA148" t="str">
            <v/>
          </cell>
          <cell r="AB148" t="str">
            <v/>
          </cell>
          <cell r="AC148" t="str">
            <v/>
          </cell>
          <cell r="AD148" t="str">
            <v/>
          </cell>
          <cell r="AE148">
            <v>0</v>
          </cell>
          <cell r="AF148">
            <v>0</v>
          </cell>
          <cell r="AG148">
            <v>0</v>
          </cell>
          <cell r="AH148">
            <v>0</v>
          </cell>
          <cell r="AI148">
            <v>0</v>
          </cell>
          <cell r="AJ148">
            <v>0</v>
          </cell>
          <cell r="AK148">
            <v>0</v>
          </cell>
          <cell r="AL148" t="str">
            <v/>
          </cell>
          <cell r="AM148" t="str">
            <v/>
          </cell>
          <cell r="AN148" t="str">
            <v/>
          </cell>
          <cell r="AO148" t="str">
            <v/>
          </cell>
          <cell r="AP148">
            <v>1</v>
          </cell>
          <cell r="AQ148">
            <v>0</v>
          </cell>
          <cell r="AR148">
            <v>1</v>
          </cell>
          <cell r="AS148" t="str">
            <v/>
          </cell>
          <cell r="AT148" t="str">
            <v/>
          </cell>
          <cell r="AU148" t="str">
            <v/>
          </cell>
          <cell r="AV148" t="str">
            <v/>
          </cell>
          <cell r="AW148" t="str">
            <v/>
          </cell>
          <cell r="AX148" t="str">
            <v/>
          </cell>
          <cell r="AY148">
            <v>0</v>
          </cell>
          <cell r="AZ148">
            <v>0</v>
          </cell>
          <cell r="BA148">
            <v>0</v>
          </cell>
          <cell r="BB148" t="str">
            <v/>
          </cell>
          <cell r="BC148" t="str">
            <v/>
          </cell>
          <cell r="BD148" t="str">
            <v/>
          </cell>
          <cell r="BE148" t="str">
            <v/>
          </cell>
          <cell r="BF148" t="str">
            <v/>
          </cell>
          <cell r="BG148" t="str">
            <v/>
          </cell>
          <cell r="BH148">
            <v>1</v>
          </cell>
        </row>
        <row r="149">
          <cell r="A149" t="str">
            <v>Ryder Court - Owner : 2006 Questionnaire 18 Apr 2008 11:58 AM</v>
          </cell>
          <cell r="B149" t="str">
            <v>Survey Instance</v>
          </cell>
          <cell r="C149">
            <v>394</v>
          </cell>
          <cell r="D149" t="str">
            <v>Alex Robinson</v>
          </cell>
          <cell r="E149">
            <v>6</v>
          </cell>
          <cell r="F149">
            <v>1</v>
          </cell>
          <cell r="G149" t="str">
            <v/>
          </cell>
          <cell r="H149">
            <v>17433</v>
          </cell>
          <cell r="I149">
            <v>0</v>
          </cell>
          <cell r="J149">
            <v>0</v>
          </cell>
          <cell r="K149">
            <v>0</v>
          </cell>
          <cell r="L149" t="str">
            <v>Cubic Metres (m3)</v>
          </cell>
          <cell r="M149" t="str">
            <v/>
          </cell>
          <cell r="N149" t="str">
            <v/>
          </cell>
          <cell r="O149" t="str">
            <v/>
          </cell>
          <cell r="P149">
            <v>0</v>
          </cell>
          <cell r="Q149">
            <v>17433</v>
          </cell>
          <cell r="R149">
            <v>0</v>
          </cell>
          <cell r="S149">
            <v>17433</v>
          </cell>
          <cell r="T149" t="str">
            <v/>
          </cell>
          <cell r="U149" t="str">
            <v/>
          </cell>
          <cell r="V149" t="str">
            <v/>
          </cell>
          <cell r="W149" t="str">
            <v/>
          </cell>
          <cell r="X149" t="str">
            <v/>
          </cell>
          <cell r="Y149" t="str">
            <v/>
          </cell>
          <cell r="Z149" t="str">
            <v/>
          </cell>
          <cell r="AA149" t="str">
            <v/>
          </cell>
          <cell r="AB149" t="str">
            <v/>
          </cell>
          <cell r="AC149" t="str">
            <v/>
          </cell>
          <cell r="AD149" t="str">
            <v/>
          </cell>
          <cell r="AE149">
            <v>0</v>
          </cell>
          <cell r="AF149">
            <v>0</v>
          </cell>
          <cell r="AG149">
            <v>0</v>
          </cell>
          <cell r="AH149">
            <v>0</v>
          </cell>
          <cell r="AI149">
            <v>0</v>
          </cell>
          <cell r="AJ149">
            <v>0</v>
          </cell>
          <cell r="AK149">
            <v>0</v>
          </cell>
          <cell r="AL149" t="str">
            <v/>
          </cell>
          <cell r="AM149" t="str">
            <v/>
          </cell>
          <cell r="AN149" t="str">
            <v/>
          </cell>
          <cell r="AO149" t="str">
            <v/>
          </cell>
          <cell r="AP149">
            <v>42</v>
          </cell>
          <cell r="AQ149">
            <v>14</v>
          </cell>
          <cell r="AR149">
            <v>42</v>
          </cell>
          <cell r="AS149" t="str">
            <v/>
          </cell>
          <cell r="AT149" t="str">
            <v/>
          </cell>
          <cell r="AU149" t="str">
            <v/>
          </cell>
          <cell r="AV149" t="str">
            <v/>
          </cell>
          <cell r="AW149" t="str">
            <v/>
          </cell>
          <cell r="AX149" t="str">
            <v/>
          </cell>
          <cell r="AY149">
            <v>0</v>
          </cell>
          <cell r="AZ149">
            <v>0</v>
          </cell>
          <cell r="BA149">
            <v>0</v>
          </cell>
          <cell r="BB149" t="str">
            <v/>
          </cell>
          <cell r="BC149" t="str">
            <v/>
          </cell>
          <cell r="BD149" t="str">
            <v/>
          </cell>
          <cell r="BE149" t="str">
            <v/>
          </cell>
          <cell r="BF149" t="str">
            <v/>
          </cell>
          <cell r="BG149" t="str">
            <v/>
          </cell>
          <cell r="BH149">
            <v>1</v>
          </cell>
        </row>
        <row r="150">
          <cell r="A150" t="str">
            <v>SerraShopping - Owner : 2006 Questionnaire 18 Apr 2008 11:58 AM</v>
          </cell>
          <cell r="B150" t="str">
            <v>Survey Instance</v>
          </cell>
          <cell r="C150">
            <v>441</v>
          </cell>
          <cell r="D150" t="str">
            <v>Alex Robinson</v>
          </cell>
          <cell r="E150">
            <v>6</v>
          </cell>
          <cell r="F150">
            <v>1</v>
          </cell>
          <cell r="G150" t="str">
            <v/>
          </cell>
          <cell r="H150">
            <v>7443</v>
          </cell>
          <cell r="I150">
            <v>0</v>
          </cell>
          <cell r="J150">
            <v>0</v>
          </cell>
          <cell r="K150">
            <v>0</v>
          </cell>
          <cell r="L150" t="str">
            <v>Cubic Metres (m3)</v>
          </cell>
          <cell r="M150" t="str">
            <v/>
          </cell>
          <cell r="N150" t="str">
            <v/>
          </cell>
          <cell r="O150" t="str">
            <v/>
          </cell>
          <cell r="P150">
            <v>0</v>
          </cell>
          <cell r="Q150">
            <v>7443</v>
          </cell>
          <cell r="R150">
            <v>0</v>
          </cell>
          <cell r="S150">
            <v>7443</v>
          </cell>
          <cell r="T150" t="str">
            <v/>
          </cell>
          <cell r="U150" t="str">
            <v/>
          </cell>
          <cell r="V150" t="str">
            <v/>
          </cell>
          <cell r="W150" t="str">
            <v/>
          </cell>
          <cell r="X150" t="str">
            <v/>
          </cell>
          <cell r="Y150" t="str">
            <v/>
          </cell>
          <cell r="Z150" t="str">
            <v/>
          </cell>
          <cell r="AA150" t="str">
            <v/>
          </cell>
          <cell r="AB150" t="str">
            <v/>
          </cell>
          <cell r="AC150" t="str">
            <v/>
          </cell>
          <cell r="AD150" t="str">
            <v/>
          </cell>
          <cell r="AE150">
            <v>0</v>
          </cell>
          <cell r="AF150">
            <v>0</v>
          </cell>
          <cell r="AG150">
            <v>0</v>
          </cell>
          <cell r="AH150">
            <v>0</v>
          </cell>
          <cell r="AI150">
            <v>0</v>
          </cell>
          <cell r="AJ150">
            <v>0</v>
          </cell>
          <cell r="AK150">
            <v>0</v>
          </cell>
          <cell r="AL150" t="str">
            <v/>
          </cell>
          <cell r="AM150" t="str">
            <v/>
          </cell>
          <cell r="AN150" t="str">
            <v/>
          </cell>
          <cell r="AO150" t="str">
            <v/>
          </cell>
          <cell r="AP150">
            <v>44</v>
          </cell>
          <cell r="AQ150">
            <v>17</v>
          </cell>
          <cell r="AR150">
            <v>50</v>
          </cell>
          <cell r="AS150" t="str">
            <v/>
          </cell>
          <cell r="AT150" t="str">
            <v/>
          </cell>
          <cell r="AU150" t="str">
            <v/>
          </cell>
          <cell r="AV150" t="str">
            <v/>
          </cell>
          <cell r="AW150" t="str">
            <v/>
          </cell>
          <cell r="AX150" t="str">
            <v/>
          </cell>
          <cell r="AY150">
            <v>0</v>
          </cell>
          <cell r="AZ150">
            <v>0</v>
          </cell>
          <cell r="BA150">
            <v>0</v>
          </cell>
          <cell r="BB150" t="str">
            <v/>
          </cell>
          <cell r="BC150" t="str">
            <v/>
          </cell>
          <cell r="BD150" t="str">
            <v/>
          </cell>
          <cell r="BE150" t="str">
            <v/>
          </cell>
          <cell r="BF150" t="str">
            <v/>
          </cell>
          <cell r="BG150" t="str">
            <v/>
          </cell>
          <cell r="BH150">
            <v>1</v>
          </cell>
        </row>
        <row r="151">
          <cell r="A151" t="str">
            <v>Shopping Metropole - Owner : 2006 Questionnaire 18 Apr 2008 11:58 AM</v>
          </cell>
          <cell r="B151" t="str">
            <v>Survey Instance</v>
          </cell>
          <cell r="C151">
            <v>123</v>
          </cell>
          <cell r="D151" t="str">
            <v>Alex Robinson</v>
          </cell>
          <cell r="E151">
            <v>6</v>
          </cell>
          <cell r="F151">
            <v>1</v>
          </cell>
          <cell r="G151" t="str">
            <v/>
          </cell>
          <cell r="H151">
            <v>29660</v>
          </cell>
          <cell r="I151">
            <v>0</v>
          </cell>
          <cell r="J151">
            <v>0</v>
          </cell>
          <cell r="K151">
            <v>0</v>
          </cell>
          <cell r="L151" t="str">
            <v>Cubic Metres (m3)</v>
          </cell>
          <cell r="M151" t="str">
            <v/>
          </cell>
          <cell r="N151" t="str">
            <v/>
          </cell>
          <cell r="O151" t="str">
            <v/>
          </cell>
          <cell r="P151">
            <v>0</v>
          </cell>
          <cell r="Q151">
            <v>29660</v>
          </cell>
          <cell r="R151">
            <v>0</v>
          </cell>
          <cell r="S151">
            <v>29660</v>
          </cell>
          <cell r="T151" t="str">
            <v/>
          </cell>
          <cell r="U151" t="str">
            <v/>
          </cell>
          <cell r="V151" t="str">
            <v/>
          </cell>
          <cell r="W151" t="str">
            <v/>
          </cell>
          <cell r="X151" t="str">
            <v/>
          </cell>
          <cell r="Y151" t="str">
            <v/>
          </cell>
          <cell r="Z151" t="str">
            <v/>
          </cell>
          <cell r="AA151" t="str">
            <v/>
          </cell>
          <cell r="AB151" t="str">
            <v/>
          </cell>
          <cell r="AC151" t="str">
            <v/>
          </cell>
          <cell r="AD151" t="str">
            <v/>
          </cell>
          <cell r="AE151">
            <v>0</v>
          </cell>
          <cell r="AF151">
            <v>0</v>
          </cell>
          <cell r="AG151">
            <v>0</v>
          </cell>
          <cell r="AH151">
            <v>0</v>
          </cell>
          <cell r="AI151">
            <v>0</v>
          </cell>
          <cell r="AJ151">
            <v>0</v>
          </cell>
          <cell r="AK151">
            <v>0</v>
          </cell>
          <cell r="AL151" t="str">
            <v/>
          </cell>
          <cell r="AM151" t="str">
            <v/>
          </cell>
          <cell r="AN151" t="str">
            <v/>
          </cell>
          <cell r="AO151" t="str">
            <v/>
          </cell>
          <cell r="AP151">
            <v>12</v>
          </cell>
          <cell r="AQ151">
            <v>30</v>
          </cell>
          <cell r="AR151">
            <v>69</v>
          </cell>
          <cell r="AS151" t="str">
            <v/>
          </cell>
          <cell r="AT151" t="str">
            <v/>
          </cell>
          <cell r="AU151" t="str">
            <v/>
          </cell>
          <cell r="AV151" t="str">
            <v/>
          </cell>
          <cell r="AW151" t="str">
            <v/>
          </cell>
          <cell r="AX151" t="str">
            <v/>
          </cell>
          <cell r="AY151">
            <v>0</v>
          </cell>
          <cell r="AZ151">
            <v>0</v>
          </cell>
          <cell r="BA151">
            <v>0</v>
          </cell>
          <cell r="BB151" t="str">
            <v/>
          </cell>
          <cell r="BC151" t="str">
            <v/>
          </cell>
          <cell r="BD151" t="str">
            <v/>
          </cell>
          <cell r="BE151" t="str">
            <v/>
          </cell>
          <cell r="BF151" t="str">
            <v/>
          </cell>
          <cell r="BG151" t="str">
            <v/>
          </cell>
          <cell r="BH151">
            <v>1</v>
          </cell>
        </row>
        <row r="152">
          <cell r="A152" t="str">
            <v>Shopping Penha - Owner : 2006 Questionnaire 18 Apr 2008 11:58 AM</v>
          </cell>
          <cell r="B152" t="str">
            <v>Survey Instance</v>
          </cell>
          <cell r="C152">
            <v>124</v>
          </cell>
          <cell r="D152" t="str">
            <v>Alex Robinson</v>
          </cell>
          <cell r="E152">
            <v>6</v>
          </cell>
          <cell r="F152">
            <v>1</v>
          </cell>
          <cell r="G152" t="str">
            <v/>
          </cell>
          <cell r="H152">
            <v>49565</v>
          </cell>
          <cell r="I152">
            <v>0</v>
          </cell>
          <cell r="J152">
            <v>0</v>
          </cell>
          <cell r="K152">
            <v>0</v>
          </cell>
          <cell r="L152" t="str">
            <v>Cubic Metres (m3)</v>
          </cell>
          <cell r="M152" t="str">
            <v/>
          </cell>
          <cell r="N152" t="str">
            <v/>
          </cell>
          <cell r="O152" t="str">
            <v/>
          </cell>
          <cell r="P152">
            <v>0</v>
          </cell>
          <cell r="Q152">
            <v>49565</v>
          </cell>
          <cell r="R152">
            <v>0</v>
          </cell>
          <cell r="S152">
            <v>49565</v>
          </cell>
          <cell r="T152" t="str">
            <v/>
          </cell>
          <cell r="U152" t="str">
            <v/>
          </cell>
          <cell r="V152" t="str">
            <v/>
          </cell>
          <cell r="W152" t="str">
            <v/>
          </cell>
          <cell r="X152" t="str">
            <v/>
          </cell>
          <cell r="Y152" t="str">
            <v/>
          </cell>
          <cell r="Z152" t="str">
            <v/>
          </cell>
          <cell r="AA152" t="str">
            <v/>
          </cell>
          <cell r="AB152" t="str">
            <v/>
          </cell>
          <cell r="AC152" t="str">
            <v/>
          </cell>
          <cell r="AD152" t="str">
            <v/>
          </cell>
          <cell r="AE152">
            <v>0</v>
          </cell>
          <cell r="AF152">
            <v>0</v>
          </cell>
          <cell r="AG152">
            <v>0</v>
          </cell>
          <cell r="AH152">
            <v>0</v>
          </cell>
          <cell r="AI152">
            <v>0</v>
          </cell>
          <cell r="AJ152">
            <v>0</v>
          </cell>
          <cell r="AK152">
            <v>0</v>
          </cell>
          <cell r="AL152" t="str">
            <v/>
          </cell>
          <cell r="AM152" t="str">
            <v/>
          </cell>
          <cell r="AN152" t="str">
            <v/>
          </cell>
          <cell r="AO152" t="str">
            <v/>
          </cell>
          <cell r="AP152">
            <v>68</v>
          </cell>
          <cell r="AQ152">
            <v>46</v>
          </cell>
          <cell r="AR152">
            <v>79</v>
          </cell>
          <cell r="AS152" t="str">
            <v/>
          </cell>
          <cell r="AT152" t="str">
            <v/>
          </cell>
          <cell r="AU152" t="str">
            <v/>
          </cell>
          <cell r="AV152" t="str">
            <v/>
          </cell>
          <cell r="AW152" t="str">
            <v/>
          </cell>
          <cell r="AX152" t="str">
            <v/>
          </cell>
          <cell r="AY152">
            <v>0</v>
          </cell>
          <cell r="AZ152">
            <v>0</v>
          </cell>
          <cell r="BA152">
            <v>0</v>
          </cell>
          <cell r="BB152" t="str">
            <v/>
          </cell>
          <cell r="BC152" t="str">
            <v/>
          </cell>
          <cell r="BD152" t="str">
            <v/>
          </cell>
          <cell r="BE152" t="str">
            <v/>
          </cell>
          <cell r="BF152" t="str">
            <v/>
          </cell>
          <cell r="BG152" t="str">
            <v/>
          </cell>
          <cell r="BH152">
            <v>1</v>
          </cell>
        </row>
        <row r="153">
          <cell r="A153" t="str">
            <v>Shopping Plaza Sul - Owner : 2006 Questionnaire 18 Apr 2008 11:58 AM</v>
          </cell>
          <cell r="B153" t="str">
            <v>Survey Instance</v>
          </cell>
          <cell r="C153">
            <v>442</v>
          </cell>
          <cell r="D153" t="str">
            <v>Alex Robinson</v>
          </cell>
          <cell r="E153">
            <v>6</v>
          </cell>
          <cell r="F153">
            <v>1</v>
          </cell>
          <cell r="G153" t="str">
            <v/>
          </cell>
          <cell r="H153">
            <v>49557</v>
          </cell>
          <cell r="I153">
            <v>0</v>
          </cell>
          <cell r="J153">
            <v>0</v>
          </cell>
          <cell r="K153">
            <v>0</v>
          </cell>
          <cell r="L153" t="str">
            <v>Cubic Metres (m3)</v>
          </cell>
          <cell r="M153" t="str">
            <v/>
          </cell>
          <cell r="N153" t="str">
            <v/>
          </cell>
          <cell r="O153" t="str">
            <v/>
          </cell>
          <cell r="P153">
            <v>0</v>
          </cell>
          <cell r="Q153">
            <v>49557</v>
          </cell>
          <cell r="R153">
            <v>0</v>
          </cell>
          <cell r="S153">
            <v>49557</v>
          </cell>
          <cell r="T153" t="str">
            <v/>
          </cell>
          <cell r="U153" t="str">
            <v/>
          </cell>
          <cell r="V153" t="str">
            <v/>
          </cell>
          <cell r="W153" t="str">
            <v/>
          </cell>
          <cell r="X153" t="str">
            <v/>
          </cell>
          <cell r="Y153" t="str">
            <v/>
          </cell>
          <cell r="Z153" t="str">
            <v/>
          </cell>
          <cell r="AA153" t="str">
            <v/>
          </cell>
          <cell r="AB153" t="str">
            <v/>
          </cell>
          <cell r="AC153" t="str">
            <v/>
          </cell>
          <cell r="AD153" t="str">
            <v/>
          </cell>
          <cell r="AE153">
            <v>0</v>
          </cell>
          <cell r="AF153">
            <v>0</v>
          </cell>
          <cell r="AG153">
            <v>0</v>
          </cell>
          <cell r="AH153">
            <v>0</v>
          </cell>
          <cell r="AI153">
            <v>0</v>
          </cell>
          <cell r="AJ153">
            <v>0</v>
          </cell>
          <cell r="AK153">
            <v>0</v>
          </cell>
          <cell r="AL153" t="str">
            <v/>
          </cell>
          <cell r="AM153" t="str">
            <v/>
          </cell>
          <cell r="AN153" t="str">
            <v/>
          </cell>
          <cell r="AO153" t="str">
            <v/>
          </cell>
          <cell r="AP153">
            <v>24</v>
          </cell>
          <cell r="AQ153">
            <v>32</v>
          </cell>
          <cell r="AR153">
            <v>72</v>
          </cell>
          <cell r="AS153" t="str">
            <v/>
          </cell>
          <cell r="AT153" t="str">
            <v/>
          </cell>
          <cell r="AU153" t="str">
            <v/>
          </cell>
          <cell r="AV153" t="str">
            <v/>
          </cell>
          <cell r="AW153" t="str">
            <v/>
          </cell>
          <cell r="AX153" t="str">
            <v/>
          </cell>
          <cell r="AY153">
            <v>0</v>
          </cell>
          <cell r="AZ153">
            <v>0</v>
          </cell>
          <cell r="BA153">
            <v>0</v>
          </cell>
          <cell r="BB153" t="str">
            <v/>
          </cell>
          <cell r="BC153" t="str">
            <v/>
          </cell>
          <cell r="BD153" t="str">
            <v/>
          </cell>
          <cell r="BE153" t="str">
            <v/>
          </cell>
          <cell r="BF153" t="str">
            <v/>
          </cell>
          <cell r="BG153" t="str">
            <v/>
          </cell>
          <cell r="BH153">
            <v>1</v>
          </cell>
        </row>
        <row r="154">
          <cell r="A154" t="str">
            <v>Spindles Shopping Centre, Oldham - Owner : 2006 Questionnaire 18 Apr 2008 11:58 AM</v>
          </cell>
          <cell r="B154" t="str">
            <v>Survey Instance</v>
          </cell>
          <cell r="C154">
            <v>273</v>
          </cell>
          <cell r="D154" t="str">
            <v>Alex Robinson</v>
          </cell>
          <cell r="E154">
            <v>6</v>
          </cell>
          <cell r="F154">
            <v>1</v>
          </cell>
          <cell r="G154" t="str">
            <v/>
          </cell>
          <cell r="H154">
            <v>9939</v>
          </cell>
          <cell r="I154">
            <v>0</v>
          </cell>
          <cell r="J154">
            <v>0</v>
          </cell>
          <cell r="K154">
            <v>0</v>
          </cell>
          <cell r="L154" t="str">
            <v>Cubic Metres (m3)</v>
          </cell>
          <cell r="M154" t="str">
            <v/>
          </cell>
          <cell r="N154" t="str">
            <v/>
          </cell>
          <cell r="O154" t="str">
            <v/>
          </cell>
          <cell r="P154">
            <v>0</v>
          </cell>
          <cell r="Q154">
            <v>9939</v>
          </cell>
          <cell r="R154">
            <v>0</v>
          </cell>
          <cell r="S154">
            <v>9939</v>
          </cell>
          <cell r="T154" t="str">
            <v/>
          </cell>
          <cell r="U154" t="str">
            <v/>
          </cell>
          <cell r="V154" t="str">
            <v/>
          </cell>
          <cell r="W154" t="str">
            <v/>
          </cell>
          <cell r="X154" t="str">
            <v/>
          </cell>
          <cell r="Y154" t="str">
            <v/>
          </cell>
          <cell r="Z154" t="str">
            <v/>
          </cell>
          <cell r="AA154" t="str">
            <v/>
          </cell>
          <cell r="AB154" t="str">
            <v/>
          </cell>
          <cell r="AC154" t="str">
            <v/>
          </cell>
          <cell r="AD154" t="str">
            <v/>
          </cell>
          <cell r="AE154">
            <v>0</v>
          </cell>
          <cell r="AF154">
            <v>0</v>
          </cell>
          <cell r="AG154">
            <v>0</v>
          </cell>
          <cell r="AH154">
            <v>0</v>
          </cell>
          <cell r="AI154">
            <v>0</v>
          </cell>
          <cell r="AJ154">
            <v>0</v>
          </cell>
          <cell r="AK154">
            <v>0</v>
          </cell>
          <cell r="AL154" t="str">
            <v/>
          </cell>
          <cell r="AM154" t="str">
            <v/>
          </cell>
          <cell r="AN154" t="str">
            <v/>
          </cell>
          <cell r="AO154" t="str">
            <v/>
          </cell>
          <cell r="AP154">
            <v>17</v>
          </cell>
          <cell r="AQ154">
            <v>6</v>
          </cell>
          <cell r="AR154">
            <v>13</v>
          </cell>
          <cell r="AS154" t="str">
            <v/>
          </cell>
          <cell r="AT154" t="str">
            <v/>
          </cell>
          <cell r="AU154" t="str">
            <v/>
          </cell>
          <cell r="AV154" t="str">
            <v/>
          </cell>
          <cell r="AW154" t="str">
            <v/>
          </cell>
          <cell r="AX154" t="str">
            <v/>
          </cell>
          <cell r="AY154">
            <v>0</v>
          </cell>
          <cell r="AZ154">
            <v>0</v>
          </cell>
          <cell r="BA154">
            <v>0</v>
          </cell>
          <cell r="BB154" t="str">
            <v/>
          </cell>
          <cell r="BC154" t="str">
            <v/>
          </cell>
          <cell r="BD154" t="str">
            <v/>
          </cell>
          <cell r="BE154" t="str">
            <v/>
          </cell>
          <cell r="BF154" t="str">
            <v/>
          </cell>
          <cell r="BG154" t="str">
            <v/>
          </cell>
          <cell r="BH154">
            <v>1</v>
          </cell>
        </row>
        <row r="155">
          <cell r="A155" t="str">
            <v>St Johns (waste incl off) - Owner : 2006 Questionnaire 18 Apr 2008 11:58 AM</v>
          </cell>
          <cell r="B155" t="str">
            <v>Survey Instance</v>
          </cell>
          <cell r="C155">
            <v>138</v>
          </cell>
          <cell r="D155" t="str">
            <v>Alex Robinson</v>
          </cell>
          <cell r="E155">
            <v>6</v>
          </cell>
          <cell r="F155">
            <v>1</v>
          </cell>
          <cell r="G155" t="str">
            <v/>
          </cell>
          <cell r="H155">
            <v>8828</v>
          </cell>
          <cell r="I155">
            <v>0</v>
          </cell>
          <cell r="J155">
            <v>0</v>
          </cell>
          <cell r="K155">
            <v>0</v>
          </cell>
          <cell r="L155" t="str">
            <v>Cubic Metres (m3)</v>
          </cell>
          <cell r="M155" t="str">
            <v/>
          </cell>
          <cell r="N155" t="str">
            <v/>
          </cell>
          <cell r="O155" t="str">
            <v/>
          </cell>
          <cell r="P155">
            <v>0</v>
          </cell>
          <cell r="Q155">
            <v>8828</v>
          </cell>
          <cell r="R155">
            <v>0</v>
          </cell>
          <cell r="S155">
            <v>8828</v>
          </cell>
          <cell r="T155" t="str">
            <v/>
          </cell>
          <cell r="U155" t="str">
            <v/>
          </cell>
          <cell r="V155" t="str">
            <v/>
          </cell>
          <cell r="W155" t="str">
            <v/>
          </cell>
          <cell r="X155" t="str">
            <v/>
          </cell>
          <cell r="Y155" t="str">
            <v/>
          </cell>
          <cell r="Z155" t="str">
            <v/>
          </cell>
          <cell r="AA155" t="str">
            <v/>
          </cell>
          <cell r="AB155" t="str">
            <v/>
          </cell>
          <cell r="AC155" t="str">
            <v/>
          </cell>
          <cell r="AD155" t="str">
            <v/>
          </cell>
          <cell r="AE155">
            <v>0</v>
          </cell>
          <cell r="AF155">
            <v>0</v>
          </cell>
          <cell r="AG155">
            <v>0</v>
          </cell>
          <cell r="AH155">
            <v>0</v>
          </cell>
          <cell r="AI155">
            <v>0</v>
          </cell>
          <cell r="AJ155">
            <v>0</v>
          </cell>
          <cell r="AK155">
            <v>0</v>
          </cell>
          <cell r="AL155" t="str">
            <v/>
          </cell>
          <cell r="AM155" t="str">
            <v/>
          </cell>
          <cell r="AN155" t="str">
            <v/>
          </cell>
          <cell r="AO155" t="str">
            <v/>
          </cell>
          <cell r="AP155">
            <v>8</v>
          </cell>
          <cell r="AQ155">
            <v>4</v>
          </cell>
          <cell r="AR155">
            <v>9</v>
          </cell>
          <cell r="AS155" t="str">
            <v/>
          </cell>
          <cell r="AT155" t="str">
            <v/>
          </cell>
          <cell r="AU155" t="str">
            <v/>
          </cell>
          <cell r="AV155" t="str">
            <v/>
          </cell>
          <cell r="AW155" t="str">
            <v/>
          </cell>
          <cell r="AX155" t="str">
            <v/>
          </cell>
          <cell r="AY155">
            <v>0</v>
          </cell>
          <cell r="AZ155">
            <v>0</v>
          </cell>
          <cell r="BA155">
            <v>0</v>
          </cell>
          <cell r="BB155" t="str">
            <v/>
          </cell>
          <cell r="BC155" t="str">
            <v/>
          </cell>
          <cell r="BD155" t="str">
            <v/>
          </cell>
          <cell r="BE155" t="str">
            <v/>
          </cell>
          <cell r="BF155" t="str">
            <v/>
          </cell>
          <cell r="BG155" t="str">
            <v/>
          </cell>
          <cell r="BH155">
            <v>0</v>
          </cell>
        </row>
        <row r="156">
          <cell r="A156" t="str">
            <v>St Johns Off (energy &amp; 50% H2O) - Owner : 2006 Questionnaire 18 Apr 2008 11:58 AM</v>
          </cell>
          <cell r="B156" t="str">
            <v>Survey Instance</v>
          </cell>
          <cell r="C156">
            <v>448</v>
          </cell>
          <cell r="D156" t="str">
            <v>Alex Robinson</v>
          </cell>
          <cell r="E156">
            <v>6</v>
          </cell>
          <cell r="F156">
            <v>1</v>
          </cell>
          <cell r="G156" t="str">
            <v/>
          </cell>
          <cell r="H156">
            <v>8828</v>
          </cell>
          <cell r="I156">
            <v>0</v>
          </cell>
          <cell r="J156">
            <v>0</v>
          </cell>
          <cell r="K156">
            <v>0</v>
          </cell>
          <cell r="L156" t="str">
            <v>Cubic Metres (m3)</v>
          </cell>
          <cell r="M156" t="str">
            <v/>
          </cell>
          <cell r="N156" t="str">
            <v/>
          </cell>
          <cell r="O156" t="str">
            <v/>
          </cell>
          <cell r="P156">
            <v>0</v>
          </cell>
          <cell r="Q156">
            <v>8828</v>
          </cell>
          <cell r="R156">
            <v>0</v>
          </cell>
          <cell r="S156">
            <v>8828</v>
          </cell>
          <cell r="T156" t="str">
            <v/>
          </cell>
          <cell r="U156" t="str">
            <v/>
          </cell>
          <cell r="V156" t="str">
            <v/>
          </cell>
          <cell r="W156" t="str">
            <v/>
          </cell>
          <cell r="X156" t="str">
            <v/>
          </cell>
          <cell r="Y156" t="str">
            <v/>
          </cell>
          <cell r="Z156" t="str">
            <v/>
          </cell>
          <cell r="AA156" t="str">
            <v/>
          </cell>
          <cell r="AB156" t="str">
            <v/>
          </cell>
          <cell r="AC156" t="str">
            <v/>
          </cell>
          <cell r="AD156" t="str">
            <v/>
          </cell>
          <cell r="AE156">
            <v>0</v>
          </cell>
          <cell r="AF156">
            <v>0</v>
          </cell>
          <cell r="AG156">
            <v>0</v>
          </cell>
          <cell r="AH156">
            <v>0</v>
          </cell>
          <cell r="AI156">
            <v>0</v>
          </cell>
          <cell r="AJ156">
            <v>0</v>
          </cell>
          <cell r="AK156">
            <v>0</v>
          </cell>
          <cell r="AL156" t="str">
            <v/>
          </cell>
          <cell r="AM156" t="str">
            <v/>
          </cell>
          <cell r="AN156" t="str">
            <v/>
          </cell>
          <cell r="AO156" t="str">
            <v/>
          </cell>
          <cell r="AP156">
            <v>44</v>
          </cell>
          <cell r="AQ156">
            <v>14</v>
          </cell>
          <cell r="AR156">
            <v>46</v>
          </cell>
          <cell r="AS156" t="str">
            <v/>
          </cell>
          <cell r="AT156" t="str">
            <v/>
          </cell>
          <cell r="AU156" t="str">
            <v/>
          </cell>
          <cell r="AV156" t="str">
            <v/>
          </cell>
          <cell r="AW156" t="str">
            <v/>
          </cell>
          <cell r="AX156" t="str">
            <v/>
          </cell>
          <cell r="AY156">
            <v>0</v>
          </cell>
          <cell r="AZ156">
            <v>0</v>
          </cell>
          <cell r="BA156">
            <v>0</v>
          </cell>
          <cell r="BB156" t="str">
            <v/>
          </cell>
          <cell r="BC156" t="str">
            <v/>
          </cell>
          <cell r="BD156" t="str">
            <v/>
          </cell>
          <cell r="BE156" t="str">
            <v/>
          </cell>
          <cell r="BF156" t="str">
            <v/>
          </cell>
          <cell r="BG156" t="str">
            <v/>
          </cell>
          <cell r="BH156">
            <v>0</v>
          </cell>
        </row>
        <row r="157">
          <cell r="A157" t="str">
            <v>Strand, Bootle - Owner : 2006 Questionnaire 18 Apr 2008 11:58 AM</v>
          </cell>
          <cell r="B157" t="str">
            <v>Survey Instance</v>
          </cell>
          <cell r="C157">
            <v>275</v>
          </cell>
          <cell r="D157" t="str">
            <v>Alex Robinson</v>
          </cell>
          <cell r="E157">
            <v>6</v>
          </cell>
          <cell r="F157">
            <v>1</v>
          </cell>
          <cell r="G157" t="str">
            <v/>
          </cell>
          <cell r="H157">
            <v>8850</v>
          </cell>
          <cell r="I157">
            <v>0</v>
          </cell>
          <cell r="J157">
            <v>0</v>
          </cell>
          <cell r="K157">
            <v>0</v>
          </cell>
          <cell r="L157" t="str">
            <v>Cubic Metres (m3)</v>
          </cell>
          <cell r="M157" t="str">
            <v/>
          </cell>
          <cell r="N157" t="str">
            <v/>
          </cell>
          <cell r="O157" t="str">
            <v/>
          </cell>
          <cell r="P157">
            <v>0</v>
          </cell>
          <cell r="Q157">
            <v>8850</v>
          </cell>
          <cell r="R157">
            <v>0</v>
          </cell>
          <cell r="S157">
            <v>8850</v>
          </cell>
          <cell r="T157" t="str">
            <v/>
          </cell>
          <cell r="U157" t="str">
            <v/>
          </cell>
          <cell r="V157" t="str">
            <v/>
          </cell>
          <cell r="W157" t="str">
            <v/>
          </cell>
          <cell r="X157" t="str">
            <v/>
          </cell>
          <cell r="Y157" t="str">
            <v/>
          </cell>
          <cell r="Z157" t="str">
            <v/>
          </cell>
          <cell r="AA157" t="str">
            <v/>
          </cell>
          <cell r="AB157" t="str">
            <v/>
          </cell>
          <cell r="AC157" t="str">
            <v/>
          </cell>
          <cell r="AD157" t="str">
            <v/>
          </cell>
          <cell r="AE157">
            <v>0</v>
          </cell>
          <cell r="AF157">
            <v>0</v>
          </cell>
          <cell r="AG157">
            <v>0</v>
          </cell>
          <cell r="AH157">
            <v>0</v>
          </cell>
          <cell r="AI157">
            <v>0</v>
          </cell>
          <cell r="AJ157">
            <v>0</v>
          </cell>
          <cell r="AK157">
            <v>0</v>
          </cell>
          <cell r="AL157" t="str">
            <v/>
          </cell>
          <cell r="AM157" t="str">
            <v/>
          </cell>
          <cell r="AN157" t="str">
            <v/>
          </cell>
          <cell r="AO157" t="str">
            <v/>
          </cell>
          <cell r="AP157">
            <v>25</v>
          </cell>
          <cell r="AQ157">
            <v>12</v>
          </cell>
          <cell r="AR157">
            <v>25</v>
          </cell>
          <cell r="AS157" t="str">
            <v/>
          </cell>
          <cell r="AT157" t="str">
            <v/>
          </cell>
          <cell r="AU157" t="str">
            <v/>
          </cell>
          <cell r="AV157" t="str">
            <v/>
          </cell>
          <cell r="AW157" t="str">
            <v/>
          </cell>
          <cell r="AX157" t="str">
            <v/>
          </cell>
          <cell r="AY157">
            <v>0</v>
          </cell>
          <cell r="AZ157">
            <v>0</v>
          </cell>
          <cell r="BA157">
            <v>0</v>
          </cell>
          <cell r="BB157" t="str">
            <v/>
          </cell>
          <cell r="BC157" t="str">
            <v/>
          </cell>
          <cell r="BD157" t="str">
            <v/>
          </cell>
          <cell r="BE157" t="str">
            <v/>
          </cell>
          <cell r="BF157" t="str">
            <v/>
          </cell>
          <cell r="BG157" t="str">
            <v/>
          </cell>
          <cell r="BH157">
            <v>0</v>
          </cell>
        </row>
        <row r="158">
          <cell r="A158" t="str">
            <v>Surrey Quays, Rotherhithe London - Owner : 2006 Questionnaire 18 Apr 2008 11:58 AM</v>
          </cell>
          <cell r="B158" t="str">
            <v>Survey Instance</v>
          </cell>
          <cell r="C158">
            <v>44</v>
          </cell>
          <cell r="D158" t="str">
            <v>Alex Robinson</v>
          </cell>
          <cell r="E158">
            <v>6</v>
          </cell>
          <cell r="F158">
            <v>1</v>
          </cell>
          <cell r="G158" t="str">
            <v/>
          </cell>
          <cell r="H158">
            <v>4129</v>
          </cell>
          <cell r="I158">
            <v>0</v>
          </cell>
          <cell r="J158">
            <v>0</v>
          </cell>
          <cell r="K158">
            <v>0</v>
          </cell>
          <cell r="L158" t="str">
            <v>Cubic Metres (m3)</v>
          </cell>
          <cell r="M158" t="str">
            <v/>
          </cell>
          <cell r="N158" t="str">
            <v/>
          </cell>
          <cell r="O158" t="str">
            <v/>
          </cell>
          <cell r="P158">
            <v>0</v>
          </cell>
          <cell r="Q158">
            <v>4129</v>
          </cell>
          <cell r="R158">
            <v>0</v>
          </cell>
          <cell r="S158">
            <v>4129</v>
          </cell>
          <cell r="T158" t="str">
            <v/>
          </cell>
          <cell r="U158" t="str">
            <v/>
          </cell>
          <cell r="V158" t="str">
            <v/>
          </cell>
          <cell r="W158" t="str">
            <v/>
          </cell>
          <cell r="X158" t="str">
            <v/>
          </cell>
          <cell r="Y158" t="str">
            <v/>
          </cell>
          <cell r="Z158" t="str">
            <v/>
          </cell>
          <cell r="AA158" t="str">
            <v/>
          </cell>
          <cell r="AB158" t="str">
            <v/>
          </cell>
          <cell r="AC158" t="str">
            <v/>
          </cell>
          <cell r="AD158" t="str">
            <v/>
          </cell>
          <cell r="AE158">
            <v>0</v>
          </cell>
          <cell r="AF158">
            <v>0</v>
          </cell>
          <cell r="AG158">
            <v>0</v>
          </cell>
          <cell r="AH158">
            <v>0</v>
          </cell>
          <cell r="AI158">
            <v>0</v>
          </cell>
          <cell r="AJ158">
            <v>0</v>
          </cell>
          <cell r="AK158">
            <v>0</v>
          </cell>
          <cell r="AL158" t="str">
            <v/>
          </cell>
          <cell r="AM158" t="str">
            <v/>
          </cell>
          <cell r="AN158" t="str">
            <v/>
          </cell>
          <cell r="AO158" t="str">
            <v/>
          </cell>
          <cell r="AP158">
            <v>19</v>
          </cell>
          <cell r="AQ158">
            <v>9</v>
          </cell>
          <cell r="AR158">
            <v>18</v>
          </cell>
          <cell r="AS158" t="str">
            <v/>
          </cell>
          <cell r="AT158" t="str">
            <v/>
          </cell>
          <cell r="AU158" t="str">
            <v/>
          </cell>
          <cell r="AV158" t="str">
            <v/>
          </cell>
          <cell r="AW158" t="str">
            <v/>
          </cell>
          <cell r="AX158" t="str">
            <v/>
          </cell>
          <cell r="AY158">
            <v>0</v>
          </cell>
          <cell r="AZ158">
            <v>0</v>
          </cell>
          <cell r="BA158">
            <v>0</v>
          </cell>
          <cell r="BB158" t="str">
            <v/>
          </cell>
          <cell r="BC158" t="str">
            <v/>
          </cell>
          <cell r="BD158" t="str">
            <v/>
          </cell>
          <cell r="BE158" t="str">
            <v/>
          </cell>
          <cell r="BF158" t="str">
            <v/>
          </cell>
          <cell r="BG158" t="str">
            <v/>
          </cell>
          <cell r="BH158">
            <v>0</v>
          </cell>
        </row>
        <row r="159">
          <cell r="A159" t="str">
            <v>Swan Centre, Eastleigh - Owner : 2006 Questionnaire 18 Apr 2008 11:58 AM</v>
          </cell>
          <cell r="B159" t="str">
            <v>Survey Instance</v>
          </cell>
          <cell r="C159">
            <v>321</v>
          </cell>
          <cell r="D159" t="str">
            <v>Alex Robinson</v>
          </cell>
          <cell r="E159">
            <v>6</v>
          </cell>
          <cell r="F159">
            <v>1</v>
          </cell>
          <cell r="G159" t="str">
            <v/>
          </cell>
          <cell r="H159">
            <v>23176</v>
          </cell>
          <cell r="I159">
            <v>0</v>
          </cell>
          <cell r="J159">
            <v>0</v>
          </cell>
          <cell r="K159">
            <v>0</v>
          </cell>
          <cell r="L159" t="str">
            <v>Cubic Metres (m3)</v>
          </cell>
          <cell r="M159" t="str">
            <v/>
          </cell>
          <cell r="N159" t="str">
            <v/>
          </cell>
          <cell r="O159" t="str">
            <v/>
          </cell>
          <cell r="P159">
            <v>0</v>
          </cell>
          <cell r="Q159">
            <v>23176</v>
          </cell>
          <cell r="R159">
            <v>0</v>
          </cell>
          <cell r="S159">
            <v>23176</v>
          </cell>
          <cell r="T159" t="str">
            <v/>
          </cell>
          <cell r="U159" t="str">
            <v/>
          </cell>
          <cell r="V159" t="str">
            <v/>
          </cell>
          <cell r="W159" t="str">
            <v/>
          </cell>
          <cell r="X159" t="str">
            <v/>
          </cell>
          <cell r="Y159" t="str">
            <v/>
          </cell>
          <cell r="Z159" t="str">
            <v/>
          </cell>
          <cell r="AA159" t="str">
            <v/>
          </cell>
          <cell r="AB159" t="str">
            <v/>
          </cell>
          <cell r="AC159" t="str">
            <v/>
          </cell>
          <cell r="AD159" t="str">
            <v/>
          </cell>
          <cell r="AE159">
            <v>0</v>
          </cell>
          <cell r="AF159">
            <v>0</v>
          </cell>
          <cell r="AG159">
            <v>0</v>
          </cell>
          <cell r="AH159">
            <v>0</v>
          </cell>
          <cell r="AI159">
            <v>0</v>
          </cell>
          <cell r="AJ159">
            <v>0</v>
          </cell>
          <cell r="AK159">
            <v>0</v>
          </cell>
          <cell r="AL159" t="str">
            <v/>
          </cell>
          <cell r="AM159" t="str">
            <v/>
          </cell>
          <cell r="AN159" t="str">
            <v/>
          </cell>
          <cell r="AO159" t="str">
            <v/>
          </cell>
          <cell r="AP159" t="str">
            <v/>
          </cell>
          <cell r="AQ159">
            <v>0</v>
          </cell>
          <cell r="AR159">
            <v>0</v>
          </cell>
          <cell r="AS159" t="str">
            <v/>
          </cell>
          <cell r="AT159" t="str">
            <v/>
          </cell>
          <cell r="AU159" t="str">
            <v/>
          </cell>
          <cell r="AV159" t="str">
            <v/>
          </cell>
          <cell r="AW159" t="str">
            <v/>
          </cell>
          <cell r="AX159" t="str">
            <v/>
          </cell>
          <cell r="AY159">
            <v>0</v>
          </cell>
          <cell r="AZ159">
            <v>0</v>
          </cell>
          <cell r="BA159">
            <v>0</v>
          </cell>
          <cell r="BB159" t="str">
            <v/>
          </cell>
          <cell r="BC159" t="str">
            <v/>
          </cell>
          <cell r="BD159" t="str">
            <v/>
          </cell>
          <cell r="BE159" t="str">
            <v/>
          </cell>
          <cell r="BF159" t="str">
            <v/>
          </cell>
          <cell r="BG159" t="str">
            <v/>
          </cell>
          <cell r="BH159">
            <v>0</v>
          </cell>
        </row>
        <row r="160">
          <cell r="A160" t="str">
            <v>Swan Shopping Centre, Leatherhead - Owner : 2006 Questionnaire 18 Apr 2008 11:58 AM</v>
          </cell>
          <cell r="B160" t="str">
            <v>Survey Instance</v>
          </cell>
          <cell r="C160">
            <v>276</v>
          </cell>
          <cell r="D160" t="str">
            <v>Alex Robinson</v>
          </cell>
          <cell r="E160">
            <v>6</v>
          </cell>
          <cell r="F160">
            <v>1</v>
          </cell>
          <cell r="G160" t="str">
            <v/>
          </cell>
          <cell r="H160">
            <v>60</v>
          </cell>
          <cell r="I160">
            <v>0</v>
          </cell>
          <cell r="J160">
            <v>0</v>
          </cell>
          <cell r="K160">
            <v>0</v>
          </cell>
          <cell r="L160" t="str">
            <v>Cubic Metres (m3)</v>
          </cell>
          <cell r="M160" t="str">
            <v/>
          </cell>
          <cell r="N160" t="str">
            <v/>
          </cell>
          <cell r="O160" t="str">
            <v/>
          </cell>
          <cell r="P160">
            <v>0</v>
          </cell>
          <cell r="Q160">
            <v>60</v>
          </cell>
          <cell r="R160">
            <v>0</v>
          </cell>
          <cell r="S160">
            <v>60</v>
          </cell>
          <cell r="T160" t="str">
            <v/>
          </cell>
          <cell r="U160" t="str">
            <v/>
          </cell>
          <cell r="V160" t="str">
            <v/>
          </cell>
          <cell r="W160" t="str">
            <v/>
          </cell>
          <cell r="X160" t="str">
            <v/>
          </cell>
          <cell r="Y160" t="str">
            <v/>
          </cell>
          <cell r="Z160" t="str">
            <v/>
          </cell>
          <cell r="AA160" t="str">
            <v/>
          </cell>
          <cell r="AB160" t="str">
            <v/>
          </cell>
          <cell r="AC160" t="str">
            <v/>
          </cell>
          <cell r="AD160" t="str">
            <v/>
          </cell>
          <cell r="AE160">
            <v>0</v>
          </cell>
          <cell r="AF160">
            <v>0</v>
          </cell>
          <cell r="AG160">
            <v>0</v>
          </cell>
          <cell r="AH160">
            <v>0</v>
          </cell>
          <cell r="AI160">
            <v>0</v>
          </cell>
          <cell r="AJ160">
            <v>0</v>
          </cell>
          <cell r="AK160">
            <v>0</v>
          </cell>
          <cell r="AL160" t="str">
            <v/>
          </cell>
          <cell r="AM160" t="str">
            <v/>
          </cell>
          <cell r="AN160" t="str">
            <v/>
          </cell>
          <cell r="AO160" t="str">
            <v/>
          </cell>
          <cell r="AP160">
            <v>6</v>
          </cell>
          <cell r="AQ160">
            <v>1</v>
          </cell>
          <cell r="AR160">
            <v>5</v>
          </cell>
          <cell r="AS160" t="str">
            <v/>
          </cell>
          <cell r="AT160" t="str">
            <v/>
          </cell>
          <cell r="AU160" t="str">
            <v/>
          </cell>
          <cell r="AV160" t="str">
            <v/>
          </cell>
          <cell r="AW160" t="str">
            <v/>
          </cell>
          <cell r="AX160" t="str">
            <v/>
          </cell>
          <cell r="AY160">
            <v>0</v>
          </cell>
          <cell r="AZ160">
            <v>0</v>
          </cell>
          <cell r="BA160">
            <v>0</v>
          </cell>
          <cell r="BB160" t="str">
            <v/>
          </cell>
          <cell r="BC160" t="str">
            <v/>
          </cell>
          <cell r="BD160" t="str">
            <v/>
          </cell>
          <cell r="BE160" t="str">
            <v/>
          </cell>
          <cell r="BF160" t="str">
            <v/>
          </cell>
          <cell r="BG160" t="str">
            <v/>
          </cell>
          <cell r="BH160">
            <v>1</v>
          </cell>
        </row>
        <row r="161">
          <cell r="A161" t="str">
            <v>Swansgate Shopping Centre, Wellingborough - Owner : 2006 Questionnaire 18 Apr 2008 11:58 AM</v>
          </cell>
          <cell r="B161" t="str">
            <v>Survey Instance</v>
          </cell>
          <cell r="C161">
            <v>277</v>
          </cell>
          <cell r="D161" t="str">
            <v>Alex Robinson</v>
          </cell>
          <cell r="E161">
            <v>6</v>
          </cell>
          <cell r="F161">
            <v>1</v>
          </cell>
          <cell r="G161" t="str">
            <v/>
          </cell>
          <cell r="H161">
            <v>8164</v>
          </cell>
          <cell r="I161">
            <v>0</v>
          </cell>
          <cell r="J161">
            <v>0</v>
          </cell>
          <cell r="K161">
            <v>0</v>
          </cell>
          <cell r="L161" t="str">
            <v>Cubic Metres (m3)</v>
          </cell>
          <cell r="M161" t="str">
            <v/>
          </cell>
          <cell r="N161" t="str">
            <v/>
          </cell>
          <cell r="O161" t="str">
            <v/>
          </cell>
          <cell r="P161">
            <v>0</v>
          </cell>
          <cell r="Q161">
            <v>8164</v>
          </cell>
          <cell r="R161">
            <v>0</v>
          </cell>
          <cell r="S161">
            <v>8164</v>
          </cell>
          <cell r="T161" t="str">
            <v/>
          </cell>
          <cell r="U161" t="str">
            <v/>
          </cell>
          <cell r="V161" t="str">
            <v/>
          </cell>
          <cell r="W161" t="str">
            <v/>
          </cell>
          <cell r="X161" t="str">
            <v/>
          </cell>
          <cell r="Y161" t="str">
            <v/>
          </cell>
          <cell r="Z161" t="str">
            <v/>
          </cell>
          <cell r="AA161" t="str">
            <v/>
          </cell>
          <cell r="AB161" t="str">
            <v/>
          </cell>
          <cell r="AC161" t="str">
            <v/>
          </cell>
          <cell r="AD161" t="str">
            <v/>
          </cell>
          <cell r="AE161">
            <v>0</v>
          </cell>
          <cell r="AF161">
            <v>0</v>
          </cell>
          <cell r="AG161">
            <v>0</v>
          </cell>
          <cell r="AH161">
            <v>0</v>
          </cell>
          <cell r="AI161">
            <v>0</v>
          </cell>
          <cell r="AJ161">
            <v>0</v>
          </cell>
          <cell r="AK161">
            <v>0</v>
          </cell>
          <cell r="AL161" t="str">
            <v/>
          </cell>
          <cell r="AM161" t="str">
            <v/>
          </cell>
          <cell r="AN161" t="str">
            <v/>
          </cell>
          <cell r="AO161" t="str">
            <v/>
          </cell>
          <cell r="AP161" t="str">
            <v/>
          </cell>
          <cell r="AQ161">
            <v>0</v>
          </cell>
          <cell r="AR161">
            <v>0</v>
          </cell>
          <cell r="AS161" t="str">
            <v/>
          </cell>
          <cell r="AT161" t="str">
            <v/>
          </cell>
          <cell r="AU161" t="str">
            <v/>
          </cell>
          <cell r="AV161" t="str">
            <v/>
          </cell>
          <cell r="AW161" t="str">
            <v/>
          </cell>
          <cell r="AX161" t="str">
            <v/>
          </cell>
          <cell r="AY161">
            <v>0</v>
          </cell>
          <cell r="AZ161">
            <v>0</v>
          </cell>
          <cell r="BA161">
            <v>0</v>
          </cell>
          <cell r="BB161" t="str">
            <v/>
          </cell>
          <cell r="BC161" t="str">
            <v/>
          </cell>
          <cell r="BD161" t="str">
            <v/>
          </cell>
          <cell r="BE161" t="str">
            <v/>
          </cell>
          <cell r="BF161" t="str">
            <v/>
          </cell>
          <cell r="BG161" t="str">
            <v/>
          </cell>
          <cell r="BH161">
            <v>1</v>
          </cell>
        </row>
        <row r="162">
          <cell r="A162" t="str">
            <v>The Anchorage - Owner : 2006 Questionnaire 18 Apr 2008 11:58 AM</v>
          </cell>
          <cell r="B162" t="str">
            <v>Survey Instance</v>
          </cell>
          <cell r="C162">
            <v>407</v>
          </cell>
          <cell r="D162" t="str">
            <v>Alex Robinson</v>
          </cell>
          <cell r="E162">
            <v>6</v>
          </cell>
          <cell r="F162">
            <v>1</v>
          </cell>
          <cell r="G162" t="str">
            <v/>
          </cell>
          <cell r="H162">
            <v>948</v>
          </cell>
          <cell r="I162">
            <v>0</v>
          </cell>
          <cell r="J162">
            <v>0</v>
          </cell>
          <cell r="K162">
            <v>0</v>
          </cell>
          <cell r="L162" t="str">
            <v>Cubic Metres (m3)</v>
          </cell>
          <cell r="M162" t="str">
            <v/>
          </cell>
          <cell r="N162" t="str">
            <v/>
          </cell>
          <cell r="O162" t="str">
            <v/>
          </cell>
          <cell r="P162">
            <v>0</v>
          </cell>
          <cell r="Q162">
            <v>948</v>
          </cell>
          <cell r="R162">
            <v>0</v>
          </cell>
          <cell r="S162">
            <v>948</v>
          </cell>
          <cell r="T162" t="str">
            <v/>
          </cell>
          <cell r="U162" t="str">
            <v/>
          </cell>
          <cell r="V162" t="str">
            <v/>
          </cell>
          <cell r="W162" t="str">
            <v/>
          </cell>
          <cell r="X162" t="str">
            <v/>
          </cell>
          <cell r="Y162" t="str">
            <v/>
          </cell>
          <cell r="Z162" t="str">
            <v/>
          </cell>
          <cell r="AA162" t="str">
            <v/>
          </cell>
          <cell r="AB162" t="str">
            <v/>
          </cell>
          <cell r="AC162" t="str">
            <v/>
          </cell>
          <cell r="AD162" t="str">
            <v/>
          </cell>
          <cell r="AE162">
            <v>0</v>
          </cell>
          <cell r="AF162">
            <v>0</v>
          </cell>
          <cell r="AG162">
            <v>0</v>
          </cell>
          <cell r="AH162">
            <v>0</v>
          </cell>
          <cell r="AI162">
            <v>0</v>
          </cell>
          <cell r="AJ162">
            <v>0</v>
          </cell>
          <cell r="AK162">
            <v>0</v>
          </cell>
          <cell r="AL162" t="str">
            <v/>
          </cell>
          <cell r="AM162" t="str">
            <v/>
          </cell>
          <cell r="AN162" t="str">
            <v/>
          </cell>
          <cell r="AO162" t="str">
            <v/>
          </cell>
          <cell r="AP162">
            <v>20</v>
          </cell>
          <cell r="AQ162">
            <v>10</v>
          </cell>
          <cell r="AR162">
            <v>20</v>
          </cell>
          <cell r="AS162" t="str">
            <v/>
          </cell>
          <cell r="AT162" t="str">
            <v/>
          </cell>
          <cell r="AU162" t="str">
            <v/>
          </cell>
          <cell r="AV162" t="str">
            <v/>
          </cell>
          <cell r="AW162" t="str">
            <v/>
          </cell>
          <cell r="AX162" t="str">
            <v/>
          </cell>
          <cell r="AY162">
            <v>0</v>
          </cell>
          <cell r="AZ162">
            <v>0</v>
          </cell>
          <cell r="BA162">
            <v>0</v>
          </cell>
          <cell r="BB162" t="str">
            <v/>
          </cell>
          <cell r="BC162" t="str">
            <v/>
          </cell>
          <cell r="BD162" t="str">
            <v/>
          </cell>
          <cell r="BE162" t="str">
            <v/>
          </cell>
          <cell r="BF162" t="str">
            <v/>
          </cell>
          <cell r="BG162" t="str">
            <v/>
          </cell>
          <cell r="BH162">
            <v>0</v>
          </cell>
        </row>
        <row r="163">
          <cell r="A163" t="str">
            <v>The Avenue, Bournemouth - Owner : 2006 Questionnaire 18 Apr 2008 11:58 AM</v>
          </cell>
          <cell r="B163" t="str">
            <v>Survey Instance</v>
          </cell>
          <cell r="C163">
            <v>57</v>
          </cell>
          <cell r="D163" t="str">
            <v>Alex Robinson</v>
          </cell>
          <cell r="E163">
            <v>6</v>
          </cell>
          <cell r="F163">
            <v>1</v>
          </cell>
          <cell r="G163" t="str">
            <v/>
          </cell>
          <cell r="H163">
            <v>1286</v>
          </cell>
          <cell r="I163">
            <v>0</v>
          </cell>
          <cell r="J163">
            <v>0</v>
          </cell>
          <cell r="K163">
            <v>0</v>
          </cell>
          <cell r="L163" t="str">
            <v>Cubic Metres (m3)</v>
          </cell>
          <cell r="M163" t="str">
            <v/>
          </cell>
          <cell r="N163" t="str">
            <v/>
          </cell>
          <cell r="O163" t="str">
            <v/>
          </cell>
          <cell r="P163">
            <v>0</v>
          </cell>
          <cell r="Q163">
            <v>1286</v>
          </cell>
          <cell r="R163">
            <v>0</v>
          </cell>
          <cell r="S163">
            <v>1286</v>
          </cell>
          <cell r="T163" t="str">
            <v/>
          </cell>
          <cell r="U163" t="str">
            <v/>
          </cell>
          <cell r="V163" t="str">
            <v/>
          </cell>
          <cell r="W163" t="str">
            <v/>
          </cell>
          <cell r="X163" t="str">
            <v/>
          </cell>
          <cell r="Y163" t="str">
            <v/>
          </cell>
          <cell r="Z163" t="str">
            <v/>
          </cell>
          <cell r="AA163" t="str">
            <v/>
          </cell>
          <cell r="AB163" t="str">
            <v/>
          </cell>
          <cell r="AC163" t="str">
            <v/>
          </cell>
          <cell r="AD163" t="str">
            <v/>
          </cell>
          <cell r="AE163">
            <v>0</v>
          </cell>
          <cell r="AF163">
            <v>0</v>
          </cell>
          <cell r="AG163">
            <v>0</v>
          </cell>
          <cell r="AH163">
            <v>0</v>
          </cell>
          <cell r="AI163">
            <v>0</v>
          </cell>
          <cell r="AJ163">
            <v>0</v>
          </cell>
          <cell r="AK163">
            <v>0</v>
          </cell>
          <cell r="AL163" t="str">
            <v/>
          </cell>
          <cell r="AM163" t="str">
            <v/>
          </cell>
          <cell r="AN163" t="str">
            <v/>
          </cell>
          <cell r="AO163" t="str">
            <v/>
          </cell>
          <cell r="AP163" t="str">
            <v/>
          </cell>
          <cell r="AQ163">
            <v>0</v>
          </cell>
          <cell r="AR163">
            <v>0</v>
          </cell>
          <cell r="AS163" t="str">
            <v/>
          </cell>
          <cell r="AT163" t="str">
            <v/>
          </cell>
          <cell r="AU163" t="str">
            <v/>
          </cell>
          <cell r="AV163" t="str">
            <v/>
          </cell>
          <cell r="AW163" t="str">
            <v/>
          </cell>
          <cell r="AX163" t="str">
            <v/>
          </cell>
          <cell r="AY163">
            <v>0</v>
          </cell>
          <cell r="AZ163">
            <v>0</v>
          </cell>
          <cell r="BA163">
            <v>0</v>
          </cell>
          <cell r="BB163" t="str">
            <v/>
          </cell>
          <cell r="BC163" t="str">
            <v/>
          </cell>
          <cell r="BD163" t="str">
            <v/>
          </cell>
          <cell r="BE163" t="str">
            <v/>
          </cell>
          <cell r="BF163" t="str">
            <v/>
          </cell>
          <cell r="BG163" t="str">
            <v/>
          </cell>
          <cell r="BH163">
            <v>1</v>
          </cell>
        </row>
        <row r="164">
          <cell r="A164" t="str">
            <v>The Galleries, Washington - Owner : 2006 Questionnaire 18 Apr 2008 11:58 AM</v>
          </cell>
          <cell r="B164" t="str">
            <v>Survey Instance</v>
          </cell>
          <cell r="C164">
            <v>319</v>
          </cell>
          <cell r="D164" t="str">
            <v>Alex Robinson</v>
          </cell>
          <cell r="E164">
            <v>6</v>
          </cell>
          <cell r="F164">
            <v>1</v>
          </cell>
          <cell r="G164" t="str">
            <v/>
          </cell>
          <cell r="H164">
            <v>5911</v>
          </cell>
          <cell r="I164">
            <v>0</v>
          </cell>
          <cell r="J164">
            <v>0</v>
          </cell>
          <cell r="K164">
            <v>0</v>
          </cell>
          <cell r="L164" t="str">
            <v>Cubic Metres (m3)</v>
          </cell>
          <cell r="M164" t="str">
            <v/>
          </cell>
          <cell r="N164" t="str">
            <v/>
          </cell>
          <cell r="O164" t="str">
            <v/>
          </cell>
          <cell r="P164">
            <v>0</v>
          </cell>
          <cell r="Q164">
            <v>5911</v>
          </cell>
          <cell r="R164">
            <v>0</v>
          </cell>
          <cell r="S164">
            <v>5911</v>
          </cell>
          <cell r="T164" t="str">
            <v/>
          </cell>
          <cell r="U164" t="str">
            <v/>
          </cell>
          <cell r="V164" t="str">
            <v/>
          </cell>
          <cell r="W164" t="str">
            <v/>
          </cell>
          <cell r="X164" t="str">
            <v/>
          </cell>
          <cell r="Y164" t="str">
            <v/>
          </cell>
          <cell r="Z164" t="str">
            <v/>
          </cell>
          <cell r="AA164" t="str">
            <v/>
          </cell>
          <cell r="AB164" t="str">
            <v/>
          </cell>
          <cell r="AC164" t="str">
            <v/>
          </cell>
          <cell r="AD164" t="str">
            <v/>
          </cell>
          <cell r="AE164">
            <v>0</v>
          </cell>
          <cell r="AF164">
            <v>0</v>
          </cell>
          <cell r="AG164">
            <v>0</v>
          </cell>
          <cell r="AH164">
            <v>0</v>
          </cell>
          <cell r="AI164">
            <v>0</v>
          </cell>
          <cell r="AJ164">
            <v>0</v>
          </cell>
          <cell r="AK164">
            <v>0</v>
          </cell>
          <cell r="AL164" t="str">
            <v/>
          </cell>
          <cell r="AM164" t="str">
            <v/>
          </cell>
          <cell r="AN164" t="str">
            <v/>
          </cell>
          <cell r="AO164" t="str">
            <v/>
          </cell>
          <cell r="AP164">
            <v>26</v>
          </cell>
          <cell r="AQ164">
            <v>8</v>
          </cell>
          <cell r="AR164">
            <v>27</v>
          </cell>
          <cell r="AS164" t="str">
            <v/>
          </cell>
          <cell r="AT164" t="str">
            <v/>
          </cell>
          <cell r="AU164" t="str">
            <v/>
          </cell>
          <cell r="AV164" t="str">
            <v/>
          </cell>
          <cell r="AW164" t="str">
            <v/>
          </cell>
          <cell r="AX164" t="str">
            <v/>
          </cell>
          <cell r="AY164">
            <v>0</v>
          </cell>
          <cell r="AZ164">
            <v>0</v>
          </cell>
          <cell r="BA164">
            <v>0</v>
          </cell>
          <cell r="BB164" t="str">
            <v/>
          </cell>
          <cell r="BC164" t="str">
            <v/>
          </cell>
          <cell r="BD164" t="str">
            <v/>
          </cell>
          <cell r="BE164" t="str">
            <v/>
          </cell>
          <cell r="BF164" t="str">
            <v/>
          </cell>
          <cell r="BG164" t="str">
            <v/>
          </cell>
          <cell r="BH164">
            <v>0</v>
          </cell>
        </row>
        <row r="165">
          <cell r="A165" t="str">
            <v>The Gates Shopping Centre, Durham - Owner : 2006 Questionnaire 18 Apr 2008 11:58 AM</v>
          </cell>
          <cell r="B165" t="str">
            <v>Survey Instance</v>
          </cell>
          <cell r="C165">
            <v>278</v>
          </cell>
          <cell r="D165" t="str">
            <v>Alex Robinson</v>
          </cell>
          <cell r="E165">
            <v>6</v>
          </cell>
          <cell r="F165">
            <v>1</v>
          </cell>
          <cell r="G165" t="str">
            <v/>
          </cell>
          <cell r="H165">
            <v>12490</v>
          </cell>
          <cell r="I165">
            <v>0</v>
          </cell>
          <cell r="J165">
            <v>0</v>
          </cell>
          <cell r="K165">
            <v>0</v>
          </cell>
          <cell r="L165" t="str">
            <v>Cubic Metres (m3)</v>
          </cell>
          <cell r="M165" t="str">
            <v/>
          </cell>
          <cell r="N165" t="str">
            <v/>
          </cell>
          <cell r="O165" t="str">
            <v/>
          </cell>
          <cell r="P165">
            <v>0</v>
          </cell>
          <cell r="Q165">
            <v>12490</v>
          </cell>
          <cell r="R165">
            <v>0</v>
          </cell>
          <cell r="S165">
            <v>12490</v>
          </cell>
          <cell r="T165" t="str">
            <v/>
          </cell>
          <cell r="U165" t="str">
            <v/>
          </cell>
          <cell r="V165" t="str">
            <v/>
          </cell>
          <cell r="W165" t="str">
            <v/>
          </cell>
          <cell r="X165" t="str">
            <v/>
          </cell>
          <cell r="Y165" t="str">
            <v/>
          </cell>
          <cell r="Z165" t="str">
            <v/>
          </cell>
          <cell r="AA165" t="str">
            <v/>
          </cell>
          <cell r="AB165" t="str">
            <v/>
          </cell>
          <cell r="AC165" t="str">
            <v/>
          </cell>
          <cell r="AD165" t="str">
            <v/>
          </cell>
          <cell r="AE165">
            <v>0</v>
          </cell>
          <cell r="AF165">
            <v>0</v>
          </cell>
          <cell r="AG165">
            <v>0</v>
          </cell>
          <cell r="AH165">
            <v>0</v>
          </cell>
          <cell r="AI165">
            <v>0</v>
          </cell>
          <cell r="AJ165">
            <v>0</v>
          </cell>
          <cell r="AK165">
            <v>0</v>
          </cell>
          <cell r="AL165" t="str">
            <v/>
          </cell>
          <cell r="AM165" t="str">
            <v/>
          </cell>
          <cell r="AN165" t="str">
            <v/>
          </cell>
          <cell r="AO165" t="str">
            <v/>
          </cell>
          <cell r="AP165">
            <v>11</v>
          </cell>
          <cell r="AQ165">
            <v>3</v>
          </cell>
          <cell r="AR165">
            <v>8</v>
          </cell>
          <cell r="AS165" t="str">
            <v/>
          </cell>
          <cell r="AT165" t="str">
            <v/>
          </cell>
          <cell r="AU165" t="str">
            <v/>
          </cell>
          <cell r="AV165" t="str">
            <v/>
          </cell>
          <cell r="AW165" t="str">
            <v/>
          </cell>
          <cell r="AX165" t="str">
            <v/>
          </cell>
          <cell r="AY165">
            <v>0</v>
          </cell>
          <cell r="AZ165">
            <v>0</v>
          </cell>
          <cell r="BA165">
            <v>0</v>
          </cell>
          <cell r="BB165" t="str">
            <v/>
          </cell>
          <cell r="BC165" t="str">
            <v/>
          </cell>
          <cell r="BD165" t="str">
            <v/>
          </cell>
          <cell r="BE165" t="str">
            <v/>
          </cell>
          <cell r="BF165" t="str">
            <v/>
          </cell>
          <cell r="BG165" t="str">
            <v/>
          </cell>
          <cell r="BH165">
            <v>0</v>
          </cell>
        </row>
        <row r="166">
          <cell r="A166" t="str">
            <v>The Grafton, Cambridge - Owner : 2006 Questionnaire 18 Apr 2008 11:58 AM</v>
          </cell>
          <cell r="B166" t="str">
            <v>Survey Instance</v>
          </cell>
          <cell r="C166">
            <v>317</v>
          </cell>
          <cell r="D166" t="str">
            <v>Alex Robinson</v>
          </cell>
          <cell r="E166">
            <v>6</v>
          </cell>
          <cell r="F166">
            <v>1</v>
          </cell>
          <cell r="G166" t="str">
            <v/>
          </cell>
          <cell r="H166">
            <v>15145</v>
          </cell>
          <cell r="I166">
            <v>0</v>
          </cell>
          <cell r="J166">
            <v>0</v>
          </cell>
          <cell r="K166">
            <v>0</v>
          </cell>
          <cell r="L166" t="str">
            <v>Cubic Metres (m3)</v>
          </cell>
          <cell r="M166" t="str">
            <v/>
          </cell>
          <cell r="N166" t="str">
            <v/>
          </cell>
          <cell r="O166" t="str">
            <v/>
          </cell>
          <cell r="P166">
            <v>0</v>
          </cell>
          <cell r="Q166">
            <v>15145</v>
          </cell>
          <cell r="R166">
            <v>0</v>
          </cell>
          <cell r="S166">
            <v>15145</v>
          </cell>
          <cell r="T166" t="str">
            <v/>
          </cell>
          <cell r="U166" t="str">
            <v/>
          </cell>
          <cell r="V166" t="str">
            <v/>
          </cell>
          <cell r="W166" t="str">
            <v/>
          </cell>
          <cell r="X166" t="str">
            <v/>
          </cell>
          <cell r="Y166" t="str">
            <v/>
          </cell>
          <cell r="Z166" t="str">
            <v/>
          </cell>
          <cell r="AA166" t="str">
            <v/>
          </cell>
          <cell r="AB166" t="str">
            <v/>
          </cell>
          <cell r="AC166" t="str">
            <v/>
          </cell>
          <cell r="AD166" t="str">
            <v/>
          </cell>
          <cell r="AE166">
            <v>0</v>
          </cell>
          <cell r="AF166">
            <v>0</v>
          </cell>
          <cell r="AG166">
            <v>0</v>
          </cell>
          <cell r="AH166">
            <v>0</v>
          </cell>
          <cell r="AI166">
            <v>0</v>
          </cell>
          <cell r="AJ166">
            <v>0</v>
          </cell>
          <cell r="AK166">
            <v>0</v>
          </cell>
          <cell r="AL166" t="str">
            <v/>
          </cell>
          <cell r="AM166" t="str">
            <v/>
          </cell>
          <cell r="AN166" t="str">
            <v/>
          </cell>
          <cell r="AO166" t="str">
            <v/>
          </cell>
          <cell r="AP166">
            <v>36</v>
          </cell>
          <cell r="AQ166">
            <v>22</v>
          </cell>
          <cell r="AR166">
            <v>40</v>
          </cell>
          <cell r="AS166" t="str">
            <v/>
          </cell>
          <cell r="AT166" t="str">
            <v/>
          </cell>
          <cell r="AU166" t="str">
            <v/>
          </cell>
          <cell r="AV166" t="str">
            <v/>
          </cell>
          <cell r="AW166" t="str">
            <v/>
          </cell>
          <cell r="AX166" t="str">
            <v/>
          </cell>
          <cell r="AY166">
            <v>0</v>
          </cell>
          <cell r="AZ166">
            <v>0</v>
          </cell>
          <cell r="BA166">
            <v>0</v>
          </cell>
          <cell r="BB166" t="str">
            <v/>
          </cell>
          <cell r="BC166" t="str">
            <v/>
          </cell>
          <cell r="BD166" t="str">
            <v/>
          </cell>
          <cell r="BE166" t="str">
            <v/>
          </cell>
          <cell r="BF166" t="str">
            <v/>
          </cell>
          <cell r="BG166" t="str">
            <v/>
          </cell>
          <cell r="BH166">
            <v>0</v>
          </cell>
        </row>
        <row r="167">
          <cell r="A167" t="str">
            <v>The Great Northern, Manchester - Owner : 2006 Questionnaire 18 Apr 2008 11:58 AM</v>
          </cell>
          <cell r="B167" t="str">
            <v>Survey Instance</v>
          </cell>
          <cell r="C167">
            <v>279</v>
          </cell>
          <cell r="D167" t="str">
            <v>Alex Robinson</v>
          </cell>
          <cell r="E167">
            <v>6</v>
          </cell>
          <cell r="F167">
            <v>1</v>
          </cell>
          <cell r="G167" t="str">
            <v/>
          </cell>
          <cell r="H167">
            <v>7000</v>
          </cell>
          <cell r="I167">
            <v>0</v>
          </cell>
          <cell r="J167">
            <v>0</v>
          </cell>
          <cell r="K167">
            <v>0</v>
          </cell>
          <cell r="L167" t="str">
            <v>Cubic Metres (m3)</v>
          </cell>
          <cell r="M167" t="str">
            <v/>
          </cell>
          <cell r="N167" t="str">
            <v/>
          </cell>
          <cell r="O167" t="str">
            <v/>
          </cell>
          <cell r="P167">
            <v>0</v>
          </cell>
          <cell r="Q167">
            <v>7000</v>
          </cell>
          <cell r="R167">
            <v>0</v>
          </cell>
          <cell r="S167">
            <v>7000</v>
          </cell>
          <cell r="T167" t="str">
            <v/>
          </cell>
          <cell r="U167" t="str">
            <v/>
          </cell>
          <cell r="V167" t="str">
            <v/>
          </cell>
          <cell r="W167" t="str">
            <v/>
          </cell>
          <cell r="X167" t="str">
            <v/>
          </cell>
          <cell r="Y167" t="str">
            <v/>
          </cell>
          <cell r="Z167" t="str">
            <v/>
          </cell>
          <cell r="AA167" t="str">
            <v/>
          </cell>
          <cell r="AB167" t="str">
            <v/>
          </cell>
          <cell r="AC167" t="str">
            <v/>
          </cell>
          <cell r="AD167" t="str">
            <v/>
          </cell>
          <cell r="AE167">
            <v>0</v>
          </cell>
          <cell r="AF167">
            <v>0</v>
          </cell>
          <cell r="AG167">
            <v>0</v>
          </cell>
          <cell r="AH167">
            <v>0</v>
          </cell>
          <cell r="AI167">
            <v>0</v>
          </cell>
          <cell r="AJ167">
            <v>0</v>
          </cell>
          <cell r="AK167">
            <v>0</v>
          </cell>
          <cell r="AL167" t="str">
            <v/>
          </cell>
          <cell r="AM167" t="str">
            <v/>
          </cell>
          <cell r="AN167" t="str">
            <v/>
          </cell>
          <cell r="AO167" t="str">
            <v/>
          </cell>
          <cell r="AP167">
            <v>11</v>
          </cell>
          <cell r="AQ167">
            <v>3</v>
          </cell>
          <cell r="AR167">
            <v>11</v>
          </cell>
          <cell r="AS167" t="str">
            <v/>
          </cell>
          <cell r="AT167" t="str">
            <v/>
          </cell>
          <cell r="AU167" t="str">
            <v/>
          </cell>
          <cell r="AV167" t="str">
            <v/>
          </cell>
          <cell r="AW167" t="str">
            <v/>
          </cell>
          <cell r="AX167" t="str">
            <v/>
          </cell>
          <cell r="AY167">
            <v>0</v>
          </cell>
          <cell r="AZ167">
            <v>0</v>
          </cell>
          <cell r="BA167">
            <v>0</v>
          </cell>
          <cell r="BB167" t="str">
            <v/>
          </cell>
          <cell r="BC167" t="str">
            <v/>
          </cell>
          <cell r="BD167" t="str">
            <v/>
          </cell>
          <cell r="BE167" t="str">
            <v/>
          </cell>
          <cell r="BF167" t="str">
            <v/>
          </cell>
          <cell r="BG167" t="str">
            <v/>
          </cell>
          <cell r="BH167">
            <v>0</v>
          </cell>
        </row>
        <row r="168">
          <cell r="A168" t="str">
            <v>The Mall Alhambra, Barnsley - Owner : 2006 Questionnaire 18 Apr 2008 11:58 AM</v>
          </cell>
          <cell r="B168" t="str">
            <v>Survey Instance</v>
          </cell>
          <cell r="C168">
            <v>78</v>
          </cell>
          <cell r="D168" t="str">
            <v>Alex Robinson</v>
          </cell>
          <cell r="E168">
            <v>6</v>
          </cell>
          <cell r="F168">
            <v>1</v>
          </cell>
          <cell r="G168" t="str">
            <v/>
          </cell>
          <cell r="H168">
            <v>9690</v>
          </cell>
          <cell r="I168">
            <v>0</v>
          </cell>
          <cell r="J168">
            <v>0</v>
          </cell>
          <cell r="K168">
            <v>0</v>
          </cell>
          <cell r="L168" t="str">
            <v>Cubic Metres (m3)</v>
          </cell>
          <cell r="M168" t="str">
            <v/>
          </cell>
          <cell r="N168" t="str">
            <v/>
          </cell>
          <cell r="O168" t="str">
            <v/>
          </cell>
          <cell r="P168">
            <v>0</v>
          </cell>
          <cell r="Q168">
            <v>9690</v>
          </cell>
          <cell r="R168">
            <v>0</v>
          </cell>
          <cell r="S168">
            <v>9690</v>
          </cell>
          <cell r="T168" t="str">
            <v/>
          </cell>
          <cell r="U168" t="str">
            <v/>
          </cell>
          <cell r="V168" t="str">
            <v/>
          </cell>
          <cell r="W168" t="str">
            <v/>
          </cell>
          <cell r="X168" t="str">
            <v/>
          </cell>
          <cell r="Y168" t="str">
            <v/>
          </cell>
          <cell r="Z168" t="str">
            <v/>
          </cell>
          <cell r="AA168" t="str">
            <v/>
          </cell>
          <cell r="AB168" t="str">
            <v/>
          </cell>
          <cell r="AC168" t="str">
            <v/>
          </cell>
          <cell r="AD168" t="str">
            <v/>
          </cell>
          <cell r="AE168">
            <v>0</v>
          </cell>
          <cell r="AF168">
            <v>0</v>
          </cell>
          <cell r="AG168">
            <v>0</v>
          </cell>
          <cell r="AH168">
            <v>0</v>
          </cell>
          <cell r="AI168">
            <v>0</v>
          </cell>
          <cell r="AJ168">
            <v>0</v>
          </cell>
          <cell r="AK168">
            <v>0</v>
          </cell>
          <cell r="AL168" t="str">
            <v/>
          </cell>
          <cell r="AM168" t="str">
            <v/>
          </cell>
          <cell r="AN168" t="str">
            <v/>
          </cell>
          <cell r="AO168" t="str">
            <v/>
          </cell>
          <cell r="AP168">
            <v>12</v>
          </cell>
          <cell r="AQ168">
            <v>10</v>
          </cell>
          <cell r="AR168">
            <v>10</v>
          </cell>
          <cell r="AS168" t="str">
            <v/>
          </cell>
          <cell r="AT168" t="str">
            <v/>
          </cell>
          <cell r="AU168" t="str">
            <v/>
          </cell>
          <cell r="AV168" t="str">
            <v/>
          </cell>
          <cell r="AW168" t="str">
            <v/>
          </cell>
          <cell r="AX168" t="str">
            <v/>
          </cell>
          <cell r="AY168">
            <v>0</v>
          </cell>
          <cell r="AZ168">
            <v>0</v>
          </cell>
          <cell r="BA168">
            <v>0</v>
          </cell>
          <cell r="BB168" t="str">
            <v/>
          </cell>
          <cell r="BC168" t="str">
            <v/>
          </cell>
          <cell r="BD168" t="str">
            <v/>
          </cell>
          <cell r="BE168" t="str">
            <v/>
          </cell>
          <cell r="BF168" t="str">
            <v/>
          </cell>
          <cell r="BG168" t="str">
            <v/>
          </cell>
          <cell r="BH168">
            <v>0</v>
          </cell>
        </row>
        <row r="169">
          <cell r="A169" t="str">
            <v>The Mall Ashley, Epsom - Owner : 2006 Questionnaire 18 Apr 2008 11:58 AM</v>
          </cell>
          <cell r="B169" t="str">
            <v>Survey Instance</v>
          </cell>
          <cell r="C169">
            <v>82</v>
          </cell>
          <cell r="D169" t="str">
            <v>Alex Robinson</v>
          </cell>
          <cell r="E169">
            <v>6</v>
          </cell>
          <cell r="F169">
            <v>1</v>
          </cell>
          <cell r="G169" t="str">
            <v/>
          </cell>
          <cell r="H169">
            <v>14400</v>
          </cell>
          <cell r="I169">
            <v>0</v>
          </cell>
          <cell r="J169">
            <v>0</v>
          </cell>
          <cell r="K169">
            <v>0</v>
          </cell>
          <cell r="L169" t="str">
            <v>Cubic Metres (m3)</v>
          </cell>
          <cell r="M169" t="str">
            <v/>
          </cell>
          <cell r="N169" t="str">
            <v/>
          </cell>
          <cell r="O169" t="str">
            <v/>
          </cell>
          <cell r="P169">
            <v>0</v>
          </cell>
          <cell r="Q169">
            <v>14400</v>
          </cell>
          <cell r="R169">
            <v>0</v>
          </cell>
          <cell r="S169">
            <v>14400</v>
          </cell>
          <cell r="T169" t="str">
            <v/>
          </cell>
          <cell r="U169" t="str">
            <v/>
          </cell>
          <cell r="V169" t="str">
            <v/>
          </cell>
          <cell r="W169" t="str">
            <v/>
          </cell>
          <cell r="X169" t="str">
            <v/>
          </cell>
          <cell r="Y169" t="str">
            <v/>
          </cell>
          <cell r="Z169" t="str">
            <v/>
          </cell>
          <cell r="AA169" t="str">
            <v/>
          </cell>
          <cell r="AB169" t="str">
            <v/>
          </cell>
          <cell r="AC169" t="str">
            <v/>
          </cell>
          <cell r="AD169" t="str">
            <v/>
          </cell>
          <cell r="AE169">
            <v>0</v>
          </cell>
          <cell r="AF169">
            <v>0</v>
          </cell>
          <cell r="AG169">
            <v>0</v>
          </cell>
          <cell r="AH169">
            <v>0</v>
          </cell>
          <cell r="AI169">
            <v>0</v>
          </cell>
          <cell r="AJ169">
            <v>0</v>
          </cell>
          <cell r="AK169">
            <v>0</v>
          </cell>
          <cell r="AL169" t="str">
            <v/>
          </cell>
          <cell r="AM169" t="str">
            <v/>
          </cell>
          <cell r="AN169" t="str">
            <v/>
          </cell>
          <cell r="AO169" t="str">
            <v/>
          </cell>
          <cell r="AP169" t="str">
            <v/>
          </cell>
          <cell r="AQ169">
            <v>0</v>
          </cell>
          <cell r="AR169">
            <v>0</v>
          </cell>
          <cell r="AS169" t="str">
            <v/>
          </cell>
          <cell r="AT169" t="str">
            <v/>
          </cell>
          <cell r="AU169" t="str">
            <v/>
          </cell>
          <cell r="AV169" t="str">
            <v/>
          </cell>
          <cell r="AW169" t="str">
            <v/>
          </cell>
          <cell r="AX169" t="str">
            <v/>
          </cell>
          <cell r="AY169">
            <v>0</v>
          </cell>
          <cell r="AZ169">
            <v>0</v>
          </cell>
          <cell r="BA169">
            <v>0</v>
          </cell>
          <cell r="BB169" t="str">
            <v/>
          </cell>
          <cell r="BC169" t="str">
            <v/>
          </cell>
          <cell r="BD169" t="str">
            <v/>
          </cell>
          <cell r="BE169" t="str">
            <v/>
          </cell>
          <cell r="BF169" t="str">
            <v/>
          </cell>
          <cell r="BG169" t="str">
            <v/>
          </cell>
          <cell r="BH169">
            <v>0</v>
          </cell>
        </row>
        <row r="170">
          <cell r="A170" t="str">
            <v>The Mall at Cribbs Causeway - Owner : 2006 Questionnaire 18 Apr 2008 11:58 AM</v>
          </cell>
          <cell r="B170" t="str">
            <v>Survey Instance</v>
          </cell>
          <cell r="C170">
            <v>315</v>
          </cell>
          <cell r="D170" t="str">
            <v>Alex Robinson</v>
          </cell>
          <cell r="E170">
            <v>6</v>
          </cell>
          <cell r="F170">
            <v>1</v>
          </cell>
          <cell r="G170" t="str">
            <v/>
          </cell>
          <cell r="H170">
            <v>73243</v>
          </cell>
          <cell r="I170">
            <v>0</v>
          </cell>
          <cell r="J170">
            <v>0</v>
          </cell>
          <cell r="K170">
            <v>0</v>
          </cell>
          <cell r="L170" t="str">
            <v>Cubic Metres (m3)</v>
          </cell>
          <cell r="M170" t="str">
            <v/>
          </cell>
          <cell r="N170" t="str">
            <v/>
          </cell>
          <cell r="O170" t="str">
            <v/>
          </cell>
          <cell r="P170">
            <v>0</v>
          </cell>
          <cell r="Q170">
            <v>73243</v>
          </cell>
          <cell r="R170">
            <v>0</v>
          </cell>
          <cell r="S170">
            <v>73243</v>
          </cell>
          <cell r="T170" t="str">
            <v/>
          </cell>
          <cell r="U170" t="str">
            <v/>
          </cell>
          <cell r="V170" t="str">
            <v/>
          </cell>
          <cell r="W170" t="str">
            <v/>
          </cell>
          <cell r="X170" t="str">
            <v/>
          </cell>
          <cell r="Y170" t="str">
            <v/>
          </cell>
          <cell r="Z170" t="str">
            <v/>
          </cell>
          <cell r="AA170" t="str">
            <v/>
          </cell>
          <cell r="AB170" t="str">
            <v/>
          </cell>
          <cell r="AC170" t="str">
            <v/>
          </cell>
          <cell r="AD170" t="str">
            <v/>
          </cell>
          <cell r="AE170">
            <v>0</v>
          </cell>
          <cell r="AF170">
            <v>0</v>
          </cell>
          <cell r="AG170">
            <v>0</v>
          </cell>
          <cell r="AH170">
            <v>0</v>
          </cell>
          <cell r="AI170">
            <v>0</v>
          </cell>
          <cell r="AJ170">
            <v>0</v>
          </cell>
          <cell r="AK170">
            <v>0</v>
          </cell>
          <cell r="AL170" t="str">
            <v/>
          </cell>
          <cell r="AM170" t="str">
            <v/>
          </cell>
          <cell r="AN170" t="str">
            <v/>
          </cell>
          <cell r="AO170" t="str">
            <v/>
          </cell>
          <cell r="AP170">
            <v>86</v>
          </cell>
          <cell r="AQ170">
            <v>26</v>
          </cell>
          <cell r="AR170">
            <v>109</v>
          </cell>
          <cell r="AS170" t="str">
            <v/>
          </cell>
          <cell r="AT170" t="str">
            <v/>
          </cell>
          <cell r="AU170" t="str">
            <v/>
          </cell>
          <cell r="AV170" t="str">
            <v/>
          </cell>
          <cell r="AW170" t="str">
            <v/>
          </cell>
          <cell r="AX170" t="str">
            <v/>
          </cell>
          <cell r="AY170">
            <v>0</v>
          </cell>
          <cell r="AZ170">
            <v>0</v>
          </cell>
          <cell r="BA170">
            <v>0</v>
          </cell>
          <cell r="BB170" t="str">
            <v/>
          </cell>
          <cell r="BC170" t="str">
            <v/>
          </cell>
          <cell r="BD170" t="str">
            <v/>
          </cell>
          <cell r="BE170" t="str">
            <v/>
          </cell>
          <cell r="BF170" t="str">
            <v/>
          </cell>
          <cell r="BG170" t="str">
            <v/>
          </cell>
          <cell r="BH170">
            <v>1</v>
          </cell>
        </row>
        <row r="171">
          <cell r="A171" t="str">
            <v>The Mall Blackburn, Blackburn - Owner : 2006 Questionnaire 18 Apr 2008 11:58 AM</v>
          </cell>
          <cell r="B171" t="str">
            <v>Survey Instance</v>
          </cell>
          <cell r="C171">
            <v>126</v>
          </cell>
          <cell r="D171" t="str">
            <v>Alex Robinson</v>
          </cell>
          <cell r="E171">
            <v>6</v>
          </cell>
          <cell r="F171">
            <v>0</v>
          </cell>
          <cell r="G171" t="str">
            <v/>
          </cell>
          <cell r="H171">
            <v>0</v>
          </cell>
          <cell r="I171">
            <v>0</v>
          </cell>
          <cell r="J171">
            <v>0</v>
          </cell>
          <cell r="K171">
            <v>0</v>
          </cell>
          <cell r="L171" t="str">
            <v>Cubic Metres (m3)</v>
          </cell>
          <cell r="M171" t="str">
            <v/>
          </cell>
          <cell r="N171" t="str">
            <v/>
          </cell>
          <cell r="O171" t="str">
            <v/>
          </cell>
          <cell r="P171">
            <v>0</v>
          </cell>
          <cell r="Q171">
            <v>0</v>
          </cell>
          <cell r="R171">
            <v>0</v>
          </cell>
          <cell r="S171" t="str">
            <v/>
          </cell>
          <cell r="T171" t="str">
            <v/>
          </cell>
          <cell r="U171" t="str">
            <v/>
          </cell>
          <cell r="V171" t="str">
            <v/>
          </cell>
          <cell r="W171" t="str">
            <v/>
          </cell>
          <cell r="X171" t="str">
            <v/>
          </cell>
          <cell r="Y171" t="str">
            <v/>
          </cell>
          <cell r="Z171" t="str">
            <v/>
          </cell>
          <cell r="AA171" t="str">
            <v/>
          </cell>
          <cell r="AB171" t="str">
            <v/>
          </cell>
          <cell r="AC171" t="str">
            <v/>
          </cell>
          <cell r="AD171" t="str">
            <v/>
          </cell>
          <cell r="AE171">
            <v>0</v>
          </cell>
          <cell r="AF171">
            <v>0</v>
          </cell>
          <cell r="AG171">
            <v>0</v>
          </cell>
          <cell r="AH171">
            <v>0</v>
          </cell>
          <cell r="AI171">
            <v>0</v>
          </cell>
          <cell r="AJ171">
            <v>0</v>
          </cell>
          <cell r="AK171">
            <v>0</v>
          </cell>
          <cell r="AL171" t="str">
            <v/>
          </cell>
          <cell r="AM171" t="str">
            <v/>
          </cell>
          <cell r="AN171" t="str">
            <v/>
          </cell>
          <cell r="AO171" t="str">
            <v/>
          </cell>
          <cell r="AP171" t="str">
            <v/>
          </cell>
          <cell r="AQ171">
            <v>0</v>
          </cell>
          <cell r="AR171">
            <v>0</v>
          </cell>
          <cell r="AS171" t="str">
            <v/>
          </cell>
          <cell r="AT171" t="str">
            <v/>
          </cell>
          <cell r="AU171" t="str">
            <v/>
          </cell>
          <cell r="AV171" t="str">
            <v/>
          </cell>
          <cell r="AW171" t="str">
            <v/>
          </cell>
          <cell r="AX171" t="str">
            <v/>
          </cell>
          <cell r="AY171">
            <v>0</v>
          </cell>
          <cell r="AZ171">
            <v>0</v>
          </cell>
          <cell r="BA171">
            <v>0</v>
          </cell>
          <cell r="BB171" t="str">
            <v/>
          </cell>
          <cell r="BC171" t="str">
            <v/>
          </cell>
          <cell r="BD171" t="str">
            <v/>
          </cell>
          <cell r="BE171" t="str">
            <v/>
          </cell>
          <cell r="BF171" t="str">
            <v/>
          </cell>
          <cell r="BG171" t="str">
            <v/>
          </cell>
          <cell r="BH171">
            <v>1</v>
          </cell>
        </row>
        <row r="172">
          <cell r="A172" t="str">
            <v>The Mall Broadwalk, Edgware - Owner : 2006 Questionnaire 18 Apr 2008 11:58 AM</v>
          </cell>
          <cell r="B172" t="str">
            <v>Survey Instance</v>
          </cell>
          <cell r="C172">
            <v>81</v>
          </cell>
          <cell r="D172" t="str">
            <v>Alex Robinson</v>
          </cell>
          <cell r="E172">
            <v>6</v>
          </cell>
          <cell r="F172">
            <v>1</v>
          </cell>
          <cell r="G172" t="str">
            <v/>
          </cell>
          <cell r="H172">
            <v>20976</v>
          </cell>
          <cell r="I172">
            <v>0</v>
          </cell>
          <cell r="J172">
            <v>0</v>
          </cell>
          <cell r="K172">
            <v>0</v>
          </cell>
          <cell r="L172" t="str">
            <v>Cubic Metres (m3)</v>
          </cell>
          <cell r="M172" t="str">
            <v/>
          </cell>
          <cell r="N172" t="str">
            <v/>
          </cell>
          <cell r="O172" t="str">
            <v/>
          </cell>
          <cell r="P172">
            <v>0</v>
          </cell>
          <cell r="Q172">
            <v>20976</v>
          </cell>
          <cell r="R172">
            <v>0</v>
          </cell>
          <cell r="S172">
            <v>20976</v>
          </cell>
          <cell r="T172" t="str">
            <v/>
          </cell>
          <cell r="U172" t="str">
            <v/>
          </cell>
          <cell r="V172" t="str">
            <v/>
          </cell>
          <cell r="W172" t="str">
            <v/>
          </cell>
          <cell r="X172" t="str">
            <v/>
          </cell>
          <cell r="Y172" t="str">
            <v/>
          </cell>
          <cell r="Z172" t="str">
            <v/>
          </cell>
          <cell r="AA172" t="str">
            <v/>
          </cell>
          <cell r="AB172" t="str">
            <v/>
          </cell>
          <cell r="AC172" t="str">
            <v/>
          </cell>
          <cell r="AD172" t="str">
            <v/>
          </cell>
          <cell r="AE172">
            <v>0</v>
          </cell>
          <cell r="AF172">
            <v>0</v>
          </cell>
          <cell r="AG172">
            <v>0</v>
          </cell>
          <cell r="AH172">
            <v>0</v>
          </cell>
          <cell r="AI172">
            <v>0</v>
          </cell>
          <cell r="AJ172">
            <v>0</v>
          </cell>
          <cell r="AK172">
            <v>0</v>
          </cell>
          <cell r="AL172" t="str">
            <v/>
          </cell>
          <cell r="AM172" t="str">
            <v/>
          </cell>
          <cell r="AN172" t="str">
            <v/>
          </cell>
          <cell r="AO172" t="str">
            <v/>
          </cell>
          <cell r="AP172">
            <v>10</v>
          </cell>
          <cell r="AQ172">
            <v>5</v>
          </cell>
          <cell r="AR172">
            <v>15</v>
          </cell>
          <cell r="AS172" t="str">
            <v/>
          </cell>
          <cell r="AT172" t="str">
            <v/>
          </cell>
          <cell r="AU172" t="str">
            <v/>
          </cell>
          <cell r="AV172" t="str">
            <v/>
          </cell>
          <cell r="AW172" t="str">
            <v/>
          </cell>
          <cell r="AX172" t="str">
            <v/>
          </cell>
          <cell r="AY172">
            <v>0</v>
          </cell>
          <cell r="AZ172">
            <v>0</v>
          </cell>
          <cell r="BA172">
            <v>0</v>
          </cell>
          <cell r="BB172" t="str">
            <v/>
          </cell>
          <cell r="BC172" t="str">
            <v/>
          </cell>
          <cell r="BD172" t="str">
            <v/>
          </cell>
          <cell r="BE172" t="str">
            <v/>
          </cell>
          <cell r="BF172" t="str">
            <v/>
          </cell>
          <cell r="BG172" t="str">
            <v/>
          </cell>
          <cell r="BH172">
            <v>0</v>
          </cell>
        </row>
        <row r="173">
          <cell r="A173" t="str">
            <v>The Mall Broadway, Bexleyheath - Owner : 2006 Questionnaire 18 Apr 2008 11:58 AM</v>
          </cell>
          <cell r="B173" t="str">
            <v>Survey Instance</v>
          </cell>
          <cell r="C173">
            <v>79</v>
          </cell>
          <cell r="D173" t="str">
            <v>Alex Robinson</v>
          </cell>
          <cell r="E173">
            <v>6</v>
          </cell>
          <cell r="F173">
            <v>1</v>
          </cell>
          <cell r="G173" t="str">
            <v/>
          </cell>
          <cell r="H173">
            <v>13650</v>
          </cell>
          <cell r="I173">
            <v>0</v>
          </cell>
          <cell r="J173">
            <v>0</v>
          </cell>
          <cell r="K173">
            <v>0</v>
          </cell>
          <cell r="L173" t="str">
            <v>Cubic Metres (m3)</v>
          </cell>
          <cell r="M173" t="str">
            <v/>
          </cell>
          <cell r="N173" t="str">
            <v/>
          </cell>
          <cell r="O173" t="str">
            <v/>
          </cell>
          <cell r="P173">
            <v>0</v>
          </cell>
          <cell r="Q173">
            <v>13650</v>
          </cell>
          <cell r="R173">
            <v>0</v>
          </cell>
          <cell r="S173">
            <v>13650</v>
          </cell>
          <cell r="T173" t="str">
            <v/>
          </cell>
          <cell r="U173" t="str">
            <v/>
          </cell>
          <cell r="V173" t="str">
            <v/>
          </cell>
          <cell r="W173" t="str">
            <v/>
          </cell>
          <cell r="X173" t="str">
            <v/>
          </cell>
          <cell r="Y173" t="str">
            <v/>
          </cell>
          <cell r="Z173" t="str">
            <v/>
          </cell>
          <cell r="AA173" t="str">
            <v/>
          </cell>
          <cell r="AB173" t="str">
            <v/>
          </cell>
          <cell r="AC173" t="str">
            <v/>
          </cell>
          <cell r="AD173" t="str">
            <v/>
          </cell>
          <cell r="AE173">
            <v>0</v>
          </cell>
          <cell r="AF173">
            <v>0</v>
          </cell>
          <cell r="AG173">
            <v>0</v>
          </cell>
          <cell r="AH173">
            <v>0</v>
          </cell>
          <cell r="AI173">
            <v>0</v>
          </cell>
          <cell r="AJ173">
            <v>0</v>
          </cell>
          <cell r="AK173">
            <v>0</v>
          </cell>
          <cell r="AL173" t="str">
            <v/>
          </cell>
          <cell r="AM173" t="str">
            <v/>
          </cell>
          <cell r="AN173" t="str">
            <v/>
          </cell>
          <cell r="AO173" t="str">
            <v/>
          </cell>
          <cell r="AP173" t="str">
            <v/>
          </cell>
          <cell r="AQ173">
            <v>0</v>
          </cell>
          <cell r="AR173">
            <v>0</v>
          </cell>
          <cell r="AS173" t="str">
            <v/>
          </cell>
          <cell r="AT173" t="str">
            <v/>
          </cell>
          <cell r="AU173" t="str">
            <v/>
          </cell>
          <cell r="AV173" t="str">
            <v/>
          </cell>
          <cell r="AW173" t="str">
            <v/>
          </cell>
          <cell r="AX173" t="str">
            <v/>
          </cell>
          <cell r="AY173">
            <v>0</v>
          </cell>
          <cell r="AZ173">
            <v>0</v>
          </cell>
          <cell r="BA173">
            <v>0</v>
          </cell>
          <cell r="BB173" t="str">
            <v/>
          </cell>
          <cell r="BC173" t="str">
            <v/>
          </cell>
          <cell r="BD173" t="str">
            <v/>
          </cell>
          <cell r="BE173" t="str">
            <v/>
          </cell>
          <cell r="BF173" t="str">
            <v/>
          </cell>
          <cell r="BG173" t="str">
            <v/>
          </cell>
          <cell r="BH173">
            <v>0</v>
          </cell>
        </row>
        <row r="174">
          <cell r="A174" t="str">
            <v>The Mall Castle, Norwich - Owner : 2006 Questionnaire 18 Apr 2008 11:58 AM</v>
          </cell>
          <cell r="B174" t="str">
            <v>Survey Instance</v>
          </cell>
          <cell r="C174">
            <v>5</v>
          </cell>
          <cell r="D174" t="str">
            <v>Alex Robinson</v>
          </cell>
          <cell r="E174">
            <v>6</v>
          </cell>
          <cell r="F174">
            <v>1</v>
          </cell>
          <cell r="G174" t="str">
            <v/>
          </cell>
          <cell r="H174">
            <v>28440</v>
          </cell>
          <cell r="I174">
            <v>0</v>
          </cell>
          <cell r="J174">
            <v>0</v>
          </cell>
          <cell r="K174">
            <v>0</v>
          </cell>
          <cell r="L174" t="str">
            <v>Cubic Metres (m3)</v>
          </cell>
          <cell r="M174" t="str">
            <v/>
          </cell>
          <cell r="N174" t="str">
            <v/>
          </cell>
          <cell r="O174" t="str">
            <v/>
          </cell>
          <cell r="P174">
            <v>0</v>
          </cell>
          <cell r="Q174">
            <v>28440</v>
          </cell>
          <cell r="R174">
            <v>0</v>
          </cell>
          <cell r="S174">
            <v>28440</v>
          </cell>
          <cell r="T174" t="str">
            <v/>
          </cell>
          <cell r="U174" t="str">
            <v/>
          </cell>
          <cell r="V174" t="str">
            <v/>
          </cell>
          <cell r="W174" t="str">
            <v/>
          </cell>
          <cell r="X174" t="str">
            <v/>
          </cell>
          <cell r="Y174" t="str">
            <v/>
          </cell>
          <cell r="Z174" t="str">
            <v/>
          </cell>
          <cell r="AA174" t="str">
            <v/>
          </cell>
          <cell r="AB174" t="str">
            <v/>
          </cell>
          <cell r="AC174" t="str">
            <v/>
          </cell>
          <cell r="AD174" t="str">
            <v/>
          </cell>
          <cell r="AE174">
            <v>0</v>
          </cell>
          <cell r="AF174">
            <v>0</v>
          </cell>
          <cell r="AG174">
            <v>0</v>
          </cell>
          <cell r="AH174">
            <v>0</v>
          </cell>
          <cell r="AI174">
            <v>0</v>
          </cell>
          <cell r="AJ174">
            <v>0</v>
          </cell>
          <cell r="AK174">
            <v>0</v>
          </cell>
          <cell r="AL174" t="str">
            <v/>
          </cell>
          <cell r="AM174" t="str">
            <v/>
          </cell>
          <cell r="AN174" t="str">
            <v/>
          </cell>
          <cell r="AO174" t="str">
            <v/>
          </cell>
          <cell r="AP174">
            <v>18</v>
          </cell>
          <cell r="AQ174">
            <v>6</v>
          </cell>
          <cell r="AR174">
            <v>24</v>
          </cell>
          <cell r="AS174" t="str">
            <v/>
          </cell>
          <cell r="AT174" t="str">
            <v/>
          </cell>
          <cell r="AU174" t="str">
            <v/>
          </cell>
          <cell r="AV174" t="str">
            <v/>
          </cell>
          <cell r="AW174" t="str">
            <v/>
          </cell>
          <cell r="AX174" t="str">
            <v/>
          </cell>
          <cell r="AY174">
            <v>0</v>
          </cell>
          <cell r="AZ174">
            <v>0</v>
          </cell>
          <cell r="BA174">
            <v>0</v>
          </cell>
          <cell r="BB174" t="str">
            <v/>
          </cell>
          <cell r="BC174" t="str">
            <v/>
          </cell>
          <cell r="BD174" t="str">
            <v/>
          </cell>
          <cell r="BE174" t="str">
            <v/>
          </cell>
          <cell r="BF174" t="str">
            <v/>
          </cell>
          <cell r="BG174" t="str">
            <v/>
          </cell>
          <cell r="BH174">
            <v>0</v>
          </cell>
        </row>
        <row r="175">
          <cell r="A175" t="str">
            <v>The Mall Chequers, Maidstone - Owner : 2006 Questionnaire 18 Apr 2008 11:58 AM</v>
          </cell>
          <cell r="B175" t="str">
            <v>Survey Instance</v>
          </cell>
          <cell r="C175">
            <v>129</v>
          </cell>
          <cell r="D175" t="str">
            <v>Alex Robinson</v>
          </cell>
          <cell r="E175">
            <v>6</v>
          </cell>
          <cell r="F175">
            <v>0</v>
          </cell>
          <cell r="G175" t="str">
            <v/>
          </cell>
          <cell r="H175">
            <v>0</v>
          </cell>
          <cell r="I175">
            <v>0</v>
          </cell>
          <cell r="J175">
            <v>0</v>
          </cell>
          <cell r="K175">
            <v>0</v>
          </cell>
          <cell r="L175" t="str">
            <v>Cubic Metres (m3)</v>
          </cell>
          <cell r="M175" t="str">
            <v/>
          </cell>
          <cell r="N175" t="str">
            <v/>
          </cell>
          <cell r="O175" t="str">
            <v/>
          </cell>
          <cell r="P175">
            <v>0</v>
          </cell>
          <cell r="Q175">
            <v>0</v>
          </cell>
          <cell r="R175">
            <v>0</v>
          </cell>
          <cell r="S175" t="str">
            <v/>
          </cell>
          <cell r="T175" t="str">
            <v/>
          </cell>
          <cell r="U175" t="str">
            <v/>
          </cell>
          <cell r="V175" t="str">
            <v/>
          </cell>
          <cell r="W175" t="str">
            <v/>
          </cell>
          <cell r="X175" t="str">
            <v/>
          </cell>
          <cell r="Y175" t="str">
            <v/>
          </cell>
          <cell r="Z175" t="str">
            <v/>
          </cell>
          <cell r="AA175" t="str">
            <v/>
          </cell>
          <cell r="AB175" t="str">
            <v/>
          </cell>
          <cell r="AC175" t="str">
            <v/>
          </cell>
          <cell r="AD175" t="str">
            <v/>
          </cell>
          <cell r="AE175">
            <v>0</v>
          </cell>
          <cell r="AF175">
            <v>0</v>
          </cell>
          <cell r="AG175">
            <v>0</v>
          </cell>
          <cell r="AH175">
            <v>0</v>
          </cell>
          <cell r="AI175">
            <v>0</v>
          </cell>
          <cell r="AJ175">
            <v>0</v>
          </cell>
          <cell r="AK175">
            <v>0</v>
          </cell>
          <cell r="AL175" t="str">
            <v/>
          </cell>
          <cell r="AM175" t="str">
            <v/>
          </cell>
          <cell r="AN175" t="str">
            <v/>
          </cell>
          <cell r="AO175" t="str">
            <v/>
          </cell>
          <cell r="AP175" t="str">
            <v/>
          </cell>
          <cell r="AQ175">
            <v>0</v>
          </cell>
          <cell r="AR175">
            <v>0</v>
          </cell>
          <cell r="AS175" t="str">
            <v/>
          </cell>
          <cell r="AT175" t="str">
            <v/>
          </cell>
          <cell r="AU175" t="str">
            <v/>
          </cell>
          <cell r="AV175" t="str">
            <v/>
          </cell>
          <cell r="AW175" t="str">
            <v/>
          </cell>
          <cell r="AX175" t="str">
            <v/>
          </cell>
          <cell r="AY175">
            <v>0</v>
          </cell>
          <cell r="AZ175">
            <v>0</v>
          </cell>
          <cell r="BA175">
            <v>0</v>
          </cell>
          <cell r="BB175" t="str">
            <v/>
          </cell>
          <cell r="BC175" t="str">
            <v/>
          </cell>
          <cell r="BD175" t="str">
            <v/>
          </cell>
          <cell r="BE175" t="str">
            <v/>
          </cell>
          <cell r="BF175" t="str">
            <v/>
          </cell>
          <cell r="BG175" t="str">
            <v/>
          </cell>
          <cell r="BH175">
            <v>1</v>
          </cell>
        </row>
        <row r="176">
          <cell r="A176" t="str">
            <v>The Mall Cleveland, Middlesbrough - Owner : 2006 Questionnaire 18 Apr 2008 11:58 AM</v>
          </cell>
          <cell r="B176" t="str">
            <v>Survey Instance</v>
          </cell>
          <cell r="C176">
            <v>130</v>
          </cell>
          <cell r="D176" t="str">
            <v>Alex Robinson</v>
          </cell>
          <cell r="E176">
            <v>6</v>
          </cell>
          <cell r="F176">
            <v>0</v>
          </cell>
          <cell r="G176" t="str">
            <v/>
          </cell>
          <cell r="H176">
            <v>0</v>
          </cell>
          <cell r="I176">
            <v>0</v>
          </cell>
          <cell r="J176">
            <v>0</v>
          </cell>
          <cell r="K176">
            <v>0</v>
          </cell>
          <cell r="L176" t="str">
            <v>Cubic Metres (m3)</v>
          </cell>
          <cell r="M176" t="str">
            <v/>
          </cell>
          <cell r="N176" t="str">
            <v/>
          </cell>
          <cell r="O176" t="str">
            <v/>
          </cell>
          <cell r="P176">
            <v>0</v>
          </cell>
          <cell r="Q176">
            <v>0</v>
          </cell>
          <cell r="R176">
            <v>0</v>
          </cell>
          <cell r="S176" t="str">
            <v/>
          </cell>
          <cell r="T176" t="str">
            <v/>
          </cell>
          <cell r="U176" t="str">
            <v/>
          </cell>
          <cell r="V176" t="str">
            <v/>
          </cell>
          <cell r="W176" t="str">
            <v/>
          </cell>
          <cell r="X176" t="str">
            <v/>
          </cell>
          <cell r="Y176" t="str">
            <v/>
          </cell>
          <cell r="Z176" t="str">
            <v/>
          </cell>
          <cell r="AA176" t="str">
            <v/>
          </cell>
          <cell r="AB176" t="str">
            <v/>
          </cell>
          <cell r="AC176" t="str">
            <v/>
          </cell>
          <cell r="AD176" t="str">
            <v/>
          </cell>
          <cell r="AE176">
            <v>0</v>
          </cell>
          <cell r="AF176">
            <v>0</v>
          </cell>
          <cell r="AG176">
            <v>0</v>
          </cell>
          <cell r="AH176">
            <v>0</v>
          </cell>
          <cell r="AI176">
            <v>0</v>
          </cell>
          <cell r="AJ176">
            <v>0</v>
          </cell>
          <cell r="AK176">
            <v>0</v>
          </cell>
          <cell r="AL176" t="str">
            <v/>
          </cell>
          <cell r="AM176" t="str">
            <v/>
          </cell>
          <cell r="AN176" t="str">
            <v/>
          </cell>
          <cell r="AO176" t="str">
            <v/>
          </cell>
          <cell r="AP176" t="str">
            <v/>
          </cell>
          <cell r="AQ176">
            <v>0</v>
          </cell>
          <cell r="AR176">
            <v>0</v>
          </cell>
          <cell r="AS176" t="str">
            <v/>
          </cell>
          <cell r="AT176" t="str">
            <v/>
          </cell>
          <cell r="AU176" t="str">
            <v/>
          </cell>
          <cell r="AV176" t="str">
            <v/>
          </cell>
          <cell r="AW176" t="str">
            <v/>
          </cell>
          <cell r="AX176" t="str">
            <v/>
          </cell>
          <cell r="AY176">
            <v>0</v>
          </cell>
          <cell r="AZ176">
            <v>0</v>
          </cell>
          <cell r="BA176">
            <v>0</v>
          </cell>
          <cell r="BB176" t="str">
            <v/>
          </cell>
          <cell r="BC176" t="str">
            <v/>
          </cell>
          <cell r="BD176" t="str">
            <v/>
          </cell>
          <cell r="BE176" t="str">
            <v/>
          </cell>
          <cell r="BF176" t="str">
            <v/>
          </cell>
          <cell r="BG176" t="str">
            <v/>
          </cell>
          <cell r="BH176">
            <v>1</v>
          </cell>
        </row>
        <row r="177">
          <cell r="A177" t="str">
            <v>The Mall Eastgate, Gloucester - Owner : 2006 Questionnaire 18 Apr 2008 11:58 AM</v>
          </cell>
          <cell r="B177" t="str">
            <v>Survey Instance</v>
          </cell>
          <cell r="C177">
            <v>128</v>
          </cell>
          <cell r="D177" t="str">
            <v>Alex Robinson</v>
          </cell>
          <cell r="E177">
            <v>6</v>
          </cell>
          <cell r="F177">
            <v>0</v>
          </cell>
          <cell r="G177" t="str">
            <v/>
          </cell>
          <cell r="H177">
            <v>0</v>
          </cell>
          <cell r="I177">
            <v>0</v>
          </cell>
          <cell r="J177">
            <v>0</v>
          </cell>
          <cell r="K177">
            <v>0</v>
          </cell>
          <cell r="L177" t="str">
            <v>Cubic Metres (m3)</v>
          </cell>
          <cell r="M177" t="str">
            <v/>
          </cell>
          <cell r="N177" t="str">
            <v/>
          </cell>
          <cell r="O177" t="str">
            <v/>
          </cell>
          <cell r="P177">
            <v>0</v>
          </cell>
          <cell r="Q177">
            <v>0</v>
          </cell>
          <cell r="R177">
            <v>0</v>
          </cell>
          <cell r="S177" t="str">
            <v/>
          </cell>
          <cell r="T177" t="str">
            <v/>
          </cell>
          <cell r="U177" t="str">
            <v/>
          </cell>
          <cell r="V177" t="str">
            <v/>
          </cell>
          <cell r="W177" t="str">
            <v/>
          </cell>
          <cell r="X177" t="str">
            <v/>
          </cell>
          <cell r="Y177" t="str">
            <v/>
          </cell>
          <cell r="Z177" t="str">
            <v/>
          </cell>
          <cell r="AA177" t="str">
            <v/>
          </cell>
          <cell r="AB177" t="str">
            <v/>
          </cell>
          <cell r="AC177" t="str">
            <v/>
          </cell>
          <cell r="AD177" t="str">
            <v/>
          </cell>
          <cell r="AE177">
            <v>0</v>
          </cell>
          <cell r="AF177">
            <v>0</v>
          </cell>
          <cell r="AG177">
            <v>0</v>
          </cell>
          <cell r="AH177">
            <v>0</v>
          </cell>
          <cell r="AI177">
            <v>0</v>
          </cell>
          <cell r="AJ177">
            <v>0</v>
          </cell>
          <cell r="AK177">
            <v>0</v>
          </cell>
          <cell r="AL177" t="str">
            <v/>
          </cell>
          <cell r="AM177" t="str">
            <v/>
          </cell>
          <cell r="AN177" t="str">
            <v/>
          </cell>
          <cell r="AO177" t="str">
            <v/>
          </cell>
          <cell r="AP177" t="str">
            <v/>
          </cell>
          <cell r="AQ177">
            <v>0</v>
          </cell>
          <cell r="AR177">
            <v>0</v>
          </cell>
          <cell r="AS177" t="str">
            <v/>
          </cell>
          <cell r="AT177" t="str">
            <v/>
          </cell>
          <cell r="AU177" t="str">
            <v/>
          </cell>
          <cell r="AV177" t="str">
            <v/>
          </cell>
          <cell r="AW177" t="str">
            <v/>
          </cell>
          <cell r="AX177" t="str">
            <v/>
          </cell>
          <cell r="AY177">
            <v>0</v>
          </cell>
          <cell r="AZ177">
            <v>0</v>
          </cell>
          <cell r="BA177">
            <v>0</v>
          </cell>
          <cell r="BB177" t="str">
            <v/>
          </cell>
          <cell r="BC177" t="str">
            <v/>
          </cell>
          <cell r="BD177" t="str">
            <v/>
          </cell>
          <cell r="BE177" t="str">
            <v/>
          </cell>
          <cell r="BF177" t="str">
            <v/>
          </cell>
          <cell r="BG177" t="str">
            <v/>
          </cell>
          <cell r="BH177">
            <v>1</v>
          </cell>
        </row>
        <row r="178">
          <cell r="A178" t="str">
            <v>The Mall Exchange, Ilford - Owner : 2006 Questionnaire 18 Apr 2008 11:58 AM</v>
          </cell>
          <cell r="B178" t="str">
            <v>Survey Instance</v>
          </cell>
          <cell r="C178">
            <v>84</v>
          </cell>
          <cell r="D178" t="str">
            <v>Alex Robinson</v>
          </cell>
          <cell r="E178">
            <v>6</v>
          </cell>
          <cell r="F178">
            <v>0</v>
          </cell>
          <cell r="G178" t="str">
            <v/>
          </cell>
          <cell r="H178">
            <v>0</v>
          </cell>
          <cell r="I178">
            <v>0</v>
          </cell>
          <cell r="J178">
            <v>0</v>
          </cell>
          <cell r="K178">
            <v>0</v>
          </cell>
          <cell r="L178" t="str">
            <v>Cubic Metres (m3)</v>
          </cell>
          <cell r="M178" t="str">
            <v/>
          </cell>
          <cell r="N178" t="str">
            <v/>
          </cell>
          <cell r="O178" t="str">
            <v/>
          </cell>
          <cell r="P178">
            <v>0</v>
          </cell>
          <cell r="Q178">
            <v>0</v>
          </cell>
          <cell r="R178">
            <v>0</v>
          </cell>
          <cell r="S178" t="str">
            <v/>
          </cell>
          <cell r="T178" t="str">
            <v/>
          </cell>
          <cell r="U178" t="str">
            <v/>
          </cell>
          <cell r="V178" t="str">
            <v/>
          </cell>
          <cell r="W178" t="str">
            <v/>
          </cell>
          <cell r="X178" t="str">
            <v/>
          </cell>
          <cell r="Y178" t="str">
            <v/>
          </cell>
          <cell r="Z178" t="str">
            <v/>
          </cell>
          <cell r="AA178" t="str">
            <v/>
          </cell>
          <cell r="AB178" t="str">
            <v/>
          </cell>
          <cell r="AC178" t="str">
            <v/>
          </cell>
          <cell r="AD178" t="str">
            <v/>
          </cell>
          <cell r="AE178">
            <v>0</v>
          </cell>
          <cell r="AF178">
            <v>0</v>
          </cell>
          <cell r="AG178">
            <v>0</v>
          </cell>
          <cell r="AH178">
            <v>0</v>
          </cell>
          <cell r="AI178">
            <v>0</v>
          </cell>
          <cell r="AJ178">
            <v>0</v>
          </cell>
          <cell r="AK178">
            <v>0</v>
          </cell>
          <cell r="AL178" t="str">
            <v/>
          </cell>
          <cell r="AM178" t="str">
            <v/>
          </cell>
          <cell r="AN178" t="str">
            <v/>
          </cell>
          <cell r="AO178" t="str">
            <v/>
          </cell>
          <cell r="AP178">
            <v>12</v>
          </cell>
          <cell r="AQ178">
            <v>5</v>
          </cell>
          <cell r="AR178">
            <v>17</v>
          </cell>
          <cell r="AS178" t="str">
            <v/>
          </cell>
          <cell r="AT178" t="str">
            <v/>
          </cell>
          <cell r="AU178" t="str">
            <v/>
          </cell>
          <cell r="AV178" t="str">
            <v/>
          </cell>
          <cell r="AW178" t="str">
            <v/>
          </cell>
          <cell r="AX178" t="str">
            <v/>
          </cell>
          <cell r="AY178">
            <v>0</v>
          </cell>
          <cell r="AZ178">
            <v>0</v>
          </cell>
          <cell r="BA178">
            <v>0</v>
          </cell>
          <cell r="BB178" t="str">
            <v/>
          </cell>
          <cell r="BC178" t="str">
            <v/>
          </cell>
          <cell r="BD178" t="str">
            <v/>
          </cell>
          <cell r="BE178" t="str">
            <v/>
          </cell>
          <cell r="BF178" t="str">
            <v/>
          </cell>
          <cell r="BG178" t="str">
            <v/>
          </cell>
          <cell r="BH178">
            <v>0</v>
          </cell>
        </row>
        <row r="179">
          <cell r="A179" t="str">
            <v>The Mall Galleries, Bristol - Owner : 2006 Questionnaire 18 Apr 2008 11:58 AM</v>
          </cell>
          <cell r="B179" t="str">
            <v>Survey Instance</v>
          </cell>
          <cell r="C179">
            <v>127</v>
          </cell>
          <cell r="D179" t="str">
            <v>Alex Robinson</v>
          </cell>
          <cell r="E179">
            <v>6</v>
          </cell>
          <cell r="F179">
            <v>1</v>
          </cell>
          <cell r="G179" t="str">
            <v/>
          </cell>
          <cell r="H179">
            <v>19104</v>
          </cell>
          <cell r="I179">
            <v>0</v>
          </cell>
          <cell r="J179">
            <v>0</v>
          </cell>
          <cell r="K179">
            <v>0</v>
          </cell>
          <cell r="L179" t="str">
            <v>Cubic Metres (m3)</v>
          </cell>
          <cell r="M179" t="str">
            <v/>
          </cell>
          <cell r="N179" t="str">
            <v/>
          </cell>
          <cell r="O179" t="str">
            <v/>
          </cell>
          <cell r="P179">
            <v>0</v>
          </cell>
          <cell r="Q179">
            <v>19104</v>
          </cell>
          <cell r="R179">
            <v>0</v>
          </cell>
          <cell r="S179">
            <v>19104</v>
          </cell>
          <cell r="T179" t="str">
            <v/>
          </cell>
          <cell r="U179" t="str">
            <v/>
          </cell>
          <cell r="V179" t="str">
            <v/>
          </cell>
          <cell r="W179" t="str">
            <v/>
          </cell>
          <cell r="X179" t="str">
            <v/>
          </cell>
          <cell r="Y179" t="str">
            <v/>
          </cell>
          <cell r="Z179" t="str">
            <v/>
          </cell>
          <cell r="AA179" t="str">
            <v/>
          </cell>
          <cell r="AB179" t="str">
            <v/>
          </cell>
          <cell r="AC179" t="str">
            <v/>
          </cell>
          <cell r="AD179" t="str">
            <v/>
          </cell>
          <cell r="AE179">
            <v>0</v>
          </cell>
          <cell r="AF179">
            <v>0</v>
          </cell>
          <cell r="AG179">
            <v>0</v>
          </cell>
          <cell r="AH179">
            <v>0</v>
          </cell>
          <cell r="AI179">
            <v>0</v>
          </cell>
          <cell r="AJ179">
            <v>0</v>
          </cell>
          <cell r="AK179">
            <v>0</v>
          </cell>
          <cell r="AL179" t="str">
            <v/>
          </cell>
          <cell r="AM179" t="str">
            <v/>
          </cell>
          <cell r="AN179" t="str">
            <v/>
          </cell>
          <cell r="AO179" t="str">
            <v/>
          </cell>
          <cell r="AP179">
            <v>12</v>
          </cell>
          <cell r="AQ179">
            <v>6</v>
          </cell>
          <cell r="AR179">
            <v>18</v>
          </cell>
          <cell r="AS179" t="str">
            <v/>
          </cell>
          <cell r="AT179" t="str">
            <v/>
          </cell>
          <cell r="AU179" t="str">
            <v/>
          </cell>
          <cell r="AV179" t="str">
            <v/>
          </cell>
          <cell r="AW179" t="str">
            <v/>
          </cell>
          <cell r="AX179" t="str">
            <v/>
          </cell>
          <cell r="AY179">
            <v>0</v>
          </cell>
          <cell r="AZ179">
            <v>0</v>
          </cell>
          <cell r="BA179">
            <v>0</v>
          </cell>
          <cell r="BB179" t="str">
            <v/>
          </cell>
          <cell r="BC179" t="str">
            <v/>
          </cell>
          <cell r="BD179" t="str">
            <v/>
          </cell>
          <cell r="BE179" t="str">
            <v/>
          </cell>
          <cell r="BF179" t="str">
            <v/>
          </cell>
          <cell r="BG179" t="str">
            <v/>
          </cell>
          <cell r="BH179">
            <v>0</v>
          </cell>
        </row>
        <row r="180">
          <cell r="A180" t="str">
            <v>The Mall Gracechurch, Sutton Coldfield - Owner : 2006 Questionnaire 18 Apr 2008 11:58 AM</v>
          </cell>
          <cell r="B180" t="str">
            <v>Survey Instance</v>
          </cell>
          <cell r="C180">
            <v>87</v>
          </cell>
          <cell r="D180" t="str">
            <v>Alex Robinson</v>
          </cell>
          <cell r="E180">
            <v>6</v>
          </cell>
          <cell r="F180">
            <v>1</v>
          </cell>
          <cell r="G180" t="str">
            <v/>
          </cell>
          <cell r="H180">
            <v>9800</v>
          </cell>
          <cell r="I180">
            <v>0</v>
          </cell>
          <cell r="J180">
            <v>0</v>
          </cell>
          <cell r="K180">
            <v>0</v>
          </cell>
          <cell r="L180" t="str">
            <v>Cubic Metres (m3)</v>
          </cell>
          <cell r="M180" t="str">
            <v/>
          </cell>
          <cell r="N180" t="str">
            <v/>
          </cell>
          <cell r="O180" t="str">
            <v/>
          </cell>
          <cell r="P180">
            <v>0</v>
          </cell>
          <cell r="Q180">
            <v>9800</v>
          </cell>
          <cell r="R180">
            <v>0</v>
          </cell>
          <cell r="S180">
            <v>9800</v>
          </cell>
          <cell r="T180" t="str">
            <v/>
          </cell>
          <cell r="U180" t="str">
            <v/>
          </cell>
          <cell r="V180" t="str">
            <v/>
          </cell>
          <cell r="W180" t="str">
            <v/>
          </cell>
          <cell r="X180" t="str">
            <v/>
          </cell>
          <cell r="Y180" t="str">
            <v/>
          </cell>
          <cell r="Z180" t="str">
            <v/>
          </cell>
          <cell r="AA180" t="str">
            <v/>
          </cell>
          <cell r="AB180" t="str">
            <v/>
          </cell>
          <cell r="AC180" t="str">
            <v/>
          </cell>
          <cell r="AD180" t="str">
            <v/>
          </cell>
          <cell r="AE180">
            <v>0</v>
          </cell>
          <cell r="AF180">
            <v>0</v>
          </cell>
          <cell r="AG180">
            <v>0</v>
          </cell>
          <cell r="AH180">
            <v>0</v>
          </cell>
          <cell r="AI180">
            <v>0</v>
          </cell>
          <cell r="AJ180">
            <v>0</v>
          </cell>
          <cell r="AK180">
            <v>0</v>
          </cell>
          <cell r="AL180" t="str">
            <v/>
          </cell>
          <cell r="AM180" t="str">
            <v/>
          </cell>
          <cell r="AN180" t="str">
            <v/>
          </cell>
          <cell r="AO180" t="str">
            <v/>
          </cell>
          <cell r="AP180">
            <v>10</v>
          </cell>
          <cell r="AQ180">
            <v>5</v>
          </cell>
          <cell r="AR180">
            <v>15</v>
          </cell>
          <cell r="AS180" t="str">
            <v/>
          </cell>
          <cell r="AT180" t="str">
            <v/>
          </cell>
          <cell r="AU180" t="str">
            <v/>
          </cell>
          <cell r="AV180" t="str">
            <v/>
          </cell>
          <cell r="AW180" t="str">
            <v/>
          </cell>
          <cell r="AX180" t="str">
            <v/>
          </cell>
          <cell r="AY180">
            <v>0</v>
          </cell>
          <cell r="AZ180">
            <v>0</v>
          </cell>
          <cell r="BA180">
            <v>0</v>
          </cell>
          <cell r="BB180" t="str">
            <v/>
          </cell>
          <cell r="BC180" t="str">
            <v/>
          </cell>
          <cell r="BD180" t="str">
            <v/>
          </cell>
          <cell r="BE180" t="str">
            <v/>
          </cell>
          <cell r="BF180" t="str">
            <v/>
          </cell>
          <cell r="BG180" t="str">
            <v/>
          </cell>
          <cell r="BH180">
            <v>0</v>
          </cell>
        </row>
        <row r="181">
          <cell r="A181" t="str">
            <v>The Mall Grosvenor, Chester - Owner : 2006 Questionnaire 18 Apr 2008 11:58 AM</v>
          </cell>
          <cell r="B181" t="str">
            <v>Survey Instance</v>
          </cell>
          <cell r="C181">
            <v>13</v>
          </cell>
          <cell r="D181" t="str">
            <v>Alex Robinson</v>
          </cell>
          <cell r="E181">
            <v>6</v>
          </cell>
          <cell r="F181">
            <v>1</v>
          </cell>
          <cell r="G181" t="str">
            <v/>
          </cell>
          <cell r="H181">
            <v>4752</v>
          </cell>
          <cell r="I181">
            <v>0</v>
          </cell>
          <cell r="J181">
            <v>0</v>
          </cell>
          <cell r="K181">
            <v>0</v>
          </cell>
          <cell r="L181" t="str">
            <v>Cubic Metres (m3)</v>
          </cell>
          <cell r="M181" t="str">
            <v/>
          </cell>
          <cell r="N181" t="str">
            <v/>
          </cell>
          <cell r="O181" t="str">
            <v/>
          </cell>
          <cell r="P181">
            <v>0</v>
          </cell>
          <cell r="Q181">
            <v>4752</v>
          </cell>
          <cell r="R181">
            <v>0</v>
          </cell>
          <cell r="S181">
            <v>4752</v>
          </cell>
          <cell r="T181" t="str">
            <v/>
          </cell>
          <cell r="U181" t="str">
            <v/>
          </cell>
          <cell r="V181" t="str">
            <v/>
          </cell>
          <cell r="W181" t="str">
            <v/>
          </cell>
          <cell r="X181" t="str">
            <v/>
          </cell>
          <cell r="Y181" t="str">
            <v/>
          </cell>
          <cell r="Z181" t="str">
            <v/>
          </cell>
          <cell r="AA181" t="str">
            <v/>
          </cell>
          <cell r="AB181" t="str">
            <v/>
          </cell>
          <cell r="AC181" t="str">
            <v/>
          </cell>
          <cell r="AD181" t="str">
            <v/>
          </cell>
          <cell r="AE181">
            <v>0</v>
          </cell>
          <cell r="AF181">
            <v>0</v>
          </cell>
          <cell r="AG181">
            <v>0</v>
          </cell>
          <cell r="AH181">
            <v>0</v>
          </cell>
          <cell r="AI181">
            <v>0</v>
          </cell>
          <cell r="AJ181">
            <v>0</v>
          </cell>
          <cell r="AK181">
            <v>0</v>
          </cell>
          <cell r="AL181" t="str">
            <v/>
          </cell>
          <cell r="AM181" t="str">
            <v/>
          </cell>
          <cell r="AN181" t="str">
            <v/>
          </cell>
          <cell r="AO181" t="str">
            <v/>
          </cell>
          <cell r="AP181">
            <v>12</v>
          </cell>
          <cell r="AQ181">
            <v>6</v>
          </cell>
          <cell r="AR181">
            <v>6</v>
          </cell>
          <cell r="AS181" t="str">
            <v/>
          </cell>
          <cell r="AT181" t="str">
            <v/>
          </cell>
          <cell r="AU181" t="str">
            <v/>
          </cell>
          <cell r="AV181" t="str">
            <v/>
          </cell>
          <cell r="AW181" t="str">
            <v/>
          </cell>
          <cell r="AX181" t="str">
            <v/>
          </cell>
          <cell r="AY181">
            <v>0</v>
          </cell>
          <cell r="AZ181">
            <v>0</v>
          </cell>
          <cell r="BA181">
            <v>0</v>
          </cell>
          <cell r="BB181" t="str">
            <v/>
          </cell>
          <cell r="BC181" t="str">
            <v/>
          </cell>
          <cell r="BD181" t="str">
            <v/>
          </cell>
          <cell r="BE181" t="str">
            <v/>
          </cell>
          <cell r="BF181" t="str">
            <v/>
          </cell>
          <cell r="BG181" t="str">
            <v/>
          </cell>
          <cell r="BH181">
            <v>1</v>
          </cell>
        </row>
        <row r="182">
          <cell r="A182" t="str">
            <v>The Mall Howgate, Falkirk - Owner : 2006 Questionnaire 18 Apr 2008 11:58 AM</v>
          </cell>
          <cell r="B182" t="str">
            <v>Survey Instance</v>
          </cell>
          <cell r="C182">
            <v>83</v>
          </cell>
          <cell r="D182" t="str">
            <v>Alex Robinson</v>
          </cell>
          <cell r="E182">
            <v>6</v>
          </cell>
          <cell r="F182">
            <v>1</v>
          </cell>
          <cell r="G182" t="str">
            <v/>
          </cell>
          <cell r="H182">
            <v>1820</v>
          </cell>
          <cell r="I182">
            <v>0</v>
          </cell>
          <cell r="J182">
            <v>0</v>
          </cell>
          <cell r="K182">
            <v>0</v>
          </cell>
          <cell r="L182" t="str">
            <v>Cubic Metres (m3)</v>
          </cell>
          <cell r="M182" t="str">
            <v/>
          </cell>
          <cell r="N182" t="str">
            <v/>
          </cell>
          <cell r="O182" t="str">
            <v/>
          </cell>
          <cell r="P182">
            <v>0</v>
          </cell>
          <cell r="Q182">
            <v>1820</v>
          </cell>
          <cell r="R182">
            <v>0</v>
          </cell>
          <cell r="S182">
            <v>1820</v>
          </cell>
          <cell r="T182" t="str">
            <v/>
          </cell>
          <cell r="U182" t="str">
            <v/>
          </cell>
          <cell r="V182" t="str">
            <v/>
          </cell>
          <cell r="W182" t="str">
            <v/>
          </cell>
          <cell r="X182" t="str">
            <v/>
          </cell>
          <cell r="Y182" t="str">
            <v/>
          </cell>
          <cell r="Z182" t="str">
            <v/>
          </cell>
          <cell r="AA182" t="str">
            <v/>
          </cell>
          <cell r="AB182" t="str">
            <v/>
          </cell>
          <cell r="AC182" t="str">
            <v/>
          </cell>
          <cell r="AD182" t="str">
            <v/>
          </cell>
          <cell r="AE182">
            <v>0</v>
          </cell>
          <cell r="AF182">
            <v>0</v>
          </cell>
          <cell r="AG182">
            <v>0</v>
          </cell>
          <cell r="AH182">
            <v>0</v>
          </cell>
          <cell r="AI182">
            <v>0</v>
          </cell>
          <cell r="AJ182">
            <v>0</v>
          </cell>
          <cell r="AK182">
            <v>0</v>
          </cell>
          <cell r="AL182" t="str">
            <v/>
          </cell>
          <cell r="AM182" t="str">
            <v/>
          </cell>
          <cell r="AN182" t="str">
            <v/>
          </cell>
          <cell r="AO182" t="str">
            <v/>
          </cell>
          <cell r="AP182">
            <v>12</v>
          </cell>
          <cell r="AQ182">
            <v>6</v>
          </cell>
          <cell r="AR182">
            <v>18</v>
          </cell>
          <cell r="AS182" t="str">
            <v/>
          </cell>
          <cell r="AT182" t="str">
            <v/>
          </cell>
          <cell r="AU182" t="str">
            <v/>
          </cell>
          <cell r="AV182" t="str">
            <v/>
          </cell>
          <cell r="AW182" t="str">
            <v/>
          </cell>
          <cell r="AX182" t="str">
            <v/>
          </cell>
          <cell r="AY182">
            <v>0</v>
          </cell>
          <cell r="AZ182">
            <v>0</v>
          </cell>
          <cell r="BA182">
            <v>0</v>
          </cell>
          <cell r="BB182" t="str">
            <v/>
          </cell>
          <cell r="BC182" t="str">
            <v/>
          </cell>
          <cell r="BD182" t="str">
            <v/>
          </cell>
          <cell r="BE182" t="str">
            <v/>
          </cell>
          <cell r="BF182" t="str">
            <v/>
          </cell>
          <cell r="BG182" t="str">
            <v/>
          </cell>
          <cell r="BH182">
            <v>0</v>
          </cell>
        </row>
        <row r="183">
          <cell r="A183" t="str">
            <v>The Mall Luton - Owner : 2006 Questionnaire 18 Apr 2008 11:58 AM</v>
          </cell>
          <cell r="B183" t="str">
            <v>Survey Instance</v>
          </cell>
          <cell r="C183">
            <v>280</v>
          </cell>
          <cell r="D183" t="str">
            <v>Alex Robinson</v>
          </cell>
          <cell r="E183">
            <v>6</v>
          </cell>
          <cell r="F183">
            <v>1</v>
          </cell>
          <cell r="G183" t="str">
            <v/>
          </cell>
          <cell r="H183">
            <v>21070</v>
          </cell>
          <cell r="I183">
            <v>0</v>
          </cell>
          <cell r="J183">
            <v>0</v>
          </cell>
          <cell r="K183">
            <v>0</v>
          </cell>
          <cell r="L183" t="str">
            <v>Cubic Metres (m3)</v>
          </cell>
          <cell r="M183" t="str">
            <v/>
          </cell>
          <cell r="N183" t="str">
            <v/>
          </cell>
          <cell r="O183" t="str">
            <v/>
          </cell>
          <cell r="P183">
            <v>0</v>
          </cell>
          <cell r="Q183">
            <v>21070</v>
          </cell>
          <cell r="R183">
            <v>0</v>
          </cell>
          <cell r="S183">
            <v>21070</v>
          </cell>
          <cell r="T183" t="str">
            <v/>
          </cell>
          <cell r="U183" t="str">
            <v/>
          </cell>
          <cell r="V183" t="str">
            <v/>
          </cell>
          <cell r="W183" t="str">
            <v/>
          </cell>
          <cell r="X183" t="str">
            <v/>
          </cell>
          <cell r="Y183" t="str">
            <v/>
          </cell>
          <cell r="Z183" t="str">
            <v/>
          </cell>
          <cell r="AA183" t="str">
            <v/>
          </cell>
          <cell r="AB183" t="str">
            <v/>
          </cell>
          <cell r="AC183" t="str">
            <v/>
          </cell>
          <cell r="AD183" t="str">
            <v/>
          </cell>
          <cell r="AE183">
            <v>0</v>
          </cell>
          <cell r="AF183">
            <v>0</v>
          </cell>
          <cell r="AG183">
            <v>0</v>
          </cell>
          <cell r="AH183">
            <v>0</v>
          </cell>
          <cell r="AI183">
            <v>0</v>
          </cell>
          <cell r="AJ183">
            <v>0</v>
          </cell>
          <cell r="AK183">
            <v>0</v>
          </cell>
          <cell r="AL183" t="str">
            <v/>
          </cell>
          <cell r="AM183" t="str">
            <v/>
          </cell>
          <cell r="AN183" t="str">
            <v/>
          </cell>
          <cell r="AO183" t="str">
            <v/>
          </cell>
          <cell r="AP183" t="str">
            <v/>
          </cell>
          <cell r="AQ183">
            <v>0</v>
          </cell>
          <cell r="AR183">
            <v>0</v>
          </cell>
          <cell r="AS183" t="str">
            <v/>
          </cell>
          <cell r="AT183" t="str">
            <v/>
          </cell>
          <cell r="AU183" t="str">
            <v/>
          </cell>
          <cell r="AV183" t="str">
            <v/>
          </cell>
          <cell r="AW183" t="str">
            <v/>
          </cell>
          <cell r="AX183" t="str">
            <v/>
          </cell>
          <cell r="AY183">
            <v>0</v>
          </cell>
          <cell r="AZ183">
            <v>0</v>
          </cell>
          <cell r="BA183">
            <v>0</v>
          </cell>
          <cell r="BB183" t="str">
            <v/>
          </cell>
          <cell r="BC183" t="str">
            <v/>
          </cell>
          <cell r="BD183" t="str">
            <v/>
          </cell>
          <cell r="BE183" t="str">
            <v/>
          </cell>
          <cell r="BF183" t="str">
            <v/>
          </cell>
          <cell r="BG183" t="str">
            <v/>
          </cell>
          <cell r="BH183">
            <v>1</v>
          </cell>
        </row>
        <row r="184">
          <cell r="A184" t="str">
            <v>The Mall Main Square, Camberley - Owner : 2006 Questionnaire 18 Apr 2008 11:58 AM</v>
          </cell>
          <cell r="B184" t="str">
            <v>Survey Instance</v>
          </cell>
          <cell r="C184">
            <v>132</v>
          </cell>
          <cell r="D184" t="str">
            <v>Alex Robinson</v>
          </cell>
          <cell r="E184">
            <v>6</v>
          </cell>
          <cell r="F184">
            <v>0</v>
          </cell>
          <cell r="G184" t="str">
            <v/>
          </cell>
          <cell r="H184">
            <v>0</v>
          </cell>
          <cell r="I184">
            <v>0</v>
          </cell>
          <cell r="J184">
            <v>0</v>
          </cell>
          <cell r="K184">
            <v>0</v>
          </cell>
          <cell r="L184" t="str">
            <v>Cubic Metres (m3)</v>
          </cell>
          <cell r="M184" t="str">
            <v/>
          </cell>
          <cell r="N184" t="str">
            <v/>
          </cell>
          <cell r="O184" t="str">
            <v/>
          </cell>
          <cell r="P184">
            <v>0</v>
          </cell>
          <cell r="Q184">
            <v>0</v>
          </cell>
          <cell r="R184">
            <v>0</v>
          </cell>
          <cell r="S184" t="str">
            <v/>
          </cell>
          <cell r="T184" t="str">
            <v/>
          </cell>
          <cell r="U184" t="str">
            <v/>
          </cell>
          <cell r="V184" t="str">
            <v/>
          </cell>
          <cell r="W184" t="str">
            <v/>
          </cell>
          <cell r="X184" t="str">
            <v/>
          </cell>
          <cell r="Y184" t="str">
            <v/>
          </cell>
          <cell r="Z184" t="str">
            <v/>
          </cell>
          <cell r="AA184" t="str">
            <v/>
          </cell>
          <cell r="AB184" t="str">
            <v/>
          </cell>
          <cell r="AC184" t="str">
            <v/>
          </cell>
          <cell r="AD184" t="str">
            <v/>
          </cell>
          <cell r="AE184">
            <v>0</v>
          </cell>
          <cell r="AF184">
            <v>0</v>
          </cell>
          <cell r="AG184">
            <v>0</v>
          </cell>
          <cell r="AH184">
            <v>0</v>
          </cell>
          <cell r="AI184">
            <v>0</v>
          </cell>
          <cell r="AJ184">
            <v>0</v>
          </cell>
          <cell r="AK184">
            <v>0</v>
          </cell>
          <cell r="AL184" t="str">
            <v/>
          </cell>
          <cell r="AM184" t="str">
            <v/>
          </cell>
          <cell r="AN184" t="str">
            <v/>
          </cell>
          <cell r="AO184" t="str">
            <v/>
          </cell>
          <cell r="AP184" t="str">
            <v/>
          </cell>
          <cell r="AQ184">
            <v>0</v>
          </cell>
          <cell r="AR184">
            <v>0</v>
          </cell>
          <cell r="AS184" t="str">
            <v/>
          </cell>
          <cell r="AT184" t="str">
            <v/>
          </cell>
          <cell r="AU184" t="str">
            <v/>
          </cell>
          <cell r="AV184" t="str">
            <v/>
          </cell>
          <cell r="AW184" t="str">
            <v/>
          </cell>
          <cell r="AX184" t="str">
            <v/>
          </cell>
          <cell r="AY184">
            <v>0</v>
          </cell>
          <cell r="AZ184">
            <v>0</v>
          </cell>
          <cell r="BA184">
            <v>0</v>
          </cell>
          <cell r="BB184" t="str">
            <v/>
          </cell>
          <cell r="BC184" t="str">
            <v/>
          </cell>
          <cell r="BD184" t="str">
            <v/>
          </cell>
          <cell r="BE184" t="str">
            <v/>
          </cell>
          <cell r="BF184" t="str">
            <v/>
          </cell>
          <cell r="BG184" t="str">
            <v/>
          </cell>
          <cell r="BH184">
            <v>1</v>
          </cell>
        </row>
        <row r="185">
          <cell r="A185" t="str">
            <v>The Mall Marlands, Southampton - Owner : 2006 Questionnaire 18 Apr 2008 11:58 AM</v>
          </cell>
          <cell r="B185" t="str">
            <v>Survey Instance</v>
          </cell>
          <cell r="C185">
            <v>86</v>
          </cell>
          <cell r="D185" t="str">
            <v>Alex Robinson</v>
          </cell>
          <cell r="E185">
            <v>6</v>
          </cell>
          <cell r="F185">
            <v>1</v>
          </cell>
          <cell r="G185" t="str">
            <v/>
          </cell>
          <cell r="H185">
            <v>5340</v>
          </cell>
          <cell r="I185">
            <v>0</v>
          </cell>
          <cell r="J185">
            <v>0</v>
          </cell>
          <cell r="K185">
            <v>0</v>
          </cell>
          <cell r="L185" t="str">
            <v>Cubic Metres (m3)</v>
          </cell>
          <cell r="M185" t="str">
            <v/>
          </cell>
          <cell r="N185" t="str">
            <v/>
          </cell>
          <cell r="O185" t="str">
            <v/>
          </cell>
          <cell r="P185">
            <v>0</v>
          </cell>
          <cell r="Q185">
            <v>5340</v>
          </cell>
          <cell r="R185">
            <v>0</v>
          </cell>
          <cell r="S185">
            <v>5340</v>
          </cell>
          <cell r="T185" t="str">
            <v/>
          </cell>
          <cell r="U185" t="str">
            <v/>
          </cell>
          <cell r="V185" t="str">
            <v/>
          </cell>
          <cell r="W185" t="str">
            <v/>
          </cell>
          <cell r="X185" t="str">
            <v/>
          </cell>
          <cell r="Y185" t="str">
            <v/>
          </cell>
          <cell r="Z185" t="str">
            <v/>
          </cell>
          <cell r="AA185" t="str">
            <v/>
          </cell>
          <cell r="AB185" t="str">
            <v/>
          </cell>
          <cell r="AC185" t="str">
            <v/>
          </cell>
          <cell r="AD185" t="str">
            <v/>
          </cell>
          <cell r="AE185">
            <v>0</v>
          </cell>
          <cell r="AF185">
            <v>0</v>
          </cell>
          <cell r="AG185">
            <v>0</v>
          </cell>
          <cell r="AH185">
            <v>0</v>
          </cell>
          <cell r="AI185">
            <v>0</v>
          </cell>
          <cell r="AJ185">
            <v>0</v>
          </cell>
          <cell r="AK185">
            <v>0</v>
          </cell>
          <cell r="AL185" t="str">
            <v/>
          </cell>
          <cell r="AM185" t="str">
            <v/>
          </cell>
          <cell r="AN185" t="str">
            <v/>
          </cell>
          <cell r="AO185" t="str">
            <v/>
          </cell>
          <cell r="AP185">
            <v>8</v>
          </cell>
          <cell r="AQ185">
            <v>4</v>
          </cell>
          <cell r="AR185">
            <v>12</v>
          </cell>
          <cell r="AS185" t="str">
            <v/>
          </cell>
          <cell r="AT185" t="str">
            <v/>
          </cell>
          <cell r="AU185" t="str">
            <v/>
          </cell>
          <cell r="AV185" t="str">
            <v/>
          </cell>
          <cell r="AW185" t="str">
            <v/>
          </cell>
          <cell r="AX185" t="str">
            <v/>
          </cell>
          <cell r="AY185">
            <v>0</v>
          </cell>
          <cell r="AZ185">
            <v>0</v>
          </cell>
          <cell r="BA185">
            <v>0</v>
          </cell>
          <cell r="BB185" t="str">
            <v/>
          </cell>
          <cell r="BC185" t="str">
            <v/>
          </cell>
          <cell r="BD185" t="str">
            <v/>
          </cell>
          <cell r="BE185" t="str">
            <v/>
          </cell>
          <cell r="BF185" t="str">
            <v/>
          </cell>
          <cell r="BG185" t="str">
            <v/>
          </cell>
          <cell r="BH185">
            <v>0</v>
          </cell>
        </row>
        <row r="186">
          <cell r="A186" t="str">
            <v>The Mall Romford, Romford - Owner : 2006 Questionnaire 18 Apr 2008 11:59 AM</v>
          </cell>
          <cell r="B186" t="str">
            <v>Survey Instance</v>
          </cell>
          <cell r="C186">
            <v>85</v>
          </cell>
          <cell r="D186" t="str">
            <v>Alex Robinson</v>
          </cell>
          <cell r="E186">
            <v>6</v>
          </cell>
          <cell r="F186">
            <v>1</v>
          </cell>
          <cell r="G186" t="str">
            <v/>
          </cell>
          <cell r="H186">
            <v>12310</v>
          </cell>
          <cell r="I186">
            <v>0</v>
          </cell>
          <cell r="J186">
            <v>0</v>
          </cell>
          <cell r="K186">
            <v>0</v>
          </cell>
          <cell r="L186" t="str">
            <v>Cubic Metres (m3)</v>
          </cell>
          <cell r="M186" t="str">
            <v/>
          </cell>
          <cell r="N186" t="str">
            <v/>
          </cell>
          <cell r="O186" t="str">
            <v/>
          </cell>
          <cell r="P186">
            <v>0</v>
          </cell>
          <cell r="Q186">
            <v>12310</v>
          </cell>
          <cell r="R186">
            <v>0</v>
          </cell>
          <cell r="S186">
            <v>12310</v>
          </cell>
          <cell r="T186" t="str">
            <v/>
          </cell>
          <cell r="U186" t="str">
            <v/>
          </cell>
          <cell r="V186" t="str">
            <v/>
          </cell>
          <cell r="W186" t="str">
            <v/>
          </cell>
          <cell r="X186" t="str">
            <v/>
          </cell>
          <cell r="Y186" t="str">
            <v/>
          </cell>
          <cell r="Z186" t="str">
            <v/>
          </cell>
          <cell r="AA186" t="str">
            <v/>
          </cell>
          <cell r="AB186" t="str">
            <v/>
          </cell>
          <cell r="AC186" t="str">
            <v/>
          </cell>
          <cell r="AD186" t="str">
            <v/>
          </cell>
          <cell r="AE186">
            <v>0</v>
          </cell>
          <cell r="AF186">
            <v>0</v>
          </cell>
          <cell r="AG186">
            <v>0</v>
          </cell>
          <cell r="AH186">
            <v>0</v>
          </cell>
          <cell r="AI186">
            <v>0</v>
          </cell>
          <cell r="AJ186">
            <v>0</v>
          </cell>
          <cell r="AK186">
            <v>0</v>
          </cell>
          <cell r="AL186" t="str">
            <v/>
          </cell>
          <cell r="AM186" t="str">
            <v/>
          </cell>
          <cell r="AN186" t="str">
            <v/>
          </cell>
          <cell r="AO186" t="str">
            <v/>
          </cell>
          <cell r="AP186">
            <v>8</v>
          </cell>
          <cell r="AQ186">
            <v>4</v>
          </cell>
          <cell r="AR186">
            <v>12</v>
          </cell>
          <cell r="AS186" t="str">
            <v/>
          </cell>
          <cell r="AT186" t="str">
            <v/>
          </cell>
          <cell r="AU186" t="str">
            <v/>
          </cell>
          <cell r="AV186" t="str">
            <v/>
          </cell>
          <cell r="AW186" t="str">
            <v/>
          </cell>
          <cell r="AX186" t="str">
            <v/>
          </cell>
          <cell r="AY186">
            <v>0</v>
          </cell>
          <cell r="AZ186">
            <v>0</v>
          </cell>
          <cell r="BA186">
            <v>0</v>
          </cell>
          <cell r="BB186" t="str">
            <v/>
          </cell>
          <cell r="BC186" t="str">
            <v/>
          </cell>
          <cell r="BD186" t="str">
            <v/>
          </cell>
          <cell r="BE186" t="str">
            <v/>
          </cell>
          <cell r="BF186" t="str">
            <v/>
          </cell>
          <cell r="BG186" t="str">
            <v/>
          </cell>
          <cell r="BH186">
            <v>0</v>
          </cell>
        </row>
        <row r="187">
          <cell r="A187" t="str">
            <v>The Mall SelborneWalk, Walthamstow - Owner : 2006 Questionnaire 18 Apr 2008 11:59 AM</v>
          </cell>
          <cell r="B187" t="str">
            <v>Survey Instance</v>
          </cell>
          <cell r="C187">
            <v>88</v>
          </cell>
          <cell r="D187" t="str">
            <v>Alex Robinson</v>
          </cell>
          <cell r="E187">
            <v>6</v>
          </cell>
          <cell r="F187">
            <v>1</v>
          </cell>
          <cell r="G187" t="str">
            <v/>
          </cell>
          <cell r="H187">
            <v>21100</v>
          </cell>
          <cell r="I187">
            <v>0</v>
          </cell>
          <cell r="J187">
            <v>0</v>
          </cell>
          <cell r="K187">
            <v>0</v>
          </cell>
          <cell r="L187" t="str">
            <v>Cubic Metres (m3)</v>
          </cell>
          <cell r="M187" t="str">
            <v/>
          </cell>
          <cell r="N187" t="str">
            <v/>
          </cell>
          <cell r="O187" t="str">
            <v/>
          </cell>
          <cell r="P187">
            <v>0</v>
          </cell>
          <cell r="Q187">
            <v>21100</v>
          </cell>
          <cell r="R187">
            <v>0</v>
          </cell>
          <cell r="S187">
            <v>21100</v>
          </cell>
          <cell r="T187" t="str">
            <v/>
          </cell>
          <cell r="U187" t="str">
            <v/>
          </cell>
          <cell r="V187" t="str">
            <v/>
          </cell>
          <cell r="W187" t="str">
            <v/>
          </cell>
          <cell r="X187" t="str">
            <v/>
          </cell>
          <cell r="Y187" t="str">
            <v/>
          </cell>
          <cell r="Z187" t="str">
            <v/>
          </cell>
          <cell r="AA187" t="str">
            <v/>
          </cell>
          <cell r="AB187" t="str">
            <v/>
          </cell>
          <cell r="AC187" t="str">
            <v/>
          </cell>
          <cell r="AD187" t="str">
            <v/>
          </cell>
          <cell r="AE187">
            <v>0</v>
          </cell>
          <cell r="AF187">
            <v>0</v>
          </cell>
          <cell r="AG187">
            <v>0</v>
          </cell>
          <cell r="AH187">
            <v>0</v>
          </cell>
          <cell r="AI187">
            <v>0</v>
          </cell>
          <cell r="AJ187">
            <v>0</v>
          </cell>
          <cell r="AK187">
            <v>0</v>
          </cell>
          <cell r="AL187" t="str">
            <v/>
          </cell>
          <cell r="AM187" t="str">
            <v/>
          </cell>
          <cell r="AN187" t="str">
            <v/>
          </cell>
          <cell r="AO187" t="str">
            <v/>
          </cell>
          <cell r="AP187">
            <v>9</v>
          </cell>
          <cell r="AQ187">
            <v>4</v>
          </cell>
          <cell r="AR187">
            <v>8</v>
          </cell>
          <cell r="AS187" t="str">
            <v/>
          </cell>
          <cell r="AT187" t="str">
            <v/>
          </cell>
          <cell r="AU187" t="str">
            <v/>
          </cell>
          <cell r="AV187" t="str">
            <v/>
          </cell>
          <cell r="AW187" t="str">
            <v/>
          </cell>
          <cell r="AX187" t="str">
            <v/>
          </cell>
          <cell r="AY187">
            <v>0</v>
          </cell>
          <cell r="AZ187">
            <v>0</v>
          </cell>
          <cell r="BA187">
            <v>0</v>
          </cell>
          <cell r="BB187" t="str">
            <v/>
          </cell>
          <cell r="BC187" t="str">
            <v/>
          </cell>
          <cell r="BD187" t="str">
            <v/>
          </cell>
          <cell r="BE187" t="str">
            <v/>
          </cell>
          <cell r="BF187" t="str">
            <v/>
          </cell>
          <cell r="BG187" t="str">
            <v/>
          </cell>
          <cell r="BH187">
            <v>0</v>
          </cell>
        </row>
        <row r="188">
          <cell r="A188" t="str">
            <v>The Mall ShoppingCity, Wood Green - Owner : 2006 Questionnaire 18 Apr 2008 11:59 AM</v>
          </cell>
          <cell r="B188" t="str">
            <v>Survey Instance</v>
          </cell>
          <cell r="C188">
            <v>89</v>
          </cell>
          <cell r="D188" t="str">
            <v>Alex Robinson</v>
          </cell>
          <cell r="E188">
            <v>6</v>
          </cell>
          <cell r="F188">
            <v>1</v>
          </cell>
          <cell r="G188" t="str">
            <v/>
          </cell>
          <cell r="H188">
            <v>17296</v>
          </cell>
          <cell r="I188">
            <v>0</v>
          </cell>
          <cell r="J188">
            <v>0</v>
          </cell>
          <cell r="K188">
            <v>0</v>
          </cell>
          <cell r="L188" t="str">
            <v>Cubic Metres (m3)</v>
          </cell>
          <cell r="M188" t="str">
            <v/>
          </cell>
          <cell r="N188" t="str">
            <v/>
          </cell>
          <cell r="O188" t="str">
            <v/>
          </cell>
          <cell r="P188">
            <v>0</v>
          </cell>
          <cell r="Q188">
            <v>17296</v>
          </cell>
          <cell r="R188">
            <v>0</v>
          </cell>
          <cell r="S188">
            <v>17296</v>
          </cell>
          <cell r="T188" t="str">
            <v/>
          </cell>
          <cell r="U188" t="str">
            <v/>
          </cell>
          <cell r="V188" t="str">
            <v/>
          </cell>
          <cell r="W188" t="str">
            <v/>
          </cell>
          <cell r="X188" t="str">
            <v/>
          </cell>
          <cell r="Y188" t="str">
            <v/>
          </cell>
          <cell r="Z188" t="str">
            <v/>
          </cell>
          <cell r="AA188" t="str">
            <v/>
          </cell>
          <cell r="AB188" t="str">
            <v/>
          </cell>
          <cell r="AC188" t="str">
            <v/>
          </cell>
          <cell r="AD188" t="str">
            <v/>
          </cell>
          <cell r="AE188">
            <v>0</v>
          </cell>
          <cell r="AF188">
            <v>0</v>
          </cell>
          <cell r="AG188">
            <v>0</v>
          </cell>
          <cell r="AH188">
            <v>0</v>
          </cell>
          <cell r="AI188">
            <v>0</v>
          </cell>
          <cell r="AJ188">
            <v>0</v>
          </cell>
          <cell r="AK188">
            <v>0</v>
          </cell>
          <cell r="AL188" t="str">
            <v/>
          </cell>
          <cell r="AM188" t="str">
            <v/>
          </cell>
          <cell r="AN188" t="str">
            <v/>
          </cell>
          <cell r="AO188" t="str">
            <v/>
          </cell>
          <cell r="AP188">
            <v>14</v>
          </cell>
          <cell r="AQ188">
            <v>6</v>
          </cell>
          <cell r="AR188">
            <v>20</v>
          </cell>
          <cell r="AS188" t="str">
            <v/>
          </cell>
          <cell r="AT188" t="str">
            <v/>
          </cell>
          <cell r="AU188" t="str">
            <v/>
          </cell>
          <cell r="AV188" t="str">
            <v/>
          </cell>
          <cell r="AW188" t="str">
            <v/>
          </cell>
          <cell r="AX188" t="str">
            <v/>
          </cell>
          <cell r="AY188">
            <v>0</v>
          </cell>
          <cell r="AZ188">
            <v>0</v>
          </cell>
          <cell r="BA188">
            <v>0</v>
          </cell>
          <cell r="BB188" t="str">
            <v/>
          </cell>
          <cell r="BC188" t="str">
            <v/>
          </cell>
          <cell r="BD188" t="str">
            <v/>
          </cell>
          <cell r="BE188" t="str">
            <v/>
          </cell>
          <cell r="BF188" t="str">
            <v/>
          </cell>
          <cell r="BG188" t="str">
            <v/>
          </cell>
          <cell r="BH188">
            <v>0</v>
          </cell>
        </row>
        <row r="189">
          <cell r="A189" t="str">
            <v>The Mall stGeorge, Preston - Owner : 2006 Questionnaire 18 Apr 2008 11:59 AM</v>
          </cell>
          <cell r="B189" t="str">
            <v>Survey Instance</v>
          </cell>
          <cell r="C189">
            <v>131</v>
          </cell>
          <cell r="D189" t="str">
            <v>Alex Robinson</v>
          </cell>
          <cell r="E189">
            <v>6</v>
          </cell>
          <cell r="F189">
            <v>1</v>
          </cell>
          <cell r="G189" t="str">
            <v/>
          </cell>
          <cell r="H189">
            <v>3996</v>
          </cell>
          <cell r="I189">
            <v>0</v>
          </cell>
          <cell r="J189">
            <v>0</v>
          </cell>
          <cell r="K189">
            <v>0</v>
          </cell>
          <cell r="L189" t="str">
            <v>Cubic Metres (m3)</v>
          </cell>
          <cell r="M189" t="str">
            <v/>
          </cell>
          <cell r="N189" t="str">
            <v/>
          </cell>
          <cell r="O189" t="str">
            <v/>
          </cell>
          <cell r="P189">
            <v>0</v>
          </cell>
          <cell r="Q189">
            <v>3996</v>
          </cell>
          <cell r="R189">
            <v>0</v>
          </cell>
          <cell r="S189">
            <v>3996</v>
          </cell>
          <cell r="T189" t="str">
            <v/>
          </cell>
          <cell r="U189" t="str">
            <v/>
          </cell>
          <cell r="V189" t="str">
            <v/>
          </cell>
          <cell r="W189" t="str">
            <v/>
          </cell>
          <cell r="X189" t="str">
            <v/>
          </cell>
          <cell r="Y189" t="str">
            <v/>
          </cell>
          <cell r="Z189" t="str">
            <v/>
          </cell>
          <cell r="AA189" t="str">
            <v/>
          </cell>
          <cell r="AB189" t="str">
            <v/>
          </cell>
          <cell r="AC189" t="str">
            <v/>
          </cell>
          <cell r="AD189" t="str">
            <v/>
          </cell>
          <cell r="AE189">
            <v>0</v>
          </cell>
          <cell r="AF189">
            <v>0</v>
          </cell>
          <cell r="AG189">
            <v>0</v>
          </cell>
          <cell r="AH189">
            <v>0</v>
          </cell>
          <cell r="AI189">
            <v>0</v>
          </cell>
          <cell r="AJ189">
            <v>0</v>
          </cell>
          <cell r="AK189">
            <v>0</v>
          </cell>
          <cell r="AL189" t="str">
            <v/>
          </cell>
          <cell r="AM189" t="str">
            <v/>
          </cell>
          <cell r="AN189" t="str">
            <v/>
          </cell>
          <cell r="AO189" t="str">
            <v/>
          </cell>
          <cell r="AP189" t="str">
            <v/>
          </cell>
          <cell r="AQ189">
            <v>0</v>
          </cell>
          <cell r="AR189">
            <v>0</v>
          </cell>
          <cell r="AS189" t="str">
            <v/>
          </cell>
          <cell r="AT189" t="str">
            <v/>
          </cell>
          <cell r="AU189" t="str">
            <v/>
          </cell>
          <cell r="AV189" t="str">
            <v/>
          </cell>
          <cell r="AW189" t="str">
            <v/>
          </cell>
          <cell r="AX189" t="str">
            <v/>
          </cell>
          <cell r="AY189">
            <v>0</v>
          </cell>
          <cell r="AZ189">
            <v>0</v>
          </cell>
          <cell r="BA189">
            <v>0</v>
          </cell>
          <cell r="BB189" t="str">
            <v/>
          </cell>
          <cell r="BC189" t="str">
            <v/>
          </cell>
          <cell r="BD189" t="str">
            <v/>
          </cell>
          <cell r="BE189" t="str">
            <v/>
          </cell>
          <cell r="BF189" t="str">
            <v/>
          </cell>
          <cell r="BG189" t="str">
            <v/>
          </cell>
          <cell r="BH189">
            <v>1</v>
          </cell>
        </row>
        <row r="190">
          <cell r="A190" t="str">
            <v>The Mall Trinity, Aberdeen - Owner : 2006 Questionnaire 18 Apr 2008 11:59 AM</v>
          </cell>
          <cell r="B190" t="str">
            <v>Survey Instance</v>
          </cell>
          <cell r="C190">
            <v>77</v>
          </cell>
          <cell r="D190" t="str">
            <v>Alex Robinson</v>
          </cell>
          <cell r="E190">
            <v>6</v>
          </cell>
          <cell r="F190">
            <v>0</v>
          </cell>
          <cell r="G190" t="str">
            <v/>
          </cell>
          <cell r="H190">
            <v>0</v>
          </cell>
          <cell r="I190">
            <v>0</v>
          </cell>
          <cell r="J190">
            <v>0</v>
          </cell>
          <cell r="K190">
            <v>0</v>
          </cell>
          <cell r="L190" t="str">
            <v>Cubic Metres (m3)</v>
          </cell>
          <cell r="M190" t="str">
            <v/>
          </cell>
          <cell r="N190" t="str">
            <v/>
          </cell>
          <cell r="O190" t="str">
            <v/>
          </cell>
          <cell r="P190">
            <v>0</v>
          </cell>
          <cell r="Q190">
            <v>0</v>
          </cell>
          <cell r="R190">
            <v>0</v>
          </cell>
          <cell r="S190" t="str">
            <v/>
          </cell>
          <cell r="T190" t="str">
            <v/>
          </cell>
          <cell r="U190" t="str">
            <v/>
          </cell>
          <cell r="V190" t="str">
            <v/>
          </cell>
          <cell r="W190" t="str">
            <v/>
          </cell>
          <cell r="X190" t="str">
            <v/>
          </cell>
          <cell r="Y190" t="str">
            <v/>
          </cell>
          <cell r="Z190" t="str">
            <v/>
          </cell>
          <cell r="AA190" t="str">
            <v/>
          </cell>
          <cell r="AB190" t="str">
            <v/>
          </cell>
          <cell r="AC190" t="str">
            <v/>
          </cell>
          <cell r="AD190" t="str">
            <v/>
          </cell>
          <cell r="AE190">
            <v>0</v>
          </cell>
          <cell r="AF190">
            <v>0</v>
          </cell>
          <cell r="AG190">
            <v>0</v>
          </cell>
          <cell r="AH190">
            <v>0</v>
          </cell>
          <cell r="AI190">
            <v>0</v>
          </cell>
          <cell r="AJ190">
            <v>0</v>
          </cell>
          <cell r="AK190">
            <v>0</v>
          </cell>
          <cell r="AL190" t="str">
            <v/>
          </cell>
          <cell r="AM190" t="str">
            <v/>
          </cell>
          <cell r="AN190" t="str">
            <v/>
          </cell>
          <cell r="AO190" t="str">
            <v/>
          </cell>
          <cell r="AP190">
            <v>8</v>
          </cell>
          <cell r="AQ190">
            <v>5</v>
          </cell>
          <cell r="AR190">
            <v>13</v>
          </cell>
          <cell r="AS190" t="str">
            <v/>
          </cell>
          <cell r="AT190" t="str">
            <v/>
          </cell>
          <cell r="AU190" t="str">
            <v/>
          </cell>
          <cell r="AV190" t="str">
            <v/>
          </cell>
          <cell r="AW190" t="str">
            <v/>
          </cell>
          <cell r="AX190" t="str">
            <v/>
          </cell>
          <cell r="AY190">
            <v>0</v>
          </cell>
          <cell r="AZ190">
            <v>0</v>
          </cell>
          <cell r="BA190">
            <v>0</v>
          </cell>
          <cell r="BB190" t="str">
            <v/>
          </cell>
          <cell r="BC190" t="str">
            <v/>
          </cell>
          <cell r="BD190" t="str">
            <v/>
          </cell>
          <cell r="BE190" t="str">
            <v/>
          </cell>
          <cell r="BF190" t="str">
            <v/>
          </cell>
          <cell r="BG190" t="str">
            <v/>
          </cell>
          <cell r="BH190">
            <v>0</v>
          </cell>
        </row>
        <row r="191">
          <cell r="A191" t="str">
            <v>The Mall Uxbridge - Owner : 2006 Questionnaire 18 Apr 2008 11:59 AM</v>
          </cell>
          <cell r="B191" t="str">
            <v>Survey Instance</v>
          </cell>
          <cell r="C191">
            <v>323</v>
          </cell>
          <cell r="D191" t="str">
            <v>Alex Robinson</v>
          </cell>
          <cell r="E191">
            <v>6</v>
          </cell>
          <cell r="F191">
            <v>0</v>
          </cell>
          <cell r="G191" t="str">
            <v/>
          </cell>
          <cell r="H191">
            <v>0</v>
          </cell>
          <cell r="I191">
            <v>0</v>
          </cell>
          <cell r="J191">
            <v>0</v>
          </cell>
          <cell r="K191">
            <v>0</v>
          </cell>
          <cell r="L191" t="str">
            <v>Cubic Metres (m3)</v>
          </cell>
          <cell r="M191" t="str">
            <v/>
          </cell>
          <cell r="N191" t="str">
            <v/>
          </cell>
          <cell r="O191" t="str">
            <v/>
          </cell>
          <cell r="P191">
            <v>0</v>
          </cell>
          <cell r="Q191">
            <v>0</v>
          </cell>
          <cell r="R191">
            <v>0</v>
          </cell>
          <cell r="S191" t="str">
            <v/>
          </cell>
          <cell r="T191" t="str">
            <v/>
          </cell>
          <cell r="U191" t="str">
            <v/>
          </cell>
          <cell r="V191" t="str">
            <v/>
          </cell>
          <cell r="W191" t="str">
            <v/>
          </cell>
          <cell r="X191" t="str">
            <v/>
          </cell>
          <cell r="Y191" t="str">
            <v/>
          </cell>
          <cell r="Z191" t="str">
            <v/>
          </cell>
          <cell r="AA191" t="str">
            <v/>
          </cell>
          <cell r="AB191" t="str">
            <v/>
          </cell>
          <cell r="AC191" t="str">
            <v/>
          </cell>
          <cell r="AD191" t="str">
            <v/>
          </cell>
          <cell r="AE191">
            <v>0</v>
          </cell>
          <cell r="AF191">
            <v>0</v>
          </cell>
          <cell r="AG191">
            <v>0</v>
          </cell>
          <cell r="AH191">
            <v>0</v>
          </cell>
          <cell r="AI191">
            <v>0</v>
          </cell>
          <cell r="AJ191">
            <v>0</v>
          </cell>
          <cell r="AK191">
            <v>0</v>
          </cell>
          <cell r="AL191" t="str">
            <v/>
          </cell>
          <cell r="AM191" t="str">
            <v/>
          </cell>
          <cell r="AN191" t="str">
            <v/>
          </cell>
          <cell r="AO191" t="str">
            <v/>
          </cell>
          <cell r="AP191" t="str">
            <v/>
          </cell>
          <cell r="AQ191">
            <v>0</v>
          </cell>
          <cell r="AR191">
            <v>0</v>
          </cell>
          <cell r="AS191" t="str">
            <v/>
          </cell>
          <cell r="AT191" t="str">
            <v/>
          </cell>
          <cell r="AU191" t="str">
            <v/>
          </cell>
          <cell r="AV191" t="str">
            <v/>
          </cell>
          <cell r="AW191" t="str">
            <v/>
          </cell>
          <cell r="AX191" t="str">
            <v/>
          </cell>
          <cell r="AY191">
            <v>0</v>
          </cell>
          <cell r="AZ191">
            <v>0</v>
          </cell>
          <cell r="BA191">
            <v>0</v>
          </cell>
          <cell r="BB191" t="str">
            <v/>
          </cell>
          <cell r="BC191" t="str">
            <v/>
          </cell>
          <cell r="BD191" t="str">
            <v/>
          </cell>
          <cell r="BE191" t="str">
            <v/>
          </cell>
          <cell r="BF191" t="str">
            <v/>
          </cell>
          <cell r="BG191" t="str">
            <v/>
          </cell>
          <cell r="BH191">
            <v>1</v>
          </cell>
        </row>
        <row r="192">
          <cell r="A192" t="str">
            <v>The Meadows, Chelmsford - Owner : 2006 Questionnaire 18 Apr 2008 11:59 AM</v>
          </cell>
          <cell r="B192" t="str">
            <v>Survey Instance</v>
          </cell>
          <cell r="C192">
            <v>71</v>
          </cell>
          <cell r="D192" t="str">
            <v>Alex Robinson</v>
          </cell>
          <cell r="E192">
            <v>6</v>
          </cell>
          <cell r="F192">
            <v>1</v>
          </cell>
          <cell r="G192" t="str">
            <v/>
          </cell>
          <cell r="H192">
            <v>18827</v>
          </cell>
          <cell r="I192">
            <v>0</v>
          </cell>
          <cell r="J192">
            <v>0</v>
          </cell>
          <cell r="K192">
            <v>0</v>
          </cell>
          <cell r="L192" t="str">
            <v>Cubic Metres (m3)</v>
          </cell>
          <cell r="M192" t="str">
            <v/>
          </cell>
          <cell r="N192" t="str">
            <v/>
          </cell>
          <cell r="O192" t="str">
            <v/>
          </cell>
          <cell r="P192">
            <v>0</v>
          </cell>
          <cell r="Q192">
            <v>18827</v>
          </cell>
          <cell r="R192">
            <v>0</v>
          </cell>
          <cell r="S192">
            <v>18827</v>
          </cell>
          <cell r="T192" t="str">
            <v/>
          </cell>
          <cell r="U192" t="str">
            <v/>
          </cell>
          <cell r="V192" t="str">
            <v/>
          </cell>
          <cell r="W192" t="str">
            <v/>
          </cell>
          <cell r="X192" t="str">
            <v/>
          </cell>
          <cell r="Y192" t="str">
            <v/>
          </cell>
          <cell r="Z192" t="str">
            <v/>
          </cell>
          <cell r="AA192" t="str">
            <v/>
          </cell>
          <cell r="AB192" t="str">
            <v/>
          </cell>
          <cell r="AC192" t="str">
            <v/>
          </cell>
          <cell r="AD192" t="str">
            <v/>
          </cell>
          <cell r="AE192">
            <v>0</v>
          </cell>
          <cell r="AF192">
            <v>0</v>
          </cell>
          <cell r="AG192">
            <v>0</v>
          </cell>
          <cell r="AH192">
            <v>0</v>
          </cell>
          <cell r="AI192">
            <v>0</v>
          </cell>
          <cell r="AJ192">
            <v>0</v>
          </cell>
          <cell r="AK192">
            <v>0</v>
          </cell>
          <cell r="AL192" t="str">
            <v/>
          </cell>
          <cell r="AM192" t="str">
            <v/>
          </cell>
          <cell r="AN192" t="str">
            <v/>
          </cell>
          <cell r="AO192" t="str">
            <v/>
          </cell>
          <cell r="AP192" t="str">
            <v/>
          </cell>
          <cell r="AQ192">
            <v>0</v>
          </cell>
          <cell r="AR192">
            <v>0</v>
          </cell>
          <cell r="AS192" t="str">
            <v/>
          </cell>
          <cell r="AT192" t="str">
            <v/>
          </cell>
          <cell r="AU192" t="str">
            <v/>
          </cell>
          <cell r="AV192" t="str">
            <v/>
          </cell>
          <cell r="AW192" t="str">
            <v/>
          </cell>
          <cell r="AX192" t="str">
            <v/>
          </cell>
          <cell r="AY192">
            <v>0</v>
          </cell>
          <cell r="AZ192">
            <v>0</v>
          </cell>
          <cell r="BA192">
            <v>0</v>
          </cell>
          <cell r="BB192" t="str">
            <v/>
          </cell>
          <cell r="BC192" t="str">
            <v/>
          </cell>
          <cell r="BD192" t="str">
            <v/>
          </cell>
          <cell r="BE192" t="str">
            <v/>
          </cell>
          <cell r="BF192" t="str">
            <v/>
          </cell>
          <cell r="BG192" t="str">
            <v/>
          </cell>
          <cell r="BH192">
            <v>0</v>
          </cell>
        </row>
        <row r="193">
          <cell r="A193" t="str">
            <v>The Oracle, Reading - Owner : 2006 Questionnaire 18 Apr 2008 12:00 PM</v>
          </cell>
          <cell r="B193" t="str">
            <v>Survey Instance</v>
          </cell>
          <cell r="C193">
            <v>19</v>
          </cell>
          <cell r="D193" t="str">
            <v>Alex Robinson</v>
          </cell>
          <cell r="E193">
            <v>6</v>
          </cell>
          <cell r="F193">
            <v>1</v>
          </cell>
          <cell r="G193" t="str">
            <v/>
          </cell>
          <cell r="H193">
            <v>51552</v>
          </cell>
          <cell r="I193">
            <v>0</v>
          </cell>
          <cell r="J193">
            <v>0</v>
          </cell>
          <cell r="K193">
            <v>0</v>
          </cell>
          <cell r="L193" t="str">
            <v>Cubic Metres (m3)</v>
          </cell>
          <cell r="M193" t="str">
            <v/>
          </cell>
          <cell r="N193" t="str">
            <v/>
          </cell>
          <cell r="O193" t="str">
            <v/>
          </cell>
          <cell r="P193">
            <v>0</v>
          </cell>
          <cell r="Q193">
            <v>51552</v>
          </cell>
          <cell r="R193">
            <v>0</v>
          </cell>
          <cell r="S193">
            <v>51552</v>
          </cell>
          <cell r="T193" t="str">
            <v/>
          </cell>
          <cell r="U193" t="str">
            <v/>
          </cell>
          <cell r="V193" t="str">
            <v/>
          </cell>
          <cell r="W193" t="str">
            <v/>
          </cell>
          <cell r="X193" t="str">
            <v/>
          </cell>
          <cell r="Y193" t="str">
            <v/>
          </cell>
          <cell r="Z193" t="str">
            <v/>
          </cell>
          <cell r="AA193" t="str">
            <v/>
          </cell>
          <cell r="AB193" t="str">
            <v/>
          </cell>
          <cell r="AC193" t="str">
            <v/>
          </cell>
          <cell r="AD193" t="str">
            <v/>
          </cell>
          <cell r="AE193">
            <v>0</v>
          </cell>
          <cell r="AF193">
            <v>0</v>
          </cell>
          <cell r="AG193">
            <v>0</v>
          </cell>
          <cell r="AH193">
            <v>0</v>
          </cell>
          <cell r="AI193">
            <v>0</v>
          </cell>
          <cell r="AJ193">
            <v>0</v>
          </cell>
          <cell r="AK193">
            <v>0</v>
          </cell>
          <cell r="AL193" t="str">
            <v/>
          </cell>
          <cell r="AM193" t="str">
            <v/>
          </cell>
          <cell r="AN193" t="str">
            <v/>
          </cell>
          <cell r="AO193" t="str">
            <v/>
          </cell>
          <cell r="AP193">
            <v>67</v>
          </cell>
          <cell r="AQ193">
            <v>13</v>
          </cell>
          <cell r="AR193">
            <v>62</v>
          </cell>
          <cell r="AS193" t="str">
            <v/>
          </cell>
          <cell r="AT193" t="str">
            <v/>
          </cell>
          <cell r="AU193" t="str">
            <v/>
          </cell>
          <cell r="AV193" t="str">
            <v/>
          </cell>
          <cell r="AW193" t="str">
            <v/>
          </cell>
          <cell r="AX193" t="str">
            <v/>
          </cell>
          <cell r="AY193">
            <v>0</v>
          </cell>
          <cell r="AZ193">
            <v>0</v>
          </cell>
          <cell r="BA193">
            <v>0</v>
          </cell>
          <cell r="BB193" t="str">
            <v/>
          </cell>
          <cell r="BC193" t="str">
            <v/>
          </cell>
          <cell r="BD193" t="str">
            <v/>
          </cell>
          <cell r="BE193" t="str">
            <v/>
          </cell>
          <cell r="BF193" t="str">
            <v/>
          </cell>
          <cell r="BG193" t="str">
            <v/>
          </cell>
          <cell r="BH193">
            <v>0</v>
          </cell>
        </row>
        <row r="194">
          <cell r="A194" t="str">
            <v>The Shires, Leicester - Owner : 2006 Questionnaire 18 Apr 2008 12:00 PM</v>
          </cell>
          <cell r="B194" t="str">
            <v>Survey Instance</v>
          </cell>
          <cell r="C194">
            <v>75</v>
          </cell>
          <cell r="D194" t="str">
            <v>Alex Robinson</v>
          </cell>
          <cell r="E194">
            <v>6</v>
          </cell>
          <cell r="F194">
            <v>1</v>
          </cell>
          <cell r="G194" t="str">
            <v/>
          </cell>
          <cell r="H194">
            <v>52806</v>
          </cell>
          <cell r="I194">
            <v>0</v>
          </cell>
          <cell r="J194">
            <v>0</v>
          </cell>
          <cell r="K194">
            <v>0</v>
          </cell>
          <cell r="L194" t="str">
            <v>Cubic Metres (m3)</v>
          </cell>
          <cell r="M194" t="str">
            <v/>
          </cell>
          <cell r="N194" t="str">
            <v/>
          </cell>
          <cell r="O194" t="str">
            <v/>
          </cell>
          <cell r="P194">
            <v>0</v>
          </cell>
          <cell r="Q194">
            <v>52806</v>
          </cell>
          <cell r="R194">
            <v>0</v>
          </cell>
          <cell r="S194">
            <v>52806</v>
          </cell>
          <cell r="T194" t="str">
            <v/>
          </cell>
          <cell r="U194" t="str">
            <v/>
          </cell>
          <cell r="V194" t="str">
            <v/>
          </cell>
          <cell r="W194" t="str">
            <v/>
          </cell>
          <cell r="X194" t="str">
            <v/>
          </cell>
          <cell r="Y194" t="str">
            <v/>
          </cell>
          <cell r="Z194" t="str">
            <v/>
          </cell>
          <cell r="AA194" t="str">
            <v/>
          </cell>
          <cell r="AB194" t="str">
            <v/>
          </cell>
          <cell r="AC194" t="str">
            <v/>
          </cell>
          <cell r="AD194" t="str">
            <v/>
          </cell>
          <cell r="AE194">
            <v>0</v>
          </cell>
          <cell r="AF194">
            <v>0</v>
          </cell>
          <cell r="AG194">
            <v>0</v>
          </cell>
          <cell r="AH194">
            <v>0</v>
          </cell>
          <cell r="AI194">
            <v>0</v>
          </cell>
          <cell r="AJ194">
            <v>0</v>
          </cell>
          <cell r="AK194">
            <v>0</v>
          </cell>
          <cell r="AL194" t="str">
            <v/>
          </cell>
          <cell r="AM194" t="str">
            <v/>
          </cell>
          <cell r="AN194" t="str">
            <v/>
          </cell>
          <cell r="AO194" t="str">
            <v/>
          </cell>
          <cell r="AP194">
            <v>40</v>
          </cell>
          <cell r="AQ194">
            <v>9</v>
          </cell>
          <cell r="AR194">
            <v>66</v>
          </cell>
          <cell r="AS194" t="str">
            <v/>
          </cell>
          <cell r="AT194" t="str">
            <v/>
          </cell>
          <cell r="AU194" t="str">
            <v/>
          </cell>
          <cell r="AV194" t="str">
            <v/>
          </cell>
          <cell r="AW194" t="str">
            <v/>
          </cell>
          <cell r="AX194" t="str">
            <v/>
          </cell>
          <cell r="AY194">
            <v>0</v>
          </cell>
          <cell r="AZ194">
            <v>0</v>
          </cell>
          <cell r="BA194">
            <v>0</v>
          </cell>
          <cell r="BB194" t="str">
            <v/>
          </cell>
          <cell r="BC194" t="str">
            <v/>
          </cell>
          <cell r="BD194" t="str">
            <v/>
          </cell>
          <cell r="BE194" t="str">
            <v/>
          </cell>
          <cell r="BF194" t="str">
            <v/>
          </cell>
          <cell r="BG194" t="str">
            <v/>
          </cell>
          <cell r="BH194">
            <v>0</v>
          </cell>
        </row>
        <row r="195">
          <cell r="A195" t="str">
            <v>TivoliShopping - Owner : 2006 Questionnaire 18 Apr 2008 12:00 PM</v>
          </cell>
          <cell r="B195" t="str">
            <v>Survey Instance</v>
          </cell>
          <cell r="C195">
            <v>125</v>
          </cell>
          <cell r="D195" t="str">
            <v>Alex Robinson</v>
          </cell>
          <cell r="E195">
            <v>6</v>
          </cell>
          <cell r="F195">
            <v>1</v>
          </cell>
          <cell r="G195" t="str">
            <v/>
          </cell>
          <cell r="H195">
            <v>10109</v>
          </cell>
          <cell r="I195">
            <v>0</v>
          </cell>
          <cell r="J195">
            <v>0</v>
          </cell>
          <cell r="K195">
            <v>0</v>
          </cell>
          <cell r="L195" t="str">
            <v>Cubic Metres (m3)</v>
          </cell>
          <cell r="M195" t="str">
            <v/>
          </cell>
          <cell r="N195" t="str">
            <v/>
          </cell>
          <cell r="O195" t="str">
            <v/>
          </cell>
          <cell r="P195">
            <v>0</v>
          </cell>
          <cell r="Q195">
            <v>10109</v>
          </cell>
          <cell r="R195">
            <v>0</v>
          </cell>
          <cell r="S195">
            <v>10109</v>
          </cell>
          <cell r="T195" t="str">
            <v/>
          </cell>
          <cell r="U195" t="str">
            <v/>
          </cell>
          <cell r="V195" t="str">
            <v/>
          </cell>
          <cell r="W195" t="str">
            <v/>
          </cell>
          <cell r="X195" t="str">
            <v/>
          </cell>
          <cell r="Y195" t="str">
            <v/>
          </cell>
          <cell r="Z195" t="str">
            <v/>
          </cell>
          <cell r="AA195" t="str">
            <v/>
          </cell>
          <cell r="AB195" t="str">
            <v/>
          </cell>
          <cell r="AC195" t="str">
            <v/>
          </cell>
          <cell r="AD195" t="str">
            <v/>
          </cell>
          <cell r="AE195">
            <v>0</v>
          </cell>
          <cell r="AF195">
            <v>0</v>
          </cell>
          <cell r="AG195">
            <v>0</v>
          </cell>
          <cell r="AH195">
            <v>0</v>
          </cell>
          <cell r="AI195">
            <v>0</v>
          </cell>
          <cell r="AJ195">
            <v>0</v>
          </cell>
          <cell r="AK195">
            <v>0</v>
          </cell>
          <cell r="AL195" t="str">
            <v/>
          </cell>
          <cell r="AM195" t="str">
            <v/>
          </cell>
          <cell r="AN195" t="str">
            <v/>
          </cell>
          <cell r="AO195" t="str">
            <v/>
          </cell>
          <cell r="AP195">
            <v>2</v>
          </cell>
          <cell r="AQ195">
            <v>10</v>
          </cell>
          <cell r="AR195">
            <v>19</v>
          </cell>
          <cell r="AS195" t="str">
            <v/>
          </cell>
          <cell r="AT195" t="str">
            <v/>
          </cell>
          <cell r="AU195" t="str">
            <v/>
          </cell>
          <cell r="AV195" t="str">
            <v/>
          </cell>
          <cell r="AW195" t="str">
            <v/>
          </cell>
          <cell r="AX195" t="str">
            <v/>
          </cell>
          <cell r="AY195">
            <v>0</v>
          </cell>
          <cell r="AZ195">
            <v>0</v>
          </cell>
          <cell r="BA195">
            <v>0</v>
          </cell>
          <cell r="BB195" t="str">
            <v/>
          </cell>
          <cell r="BC195" t="str">
            <v/>
          </cell>
          <cell r="BD195" t="str">
            <v/>
          </cell>
          <cell r="BE195" t="str">
            <v/>
          </cell>
          <cell r="BF195" t="str">
            <v/>
          </cell>
          <cell r="BG195" t="str">
            <v/>
          </cell>
          <cell r="BH195">
            <v>1</v>
          </cell>
        </row>
        <row r="196">
          <cell r="A196" t="str">
            <v>Touchwood, Solihull - Owner : 2006 Questionnaire 18 Apr 2008 12:00 PM</v>
          </cell>
          <cell r="B196" t="str">
            <v>Survey Instance</v>
          </cell>
          <cell r="C196">
            <v>453</v>
          </cell>
          <cell r="D196" t="str">
            <v>Alex Robinson</v>
          </cell>
          <cell r="E196">
            <v>6</v>
          </cell>
          <cell r="F196">
            <v>1</v>
          </cell>
          <cell r="G196" t="str">
            <v/>
          </cell>
          <cell r="H196">
            <v>1976</v>
          </cell>
          <cell r="I196">
            <v>0</v>
          </cell>
          <cell r="J196">
            <v>0</v>
          </cell>
          <cell r="K196">
            <v>0</v>
          </cell>
          <cell r="L196" t="str">
            <v>Cubic Metres (m3)</v>
          </cell>
          <cell r="M196" t="str">
            <v/>
          </cell>
          <cell r="N196" t="str">
            <v/>
          </cell>
          <cell r="O196" t="str">
            <v/>
          </cell>
          <cell r="P196">
            <v>0</v>
          </cell>
          <cell r="Q196">
            <v>1976</v>
          </cell>
          <cell r="R196">
            <v>0</v>
          </cell>
          <cell r="S196">
            <v>1976</v>
          </cell>
          <cell r="T196" t="str">
            <v/>
          </cell>
          <cell r="U196" t="str">
            <v/>
          </cell>
          <cell r="V196" t="str">
            <v/>
          </cell>
          <cell r="W196" t="str">
            <v/>
          </cell>
          <cell r="X196" t="str">
            <v/>
          </cell>
          <cell r="Y196" t="str">
            <v/>
          </cell>
          <cell r="Z196" t="str">
            <v/>
          </cell>
          <cell r="AA196" t="str">
            <v/>
          </cell>
          <cell r="AB196" t="str">
            <v/>
          </cell>
          <cell r="AC196" t="str">
            <v/>
          </cell>
          <cell r="AD196" t="str">
            <v/>
          </cell>
          <cell r="AE196">
            <v>0</v>
          </cell>
          <cell r="AF196">
            <v>0</v>
          </cell>
          <cell r="AG196">
            <v>0</v>
          </cell>
          <cell r="AH196">
            <v>0</v>
          </cell>
          <cell r="AI196">
            <v>0</v>
          </cell>
          <cell r="AJ196">
            <v>0</v>
          </cell>
          <cell r="AK196">
            <v>0</v>
          </cell>
          <cell r="AL196" t="str">
            <v/>
          </cell>
          <cell r="AM196" t="str">
            <v/>
          </cell>
          <cell r="AN196" t="str">
            <v/>
          </cell>
          <cell r="AO196" t="str">
            <v/>
          </cell>
          <cell r="AP196" t="str">
            <v/>
          </cell>
          <cell r="AQ196">
            <v>0</v>
          </cell>
          <cell r="AR196">
            <v>0</v>
          </cell>
          <cell r="AS196" t="str">
            <v/>
          </cell>
          <cell r="AT196" t="str">
            <v/>
          </cell>
          <cell r="AU196" t="str">
            <v/>
          </cell>
          <cell r="AV196" t="str">
            <v/>
          </cell>
          <cell r="AW196" t="str">
            <v/>
          </cell>
          <cell r="AX196" t="str">
            <v/>
          </cell>
          <cell r="AY196">
            <v>0</v>
          </cell>
          <cell r="AZ196">
            <v>0</v>
          </cell>
          <cell r="BA196">
            <v>0</v>
          </cell>
          <cell r="BB196" t="str">
            <v/>
          </cell>
          <cell r="BC196" t="str">
            <v/>
          </cell>
          <cell r="BD196" t="str">
            <v/>
          </cell>
          <cell r="BE196" t="str">
            <v/>
          </cell>
          <cell r="BF196" t="str">
            <v/>
          </cell>
          <cell r="BG196" t="str">
            <v/>
          </cell>
          <cell r="BH196">
            <v>0</v>
          </cell>
        </row>
        <row r="197">
          <cell r="A197" t="str">
            <v>Tower 42 - Owner : 2006 Questionnaire 18 Apr 2008 12:00 PM</v>
          </cell>
          <cell r="B197" t="str">
            <v>Survey Instance</v>
          </cell>
          <cell r="C197">
            <v>415</v>
          </cell>
          <cell r="D197" t="str">
            <v>Alex Robinson</v>
          </cell>
          <cell r="E197">
            <v>6</v>
          </cell>
          <cell r="F197">
            <v>1</v>
          </cell>
          <cell r="G197" t="str">
            <v/>
          </cell>
          <cell r="H197">
            <v>43961</v>
          </cell>
          <cell r="I197">
            <v>0</v>
          </cell>
          <cell r="J197">
            <v>0</v>
          </cell>
          <cell r="K197">
            <v>0</v>
          </cell>
          <cell r="L197" t="str">
            <v>Cubic Metres (m3)</v>
          </cell>
          <cell r="M197" t="str">
            <v/>
          </cell>
          <cell r="N197" t="str">
            <v/>
          </cell>
          <cell r="O197" t="str">
            <v/>
          </cell>
          <cell r="P197">
            <v>0</v>
          </cell>
          <cell r="Q197">
            <v>43961</v>
          </cell>
          <cell r="R197">
            <v>0</v>
          </cell>
          <cell r="S197">
            <v>43961</v>
          </cell>
          <cell r="T197" t="str">
            <v/>
          </cell>
          <cell r="U197" t="str">
            <v/>
          </cell>
          <cell r="V197" t="str">
            <v/>
          </cell>
          <cell r="W197" t="str">
            <v/>
          </cell>
          <cell r="X197" t="str">
            <v/>
          </cell>
          <cell r="Y197" t="str">
            <v/>
          </cell>
          <cell r="Z197" t="str">
            <v/>
          </cell>
          <cell r="AA197" t="str">
            <v/>
          </cell>
          <cell r="AB197" t="str">
            <v/>
          </cell>
          <cell r="AC197" t="str">
            <v/>
          </cell>
          <cell r="AD197" t="str">
            <v/>
          </cell>
          <cell r="AE197">
            <v>0</v>
          </cell>
          <cell r="AF197">
            <v>0</v>
          </cell>
          <cell r="AG197">
            <v>0</v>
          </cell>
          <cell r="AH197">
            <v>0</v>
          </cell>
          <cell r="AI197">
            <v>0</v>
          </cell>
          <cell r="AJ197">
            <v>0</v>
          </cell>
          <cell r="AK197">
            <v>0</v>
          </cell>
          <cell r="AL197" t="str">
            <v/>
          </cell>
          <cell r="AM197" t="str">
            <v/>
          </cell>
          <cell r="AN197" t="str">
            <v/>
          </cell>
          <cell r="AO197" t="str">
            <v/>
          </cell>
          <cell r="AP197">
            <v>266</v>
          </cell>
          <cell r="AQ197">
            <v>1</v>
          </cell>
          <cell r="AR197">
            <v>266</v>
          </cell>
          <cell r="AS197" t="str">
            <v/>
          </cell>
          <cell r="AT197" t="str">
            <v/>
          </cell>
          <cell r="AU197" t="str">
            <v/>
          </cell>
          <cell r="AV197" t="str">
            <v/>
          </cell>
          <cell r="AW197" t="str">
            <v/>
          </cell>
          <cell r="AX197" t="str">
            <v/>
          </cell>
          <cell r="AY197">
            <v>0</v>
          </cell>
          <cell r="AZ197">
            <v>0</v>
          </cell>
          <cell r="BA197">
            <v>0</v>
          </cell>
          <cell r="BB197" t="str">
            <v/>
          </cell>
          <cell r="BC197" t="str">
            <v/>
          </cell>
          <cell r="BD197" t="str">
            <v/>
          </cell>
          <cell r="BE197" t="str">
            <v/>
          </cell>
          <cell r="BF197" t="str">
            <v/>
          </cell>
          <cell r="BG197" t="str">
            <v/>
          </cell>
          <cell r="BH197">
            <v>0</v>
          </cell>
        </row>
        <row r="198">
          <cell r="A198" t="str">
            <v>Town Square, Oldham - Owner : 2006 Questionnaire 18 Apr 2008 12:00 PM</v>
          </cell>
          <cell r="B198" t="str">
            <v>Survey Instance</v>
          </cell>
          <cell r="C198">
            <v>282</v>
          </cell>
          <cell r="D198" t="str">
            <v>Alex Robinson</v>
          </cell>
          <cell r="E198">
            <v>6</v>
          </cell>
          <cell r="F198">
            <v>1</v>
          </cell>
          <cell r="G198" t="str">
            <v/>
          </cell>
          <cell r="H198">
            <v>6289</v>
          </cell>
          <cell r="I198">
            <v>0</v>
          </cell>
          <cell r="J198">
            <v>0</v>
          </cell>
          <cell r="K198">
            <v>0</v>
          </cell>
          <cell r="L198" t="str">
            <v>Cubic Metres (m3)</v>
          </cell>
          <cell r="M198" t="str">
            <v/>
          </cell>
          <cell r="N198" t="str">
            <v/>
          </cell>
          <cell r="O198" t="str">
            <v/>
          </cell>
          <cell r="P198">
            <v>0</v>
          </cell>
          <cell r="Q198">
            <v>6289</v>
          </cell>
          <cell r="R198">
            <v>0</v>
          </cell>
          <cell r="S198">
            <v>6289</v>
          </cell>
          <cell r="T198" t="str">
            <v/>
          </cell>
          <cell r="U198" t="str">
            <v/>
          </cell>
          <cell r="V198" t="str">
            <v/>
          </cell>
          <cell r="W198" t="str">
            <v/>
          </cell>
          <cell r="X198" t="str">
            <v/>
          </cell>
          <cell r="Y198" t="str">
            <v/>
          </cell>
          <cell r="Z198" t="str">
            <v/>
          </cell>
          <cell r="AA198" t="str">
            <v/>
          </cell>
          <cell r="AB198" t="str">
            <v/>
          </cell>
          <cell r="AC198" t="str">
            <v/>
          </cell>
          <cell r="AD198" t="str">
            <v/>
          </cell>
          <cell r="AE198">
            <v>0</v>
          </cell>
          <cell r="AF198">
            <v>0</v>
          </cell>
          <cell r="AG198">
            <v>0</v>
          </cell>
          <cell r="AH198">
            <v>0</v>
          </cell>
          <cell r="AI198">
            <v>0</v>
          </cell>
          <cell r="AJ198">
            <v>0</v>
          </cell>
          <cell r="AK198">
            <v>0</v>
          </cell>
          <cell r="AL198" t="str">
            <v/>
          </cell>
          <cell r="AM198" t="str">
            <v/>
          </cell>
          <cell r="AN198" t="str">
            <v/>
          </cell>
          <cell r="AO198" t="str">
            <v/>
          </cell>
          <cell r="AP198">
            <v>10</v>
          </cell>
          <cell r="AQ198">
            <v>2</v>
          </cell>
          <cell r="AR198">
            <v>9</v>
          </cell>
          <cell r="AS198" t="str">
            <v/>
          </cell>
          <cell r="AT198" t="str">
            <v/>
          </cell>
          <cell r="AU198" t="str">
            <v/>
          </cell>
          <cell r="AV198" t="str">
            <v/>
          </cell>
          <cell r="AW198" t="str">
            <v/>
          </cell>
          <cell r="AX198" t="str">
            <v/>
          </cell>
          <cell r="AY198">
            <v>0</v>
          </cell>
          <cell r="AZ198">
            <v>0</v>
          </cell>
          <cell r="BA198">
            <v>0</v>
          </cell>
          <cell r="BB198" t="str">
            <v/>
          </cell>
          <cell r="BC198" t="str">
            <v/>
          </cell>
          <cell r="BD198" t="str">
            <v/>
          </cell>
          <cell r="BE198" t="str">
            <v/>
          </cell>
          <cell r="BF198" t="str">
            <v/>
          </cell>
          <cell r="BG198" t="str">
            <v/>
          </cell>
          <cell r="BH198">
            <v>0</v>
          </cell>
        </row>
        <row r="199">
          <cell r="A199" t="str">
            <v>Valecentre - Owner : 2006 Questionnaire 18 Apr 2008 12:00 PM</v>
          </cell>
          <cell r="B199" t="str">
            <v>Survey Instance</v>
          </cell>
          <cell r="C199">
            <v>443</v>
          </cell>
          <cell r="D199" t="str">
            <v>Alex Robinson</v>
          </cell>
          <cell r="E199">
            <v>6</v>
          </cell>
          <cell r="F199">
            <v>0</v>
          </cell>
          <cell r="G199" t="str">
            <v/>
          </cell>
          <cell r="H199">
            <v>0</v>
          </cell>
          <cell r="I199">
            <v>0</v>
          </cell>
          <cell r="J199">
            <v>0</v>
          </cell>
          <cell r="K199">
            <v>0</v>
          </cell>
          <cell r="L199" t="str">
            <v>Cubic Metres (m3)</v>
          </cell>
          <cell r="M199" t="str">
            <v/>
          </cell>
          <cell r="N199" t="str">
            <v/>
          </cell>
          <cell r="O199" t="str">
            <v/>
          </cell>
          <cell r="P199">
            <v>0</v>
          </cell>
          <cell r="Q199">
            <v>0</v>
          </cell>
          <cell r="R199">
            <v>0</v>
          </cell>
          <cell r="S199" t="str">
            <v/>
          </cell>
          <cell r="T199" t="str">
            <v/>
          </cell>
          <cell r="U199" t="str">
            <v/>
          </cell>
          <cell r="V199" t="str">
            <v/>
          </cell>
          <cell r="W199" t="str">
            <v/>
          </cell>
          <cell r="X199" t="str">
            <v/>
          </cell>
          <cell r="Y199" t="str">
            <v/>
          </cell>
          <cell r="Z199" t="str">
            <v/>
          </cell>
          <cell r="AA199" t="str">
            <v/>
          </cell>
          <cell r="AB199" t="str">
            <v/>
          </cell>
          <cell r="AC199" t="str">
            <v/>
          </cell>
          <cell r="AD199" t="str">
            <v/>
          </cell>
          <cell r="AE199">
            <v>0</v>
          </cell>
          <cell r="AF199">
            <v>0</v>
          </cell>
          <cell r="AG199">
            <v>0</v>
          </cell>
          <cell r="AH199">
            <v>0</v>
          </cell>
          <cell r="AI199">
            <v>0</v>
          </cell>
          <cell r="AJ199">
            <v>0</v>
          </cell>
          <cell r="AK199">
            <v>0</v>
          </cell>
          <cell r="AL199" t="str">
            <v/>
          </cell>
          <cell r="AM199" t="str">
            <v/>
          </cell>
          <cell r="AN199" t="str">
            <v/>
          </cell>
          <cell r="AO199" t="str">
            <v/>
          </cell>
          <cell r="AP199">
            <v>52</v>
          </cell>
          <cell r="AQ199">
            <v>16</v>
          </cell>
          <cell r="AR199">
            <v>55</v>
          </cell>
          <cell r="AS199" t="str">
            <v/>
          </cell>
          <cell r="AT199" t="str">
            <v/>
          </cell>
          <cell r="AU199" t="str">
            <v/>
          </cell>
          <cell r="AV199" t="str">
            <v/>
          </cell>
          <cell r="AW199" t="str">
            <v/>
          </cell>
          <cell r="AX199" t="str">
            <v/>
          </cell>
          <cell r="AY199">
            <v>0</v>
          </cell>
          <cell r="AZ199">
            <v>0</v>
          </cell>
          <cell r="BA199">
            <v>0</v>
          </cell>
          <cell r="BB199" t="str">
            <v/>
          </cell>
          <cell r="BC199" t="str">
            <v/>
          </cell>
          <cell r="BD199" t="str">
            <v/>
          </cell>
          <cell r="BE199" t="str">
            <v/>
          </cell>
          <cell r="BF199" t="str">
            <v/>
          </cell>
          <cell r="BG199" t="str">
            <v/>
          </cell>
          <cell r="BH199">
            <v>1</v>
          </cell>
        </row>
        <row r="200">
          <cell r="A200" t="str">
            <v>Valle Real - Owner : 2006 Questionnaire 18 Apr 2008 12:00 PM</v>
          </cell>
          <cell r="B200" t="str">
            <v>Survey Instance</v>
          </cell>
          <cell r="C200">
            <v>118</v>
          </cell>
          <cell r="D200" t="str">
            <v>Alex Robinson</v>
          </cell>
          <cell r="E200">
            <v>6</v>
          </cell>
          <cell r="F200">
            <v>0</v>
          </cell>
          <cell r="G200" t="str">
            <v/>
          </cell>
          <cell r="H200">
            <v>0</v>
          </cell>
          <cell r="I200">
            <v>0</v>
          </cell>
          <cell r="J200">
            <v>0</v>
          </cell>
          <cell r="K200">
            <v>0</v>
          </cell>
          <cell r="L200" t="str">
            <v>Cubic Metres (m3)</v>
          </cell>
          <cell r="M200" t="str">
            <v/>
          </cell>
          <cell r="N200" t="str">
            <v/>
          </cell>
          <cell r="O200" t="str">
            <v/>
          </cell>
          <cell r="P200">
            <v>0</v>
          </cell>
          <cell r="Q200">
            <v>0</v>
          </cell>
          <cell r="R200">
            <v>0</v>
          </cell>
          <cell r="S200" t="str">
            <v/>
          </cell>
          <cell r="T200" t="str">
            <v/>
          </cell>
          <cell r="U200" t="str">
            <v/>
          </cell>
          <cell r="V200" t="str">
            <v/>
          </cell>
          <cell r="W200" t="str">
            <v/>
          </cell>
          <cell r="X200" t="str">
            <v/>
          </cell>
          <cell r="Y200" t="str">
            <v/>
          </cell>
          <cell r="Z200" t="str">
            <v/>
          </cell>
          <cell r="AA200" t="str">
            <v/>
          </cell>
          <cell r="AB200" t="str">
            <v/>
          </cell>
          <cell r="AC200" t="str">
            <v/>
          </cell>
          <cell r="AD200" t="str">
            <v/>
          </cell>
          <cell r="AE200">
            <v>0</v>
          </cell>
          <cell r="AF200">
            <v>0</v>
          </cell>
          <cell r="AG200">
            <v>0</v>
          </cell>
          <cell r="AH200">
            <v>0</v>
          </cell>
          <cell r="AI200">
            <v>0</v>
          </cell>
          <cell r="AJ200">
            <v>0</v>
          </cell>
          <cell r="AK200">
            <v>0</v>
          </cell>
          <cell r="AL200" t="str">
            <v/>
          </cell>
          <cell r="AM200" t="str">
            <v/>
          </cell>
          <cell r="AN200" t="str">
            <v/>
          </cell>
          <cell r="AO200" t="str">
            <v/>
          </cell>
          <cell r="AP200">
            <v>37</v>
          </cell>
          <cell r="AQ200">
            <v>21</v>
          </cell>
          <cell r="AR200">
            <v>43</v>
          </cell>
          <cell r="AS200" t="str">
            <v/>
          </cell>
          <cell r="AT200" t="str">
            <v/>
          </cell>
          <cell r="AU200" t="str">
            <v/>
          </cell>
          <cell r="AV200" t="str">
            <v/>
          </cell>
          <cell r="AW200" t="str">
            <v/>
          </cell>
          <cell r="AX200" t="str">
            <v/>
          </cell>
          <cell r="AY200">
            <v>0</v>
          </cell>
          <cell r="AZ200">
            <v>0</v>
          </cell>
          <cell r="BA200">
            <v>0</v>
          </cell>
          <cell r="BB200" t="str">
            <v/>
          </cell>
          <cell r="BC200" t="str">
            <v/>
          </cell>
          <cell r="BD200" t="str">
            <v/>
          </cell>
          <cell r="BE200" t="str">
            <v/>
          </cell>
          <cell r="BF200" t="str">
            <v/>
          </cell>
          <cell r="BG200" t="str">
            <v/>
          </cell>
          <cell r="BH200">
            <v>1</v>
          </cell>
        </row>
        <row r="201">
          <cell r="A201" t="str">
            <v>ViaCatarina - Owner : 2006 Questionnaire 18 Apr 2008 12:00 PM</v>
          </cell>
          <cell r="B201" t="str">
            <v>Survey Instance</v>
          </cell>
          <cell r="C201">
            <v>111</v>
          </cell>
          <cell r="D201" t="str">
            <v>Alex Robinson</v>
          </cell>
          <cell r="E201">
            <v>6</v>
          </cell>
          <cell r="F201">
            <v>1</v>
          </cell>
          <cell r="G201" t="str">
            <v/>
          </cell>
          <cell r="H201">
            <v>25074</v>
          </cell>
          <cell r="I201">
            <v>0</v>
          </cell>
          <cell r="J201">
            <v>0</v>
          </cell>
          <cell r="K201">
            <v>0</v>
          </cell>
          <cell r="L201" t="str">
            <v>Cubic Metres (m3)</v>
          </cell>
          <cell r="M201" t="str">
            <v/>
          </cell>
          <cell r="N201" t="str">
            <v/>
          </cell>
          <cell r="O201" t="str">
            <v/>
          </cell>
          <cell r="P201">
            <v>0</v>
          </cell>
          <cell r="Q201">
            <v>25074</v>
          </cell>
          <cell r="R201">
            <v>0</v>
          </cell>
          <cell r="S201">
            <v>25074</v>
          </cell>
          <cell r="T201" t="str">
            <v/>
          </cell>
          <cell r="U201" t="str">
            <v/>
          </cell>
          <cell r="V201" t="str">
            <v/>
          </cell>
          <cell r="W201" t="str">
            <v/>
          </cell>
          <cell r="X201" t="str">
            <v/>
          </cell>
          <cell r="Y201" t="str">
            <v/>
          </cell>
          <cell r="Z201" t="str">
            <v/>
          </cell>
          <cell r="AA201" t="str">
            <v/>
          </cell>
          <cell r="AB201" t="str">
            <v/>
          </cell>
          <cell r="AC201" t="str">
            <v/>
          </cell>
          <cell r="AD201" t="str">
            <v/>
          </cell>
          <cell r="AE201">
            <v>0</v>
          </cell>
          <cell r="AF201">
            <v>0</v>
          </cell>
          <cell r="AG201">
            <v>0</v>
          </cell>
          <cell r="AH201">
            <v>0</v>
          </cell>
          <cell r="AI201">
            <v>0</v>
          </cell>
          <cell r="AJ201">
            <v>0</v>
          </cell>
          <cell r="AK201">
            <v>0</v>
          </cell>
          <cell r="AL201" t="str">
            <v/>
          </cell>
          <cell r="AM201" t="str">
            <v/>
          </cell>
          <cell r="AN201" t="str">
            <v/>
          </cell>
          <cell r="AO201" t="str">
            <v/>
          </cell>
          <cell r="AP201">
            <v>40</v>
          </cell>
          <cell r="AQ201">
            <v>18</v>
          </cell>
          <cell r="AR201">
            <v>34</v>
          </cell>
          <cell r="AS201" t="str">
            <v/>
          </cell>
          <cell r="AT201" t="str">
            <v/>
          </cell>
          <cell r="AU201" t="str">
            <v/>
          </cell>
          <cell r="AV201" t="str">
            <v/>
          </cell>
          <cell r="AW201" t="str">
            <v/>
          </cell>
          <cell r="AX201" t="str">
            <v/>
          </cell>
          <cell r="AY201">
            <v>0</v>
          </cell>
          <cell r="AZ201">
            <v>0</v>
          </cell>
          <cell r="BA201">
            <v>0</v>
          </cell>
          <cell r="BB201" t="str">
            <v/>
          </cell>
          <cell r="BC201" t="str">
            <v/>
          </cell>
          <cell r="BD201" t="str">
            <v/>
          </cell>
          <cell r="BE201" t="str">
            <v/>
          </cell>
          <cell r="BF201" t="str">
            <v/>
          </cell>
          <cell r="BG201" t="str">
            <v/>
          </cell>
          <cell r="BH201">
            <v>1</v>
          </cell>
        </row>
        <row r="202">
          <cell r="A202" t="str">
            <v>Vintry House, Bristol - Owner : 2006 Questionnaire 18 Apr 2008 12:00 PM</v>
          </cell>
          <cell r="B202" t="str">
            <v>Survey Instance</v>
          </cell>
          <cell r="C202">
            <v>377</v>
          </cell>
          <cell r="D202" t="str">
            <v>Alex Robinson</v>
          </cell>
          <cell r="E202">
            <v>6</v>
          </cell>
          <cell r="F202">
            <v>0</v>
          </cell>
          <cell r="G202" t="str">
            <v/>
          </cell>
          <cell r="H202">
            <v>0</v>
          </cell>
          <cell r="I202">
            <v>0</v>
          </cell>
          <cell r="J202">
            <v>0</v>
          </cell>
          <cell r="K202">
            <v>0</v>
          </cell>
          <cell r="L202" t="str">
            <v>Cubic Metres (m3)</v>
          </cell>
          <cell r="M202" t="str">
            <v/>
          </cell>
          <cell r="N202" t="str">
            <v/>
          </cell>
          <cell r="O202" t="str">
            <v/>
          </cell>
          <cell r="P202">
            <v>0</v>
          </cell>
          <cell r="Q202">
            <v>0</v>
          </cell>
          <cell r="R202">
            <v>0</v>
          </cell>
          <cell r="S202" t="str">
            <v/>
          </cell>
          <cell r="T202" t="str">
            <v/>
          </cell>
          <cell r="U202" t="str">
            <v/>
          </cell>
          <cell r="V202" t="str">
            <v/>
          </cell>
          <cell r="W202" t="str">
            <v/>
          </cell>
          <cell r="X202" t="str">
            <v/>
          </cell>
          <cell r="Y202" t="str">
            <v/>
          </cell>
          <cell r="Z202" t="str">
            <v/>
          </cell>
          <cell r="AA202" t="str">
            <v/>
          </cell>
          <cell r="AB202" t="str">
            <v/>
          </cell>
          <cell r="AC202" t="str">
            <v/>
          </cell>
          <cell r="AD202" t="str">
            <v/>
          </cell>
          <cell r="AE202">
            <v>0</v>
          </cell>
          <cell r="AF202">
            <v>0</v>
          </cell>
          <cell r="AG202">
            <v>0</v>
          </cell>
          <cell r="AH202">
            <v>0</v>
          </cell>
          <cell r="AI202">
            <v>0</v>
          </cell>
          <cell r="AJ202">
            <v>0</v>
          </cell>
          <cell r="AK202">
            <v>0</v>
          </cell>
          <cell r="AL202" t="str">
            <v/>
          </cell>
          <cell r="AM202" t="str">
            <v/>
          </cell>
          <cell r="AN202" t="str">
            <v/>
          </cell>
          <cell r="AO202" t="str">
            <v/>
          </cell>
          <cell r="AP202">
            <v>2</v>
          </cell>
          <cell r="AQ202">
            <v>0</v>
          </cell>
          <cell r="AR202">
            <v>2</v>
          </cell>
          <cell r="AS202" t="str">
            <v/>
          </cell>
          <cell r="AT202" t="str">
            <v/>
          </cell>
          <cell r="AU202" t="str">
            <v/>
          </cell>
          <cell r="AV202" t="str">
            <v/>
          </cell>
          <cell r="AW202" t="str">
            <v/>
          </cell>
          <cell r="AX202" t="str">
            <v/>
          </cell>
          <cell r="AY202">
            <v>0</v>
          </cell>
          <cell r="AZ202">
            <v>0</v>
          </cell>
          <cell r="BA202">
            <v>0</v>
          </cell>
          <cell r="BB202" t="str">
            <v/>
          </cell>
          <cell r="BC202" t="str">
            <v/>
          </cell>
          <cell r="BD202" t="str">
            <v/>
          </cell>
          <cell r="BE202" t="str">
            <v/>
          </cell>
          <cell r="BF202" t="str">
            <v/>
          </cell>
          <cell r="BG202" t="str">
            <v/>
          </cell>
          <cell r="BH202">
            <v>1</v>
          </cell>
        </row>
        <row r="203">
          <cell r="A203" t="str">
            <v>Waterfront Brighton Marina - Owner : 2006 Questionnaire 18 Apr 2008 12:00 PM</v>
          </cell>
          <cell r="B203" t="str">
            <v>Survey Instance</v>
          </cell>
          <cell r="C203">
            <v>283</v>
          </cell>
          <cell r="D203" t="str">
            <v>Alex Robinson</v>
          </cell>
          <cell r="E203">
            <v>6</v>
          </cell>
          <cell r="F203">
            <v>1</v>
          </cell>
          <cell r="G203" t="str">
            <v/>
          </cell>
          <cell r="H203">
            <v>4157</v>
          </cell>
          <cell r="I203">
            <v>0</v>
          </cell>
          <cell r="J203">
            <v>0</v>
          </cell>
          <cell r="K203">
            <v>0</v>
          </cell>
          <cell r="L203" t="str">
            <v>Cubic Metres (m3)</v>
          </cell>
          <cell r="M203" t="str">
            <v/>
          </cell>
          <cell r="N203" t="str">
            <v/>
          </cell>
          <cell r="O203" t="str">
            <v/>
          </cell>
          <cell r="P203">
            <v>0</v>
          </cell>
          <cell r="Q203">
            <v>4157</v>
          </cell>
          <cell r="R203">
            <v>0</v>
          </cell>
          <cell r="S203">
            <v>4157</v>
          </cell>
          <cell r="T203" t="str">
            <v/>
          </cell>
          <cell r="U203" t="str">
            <v/>
          </cell>
          <cell r="V203" t="str">
            <v/>
          </cell>
          <cell r="W203" t="str">
            <v/>
          </cell>
          <cell r="X203" t="str">
            <v/>
          </cell>
          <cell r="Y203" t="str">
            <v/>
          </cell>
          <cell r="Z203" t="str">
            <v/>
          </cell>
          <cell r="AA203" t="str">
            <v/>
          </cell>
          <cell r="AB203" t="str">
            <v/>
          </cell>
          <cell r="AC203" t="str">
            <v/>
          </cell>
          <cell r="AD203" t="str">
            <v/>
          </cell>
          <cell r="AE203">
            <v>0</v>
          </cell>
          <cell r="AF203">
            <v>0</v>
          </cell>
          <cell r="AG203">
            <v>0</v>
          </cell>
          <cell r="AH203">
            <v>0</v>
          </cell>
          <cell r="AI203">
            <v>0</v>
          </cell>
          <cell r="AJ203">
            <v>0</v>
          </cell>
          <cell r="AK203">
            <v>0</v>
          </cell>
          <cell r="AL203" t="str">
            <v/>
          </cell>
          <cell r="AM203" t="str">
            <v/>
          </cell>
          <cell r="AN203" t="str">
            <v/>
          </cell>
          <cell r="AO203" t="str">
            <v/>
          </cell>
          <cell r="AP203">
            <v>4</v>
          </cell>
          <cell r="AQ203">
            <v>6</v>
          </cell>
          <cell r="AR203">
            <v>18</v>
          </cell>
          <cell r="AS203" t="str">
            <v/>
          </cell>
          <cell r="AT203" t="str">
            <v/>
          </cell>
          <cell r="AU203" t="str">
            <v/>
          </cell>
          <cell r="AV203" t="str">
            <v/>
          </cell>
          <cell r="AW203" t="str">
            <v/>
          </cell>
          <cell r="AX203" t="str">
            <v/>
          </cell>
          <cell r="AY203">
            <v>0</v>
          </cell>
          <cell r="AZ203">
            <v>0</v>
          </cell>
          <cell r="BA203">
            <v>0</v>
          </cell>
          <cell r="BB203" t="str">
            <v/>
          </cell>
          <cell r="BC203" t="str">
            <v/>
          </cell>
          <cell r="BD203" t="str">
            <v/>
          </cell>
          <cell r="BE203" t="str">
            <v/>
          </cell>
          <cell r="BF203" t="str">
            <v/>
          </cell>
          <cell r="BG203" t="str">
            <v/>
          </cell>
          <cell r="BH203">
            <v>1</v>
          </cell>
        </row>
        <row r="204">
          <cell r="A204" t="str">
            <v>Waterside, Lincoln - Owner : 2006 Questionnaire 18 Apr 2008 12:00 PM</v>
          </cell>
          <cell r="B204" t="str">
            <v>Survey Instance</v>
          </cell>
          <cell r="C204">
            <v>322</v>
          </cell>
          <cell r="D204" t="str">
            <v>Alex Robinson</v>
          </cell>
          <cell r="E204">
            <v>6</v>
          </cell>
          <cell r="F204">
            <v>1</v>
          </cell>
          <cell r="G204" t="str">
            <v/>
          </cell>
          <cell r="H204">
            <v>12935</v>
          </cell>
          <cell r="I204">
            <v>0</v>
          </cell>
          <cell r="J204">
            <v>0</v>
          </cell>
          <cell r="K204">
            <v>0</v>
          </cell>
          <cell r="L204" t="str">
            <v>Cubic Metres (m3)</v>
          </cell>
          <cell r="M204" t="str">
            <v/>
          </cell>
          <cell r="N204" t="str">
            <v/>
          </cell>
          <cell r="O204" t="str">
            <v/>
          </cell>
          <cell r="P204">
            <v>0</v>
          </cell>
          <cell r="Q204">
            <v>12935</v>
          </cell>
          <cell r="R204">
            <v>0</v>
          </cell>
          <cell r="S204">
            <v>12935</v>
          </cell>
          <cell r="T204" t="str">
            <v/>
          </cell>
          <cell r="U204" t="str">
            <v/>
          </cell>
          <cell r="V204" t="str">
            <v/>
          </cell>
          <cell r="W204" t="str">
            <v/>
          </cell>
          <cell r="X204" t="str">
            <v/>
          </cell>
          <cell r="Y204" t="str">
            <v/>
          </cell>
          <cell r="Z204" t="str">
            <v/>
          </cell>
          <cell r="AA204" t="str">
            <v/>
          </cell>
          <cell r="AB204" t="str">
            <v/>
          </cell>
          <cell r="AC204" t="str">
            <v/>
          </cell>
          <cell r="AD204" t="str">
            <v/>
          </cell>
          <cell r="AE204">
            <v>0</v>
          </cell>
          <cell r="AF204">
            <v>0</v>
          </cell>
          <cell r="AG204">
            <v>0</v>
          </cell>
          <cell r="AH204">
            <v>0</v>
          </cell>
          <cell r="AI204">
            <v>0</v>
          </cell>
          <cell r="AJ204">
            <v>0</v>
          </cell>
          <cell r="AK204">
            <v>0</v>
          </cell>
          <cell r="AL204" t="str">
            <v/>
          </cell>
          <cell r="AM204" t="str">
            <v/>
          </cell>
          <cell r="AN204" t="str">
            <v/>
          </cell>
          <cell r="AO204" t="str">
            <v/>
          </cell>
          <cell r="AP204" t="str">
            <v/>
          </cell>
          <cell r="AQ204">
            <v>0</v>
          </cell>
          <cell r="AR204">
            <v>0</v>
          </cell>
          <cell r="AS204" t="str">
            <v/>
          </cell>
          <cell r="AT204" t="str">
            <v/>
          </cell>
          <cell r="AU204" t="str">
            <v/>
          </cell>
          <cell r="AV204" t="str">
            <v/>
          </cell>
          <cell r="AW204" t="str">
            <v/>
          </cell>
          <cell r="AX204" t="str">
            <v/>
          </cell>
          <cell r="AY204">
            <v>0</v>
          </cell>
          <cell r="AZ204">
            <v>0</v>
          </cell>
          <cell r="BA204">
            <v>0</v>
          </cell>
          <cell r="BB204" t="str">
            <v/>
          </cell>
          <cell r="BC204" t="str">
            <v/>
          </cell>
          <cell r="BD204" t="str">
            <v/>
          </cell>
          <cell r="BE204" t="str">
            <v/>
          </cell>
          <cell r="BF204" t="str">
            <v/>
          </cell>
          <cell r="BG204" t="str">
            <v/>
          </cell>
          <cell r="BH204">
            <v>0</v>
          </cell>
        </row>
        <row r="205">
          <cell r="A205" t="str">
            <v>Wellington Gate - Owner : 2006 Questionnaire 18 Apr 2008 12:00 PM</v>
          </cell>
          <cell r="B205" t="str">
            <v>Survey Instance</v>
          </cell>
          <cell r="C205">
            <v>408</v>
          </cell>
          <cell r="D205" t="str">
            <v>Alex Robinson</v>
          </cell>
          <cell r="E205">
            <v>6</v>
          </cell>
          <cell r="F205">
            <v>1</v>
          </cell>
          <cell r="G205" t="str">
            <v/>
          </cell>
          <cell r="H205">
            <v>2173</v>
          </cell>
          <cell r="I205">
            <v>0</v>
          </cell>
          <cell r="J205">
            <v>0</v>
          </cell>
          <cell r="K205">
            <v>0</v>
          </cell>
          <cell r="L205" t="str">
            <v>Cubic Metres (m3)</v>
          </cell>
          <cell r="M205" t="str">
            <v/>
          </cell>
          <cell r="N205" t="str">
            <v/>
          </cell>
          <cell r="O205" t="str">
            <v/>
          </cell>
          <cell r="P205">
            <v>0</v>
          </cell>
          <cell r="Q205">
            <v>2173</v>
          </cell>
          <cell r="R205">
            <v>0</v>
          </cell>
          <cell r="S205">
            <v>2173</v>
          </cell>
          <cell r="T205" t="str">
            <v/>
          </cell>
          <cell r="U205" t="str">
            <v/>
          </cell>
          <cell r="V205" t="str">
            <v/>
          </cell>
          <cell r="W205" t="str">
            <v/>
          </cell>
          <cell r="X205" t="str">
            <v/>
          </cell>
          <cell r="Y205" t="str">
            <v/>
          </cell>
          <cell r="Z205" t="str">
            <v/>
          </cell>
          <cell r="AA205" t="str">
            <v/>
          </cell>
          <cell r="AB205" t="str">
            <v/>
          </cell>
          <cell r="AC205" t="str">
            <v/>
          </cell>
          <cell r="AD205" t="str">
            <v/>
          </cell>
          <cell r="AE205">
            <v>0</v>
          </cell>
          <cell r="AF205">
            <v>0</v>
          </cell>
          <cell r="AG205">
            <v>0</v>
          </cell>
          <cell r="AH205">
            <v>0</v>
          </cell>
          <cell r="AI205">
            <v>0</v>
          </cell>
          <cell r="AJ205">
            <v>0</v>
          </cell>
          <cell r="AK205">
            <v>0</v>
          </cell>
          <cell r="AL205" t="str">
            <v/>
          </cell>
          <cell r="AM205" t="str">
            <v/>
          </cell>
          <cell r="AN205" t="str">
            <v/>
          </cell>
          <cell r="AO205" t="str">
            <v/>
          </cell>
          <cell r="AP205">
            <v>20</v>
          </cell>
          <cell r="AQ205">
            <v>0</v>
          </cell>
          <cell r="AR205">
            <v>10</v>
          </cell>
          <cell r="AS205" t="str">
            <v/>
          </cell>
          <cell r="AT205" t="str">
            <v/>
          </cell>
          <cell r="AU205" t="str">
            <v/>
          </cell>
          <cell r="AV205" t="str">
            <v/>
          </cell>
          <cell r="AW205" t="str">
            <v/>
          </cell>
          <cell r="AX205" t="str">
            <v/>
          </cell>
          <cell r="AY205">
            <v>0</v>
          </cell>
          <cell r="AZ205">
            <v>0</v>
          </cell>
          <cell r="BA205">
            <v>0</v>
          </cell>
          <cell r="BB205" t="str">
            <v/>
          </cell>
          <cell r="BC205" t="str">
            <v/>
          </cell>
          <cell r="BD205" t="str">
            <v/>
          </cell>
          <cell r="BE205" t="str">
            <v/>
          </cell>
          <cell r="BF205" t="str">
            <v/>
          </cell>
          <cell r="BG205" t="str">
            <v/>
          </cell>
          <cell r="BH205">
            <v>0</v>
          </cell>
        </row>
        <row r="206">
          <cell r="A206" t="str">
            <v>West India Quay - Owner : 2006 Questionnaire 18 Apr 2008 12:00 PM</v>
          </cell>
          <cell r="B206" t="str">
            <v>Survey Instance</v>
          </cell>
          <cell r="C206">
            <v>284</v>
          </cell>
          <cell r="D206" t="str">
            <v>Alex Robinson</v>
          </cell>
          <cell r="E206">
            <v>6</v>
          </cell>
          <cell r="F206">
            <v>0</v>
          </cell>
          <cell r="G206" t="str">
            <v/>
          </cell>
          <cell r="H206">
            <v>0</v>
          </cell>
          <cell r="I206">
            <v>0</v>
          </cell>
          <cell r="J206">
            <v>0</v>
          </cell>
          <cell r="K206">
            <v>0</v>
          </cell>
          <cell r="L206" t="str">
            <v>Cubic Metres (m3)</v>
          </cell>
          <cell r="M206" t="str">
            <v/>
          </cell>
          <cell r="N206" t="str">
            <v/>
          </cell>
          <cell r="O206" t="str">
            <v/>
          </cell>
          <cell r="P206">
            <v>0</v>
          </cell>
          <cell r="Q206">
            <v>0</v>
          </cell>
          <cell r="R206">
            <v>0</v>
          </cell>
          <cell r="S206" t="str">
            <v/>
          </cell>
          <cell r="T206" t="str">
            <v/>
          </cell>
          <cell r="U206" t="str">
            <v/>
          </cell>
          <cell r="V206" t="str">
            <v/>
          </cell>
          <cell r="W206" t="str">
            <v/>
          </cell>
          <cell r="X206" t="str">
            <v/>
          </cell>
          <cell r="Y206" t="str">
            <v/>
          </cell>
          <cell r="Z206" t="str">
            <v/>
          </cell>
          <cell r="AA206" t="str">
            <v/>
          </cell>
          <cell r="AB206" t="str">
            <v/>
          </cell>
          <cell r="AC206" t="str">
            <v/>
          </cell>
          <cell r="AD206" t="str">
            <v/>
          </cell>
          <cell r="AE206">
            <v>0</v>
          </cell>
          <cell r="AF206">
            <v>0</v>
          </cell>
          <cell r="AG206">
            <v>0</v>
          </cell>
          <cell r="AH206">
            <v>0</v>
          </cell>
          <cell r="AI206">
            <v>0</v>
          </cell>
          <cell r="AJ206">
            <v>0</v>
          </cell>
          <cell r="AK206">
            <v>0</v>
          </cell>
          <cell r="AL206" t="str">
            <v/>
          </cell>
          <cell r="AM206" t="str">
            <v/>
          </cell>
          <cell r="AN206" t="str">
            <v/>
          </cell>
          <cell r="AO206" t="str">
            <v/>
          </cell>
          <cell r="AP206">
            <v>5</v>
          </cell>
          <cell r="AQ206">
            <v>0</v>
          </cell>
          <cell r="AR206">
            <v>4</v>
          </cell>
          <cell r="AS206" t="str">
            <v/>
          </cell>
          <cell r="AT206" t="str">
            <v/>
          </cell>
          <cell r="AU206" t="str">
            <v/>
          </cell>
          <cell r="AV206" t="str">
            <v/>
          </cell>
          <cell r="AW206" t="str">
            <v/>
          </cell>
          <cell r="AX206" t="str">
            <v/>
          </cell>
          <cell r="AY206">
            <v>0</v>
          </cell>
          <cell r="AZ206">
            <v>0</v>
          </cell>
          <cell r="BA206">
            <v>0</v>
          </cell>
          <cell r="BB206" t="str">
            <v/>
          </cell>
          <cell r="BC206" t="str">
            <v/>
          </cell>
          <cell r="BD206" t="str">
            <v/>
          </cell>
          <cell r="BE206" t="str">
            <v/>
          </cell>
          <cell r="BF206" t="str">
            <v/>
          </cell>
          <cell r="BG206" t="str">
            <v/>
          </cell>
          <cell r="BH206">
            <v>1</v>
          </cell>
        </row>
        <row r="207">
          <cell r="A207" t="str">
            <v>West Orchards - Owner : 2006 Questionnaire 18 Apr 2008 12:00 PM</v>
          </cell>
          <cell r="B207" t="str">
            <v>Survey Instance</v>
          </cell>
          <cell r="C207">
            <v>311</v>
          </cell>
          <cell r="D207" t="str">
            <v>Alex Robinson</v>
          </cell>
          <cell r="E207">
            <v>6</v>
          </cell>
          <cell r="F207">
            <v>1</v>
          </cell>
          <cell r="G207" t="str">
            <v/>
          </cell>
          <cell r="H207">
            <v>32498</v>
          </cell>
          <cell r="I207">
            <v>0</v>
          </cell>
          <cell r="J207">
            <v>0</v>
          </cell>
          <cell r="K207">
            <v>0</v>
          </cell>
          <cell r="L207" t="str">
            <v>Cubic Metres (m3)</v>
          </cell>
          <cell r="M207" t="str">
            <v/>
          </cell>
          <cell r="N207" t="str">
            <v/>
          </cell>
          <cell r="O207" t="str">
            <v/>
          </cell>
          <cell r="P207">
            <v>0</v>
          </cell>
          <cell r="Q207">
            <v>32498</v>
          </cell>
          <cell r="R207">
            <v>0</v>
          </cell>
          <cell r="S207">
            <v>32498</v>
          </cell>
          <cell r="T207" t="str">
            <v/>
          </cell>
          <cell r="U207" t="str">
            <v/>
          </cell>
          <cell r="V207" t="str">
            <v/>
          </cell>
          <cell r="W207" t="str">
            <v/>
          </cell>
          <cell r="X207" t="str">
            <v/>
          </cell>
          <cell r="Y207" t="str">
            <v/>
          </cell>
          <cell r="Z207" t="str">
            <v/>
          </cell>
          <cell r="AA207" t="str">
            <v/>
          </cell>
          <cell r="AB207" t="str">
            <v/>
          </cell>
          <cell r="AC207" t="str">
            <v/>
          </cell>
          <cell r="AD207" t="str">
            <v/>
          </cell>
          <cell r="AE207">
            <v>0</v>
          </cell>
          <cell r="AF207">
            <v>0</v>
          </cell>
          <cell r="AG207">
            <v>0</v>
          </cell>
          <cell r="AH207">
            <v>0</v>
          </cell>
          <cell r="AI207">
            <v>0</v>
          </cell>
          <cell r="AJ207">
            <v>0</v>
          </cell>
          <cell r="AK207">
            <v>0</v>
          </cell>
          <cell r="AL207" t="str">
            <v/>
          </cell>
          <cell r="AM207" t="str">
            <v/>
          </cell>
          <cell r="AN207" t="str">
            <v/>
          </cell>
          <cell r="AO207" t="str">
            <v/>
          </cell>
          <cell r="AP207" t="str">
            <v/>
          </cell>
          <cell r="AQ207">
            <v>0</v>
          </cell>
          <cell r="AR207">
            <v>0</v>
          </cell>
          <cell r="AS207" t="str">
            <v/>
          </cell>
          <cell r="AT207" t="str">
            <v/>
          </cell>
          <cell r="AU207" t="str">
            <v/>
          </cell>
          <cell r="AV207" t="str">
            <v/>
          </cell>
          <cell r="AW207" t="str">
            <v/>
          </cell>
          <cell r="AX207" t="str">
            <v/>
          </cell>
          <cell r="AY207">
            <v>0</v>
          </cell>
          <cell r="AZ207">
            <v>0</v>
          </cell>
          <cell r="BA207">
            <v>0</v>
          </cell>
          <cell r="BB207" t="str">
            <v/>
          </cell>
          <cell r="BC207" t="str">
            <v/>
          </cell>
          <cell r="BD207" t="str">
            <v/>
          </cell>
          <cell r="BE207" t="str">
            <v/>
          </cell>
          <cell r="BF207" t="str">
            <v/>
          </cell>
          <cell r="BG207" t="str">
            <v/>
          </cell>
          <cell r="BH207">
            <v>0</v>
          </cell>
        </row>
        <row r="208">
          <cell r="A208" t="str">
            <v>Westgate SC, Oxford - Owner : 2006 Questionnaire 18 Apr 2008 12:00 PM</v>
          </cell>
          <cell r="B208" t="str">
            <v>Survey Instance</v>
          </cell>
          <cell r="C208">
            <v>49</v>
          </cell>
          <cell r="D208" t="str">
            <v>Alex Robinson</v>
          </cell>
          <cell r="E208">
            <v>6</v>
          </cell>
          <cell r="F208">
            <v>1</v>
          </cell>
          <cell r="G208" t="str">
            <v/>
          </cell>
          <cell r="H208">
            <v>1106</v>
          </cell>
          <cell r="I208">
            <v>0</v>
          </cell>
          <cell r="J208">
            <v>0</v>
          </cell>
          <cell r="K208">
            <v>0</v>
          </cell>
          <cell r="L208" t="str">
            <v>Cubic Metres (m3)</v>
          </cell>
          <cell r="M208" t="str">
            <v/>
          </cell>
          <cell r="N208" t="str">
            <v/>
          </cell>
          <cell r="O208" t="str">
            <v/>
          </cell>
          <cell r="P208">
            <v>0</v>
          </cell>
          <cell r="Q208">
            <v>1106</v>
          </cell>
          <cell r="R208">
            <v>0</v>
          </cell>
          <cell r="S208">
            <v>1106</v>
          </cell>
          <cell r="T208" t="str">
            <v/>
          </cell>
          <cell r="U208" t="str">
            <v/>
          </cell>
          <cell r="V208" t="str">
            <v/>
          </cell>
          <cell r="W208" t="str">
            <v/>
          </cell>
          <cell r="X208" t="str">
            <v/>
          </cell>
          <cell r="Y208" t="str">
            <v/>
          </cell>
          <cell r="Z208" t="str">
            <v/>
          </cell>
          <cell r="AA208" t="str">
            <v/>
          </cell>
          <cell r="AB208" t="str">
            <v/>
          </cell>
          <cell r="AC208" t="str">
            <v/>
          </cell>
          <cell r="AD208" t="str">
            <v/>
          </cell>
          <cell r="AE208">
            <v>0</v>
          </cell>
          <cell r="AF208">
            <v>0</v>
          </cell>
          <cell r="AG208">
            <v>0</v>
          </cell>
          <cell r="AH208">
            <v>0</v>
          </cell>
          <cell r="AI208">
            <v>0</v>
          </cell>
          <cell r="AJ208">
            <v>0</v>
          </cell>
          <cell r="AK208">
            <v>0</v>
          </cell>
          <cell r="AL208" t="str">
            <v/>
          </cell>
          <cell r="AM208" t="str">
            <v/>
          </cell>
          <cell r="AN208" t="str">
            <v/>
          </cell>
          <cell r="AO208" t="str">
            <v/>
          </cell>
          <cell r="AP208">
            <v>0</v>
          </cell>
          <cell r="AQ208">
            <v>0</v>
          </cell>
          <cell r="AR208">
            <v>0</v>
          </cell>
          <cell r="AS208" t="str">
            <v/>
          </cell>
          <cell r="AT208" t="str">
            <v/>
          </cell>
          <cell r="AU208" t="str">
            <v/>
          </cell>
          <cell r="AV208" t="str">
            <v/>
          </cell>
          <cell r="AW208" t="str">
            <v/>
          </cell>
          <cell r="AX208" t="str">
            <v/>
          </cell>
          <cell r="AY208">
            <v>0</v>
          </cell>
          <cell r="AZ208">
            <v>0</v>
          </cell>
          <cell r="BA208">
            <v>0</v>
          </cell>
          <cell r="BB208" t="str">
            <v/>
          </cell>
          <cell r="BC208" t="str">
            <v/>
          </cell>
          <cell r="BD208" t="str">
            <v/>
          </cell>
          <cell r="BE208" t="str">
            <v/>
          </cell>
          <cell r="BF208" t="str">
            <v/>
          </cell>
          <cell r="BG208" t="str">
            <v/>
          </cell>
          <cell r="BH208">
            <v>1</v>
          </cell>
        </row>
        <row r="209">
          <cell r="A209" t="str">
            <v>WestQuay - Owner : 2006 Questionnaire 18 Apr 2008 12:00 PM</v>
          </cell>
          <cell r="B209" t="str">
            <v>Survey Instance</v>
          </cell>
          <cell r="C209">
            <v>20</v>
          </cell>
          <cell r="D209" t="str">
            <v>Alex Robinson</v>
          </cell>
          <cell r="E209">
            <v>6</v>
          </cell>
          <cell r="F209">
            <v>1</v>
          </cell>
          <cell r="G209" t="str">
            <v/>
          </cell>
          <cell r="H209">
            <v>44552</v>
          </cell>
          <cell r="I209">
            <v>0</v>
          </cell>
          <cell r="J209">
            <v>0</v>
          </cell>
          <cell r="K209">
            <v>0</v>
          </cell>
          <cell r="L209" t="str">
            <v>Cubic Metres (m3)</v>
          </cell>
          <cell r="M209" t="str">
            <v/>
          </cell>
          <cell r="N209" t="str">
            <v/>
          </cell>
          <cell r="O209" t="str">
            <v/>
          </cell>
          <cell r="P209">
            <v>0</v>
          </cell>
          <cell r="Q209">
            <v>44552</v>
          </cell>
          <cell r="R209">
            <v>0</v>
          </cell>
          <cell r="S209">
            <v>44552</v>
          </cell>
          <cell r="T209" t="str">
            <v/>
          </cell>
          <cell r="U209" t="str">
            <v/>
          </cell>
          <cell r="V209" t="str">
            <v/>
          </cell>
          <cell r="W209" t="str">
            <v/>
          </cell>
          <cell r="X209" t="str">
            <v/>
          </cell>
          <cell r="Y209" t="str">
            <v/>
          </cell>
          <cell r="Z209" t="str">
            <v/>
          </cell>
          <cell r="AA209" t="str">
            <v/>
          </cell>
          <cell r="AB209" t="str">
            <v/>
          </cell>
          <cell r="AC209" t="str">
            <v/>
          </cell>
          <cell r="AD209" t="str">
            <v/>
          </cell>
          <cell r="AE209">
            <v>0</v>
          </cell>
          <cell r="AF209">
            <v>0</v>
          </cell>
          <cell r="AG209">
            <v>0</v>
          </cell>
          <cell r="AH209">
            <v>0</v>
          </cell>
          <cell r="AI209">
            <v>0</v>
          </cell>
          <cell r="AJ209">
            <v>0</v>
          </cell>
          <cell r="AK209">
            <v>0</v>
          </cell>
          <cell r="AL209" t="str">
            <v/>
          </cell>
          <cell r="AM209" t="str">
            <v/>
          </cell>
          <cell r="AN209" t="str">
            <v/>
          </cell>
          <cell r="AO209" t="str">
            <v/>
          </cell>
          <cell r="AP209">
            <v>67</v>
          </cell>
          <cell r="AQ209">
            <v>33</v>
          </cell>
          <cell r="AR209">
            <v>67</v>
          </cell>
          <cell r="AS209" t="str">
            <v/>
          </cell>
          <cell r="AT209" t="str">
            <v/>
          </cell>
          <cell r="AU209" t="str">
            <v/>
          </cell>
          <cell r="AV209" t="str">
            <v/>
          </cell>
          <cell r="AW209" t="str">
            <v/>
          </cell>
          <cell r="AX209" t="str">
            <v/>
          </cell>
          <cell r="AY209">
            <v>0</v>
          </cell>
          <cell r="AZ209">
            <v>0</v>
          </cell>
          <cell r="BA209">
            <v>0</v>
          </cell>
          <cell r="BB209" t="str">
            <v/>
          </cell>
          <cell r="BC209" t="str">
            <v/>
          </cell>
          <cell r="BD209" t="str">
            <v/>
          </cell>
          <cell r="BE209" t="str">
            <v/>
          </cell>
          <cell r="BF209" t="str">
            <v/>
          </cell>
          <cell r="BG209" t="str">
            <v/>
          </cell>
          <cell r="BH209">
            <v>0</v>
          </cell>
        </row>
        <row r="210">
          <cell r="A210" t="str">
            <v>Woolshops Shopping Centre - Owner : 2006 Questionnaire 18 Apr 2008 12:00 PM</v>
          </cell>
          <cell r="B210" t="str">
            <v>Survey Instance</v>
          </cell>
          <cell r="C210">
            <v>50</v>
          </cell>
          <cell r="D210" t="str">
            <v>Alex Robinson</v>
          </cell>
          <cell r="E210">
            <v>6</v>
          </cell>
          <cell r="F210">
            <v>1</v>
          </cell>
          <cell r="G210" t="str">
            <v/>
          </cell>
          <cell r="H210">
            <v>649</v>
          </cell>
          <cell r="I210">
            <v>0</v>
          </cell>
          <cell r="J210">
            <v>0</v>
          </cell>
          <cell r="K210">
            <v>0</v>
          </cell>
          <cell r="L210" t="str">
            <v>Cubic Metres (m3)</v>
          </cell>
          <cell r="M210" t="str">
            <v/>
          </cell>
          <cell r="N210" t="str">
            <v/>
          </cell>
          <cell r="O210" t="str">
            <v/>
          </cell>
          <cell r="P210">
            <v>0</v>
          </cell>
          <cell r="Q210">
            <v>649</v>
          </cell>
          <cell r="R210">
            <v>0</v>
          </cell>
          <cell r="S210">
            <v>649</v>
          </cell>
          <cell r="T210" t="str">
            <v/>
          </cell>
          <cell r="U210" t="str">
            <v/>
          </cell>
          <cell r="V210" t="str">
            <v/>
          </cell>
          <cell r="W210" t="str">
            <v/>
          </cell>
          <cell r="X210" t="str">
            <v/>
          </cell>
          <cell r="Y210" t="str">
            <v/>
          </cell>
          <cell r="Z210" t="str">
            <v/>
          </cell>
          <cell r="AA210" t="str">
            <v/>
          </cell>
          <cell r="AB210" t="str">
            <v/>
          </cell>
          <cell r="AC210" t="str">
            <v/>
          </cell>
          <cell r="AD210" t="str">
            <v/>
          </cell>
          <cell r="AE210">
            <v>0</v>
          </cell>
          <cell r="AF210">
            <v>0</v>
          </cell>
          <cell r="AG210">
            <v>0</v>
          </cell>
          <cell r="AH210">
            <v>0</v>
          </cell>
          <cell r="AI210">
            <v>0</v>
          </cell>
          <cell r="AJ210">
            <v>0</v>
          </cell>
          <cell r="AK210">
            <v>0</v>
          </cell>
          <cell r="AL210" t="str">
            <v/>
          </cell>
          <cell r="AM210" t="str">
            <v/>
          </cell>
          <cell r="AN210" t="str">
            <v/>
          </cell>
          <cell r="AO210" t="str">
            <v/>
          </cell>
          <cell r="AP210">
            <v>0</v>
          </cell>
          <cell r="AQ210">
            <v>0</v>
          </cell>
          <cell r="AR210">
            <v>0</v>
          </cell>
          <cell r="AS210" t="str">
            <v/>
          </cell>
          <cell r="AT210" t="str">
            <v/>
          </cell>
          <cell r="AU210" t="str">
            <v/>
          </cell>
          <cell r="AV210" t="str">
            <v/>
          </cell>
          <cell r="AW210" t="str">
            <v/>
          </cell>
          <cell r="AX210" t="str">
            <v/>
          </cell>
          <cell r="AY210">
            <v>0</v>
          </cell>
          <cell r="AZ210">
            <v>0</v>
          </cell>
          <cell r="BA210">
            <v>0</v>
          </cell>
          <cell r="BB210" t="str">
            <v/>
          </cell>
          <cell r="BC210" t="str">
            <v/>
          </cell>
          <cell r="BD210" t="str">
            <v/>
          </cell>
          <cell r="BE210" t="str">
            <v/>
          </cell>
          <cell r="BF210" t="str">
            <v/>
          </cell>
          <cell r="BG210" t="str">
            <v/>
          </cell>
          <cell r="BH210">
            <v>1</v>
          </cell>
        </row>
        <row r="211">
          <cell r="A211" t="str">
            <v>Xscape Braehead - Owner : 2006 Questionnaire 18 Apr 2008 12:00 PM</v>
          </cell>
          <cell r="B211" t="str">
            <v>Survey Instance</v>
          </cell>
          <cell r="C211">
            <v>285</v>
          </cell>
          <cell r="D211" t="str">
            <v>Alex Robinson</v>
          </cell>
          <cell r="E211">
            <v>6</v>
          </cell>
          <cell r="F211">
            <v>1</v>
          </cell>
          <cell r="G211" t="str">
            <v/>
          </cell>
          <cell r="H211">
            <v>37203</v>
          </cell>
          <cell r="I211">
            <v>0</v>
          </cell>
          <cell r="J211">
            <v>0</v>
          </cell>
          <cell r="K211">
            <v>0</v>
          </cell>
          <cell r="L211" t="str">
            <v>Cubic Metres (m3)</v>
          </cell>
          <cell r="M211" t="str">
            <v/>
          </cell>
          <cell r="N211" t="str">
            <v/>
          </cell>
          <cell r="O211" t="str">
            <v/>
          </cell>
          <cell r="P211">
            <v>0</v>
          </cell>
          <cell r="Q211">
            <v>37203</v>
          </cell>
          <cell r="R211">
            <v>0</v>
          </cell>
          <cell r="S211">
            <v>37203</v>
          </cell>
          <cell r="T211" t="str">
            <v/>
          </cell>
          <cell r="U211" t="str">
            <v/>
          </cell>
          <cell r="V211" t="str">
            <v/>
          </cell>
          <cell r="W211" t="str">
            <v/>
          </cell>
          <cell r="X211" t="str">
            <v/>
          </cell>
          <cell r="Y211" t="str">
            <v/>
          </cell>
          <cell r="Z211" t="str">
            <v/>
          </cell>
          <cell r="AA211" t="str">
            <v/>
          </cell>
          <cell r="AB211" t="str">
            <v/>
          </cell>
          <cell r="AC211" t="str">
            <v/>
          </cell>
          <cell r="AD211" t="str">
            <v/>
          </cell>
          <cell r="AE211">
            <v>0</v>
          </cell>
          <cell r="AF211">
            <v>0</v>
          </cell>
          <cell r="AG211">
            <v>0</v>
          </cell>
          <cell r="AH211">
            <v>0</v>
          </cell>
          <cell r="AI211">
            <v>0</v>
          </cell>
          <cell r="AJ211">
            <v>0</v>
          </cell>
          <cell r="AK211">
            <v>0</v>
          </cell>
          <cell r="AL211" t="str">
            <v/>
          </cell>
          <cell r="AM211" t="str">
            <v/>
          </cell>
          <cell r="AN211" t="str">
            <v/>
          </cell>
          <cell r="AO211" t="str">
            <v/>
          </cell>
          <cell r="AP211">
            <v>9</v>
          </cell>
          <cell r="AQ211">
            <v>4</v>
          </cell>
          <cell r="AR211">
            <v>7</v>
          </cell>
          <cell r="AS211" t="str">
            <v/>
          </cell>
          <cell r="AT211" t="str">
            <v/>
          </cell>
          <cell r="AU211" t="str">
            <v/>
          </cell>
          <cell r="AV211" t="str">
            <v/>
          </cell>
          <cell r="AW211" t="str">
            <v/>
          </cell>
          <cell r="AX211" t="str">
            <v/>
          </cell>
          <cell r="AY211">
            <v>0</v>
          </cell>
          <cell r="AZ211">
            <v>0</v>
          </cell>
          <cell r="BA211">
            <v>0</v>
          </cell>
          <cell r="BB211" t="str">
            <v/>
          </cell>
          <cell r="BC211" t="str">
            <v/>
          </cell>
          <cell r="BD211" t="str">
            <v/>
          </cell>
          <cell r="BE211" t="str">
            <v/>
          </cell>
          <cell r="BF211" t="str">
            <v/>
          </cell>
          <cell r="BG211" t="str">
            <v/>
          </cell>
          <cell r="BH211">
            <v>0</v>
          </cell>
        </row>
        <row r="212">
          <cell r="A212" t="str">
            <v>Xscape Castleford - Owner : 2006 Questionnaire 18 Apr 2008 12:00 PM</v>
          </cell>
          <cell r="B212" t="str">
            <v>Survey Instance</v>
          </cell>
          <cell r="C212">
            <v>286</v>
          </cell>
          <cell r="D212" t="str">
            <v>Alex Robinson</v>
          </cell>
          <cell r="E212">
            <v>6</v>
          </cell>
          <cell r="F212">
            <v>1</v>
          </cell>
          <cell r="G212" t="str">
            <v/>
          </cell>
          <cell r="H212">
            <v>1702</v>
          </cell>
          <cell r="I212">
            <v>0</v>
          </cell>
          <cell r="J212">
            <v>0</v>
          </cell>
          <cell r="K212">
            <v>0</v>
          </cell>
          <cell r="L212" t="str">
            <v>Cubic Metres (m3)</v>
          </cell>
          <cell r="M212" t="str">
            <v/>
          </cell>
          <cell r="N212" t="str">
            <v/>
          </cell>
          <cell r="O212" t="str">
            <v/>
          </cell>
          <cell r="P212">
            <v>0</v>
          </cell>
          <cell r="Q212">
            <v>1702</v>
          </cell>
          <cell r="R212">
            <v>0</v>
          </cell>
          <cell r="S212">
            <v>1702</v>
          </cell>
          <cell r="T212" t="str">
            <v/>
          </cell>
          <cell r="U212" t="str">
            <v/>
          </cell>
          <cell r="V212" t="str">
            <v/>
          </cell>
          <cell r="W212" t="str">
            <v/>
          </cell>
          <cell r="X212" t="str">
            <v/>
          </cell>
          <cell r="Y212" t="str">
            <v/>
          </cell>
          <cell r="Z212" t="str">
            <v/>
          </cell>
          <cell r="AA212" t="str">
            <v/>
          </cell>
          <cell r="AB212" t="str">
            <v/>
          </cell>
          <cell r="AC212" t="str">
            <v/>
          </cell>
          <cell r="AD212" t="str">
            <v/>
          </cell>
          <cell r="AE212">
            <v>0</v>
          </cell>
          <cell r="AF212">
            <v>0</v>
          </cell>
          <cell r="AG212">
            <v>0</v>
          </cell>
          <cell r="AH212">
            <v>0</v>
          </cell>
          <cell r="AI212">
            <v>0</v>
          </cell>
          <cell r="AJ212">
            <v>0</v>
          </cell>
          <cell r="AK212">
            <v>0</v>
          </cell>
          <cell r="AL212" t="str">
            <v/>
          </cell>
          <cell r="AM212" t="str">
            <v/>
          </cell>
          <cell r="AN212" t="str">
            <v/>
          </cell>
          <cell r="AO212" t="str">
            <v/>
          </cell>
          <cell r="AP212">
            <v>10</v>
          </cell>
          <cell r="AQ212">
            <v>0</v>
          </cell>
          <cell r="AR212">
            <v>12</v>
          </cell>
          <cell r="AS212" t="str">
            <v/>
          </cell>
          <cell r="AT212" t="str">
            <v/>
          </cell>
          <cell r="AU212" t="str">
            <v/>
          </cell>
          <cell r="AV212" t="str">
            <v/>
          </cell>
          <cell r="AW212" t="str">
            <v/>
          </cell>
          <cell r="AX212" t="str">
            <v/>
          </cell>
          <cell r="AY212">
            <v>0</v>
          </cell>
          <cell r="AZ212">
            <v>0</v>
          </cell>
          <cell r="BA212">
            <v>0</v>
          </cell>
          <cell r="BB212" t="str">
            <v/>
          </cell>
          <cell r="BC212" t="str">
            <v/>
          </cell>
          <cell r="BD212" t="str">
            <v/>
          </cell>
          <cell r="BE212" t="str">
            <v/>
          </cell>
          <cell r="BF212" t="str">
            <v/>
          </cell>
          <cell r="BG212" t="str">
            <v/>
          </cell>
          <cell r="BH212">
            <v>0</v>
          </cell>
        </row>
        <row r="213">
          <cell r="A213" t="str">
            <v>Xscape Milton Keynes - Owner : 2006 Questionnaire 18 Apr 2008 12:00 PM</v>
          </cell>
          <cell r="B213" t="str">
            <v>Survey Instance</v>
          </cell>
          <cell r="C213">
            <v>287</v>
          </cell>
          <cell r="D213" t="str">
            <v>Alex Robinson</v>
          </cell>
          <cell r="E213">
            <v>6</v>
          </cell>
          <cell r="F213">
            <v>1</v>
          </cell>
          <cell r="G213" t="str">
            <v/>
          </cell>
          <cell r="H213">
            <v>3004</v>
          </cell>
          <cell r="I213">
            <v>0</v>
          </cell>
          <cell r="J213">
            <v>0</v>
          </cell>
          <cell r="K213">
            <v>0</v>
          </cell>
          <cell r="L213" t="str">
            <v>Cubic Metres (m3)</v>
          </cell>
          <cell r="M213" t="str">
            <v/>
          </cell>
          <cell r="N213" t="str">
            <v/>
          </cell>
          <cell r="O213" t="str">
            <v/>
          </cell>
          <cell r="P213">
            <v>0</v>
          </cell>
          <cell r="Q213">
            <v>3004</v>
          </cell>
          <cell r="R213">
            <v>0</v>
          </cell>
          <cell r="S213">
            <v>3004</v>
          </cell>
          <cell r="T213" t="str">
            <v/>
          </cell>
          <cell r="U213" t="str">
            <v/>
          </cell>
          <cell r="V213" t="str">
            <v/>
          </cell>
          <cell r="W213" t="str">
            <v/>
          </cell>
          <cell r="X213" t="str">
            <v/>
          </cell>
          <cell r="Y213" t="str">
            <v/>
          </cell>
          <cell r="Z213" t="str">
            <v/>
          </cell>
          <cell r="AA213" t="str">
            <v/>
          </cell>
          <cell r="AB213" t="str">
            <v/>
          </cell>
          <cell r="AC213" t="str">
            <v/>
          </cell>
          <cell r="AD213" t="str">
            <v/>
          </cell>
          <cell r="AE213">
            <v>0</v>
          </cell>
          <cell r="AF213">
            <v>0</v>
          </cell>
          <cell r="AG213">
            <v>0</v>
          </cell>
          <cell r="AH213">
            <v>0</v>
          </cell>
          <cell r="AI213">
            <v>0</v>
          </cell>
          <cell r="AJ213">
            <v>0</v>
          </cell>
          <cell r="AK213">
            <v>0</v>
          </cell>
          <cell r="AL213" t="str">
            <v/>
          </cell>
          <cell r="AM213" t="str">
            <v/>
          </cell>
          <cell r="AN213" t="str">
            <v/>
          </cell>
          <cell r="AO213" t="str">
            <v/>
          </cell>
          <cell r="AP213">
            <v>10</v>
          </cell>
          <cell r="AQ213">
            <v>2</v>
          </cell>
          <cell r="AR213">
            <v>12</v>
          </cell>
          <cell r="AS213" t="str">
            <v/>
          </cell>
          <cell r="AT213" t="str">
            <v/>
          </cell>
          <cell r="AU213" t="str">
            <v/>
          </cell>
          <cell r="AV213" t="str">
            <v/>
          </cell>
          <cell r="AW213" t="str">
            <v/>
          </cell>
          <cell r="AX213" t="str">
            <v/>
          </cell>
          <cell r="AY213">
            <v>0</v>
          </cell>
          <cell r="AZ213">
            <v>0</v>
          </cell>
          <cell r="BA213">
            <v>0</v>
          </cell>
          <cell r="BB213" t="str">
            <v/>
          </cell>
          <cell r="BC213" t="str">
            <v/>
          </cell>
          <cell r="BD213" t="str">
            <v/>
          </cell>
          <cell r="BE213" t="str">
            <v/>
          </cell>
          <cell r="BF213" t="str">
            <v/>
          </cell>
          <cell r="BG213" t="str">
            <v/>
          </cell>
          <cell r="BH213">
            <v>0</v>
          </cell>
        </row>
        <row r="214">
          <cell r="A214" t="str">
            <v>Zubiarte - Owner : 2006 Questionnaire 18 Apr 2008 12:00 PM</v>
          </cell>
          <cell r="B214" t="str">
            <v>Survey Instance</v>
          </cell>
          <cell r="C214">
            <v>119</v>
          </cell>
          <cell r="D214" t="str">
            <v>Alex Robinson</v>
          </cell>
          <cell r="E214">
            <v>6</v>
          </cell>
          <cell r="F214">
            <v>1</v>
          </cell>
          <cell r="G214" t="str">
            <v/>
          </cell>
          <cell r="H214">
            <v>13412</v>
          </cell>
          <cell r="I214">
            <v>0</v>
          </cell>
          <cell r="J214">
            <v>0</v>
          </cell>
          <cell r="K214">
            <v>0</v>
          </cell>
          <cell r="L214" t="str">
            <v>Cubic Metres (m3)</v>
          </cell>
          <cell r="M214" t="str">
            <v/>
          </cell>
          <cell r="N214" t="str">
            <v/>
          </cell>
          <cell r="O214" t="str">
            <v/>
          </cell>
          <cell r="P214">
            <v>0</v>
          </cell>
          <cell r="Q214">
            <v>13412</v>
          </cell>
          <cell r="R214">
            <v>0</v>
          </cell>
          <cell r="S214">
            <v>13412</v>
          </cell>
          <cell r="T214" t="str">
            <v/>
          </cell>
          <cell r="U214" t="str">
            <v/>
          </cell>
          <cell r="V214" t="str">
            <v/>
          </cell>
          <cell r="W214" t="str">
            <v/>
          </cell>
          <cell r="X214" t="str">
            <v/>
          </cell>
          <cell r="Y214" t="str">
            <v/>
          </cell>
          <cell r="Z214" t="str">
            <v/>
          </cell>
          <cell r="AA214" t="str">
            <v/>
          </cell>
          <cell r="AB214" t="str">
            <v/>
          </cell>
          <cell r="AC214" t="str">
            <v/>
          </cell>
          <cell r="AD214" t="str">
            <v/>
          </cell>
          <cell r="AE214">
            <v>0</v>
          </cell>
          <cell r="AF214">
            <v>0</v>
          </cell>
          <cell r="AG214">
            <v>0</v>
          </cell>
          <cell r="AH214">
            <v>0</v>
          </cell>
          <cell r="AI214">
            <v>0</v>
          </cell>
          <cell r="AJ214">
            <v>0</v>
          </cell>
          <cell r="AK214">
            <v>0</v>
          </cell>
          <cell r="AL214" t="str">
            <v/>
          </cell>
          <cell r="AM214" t="str">
            <v/>
          </cell>
          <cell r="AN214" t="str">
            <v/>
          </cell>
          <cell r="AO214" t="str">
            <v/>
          </cell>
          <cell r="AP214">
            <v>41</v>
          </cell>
          <cell r="AQ214">
            <v>18</v>
          </cell>
          <cell r="AR214">
            <v>41</v>
          </cell>
          <cell r="AS214" t="str">
            <v/>
          </cell>
          <cell r="AT214" t="str">
            <v/>
          </cell>
          <cell r="AU214" t="str">
            <v/>
          </cell>
          <cell r="AV214" t="str">
            <v/>
          </cell>
          <cell r="AW214" t="str">
            <v/>
          </cell>
          <cell r="AX214" t="str">
            <v/>
          </cell>
          <cell r="AY214">
            <v>0</v>
          </cell>
          <cell r="AZ214">
            <v>0</v>
          </cell>
          <cell r="BA214">
            <v>0</v>
          </cell>
          <cell r="BB214" t="str">
            <v/>
          </cell>
          <cell r="BC214" t="str">
            <v/>
          </cell>
          <cell r="BD214" t="str">
            <v/>
          </cell>
          <cell r="BE214" t="str">
            <v/>
          </cell>
          <cell r="BF214" t="str">
            <v/>
          </cell>
          <cell r="BG214" t="str">
            <v/>
          </cell>
          <cell r="BH214">
            <v>1</v>
          </cell>
        </row>
        <row r="215">
          <cell r="A215" t="str">
            <v>Church Square, St Helens - Landlord : 2006 Questionnaire 30 Apr 2008 4:17 PM</v>
          </cell>
          <cell r="B215" t="str">
            <v>Survey Instance</v>
          </cell>
          <cell r="C215">
            <v>456</v>
          </cell>
          <cell r="D215" t="str">
            <v>Nick Hogg</v>
          </cell>
          <cell r="E215">
            <v>6</v>
          </cell>
          <cell r="F215">
            <v>1</v>
          </cell>
          <cell r="G215" t="str">
            <v/>
          </cell>
          <cell r="H215">
            <v>0</v>
          </cell>
          <cell r="I215">
            <v>0</v>
          </cell>
          <cell r="J215">
            <v>0</v>
          </cell>
          <cell r="K215">
            <v>0</v>
          </cell>
          <cell r="L215" t="str">
            <v>Cubic Metres (m3)</v>
          </cell>
          <cell r="M215" t="str">
            <v/>
          </cell>
          <cell r="N215" t="str">
            <v/>
          </cell>
          <cell r="O215" t="str">
            <v/>
          </cell>
          <cell r="P215">
            <v>0</v>
          </cell>
          <cell r="Q215">
            <v>0</v>
          </cell>
          <cell r="R215">
            <v>0</v>
          </cell>
          <cell r="S215" t="str">
            <v/>
          </cell>
          <cell r="T215" t="str">
            <v/>
          </cell>
          <cell r="U215" t="str">
            <v/>
          </cell>
          <cell r="V215" t="str">
            <v/>
          </cell>
          <cell r="W215" t="str">
            <v/>
          </cell>
          <cell r="X215" t="str">
            <v/>
          </cell>
          <cell r="Y215" t="str">
            <v/>
          </cell>
          <cell r="Z215" t="str">
            <v/>
          </cell>
          <cell r="AA215" t="str">
            <v/>
          </cell>
          <cell r="AB215" t="str">
            <v/>
          </cell>
          <cell r="AC215" t="str">
            <v/>
          </cell>
          <cell r="AD215" t="str">
            <v/>
          </cell>
          <cell r="AE215">
            <v>0</v>
          </cell>
          <cell r="AF215">
            <v>0</v>
          </cell>
          <cell r="AG215">
            <v>0</v>
          </cell>
          <cell r="AH215">
            <v>0</v>
          </cell>
          <cell r="AI215">
            <v>0</v>
          </cell>
          <cell r="AJ215">
            <v>0</v>
          </cell>
          <cell r="AK215">
            <v>0</v>
          </cell>
          <cell r="AL215" t="str">
            <v/>
          </cell>
          <cell r="AM215" t="str">
            <v/>
          </cell>
          <cell r="AN215" t="str">
            <v/>
          </cell>
          <cell r="AO215" t="str">
            <v/>
          </cell>
          <cell r="AP215">
            <v>30</v>
          </cell>
          <cell r="AQ215">
            <v>9</v>
          </cell>
          <cell r="AR215">
            <v>20</v>
          </cell>
          <cell r="AS215" t="str">
            <v/>
          </cell>
          <cell r="AT215" t="str">
            <v/>
          </cell>
          <cell r="AU215" t="str">
            <v/>
          </cell>
          <cell r="AV215" t="str">
            <v/>
          </cell>
          <cell r="AW215" t="str">
            <v/>
          </cell>
          <cell r="AX215" t="str">
            <v/>
          </cell>
          <cell r="AY215">
            <v>0</v>
          </cell>
          <cell r="AZ215">
            <v>0</v>
          </cell>
          <cell r="BA215">
            <v>0</v>
          </cell>
          <cell r="BB215" t="str">
            <v/>
          </cell>
          <cell r="BC215" t="str">
            <v/>
          </cell>
          <cell r="BD215" t="str">
            <v/>
          </cell>
          <cell r="BE215" t="str">
            <v/>
          </cell>
          <cell r="BF215" t="str">
            <v/>
          </cell>
          <cell r="BG215" t="str">
            <v/>
          </cell>
          <cell r="BH215">
            <v>1</v>
          </cell>
        </row>
        <row r="216">
          <cell r="A216" t="str">
            <v>Tower Park, Poole - Owner : 2006 Questionnaire 23 May 2008 4:03 PM</v>
          </cell>
          <cell r="B216" t="str">
            <v>Survey Instance</v>
          </cell>
          <cell r="C216">
            <v>281</v>
          </cell>
          <cell r="D216" t="str">
            <v>Sam Carson</v>
          </cell>
          <cell r="E216">
            <v>6</v>
          </cell>
          <cell r="F216">
            <v>1</v>
          </cell>
          <cell r="G216" t="str">
            <v/>
          </cell>
          <cell r="H216">
            <v>15319</v>
          </cell>
          <cell r="I216">
            <v>0</v>
          </cell>
          <cell r="J216">
            <v>0</v>
          </cell>
          <cell r="K216">
            <v>0</v>
          </cell>
          <cell r="L216" t="str">
            <v>Cubic Metres (m3)</v>
          </cell>
          <cell r="M216" t="str">
            <v/>
          </cell>
          <cell r="N216" t="str">
            <v/>
          </cell>
          <cell r="O216" t="str">
            <v/>
          </cell>
          <cell r="P216">
            <v>0</v>
          </cell>
          <cell r="Q216">
            <v>15319</v>
          </cell>
          <cell r="R216">
            <v>0</v>
          </cell>
          <cell r="S216">
            <v>15319</v>
          </cell>
          <cell r="T216" t="str">
            <v/>
          </cell>
          <cell r="U216" t="str">
            <v/>
          </cell>
          <cell r="V216" t="str">
            <v/>
          </cell>
          <cell r="W216" t="str">
            <v/>
          </cell>
          <cell r="X216" t="str">
            <v/>
          </cell>
          <cell r="Y216" t="str">
            <v/>
          </cell>
          <cell r="Z216" t="str">
            <v/>
          </cell>
          <cell r="AA216" t="str">
            <v/>
          </cell>
          <cell r="AB216" t="str">
            <v/>
          </cell>
          <cell r="AC216" t="str">
            <v/>
          </cell>
          <cell r="AD216" t="str">
            <v/>
          </cell>
          <cell r="AE216">
            <v>0</v>
          </cell>
          <cell r="AF216">
            <v>0</v>
          </cell>
          <cell r="AG216">
            <v>0</v>
          </cell>
          <cell r="AH216">
            <v>0</v>
          </cell>
          <cell r="AI216">
            <v>0</v>
          </cell>
          <cell r="AJ216">
            <v>0</v>
          </cell>
          <cell r="AK216">
            <v>0</v>
          </cell>
          <cell r="AL216" t="str">
            <v/>
          </cell>
          <cell r="AM216" t="str">
            <v/>
          </cell>
          <cell r="AN216" t="str">
            <v/>
          </cell>
          <cell r="AO216" t="str">
            <v/>
          </cell>
          <cell r="AP216">
            <v>1</v>
          </cell>
          <cell r="AQ216">
            <v>0</v>
          </cell>
          <cell r="AR216">
            <v>1</v>
          </cell>
          <cell r="AS216" t="str">
            <v/>
          </cell>
          <cell r="AT216" t="str">
            <v/>
          </cell>
          <cell r="AU216" t="str">
            <v/>
          </cell>
          <cell r="AV216" t="str">
            <v/>
          </cell>
          <cell r="AW216" t="str">
            <v/>
          </cell>
          <cell r="AX216" t="str">
            <v/>
          </cell>
          <cell r="AY216">
            <v>0</v>
          </cell>
          <cell r="AZ216">
            <v>0</v>
          </cell>
          <cell r="BA216">
            <v>0</v>
          </cell>
          <cell r="BB216" t="str">
            <v/>
          </cell>
          <cell r="BC216" t="str">
            <v/>
          </cell>
          <cell r="BD216" t="str">
            <v/>
          </cell>
          <cell r="BE216" t="str">
            <v/>
          </cell>
          <cell r="BF216" t="str">
            <v/>
          </cell>
          <cell r="BG216" t="str">
            <v/>
          </cell>
          <cell r="BH216">
            <v>1</v>
          </cell>
        </row>
        <row r="217">
          <cell r="A217" t="str">
            <v>22 Hanover Square - Occupier : 2006 Questionnaire 10 Jun 2008 6:10 PM</v>
          </cell>
          <cell r="B217" t="str">
            <v>Survey Instance</v>
          </cell>
          <cell r="C217">
            <v>511</v>
          </cell>
          <cell r="D217" t="str">
            <v>Nick Hogg</v>
          </cell>
          <cell r="E217">
            <v>6</v>
          </cell>
          <cell r="F217" t="str">
            <v/>
          </cell>
          <cell r="G217" t="str">
            <v/>
          </cell>
          <cell r="H217">
            <v>0</v>
          </cell>
          <cell r="I217">
            <v>0</v>
          </cell>
          <cell r="J217">
            <v>0</v>
          </cell>
          <cell r="K217">
            <v>0</v>
          </cell>
          <cell r="L217" t="str">
            <v>Cubic Metres (m3)</v>
          </cell>
          <cell r="M217" t="str">
            <v/>
          </cell>
          <cell r="N217" t="str">
            <v/>
          </cell>
          <cell r="O217" t="str">
            <v/>
          </cell>
          <cell r="P217">
            <v>0</v>
          </cell>
          <cell r="Q217">
            <v>0</v>
          </cell>
          <cell r="R217">
            <v>0</v>
          </cell>
          <cell r="S217" t="str">
            <v/>
          </cell>
          <cell r="T217" t="str">
            <v/>
          </cell>
          <cell r="U217" t="str">
            <v/>
          </cell>
          <cell r="V217" t="str">
            <v/>
          </cell>
          <cell r="W217" t="str">
            <v/>
          </cell>
          <cell r="X217" t="str">
            <v/>
          </cell>
          <cell r="Y217" t="str">
            <v/>
          </cell>
          <cell r="Z217" t="str">
            <v/>
          </cell>
          <cell r="AA217" t="str">
            <v/>
          </cell>
          <cell r="AB217" t="str">
            <v/>
          </cell>
          <cell r="AC217" t="str">
            <v/>
          </cell>
          <cell r="AD217" t="str">
            <v/>
          </cell>
          <cell r="AE217">
            <v>0</v>
          </cell>
          <cell r="AF217">
            <v>0</v>
          </cell>
          <cell r="AG217">
            <v>0</v>
          </cell>
          <cell r="AH217">
            <v>0</v>
          </cell>
          <cell r="AI217">
            <v>0</v>
          </cell>
          <cell r="AJ217">
            <v>0</v>
          </cell>
          <cell r="AK217">
            <v>0</v>
          </cell>
          <cell r="AL217" t="str">
            <v/>
          </cell>
          <cell r="AM217" t="str">
            <v/>
          </cell>
          <cell r="AN217" t="str">
            <v/>
          </cell>
          <cell r="AO217" t="str">
            <v/>
          </cell>
          <cell r="AP217" t="str">
            <v/>
          </cell>
          <cell r="AQ217">
            <v>0</v>
          </cell>
          <cell r="AR217">
            <v>0</v>
          </cell>
          <cell r="AS217" t="str">
            <v/>
          </cell>
          <cell r="AT217" t="str">
            <v/>
          </cell>
          <cell r="AU217" t="str">
            <v/>
          </cell>
          <cell r="AV217" t="str">
            <v/>
          </cell>
          <cell r="AW217" t="str">
            <v/>
          </cell>
          <cell r="AX217" t="str">
            <v/>
          </cell>
          <cell r="AY217">
            <v>0</v>
          </cell>
          <cell r="AZ217">
            <v>0</v>
          </cell>
          <cell r="BA217">
            <v>0</v>
          </cell>
          <cell r="BB217" t="str">
            <v/>
          </cell>
          <cell r="BC217" t="str">
            <v/>
          </cell>
          <cell r="BD217" t="str">
            <v/>
          </cell>
          <cell r="BE217" t="str">
            <v/>
          </cell>
          <cell r="BF217" t="str">
            <v/>
          </cell>
          <cell r="BG217" t="str">
            <v/>
          </cell>
          <cell r="BH217" t="str">
            <v/>
          </cell>
        </row>
        <row r="218">
          <cell r="A218" t="str">
            <v>Almondvale, Livingston - Owner : 2001 Questionnaire 11 Jul 2008 12:42 PM</v>
          </cell>
          <cell r="B218" t="str">
            <v>Survey Instance</v>
          </cell>
          <cell r="C218">
            <v>21</v>
          </cell>
          <cell r="D218" t="str">
            <v>Nick Hogg</v>
          </cell>
          <cell r="E218">
            <v>1</v>
          </cell>
          <cell r="F218">
            <v>0</v>
          </cell>
          <cell r="G218" t="str">
            <v/>
          </cell>
          <cell r="H218">
            <v>0</v>
          </cell>
          <cell r="I218">
            <v>0</v>
          </cell>
          <cell r="J218">
            <v>0</v>
          </cell>
          <cell r="K218">
            <v>0</v>
          </cell>
          <cell r="L218" t="str">
            <v/>
          </cell>
          <cell r="M218" t="str">
            <v/>
          </cell>
          <cell r="N218" t="str">
            <v/>
          </cell>
          <cell r="O218" t="str">
            <v/>
          </cell>
          <cell r="P218">
            <v>0</v>
          </cell>
          <cell r="Q218">
            <v>0</v>
          </cell>
          <cell r="R218">
            <v>0</v>
          </cell>
          <cell r="S218" t="str">
            <v/>
          </cell>
          <cell r="T218" t="str">
            <v/>
          </cell>
          <cell r="U218" t="str">
            <v/>
          </cell>
          <cell r="V218" t="str">
            <v/>
          </cell>
          <cell r="W218" t="str">
            <v/>
          </cell>
          <cell r="X218" t="str">
            <v/>
          </cell>
          <cell r="Y218" t="str">
            <v/>
          </cell>
          <cell r="Z218" t="str">
            <v/>
          </cell>
          <cell r="AA218" t="str">
            <v/>
          </cell>
          <cell r="AB218" t="str">
            <v/>
          </cell>
          <cell r="AC218" t="str">
            <v/>
          </cell>
          <cell r="AD218" t="str">
            <v/>
          </cell>
          <cell r="AE218">
            <v>0</v>
          </cell>
          <cell r="AF218">
            <v>0</v>
          </cell>
          <cell r="AG218">
            <v>0</v>
          </cell>
          <cell r="AH218">
            <v>0</v>
          </cell>
          <cell r="AI218">
            <v>0</v>
          </cell>
          <cell r="AJ218">
            <v>0</v>
          </cell>
          <cell r="AK218">
            <v>0</v>
          </cell>
          <cell r="AL218" t="str">
            <v/>
          </cell>
          <cell r="AM218" t="str">
            <v/>
          </cell>
          <cell r="AN218" t="str">
            <v/>
          </cell>
          <cell r="AO218" t="str">
            <v/>
          </cell>
          <cell r="AP218" t="str">
            <v/>
          </cell>
          <cell r="AQ218">
            <v>0</v>
          </cell>
          <cell r="AR218">
            <v>0</v>
          </cell>
          <cell r="AS218" t="str">
            <v/>
          </cell>
          <cell r="AT218" t="str">
            <v/>
          </cell>
          <cell r="AU218" t="str">
            <v/>
          </cell>
          <cell r="AV218" t="str">
            <v/>
          </cell>
          <cell r="AW218" t="str">
            <v/>
          </cell>
          <cell r="AX218" t="str">
            <v/>
          </cell>
          <cell r="AY218">
            <v>0</v>
          </cell>
          <cell r="AZ218">
            <v>0</v>
          </cell>
          <cell r="BA218">
            <v>0</v>
          </cell>
          <cell r="BB218" t="str">
            <v/>
          </cell>
          <cell r="BC218" t="str">
            <v/>
          </cell>
          <cell r="BD218" t="str">
            <v/>
          </cell>
          <cell r="BE218" t="str">
            <v/>
          </cell>
          <cell r="BF218" t="str">
            <v/>
          </cell>
          <cell r="BG218" t="str">
            <v/>
          </cell>
          <cell r="BH218" t="str">
            <v/>
          </cell>
        </row>
        <row r="219">
          <cell r="A219" t="str">
            <v>Bon Accord, Aberdeen - Owner : 2001 Questionnaire 11 Jul 2008 12:42 PM</v>
          </cell>
          <cell r="B219" t="str">
            <v>Survey Instance</v>
          </cell>
          <cell r="C219">
            <v>22</v>
          </cell>
          <cell r="D219" t="str">
            <v>Nick Hogg</v>
          </cell>
          <cell r="E219">
            <v>1</v>
          </cell>
          <cell r="F219">
            <v>1</v>
          </cell>
          <cell r="G219" t="str">
            <v/>
          </cell>
          <cell r="H219">
            <v>24385</v>
          </cell>
          <cell r="I219">
            <v>0</v>
          </cell>
          <cell r="J219">
            <v>0</v>
          </cell>
          <cell r="K219">
            <v>0</v>
          </cell>
          <cell r="L219" t="str">
            <v>Cubic Metres (m3)</v>
          </cell>
          <cell r="M219" t="str">
            <v/>
          </cell>
          <cell r="N219" t="str">
            <v/>
          </cell>
          <cell r="O219" t="str">
            <v/>
          </cell>
          <cell r="P219">
            <v>0</v>
          </cell>
          <cell r="Q219">
            <v>24385</v>
          </cell>
          <cell r="R219">
            <v>0</v>
          </cell>
          <cell r="S219">
            <v>24385</v>
          </cell>
          <cell r="T219" t="str">
            <v/>
          </cell>
          <cell r="U219" t="str">
            <v/>
          </cell>
          <cell r="V219" t="str">
            <v/>
          </cell>
          <cell r="W219" t="str">
            <v/>
          </cell>
          <cell r="X219" t="str">
            <v/>
          </cell>
          <cell r="Y219" t="str">
            <v/>
          </cell>
          <cell r="Z219" t="str">
            <v/>
          </cell>
          <cell r="AA219" t="str">
            <v/>
          </cell>
          <cell r="AB219" t="str">
            <v/>
          </cell>
          <cell r="AC219" t="str">
            <v/>
          </cell>
          <cell r="AD219" t="str">
            <v/>
          </cell>
          <cell r="AE219">
            <v>0</v>
          </cell>
          <cell r="AF219">
            <v>0</v>
          </cell>
          <cell r="AG219">
            <v>0</v>
          </cell>
          <cell r="AH219">
            <v>0</v>
          </cell>
          <cell r="AI219">
            <v>0</v>
          </cell>
          <cell r="AJ219">
            <v>0</v>
          </cell>
          <cell r="AK219">
            <v>0</v>
          </cell>
          <cell r="AL219" t="str">
            <v/>
          </cell>
          <cell r="AM219" t="str">
            <v/>
          </cell>
          <cell r="AN219" t="str">
            <v/>
          </cell>
          <cell r="AO219" t="str">
            <v/>
          </cell>
          <cell r="AP219" t="str">
            <v/>
          </cell>
          <cell r="AQ219">
            <v>0</v>
          </cell>
          <cell r="AR219">
            <v>0</v>
          </cell>
          <cell r="AS219" t="str">
            <v/>
          </cell>
          <cell r="AT219" t="str">
            <v/>
          </cell>
          <cell r="AU219" t="str">
            <v/>
          </cell>
          <cell r="AV219" t="str">
            <v/>
          </cell>
          <cell r="AW219" t="str">
            <v/>
          </cell>
          <cell r="AX219" t="str">
            <v/>
          </cell>
          <cell r="AY219">
            <v>0</v>
          </cell>
          <cell r="AZ219">
            <v>0</v>
          </cell>
          <cell r="BA219">
            <v>0</v>
          </cell>
          <cell r="BB219" t="str">
            <v/>
          </cell>
          <cell r="BC219" t="str">
            <v/>
          </cell>
          <cell r="BD219" t="str">
            <v/>
          </cell>
          <cell r="BE219" t="str">
            <v/>
          </cell>
          <cell r="BF219" t="str">
            <v/>
          </cell>
          <cell r="BG219" t="str">
            <v/>
          </cell>
          <cell r="BH219" t="str">
            <v/>
          </cell>
        </row>
        <row r="220">
          <cell r="A220" t="str">
            <v>The Mall Howgate, Falkirk - Owner : 2001 Questionnaire 11 Jul 2008 12:42 PM</v>
          </cell>
          <cell r="B220" t="str">
            <v>Survey Instance</v>
          </cell>
          <cell r="C220">
            <v>83</v>
          </cell>
          <cell r="D220" t="str">
            <v>Nick Hogg</v>
          </cell>
          <cell r="E220">
            <v>1</v>
          </cell>
          <cell r="F220">
            <v>0</v>
          </cell>
          <cell r="G220" t="str">
            <v/>
          </cell>
          <cell r="H220">
            <v>0</v>
          </cell>
          <cell r="I220">
            <v>0</v>
          </cell>
          <cell r="J220">
            <v>0</v>
          </cell>
          <cell r="K220">
            <v>0</v>
          </cell>
          <cell r="L220" t="str">
            <v/>
          </cell>
          <cell r="M220" t="str">
            <v/>
          </cell>
          <cell r="N220" t="str">
            <v/>
          </cell>
          <cell r="O220" t="str">
            <v/>
          </cell>
          <cell r="P220">
            <v>0</v>
          </cell>
          <cell r="Q220">
            <v>0</v>
          </cell>
          <cell r="R220">
            <v>0</v>
          </cell>
          <cell r="S220" t="str">
            <v/>
          </cell>
          <cell r="T220" t="str">
            <v/>
          </cell>
          <cell r="U220" t="str">
            <v/>
          </cell>
          <cell r="V220" t="str">
            <v/>
          </cell>
          <cell r="W220" t="str">
            <v/>
          </cell>
          <cell r="X220" t="str">
            <v/>
          </cell>
          <cell r="Y220" t="str">
            <v/>
          </cell>
          <cell r="Z220" t="str">
            <v/>
          </cell>
          <cell r="AA220" t="str">
            <v/>
          </cell>
          <cell r="AB220" t="str">
            <v/>
          </cell>
          <cell r="AC220" t="str">
            <v/>
          </cell>
          <cell r="AD220" t="str">
            <v/>
          </cell>
          <cell r="AE220">
            <v>0</v>
          </cell>
          <cell r="AF220">
            <v>0</v>
          </cell>
          <cell r="AG220">
            <v>0</v>
          </cell>
          <cell r="AH220">
            <v>0</v>
          </cell>
          <cell r="AI220">
            <v>0</v>
          </cell>
          <cell r="AJ220">
            <v>0</v>
          </cell>
          <cell r="AK220">
            <v>0</v>
          </cell>
          <cell r="AL220" t="str">
            <v/>
          </cell>
          <cell r="AM220" t="str">
            <v/>
          </cell>
          <cell r="AN220" t="str">
            <v/>
          </cell>
          <cell r="AO220" t="str">
            <v/>
          </cell>
          <cell r="AP220" t="str">
            <v/>
          </cell>
          <cell r="AQ220">
            <v>0</v>
          </cell>
          <cell r="AR220">
            <v>0</v>
          </cell>
          <cell r="AS220" t="str">
            <v/>
          </cell>
          <cell r="AT220" t="str">
            <v/>
          </cell>
          <cell r="AU220" t="str">
            <v/>
          </cell>
          <cell r="AV220" t="str">
            <v/>
          </cell>
          <cell r="AW220" t="str">
            <v/>
          </cell>
          <cell r="AX220" t="str">
            <v/>
          </cell>
          <cell r="AY220">
            <v>0</v>
          </cell>
          <cell r="AZ220">
            <v>0</v>
          </cell>
          <cell r="BA220">
            <v>0</v>
          </cell>
          <cell r="BB220" t="str">
            <v/>
          </cell>
          <cell r="BC220" t="str">
            <v/>
          </cell>
          <cell r="BD220" t="str">
            <v/>
          </cell>
          <cell r="BE220" t="str">
            <v/>
          </cell>
          <cell r="BF220" t="str">
            <v/>
          </cell>
          <cell r="BG220" t="str">
            <v/>
          </cell>
          <cell r="BH220" t="str">
            <v/>
          </cell>
        </row>
        <row r="221">
          <cell r="A221" t="str">
            <v>The Mall Romford, Romford - Owner : 2001 Questionnaire 11 Jul 2008 12:42 PM</v>
          </cell>
          <cell r="B221" t="str">
            <v>Survey Instance</v>
          </cell>
          <cell r="C221">
            <v>85</v>
          </cell>
          <cell r="D221" t="str">
            <v>Nick Hogg</v>
          </cell>
          <cell r="E221">
            <v>1</v>
          </cell>
          <cell r="F221">
            <v>1</v>
          </cell>
          <cell r="G221" t="str">
            <v/>
          </cell>
          <cell r="H221">
            <v>5282</v>
          </cell>
          <cell r="I221">
            <v>0</v>
          </cell>
          <cell r="J221">
            <v>0</v>
          </cell>
          <cell r="K221">
            <v>0</v>
          </cell>
          <cell r="L221" t="str">
            <v>Cubic Metres (m3)</v>
          </cell>
          <cell r="M221" t="str">
            <v/>
          </cell>
          <cell r="N221" t="str">
            <v/>
          </cell>
          <cell r="O221" t="str">
            <v/>
          </cell>
          <cell r="P221">
            <v>0</v>
          </cell>
          <cell r="Q221">
            <v>5282</v>
          </cell>
          <cell r="R221">
            <v>0</v>
          </cell>
          <cell r="S221">
            <v>5282</v>
          </cell>
          <cell r="T221" t="str">
            <v/>
          </cell>
          <cell r="U221" t="str">
            <v/>
          </cell>
          <cell r="V221" t="str">
            <v/>
          </cell>
          <cell r="W221" t="str">
            <v/>
          </cell>
          <cell r="X221" t="str">
            <v/>
          </cell>
          <cell r="Y221" t="str">
            <v/>
          </cell>
          <cell r="Z221" t="str">
            <v/>
          </cell>
          <cell r="AA221" t="str">
            <v/>
          </cell>
          <cell r="AB221" t="str">
            <v/>
          </cell>
          <cell r="AC221" t="str">
            <v/>
          </cell>
          <cell r="AD221" t="str">
            <v/>
          </cell>
          <cell r="AE221">
            <v>0</v>
          </cell>
          <cell r="AF221">
            <v>0</v>
          </cell>
          <cell r="AG221">
            <v>0</v>
          </cell>
          <cell r="AH221">
            <v>0</v>
          </cell>
          <cell r="AI221">
            <v>0</v>
          </cell>
          <cell r="AJ221">
            <v>0</v>
          </cell>
          <cell r="AK221">
            <v>0</v>
          </cell>
          <cell r="AL221" t="str">
            <v/>
          </cell>
          <cell r="AM221" t="str">
            <v/>
          </cell>
          <cell r="AN221" t="str">
            <v/>
          </cell>
          <cell r="AO221" t="str">
            <v/>
          </cell>
          <cell r="AP221" t="str">
            <v/>
          </cell>
          <cell r="AQ221">
            <v>0</v>
          </cell>
          <cell r="AR221">
            <v>0</v>
          </cell>
          <cell r="AS221" t="str">
            <v/>
          </cell>
          <cell r="AT221" t="str">
            <v/>
          </cell>
          <cell r="AU221" t="str">
            <v/>
          </cell>
          <cell r="AV221" t="str">
            <v/>
          </cell>
          <cell r="AW221" t="str">
            <v/>
          </cell>
          <cell r="AX221" t="str">
            <v/>
          </cell>
          <cell r="AY221">
            <v>0</v>
          </cell>
          <cell r="AZ221">
            <v>0</v>
          </cell>
          <cell r="BA221">
            <v>0</v>
          </cell>
          <cell r="BB221" t="str">
            <v/>
          </cell>
          <cell r="BC221" t="str">
            <v/>
          </cell>
          <cell r="BD221" t="str">
            <v/>
          </cell>
          <cell r="BE221" t="str">
            <v/>
          </cell>
          <cell r="BF221" t="str">
            <v/>
          </cell>
          <cell r="BG221" t="str">
            <v/>
          </cell>
          <cell r="BH221" t="str">
            <v/>
          </cell>
        </row>
        <row r="222">
          <cell r="A222" t="str">
            <v>The Mall SelborneWalk, Walthamstow - Owner : 2001 Questionnaire 11 Jul 2008 12:42 PM</v>
          </cell>
          <cell r="B222" t="str">
            <v>Survey Instance</v>
          </cell>
          <cell r="C222">
            <v>88</v>
          </cell>
          <cell r="D222" t="str">
            <v>Nick Hogg</v>
          </cell>
          <cell r="E222">
            <v>1</v>
          </cell>
          <cell r="F222">
            <v>1</v>
          </cell>
          <cell r="G222" t="str">
            <v/>
          </cell>
          <cell r="H222">
            <v>11428</v>
          </cell>
          <cell r="I222">
            <v>0</v>
          </cell>
          <cell r="J222">
            <v>0</v>
          </cell>
          <cell r="K222">
            <v>0</v>
          </cell>
          <cell r="L222" t="str">
            <v>Cubic Metres (m3)</v>
          </cell>
          <cell r="M222" t="str">
            <v/>
          </cell>
          <cell r="N222" t="str">
            <v/>
          </cell>
          <cell r="O222" t="str">
            <v/>
          </cell>
          <cell r="P222">
            <v>0</v>
          </cell>
          <cell r="Q222">
            <v>11428</v>
          </cell>
          <cell r="R222">
            <v>0</v>
          </cell>
          <cell r="S222">
            <v>11428</v>
          </cell>
          <cell r="T222" t="str">
            <v/>
          </cell>
          <cell r="U222" t="str">
            <v/>
          </cell>
          <cell r="V222" t="str">
            <v/>
          </cell>
          <cell r="W222" t="str">
            <v/>
          </cell>
          <cell r="X222" t="str">
            <v/>
          </cell>
          <cell r="Y222" t="str">
            <v/>
          </cell>
          <cell r="Z222" t="str">
            <v/>
          </cell>
          <cell r="AA222" t="str">
            <v/>
          </cell>
          <cell r="AB222" t="str">
            <v/>
          </cell>
          <cell r="AC222" t="str">
            <v/>
          </cell>
          <cell r="AD222" t="str">
            <v/>
          </cell>
          <cell r="AE222">
            <v>0</v>
          </cell>
          <cell r="AF222">
            <v>0</v>
          </cell>
          <cell r="AG222">
            <v>0</v>
          </cell>
          <cell r="AH222">
            <v>0</v>
          </cell>
          <cell r="AI222">
            <v>0</v>
          </cell>
          <cell r="AJ222">
            <v>0</v>
          </cell>
          <cell r="AK222">
            <v>0</v>
          </cell>
          <cell r="AL222" t="str">
            <v/>
          </cell>
          <cell r="AM222" t="str">
            <v/>
          </cell>
          <cell r="AN222" t="str">
            <v/>
          </cell>
          <cell r="AO222" t="str">
            <v/>
          </cell>
          <cell r="AP222" t="str">
            <v/>
          </cell>
          <cell r="AQ222">
            <v>0</v>
          </cell>
          <cell r="AR222">
            <v>0</v>
          </cell>
          <cell r="AS222" t="str">
            <v/>
          </cell>
          <cell r="AT222" t="str">
            <v/>
          </cell>
          <cell r="AU222" t="str">
            <v/>
          </cell>
          <cell r="AV222" t="str">
            <v/>
          </cell>
          <cell r="AW222" t="str">
            <v/>
          </cell>
          <cell r="AX222" t="str">
            <v/>
          </cell>
          <cell r="AY222">
            <v>0</v>
          </cell>
          <cell r="AZ222">
            <v>0</v>
          </cell>
          <cell r="BA222">
            <v>0</v>
          </cell>
          <cell r="BB222" t="str">
            <v/>
          </cell>
          <cell r="BC222" t="str">
            <v/>
          </cell>
          <cell r="BD222" t="str">
            <v/>
          </cell>
          <cell r="BE222" t="str">
            <v/>
          </cell>
          <cell r="BF222" t="str">
            <v/>
          </cell>
          <cell r="BG222" t="str">
            <v/>
          </cell>
          <cell r="BH222" t="str">
            <v/>
          </cell>
        </row>
        <row r="223">
          <cell r="A223" t="str">
            <v>The Mall ShoppingCity, Wood Green - Owner : 2001 Questionnaire 11 Jul 2008 12:42 PM</v>
          </cell>
          <cell r="B223" t="str">
            <v>Survey Instance</v>
          </cell>
          <cell r="C223">
            <v>89</v>
          </cell>
          <cell r="D223" t="str">
            <v>Nick Hogg</v>
          </cell>
          <cell r="E223">
            <v>1</v>
          </cell>
          <cell r="F223">
            <v>1</v>
          </cell>
          <cell r="G223" t="str">
            <v/>
          </cell>
          <cell r="H223">
            <v>15763</v>
          </cell>
          <cell r="I223">
            <v>0</v>
          </cell>
          <cell r="J223">
            <v>0</v>
          </cell>
          <cell r="K223">
            <v>0</v>
          </cell>
          <cell r="L223" t="str">
            <v>Cubic Metres (m3)</v>
          </cell>
          <cell r="M223" t="str">
            <v/>
          </cell>
          <cell r="N223" t="str">
            <v/>
          </cell>
          <cell r="O223" t="str">
            <v/>
          </cell>
          <cell r="P223">
            <v>0</v>
          </cell>
          <cell r="Q223">
            <v>15763</v>
          </cell>
          <cell r="R223">
            <v>0</v>
          </cell>
          <cell r="S223">
            <v>15763</v>
          </cell>
          <cell r="T223" t="str">
            <v/>
          </cell>
          <cell r="U223" t="str">
            <v/>
          </cell>
          <cell r="V223" t="str">
            <v/>
          </cell>
          <cell r="W223" t="str">
            <v/>
          </cell>
          <cell r="X223" t="str">
            <v/>
          </cell>
          <cell r="Y223" t="str">
            <v/>
          </cell>
          <cell r="Z223" t="str">
            <v/>
          </cell>
          <cell r="AA223" t="str">
            <v/>
          </cell>
          <cell r="AB223" t="str">
            <v/>
          </cell>
          <cell r="AC223" t="str">
            <v/>
          </cell>
          <cell r="AD223" t="str">
            <v/>
          </cell>
          <cell r="AE223">
            <v>0</v>
          </cell>
          <cell r="AF223">
            <v>0</v>
          </cell>
          <cell r="AG223">
            <v>0</v>
          </cell>
          <cell r="AH223">
            <v>0</v>
          </cell>
          <cell r="AI223">
            <v>0</v>
          </cell>
          <cell r="AJ223">
            <v>0</v>
          </cell>
          <cell r="AK223">
            <v>0</v>
          </cell>
          <cell r="AL223" t="str">
            <v/>
          </cell>
          <cell r="AM223" t="str">
            <v/>
          </cell>
          <cell r="AN223" t="str">
            <v/>
          </cell>
          <cell r="AO223" t="str">
            <v/>
          </cell>
          <cell r="AP223" t="str">
            <v/>
          </cell>
          <cell r="AQ223">
            <v>0</v>
          </cell>
          <cell r="AR223">
            <v>0</v>
          </cell>
          <cell r="AS223" t="str">
            <v/>
          </cell>
          <cell r="AT223" t="str">
            <v/>
          </cell>
          <cell r="AU223" t="str">
            <v/>
          </cell>
          <cell r="AV223" t="str">
            <v/>
          </cell>
          <cell r="AW223" t="str">
            <v/>
          </cell>
          <cell r="AX223" t="str">
            <v/>
          </cell>
          <cell r="AY223">
            <v>0</v>
          </cell>
          <cell r="AZ223">
            <v>0</v>
          </cell>
          <cell r="BA223">
            <v>0</v>
          </cell>
          <cell r="BB223" t="str">
            <v/>
          </cell>
          <cell r="BC223" t="str">
            <v/>
          </cell>
          <cell r="BD223" t="str">
            <v/>
          </cell>
          <cell r="BE223" t="str">
            <v/>
          </cell>
          <cell r="BF223" t="str">
            <v/>
          </cell>
          <cell r="BG223" t="str">
            <v/>
          </cell>
          <cell r="BH223" t="str">
            <v/>
          </cell>
        </row>
        <row r="224">
          <cell r="A224" t="str">
            <v>The Mall Trinity, Aberdeen - Owner : 2001 Questionnaire 11 Jul 2008 12:42 PM</v>
          </cell>
          <cell r="B224" t="str">
            <v>Survey Instance</v>
          </cell>
          <cell r="C224">
            <v>77</v>
          </cell>
          <cell r="D224" t="str">
            <v>Nick Hogg</v>
          </cell>
          <cell r="E224">
            <v>1</v>
          </cell>
          <cell r="F224">
            <v>1</v>
          </cell>
          <cell r="G224" t="str">
            <v/>
          </cell>
          <cell r="H224">
            <v>9510</v>
          </cell>
          <cell r="I224">
            <v>0</v>
          </cell>
          <cell r="J224">
            <v>0</v>
          </cell>
          <cell r="K224">
            <v>0</v>
          </cell>
          <cell r="L224" t="str">
            <v>Cubic Metres (m3)</v>
          </cell>
          <cell r="M224" t="str">
            <v/>
          </cell>
          <cell r="N224" t="str">
            <v/>
          </cell>
          <cell r="O224" t="str">
            <v/>
          </cell>
          <cell r="P224">
            <v>0</v>
          </cell>
          <cell r="Q224">
            <v>9510</v>
          </cell>
          <cell r="R224">
            <v>0</v>
          </cell>
          <cell r="S224">
            <v>9510</v>
          </cell>
          <cell r="T224" t="str">
            <v/>
          </cell>
          <cell r="U224" t="str">
            <v/>
          </cell>
          <cell r="V224" t="str">
            <v/>
          </cell>
          <cell r="W224" t="str">
            <v/>
          </cell>
          <cell r="X224" t="str">
            <v/>
          </cell>
          <cell r="Y224" t="str">
            <v/>
          </cell>
          <cell r="Z224" t="str">
            <v/>
          </cell>
          <cell r="AA224" t="str">
            <v/>
          </cell>
          <cell r="AB224" t="str">
            <v/>
          </cell>
          <cell r="AC224" t="str">
            <v/>
          </cell>
          <cell r="AD224" t="str">
            <v/>
          </cell>
          <cell r="AE224">
            <v>0</v>
          </cell>
          <cell r="AF224">
            <v>0</v>
          </cell>
          <cell r="AG224">
            <v>0</v>
          </cell>
          <cell r="AH224">
            <v>0</v>
          </cell>
          <cell r="AI224">
            <v>0</v>
          </cell>
          <cell r="AJ224">
            <v>0</v>
          </cell>
          <cell r="AK224">
            <v>0</v>
          </cell>
          <cell r="AL224" t="str">
            <v/>
          </cell>
          <cell r="AM224" t="str">
            <v/>
          </cell>
          <cell r="AN224" t="str">
            <v/>
          </cell>
          <cell r="AO224" t="str">
            <v/>
          </cell>
          <cell r="AP224" t="str">
            <v/>
          </cell>
          <cell r="AQ224">
            <v>0</v>
          </cell>
          <cell r="AR224">
            <v>0</v>
          </cell>
          <cell r="AS224" t="str">
            <v/>
          </cell>
          <cell r="AT224" t="str">
            <v/>
          </cell>
          <cell r="AU224" t="str">
            <v/>
          </cell>
          <cell r="AV224" t="str">
            <v/>
          </cell>
          <cell r="AW224" t="str">
            <v/>
          </cell>
          <cell r="AX224" t="str">
            <v/>
          </cell>
          <cell r="AY224">
            <v>0</v>
          </cell>
          <cell r="AZ224">
            <v>0</v>
          </cell>
          <cell r="BA224">
            <v>0</v>
          </cell>
          <cell r="BB224" t="str">
            <v/>
          </cell>
          <cell r="BC224" t="str">
            <v/>
          </cell>
          <cell r="BD224" t="str">
            <v/>
          </cell>
          <cell r="BE224" t="str">
            <v/>
          </cell>
          <cell r="BF224" t="str">
            <v/>
          </cell>
          <cell r="BG224" t="str">
            <v/>
          </cell>
          <cell r="BH224" t="str">
            <v/>
          </cell>
        </row>
        <row r="225">
          <cell r="A225" t="str">
            <v>The Oracle, Reading - Owner : 2001 Questionnaire 11 Jul 2008 12:42 PM</v>
          </cell>
          <cell r="B225" t="str">
            <v>Survey Instance</v>
          </cell>
          <cell r="C225">
            <v>19</v>
          </cell>
          <cell r="D225" t="str">
            <v>Nick Hogg</v>
          </cell>
          <cell r="E225">
            <v>1</v>
          </cell>
          <cell r="F225">
            <v>1</v>
          </cell>
          <cell r="G225" t="str">
            <v/>
          </cell>
          <cell r="H225">
            <v>37031</v>
          </cell>
          <cell r="I225">
            <v>0</v>
          </cell>
          <cell r="J225">
            <v>0</v>
          </cell>
          <cell r="K225">
            <v>0</v>
          </cell>
          <cell r="L225" t="str">
            <v>Cubic Metres (m3)</v>
          </cell>
          <cell r="M225" t="str">
            <v/>
          </cell>
          <cell r="N225" t="str">
            <v/>
          </cell>
          <cell r="O225" t="str">
            <v/>
          </cell>
          <cell r="P225">
            <v>0</v>
          </cell>
          <cell r="Q225">
            <v>37031</v>
          </cell>
          <cell r="R225">
            <v>0</v>
          </cell>
          <cell r="S225">
            <v>37031</v>
          </cell>
          <cell r="T225" t="str">
            <v/>
          </cell>
          <cell r="U225" t="str">
            <v/>
          </cell>
          <cell r="V225" t="str">
            <v/>
          </cell>
          <cell r="W225" t="str">
            <v/>
          </cell>
          <cell r="X225" t="str">
            <v/>
          </cell>
          <cell r="Y225" t="str">
            <v/>
          </cell>
          <cell r="Z225" t="str">
            <v/>
          </cell>
          <cell r="AA225" t="str">
            <v/>
          </cell>
          <cell r="AB225" t="str">
            <v/>
          </cell>
          <cell r="AC225" t="str">
            <v/>
          </cell>
          <cell r="AD225" t="str">
            <v/>
          </cell>
          <cell r="AE225">
            <v>0</v>
          </cell>
          <cell r="AF225">
            <v>0</v>
          </cell>
          <cell r="AG225">
            <v>0</v>
          </cell>
          <cell r="AH225">
            <v>0</v>
          </cell>
          <cell r="AI225">
            <v>0</v>
          </cell>
          <cell r="AJ225">
            <v>0</v>
          </cell>
          <cell r="AK225">
            <v>0</v>
          </cell>
          <cell r="AL225" t="str">
            <v/>
          </cell>
          <cell r="AM225" t="str">
            <v/>
          </cell>
          <cell r="AN225" t="str">
            <v/>
          </cell>
          <cell r="AO225" t="str">
            <v/>
          </cell>
          <cell r="AP225" t="str">
            <v/>
          </cell>
          <cell r="AQ225">
            <v>0</v>
          </cell>
          <cell r="AR225">
            <v>0</v>
          </cell>
          <cell r="AS225" t="str">
            <v/>
          </cell>
          <cell r="AT225" t="str">
            <v/>
          </cell>
          <cell r="AU225" t="str">
            <v/>
          </cell>
          <cell r="AV225" t="str">
            <v/>
          </cell>
          <cell r="AW225" t="str">
            <v/>
          </cell>
          <cell r="AX225" t="str">
            <v/>
          </cell>
          <cell r="AY225">
            <v>0</v>
          </cell>
          <cell r="AZ225">
            <v>0</v>
          </cell>
          <cell r="BA225">
            <v>0</v>
          </cell>
          <cell r="BB225" t="str">
            <v/>
          </cell>
          <cell r="BC225" t="str">
            <v/>
          </cell>
          <cell r="BD225" t="str">
            <v/>
          </cell>
          <cell r="BE225" t="str">
            <v/>
          </cell>
          <cell r="BF225" t="str">
            <v/>
          </cell>
          <cell r="BG225" t="str">
            <v/>
          </cell>
          <cell r="BH225" t="str">
            <v/>
          </cell>
        </row>
        <row r="226">
          <cell r="A226" t="str">
            <v>The Plaza Centre, East Kilbride - Owner : 2001 Questionnaire 11 Jul 2008 12:42 PM</v>
          </cell>
          <cell r="B226" t="str">
            <v>Survey Instance</v>
          </cell>
          <cell r="C226">
            <v>4</v>
          </cell>
          <cell r="D226" t="str">
            <v>Nick Hogg</v>
          </cell>
          <cell r="E226">
            <v>1</v>
          </cell>
          <cell r="F226">
            <v>1</v>
          </cell>
          <cell r="G226" t="str">
            <v/>
          </cell>
          <cell r="H226">
            <v>9827</v>
          </cell>
          <cell r="I226">
            <v>0</v>
          </cell>
          <cell r="J226">
            <v>0</v>
          </cell>
          <cell r="K226">
            <v>0</v>
          </cell>
          <cell r="L226" t="str">
            <v>Cubic Metres (m3)</v>
          </cell>
          <cell r="M226" t="str">
            <v/>
          </cell>
          <cell r="N226" t="str">
            <v/>
          </cell>
          <cell r="O226" t="str">
            <v/>
          </cell>
          <cell r="P226">
            <v>0</v>
          </cell>
          <cell r="Q226">
            <v>9827</v>
          </cell>
          <cell r="R226">
            <v>0</v>
          </cell>
          <cell r="S226">
            <v>9827</v>
          </cell>
          <cell r="T226" t="str">
            <v/>
          </cell>
          <cell r="U226" t="str">
            <v/>
          </cell>
          <cell r="V226" t="str">
            <v/>
          </cell>
          <cell r="W226" t="str">
            <v/>
          </cell>
          <cell r="X226" t="str">
            <v/>
          </cell>
          <cell r="Y226" t="str">
            <v/>
          </cell>
          <cell r="Z226" t="str">
            <v/>
          </cell>
          <cell r="AA226" t="str">
            <v/>
          </cell>
          <cell r="AB226" t="str">
            <v/>
          </cell>
          <cell r="AC226" t="str">
            <v/>
          </cell>
          <cell r="AD226" t="str">
            <v/>
          </cell>
          <cell r="AE226">
            <v>0</v>
          </cell>
          <cell r="AF226">
            <v>0</v>
          </cell>
          <cell r="AG226">
            <v>0</v>
          </cell>
          <cell r="AH226">
            <v>0</v>
          </cell>
          <cell r="AI226">
            <v>0</v>
          </cell>
          <cell r="AJ226">
            <v>0</v>
          </cell>
          <cell r="AK226">
            <v>0</v>
          </cell>
          <cell r="AL226" t="str">
            <v/>
          </cell>
          <cell r="AM226" t="str">
            <v/>
          </cell>
          <cell r="AN226" t="str">
            <v/>
          </cell>
          <cell r="AO226" t="str">
            <v/>
          </cell>
          <cell r="AP226" t="str">
            <v/>
          </cell>
          <cell r="AQ226">
            <v>0</v>
          </cell>
          <cell r="AR226">
            <v>0</v>
          </cell>
          <cell r="AS226" t="str">
            <v/>
          </cell>
          <cell r="AT226" t="str">
            <v/>
          </cell>
          <cell r="AU226" t="str">
            <v/>
          </cell>
          <cell r="AV226" t="str">
            <v/>
          </cell>
          <cell r="AW226" t="str">
            <v/>
          </cell>
          <cell r="AX226" t="str">
            <v/>
          </cell>
          <cell r="AY226">
            <v>0</v>
          </cell>
          <cell r="AZ226">
            <v>0</v>
          </cell>
          <cell r="BA226">
            <v>0</v>
          </cell>
          <cell r="BB226" t="str">
            <v/>
          </cell>
          <cell r="BC226" t="str">
            <v/>
          </cell>
          <cell r="BD226" t="str">
            <v/>
          </cell>
          <cell r="BE226" t="str">
            <v/>
          </cell>
          <cell r="BF226" t="str">
            <v/>
          </cell>
          <cell r="BG226" t="str">
            <v/>
          </cell>
          <cell r="BH226" t="str">
            <v/>
          </cell>
        </row>
        <row r="227">
          <cell r="A227" t="str">
            <v>WestQuay - Owner : 2001 Questionnaire 11 Jul 2008 12:42 PM</v>
          </cell>
          <cell r="B227" t="str">
            <v>Survey Instance</v>
          </cell>
          <cell r="C227">
            <v>20</v>
          </cell>
          <cell r="D227" t="str">
            <v>Nick Hogg</v>
          </cell>
          <cell r="E227">
            <v>1</v>
          </cell>
          <cell r="F227">
            <v>1</v>
          </cell>
          <cell r="G227" t="str">
            <v/>
          </cell>
          <cell r="H227">
            <v>33532</v>
          </cell>
          <cell r="I227">
            <v>0</v>
          </cell>
          <cell r="J227">
            <v>0</v>
          </cell>
          <cell r="K227">
            <v>0</v>
          </cell>
          <cell r="L227" t="str">
            <v>Cubic Metres (m3)</v>
          </cell>
          <cell r="M227" t="str">
            <v/>
          </cell>
          <cell r="N227" t="str">
            <v/>
          </cell>
          <cell r="O227" t="str">
            <v/>
          </cell>
          <cell r="P227">
            <v>0</v>
          </cell>
          <cell r="Q227">
            <v>33532</v>
          </cell>
          <cell r="R227">
            <v>0</v>
          </cell>
          <cell r="S227">
            <v>33532</v>
          </cell>
          <cell r="T227" t="str">
            <v/>
          </cell>
          <cell r="U227" t="str">
            <v/>
          </cell>
          <cell r="V227" t="str">
            <v/>
          </cell>
          <cell r="W227" t="str">
            <v/>
          </cell>
          <cell r="X227" t="str">
            <v/>
          </cell>
          <cell r="Y227" t="str">
            <v/>
          </cell>
          <cell r="Z227" t="str">
            <v/>
          </cell>
          <cell r="AA227" t="str">
            <v/>
          </cell>
          <cell r="AB227" t="str">
            <v/>
          </cell>
          <cell r="AC227" t="str">
            <v/>
          </cell>
          <cell r="AD227" t="str">
            <v/>
          </cell>
          <cell r="AE227">
            <v>0</v>
          </cell>
          <cell r="AF227">
            <v>0</v>
          </cell>
          <cell r="AG227">
            <v>0</v>
          </cell>
          <cell r="AH227">
            <v>0</v>
          </cell>
          <cell r="AI227">
            <v>0</v>
          </cell>
          <cell r="AJ227">
            <v>0</v>
          </cell>
          <cell r="AK227">
            <v>0</v>
          </cell>
          <cell r="AL227" t="str">
            <v/>
          </cell>
          <cell r="AM227" t="str">
            <v/>
          </cell>
          <cell r="AN227" t="str">
            <v/>
          </cell>
          <cell r="AO227" t="str">
            <v/>
          </cell>
          <cell r="AP227" t="str">
            <v/>
          </cell>
          <cell r="AQ227">
            <v>0</v>
          </cell>
          <cell r="AR227">
            <v>0</v>
          </cell>
          <cell r="AS227" t="str">
            <v/>
          </cell>
          <cell r="AT227" t="str">
            <v/>
          </cell>
          <cell r="AU227" t="str">
            <v/>
          </cell>
          <cell r="AV227" t="str">
            <v/>
          </cell>
          <cell r="AW227" t="str">
            <v/>
          </cell>
          <cell r="AX227" t="str">
            <v/>
          </cell>
          <cell r="AY227">
            <v>0</v>
          </cell>
          <cell r="AZ227">
            <v>0</v>
          </cell>
          <cell r="BA227">
            <v>0</v>
          </cell>
          <cell r="BB227" t="str">
            <v/>
          </cell>
          <cell r="BC227" t="str">
            <v/>
          </cell>
          <cell r="BD227" t="str">
            <v/>
          </cell>
          <cell r="BE227" t="str">
            <v/>
          </cell>
          <cell r="BF227" t="str">
            <v/>
          </cell>
          <cell r="BG227" t="str">
            <v/>
          </cell>
          <cell r="BH227" t="str">
            <v/>
          </cell>
        </row>
        <row r="228">
          <cell r="A228" t="str">
            <v>White Rose, Leeds - Owner : 2001 Questionnaire 11 Jul 2008 12:42 PM</v>
          </cell>
          <cell r="B228" t="str">
            <v>Survey Instance</v>
          </cell>
          <cell r="C228">
            <v>29</v>
          </cell>
          <cell r="D228" t="str">
            <v>Nick Hogg</v>
          </cell>
          <cell r="E228">
            <v>1</v>
          </cell>
          <cell r="F228">
            <v>1</v>
          </cell>
          <cell r="G228" t="str">
            <v/>
          </cell>
          <cell r="H228">
            <v>11350</v>
          </cell>
          <cell r="I228">
            <v>0</v>
          </cell>
          <cell r="J228">
            <v>0</v>
          </cell>
          <cell r="K228">
            <v>0</v>
          </cell>
          <cell r="L228" t="str">
            <v>Cubic Metres (m3)</v>
          </cell>
          <cell r="M228" t="str">
            <v/>
          </cell>
          <cell r="N228" t="str">
            <v/>
          </cell>
          <cell r="O228" t="str">
            <v/>
          </cell>
          <cell r="P228">
            <v>0</v>
          </cell>
          <cell r="Q228">
            <v>11350</v>
          </cell>
          <cell r="R228">
            <v>0</v>
          </cell>
          <cell r="S228">
            <v>11350</v>
          </cell>
          <cell r="T228" t="str">
            <v/>
          </cell>
          <cell r="U228" t="str">
            <v/>
          </cell>
          <cell r="V228" t="str">
            <v/>
          </cell>
          <cell r="W228" t="str">
            <v/>
          </cell>
          <cell r="X228" t="str">
            <v/>
          </cell>
          <cell r="Y228" t="str">
            <v/>
          </cell>
          <cell r="Z228" t="str">
            <v/>
          </cell>
          <cell r="AA228" t="str">
            <v/>
          </cell>
          <cell r="AB228" t="str">
            <v/>
          </cell>
          <cell r="AC228" t="str">
            <v/>
          </cell>
          <cell r="AD228" t="str">
            <v/>
          </cell>
          <cell r="AE228">
            <v>0</v>
          </cell>
          <cell r="AF228">
            <v>0</v>
          </cell>
          <cell r="AG228">
            <v>0</v>
          </cell>
          <cell r="AH228">
            <v>0</v>
          </cell>
          <cell r="AI228">
            <v>0</v>
          </cell>
          <cell r="AJ228">
            <v>0</v>
          </cell>
          <cell r="AK228">
            <v>0</v>
          </cell>
          <cell r="AL228" t="str">
            <v/>
          </cell>
          <cell r="AM228" t="str">
            <v/>
          </cell>
          <cell r="AN228" t="str">
            <v/>
          </cell>
          <cell r="AO228" t="str">
            <v/>
          </cell>
          <cell r="AP228" t="str">
            <v/>
          </cell>
          <cell r="AQ228">
            <v>0</v>
          </cell>
          <cell r="AR228">
            <v>0</v>
          </cell>
          <cell r="AS228" t="str">
            <v/>
          </cell>
          <cell r="AT228" t="str">
            <v/>
          </cell>
          <cell r="AU228" t="str">
            <v/>
          </cell>
          <cell r="AV228" t="str">
            <v/>
          </cell>
          <cell r="AW228" t="str">
            <v/>
          </cell>
          <cell r="AX228" t="str">
            <v/>
          </cell>
          <cell r="AY228">
            <v>0</v>
          </cell>
          <cell r="AZ228">
            <v>0</v>
          </cell>
          <cell r="BA228">
            <v>0</v>
          </cell>
          <cell r="BB228" t="str">
            <v/>
          </cell>
          <cell r="BC228" t="str">
            <v/>
          </cell>
          <cell r="BD228" t="str">
            <v/>
          </cell>
          <cell r="BE228" t="str">
            <v/>
          </cell>
          <cell r="BF228" t="str">
            <v/>
          </cell>
          <cell r="BG228" t="str">
            <v/>
          </cell>
          <cell r="BH228" t="str">
            <v/>
          </cell>
        </row>
        <row r="229">
          <cell r="A229" t="str">
            <v>Brent Cross, London - Owner : 2001 Questionnaire 11 Jul 2008 12:42 PM</v>
          </cell>
          <cell r="B229" t="str">
            <v>Survey Instance</v>
          </cell>
          <cell r="C229">
            <v>15</v>
          </cell>
          <cell r="D229" t="str">
            <v>Nick Hogg</v>
          </cell>
          <cell r="E229">
            <v>1</v>
          </cell>
          <cell r="F229">
            <v>1</v>
          </cell>
          <cell r="G229" t="str">
            <v/>
          </cell>
          <cell r="H229">
            <v>43115</v>
          </cell>
          <cell r="I229">
            <v>0</v>
          </cell>
          <cell r="J229">
            <v>0</v>
          </cell>
          <cell r="K229">
            <v>0</v>
          </cell>
          <cell r="L229" t="str">
            <v>Cubic Metres (m3)</v>
          </cell>
          <cell r="M229" t="str">
            <v/>
          </cell>
          <cell r="N229" t="str">
            <v/>
          </cell>
          <cell r="O229" t="str">
            <v/>
          </cell>
          <cell r="P229">
            <v>0</v>
          </cell>
          <cell r="Q229">
            <v>43115</v>
          </cell>
          <cell r="R229">
            <v>0</v>
          </cell>
          <cell r="S229">
            <v>43115</v>
          </cell>
          <cell r="T229" t="str">
            <v/>
          </cell>
          <cell r="U229" t="str">
            <v/>
          </cell>
          <cell r="V229" t="str">
            <v/>
          </cell>
          <cell r="W229" t="str">
            <v/>
          </cell>
          <cell r="X229" t="str">
            <v/>
          </cell>
          <cell r="Y229" t="str">
            <v/>
          </cell>
          <cell r="Z229" t="str">
            <v/>
          </cell>
          <cell r="AA229" t="str">
            <v/>
          </cell>
          <cell r="AB229" t="str">
            <v/>
          </cell>
          <cell r="AC229" t="str">
            <v/>
          </cell>
          <cell r="AD229" t="str">
            <v/>
          </cell>
          <cell r="AE229">
            <v>0</v>
          </cell>
          <cell r="AF229">
            <v>0</v>
          </cell>
          <cell r="AG229">
            <v>0</v>
          </cell>
          <cell r="AH229">
            <v>0</v>
          </cell>
          <cell r="AI229">
            <v>0</v>
          </cell>
          <cell r="AJ229">
            <v>0</v>
          </cell>
          <cell r="AK229">
            <v>0</v>
          </cell>
          <cell r="AL229" t="str">
            <v/>
          </cell>
          <cell r="AM229" t="str">
            <v/>
          </cell>
          <cell r="AN229" t="str">
            <v/>
          </cell>
          <cell r="AO229" t="str">
            <v/>
          </cell>
          <cell r="AP229" t="str">
            <v/>
          </cell>
          <cell r="AQ229">
            <v>0</v>
          </cell>
          <cell r="AR229">
            <v>0</v>
          </cell>
          <cell r="AS229" t="str">
            <v/>
          </cell>
          <cell r="AT229" t="str">
            <v/>
          </cell>
          <cell r="AU229" t="str">
            <v/>
          </cell>
          <cell r="AV229" t="str">
            <v/>
          </cell>
          <cell r="AW229" t="str">
            <v/>
          </cell>
          <cell r="AX229" t="str">
            <v/>
          </cell>
          <cell r="AY229">
            <v>0</v>
          </cell>
          <cell r="AZ229">
            <v>0</v>
          </cell>
          <cell r="BA229">
            <v>0</v>
          </cell>
          <cell r="BB229" t="str">
            <v/>
          </cell>
          <cell r="BC229" t="str">
            <v/>
          </cell>
          <cell r="BD229" t="str">
            <v/>
          </cell>
          <cell r="BE229" t="str">
            <v/>
          </cell>
          <cell r="BF229" t="str">
            <v/>
          </cell>
          <cell r="BG229" t="str">
            <v/>
          </cell>
          <cell r="BH229" t="str">
            <v/>
          </cell>
        </row>
        <row r="230">
          <cell r="A230" t="str">
            <v>Bridges, Sunderland - Owner : 2001 Questionnaire 11 Jul 2008 12:42 PM</v>
          </cell>
          <cell r="B230" t="str">
            <v>Survey Instance</v>
          </cell>
          <cell r="C230">
            <v>23</v>
          </cell>
          <cell r="D230" t="str">
            <v>Nick Hogg</v>
          </cell>
          <cell r="E230">
            <v>1</v>
          </cell>
          <cell r="F230">
            <v>0</v>
          </cell>
          <cell r="G230" t="str">
            <v/>
          </cell>
          <cell r="H230">
            <v>0</v>
          </cell>
          <cell r="I230">
            <v>0</v>
          </cell>
          <cell r="J230">
            <v>0</v>
          </cell>
          <cell r="K230">
            <v>0</v>
          </cell>
          <cell r="L230" t="str">
            <v/>
          </cell>
          <cell r="M230" t="str">
            <v/>
          </cell>
          <cell r="N230" t="str">
            <v/>
          </cell>
          <cell r="O230" t="str">
            <v/>
          </cell>
          <cell r="P230">
            <v>0</v>
          </cell>
          <cell r="Q230">
            <v>0</v>
          </cell>
          <cell r="R230">
            <v>0</v>
          </cell>
          <cell r="S230" t="str">
            <v/>
          </cell>
          <cell r="T230" t="str">
            <v/>
          </cell>
          <cell r="U230" t="str">
            <v/>
          </cell>
          <cell r="V230" t="str">
            <v/>
          </cell>
          <cell r="W230" t="str">
            <v/>
          </cell>
          <cell r="X230" t="str">
            <v/>
          </cell>
          <cell r="Y230" t="str">
            <v/>
          </cell>
          <cell r="Z230" t="str">
            <v/>
          </cell>
          <cell r="AA230" t="str">
            <v/>
          </cell>
          <cell r="AB230" t="str">
            <v/>
          </cell>
          <cell r="AC230" t="str">
            <v/>
          </cell>
          <cell r="AD230" t="str">
            <v/>
          </cell>
          <cell r="AE230">
            <v>0</v>
          </cell>
          <cell r="AF230">
            <v>0</v>
          </cell>
          <cell r="AG230">
            <v>0</v>
          </cell>
          <cell r="AH230">
            <v>0</v>
          </cell>
          <cell r="AI230">
            <v>0</v>
          </cell>
          <cell r="AJ230">
            <v>0</v>
          </cell>
          <cell r="AK230">
            <v>0</v>
          </cell>
          <cell r="AL230" t="str">
            <v/>
          </cell>
          <cell r="AM230" t="str">
            <v/>
          </cell>
          <cell r="AN230" t="str">
            <v/>
          </cell>
          <cell r="AO230" t="str">
            <v/>
          </cell>
          <cell r="AP230" t="str">
            <v/>
          </cell>
          <cell r="AQ230">
            <v>0</v>
          </cell>
          <cell r="AR230">
            <v>0</v>
          </cell>
          <cell r="AS230" t="str">
            <v/>
          </cell>
          <cell r="AT230" t="str">
            <v/>
          </cell>
          <cell r="AU230" t="str">
            <v/>
          </cell>
          <cell r="AV230" t="str">
            <v/>
          </cell>
          <cell r="AW230" t="str">
            <v/>
          </cell>
          <cell r="AX230" t="str">
            <v/>
          </cell>
          <cell r="AY230">
            <v>0</v>
          </cell>
          <cell r="AZ230">
            <v>0</v>
          </cell>
          <cell r="BA230">
            <v>0</v>
          </cell>
          <cell r="BB230" t="str">
            <v/>
          </cell>
          <cell r="BC230" t="str">
            <v/>
          </cell>
          <cell r="BD230" t="str">
            <v/>
          </cell>
          <cell r="BE230" t="str">
            <v/>
          </cell>
          <cell r="BF230" t="str">
            <v/>
          </cell>
          <cell r="BG230" t="str">
            <v/>
          </cell>
          <cell r="BH230" t="str">
            <v/>
          </cell>
        </row>
        <row r="231">
          <cell r="A231" t="str">
            <v>Buchanan Galleries, Glasgow - Owner : 2001 Questionnaire 11 Jul 2008 12:42 PM</v>
          </cell>
          <cell r="B231" t="str">
            <v>Survey Instance</v>
          </cell>
          <cell r="C231">
            <v>41</v>
          </cell>
          <cell r="D231" t="str">
            <v>Nick Hogg</v>
          </cell>
          <cell r="E231">
            <v>1</v>
          </cell>
          <cell r="F231">
            <v>1</v>
          </cell>
          <cell r="G231" t="str">
            <v/>
          </cell>
          <cell r="H231">
            <v>30041</v>
          </cell>
          <cell r="I231">
            <v>0</v>
          </cell>
          <cell r="J231">
            <v>0</v>
          </cell>
          <cell r="K231">
            <v>0</v>
          </cell>
          <cell r="L231" t="str">
            <v>Cubic Metres (m3)</v>
          </cell>
          <cell r="M231" t="str">
            <v/>
          </cell>
          <cell r="N231" t="str">
            <v/>
          </cell>
          <cell r="O231" t="str">
            <v/>
          </cell>
          <cell r="P231">
            <v>0</v>
          </cell>
          <cell r="Q231">
            <v>30041</v>
          </cell>
          <cell r="R231">
            <v>0</v>
          </cell>
          <cell r="S231">
            <v>30041</v>
          </cell>
          <cell r="T231" t="str">
            <v/>
          </cell>
          <cell r="U231" t="str">
            <v/>
          </cell>
          <cell r="V231" t="str">
            <v/>
          </cell>
          <cell r="W231" t="str">
            <v/>
          </cell>
          <cell r="X231" t="str">
            <v/>
          </cell>
          <cell r="Y231" t="str">
            <v/>
          </cell>
          <cell r="Z231" t="str">
            <v/>
          </cell>
          <cell r="AA231" t="str">
            <v/>
          </cell>
          <cell r="AB231" t="str">
            <v/>
          </cell>
          <cell r="AC231" t="str">
            <v/>
          </cell>
          <cell r="AD231" t="str">
            <v/>
          </cell>
          <cell r="AE231">
            <v>0</v>
          </cell>
          <cell r="AF231">
            <v>0</v>
          </cell>
          <cell r="AG231">
            <v>0</v>
          </cell>
          <cell r="AH231">
            <v>0</v>
          </cell>
          <cell r="AI231">
            <v>0</v>
          </cell>
          <cell r="AJ231">
            <v>0</v>
          </cell>
          <cell r="AK231">
            <v>0</v>
          </cell>
          <cell r="AL231" t="str">
            <v/>
          </cell>
          <cell r="AM231" t="str">
            <v/>
          </cell>
          <cell r="AN231" t="str">
            <v/>
          </cell>
          <cell r="AO231" t="str">
            <v/>
          </cell>
          <cell r="AP231" t="str">
            <v/>
          </cell>
          <cell r="AQ231">
            <v>0</v>
          </cell>
          <cell r="AR231">
            <v>0</v>
          </cell>
          <cell r="AS231" t="str">
            <v/>
          </cell>
          <cell r="AT231" t="str">
            <v/>
          </cell>
          <cell r="AU231" t="str">
            <v/>
          </cell>
          <cell r="AV231" t="str">
            <v/>
          </cell>
          <cell r="AW231" t="str">
            <v/>
          </cell>
          <cell r="AX231" t="str">
            <v/>
          </cell>
          <cell r="AY231">
            <v>0</v>
          </cell>
          <cell r="AZ231">
            <v>0</v>
          </cell>
          <cell r="BA231">
            <v>0</v>
          </cell>
          <cell r="BB231" t="str">
            <v/>
          </cell>
          <cell r="BC231" t="str">
            <v/>
          </cell>
          <cell r="BD231" t="str">
            <v/>
          </cell>
          <cell r="BE231" t="str">
            <v/>
          </cell>
          <cell r="BF231" t="str">
            <v/>
          </cell>
          <cell r="BG231" t="str">
            <v/>
          </cell>
          <cell r="BH231" t="str">
            <v/>
          </cell>
        </row>
        <row r="232">
          <cell r="A232" t="str">
            <v>Cooper's Square, Burton upon Trent - Owner : 2001 Questionnaire 11 Jul 2008 12:42 PM</v>
          </cell>
          <cell r="B232" t="str">
            <v>Survey Instance</v>
          </cell>
          <cell r="C232">
            <v>10</v>
          </cell>
          <cell r="D232" t="str">
            <v>Nick Hogg</v>
          </cell>
          <cell r="E232">
            <v>1</v>
          </cell>
          <cell r="F232">
            <v>0</v>
          </cell>
          <cell r="G232" t="str">
            <v/>
          </cell>
          <cell r="H232">
            <v>0</v>
          </cell>
          <cell r="I232">
            <v>0</v>
          </cell>
          <cell r="J232">
            <v>0</v>
          </cell>
          <cell r="K232">
            <v>0</v>
          </cell>
          <cell r="L232" t="str">
            <v/>
          </cell>
          <cell r="M232" t="str">
            <v/>
          </cell>
          <cell r="N232" t="str">
            <v/>
          </cell>
          <cell r="O232" t="str">
            <v/>
          </cell>
          <cell r="P232">
            <v>0</v>
          </cell>
          <cell r="Q232">
            <v>0</v>
          </cell>
          <cell r="R232">
            <v>0</v>
          </cell>
          <cell r="S232" t="str">
            <v/>
          </cell>
          <cell r="T232" t="str">
            <v/>
          </cell>
          <cell r="U232" t="str">
            <v/>
          </cell>
          <cell r="V232" t="str">
            <v/>
          </cell>
          <cell r="W232" t="str">
            <v/>
          </cell>
          <cell r="X232" t="str">
            <v/>
          </cell>
          <cell r="Y232" t="str">
            <v/>
          </cell>
          <cell r="Z232" t="str">
            <v/>
          </cell>
          <cell r="AA232" t="str">
            <v/>
          </cell>
          <cell r="AB232" t="str">
            <v/>
          </cell>
          <cell r="AC232" t="str">
            <v/>
          </cell>
          <cell r="AD232" t="str">
            <v/>
          </cell>
          <cell r="AE232">
            <v>0</v>
          </cell>
          <cell r="AF232">
            <v>0</v>
          </cell>
          <cell r="AG232">
            <v>0</v>
          </cell>
          <cell r="AH232">
            <v>0</v>
          </cell>
          <cell r="AI232">
            <v>0</v>
          </cell>
          <cell r="AJ232">
            <v>0</v>
          </cell>
          <cell r="AK232">
            <v>0</v>
          </cell>
          <cell r="AL232" t="str">
            <v/>
          </cell>
          <cell r="AM232" t="str">
            <v/>
          </cell>
          <cell r="AN232" t="str">
            <v/>
          </cell>
          <cell r="AO232" t="str">
            <v/>
          </cell>
          <cell r="AP232" t="str">
            <v/>
          </cell>
          <cell r="AQ232">
            <v>0</v>
          </cell>
          <cell r="AR232">
            <v>0</v>
          </cell>
          <cell r="AS232" t="str">
            <v/>
          </cell>
          <cell r="AT232" t="str">
            <v/>
          </cell>
          <cell r="AU232" t="str">
            <v/>
          </cell>
          <cell r="AV232" t="str">
            <v/>
          </cell>
          <cell r="AW232" t="str">
            <v/>
          </cell>
          <cell r="AX232" t="str">
            <v/>
          </cell>
          <cell r="AY232">
            <v>0</v>
          </cell>
          <cell r="AZ232">
            <v>0</v>
          </cell>
          <cell r="BA232">
            <v>0</v>
          </cell>
          <cell r="BB232" t="str">
            <v/>
          </cell>
          <cell r="BC232" t="str">
            <v/>
          </cell>
          <cell r="BD232" t="str">
            <v/>
          </cell>
          <cell r="BE232" t="str">
            <v/>
          </cell>
          <cell r="BF232" t="str">
            <v/>
          </cell>
          <cell r="BG232" t="str">
            <v/>
          </cell>
          <cell r="BH232" t="str">
            <v/>
          </cell>
        </row>
        <row r="233">
          <cell r="A233" t="str">
            <v>County Mall, Crawley - Owner : 2001 Questionnaire 11 Jul 2008 12:42 PM</v>
          </cell>
          <cell r="B233" t="str">
            <v>Survey Instance</v>
          </cell>
          <cell r="C233">
            <v>6</v>
          </cell>
          <cell r="D233" t="str">
            <v>Nick Hogg</v>
          </cell>
          <cell r="E233">
            <v>1</v>
          </cell>
          <cell r="F233">
            <v>1</v>
          </cell>
          <cell r="G233" t="str">
            <v/>
          </cell>
          <cell r="H233">
            <v>43909</v>
          </cell>
          <cell r="I233">
            <v>0</v>
          </cell>
          <cell r="J233">
            <v>0</v>
          </cell>
          <cell r="K233">
            <v>0</v>
          </cell>
          <cell r="L233" t="str">
            <v>Cubic Metres (m3)</v>
          </cell>
          <cell r="M233" t="str">
            <v/>
          </cell>
          <cell r="N233" t="str">
            <v/>
          </cell>
          <cell r="O233" t="str">
            <v/>
          </cell>
          <cell r="P233">
            <v>0</v>
          </cell>
          <cell r="Q233">
            <v>43909</v>
          </cell>
          <cell r="R233">
            <v>0</v>
          </cell>
          <cell r="S233">
            <v>43909</v>
          </cell>
          <cell r="T233" t="str">
            <v/>
          </cell>
          <cell r="U233" t="str">
            <v/>
          </cell>
          <cell r="V233" t="str">
            <v/>
          </cell>
          <cell r="W233" t="str">
            <v/>
          </cell>
          <cell r="X233" t="str">
            <v/>
          </cell>
          <cell r="Y233" t="str">
            <v/>
          </cell>
          <cell r="Z233" t="str">
            <v/>
          </cell>
          <cell r="AA233" t="str">
            <v/>
          </cell>
          <cell r="AB233" t="str">
            <v/>
          </cell>
          <cell r="AC233" t="str">
            <v/>
          </cell>
          <cell r="AD233" t="str">
            <v/>
          </cell>
          <cell r="AE233">
            <v>0</v>
          </cell>
          <cell r="AF233">
            <v>0</v>
          </cell>
          <cell r="AG233">
            <v>0</v>
          </cell>
          <cell r="AH233">
            <v>0</v>
          </cell>
          <cell r="AI233">
            <v>0</v>
          </cell>
          <cell r="AJ233">
            <v>0</v>
          </cell>
          <cell r="AK233">
            <v>0</v>
          </cell>
          <cell r="AL233" t="str">
            <v/>
          </cell>
          <cell r="AM233" t="str">
            <v/>
          </cell>
          <cell r="AN233" t="str">
            <v/>
          </cell>
          <cell r="AO233" t="str">
            <v/>
          </cell>
          <cell r="AP233" t="str">
            <v/>
          </cell>
          <cell r="AQ233">
            <v>0</v>
          </cell>
          <cell r="AR233">
            <v>0</v>
          </cell>
          <cell r="AS233" t="str">
            <v/>
          </cell>
          <cell r="AT233" t="str">
            <v/>
          </cell>
          <cell r="AU233" t="str">
            <v/>
          </cell>
          <cell r="AV233" t="str">
            <v/>
          </cell>
          <cell r="AW233" t="str">
            <v/>
          </cell>
          <cell r="AX233" t="str">
            <v/>
          </cell>
          <cell r="AY233">
            <v>0</v>
          </cell>
          <cell r="AZ233">
            <v>0</v>
          </cell>
          <cell r="BA233">
            <v>0</v>
          </cell>
          <cell r="BB233" t="str">
            <v/>
          </cell>
          <cell r="BC233" t="str">
            <v/>
          </cell>
          <cell r="BD233" t="str">
            <v/>
          </cell>
          <cell r="BE233" t="str">
            <v/>
          </cell>
          <cell r="BF233" t="str">
            <v/>
          </cell>
          <cell r="BG233" t="str">
            <v/>
          </cell>
          <cell r="BH233" t="str">
            <v/>
          </cell>
        </row>
        <row r="234">
          <cell r="A234" t="str">
            <v>Eastgate, Basildon - Owner : 2001 Questionnaire 11 Jul 2008 12:42 PM</v>
          </cell>
          <cell r="B234" t="str">
            <v>Survey Instance</v>
          </cell>
          <cell r="C234">
            <v>1</v>
          </cell>
          <cell r="D234" t="str">
            <v>Nick Hogg</v>
          </cell>
          <cell r="E234">
            <v>1</v>
          </cell>
          <cell r="F234">
            <v>1</v>
          </cell>
          <cell r="G234" t="str">
            <v/>
          </cell>
          <cell r="H234">
            <v>17851</v>
          </cell>
          <cell r="I234">
            <v>0</v>
          </cell>
          <cell r="J234">
            <v>0</v>
          </cell>
          <cell r="K234">
            <v>0</v>
          </cell>
          <cell r="L234" t="str">
            <v>Cubic Metres (m3)</v>
          </cell>
          <cell r="M234" t="str">
            <v/>
          </cell>
          <cell r="N234" t="str">
            <v/>
          </cell>
          <cell r="O234" t="str">
            <v/>
          </cell>
          <cell r="P234">
            <v>0</v>
          </cell>
          <cell r="Q234">
            <v>17851</v>
          </cell>
          <cell r="R234">
            <v>0</v>
          </cell>
          <cell r="S234">
            <v>17851</v>
          </cell>
          <cell r="T234" t="str">
            <v/>
          </cell>
          <cell r="U234" t="str">
            <v/>
          </cell>
          <cell r="V234" t="str">
            <v/>
          </cell>
          <cell r="W234" t="str">
            <v/>
          </cell>
          <cell r="X234" t="str">
            <v/>
          </cell>
          <cell r="Y234" t="str">
            <v/>
          </cell>
          <cell r="Z234" t="str">
            <v/>
          </cell>
          <cell r="AA234" t="str">
            <v/>
          </cell>
          <cell r="AB234" t="str">
            <v/>
          </cell>
          <cell r="AC234" t="str">
            <v/>
          </cell>
          <cell r="AD234" t="str">
            <v/>
          </cell>
          <cell r="AE234">
            <v>0</v>
          </cell>
          <cell r="AF234">
            <v>0</v>
          </cell>
          <cell r="AG234">
            <v>0</v>
          </cell>
          <cell r="AH234">
            <v>0</v>
          </cell>
          <cell r="AI234">
            <v>0</v>
          </cell>
          <cell r="AJ234">
            <v>0</v>
          </cell>
          <cell r="AK234">
            <v>0</v>
          </cell>
          <cell r="AL234" t="str">
            <v/>
          </cell>
          <cell r="AM234" t="str">
            <v/>
          </cell>
          <cell r="AN234" t="str">
            <v/>
          </cell>
          <cell r="AO234" t="str">
            <v/>
          </cell>
          <cell r="AP234" t="str">
            <v/>
          </cell>
          <cell r="AQ234">
            <v>0</v>
          </cell>
          <cell r="AR234">
            <v>0</v>
          </cell>
          <cell r="AS234" t="str">
            <v/>
          </cell>
          <cell r="AT234" t="str">
            <v/>
          </cell>
          <cell r="AU234" t="str">
            <v/>
          </cell>
          <cell r="AV234" t="str">
            <v/>
          </cell>
          <cell r="AW234" t="str">
            <v/>
          </cell>
          <cell r="AX234" t="str">
            <v/>
          </cell>
          <cell r="AY234">
            <v>0</v>
          </cell>
          <cell r="AZ234">
            <v>0</v>
          </cell>
          <cell r="BA234">
            <v>0</v>
          </cell>
          <cell r="BB234" t="str">
            <v/>
          </cell>
          <cell r="BC234" t="str">
            <v/>
          </cell>
          <cell r="BD234" t="str">
            <v/>
          </cell>
          <cell r="BE234" t="str">
            <v/>
          </cell>
          <cell r="BF234" t="str">
            <v/>
          </cell>
          <cell r="BG234" t="str">
            <v/>
          </cell>
          <cell r="BH234" t="str">
            <v/>
          </cell>
        </row>
        <row r="235">
          <cell r="A235" t="str">
            <v>Freshney Place, Grimsby - Owner : 2001 Questionnaire 11 Jul 2008 12:42 PM</v>
          </cell>
          <cell r="B235" t="str">
            <v>Survey Instance</v>
          </cell>
          <cell r="C235">
            <v>16</v>
          </cell>
          <cell r="D235" t="str">
            <v>Nick Hogg</v>
          </cell>
          <cell r="E235">
            <v>1</v>
          </cell>
          <cell r="F235">
            <v>1</v>
          </cell>
          <cell r="G235" t="str">
            <v/>
          </cell>
          <cell r="H235">
            <v>15360</v>
          </cell>
          <cell r="I235">
            <v>0</v>
          </cell>
          <cell r="J235">
            <v>0</v>
          </cell>
          <cell r="K235">
            <v>0</v>
          </cell>
          <cell r="L235" t="str">
            <v>Cubic Metres (m3)</v>
          </cell>
          <cell r="M235" t="str">
            <v/>
          </cell>
          <cell r="N235" t="str">
            <v/>
          </cell>
          <cell r="O235" t="str">
            <v/>
          </cell>
          <cell r="P235">
            <v>0</v>
          </cell>
          <cell r="Q235">
            <v>15360</v>
          </cell>
          <cell r="R235">
            <v>0</v>
          </cell>
          <cell r="S235">
            <v>15360</v>
          </cell>
          <cell r="T235" t="str">
            <v/>
          </cell>
          <cell r="U235" t="str">
            <v/>
          </cell>
          <cell r="V235" t="str">
            <v/>
          </cell>
          <cell r="W235" t="str">
            <v/>
          </cell>
          <cell r="X235" t="str">
            <v/>
          </cell>
          <cell r="Y235" t="str">
            <v/>
          </cell>
          <cell r="Z235" t="str">
            <v/>
          </cell>
          <cell r="AA235" t="str">
            <v/>
          </cell>
          <cell r="AB235" t="str">
            <v/>
          </cell>
          <cell r="AC235" t="str">
            <v/>
          </cell>
          <cell r="AD235" t="str">
            <v/>
          </cell>
          <cell r="AE235">
            <v>0</v>
          </cell>
          <cell r="AF235">
            <v>0</v>
          </cell>
          <cell r="AG235">
            <v>0</v>
          </cell>
          <cell r="AH235">
            <v>0</v>
          </cell>
          <cell r="AI235">
            <v>0</v>
          </cell>
          <cell r="AJ235">
            <v>0</v>
          </cell>
          <cell r="AK235">
            <v>0</v>
          </cell>
          <cell r="AL235" t="str">
            <v/>
          </cell>
          <cell r="AM235" t="str">
            <v/>
          </cell>
          <cell r="AN235" t="str">
            <v/>
          </cell>
          <cell r="AO235" t="str">
            <v/>
          </cell>
          <cell r="AP235" t="str">
            <v/>
          </cell>
          <cell r="AQ235">
            <v>0</v>
          </cell>
          <cell r="AR235">
            <v>0</v>
          </cell>
          <cell r="AS235" t="str">
            <v/>
          </cell>
          <cell r="AT235" t="str">
            <v/>
          </cell>
          <cell r="AU235" t="str">
            <v/>
          </cell>
          <cell r="AV235" t="str">
            <v/>
          </cell>
          <cell r="AW235" t="str">
            <v/>
          </cell>
          <cell r="AX235" t="str">
            <v/>
          </cell>
          <cell r="AY235">
            <v>0</v>
          </cell>
          <cell r="AZ235">
            <v>0</v>
          </cell>
          <cell r="BA235">
            <v>0</v>
          </cell>
          <cell r="BB235" t="str">
            <v/>
          </cell>
          <cell r="BC235" t="str">
            <v/>
          </cell>
          <cell r="BD235" t="str">
            <v/>
          </cell>
          <cell r="BE235" t="str">
            <v/>
          </cell>
          <cell r="BF235" t="str">
            <v/>
          </cell>
          <cell r="BG235" t="str">
            <v/>
          </cell>
          <cell r="BH235" t="str">
            <v/>
          </cell>
        </row>
        <row r="236">
          <cell r="A236" t="str">
            <v>High Chelmer SC, Chelmsford - Owner : 2001 Questionnaire 11 Jul 2008 12:42 PM</v>
          </cell>
          <cell r="B236" t="str">
            <v>Survey Instance</v>
          </cell>
          <cell r="C236">
            <v>31</v>
          </cell>
          <cell r="D236" t="str">
            <v>Nick Hogg</v>
          </cell>
          <cell r="E236">
            <v>1</v>
          </cell>
          <cell r="F236">
            <v>1</v>
          </cell>
          <cell r="G236" t="str">
            <v/>
          </cell>
          <cell r="H236">
            <v>33</v>
          </cell>
          <cell r="I236">
            <v>0</v>
          </cell>
          <cell r="J236">
            <v>0</v>
          </cell>
          <cell r="K236">
            <v>0</v>
          </cell>
          <cell r="L236" t="str">
            <v>Cubic Metres (m3)</v>
          </cell>
          <cell r="M236" t="str">
            <v/>
          </cell>
          <cell r="N236" t="str">
            <v/>
          </cell>
          <cell r="O236" t="str">
            <v/>
          </cell>
          <cell r="P236">
            <v>0</v>
          </cell>
          <cell r="Q236">
            <v>33</v>
          </cell>
          <cell r="R236">
            <v>0</v>
          </cell>
          <cell r="S236">
            <v>33</v>
          </cell>
          <cell r="T236" t="str">
            <v/>
          </cell>
          <cell r="U236" t="str">
            <v/>
          </cell>
          <cell r="V236" t="str">
            <v/>
          </cell>
          <cell r="W236" t="str">
            <v/>
          </cell>
          <cell r="X236" t="str">
            <v/>
          </cell>
          <cell r="Y236" t="str">
            <v/>
          </cell>
          <cell r="Z236" t="str">
            <v/>
          </cell>
          <cell r="AA236" t="str">
            <v/>
          </cell>
          <cell r="AB236" t="str">
            <v/>
          </cell>
          <cell r="AC236" t="str">
            <v/>
          </cell>
          <cell r="AD236" t="str">
            <v/>
          </cell>
          <cell r="AE236">
            <v>0</v>
          </cell>
          <cell r="AF236">
            <v>0</v>
          </cell>
          <cell r="AG236">
            <v>0</v>
          </cell>
          <cell r="AH236">
            <v>0</v>
          </cell>
          <cell r="AI236">
            <v>0</v>
          </cell>
          <cell r="AJ236">
            <v>0</v>
          </cell>
          <cell r="AK236">
            <v>0</v>
          </cell>
          <cell r="AL236" t="str">
            <v/>
          </cell>
          <cell r="AM236" t="str">
            <v/>
          </cell>
          <cell r="AN236" t="str">
            <v/>
          </cell>
          <cell r="AO236" t="str">
            <v/>
          </cell>
          <cell r="AP236" t="str">
            <v/>
          </cell>
          <cell r="AQ236">
            <v>0</v>
          </cell>
          <cell r="AR236">
            <v>0</v>
          </cell>
          <cell r="AS236" t="str">
            <v/>
          </cell>
          <cell r="AT236" t="str">
            <v/>
          </cell>
          <cell r="AU236" t="str">
            <v/>
          </cell>
          <cell r="AV236" t="str">
            <v/>
          </cell>
          <cell r="AW236" t="str">
            <v/>
          </cell>
          <cell r="AX236" t="str">
            <v/>
          </cell>
          <cell r="AY236">
            <v>0</v>
          </cell>
          <cell r="AZ236">
            <v>0</v>
          </cell>
          <cell r="BA236">
            <v>0</v>
          </cell>
          <cell r="BB236" t="str">
            <v/>
          </cell>
          <cell r="BC236" t="str">
            <v/>
          </cell>
          <cell r="BD236" t="str">
            <v/>
          </cell>
          <cell r="BE236" t="str">
            <v/>
          </cell>
          <cell r="BF236" t="str">
            <v/>
          </cell>
          <cell r="BG236" t="str">
            <v/>
          </cell>
          <cell r="BH236" t="str">
            <v/>
          </cell>
        </row>
        <row r="237">
          <cell r="A237" t="str">
            <v>Lewisham SC, London - Owner : 2001 Questionnaire 11 Jul 2008 12:42 PM</v>
          </cell>
          <cell r="B237" t="str">
            <v>Survey Instance</v>
          </cell>
          <cell r="C237">
            <v>43</v>
          </cell>
          <cell r="D237" t="str">
            <v>Nick Hogg</v>
          </cell>
          <cell r="E237">
            <v>1</v>
          </cell>
          <cell r="F237">
            <v>1</v>
          </cell>
          <cell r="G237" t="str">
            <v/>
          </cell>
          <cell r="H237">
            <v>7422</v>
          </cell>
          <cell r="I237">
            <v>0</v>
          </cell>
          <cell r="J237">
            <v>0</v>
          </cell>
          <cell r="K237">
            <v>0</v>
          </cell>
          <cell r="L237" t="str">
            <v>Cubic Metres (m3)</v>
          </cell>
          <cell r="M237" t="str">
            <v/>
          </cell>
          <cell r="N237" t="str">
            <v/>
          </cell>
          <cell r="O237" t="str">
            <v/>
          </cell>
          <cell r="P237">
            <v>0</v>
          </cell>
          <cell r="Q237">
            <v>7422</v>
          </cell>
          <cell r="R237">
            <v>0</v>
          </cell>
          <cell r="S237">
            <v>7422</v>
          </cell>
          <cell r="T237" t="str">
            <v/>
          </cell>
          <cell r="U237" t="str">
            <v/>
          </cell>
          <cell r="V237" t="str">
            <v/>
          </cell>
          <cell r="W237" t="str">
            <v/>
          </cell>
          <cell r="X237" t="str">
            <v/>
          </cell>
          <cell r="Y237" t="str">
            <v/>
          </cell>
          <cell r="Z237" t="str">
            <v/>
          </cell>
          <cell r="AA237" t="str">
            <v/>
          </cell>
          <cell r="AB237" t="str">
            <v/>
          </cell>
          <cell r="AC237" t="str">
            <v/>
          </cell>
          <cell r="AD237" t="str">
            <v/>
          </cell>
          <cell r="AE237">
            <v>0</v>
          </cell>
          <cell r="AF237">
            <v>0</v>
          </cell>
          <cell r="AG237">
            <v>0</v>
          </cell>
          <cell r="AH237">
            <v>0</v>
          </cell>
          <cell r="AI237">
            <v>0</v>
          </cell>
          <cell r="AJ237">
            <v>0</v>
          </cell>
          <cell r="AK237">
            <v>0</v>
          </cell>
          <cell r="AL237" t="str">
            <v/>
          </cell>
          <cell r="AM237" t="str">
            <v/>
          </cell>
          <cell r="AN237" t="str">
            <v/>
          </cell>
          <cell r="AO237" t="str">
            <v/>
          </cell>
          <cell r="AP237" t="str">
            <v/>
          </cell>
          <cell r="AQ237">
            <v>0</v>
          </cell>
          <cell r="AR237">
            <v>0</v>
          </cell>
          <cell r="AS237" t="str">
            <v/>
          </cell>
          <cell r="AT237" t="str">
            <v/>
          </cell>
          <cell r="AU237" t="str">
            <v/>
          </cell>
          <cell r="AV237" t="str">
            <v/>
          </cell>
          <cell r="AW237" t="str">
            <v/>
          </cell>
          <cell r="AX237" t="str">
            <v/>
          </cell>
          <cell r="AY237">
            <v>0</v>
          </cell>
          <cell r="AZ237">
            <v>0</v>
          </cell>
          <cell r="BA237">
            <v>0</v>
          </cell>
          <cell r="BB237" t="str">
            <v/>
          </cell>
          <cell r="BC237" t="str">
            <v/>
          </cell>
          <cell r="BD237" t="str">
            <v/>
          </cell>
          <cell r="BE237" t="str">
            <v/>
          </cell>
          <cell r="BF237" t="str">
            <v/>
          </cell>
          <cell r="BG237" t="str">
            <v/>
          </cell>
          <cell r="BH237" t="str">
            <v/>
          </cell>
        </row>
        <row r="238">
          <cell r="A238" t="str">
            <v>Lion Walk, Colchester - Owner : 2001 Questionnaire 11 Jul 2008 12:42 PM</v>
          </cell>
          <cell r="B238" t="str">
            <v>Survey Instance</v>
          </cell>
          <cell r="C238">
            <v>9</v>
          </cell>
          <cell r="D238" t="str">
            <v>Nick Hogg</v>
          </cell>
          <cell r="E238">
            <v>1</v>
          </cell>
          <cell r="F238">
            <v>1</v>
          </cell>
          <cell r="G238" t="str">
            <v/>
          </cell>
          <cell r="H238">
            <v>2416</v>
          </cell>
          <cell r="I238">
            <v>0</v>
          </cell>
          <cell r="J238">
            <v>0</v>
          </cell>
          <cell r="K238">
            <v>0</v>
          </cell>
          <cell r="L238" t="str">
            <v>Cubic Metres (m3)</v>
          </cell>
          <cell r="M238" t="str">
            <v/>
          </cell>
          <cell r="N238" t="str">
            <v/>
          </cell>
          <cell r="O238" t="str">
            <v/>
          </cell>
          <cell r="P238">
            <v>0</v>
          </cell>
          <cell r="Q238">
            <v>2416</v>
          </cell>
          <cell r="R238">
            <v>0</v>
          </cell>
          <cell r="S238">
            <v>2416</v>
          </cell>
          <cell r="T238" t="str">
            <v/>
          </cell>
          <cell r="U238" t="str">
            <v/>
          </cell>
          <cell r="V238" t="str">
            <v/>
          </cell>
          <cell r="W238" t="str">
            <v/>
          </cell>
          <cell r="X238" t="str">
            <v/>
          </cell>
          <cell r="Y238" t="str">
            <v/>
          </cell>
          <cell r="Z238" t="str">
            <v/>
          </cell>
          <cell r="AA238" t="str">
            <v/>
          </cell>
          <cell r="AB238" t="str">
            <v/>
          </cell>
          <cell r="AC238" t="str">
            <v/>
          </cell>
          <cell r="AD238" t="str">
            <v/>
          </cell>
          <cell r="AE238">
            <v>0</v>
          </cell>
          <cell r="AF238">
            <v>0</v>
          </cell>
          <cell r="AG238">
            <v>0</v>
          </cell>
          <cell r="AH238">
            <v>0</v>
          </cell>
          <cell r="AI238">
            <v>0</v>
          </cell>
          <cell r="AJ238">
            <v>0</v>
          </cell>
          <cell r="AK238">
            <v>0</v>
          </cell>
          <cell r="AL238" t="str">
            <v/>
          </cell>
          <cell r="AM238" t="str">
            <v/>
          </cell>
          <cell r="AN238" t="str">
            <v/>
          </cell>
          <cell r="AO238" t="str">
            <v/>
          </cell>
          <cell r="AP238" t="str">
            <v/>
          </cell>
          <cell r="AQ238">
            <v>0</v>
          </cell>
          <cell r="AR238">
            <v>0</v>
          </cell>
          <cell r="AS238" t="str">
            <v/>
          </cell>
          <cell r="AT238" t="str">
            <v/>
          </cell>
          <cell r="AU238" t="str">
            <v/>
          </cell>
          <cell r="AV238" t="str">
            <v/>
          </cell>
          <cell r="AW238" t="str">
            <v/>
          </cell>
          <cell r="AX238" t="str">
            <v/>
          </cell>
          <cell r="AY238">
            <v>0</v>
          </cell>
          <cell r="AZ238">
            <v>0</v>
          </cell>
          <cell r="BA238">
            <v>0</v>
          </cell>
          <cell r="BB238" t="str">
            <v/>
          </cell>
          <cell r="BC238" t="str">
            <v/>
          </cell>
          <cell r="BD238" t="str">
            <v/>
          </cell>
          <cell r="BE238" t="str">
            <v/>
          </cell>
          <cell r="BF238" t="str">
            <v/>
          </cell>
          <cell r="BG238" t="str">
            <v/>
          </cell>
          <cell r="BH238" t="str">
            <v/>
          </cell>
        </row>
        <row r="239">
          <cell r="A239" t="str">
            <v>Meadowhall, Sheffield - Owner : 2001 Questionnaire 11 Jul 2008 12:42 PM</v>
          </cell>
          <cell r="B239" t="str">
            <v>Survey Instance</v>
          </cell>
          <cell r="C239">
            <v>2</v>
          </cell>
          <cell r="D239" t="str">
            <v>Nick Hogg</v>
          </cell>
          <cell r="E239">
            <v>1</v>
          </cell>
          <cell r="F239">
            <v>0</v>
          </cell>
          <cell r="G239" t="str">
            <v/>
          </cell>
          <cell r="H239">
            <v>0</v>
          </cell>
          <cell r="I239">
            <v>0</v>
          </cell>
          <cell r="J239">
            <v>0</v>
          </cell>
          <cell r="K239">
            <v>0</v>
          </cell>
          <cell r="L239" t="str">
            <v/>
          </cell>
          <cell r="M239" t="str">
            <v/>
          </cell>
          <cell r="N239" t="str">
            <v/>
          </cell>
          <cell r="O239" t="str">
            <v/>
          </cell>
          <cell r="P239">
            <v>0</v>
          </cell>
          <cell r="Q239">
            <v>0</v>
          </cell>
          <cell r="R239">
            <v>0</v>
          </cell>
          <cell r="S239" t="str">
            <v/>
          </cell>
          <cell r="T239" t="str">
            <v/>
          </cell>
          <cell r="U239" t="str">
            <v/>
          </cell>
          <cell r="V239" t="str">
            <v/>
          </cell>
          <cell r="W239" t="str">
            <v/>
          </cell>
          <cell r="X239" t="str">
            <v/>
          </cell>
          <cell r="Y239" t="str">
            <v/>
          </cell>
          <cell r="Z239" t="str">
            <v/>
          </cell>
          <cell r="AA239" t="str">
            <v/>
          </cell>
          <cell r="AB239" t="str">
            <v/>
          </cell>
          <cell r="AC239" t="str">
            <v/>
          </cell>
          <cell r="AD239" t="str">
            <v/>
          </cell>
          <cell r="AE239">
            <v>0</v>
          </cell>
          <cell r="AF239">
            <v>0</v>
          </cell>
          <cell r="AG239">
            <v>0</v>
          </cell>
          <cell r="AH239">
            <v>0</v>
          </cell>
          <cell r="AI239">
            <v>0</v>
          </cell>
          <cell r="AJ239">
            <v>0</v>
          </cell>
          <cell r="AK239">
            <v>0</v>
          </cell>
          <cell r="AL239" t="str">
            <v/>
          </cell>
          <cell r="AM239" t="str">
            <v/>
          </cell>
          <cell r="AN239" t="str">
            <v/>
          </cell>
          <cell r="AO239" t="str">
            <v/>
          </cell>
          <cell r="AP239" t="str">
            <v/>
          </cell>
          <cell r="AQ239">
            <v>0</v>
          </cell>
          <cell r="AR239">
            <v>0</v>
          </cell>
          <cell r="AS239" t="str">
            <v/>
          </cell>
          <cell r="AT239" t="str">
            <v/>
          </cell>
          <cell r="AU239" t="str">
            <v/>
          </cell>
          <cell r="AV239" t="str">
            <v/>
          </cell>
          <cell r="AW239" t="str">
            <v/>
          </cell>
          <cell r="AX239" t="str">
            <v/>
          </cell>
          <cell r="AY239">
            <v>0</v>
          </cell>
          <cell r="AZ239">
            <v>0</v>
          </cell>
          <cell r="BA239">
            <v>0</v>
          </cell>
          <cell r="BB239" t="str">
            <v/>
          </cell>
          <cell r="BC239" t="str">
            <v/>
          </cell>
          <cell r="BD239" t="str">
            <v/>
          </cell>
          <cell r="BE239" t="str">
            <v/>
          </cell>
          <cell r="BF239" t="str">
            <v/>
          </cell>
          <cell r="BG239" t="str">
            <v/>
          </cell>
          <cell r="BH239" t="str">
            <v/>
          </cell>
        </row>
        <row r="240">
          <cell r="A240" t="str">
            <v>Olympia, East Kilbride - Owner : 2001 Questionnaire 11 Jul 2008 12:42 PM</v>
          </cell>
          <cell r="B240" t="str">
            <v>Survey Instance</v>
          </cell>
          <cell r="C240">
            <v>24</v>
          </cell>
          <cell r="D240" t="str">
            <v>Nick Hogg</v>
          </cell>
          <cell r="E240">
            <v>1</v>
          </cell>
          <cell r="F240">
            <v>0</v>
          </cell>
          <cell r="G240" t="str">
            <v/>
          </cell>
          <cell r="H240">
            <v>0</v>
          </cell>
          <cell r="I240">
            <v>0</v>
          </cell>
          <cell r="J240">
            <v>0</v>
          </cell>
          <cell r="K240">
            <v>0</v>
          </cell>
          <cell r="L240" t="str">
            <v/>
          </cell>
          <cell r="M240" t="str">
            <v/>
          </cell>
          <cell r="N240" t="str">
            <v/>
          </cell>
          <cell r="O240" t="str">
            <v/>
          </cell>
          <cell r="P240">
            <v>0</v>
          </cell>
          <cell r="Q240">
            <v>0</v>
          </cell>
          <cell r="R240">
            <v>0</v>
          </cell>
          <cell r="S240" t="str">
            <v/>
          </cell>
          <cell r="T240" t="str">
            <v/>
          </cell>
          <cell r="U240" t="str">
            <v/>
          </cell>
          <cell r="V240" t="str">
            <v/>
          </cell>
          <cell r="W240" t="str">
            <v/>
          </cell>
          <cell r="X240" t="str">
            <v/>
          </cell>
          <cell r="Y240" t="str">
            <v/>
          </cell>
          <cell r="Z240" t="str">
            <v/>
          </cell>
          <cell r="AA240" t="str">
            <v/>
          </cell>
          <cell r="AB240" t="str">
            <v/>
          </cell>
          <cell r="AC240" t="str">
            <v/>
          </cell>
          <cell r="AD240" t="str">
            <v/>
          </cell>
          <cell r="AE240">
            <v>0</v>
          </cell>
          <cell r="AF240">
            <v>0</v>
          </cell>
          <cell r="AG240">
            <v>0</v>
          </cell>
          <cell r="AH240">
            <v>0</v>
          </cell>
          <cell r="AI240">
            <v>0</v>
          </cell>
          <cell r="AJ240">
            <v>0</v>
          </cell>
          <cell r="AK240">
            <v>0</v>
          </cell>
          <cell r="AL240" t="str">
            <v/>
          </cell>
          <cell r="AM240" t="str">
            <v/>
          </cell>
          <cell r="AN240" t="str">
            <v/>
          </cell>
          <cell r="AO240" t="str">
            <v/>
          </cell>
          <cell r="AP240" t="str">
            <v/>
          </cell>
          <cell r="AQ240">
            <v>0</v>
          </cell>
          <cell r="AR240">
            <v>0</v>
          </cell>
          <cell r="AS240" t="str">
            <v/>
          </cell>
          <cell r="AT240" t="str">
            <v/>
          </cell>
          <cell r="AU240" t="str">
            <v/>
          </cell>
          <cell r="AV240" t="str">
            <v/>
          </cell>
          <cell r="AW240" t="str">
            <v/>
          </cell>
          <cell r="AX240" t="str">
            <v/>
          </cell>
          <cell r="AY240">
            <v>0</v>
          </cell>
          <cell r="AZ240">
            <v>0</v>
          </cell>
          <cell r="BA240">
            <v>0</v>
          </cell>
          <cell r="BB240" t="str">
            <v/>
          </cell>
          <cell r="BC240" t="str">
            <v/>
          </cell>
          <cell r="BD240" t="str">
            <v/>
          </cell>
          <cell r="BE240" t="str">
            <v/>
          </cell>
          <cell r="BF240" t="str">
            <v/>
          </cell>
          <cell r="BG240" t="str">
            <v/>
          </cell>
          <cell r="BH240" t="str">
            <v/>
          </cell>
        </row>
        <row r="241">
          <cell r="A241" t="str">
            <v>Peacocks, Woking - Owner : 2001 Questionnaire 11 Jul 2008 12:42 PM</v>
          </cell>
          <cell r="B241" t="str">
            <v>Survey Instance</v>
          </cell>
          <cell r="C241">
            <v>3</v>
          </cell>
          <cell r="D241" t="str">
            <v>Nick Hogg</v>
          </cell>
          <cell r="E241">
            <v>1</v>
          </cell>
          <cell r="F241">
            <v>1</v>
          </cell>
          <cell r="G241" t="str">
            <v/>
          </cell>
          <cell r="H241">
            <v>22870</v>
          </cell>
          <cell r="I241">
            <v>0</v>
          </cell>
          <cell r="J241">
            <v>0</v>
          </cell>
          <cell r="K241">
            <v>0</v>
          </cell>
          <cell r="L241" t="str">
            <v>Cubic Metres (m3)</v>
          </cell>
          <cell r="M241" t="str">
            <v/>
          </cell>
          <cell r="N241" t="str">
            <v/>
          </cell>
          <cell r="O241" t="str">
            <v/>
          </cell>
          <cell r="P241">
            <v>0</v>
          </cell>
          <cell r="Q241">
            <v>22870</v>
          </cell>
          <cell r="R241">
            <v>0</v>
          </cell>
          <cell r="S241">
            <v>22870</v>
          </cell>
          <cell r="T241" t="str">
            <v/>
          </cell>
          <cell r="U241" t="str">
            <v/>
          </cell>
          <cell r="V241" t="str">
            <v/>
          </cell>
          <cell r="W241" t="str">
            <v/>
          </cell>
          <cell r="X241" t="str">
            <v/>
          </cell>
          <cell r="Y241" t="str">
            <v/>
          </cell>
          <cell r="Z241" t="str">
            <v/>
          </cell>
          <cell r="AA241" t="str">
            <v/>
          </cell>
          <cell r="AB241" t="str">
            <v/>
          </cell>
          <cell r="AC241" t="str">
            <v/>
          </cell>
          <cell r="AD241" t="str">
            <v/>
          </cell>
          <cell r="AE241">
            <v>0</v>
          </cell>
          <cell r="AF241">
            <v>0</v>
          </cell>
          <cell r="AG241">
            <v>0</v>
          </cell>
          <cell r="AH241">
            <v>0</v>
          </cell>
          <cell r="AI241">
            <v>0</v>
          </cell>
          <cell r="AJ241">
            <v>0</v>
          </cell>
          <cell r="AK241">
            <v>0</v>
          </cell>
          <cell r="AL241" t="str">
            <v/>
          </cell>
          <cell r="AM241" t="str">
            <v/>
          </cell>
          <cell r="AN241" t="str">
            <v/>
          </cell>
          <cell r="AO241" t="str">
            <v/>
          </cell>
          <cell r="AP241" t="str">
            <v/>
          </cell>
          <cell r="AQ241">
            <v>0</v>
          </cell>
          <cell r="AR241">
            <v>0</v>
          </cell>
          <cell r="AS241" t="str">
            <v/>
          </cell>
          <cell r="AT241" t="str">
            <v/>
          </cell>
          <cell r="AU241" t="str">
            <v/>
          </cell>
          <cell r="AV241" t="str">
            <v/>
          </cell>
          <cell r="AW241" t="str">
            <v/>
          </cell>
          <cell r="AX241" t="str">
            <v/>
          </cell>
          <cell r="AY241">
            <v>0</v>
          </cell>
          <cell r="AZ241">
            <v>0</v>
          </cell>
          <cell r="BA241">
            <v>0</v>
          </cell>
          <cell r="BB241" t="str">
            <v/>
          </cell>
          <cell r="BC241" t="str">
            <v/>
          </cell>
          <cell r="BD241" t="str">
            <v/>
          </cell>
          <cell r="BE241" t="str">
            <v/>
          </cell>
          <cell r="BF241" t="str">
            <v/>
          </cell>
          <cell r="BG241" t="str">
            <v/>
          </cell>
          <cell r="BH241" t="str">
            <v/>
          </cell>
        </row>
        <row r="242">
          <cell r="A242" t="str">
            <v>Princes Mall, East Kilbride - Owner : 2001 Questionnaire 11 Jul 2008 12:42 PM</v>
          </cell>
          <cell r="B242" t="str">
            <v>Survey Instance</v>
          </cell>
          <cell r="C242">
            <v>25</v>
          </cell>
          <cell r="D242" t="str">
            <v>Nick Hogg</v>
          </cell>
          <cell r="E242">
            <v>1</v>
          </cell>
          <cell r="F242">
            <v>0</v>
          </cell>
          <cell r="G242" t="str">
            <v/>
          </cell>
          <cell r="H242">
            <v>0</v>
          </cell>
          <cell r="I242">
            <v>0</v>
          </cell>
          <cell r="J242">
            <v>0</v>
          </cell>
          <cell r="K242">
            <v>0</v>
          </cell>
          <cell r="L242" t="str">
            <v/>
          </cell>
          <cell r="M242" t="str">
            <v/>
          </cell>
          <cell r="N242" t="str">
            <v/>
          </cell>
          <cell r="O242" t="str">
            <v/>
          </cell>
          <cell r="P242">
            <v>0</v>
          </cell>
          <cell r="Q242">
            <v>0</v>
          </cell>
          <cell r="R242">
            <v>0</v>
          </cell>
          <cell r="S242" t="str">
            <v/>
          </cell>
          <cell r="T242" t="str">
            <v/>
          </cell>
          <cell r="U242" t="str">
            <v/>
          </cell>
          <cell r="V242" t="str">
            <v/>
          </cell>
          <cell r="W242" t="str">
            <v/>
          </cell>
          <cell r="X242" t="str">
            <v/>
          </cell>
          <cell r="Y242" t="str">
            <v/>
          </cell>
          <cell r="Z242" t="str">
            <v/>
          </cell>
          <cell r="AA242" t="str">
            <v/>
          </cell>
          <cell r="AB242" t="str">
            <v/>
          </cell>
          <cell r="AC242" t="str">
            <v/>
          </cell>
          <cell r="AD242" t="str">
            <v/>
          </cell>
          <cell r="AE242">
            <v>0</v>
          </cell>
          <cell r="AF242">
            <v>0</v>
          </cell>
          <cell r="AG242">
            <v>0</v>
          </cell>
          <cell r="AH242">
            <v>0</v>
          </cell>
          <cell r="AI242">
            <v>0</v>
          </cell>
          <cell r="AJ242">
            <v>0</v>
          </cell>
          <cell r="AK242">
            <v>0</v>
          </cell>
          <cell r="AL242" t="str">
            <v/>
          </cell>
          <cell r="AM242" t="str">
            <v/>
          </cell>
          <cell r="AN242" t="str">
            <v/>
          </cell>
          <cell r="AO242" t="str">
            <v/>
          </cell>
          <cell r="AP242" t="str">
            <v/>
          </cell>
          <cell r="AQ242">
            <v>0</v>
          </cell>
          <cell r="AR242">
            <v>0</v>
          </cell>
          <cell r="AS242" t="str">
            <v/>
          </cell>
          <cell r="AT242" t="str">
            <v/>
          </cell>
          <cell r="AU242" t="str">
            <v/>
          </cell>
          <cell r="AV242" t="str">
            <v/>
          </cell>
          <cell r="AW242" t="str">
            <v/>
          </cell>
          <cell r="AX242" t="str">
            <v/>
          </cell>
          <cell r="AY242">
            <v>0</v>
          </cell>
          <cell r="AZ242">
            <v>0</v>
          </cell>
          <cell r="BA242">
            <v>0</v>
          </cell>
          <cell r="BB242" t="str">
            <v/>
          </cell>
          <cell r="BC242" t="str">
            <v/>
          </cell>
          <cell r="BD242" t="str">
            <v/>
          </cell>
          <cell r="BE242" t="str">
            <v/>
          </cell>
          <cell r="BF242" t="str">
            <v/>
          </cell>
          <cell r="BG242" t="str">
            <v/>
          </cell>
          <cell r="BH242" t="str">
            <v/>
          </cell>
        </row>
        <row r="243">
          <cell r="A243" t="str">
            <v>Quadrant SC, Swansea - Owner : 2001 Questionnaire 11 Jul 2008 12:42 PM</v>
          </cell>
          <cell r="B243" t="str">
            <v>Survey Instance</v>
          </cell>
          <cell r="C243">
            <v>32</v>
          </cell>
          <cell r="D243" t="str">
            <v>Nick Hogg</v>
          </cell>
          <cell r="E243">
            <v>1</v>
          </cell>
          <cell r="F243">
            <v>0</v>
          </cell>
          <cell r="G243" t="str">
            <v/>
          </cell>
          <cell r="H243">
            <v>0</v>
          </cell>
          <cell r="I243">
            <v>0</v>
          </cell>
          <cell r="J243">
            <v>0</v>
          </cell>
          <cell r="K243">
            <v>0</v>
          </cell>
          <cell r="L243" t="str">
            <v/>
          </cell>
          <cell r="M243" t="str">
            <v/>
          </cell>
          <cell r="N243" t="str">
            <v/>
          </cell>
          <cell r="O243" t="str">
            <v/>
          </cell>
          <cell r="P243">
            <v>0</v>
          </cell>
          <cell r="Q243">
            <v>0</v>
          </cell>
          <cell r="R243">
            <v>0</v>
          </cell>
          <cell r="S243" t="str">
            <v/>
          </cell>
          <cell r="T243" t="str">
            <v/>
          </cell>
          <cell r="U243" t="str">
            <v/>
          </cell>
          <cell r="V243" t="str">
            <v/>
          </cell>
          <cell r="W243" t="str">
            <v/>
          </cell>
          <cell r="X243" t="str">
            <v/>
          </cell>
          <cell r="Y243" t="str">
            <v/>
          </cell>
          <cell r="Z243" t="str">
            <v/>
          </cell>
          <cell r="AA243" t="str">
            <v/>
          </cell>
          <cell r="AB243" t="str">
            <v/>
          </cell>
          <cell r="AC243" t="str">
            <v/>
          </cell>
          <cell r="AD243" t="str">
            <v/>
          </cell>
          <cell r="AE243">
            <v>0</v>
          </cell>
          <cell r="AF243">
            <v>0</v>
          </cell>
          <cell r="AG243">
            <v>0</v>
          </cell>
          <cell r="AH243">
            <v>0</v>
          </cell>
          <cell r="AI243">
            <v>0</v>
          </cell>
          <cell r="AJ243">
            <v>0</v>
          </cell>
          <cell r="AK243">
            <v>0</v>
          </cell>
          <cell r="AL243" t="str">
            <v/>
          </cell>
          <cell r="AM243" t="str">
            <v/>
          </cell>
          <cell r="AN243" t="str">
            <v/>
          </cell>
          <cell r="AO243" t="str">
            <v/>
          </cell>
          <cell r="AP243" t="str">
            <v/>
          </cell>
          <cell r="AQ243">
            <v>0</v>
          </cell>
          <cell r="AR243">
            <v>0</v>
          </cell>
          <cell r="AS243" t="str">
            <v/>
          </cell>
          <cell r="AT243" t="str">
            <v/>
          </cell>
          <cell r="AU243" t="str">
            <v/>
          </cell>
          <cell r="AV243" t="str">
            <v/>
          </cell>
          <cell r="AW243" t="str">
            <v/>
          </cell>
          <cell r="AX243" t="str">
            <v/>
          </cell>
          <cell r="AY243">
            <v>0</v>
          </cell>
          <cell r="AZ243">
            <v>0</v>
          </cell>
          <cell r="BA243">
            <v>0</v>
          </cell>
          <cell r="BB243" t="str">
            <v/>
          </cell>
          <cell r="BC243" t="str">
            <v/>
          </cell>
          <cell r="BD243" t="str">
            <v/>
          </cell>
          <cell r="BE243" t="str">
            <v/>
          </cell>
          <cell r="BF243" t="str">
            <v/>
          </cell>
          <cell r="BG243" t="str">
            <v/>
          </cell>
          <cell r="BH243" t="str">
            <v/>
          </cell>
        </row>
        <row r="244">
          <cell r="A244" t="str">
            <v>St. David's SC, Cardiff - Owner : 2001 Questionnaire 11 Jul 2008 12:42 PM</v>
          </cell>
          <cell r="B244" t="str">
            <v>Survey Instance</v>
          </cell>
          <cell r="C244">
            <v>26</v>
          </cell>
          <cell r="D244" t="str">
            <v>Nick Hogg</v>
          </cell>
          <cell r="E244">
            <v>1</v>
          </cell>
          <cell r="F244">
            <v>0</v>
          </cell>
          <cell r="G244" t="str">
            <v/>
          </cell>
          <cell r="H244">
            <v>0</v>
          </cell>
          <cell r="I244">
            <v>0</v>
          </cell>
          <cell r="J244">
            <v>0</v>
          </cell>
          <cell r="K244">
            <v>0</v>
          </cell>
          <cell r="L244" t="str">
            <v/>
          </cell>
          <cell r="M244" t="str">
            <v/>
          </cell>
          <cell r="N244" t="str">
            <v/>
          </cell>
          <cell r="O244" t="str">
            <v/>
          </cell>
          <cell r="P244">
            <v>0</v>
          </cell>
          <cell r="Q244">
            <v>0</v>
          </cell>
          <cell r="R244">
            <v>0</v>
          </cell>
          <cell r="S244" t="str">
            <v/>
          </cell>
          <cell r="T244" t="str">
            <v/>
          </cell>
          <cell r="U244" t="str">
            <v/>
          </cell>
          <cell r="V244" t="str">
            <v/>
          </cell>
          <cell r="W244" t="str">
            <v/>
          </cell>
          <cell r="X244" t="str">
            <v/>
          </cell>
          <cell r="Y244" t="str">
            <v/>
          </cell>
          <cell r="Z244" t="str">
            <v/>
          </cell>
          <cell r="AA244" t="str">
            <v/>
          </cell>
          <cell r="AB244" t="str">
            <v/>
          </cell>
          <cell r="AC244" t="str">
            <v/>
          </cell>
          <cell r="AD244" t="str">
            <v/>
          </cell>
          <cell r="AE244">
            <v>0</v>
          </cell>
          <cell r="AF244">
            <v>0</v>
          </cell>
          <cell r="AG244">
            <v>0</v>
          </cell>
          <cell r="AH244">
            <v>0</v>
          </cell>
          <cell r="AI244">
            <v>0</v>
          </cell>
          <cell r="AJ244">
            <v>0</v>
          </cell>
          <cell r="AK244">
            <v>0</v>
          </cell>
          <cell r="AL244" t="str">
            <v/>
          </cell>
          <cell r="AM244" t="str">
            <v/>
          </cell>
          <cell r="AN244" t="str">
            <v/>
          </cell>
          <cell r="AO244" t="str">
            <v/>
          </cell>
          <cell r="AP244" t="str">
            <v/>
          </cell>
          <cell r="AQ244">
            <v>0</v>
          </cell>
          <cell r="AR244">
            <v>0</v>
          </cell>
          <cell r="AS244" t="str">
            <v/>
          </cell>
          <cell r="AT244" t="str">
            <v/>
          </cell>
          <cell r="AU244" t="str">
            <v/>
          </cell>
          <cell r="AV244" t="str">
            <v/>
          </cell>
          <cell r="AW244" t="str">
            <v/>
          </cell>
          <cell r="AX244" t="str">
            <v/>
          </cell>
          <cell r="AY244">
            <v>0</v>
          </cell>
          <cell r="AZ244">
            <v>0</v>
          </cell>
          <cell r="BA244">
            <v>0</v>
          </cell>
          <cell r="BB244" t="str">
            <v/>
          </cell>
          <cell r="BC244" t="str">
            <v/>
          </cell>
          <cell r="BD244" t="str">
            <v/>
          </cell>
          <cell r="BE244" t="str">
            <v/>
          </cell>
          <cell r="BF244" t="str">
            <v/>
          </cell>
          <cell r="BG244" t="str">
            <v/>
          </cell>
          <cell r="BH244" t="str">
            <v/>
          </cell>
        </row>
        <row r="245">
          <cell r="A245" t="str">
            <v>St. John's, Liverpool - Owner : 2001 Questionnaire 11 Jul 2008 12:42 PM</v>
          </cell>
          <cell r="B245" t="str">
            <v>Survey Instance</v>
          </cell>
          <cell r="C245">
            <v>27</v>
          </cell>
          <cell r="D245" t="str">
            <v>Nick Hogg</v>
          </cell>
          <cell r="E245">
            <v>1</v>
          </cell>
          <cell r="F245">
            <v>1</v>
          </cell>
          <cell r="G245" t="str">
            <v/>
          </cell>
          <cell r="H245">
            <v>11773</v>
          </cell>
          <cell r="I245">
            <v>0</v>
          </cell>
          <cell r="J245">
            <v>0</v>
          </cell>
          <cell r="K245">
            <v>0</v>
          </cell>
          <cell r="L245" t="str">
            <v>Cubic Metres (m3)</v>
          </cell>
          <cell r="M245" t="str">
            <v/>
          </cell>
          <cell r="N245" t="str">
            <v/>
          </cell>
          <cell r="O245" t="str">
            <v/>
          </cell>
          <cell r="P245">
            <v>0</v>
          </cell>
          <cell r="Q245">
            <v>11773</v>
          </cell>
          <cell r="R245">
            <v>0</v>
          </cell>
          <cell r="S245">
            <v>11773</v>
          </cell>
          <cell r="T245" t="str">
            <v/>
          </cell>
          <cell r="U245" t="str">
            <v/>
          </cell>
          <cell r="V245" t="str">
            <v/>
          </cell>
          <cell r="W245" t="str">
            <v/>
          </cell>
          <cell r="X245" t="str">
            <v/>
          </cell>
          <cell r="Y245" t="str">
            <v/>
          </cell>
          <cell r="Z245" t="str">
            <v/>
          </cell>
          <cell r="AA245" t="str">
            <v/>
          </cell>
          <cell r="AB245" t="str">
            <v/>
          </cell>
          <cell r="AC245" t="str">
            <v/>
          </cell>
          <cell r="AD245" t="str">
            <v/>
          </cell>
          <cell r="AE245">
            <v>0</v>
          </cell>
          <cell r="AF245">
            <v>0</v>
          </cell>
          <cell r="AG245">
            <v>0</v>
          </cell>
          <cell r="AH245">
            <v>0</v>
          </cell>
          <cell r="AI245">
            <v>0</v>
          </cell>
          <cell r="AJ245">
            <v>0</v>
          </cell>
          <cell r="AK245">
            <v>0</v>
          </cell>
          <cell r="AL245" t="str">
            <v/>
          </cell>
          <cell r="AM245" t="str">
            <v/>
          </cell>
          <cell r="AN245" t="str">
            <v/>
          </cell>
          <cell r="AO245" t="str">
            <v/>
          </cell>
          <cell r="AP245" t="str">
            <v/>
          </cell>
          <cell r="AQ245">
            <v>0</v>
          </cell>
          <cell r="AR245">
            <v>0</v>
          </cell>
          <cell r="AS245" t="str">
            <v/>
          </cell>
          <cell r="AT245" t="str">
            <v/>
          </cell>
          <cell r="AU245" t="str">
            <v/>
          </cell>
          <cell r="AV245" t="str">
            <v/>
          </cell>
          <cell r="AW245" t="str">
            <v/>
          </cell>
          <cell r="AX245" t="str">
            <v/>
          </cell>
          <cell r="AY245">
            <v>0</v>
          </cell>
          <cell r="AZ245">
            <v>0</v>
          </cell>
          <cell r="BA245">
            <v>0</v>
          </cell>
          <cell r="BB245" t="str">
            <v/>
          </cell>
          <cell r="BC245" t="str">
            <v/>
          </cell>
          <cell r="BD245" t="str">
            <v/>
          </cell>
          <cell r="BE245" t="str">
            <v/>
          </cell>
          <cell r="BF245" t="str">
            <v/>
          </cell>
          <cell r="BG245" t="str">
            <v/>
          </cell>
          <cell r="BH245" t="str">
            <v/>
          </cell>
        </row>
        <row r="246">
          <cell r="A246" t="str">
            <v>Stratford SC, London - Owner : 2001 Questionnaire 11 Jul 2008 12:42 PM</v>
          </cell>
          <cell r="B246" t="str">
            <v>Survey Instance</v>
          </cell>
          <cell r="C246">
            <v>28</v>
          </cell>
          <cell r="D246" t="str">
            <v>Nick Hogg</v>
          </cell>
          <cell r="E246">
            <v>1</v>
          </cell>
          <cell r="F246">
            <v>1</v>
          </cell>
          <cell r="G246" t="str">
            <v/>
          </cell>
          <cell r="H246">
            <v>4500</v>
          </cell>
          <cell r="I246">
            <v>0</v>
          </cell>
          <cell r="J246">
            <v>0</v>
          </cell>
          <cell r="K246">
            <v>0</v>
          </cell>
          <cell r="L246" t="str">
            <v>Cubic Metres (m3)</v>
          </cell>
          <cell r="M246" t="str">
            <v/>
          </cell>
          <cell r="N246" t="str">
            <v/>
          </cell>
          <cell r="O246" t="str">
            <v/>
          </cell>
          <cell r="P246">
            <v>0</v>
          </cell>
          <cell r="Q246">
            <v>4500</v>
          </cell>
          <cell r="R246">
            <v>0</v>
          </cell>
          <cell r="S246">
            <v>4500</v>
          </cell>
          <cell r="T246" t="str">
            <v/>
          </cell>
          <cell r="U246" t="str">
            <v/>
          </cell>
          <cell r="V246" t="str">
            <v/>
          </cell>
          <cell r="W246" t="str">
            <v/>
          </cell>
          <cell r="X246" t="str">
            <v/>
          </cell>
          <cell r="Y246" t="str">
            <v/>
          </cell>
          <cell r="Z246" t="str">
            <v/>
          </cell>
          <cell r="AA246" t="str">
            <v/>
          </cell>
          <cell r="AB246" t="str">
            <v/>
          </cell>
          <cell r="AC246" t="str">
            <v/>
          </cell>
          <cell r="AD246" t="str">
            <v/>
          </cell>
          <cell r="AE246">
            <v>0</v>
          </cell>
          <cell r="AF246">
            <v>0</v>
          </cell>
          <cell r="AG246">
            <v>0</v>
          </cell>
          <cell r="AH246">
            <v>0</v>
          </cell>
          <cell r="AI246">
            <v>0</v>
          </cell>
          <cell r="AJ246">
            <v>0</v>
          </cell>
          <cell r="AK246">
            <v>0</v>
          </cell>
          <cell r="AL246" t="str">
            <v/>
          </cell>
          <cell r="AM246" t="str">
            <v/>
          </cell>
          <cell r="AN246" t="str">
            <v/>
          </cell>
          <cell r="AO246" t="str">
            <v/>
          </cell>
          <cell r="AP246" t="str">
            <v/>
          </cell>
          <cell r="AQ246">
            <v>0</v>
          </cell>
          <cell r="AR246">
            <v>0</v>
          </cell>
          <cell r="AS246" t="str">
            <v/>
          </cell>
          <cell r="AT246" t="str">
            <v/>
          </cell>
          <cell r="AU246" t="str">
            <v/>
          </cell>
          <cell r="AV246" t="str">
            <v/>
          </cell>
          <cell r="AW246" t="str">
            <v/>
          </cell>
          <cell r="AX246" t="str">
            <v/>
          </cell>
          <cell r="AY246">
            <v>0</v>
          </cell>
          <cell r="AZ246">
            <v>0</v>
          </cell>
          <cell r="BA246">
            <v>0</v>
          </cell>
          <cell r="BB246" t="str">
            <v/>
          </cell>
          <cell r="BC246" t="str">
            <v/>
          </cell>
          <cell r="BD246" t="str">
            <v/>
          </cell>
          <cell r="BE246" t="str">
            <v/>
          </cell>
          <cell r="BF246" t="str">
            <v/>
          </cell>
          <cell r="BG246" t="str">
            <v/>
          </cell>
          <cell r="BH246" t="str">
            <v/>
          </cell>
        </row>
        <row r="247">
          <cell r="A247" t="str">
            <v>Surrey Quays, Rotherhithe London - Owner : 2001 Questionnaire 11 Jul 2008 12:42 PM</v>
          </cell>
          <cell r="B247" t="str">
            <v>Survey Instance</v>
          </cell>
          <cell r="C247">
            <v>44</v>
          </cell>
          <cell r="D247" t="str">
            <v>Nick Hogg</v>
          </cell>
          <cell r="E247">
            <v>1</v>
          </cell>
          <cell r="F247">
            <v>1</v>
          </cell>
          <cell r="G247" t="str">
            <v/>
          </cell>
          <cell r="H247">
            <v>6272</v>
          </cell>
          <cell r="I247">
            <v>0</v>
          </cell>
          <cell r="J247">
            <v>0</v>
          </cell>
          <cell r="K247">
            <v>0</v>
          </cell>
          <cell r="L247" t="str">
            <v>Cubic Metres (m3)</v>
          </cell>
          <cell r="M247" t="str">
            <v/>
          </cell>
          <cell r="N247" t="str">
            <v/>
          </cell>
          <cell r="O247" t="str">
            <v/>
          </cell>
          <cell r="P247">
            <v>0</v>
          </cell>
          <cell r="Q247">
            <v>6272</v>
          </cell>
          <cell r="R247">
            <v>0</v>
          </cell>
          <cell r="S247">
            <v>6272</v>
          </cell>
          <cell r="T247" t="str">
            <v/>
          </cell>
          <cell r="U247" t="str">
            <v/>
          </cell>
          <cell r="V247" t="str">
            <v/>
          </cell>
          <cell r="W247" t="str">
            <v/>
          </cell>
          <cell r="X247" t="str">
            <v/>
          </cell>
          <cell r="Y247" t="str">
            <v/>
          </cell>
          <cell r="Z247" t="str">
            <v/>
          </cell>
          <cell r="AA247" t="str">
            <v/>
          </cell>
          <cell r="AB247" t="str">
            <v/>
          </cell>
          <cell r="AC247" t="str">
            <v/>
          </cell>
          <cell r="AD247" t="str">
            <v/>
          </cell>
          <cell r="AE247">
            <v>0</v>
          </cell>
          <cell r="AF247">
            <v>0</v>
          </cell>
          <cell r="AG247">
            <v>0</v>
          </cell>
          <cell r="AH247">
            <v>0</v>
          </cell>
          <cell r="AI247">
            <v>0</v>
          </cell>
          <cell r="AJ247">
            <v>0</v>
          </cell>
          <cell r="AK247">
            <v>0</v>
          </cell>
          <cell r="AL247" t="str">
            <v/>
          </cell>
          <cell r="AM247" t="str">
            <v/>
          </cell>
          <cell r="AN247" t="str">
            <v/>
          </cell>
          <cell r="AO247" t="str">
            <v/>
          </cell>
          <cell r="AP247" t="str">
            <v/>
          </cell>
          <cell r="AQ247">
            <v>0</v>
          </cell>
          <cell r="AR247">
            <v>0</v>
          </cell>
          <cell r="AS247" t="str">
            <v/>
          </cell>
          <cell r="AT247" t="str">
            <v/>
          </cell>
          <cell r="AU247" t="str">
            <v/>
          </cell>
          <cell r="AV247" t="str">
            <v/>
          </cell>
          <cell r="AW247" t="str">
            <v/>
          </cell>
          <cell r="AX247" t="str">
            <v/>
          </cell>
          <cell r="AY247">
            <v>0</v>
          </cell>
          <cell r="AZ247">
            <v>0</v>
          </cell>
          <cell r="BA247">
            <v>0</v>
          </cell>
          <cell r="BB247" t="str">
            <v/>
          </cell>
          <cell r="BC247" t="str">
            <v/>
          </cell>
          <cell r="BD247" t="str">
            <v/>
          </cell>
          <cell r="BE247" t="str">
            <v/>
          </cell>
          <cell r="BF247" t="str">
            <v/>
          </cell>
          <cell r="BG247" t="str">
            <v/>
          </cell>
          <cell r="BH247" t="str">
            <v/>
          </cell>
        </row>
        <row r="248">
          <cell r="A248" t="str">
            <v>The Mall Alhambra, Barnsley - Owner : 2001 Questionnaire 11 Jul 2008 12:42 PM</v>
          </cell>
          <cell r="B248" t="str">
            <v>Survey Instance</v>
          </cell>
          <cell r="C248">
            <v>78</v>
          </cell>
          <cell r="D248" t="str">
            <v>Nick Hogg</v>
          </cell>
          <cell r="E248">
            <v>1</v>
          </cell>
          <cell r="F248">
            <v>1</v>
          </cell>
          <cell r="G248" t="str">
            <v/>
          </cell>
          <cell r="H248">
            <v>10260</v>
          </cell>
          <cell r="I248">
            <v>0</v>
          </cell>
          <cell r="J248">
            <v>0</v>
          </cell>
          <cell r="K248">
            <v>0</v>
          </cell>
          <cell r="L248" t="str">
            <v>Cubic Metres (m3)</v>
          </cell>
          <cell r="M248" t="str">
            <v/>
          </cell>
          <cell r="N248" t="str">
            <v/>
          </cell>
          <cell r="O248" t="str">
            <v/>
          </cell>
          <cell r="P248">
            <v>0</v>
          </cell>
          <cell r="Q248">
            <v>10260</v>
          </cell>
          <cell r="R248">
            <v>0</v>
          </cell>
          <cell r="S248">
            <v>10260</v>
          </cell>
          <cell r="T248" t="str">
            <v/>
          </cell>
          <cell r="U248" t="str">
            <v/>
          </cell>
          <cell r="V248" t="str">
            <v/>
          </cell>
          <cell r="W248" t="str">
            <v/>
          </cell>
          <cell r="X248" t="str">
            <v/>
          </cell>
          <cell r="Y248" t="str">
            <v/>
          </cell>
          <cell r="Z248" t="str">
            <v/>
          </cell>
          <cell r="AA248" t="str">
            <v/>
          </cell>
          <cell r="AB248" t="str">
            <v/>
          </cell>
          <cell r="AC248" t="str">
            <v/>
          </cell>
          <cell r="AD248" t="str">
            <v/>
          </cell>
          <cell r="AE248">
            <v>0</v>
          </cell>
          <cell r="AF248">
            <v>0</v>
          </cell>
          <cell r="AG248">
            <v>0</v>
          </cell>
          <cell r="AH248">
            <v>0</v>
          </cell>
          <cell r="AI248">
            <v>0</v>
          </cell>
          <cell r="AJ248">
            <v>0</v>
          </cell>
          <cell r="AK248">
            <v>0</v>
          </cell>
          <cell r="AL248" t="str">
            <v/>
          </cell>
          <cell r="AM248" t="str">
            <v/>
          </cell>
          <cell r="AN248" t="str">
            <v/>
          </cell>
          <cell r="AO248" t="str">
            <v/>
          </cell>
          <cell r="AP248" t="str">
            <v/>
          </cell>
          <cell r="AQ248">
            <v>0</v>
          </cell>
          <cell r="AR248">
            <v>0</v>
          </cell>
          <cell r="AS248" t="str">
            <v/>
          </cell>
          <cell r="AT248" t="str">
            <v/>
          </cell>
          <cell r="AU248" t="str">
            <v/>
          </cell>
          <cell r="AV248" t="str">
            <v/>
          </cell>
          <cell r="AW248" t="str">
            <v/>
          </cell>
          <cell r="AX248" t="str">
            <v/>
          </cell>
          <cell r="AY248">
            <v>0</v>
          </cell>
          <cell r="AZ248">
            <v>0</v>
          </cell>
          <cell r="BA248">
            <v>0</v>
          </cell>
          <cell r="BB248" t="str">
            <v/>
          </cell>
          <cell r="BC248" t="str">
            <v/>
          </cell>
          <cell r="BD248" t="str">
            <v/>
          </cell>
          <cell r="BE248" t="str">
            <v/>
          </cell>
          <cell r="BF248" t="str">
            <v/>
          </cell>
          <cell r="BG248" t="str">
            <v/>
          </cell>
          <cell r="BH248" t="str">
            <v/>
          </cell>
        </row>
        <row r="249">
          <cell r="A249" t="str">
            <v>The Mall Ashley, Epsom - Owner : 2001 Questionnaire 11 Jul 2008 12:42 PM</v>
          </cell>
          <cell r="B249" t="str">
            <v>Survey Instance</v>
          </cell>
          <cell r="C249">
            <v>82</v>
          </cell>
          <cell r="D249" t="str">
            <v>Nick Hogg</v>
          </cell>
          <cell r="E249">
            <v>1</v>
          </cell>
          <cell r="F249">
            <v>1</v>
          </cell>
          <cell r="G249" t="str">
            <v/>
          </cell>
          <cell r="H249">
            <v>12792</v>
          </cell>
          <cell r="I249">
            <v>0</v>
          </cell>
          <cell r="J249">
            <v>0</v>
          </cell>
          <cell r="K249">
            <v>0</v>
          </cell>
          <cell r="L249" t="str">
            <v>Cubic Metres (m3)</v>
          </cell>
          <cell r="M249" t="str">
            <v/>
          </cell>
          <cell r="N249" t="str">
            <v/>
          </cell>
          <cell r="O249" t="str">
            <v/>
          </cell>
          <cell r="P249">
            <v>0</v>
          </cell>
          <cell r="Q249">
            <v>12792</v>
          </cell>
          <cell r="R249">
            <v>0</v>
          </cell>
          <cell r="S249">
            <v>12792</v>
          </cell>
          <cell r="T249" t="str">
            <v/>
          </cell>
          <cell r="U249" t="str">
            <v/>
          </cell>
          <cell r="V249" t="str">
            <v/>
          </cell>
          <cell r="W249" t="str">
            <v/>
          </cell>
          <cell r="X249" t="str">
            <v/>
          </cell>
          <cell r="Y249" t="str">
            <v/>
          </cell>
          <cell r="Z249" t="str">
            <v/>
          </cell>
          <cell r="AA249" t="str">
            <v/>
          </cell>
          <cell r="AB249" t="str">
            <v/>
          </cell>
          <cell r="AC249" t="str">
            <v/>
          </cell>
          <cell r="AD249" t="str">
            <v/>
          </cell>
          <cell r="AE249">
            <v>0</v>
          </cell>
          <cell r="AF249">
            <v>0</v>
          </cell>
          <cell r="AG249">
            <v>0</v>
          </cell>
          <cell r="AH249">
            <v>0</v>
          </cell>
          <cell r="AI249">
            <v>0</v>
          </cell>
          <cell r="AJ249">
            <v>0</v>
          </cell>
          <cell r="AK249">
            <v>0</v>
          </cell>
          <cell r="AL249" t="str">
            <v/>
          </cell>
          <cell r="AM249" t="str">
            <v/>
          </cell>
          <cell r="AN249" t="str">
            <v/>
          </cell>
          <cell r="AO249" t="str">
            <v/>
          </cell>
          <cell r="AP249" t="str">
            <v/>
          </cell>
          <cell r="AQ249">
            <v>0</v>
          </cell>
          <cell r="AR249">
            <v>0</v>
          </cell>
          <cell r="AS249" t="str">
            <v/>
          </cell>
          <cell r="AT249" t="str">
            <v/>
          </cell>
          <cell r="AU249" t="str">
            <v/>
          </cell>
          <cell r="AV249" t="str">
            <v/>
          </cell>
          <cell r="AW249" t="str">
            <v/>
          </cell>
          <cell r="AX249" t="str">
            <v/>
          </cell>
          <cell r="AY249">
            <v>0</v>
          </cell>
          <cell r="AZ249">
            <v>0</v>
          </cell>
          <cell r="BA249">
            <v>0</v>
          </cell>
          <cell r="BB249" t="str">
            <v/>
          </cell>
          <cell r="BC249" t="str">
            <v/>
          </cell>
          <cell r="BD249" t="str">
            <v/>
          </cell>
          <cell r="BE249" t="str">
            <v/>
          </cell>
          <cell r="BF249" t="str">
            <v/>
          </cell>
          <cell r="BG249" t="str">
            <v/>
          </cell>
          <cell r="BH249" t="str">
            <v/>
          </cell>
        </row>
        <row r="250">
          <cell r="A250" t="str">
            <v>The Mall Castle, Norwich - Owner : 2001 Questionnaire 11 Jul 2008 12:42 PM</v>
          </cell>
          <cell r="B250" t="str">
            <v>Survey Instance</v>
          </cell>
          <cell r="C250">
            <v>5</v>
          </cell>
          <cell r="D250" t="str">
            <v>Nick Hogg</v>
          </cell>
          <cell r="E250">
            <v>1</v>
          </cell>
          <cell r="F250">
            <v>1</v>
          </cell>
          <cell r="G250" t="str">
            <v/>
          </cell>
          <cell r="H250">
            <v>34370</v>
          </cell>
          <cell r="I250">
            <v>0</v>
          </cell>
          <cell r="J250">
            <v>0</v>
          </cell>
          <cell r="K250">
            <v>0</v>
          </cell>
          <cell r="L250" t="str">
            <v>Cubic Metres (m3)</v>
          </cell>
          <cell r="M250" t="str">
            <v/>
          </cell>
          <cell r="N250" t="str">
            <v/>
          </cell>
          <cell r="O250" t="str">
            <v/>
          </cell>
          <cell r="P250">
            <v>0</v>
          </cell>
          <cell r="Q250">
            <v>34370</v>
          </cell>
          <cell r="R250">
            <v>0</v>
          </cell>
          <cell r="S250">
            <v>34370</v>
          </cell>
          <cell r="T250" t="str">
            <v/>
          </cell>
          <cell r="U250" t="str">
            <v/>
          </cell>
          <cell r="V250" t="str">
            <v/>
          </cell>
          <cell r="W250" t="str">
            <v/>
          </cell>
          <cell r="X250" t="str">
            <v/>
          </cell>
          <cell r="Y250" t="str">
            <v/>
          </cell>
          <cell r="Z250" t="str">
            <v/>
          </cell>
          <cell r="AA250" t="str">
            <v/>
          </cell>
          <cell r="AB250" t="str">
            <v/>
          </cell>
          <cell r="AC250" t="str">
            <v/>
          </cell>
          <cell r="AD250" t="str">
            <v/>
          </cell>
          <cell r="AE250">
            <v>0</v>
          </cell>
          <cell r="AF250">
            <v>0</v>
          </cell>
          <cell r="AG250">
            <v>0</v>
          </cell>
          <cell r="AH250">
            <v>0</v>
          </cell>
          <cell r="AI250">
            <v>0</v>
          </cell>
          <cell r="AJ250">
            <v>0</v>
          </cell>
          <cell r="AK250">
            <v>0</v>
          </cell>
          <cell r="AL250" t="str">
            <v/>
          </cell>
          <cell r="AM250" t="str">
            <v/>
          </cell>
          <cell r="AN250" t="str">
            <v/>
          </cell>
          <cell r="AO250" t="str">
            <v/>
          </cell>
          <cell r="AP250" t="str">
            <v/>
          </cell>
          <cell r="AQ250">
            <v>0</v>
          </cell>
          <cell r="AR250">
            <v>0</v>
          </cell>
          <cell r="AS250" t="str">
            <v/>
          </cell>
          <cell r="AT250" t="str">
            <v/>
          </cell>
          <cell r="AU250" t="str">
            <v/>
          </cell>
          <cell r="AV250" t="str">
            <v/>
          </cell>
          <cell r="AW250" t="str">
            <v/>
          </cell>
          <cell r="AX250" t="str">
            <v/>
          </cell>
          <cell r="AY250">
            <v>0</v>
          </cell>
          <cell r="AZ250">
            <v>0</v>
          </cell>
          <cell r="BA250">
            <v>0</v>
          </cell>
          <cell r="BB250" t="str">
            <v/>
          </cell>
          <cell r="BC250" t="str">
            <v/>
          </cell>
          <cell r="BD250" t="str">
            <v/>
          </cell>
          <cell r="BE250" t="str">
            <v/>
          </cell>
          <cell r="BF250" t="str">
            <v/>
          </cell>
          <cell r="BG250" t="str">
            <v/>
          </cell>
          <cell r="BH250" t="str">
            <v/>
          </cell>
        </row>
        <row r="251">
          <cell r="A251" t="str">
            <v>The Mall Exchange, Ilford - Owner : 2001 Questionnaire 11 Jul 2008 12:42 PM</v>
          </cell>
          <cell r="B251" t="str">
            <v>Survey Instance</v>
          </cell>
          <cell r="C251">
            <v>84</v>
          </cell>
          <cell r="D251" t="str">
            <v>Nick Hogg</v>
          </cell>
          <cell r="E251">
            <v>1</v>
          </cell>
          <cell r="F251">
            <v>0</v>
          </cell>
          <cell r="G251" t="str">
            <v/>
          </cell>
          <cell r="H251">
            <v>0</v>
          </cell>
          <cell r="I251">
            <v>0</v>
          </cell>
          <cell r="J251">
            <v>0</v>
          </cell>
          <cell r="K251">
            <v>0</v>
          </cell>
          <cell r="L251" t="str">
            <v/>
          </cell>
          <cell r="M251" t="str">
            <v/>
          </cell>
          <cell r="N251" t="str">
            <v/>
          </cell>
          <cell r="O251" t="str">
            <v/>
          </cell>
          <cell r="P251">
            <v>0</v>
          </cell>
          <cell r="Q251">
            <v>0</v>
          </cell>
          <cell r="R251">
            <v>0</v>
          </cell>
          <cell r="S251" t="str">
            <v/>
          </cell>
          <cell r="T251" t="str">
            <v/>
          </cell>
          <cell r="U251" t="str">
            <v/>
          </cell>
          <cell r="V251" t="str">
            <v/>
          </cell>
          <cell r="W251" t="str">
            <v/>
          </cell>
          <cell r="X251" t="str">
            <v/>
          </cell>
          <cell r="Y251" t="str">
            <v/>
          </cell>
          <cell r="Z251" t="str">
            <v/>
          </cell>
          <cell r="AA251" t="str">
            <v/>
          </cell>
          <cell r="AB251" t="str">
            <v/>
          </cell>
          <cell r="AC251" t="str">
            <v/>
          </cell>
          <cell r="AD251" t="str">
            <v/>
          </cell>
          <cell r="AE251">
            <v>0</v>
          </cell>
          <cell r="AF251">
            <v>0</v>
          </cell>
          <cell r="AG251">
            <v>0</v>
          </cell>
          <cell r="AH251">
            <v>0</v>
          </cell>
          <cell r="AI251">
            <v>0</v>
          </cell>
          <cell r="AJ251">
            <v>0</v>
          </cell>
          <cell r="AK251">
            <v>0</v>
          </cell>
          <cell r="AL251" t="str">
            <v/>
          </cell>
          <cell r="AM251" t="str">
            <v/>
          </cell>
          <cell r="AN251" t="str">
            <v/>
          </cell>
          <cell r="AO251" t="str">
            <v/>
          </cell>
          <cell r="AP251" t="str">
            <v/>
          </cell>
          <cell r="AQ251">
            <v>0</v>
          </cell>
          <cell r="AR251">
            <v>0</v>
          </cell>
          <cell r="AS251" t="str">
            <v/>
          </cell>
          <cell r="AT251" t="str">
            <v/>
          </cell>
          <cell r="AU251" t="str">
            <v/>
          </cell>
          <cell r="AV251" t="str">
            <v/>
          </cell>
          <cell r="AW251" t="str">
            <v/>
          </cell>
          <cell r="AX251" t="str">
            <v/>
          </cell>
          <cell r="AY251">
            <v>0</v>
          </cell>
          <cell r="AZ251">
            <v>0</v>
          </cell>
          <cell r="BA251">
            <v>0</v>
          </cell>
          <cell r="BB251" t="str">
            <v/>
          </cell>
          <cell r="BC251" t="str">
            <v/>
          </cell>
          <cell r="BD251" t="str">
            <v/>
          </cell>
          <cell r="BE251" t="str">
            <v/>
          </cell>
          <cell r="BF251" t="str">
            <v/>
          </cell>
          <cell r="BG251" t="str">
            <v/>
          </cell>
          <cell r="BH251" t="str">
            <v/>
          </cell>
        </row>
        <row r="252">
          <cell r="A252" t="str">
            <v>The Mall Grosvenor, Chester - Owner : 2001 Questionnaire 11 Jul 2008 12:42 PM</v>
          </cell>
          <cell r="B252" t="str">
            <v>Survey Instance</v>
          </cell>
          <cell r="C252">
            <v>13</v>
          </cell>
          <cell r="D252" t="str">
            <v>Nick Hogg</v>
          </cell>
          <cell r="E252">
            <v>1</v>
          </cell>
          <cell r="F252">
            <v>1</v>
          </cell>
          <cell r="G252" t="str">
            <v/>
          </cell>
          <cell r="H252">
            <v>3519</v>
          </cell>
          <cell r="I252">
            <v>0</v>
          </cell>
          <cell r="J252">
            <v>0</v>
          </cell>
          <cell r="K252">
            <v>0</v>
          </cell>
          <cell r="L252" t="str">
            <v>Cubic Metres (m3)</v>
          </cell>
          <cell r="M252" t="str">
            <v/>
          </cell>
          <cell r="N252" t="str">
            <v/>
          </cell>
          <cell r="O252" t="str">
            <v/>
          </cell>
          <cell r="P252">
            <v>0</v>
          </cell>
          <cell r="Q252">
            <v>3519</v>
          </cell>
          <cell r="R252">
            <v>0</v>
          </cell>
          <cell r="S252">
            <v>3519</v>
          </cell>
          <cell r="T252" t="str">
            <v/>
          </cell>
          <cell r="U252" t="str">
            <v/>
          </cell>
          <cell r="V252" t="str">
            <v/>
          </cell>
          <cell r="W252" t="str">
            <v/>
          </cell>
          <cell r="X252" t="str">
            <v/>
          </cell>
          <cell r="Y252" t="str">
            <v/>
          </cell>
          <cell r="Z252" t="str">
            <v/>
          </cell>
          <cell r="AA252" t="str">
            <v/>
          </cell>
          <cell r="AB252" t="str">
            <v/>
          </cell>
          <cell r="AC252" t="str">
            <v/>
          </cell>
          <cell r="AD252" t="str">
            <v/>
          </cell>
          <cell r="AE252">
            <v>0</v>
          </cell>
          <cell r="AF252">
            <v>0</v>
          </cell>
          <cell r="AG252">
            <v>0</v>
          </cell>
          <cell r="AH252">
            <v>0</v>
          </cell>
          <cell r="AI252">
            <v>0</v>
          </cell>
          <cell r="AJ252">
            <v>0</v>
          </cell>
          <cell r="AK252">
            <v>0</v>
          </cell>
          <cell r="AL252" t="str">
            <v/>
          </cell>
          <cell r="AM252" t="str">
            <v/>
          </cell>
          <cell r="AN252" t="str">
            <v/>
          </cell>
          <cell r="AO252" t="str">
            <v/>
          </cell>
          <cell r="AP252" t="str">
            <v/>
          </cell>
          <cell r="AQ252">
            <v>0</v>
          </cell>
          <cell r="AR252">
            <v>0</v>
          </cell>
          <cell r="AS252" t="str">
            <v/>
          </cell>
          <cell r="AT252" t="str">
            <v/>
          </cell>
          <cell r="AU252" t="str">
            <v/>
          </cell>
          <cell r="AV252" t="str">
            <v/>
          </cell>
          <cell r="AW252" t="str">
            <v/>
          </cell>
          <cell r="AX252" t="str">
            <v/>
          </cell>
          <cell r="AY252">
            <v>0</v>
          </cell>
          <cell r="AZ252">
            <v>0</v>
          </cell>
          <cell r="BA252">
            <v>0</v>
          </cell>
          <cell r="BB252" t="str">
            <v/>
          </cell>
          <cell r="BC252" t="str">
            <v/>
          </cell>
          <cell r="BD252" t="str">
            <v/>
          </cell>
          <cell r="BE252" t="str">
            <v/>
          </cell>
          <cell r="BF252" t="str">
            <v/>
          </cell>
          <cell r="BG252" t="str">
            <v/>
          </cell>
          <cell r="BH252" t="str">
            <v/>
          </cell>
        </row>
        <row r="253">
          <cell r="A253" t="str">
            <v>Almondvale, Livingston - Owner : 2002 Questionnaire 11 Jul 2008 12:44 PM</v>
          </cell>
          <cell r="B253" t="str">
            <v>Survey Instance</v>
          </cell>
          <cell r="C253">
            <v>21</v>
          </cell>
          <cell r="D253" t="str">
            <v>Nick Hogg</v>
          </cell>
          <cell r="E253">
            <v>2</v>
          </cell>
          <cell r="F253">
            <v>1</v>
          </cell>
          <cell r="G253" t="str">
            <v/>
          </cell>
          <cell r="H253">
            <v>10280</v>
          </cell>
          <cell r="I253">
            <v>0</v>
          </cell>
          <cell r="J253">
            <v>0</v>
          </cell>
          <cell r="K253">
            <v>0</v>
          </cell>
          <cell r="L253" t="str">
            <v>Cubic Metres (m3)</v>
          </cell>
          <cell r="M253" t="str">
            <v/>
          </cell>
          <cell r="N253" t="str">
            <v/>
          </cell>
          <cell r="O253" t="str">
            <v/>
          </cell>
          <cell r="P253">
            <v>0</v>
          </cell>
          <cell r="Q253">
            <v>10280</v>
          </cell>
          <cell r="R253">
            <v>0</v>
          </cell>
          <cell r="S253">
            <v>10280</v>
          </cell>
          <cell r="T253" t="str">
            <v/>
          </cell>
          <cell r="U253" t="str">
            <v/>
          </cell>
          <cell r="V253" t="str">
            <v/>
          </cell>
          <cell r="W253" t="str">
            <v/>
          </cell>
          <cell r="X253" t="str">
            <v/>
          </cell>
          <cell r="Y253" t="str">
            <v/>
          </cell>
          <cell r="Z253" t="str">
            <v/>
          </cell>
          <cell r="AA253" t="str">
            <v/>
          </cell>
          <cell r="AB253" t="str">
            <v/>
          </cell>
          <cell r="AC253" t="str">
            <v/>
          </cell>
          <cell r="AD253" t="str">
            <v/>
          </cell>
          <cell r="AE253">
            <v>0</v>
          </cell>
          <cell r="AF253">
            <v>0</v>
          </cell>
          <cell r="AG253">
            <v>0</v>
          </cell>
          <cell r="AH253">
            <v>0</v>
          </cell>
          <cell r="AI253">
            <v>0</v>
          </cell>
          <cell r="AJ253">
            <v>0</v>
          </cell>
          <cell r="AK253">
            <v>0</v>
          </cell>
          <cell r="AL253" t="str">
            <v/>
          </cell>
          <cell r="AM253" t="str">
            <v/>
          </cell>
          <cell r="AN253" t="str">
            <v/>
          </cell>
          <cell r="AO253" t="str">
            <v/>
          </cell>
          <cell r="AP253">
            <v>27</v>
          </cell>
          <cell r="AQ253">
            <v>10</v>
          </cell>
          <cell r="AR253">
            <v>30</v>
          </cell>
          <cell r="AS253" t="str">
            <v/>
          </cell>
          <cell r="AT253" t="str">
            <v/>
          </cell>
          <cell r="AU253" t="str">
            <v/>
          </cell>
          <cell r="AV253" t="str">
            <v/>
          </cell>
          <cell r="AW253" t="str">
            <v/>
          </cell>
          <cell r="AX253" t="str">
            <v/>
          </cell>
          <cell r="AY253">
            <v>0</v>
          </cell>
          <cell r="AZ253">
            <v>0</v>
          </cell>
          <cell r="BA253">
            <v>0</v>
          </cell>
          <cell r="BB253" t="str">
            <v/>
          </cell>
          <cell r="BC253" t="str">
            <v/>
          </cell>
          <cell r="BD253" t="str">
            <v/>
          </cell>
          <cell r="BE253" t="str">
            <v/>
          </cell>
          <cell r="BF253" t="str">
            <v/>
          </cell>
          <cell r="BG253" t="str">
            <v/>
          </cell>
          <cell r="BH253">
            <v>1</v>
          </cell>
        </row>
        <row r="254">
          <cell r="A254" t="str">
            <v>Bon Accord, Aberdeen - Owner : 2002 Questionnaire 11 Jul 2008 12:44 PM</v>
          </cell>
          <cell r="B254" t="str">
            <v>Survey Instance</v>
          </cell>
          <cell r="C254">
            <v>22</v>
          </cell>
          <cell r="D254" t="str">
            <v>Nick Hogg</v>
          </cell>
          <cell r="E254">
            <v>2</v>
          </cell>
          <cell r="F254">
            <v>1</v>
          </cell>
          <cell r="G254" t="str">
            <v/>
          </cell>
          <cell r="H254">
            <v>23246</v>
          </cell>
          <cell r="I254">
            <v>0</v>
          </cell>
          <cell r="J254">
            <v>0</v>
          </cell>
          <cell r="K254">
            <v>0</v>
          </cell>
          <cell r="L254" t="str">
            <v>Cubic Metres (m3)</v>
          </cell>
          <cell r="M254" t="str">
            <v/>
          </cell>
          <cell r="N254" t="str">
            <v/>
          </cell>
          <cell r="O254" t="str">
            <v/>
          </cell>
          <cell r="P254">
            <v>0</v>
          </cell>
          <cell r="Q254">
            <v>23246</v>
          </cell>
          <cell r="R254">
            <v>0</v>
          </cell>
          <cell r="S254">
            <v>23246</v>
          </cell>
          <cell r="T254" t="str">
            <v/>
          </cell>
          <cell r="U254" t="str">
            <v/>
          </cell>
          <cell r="V254" t="str">
            <v/>
          </cell>
          <cell r="W254" t="str">
            <v/>
          </cell>
          <cell r="X254" t="str">
            <v/>
          </cell>
          <cell r="Y254" t="str">
            <v/>
          </cell>
          <cell r="Z254" t="str">
            <v/>
          </cell>
          <cell r="AA254" t="str">
            <v/>
          </cell>
          <cell r="AB254" t="str">
            <v/>
          </cell>
          <cell r="AC254" t="str">
            <v/>
          </cell>
          <cell r="AD254" t="str">
            <v/>
          </cell>
          <cell r="AE254">
            <v>0</v>
          </cell>
          <cell r="AF254">
            <v>0</v>
          </cell>
          <cell r="AG254">
            <v>0</v>
          </cell>
          <cell r="AH254">
            <v>0</v>
          </cell>
          <cell r="AI254">
            <v>0</v>
          </cell>
          <cell r="AJ254">
            <v>0</v>
          </cell>
          <cell r="AK254">
            <v>0</v>
          </cell>
          <cell r="AL254" t="str">
            <v/>
          </cell>
          <cell r="AM254" t="str">
            <v/>
          </cell>
          <cell r="AN254" t="str">
            <v/>
          </cell>
          <cell r="AO254" t="str">
            <v/>
          </cell>
          <cell r="AP254">
            <v>17</v>
          </cell>
          <cell r="AQ254">
            <v>10</v>
          </cell>
          <cell r="AR254">
            <v>26</v>
          </cell>
          <cell r="AS254" t="str">
            <v/>
          </cell>
          <cell r="AT254" t="str">
            <v/>
          </cell>
          <cell r="AU254" t="str">
            <v/>
          </cell>
          <cell r="AV254" t="str">
            <v/>
          </cell>
          <cell r="AW254" t="str">
            <v/>
          </cell>
          <cell r="AX254" t="str">
            <v/>
          </cell>
          <cell r="AY254">
            <v>0</v>
          </cell>
          <cell r="AZ254">
            <v>0</v>
          </cell>
          <cell r="BA254">
            <v>0</v>
          </cell>
          <cell r="BB254" t="str">
            <v/>
          </cell>
          <cell r="BC254" t="str">
            <v/>
          </cell>
          <cell r="BD254" t="str">
            <v/>
          </cell>
          <cell r="BE254" t="str">
            <v/>
          </cell>
          <cell r="BF254" t="str">
            <v/>
          </cell>
          <cell r="BG254" t="str">
            <v/>
          </cell>
          <cell r="BH254">
            <v>1</v>
          </cell>
        </row>
        <row r="255">
          <cell r="A255" t="str">
            <v>Surrey Quays, Rotherhithe London - Owner : 2002 Questionnaire 11 Jul 2008 12:44 PM</v>
          </cell>
          <cell r="B255" t="str">
            <v>Survey Instance</v>
          </cell>
          <cell r="C255">
            <v>44</v>
          </cell>
          <cell r="D255" t="str">
            <v>Nick Hogg</v>
          </cell>
          <cell r="E255">
            <v>2</v>
          </cell>
          <cell r="F255">
            <v>1</v>
          </cell>
          <cell r="G255" t="str">
            <v/>
          </cell>
          <cell r="H255">
            <v>4704</v>
          </cell>
          <cell r="I255">
            <v>0</v>
          </cell>
          <cell r="J255">
            <v>0</v>
          </cell>
          <cell r="K255">
            <v>0</v>
          </cell>
          <cell r="L255" t="str">
            <v>Cubic Metres (m3)</v>
          </cell>
          <cell r="M255" t="str">
            <v/>
          </cell>
          <cell r="N255" t="str">
            <v/>
          </cell>
          <cell r="O255" t="str">
            <v/>
          </cell>
          <cell r="P255">
            <v>0</v>
          </cell>
          <cell r="Q255">
            <v>4704</v>
          </cell>
          <cell r="R255">
            <v>0</v>
          </cell>
          <cell r="S255">
            <v>4704</v>
          </cell>
          <cell r="T255" t="str">
            <v/>
          </cell>
          <cell r="U255" t="str">
            <v/>
          </cell>
          <cell r="V255" t="str">
            <v/>
          </cell>
          <cell r="W255" t="str">
            <v/>
          </cell>
          <cell r="X255" t="str">
            <v/>
          </cell>
          <cell r="Y255" t="str">
            <v/>
          </cell>
          <cell r="Z255" t="str">
            <v/>
          </cell>
          <cell r="AA255" t="str">
            <v/>
          </cell>
          <cell r="AB255" t="str">
            <v/>
          </cell>
          <cell r="AC255" t="str">
            <v/>
          </cell>
          <cell r="AD255" t="str">
            <v/>
          </cell>
          <cell r="AE255">
            <v>0</v>
          </cell>
          <cell r="AF255">
            <v>0</v>
          </cell>
          <cell r="AG255">
            <v>0</v>
          </cell>
          <cell r="AH255">
            <v>0</v>
          </cell>
          <cell r="AI255">
            <v>0</v>
          </cell>
          <cell r="AJ255">
            <v>0</v>
          </cell>
          <cell r="AK255">
            <v>0</v>
          </cell>
          <cell r="AL255" t="str">
            <v/>
          </cell>
          <cell r="AM255" t="str">
            <v/>
          </cell>
          <cell r="AN255" t="str">
            <v/>
          </cell>
          <cell r="AO255" t="str">
            <v/>
          </cell>
          <cell r="AP255">
            <v>19</v>
          </cell>
          <cell r="AQ255">
            <v>9</v>
          </cell>
          <cell r="AR255">
            <v>18</v>
          </cell>
          <cell r="AS255" t="str">
            <v/>
          </cell>
          <cell r="AT255" t="str">
            <v/>
          </cell>
          <cell r="AU255" t="str">
            <v/>
          </cell>
          <cell r="AV255" t="str">
            <v/>
          </cell>
          <cell r="AW255" t="str">
            <v/>
          </cell>
          <cell r="AX255" t="str">
            <v/>
          </cell>
          <cell r="AY255">
            <v>0</v>
          </cell>
          <cell r="AZ255">
            <v>0</v>
          </cell>
          <cell r="BA255">
            <v>0</v>
          </cell>
          <cell r="BB255" t="str">
            <v/>
          </cell>
          <cell r="BC255" t="str">
            <v/>
          </cell>
          <cell r="BD255" t="str">
            <v/>
          </cell>
          <cell r="BE255" t="str">
            <v/>
          </cell>
          <cell r="BF255" t="str">
            <v/>
          </cell>
          <cell r="BG255" t="str">
            <v/>
          </cell>
          <cell r="BH255">
            <v>1</v>
          </cell>
        </row>
        <row r="256">
          <cell r="A256" t="str">
            <v>The Mall Alhambra, Barnsley - Owner : 2002 Questionnaire 11 Jul 2008 12:44 PM</v>
          </cell>
          <cell r="B256" t="str">
            <v>Survey Instance</v>
          </cell>
          <cell r="C256">
            <v>78</v>
          </cell>
          <cell r="D256" t="str">
            <v>Nick Hogg</v>
          </cell>
          <cell r="E256">
            <v>2</v>
          </cell>
          <cell r="F256">
            <v>0</v>
          </cell>
          <cell r="G256" t="str">
            <v/>
          </cell>
          <cell r="H256">
            <v>0</v>
          </cell>
          <cell r="I256">
            <v>0</v>
          </cell>
          <cell r="J256">
            <v>0</v>
          </cell>
          <cell r="K256">
            <v>0</v>
          </cell>
          <cell r="L256" t="str">
            <v/>
          </cell>
          <cell r="M256" t="str">
            <v/>
          </cell>
          <cell r="N256" t="str">
            <v/>
          </cell>
          <cell r="O256" t="str">
            <v/>
          </cell>
          <cell r="P256">
            <v>0</v>
          </cell>
          <cell r="Q256">
            <v>0</v>
          </cell>
          <cell r="R256">
            <v>0</v>
          </cell>
          <cell r="S256" t="str">
            <v/>
          </cell>
          <cell r="T256" t="str">
            <v/>
          </cell>
          <cell r="U256" t="str">
            <v/>
          </cell>
          <cell r="V256" t="str">
            <v/>
          </cell>
          <cell r="W256" t="str">
            <v/>
          </cell>
          <cell r="X256" t="str">
            <v/>
          </cell>
          <cell r="Y256" t="str">
            <v/>
          </cell>
          <cell r="Z256" t="str">
            <v/>
          </cell>
          <cell r="AA256" t="str">
            <v/>
          </cell>
          <cell r="AB256" t="str">
            <v/>
          </cell>
          <cell r="AC256" t="str">
            <v/>
          </cell>
          <cell r="AD256" t="str">
            <v/>
          </cell>
          <cell r="AE256">
            <v>0</v>
          </cell>
          <cell r="AF256">
            <v>0</v>
          </cell>
          <cell r="AG256">
            <v>0</v>
          </cell>
          <cell r="AH256">
            <v>0</v>
          </cell>
          <cell r="AI256">
            <v>0</v>
          </cell>
          <cell r="AJ256">
            <v>0</v>
          </cell>
          <cell r="AK256">
            <v>0</v>
          </cell>
          <cell r="AL256" t="str">
            <v/>
          </cell>
          <cell r="AM256" t="str">
            <v/>
          </cell>
          <cell r="AN256" t="str">
            <v/>
          </cell>
          <cell r="AO256" t="str">
            <v/>
          </cell>
          <cell r="AP256" t="str">
            <v/>
          </cell>
          <cell r="AQ256">
            <v>0</v>
          </cell>
          <cell r="AR256">
            <v>0</v>
          </cell>
          <cell r="AS256" t="str">
            <v/>
          </cell>
          <cell r="AT256" t="str">
            <v/>
          </cell>
          <cell r="AU256" t="str">
            <v/>
          </cell>
          <cell r="AV256" t="str">
            <v/>
          </cell>
          <cell r="AW256" t="str">
            <v/>
          </cell>
          <cell r="AX256" t="str">
            <v/>
          </cell>
          <cell r="AY256">
            <v>0</v>
          </cell>
          <cell r="AZ256">
            <v>0</v>
          </cell>
          <cell r="BA256">
            <v>0</v>
          </cell>
          <cell r="BB256" t="str">
            <v/>
          </cell>
          <cell r="BC256" t="str">
            <v/>
          </cell>
          <cell r="BD256" t="str">
            <v/>
          </cell>
          <cell r="BE256" t="str">
            <v/>
          </cell>
          <cell r="BF256" t="str">
            <v/>
          </cell>
          <cell r="BG256" t="str">
            <v/>
          </cell>
          <cell r="BH256">
            <v>1</v>
          </cell>
        </row>
        <row r="257">
          <cell r="A257" t="str">
            <v>The Mall Ashley, Epsom - Owner : 2002 Questionnaire 11 Jul 2008 12:44 PM</v>
          </cell>
          <cell r="B257" t="str">
            <v>Survey Instance</v>
          </cell>
          <cell r="C257">
            <v>82</v>
          </cell>
          <cell r="D257" t="str">
            <v>Nick Hogg</v>
          </cell>
          <cell r="E257">
            <v>2</v>
          </cell>
          <cell r="F257">
            <v>1</v>
          </cell>
          <cell r="G257" t="str">
            <v/>
          </cell>
          <cell r="H257">
            <v>11562</v>
          </cell>
          <cell r="I257">
            <v>0</v>
          </cell>
          <cell r="J257">
            <v>0</v>
          </cell>
          <cell r="K257">
            <v>0</v>
          </cell>
          <cell r="L257" t="str">
            <v>Cubic Metres (m3)</v>
          </cell>
          <cell r="M257" t="str">
            <v/>
          </cell>
          <cell r="N257" t="str">
            <v/>
          </cell>
          <cell r="O257" t="str">
            <v/>
          </cell>
          <cell r="P257">
            <v>0</v>
          </cell>
          <cell r="Q257">
            <v>11562</v>
          </cell>
          <cell r="R257">
            <v>0</v>
          </cell>
          <cell r="S257">
            <v>11562</v>
          </cell>
          <cell r="T257" t="str">
            <v/>
          </cell>
          <cell r="U257" t="str">
            <v/>
          </cell>
          <cell r="V257" t="str">
            <v/>
          </cell>
          <cell r="W257" t="str">
            <v/>
          </cell>
          <cell r="X257" t="str">
            <v/>
          </cell>
          <cell r="Y257" t="str">
            <v/>
          </cell>
          <cell r="Z257" t="str">
            <v/>
          </cell>
          <cell r="AA257" t="str">
            <v/>
          </cell>
          <cell r="AB257" t="str">
            <v/>
          </cell>
          <cell r="AC257" t="str">
            <v/>
          </cell>
          <cell r="AD257" t="str">
            <v/>
          </cell>
          <cell r="AE257">
            <v>0</v>
          </cell>
          <cell r="AF257">
            <v>0</v>
          </cell>
          <cell r="AG257">
            <v>0</v>
          </cell>
          <cell r="AH257">
            <v>0</v>
          </cell>
          <cell r="AI257">
            <v>0</v>
          </cell>
          <cell r="AJ257">
            <v>0</v>
          </cell>
          <cell r="AK257">
            <v>0</v>
          </cell>
          <cell r="AL257" t="str">
            <v/>
          </cell>
          <cell r="AM257" t="str">
            <v/>
          </cell>
          <cell r="AN257" t="str">
            <v/>
          </cell>
          <cell r="AO257" t="str">
            <v/>
          </cell>
          <cell r="AP257" t="str">
            <v/>
          </cell>
          <cell r="AQ257">
            <v>0</v>
          </cell>
          <cell r="AR257">
            <v>0</v>
          </cell>
          <cell r="AS257" t="str">
            <v/>
          </cell>
          <cell r="AT257" t="str">
            <v/>
          </cell>
          <cell r="AU257" t="str">
            <v/>
          </cell>
          <cell r="AV257" t="str">
            <v/>
          </cell>
          <cell r="AW257" t="str">
            <v/>
          </cell>
          <cell r="AX257" t="str">
            <v/>
          </cell>
          <cell r="AY257">
            <v>0</v>
          </cell>
          <cell r="AZ257">
            <v>0</v>
          </cell>
          <cell r="BA257">
            <v>0</v>
          </cell>
          <cell r="BB257" t="str">
            <v/>
          </cell>
          <cell r="BC257" t="str">
            <v/>
          </cell>
          <cell r="BD257" t="str">
            <v/>
          </cell>
          <cell r="BE257" t="str">
            <v/>
          </cell>
          <cell r="BF257" t="str">
            <v/>
          </cell>
          <cell r="BG257" t="str">
            <v/>
          </cell>
          <cell r="BH257">
            <v>1</v>
          </cell>
        </row>
        <row r="258">
          <cell r="A258" t="str">
            <v>The Mall Broadwalk, Edgware - Owner : 2002 Questionnaire 11 Jul 2008 12:44 PM</v>
          </cell>
          <cell r="B258" t="str">
            <v>Survey Instance</v>
          </cell>
          <cell r="C258">
            <v>81</v>
          </cell>
          <cell r="D258" t="str">
            <v>Nick Hogg</v>
          </cell>
          <cell r="E258">
            <v>2</v>
          </cell>
          <cell r="F258">
            <v>1</v>
          </cell>
          <cell r="G258" t="str">
            <v/>
          </cell>
          <cell r="H258">
            <v>9620</v>
          </cell>
          <cell r="I258">
            <v>0</v>
          </cell>
          <cell r="J258">
            <v>0</v>
          </cell>
          <cell r="K258">
            <v>0</v>
          </cell>
          <cell r="L258" t="str">
            <v>Cubic Metres (m3)</v>
          </cell>
          <cell r="M258" t="str">
            <v/>
          </cell>
          <cell r="N258" t="str">
            <v/>
          </cell>
          <cell r="O258" t="str">
            <v/>
          </cell>
          <cell r="P258">
            <v>0</v>
          </cell>
          <cell r="Q258">
            <v>9620</v>
          </cell>
          <cell r="R258">
            <v>0</v>
          </cell>
          <cell r="S258">
            <v>9620</v>
          </cell>
          <cell r="T258" t="str">
            <v/>
          </cell>
          <cell r="U258" t="str">
            <v/>
          </cell>
          <cell r="V258" t="str">
            <v/>
          </cell>
          <cell r="W258" t="str">
            <v/>
          </cell>
          <cell r="X258" t="str">
            <v/>
          </cell>
          <cell r="Y258" t="str">
            <v/>
          </cell>
          <cell r="Z258" t="str">
            <v/>
          </cell>
          <cell r="AA258" t="str">
            <v/>
          </cell>
          <cell r="AB258" t="str">
            <v/>
          </cell>
          <cell r="AC258" t="str">
            <v/>
          </cell>
          <cell r="AD258" t="str">
            <v/>
          </cell>
          <cell r="AE258">
            <v>0</v>
          </cell>
          <cell r="AF258">
            <v>0</v>
          </cell>
          <cell r="AG258">
            <v>0</v>
          </cell>
          <cell r="AH258">
            <v>0</v>
          </cell>
          <cell r="AI258">
            <v>0</v>
          </cell>
          <cell r="AJ258">
            <v>0</v>
          </cell>
          <cell r="AK258">
            <v>0</v>
          </cell>
          <cell r="AL258" t="str">
            <v/>
          </cell>
          <cell r="AM258" t="str">
            <v/>
          </cell>
          <cell r="AN258" t="str">
            <v/>
          </cell>
          <cell r="AO258" t="str">
            <v/>
          </cell>
          <cell r="AP258" t="str">
            <v/>
          </cell>
          <cell r="AQ258">
            <v>0</v>
          </cell>
          <cell r="AR258">
            <v>0</v>
          </cell>
          <cell r="AS258" t="str">
            <v/>
          </cell>
          <cell r="AT258" t="str">
            <v/>
          </cell>
          <cell r="AU258" t="str">
            <v/>
          </cell>
          <cell r="AV258" t="str">
            <v/>
          </cell>
          <cell r="AW258" t="str">
            <v/>
          </cell>
          <cell r="AX258" t="str">
            <v/>
          </cell>
          <cell r="AY258">
            <v>0</v>
          </cell>
          <cell r="AZ258">
            <v>0</v>
          </cell>
          <cell r="BA258">
            <v>0</v>
          </cell>
          <cell r="BB258" t="str">
            <v/>
          </cell>
          <cell r="BC258" t="str">
            <v/>
          </cell>
          <cell r="BD258" t="str">
            <v/>
          </cell>
          <cell r="BE258" t="str">
            <v/>
          </cell>
          <cell r="BF258" t="str">
            <v/>
          </cell>
          <cell r="BG258" t="str">
            <v/>
          </cell>
          <cell r="BH258">
            <v>1</v>
          </cell>
        </row>
        <row r="259">
          <cell r="A259" t="str">
            <v>The Mall Broadway, Bexleyheath - Owner : 2002 Questionnaire 11 Jul 2008 12:44 PM</v>
          </cell>
          <cell r="B259" t="str">
            <v>Survey Instance</v>
          </cell>
          <cell r="C259">
            <v>79</v>
          </cell>
          <cell r="D259" t="str">
            <v>Nick Hogg</v>
          </cell>
          <cell r="E259">
            <v>2</v>
          </cell>
          <cell r="F259">
            <v>1</v>
          </cell>
          <cell r="G259" t="str">
            <v/>
          </cell>
          <cell r="H259">
            <v>13596</v>
          </cell>
          <cell r="I259">
            <v>0</v>
          </cell>
          <cell r="J259">
            <v>0</v>
          </cell>
          <cell r="K259">
            <v>0</v>
          </cell>
          <cell r="L259" t="str">
            <v>Cubic Metres (m3)</v>
          </cell>
          <cell r="M259" t="str">
            <v/>
          </cell>
          <cell r="N259" t="str">
            <v/>
          </cell>
          <cell r="O259" t="str">
            <v/>
          </cell>
          <cell r="P259">
            <v>0</v>
          </cell>
          <cell r="Q259">
            <v>13596</v>
          </cell>
          <cell r="R259">
            <v>0</v>
          </cell>
          <cell r="S259">
            <v>13596</v>
          </cell>
          <cell r="T259" t="str">
            <v/>
          </cell>
          <cell r="U259" t="str">
            <v/>
          </cell>
          <cell r="V259" t="str">
            <v/>
          </cell>
          <cell r="W259" t="str">
            <v/>
          </cell>
          <cell r="X259" t="str">
            <v/>
          </cell>
          <cell r="Y259" t="str">
            <v/>
          </cell>
          <cell r="Z259" t="str">
            <v/>
          </cell>
          <cell r="AA259" t="str">
            <v/>
          </cell>
          <cell r="AB259" t="str">
            <v/>
          </cell>
          <cell r="AC259" t="str">
            <v/>
          </cell>
          <cell r="AD259" t="str">
            <v/>
          </cell>
          <cell r="AE259">
            <v>0</v>
          </cell>
          <cell r="AF259">
            <v>0</v>
          </cell>
          <cell r="AG259">
            <v>0</v>
          </cell>
          <cell r="AH259">
            <v>0</v>
          </cell>
          <cell r="AI259">
            <v>0</v>
          </cell>
          <cell r="AJ259">
            <v>0</v>
          </cell>
          <cell r="AK259">
            <v>0</v>
          </cell>
          <cell r="AL259" t="str">
            <v/>
          </cell>
          <cell r="AM259" t="str">
            <v/>
          </cell>
          <cell r="AN259" t="str">
            <v/>
          </cell>
          <cell r="AO259" t="str">
            <v/>
          </cell>
          <cell r="AP259" t="str">
            <v/>
          </cell>
          <cell r="AQ259">
            <v>0</v>
          </cell>
          <cell r="AR259">
            <v>0</v>
          </cell>
          <cell r="AS259" t="str">
            <v/>
          </cell>
          <cell r="AT259" t="str">
            <v/>
          </cell>
          <cell r="AU259" t="str">
            <v/>
          </cell>
          <cell r="AV259" t="str">
            <v/>
          </cell>
          <cell r="AW259" t="str">
            <v/>
          </cell>
          <cell r="AX259" t="str">
            <v/>
          </cell>
          <cell r="AY259">
            <v>0</v>
          </cell>
          <cell r="AZ259">
            <v>0</v>
          </cell>
          <cell r="BA259">
            <v>0</v>
          </cell>
          <cell r="BB259" t="str">
            <v/>
          </cell>
          <cell r="BC259" t="str">
            <v/>
          </cell>
          <cell r="BD259" t="str">
            <v/>
          </cell>
          <cell r="BE259" t="str">
            <v/>
          </cell>
          <cell r="BF259" t="str">
            <v/>
          </cell>
          <cell r="BG259" t="str">
            <v/>
          </cell>
          <cell r="BH259">
            <v>1</v>
          </cell>
        </row>
        <row r="260">
          <cell r="A260" t="str">
            <v>The Mall Castle, Norwich - Owner : 2002 Questionnaire 11 Jul 2008 12:44 PM</v>
          </cell>
          <cell r="B260" t="str">
            <v>Survey Instance</v>
          </cell>
          <cell r="C260">
            <v>5</v>
          </cell>
          <cell r="D260" t="str">
            <v>Nick Hogg</v>
          </cell>
          <cell r="E260">
            <v>2</v>
          </cell>
          <cell r="F260">
            <v>1</v>
          </cell>
          <cell r="G260" t="str">
            <v/>
          </cell>
          <cell r="H260">
            <v>31826</v>
          </cell>
          <cell r="I260">
            <v>0</v>
          </cell>
          <cell r="J260">
            <v>0</v>
          </cell>
          <cell r="K260">
            <v>0</v>
          </cell>
          <cell r="L260" t="str">
            <v>Cubic Metres (m3)</v>
          </cell>
          <cell r="M260" t="str">
            <v/>
          </cell>
          <cell r="N260" t="str">
            <v/>
          </cell>
          <cell r="O260" t="str">
            <v/>
          </cell>
          <cell r="P260">
            <v>0</v>
          </cell>
          <cell r="Q260">
            <v>31826</v>
          </cell>
          <cell r="R260">
            <v>0</v>
          </cell>
          <cell r="S260">
            <v>31826</v>
          </cell>
          <cell r="T260" t="str">
            <v/>
          </cell>
          <cell r="U260" t="str">
            <v/>
          </cell>
          <cell r="V260" t="str">
            <v/>
          </cell>
          <cell r="W260" t="str">
            <v/>
          </cell>
          <cell r="X260" t="str">
            <v/>
          </cell>
          <cell r="Y260" t="str">
            <v/>
          </cell>
          <cell r="Z260" t="str">
            <v/>
          </cell>
          <cell r="AA260" t="str">
            <v/>
          </cell>
          <cell r="AB260" t="str">
            <v/>
          </cell>
          <cell r="AC260" t="str">
            <v/>
          </cell>
          <cell r="AD260" t="str">
            <v/>
          </cell>
          <cell r="AE260">
            <v>0</v>
          </cell>
          <cell r="AF260">
            <v>0</v>
          </cell>
          <cell r="AG260">
            <v>0</v>
          </cell>
          <cell r="AH260">
            <v>0</v>
          </cell>
          <cell r="AI260">
            <v>0</v>
          </cell>
          <cell r="AJ260">
            <v>0</v>
          </cell>
          <cell r="AK260">
            <v>0</v>
          </cell>
          <cell r="AL260" t="str">
            <v/>
          </cell>
          <cell r="AM260" t="str">
            <v/>
          </cell>
          <cell r="AN260" t="str">
            <v/>
          </cell>
          <cell r="AO260" t="str">
            <v/>
          </cell>
          <cell r="AP260">
            <v>74</v>
          </cell>
          <cell r="AQ260">
            <v>18</v>
          </cell>
          <cell r="AR260">
            <v>80</v>
          </cell>
          <cell r="AS260" t="str">
            <v/>
          </cell>
          <cell r="AT260" t="str">
            <v/>
          </cell>
          <cell r="AU260" t="str">
            <v/>
          </cell>
          <cell r="AV260" t="str">
            <v/>
          </cell>
          <cell r="AW260" t="str">
            <v/>
          </cell>
          <cell r="AX260" t="str">
            <v/>
          </cell>
          <cell r="AY260">
            <v>0</v>
          </cell>
          <cell r="AZ260">
            <v>0</v>
          </cell>
          <cell r="BA260">
            <v>0</v>
          </cell>
          <cell r="BB260" t="str">
            <v/>
          </cell>
          <cell r="BC260" t="str">
            <v/>
          </cell>
          <cell r="BD260" t="str">
            <v/>
          </cell>
          <cell r="BE260" t="str">
            <v/>
          </cell>
          <cell r="BF260" t="str">
            <v/>
          </cell>
          <cell r="BG260" t="str">
            <v/>
          </cell>
          <cell r="BH260">
            <v>0</v>
          </cell>
        </row>
        <row r="261">
          <cell r="A261" t="str">
            <v>The Mall Exchange, Ilford - Owner : 2002 Questionnaire 11 Jul 2008 12:44 PM</v>
          </cell>
          <cell r="B261" t="str">
            <v>Survey Instance</v>
          </cell>
          <cell r="C261">
            <v>84</v>
          </cell>
          <cell r="D261" t="str">
            <v>Nick Hogg</v>
          </cell>
          <cell r="E261">
            <v>2</v>
          </cell>
          <cell r="F261">
            <v>1</v>
          </cell>
          <cell r="G261" t="str">
            <v/>
          </cell>
          <cell r="H261">
            <v>23226</v>
          </cell>
          <cell r="I261">
            <v>0</v>
          </cell>
          <cell r="J261">
            <v>0</v>
          </cell>
          <cell r="K261">
            <v>0</v>
          </cell>
          <cell r="L261" t="str">
            <v>Cubic Metres (m3)</v>
          </cell>
          <cell r="M261" t="str">
            <v/>
          </cell>
          <cell r="N261" t="str">
            <v/>
          </cell>
          <cell r="O261" t="str">
            <v/>
          </cell>
          <cell r="P261">
            <v>0</v>
          </cell>
          <cell r="Q261">
            <v>23226</v>
          </cell>
          <cell r="R261">
            <v>0</v>
          </cell>
          <cell r="S261">
            <v>23226</v>
          </cell>
          <cell r="T261" t="str">
            <v/>
          </cell>
          <cell r="U261" t="str">
            <v/>
          </cell>
          <cell r="V261" t="str">
            <v/>
          </cell>
          <cell r="W261" t="str">
            <v/>
          </cell>
          <cell r="X261" t="str">
            <v/>
          </cell>
          <cell r="Y261" t="str">
            <v/>
          </cell>
          <cell r="Z261" t="str">
            <v/>
          </cell>
          <cell r="AA261" t="str">
            <v/>
          </cell>
          <cell r="AB261" t="str">
            <v/>
          </cell>
          <cell r="AC261" t="str">
            <v/>
          </cell>
          <cell r="AD261" t="str">
            <v/>
          </cell>
          <cell r="AE261">
            <v>0</v>
          </cell>
          <cell r="AF261">
            <v>0</v>
          </cell>
          <cell r="AG261">
            <v>0</v>
          </cell>
          <cell r="AH261">
            <v>0</v>
          </cell>
          <cell r="AI261">
            <v>0</v>
          </cell>
          <cell r="AJ261">
            <v>0</v>
          </cell>
          <cell r="AK261">
            <v>0</v>
          </cell>
          <cell r="AL261" t="str">
            <v/>
          </cell>
          <cell r="AM261" t="str">
            <v/>
          </cell>
          <cell r="AN261" t="str">
            <v/>
          </cell>
          <cell r="AO261" t="str">
            <v/>
          </cell>
          <cell r="AP261" t="str">
            <v/>
          </cell>
          <cell r="AQ261">
            <v>0</v>
          </cell>
          <cell r="AR261">
            <v>0</v>
          </cell>
          <cell r="AS261" t="str">
            <v/>
          </cell>
          <cell r="AT261" t="str">
            <v/>
          </cell>
          <cell r="AU261" t="str">
            <v/>
          </cell>
          <cell r="AV261" t="str">
            <v/>
          </cell>
          <cell r="AW261" t="str">
            <v/>
          </cell>
          <cell r="AX261" t="str">
            <v/>
          </cell>
          <cell r="AY261">
            <v>0</v>
          </cell>
          <cell r="AZ261">
            <v>0</v>
          </cell>
          <cell r="BA261">
            <v>0</v>
          </cell>
          <cell r="BB261" t="str">
            <v/>
          </cell>
          <cell r="BC261" t="str">
            <v/>
          </cell>
          <cell r="BD261" t="str">
            <v/>
          </cell>
          <cell r="BE261" t="str">
            <v/>
          </cell>
          <cell r="BF261" t="str">
            <v/>
          </cell>
          <cell r="BG261" t="str">
            <v/>
          </cell>
          <cell r="BH261">
            <v>1</v>
          </cell>
        </row>
        <row r="262">
          <cell r="A262" t="str">
            <v>The Mall Gracechurch, Sutton Coldfield - Owner : 2002 Questionnaire 11 Jul 2008 12:44 PM</v>
          </cell>
          <cell r="B262" t="str">
            <v>Survey Instance</v>
          </cell>
          <cell r="C262">
            <v>87</v>
          </cell>
          <cell r="D262" t="str">
            <v>Nick Hogg</v>
          </cell>
          <cell r="E262">
            <v>2</v>
          </cell>
          <cell r="F262">
            <v>0</v>
          </cell>
          <cell r="G262" t="str">
            <v/>
          </cell>
          <cell r="H262">
            <v>0</v>
          </cell>
          <cell r="I262">
            <v>0</v>
          </cell>
          <cell r="J262">
            <v>0</v>
          </cell>
          <cell r="K262">
            <v>0</v>
          </cell>
          <cell r="L262" t="str">
            <v/>
          </cell>
          <cell r="M262" t="str">
            <v/>
          </cell>
          <cell r="N262" t="str">
            <v/>
          </cell>
          <cell r="O262" t="str">
            <v/>
          </cell>
          <cell r="P262">
            <v>0</v>
          </cell>
          <cell r="Q262">
            <v>0</v>
          </cell>
          <cell r="R262">
            <v>0</v>
          </cell>
          <cell r="S262" t="str">
            <v/>
          </cell>
          <cell r="T262" t="str">
            <v/>
          </cell>
          <cell r="U262" t="str">
            <v/>
          </cell>
          <cell r="V262" t="str">
            <v/>
          </cell>
          <cell r="W262" t="str">
            <v/>
          </cell>
          <cell r="X262" t="str">
            <v/>
          </cell>
          <cell r="Y262" t="str">
            <v/>
          </cell>
          <cell r="Z262" t="str">
            <v/>
          </cell>
          <cell r="AA262" t="str">
            <v/>
          </cell>
          <cell r="AB262" t="str">
            <v/>
          </cell>
          <cell r="AC262" t="str">
            <v/>
          </cell>
          <cell r="AD262" t="str">
            <v/>
          </cell>
          <cell r="AE262">
            <v>0</v>
          </cell>
          <cell r="AF262">
            <v>0</v>
          </cell>
          <cell r="AG262">
            <v>0</v>
          </cell>
          <cell r="AH262">
            <v>0</v>
          </cell>
          <cell r="AI262">
            <v>0</v>
          </cell>
          <cell r="AJ262">
            <v>0</v>
          </cell>
          <cell r="AK262">
            <v>0</v>
          </cell>
          <cell r="AL262" t="str">
            <v/>
          </cell>
          <cell r="AM262" t="str">
            <v/>
          </cell>
          <cell r="AN262" t="str">
            <v/>
          </cell>
          <cell r="AO262" t="str">
            <v/>
          </cell>
          <cell r="AP262" t="str">
            <v/>
          </cell>
          <cell r="AQ262">
            <v>0</v>
          </cell>
          <cell r="AR262">
            <v>0</v>
          </cell>
          <cell r="AS262" t="str">
            <v/>
          </cell>
          <cell r="AT262" t="str">
            <v/>
          </cell>
          <cell r="AU262" t="str">
            <v/>
          </cell>
          <cell r="AV262" t="str">
            <v/>
          </cell>
          <cell r="AW262" t="str">
            <v/>
          </cell>
          <cell r="AX262" t="str">
            <v/>
          </cell>
          <cell r="AY262">
            <v>0</v>
          </cell>
          <cell r="AZ262">
            <v>0</v>
          </cell>
          <cell r="BA262">
            <v>0</v>
          </cell>
          <cell r="BB262" t="str">
            <v/>
          </cell>
          <cell r="BC262" t="str">
            <v/>
          </cell>
          <cell r="BD262" t="str">
            <v/>
          </cell>
          <cell r="BE262" t="str">
            <v/>
          </cell>
          <cell r="BF262" t="str">
            <v/>
          </cell>
          <cell r="BG262" t="str">
            <v/>
          </cell>
          <cell r="BH262">
            <v>1</v>
          </cell>
        </row>
        <row r="263">
          <cell r="A263" t="str">
            <v>The Mall Grosvenor, Chester - Owner : 2002 Questionnaire 11 Jul 2008 12:44 PM</v>
          </cell>
          <cell r="B263" t="str">
            <v>Survey Instance</v>
          </cell>
          <cell r="C263">
            <v>13</v>
          </cell>
          <cell r="D263" t="str">
            <v>Nick Hogg</v>
          </cell>
          <cell r="E263">
            <v>2</v>
          </cell>
          <cell r="F263">
            <v>0</v>
          </cell>
          <cell r="G263" t="str">
            <v/>
          </cell>
          <cell r="H263">
            <v>0</v>
          </cell>
          <cell r="I263">
            <v>0</v>
          </cell>
          <cell r="J263">
            <v>0</v>
          </cell>
          <cell r="K263">
            <v>0</v>
          </cell>
          <cell r="L263" t="str">
            <v/>
          </cell>
          <cell r="M263" t="str">
            <v/>
          </cell>
          <cell r="N263" t="str">
            <v/>
          </cell>
          <cell r="O263" t="str">
            <v/>
          </cell>
          <cell r="P263">
            <v>0</v>
          </cell>
          <cell r="Q263">
            <v>0</v>
          </cell>
          <cell r="R263">
            <v>0</v>
          </cell>
          <cell r="S263" t="str">
            <v/>
          </cell>
          <cell r="T263" t="str">
            <v/>
          </cell>
          <cell r="U263" t="str">
            <v/>
          </cell>
          <cell r="V263" t="str">
            <v/>
          </cell>
          <cell r="W263" t="str">
            <v/>
          </cell>
          <cell r="X263" t="str">
            <v/>
          </cell>
          <cell r="Y263" t="str">
            <v/>
          </cell>
          <cell r="Z263" t="str">
            <v/>
          </cell>
          <cell r="AA263" t="str">
            <v/>
          </cell>
          <cell r="AB263" t="str">
            <v/>
          </cell>
          <cell r="AC263" t="str">
            <v/>
          </cell>
          <cell r="AD263" t="str">
            <v/>
          </cell>
          <cell r="AE263">
            <v>0</v>
          </cell>
          <cell r="AF263">
            <v>0</v>
          </cell>
          <cell r="AG263">
            <v>0</v>
          </cell>
          <cell r="AH263">
            <v>0</v>
          </cell>
          <cell r="AI263">
            <v>0</v>
          </cell>
          <cell r="AJ263">
            <v>0</v>
          </cell>
          <cell r="AK263">
            <v>0</v>
          </cell>
          <cell r="AL263" t="str">
            <v/>
          </cell>
          <cell r="AM263" t="str">
            <v/>
          </cell>
          <cell r="AN263" t="str">
            <v/>
          </cell>
          <cell r="AO263" t="str">
            <v/>
          </cell>
          <cell r="AP263" t="str">
            <v/>
          </cell>
          <cell r="AQ263">
            <v>0</v>
          </cell>
          <cell r="AR263">
            <v>0</v>
          </cell>
          <cell r="AS263" t="str">
            <v/>
          </cell>
          <cell r="AT263" t="str">
            <v/>
          </cell>
          <cell r="AU263" t="str">
            <v/>
          </cell>
          <cell r="AV263" t="str">
            <v/>
          </cell>
          <cell r="AW263" t="str">
            <v/>
          </cell>
          <cell r="AX263" t="str">
            <v/>
          </cell>
          <cell r="AY263">
            <v>0</v>
          </cell>
          <cell r="AZ263">
            <v>0</v>
          </cell>
          <cell r="BA263">
            <v>0</v>
          </cell>
          <cell r="BB263" t="str">
            <v/>
          </cell>
          <cell r="BC263" t="str">
            <v/>
          </cell>
          <cell r="BD263" t="str">
            <v/>
          </cell>
          <cell r="BE263" t="str">
            <v/>
          </cell>
          <cell r="BF263" t="str">
            <v/>
          </cell>
          <cell r="BG263" t="str">
            <v/>
          </cell>
          <cell r="BH263">
            <v>1</v>
          </cell>
        </row>
        <row r="264">
          <cell r="A264" t="str">
            <v>The Mall Howgate, Falkirk - Owner : 2002 Questionnaire 11 Jul 2008 12:44 PM</v>
          </cell>
          <cell r="B264" t="str">
            <v>Survey Instance</v>
          </cell>
          <cell r="C264">
            <v>83</v>
          </cell>
          <cell r="D264" t="str">
            <v>Nick Hogg</v>
          </cell>
          <cell r="E264">
            <v>2</v>
          </cell>
          <cell r="F264">
            <v>0</v>
          </cell>
          <cell r="G264" t="str">
            <v/>
          </cell>
          <cell r="H264">
            <v>0</v>
          </cell>
          <cell r="I264">
            <v>0</v>
          </cell>
          <cell r="J264">
            <v>0</v>
          </cell>
          <cell r="K264">
            <v>0</v>
          </cell>
          <cell r="L264" t="str">
            <v/>
          </cell>
          <cell r="M264" t="str">
            <v/>
          </cell>
          <cell r="N264" t="str">
            <v/>
          </cell>
          <cell r="O264" t="str">
            <v/>
          </cell>
          <cell r="P264">
            <v>0</v>
          </cell>
          <cell r="Q264">
            <v>0</v>
          </cell>
          <cell r="R264">
            <v>0</v>
          </cell>
          <cell r="S264" t="str">
            <v/>
          </cell>
          <cell r="T264" t="str">
            <v/>
          </cell>
          <cell r="U264" t="str">
            <v/>
          </cell>
          <cell r="V264" t="str">
            <v/>
          </cell>
          <cell r="W264" t="str">
            <v/>
          </cell>
          <cell r="X264" t="str">
            <v/>
          </cell>
          <cell r="Y264" t="str">
            <v/>
          </cell>
          <cell r="Z264" t="str">
            <v/>
          </cell>
          <cell r="AA264" t="str">
            <v/>
          </cell>
          <cell r="AB264" t="str">
            <v/>
          </cell>
          <cell r="AC264" t="str">
            <v/>
          </cell>
          <cell r="AD264" t="str">
            <v/>
          </cell>
          <cell r="AE264">
            <v>0</v>
          </cell>
          <cell r="AF264">
            <v>0</v>
          </cell>
          <cell r="AG264">
            <v>0</v>
          </cell>
          <cell r="AH264">
            <v>0</v>
          </cell>
          <cell r="AI264">
            <v>0</v>
          </cell>
          <cell r="AJ264">
            <v>0</v>
          </cell>
          <cell r="AK264">
            <v>0</v>
          </cell>
          <cell r="AL264" t="str">
            <v/>
          </cell>
          <cell r="AM264" t="str">
            <v/>
          </cell>
          <cell r="AN264" t="str">
            <v/>
          </cell>
          <cell r="AO264" t="str">
            <v/>
          </cell>
          <cell r="AP264" t="str">
            <v/>
          </cell>
          <cell r="AQ264">
            <v>0</v>
          </cell>
          <cell r="AR264">
            <v>0</v>
          </cell>
          <cell r="AS264" t="str">
            <v/>
          </cell>
          <cell r="AT264" t="str">
            <v/>
          </cell>
          <cell r="AU264" t="str">
            <v/>
          </cell>
          <cell r="AV264" t="str">
            <v/>
          </cell>
          <cell r="AW264" t="str">
            <v/>
          </cell>
          <cell r="AX264" t="str">
            <v/>
          </cell>
          <cell r="AY264">
            <v>0</v>
          </cell>
          <cell r="AZ264">
            <v>0</v>
          </cell>
          <cell r="BA264">
            <v>0</v>
          </cell>
          <cell r="BB264" t="str">
            <v/>
          </cell>
          <cell r="BC264" t="str">
            <v/>
          </cell>
          <cell r="BD264" t="str">
            <v/>
          </cell>
          <cell r="BE264" t="str">
            <v/>
          </cell>
          <cell r="BF264" t="str">
            <v/>
          </cell>
          <cell r="BG264" t="str">
            <v/>
          </cell>
          <cell r="BH264">
            <v>1</v>
          </cell>
        </row>
        <row r="265">
          <cell r="A265" t="str">
            <v>The Mall Marlands, Southampton - Owner : 2002 Questionnaire 11 Jul 2008 12:44 PM</v>
          </cell>
          <cell r="B265" t="str">
            <v>Survey Instance</v>
          </cell>
          <cell r="C265">
            <v>86</v>
          </cell>
          <cell r="D265" t="str">
            <v>Nick Hogg</v>
          </cell>
          <cell r="E265">
            <v>2</v>
          </cell>
          <cell r="F265">
            <v>0</v>
          </cell>
          <cell r="G265" t="str">
            <v/>
          </cell>
          <cell r="H265">
            <v>0</v>
          </cell>
          <cell r="I265">
            <v>0</v>
          </cell>
          <cell r="J265">
            <v>0</v>
          </cell>
          <cell r="K265">
            <v>0</v>
          </cell>
          <cell r="L265" t="str">
            <v/>
          </cell>
          <cell r="M265" t="str">
            <v/>
          </cell>
          <cell r="N265" t="str">
            <v/>
          </cell>
          <cell r="O265" t="str">
            <v/>
          </cell>
          <cell r="P265">
            <v>0</v>
          </cell>
          <cell r="Q265">
            <v>0</v>
          </cell>
          <cell r="R265">
            <v>0</v>
          </cell>
          <cell r="S265" t="str">
            <v/>
          </cell>
          <cell r="T265" t="str">
            <v/>
          </cell>
          <cell r="U265" t="str">
            <v/>
          </cell>
          <cell r="V265" t="str">
            <v/>
          </cell>
          <cell r="W265" t="str">
            <v/>
          </cell>
          <cell r="X265" t="str">
            <v/>
          </cell>
          <cell r="Y265" t="str">
            <v/>
          </cell>
          <cell r="Z265" t="str">
            <v/>
          </cell>
          <cell r="AA265" t="str">
            <v/>
          </cell>
          <cell r="AB265" t="str">
            <v/>
          </cell>
          <cell r="AC265" t="str">
            <v/>
          </cell>
          <cell r="AD265" t="str">
            <v/>
          </cell>
          <cell r="AE265">
            <v>0</v>
          </cell>
          <cell r="AF265">
            <v>0</v>
          </cell>
          <cell r="AG265">
            <v>0</v>
          </cell>
          <cell r="AH265">
            <v>0</v>
          </cell>
          <cell r="AI265">
            <v>0</v>
          </cell>
          <cell r="AJ265">
            <v>0</v>
          </cell>
          <cell r="AK265">
            <v>0</v>
          </cell>
          <cell r="AL265" t="str">
            <v/>
          </cell>
          <cell r="AM265" t="str">
            <v/>
          </cell>
          <cell r="AN265" t="str">
            <v/>
          </cell>
          <cell r="AO265" t="str">
            <v/>
          </cell>
          <cell r="AP265" t="str">
            <v/>
          </cell>
          <cell r="AQ265">
            <v>0</v>
          </cell>
          <cell r="AR265">
            <v>0</v>
          </cell>
          <cell r="AS265" t="str">
            <v/>
          </cell>
          <cell r="AT265" t="str">
            <v/>
          </cell>
          <cell r="AU265" t="str">
            <v/>
          </cell>
          <cell r="AV265" t="str">
            <v/>
          </cell>
          <cell r="AW265" t="str">
            <v/>
          </cell>
          <cell r="AX265" t="str">
            <v/>
          </cell>
          <cell r="AY265">
            <v>0</v>
          </cell>
          <cell r="AZ265">
            <v>0</v>
          </cell>
          <cell r="BA265">
            <v>0</v>
          </cell>
          <cell r="BB265" t="str">
            <v/>
          </cell>
          <cell r="BC265" t="str">
            <v/>
          </cell>
          <cell r="BD265" t="str">
            <v/>
          </cell>
          <cell r="BE265" t="str">
            <v/>
          </cell>
          <cell r="BF265" t="str">
            <v/>
          </cell>
          <cell r="BG265" t="str">
            <v/>
          </cell>
          <cell r="BH265">
            <v>1</v>
          </cell>
        </row>
        <row r="266">
          <cell r="A266" t="str">
            <v>The Mall Romford, Romford - Owner : 2002 Questionnaire 11 Jul 2008 12:44 PM</v>
          </cell>
          <cell r="B266" t="str">
            <v>Survey Instance</v>
          </cell>
          <cell r="C266">
            <v>85</v>
          </cell>
          <cell r="D266" t="str">
            <v>Nick Hogg</v>
          </cell>
          <cell r="E266">
            <v>2</v>
          </cell>
          <cell r="F266">
            <v>1</v>
          </cell>
          <cell r="G266" t="str">
            <v/>
          </cell>
          <cell r="H266">
            <v>6722</v>
          </cell>
          <cell r="I266">
            <v>0</v>
          </cell>
          <cell r="J266">
            <v>0</v>
          </cell>
          <cell r="K266">
            <v>0</v>
          </cell>
          <cell r="L266" t="str">
            <v>Cubic Metres (m3)</v>
          </cell>
          <cell r="M266" t="str">
            <v/>
          </cell>
          <cell r="N266" t="str">
            <v/>
          </cell>
          <cell r="O266" t="str">
            <v/>
          </cell>
          <cell r="P266">
            <v>0</v>
          </cell>
          <cell r="Q266">
            <v>6722</v>
          </cell>
          <cell r="R266">
            <v>0</v>
          </cell>
          <cell r="S266">
            <v>6722</v>
          </cell>
          <cell r="T266" t="str">
            <v/>
          </cell>
          <cell r="U266" t="str">
            <v/>
          </cell>
          <cell r="V266" t="str">
            <v/>
          </cell>
          <cell r="W266" t="str">
            <v/>
          </cell>
          <cell r="X266" t="str">
            <v/>
          </cell>
          <cell r="Y266" t="str">
            <v/>
          </cell>
          <cell r="Z266" t="str">
            <v/>
          </cell>
          <cell r="AA266" t="str">
            <v/>
          </cell>
          <cell r="AB266" t="str">
            <v/>
          </cell>
          <cell r="AC266" t="str">
            <v/>
          </cell>
          <cell r="AD266" t="str">
            <v/>
          </cell>
          <cell r="AE266">
            <v>0</v>
          </cell>
          <cell r="AF266">
            <v>0</v>
          </cell>
          <cell r="AG266">
            <v>0</v>
          </cell>
          <cell r="AH266">
            <v>0</v>
          </cell>
          <cell r="AI266">
            <v>0</v>
          </cell>
          <cell r="AJ266">
            <v>0</v>
          </cell>
          <cell r="AK266">
            <v>0</v>
          </cell>
          <cell r="AL266" t="str">
            <v/>
          </cell>
          <cell r="AM266" t="str">
            <v/>
          </cell>
          <cell r="AN266" t="str">
            <v/>
          </cell>
          <cell r="AO266" t="str">
            <v/>
          </cell>
          <cell r="AP266" t="str">
            <v/>
          </cell>
          <cell r="AQ266">
            <v>0</v>
          </cell>
          <cell r="AR266">
            <v>0</v>
          </cell>
          <cell r="AS266" t="str">
            <v/>
          </cell>
          <cell r="AT266" t="str">
            <v/>
          </cell>
          <cell r="AU266" t="str">
            <v/>
          </cell>
          <cell r="AV266" t="str">
            <v/>
          </cell>
          <cell r="AW266" t="str">
            <v/>
          </cell>
          <cell r="AX266" t="str">
            <v/>
          </cell>
          <cell r="AY266">
            <v>0</v>
          </cell>
          <cell r="AZ266">
            <v>0</v>
          </cell>
          <cell r="BA266">
            <v>0</v>
          </cell>
          <cell r="BB266" t="str">
            <v/>
          </cell>
          <cell r="BC266" t="str">
            <v/>
          </cell>
          <cell r="BD266" t="str">
            <v/>
          </cell>
          <cell r="BE266" t="str">
            <v/>
          </cell>
          <cell r="BF266" t="str">
            <v/>
          </cell>
          <cell r="BG266" t="str">
            <v/>
          </cell>
          <cell r="BH266">
            <v>1</v>
          </cell>
        </row>
        <row r="267">
          <cell r="A267" t="str">
            <v>The Mall SelborneWalk, Walthamstow - Owner : 2002 Questionnaire 11 Jul 2008 12:44 PM</v>
          </cell>
          <cell r="B267" t="str">
            <v>Survey Instance</v>
          </cell>
          <cell r="C267">
            <v>88</v>
          </cell>
          <cell r="D267" t="str">
            <v>Nick Hogg</v>
          </cell>
          <cell r="E267">
            <v>2</v>
          </cell>
          <cell r="F267">
            <v>1</v>
          </cell>
          <cell r="G267" t="str">
            <v/>
          </cell>
          <cell r="H267">
            <v>9959</v>
          </cell>
          <cell r="I267">
            <v>0</v>
          </cell>
          <cell r="J267">
            <v>0</v>
          </cell>
          <cell r="K267">
            <v>0</v>
          </cell>
          <cell r="L267" t="str">
            <v>Cubic Metres (m3)</v>
          </cell>
          <cell r="M267" t="str">
            <v/>
          </cell>
          <cell r="N267" t="str">
            <v/>
          </cell>
          <cell r="O267" t="str">
            <v/>
          </cell>
          <cell r="P267">
            <v>0</v>
          </cell>
          <cell r="Q267">
            <v>9959</v>
          </cell>
          <cell r="R267">
            <v>0</v>
          </cell>
          <cell r="S267">
            <v>9959</v>
          </cell>
          <cell r="T267" t="str">
            <v/>
          </cell>
          <cell r="U267" t="str">
            <v/>
          </cell>
          <cell r="V267" t="str">
            <v/>
          </cell>
          <cell r="W267" t="str">
            <v/>
          </cell>
          <cell r="X267" t="str">
            <v/>
          </cell>
          <cell r="Y267" t="str">
            <v/>
          </cell>
          <cell r="Z267" t="str">
            <v/>
          </cell>
          <cell r="AA267" t="str">
            <v/>
          </cell>
          <cell r="AB267" t="str">
            <v/>
          </cell>
          <cell r="AC267" t="str">
            <v/>
          </cell>
          <cell r="AD267" t="str">
            <v/>
          </cell>
          <cell r="AE267">
            <v>0</v>
          </cell>
          <cell r="AF267">
            <v>0</v>
          </cell>
          <cell r="AG267">
            <v>0</v>
          </cell>
          <cell r="AH267">
            <v>0</v>
          </cell>
          <cell r="AI267">
            <v>0</v>
          </cell>
          <cell r="AJ267">
            <v>0</v>
          </cell>
          <cell r="AK267">
            <v>0</v>
          </cell>
          <cell r="AL267" t="str">
            <v/>
          </cell>
          <cell r="AM267" t="str">
            <v/>
          </cell>
          <cell r="AN267" t="str">
            <v/>
          </cell>
          <cell r="AO267" t="str">
            <v/>
          </cell>
          <cell r="AP267" t="str">
            <v/>
          </cell>
          <cell r="AQ267">
            <v>0</v>
          </cell>
          <cell r="AR267">
            <v>0</v>
          </cell>
          <cell r="AS267" t="str">
            <v/>
          </cell>
          <cell r="AT267" t="str">
            <v/>
          </cell>
          <cell r="AU267" t="str">
            <v/>
          </cell>
          <cell r="AV267" t="str">
            <v/>
          </cell>
          <cell r="AW267" t="str">
            <v/>
          </cell>
          <cell r="AX267" t="str">
            <v/>
          </cell>
          <cell r="AY267">
            <v>0</v>
          </cell>
          <cell r="AZ267">
            <v>0</v>
          </cell>
          <cell r="BA267">
            <v>0</v>
          </cell>
          <cell r="BB267" t="str">
            <v/>
          </cell>
          <cell r="BC267" t="str">
            <v/>
          </cell>
          <cell r="BD267" t="str">
            <v/>
          </cell>
          <cell r="BE267" t="str">
            <v/>
          </cell>
          <cell r="BF267" t="str">
            <v/>
          </cell>
          <cell r="BG267" t="str">
            <v/>
          </cell>
          <cell r="BH267">
            <v>1</v>
          </cell>
        </row>
        <row r="268">
          <cell r="A268" t="str">
            <v>The Mall ShoppingCity, Wood Green - Owner : 2002 Questionnaire 11 Jul 2008 12:44 PM</v>
          </cell>
          <cell r="B268" t="str">
            <v>Survey Instance</v>
          </cell>
          <cell r="C268">
            <v>89</v>
          </cell>
          <cell r="D268" t="str">
            <v>Nick Hogg</v>
          </cell>
          <cell r="E268">
            <v>2</v>
          </cell>
          <cell r="F268">
            <v>1</v>
          </cell>
          <cell r="G268" t="str">
            <v/>
          </cell>
          <cell r="H268">
            <v>16120</v>
          </cell>
          <cell r="I268">
            <v>0</v>
          </cell>
          <cell r="J268">
            <v>0</v>
          </cell>
          <cell r="K268">
            <v>0</v>
          </cell>
          <cell r="L268" t="str">
            <v>Cubic Metres (m3)</v>
          </cell>
          <cell r="M268" t="str">
            <v/>
          </cell>
          <cell r="N268" t="str">
            <v/>
          </cell>
          <cell r="O268" t="str">
            <v/>
          </cell>
          <cell r="P268">
            <v>0</v>
          </cell>
          <cell r="Q268">
            <v>16120</v>
          </cell>
          <cell r="R268">
            <v>0</v>
          </cell>
          <cell r="S268">
            <v>16120</v>
          </cell>
          <cell r="T268" t="str">
            <v/>
          </cell>
          <cell r="U268" t="str">
            <v/>
          </cell>
          <cell r="V268" t="str">
            <v/>
          </cell>
          <cell r="W268" t="str">
            <v/>
          </cell>
          <cell r="X268" t="str">
            <v/>
          </cell>
          <cell r="Y268" t="str">
            <v/>
          </cell>
          <cell r="Z268" t="str">
            <v/>
          </cell>
          <cell r="AA268" t="str">
            <v/>
          </cell>
          <cell r="AB268" t="str">
            <v/>
          </cell>
          <cell r="AC268" t="str">
            <v/>
          </cell>
          <cell r="AD268" t="str">
            <v/>
          </cell>
          <cell r="AE268">
            <v>0</v>
          </cell>
          <cell r="AF268">
            <v>0</v>
          </cell>
          <cell r="AG268">
            <v>0</v>
          </cell>
          <cell r="AH268">
            <v>0</v>
          </cell>
          <cell r="AI268">
            <v>0</v>
          </cell>
          <cell r="AJ268">
            <v>0</v>
          </cell>
          <cell r="AK268">
            <v>0</v>
          </cell>
          <cell r="AL268" t="str">
            <v/>
          </cell>
          <cell r="AM268" t="str">
            <v/>
          </cell>
          <cell r="AN268" t="str">
            <v/>
          </cell>
          <cell r="AO268" t="str">
            <v/>
          </cell>
          <cell r="AP268" t="str">
            <v/>
          </cell>
          <cell r="AQ268">
            <v>0</v>
          </cell>
          <cell r="AR268">
            <v>0</v>
          </cell>
          <cell r="AS268" t="str">
            <v/>
          </cell>
          <cell r="AT268" t="str">
            <v/>
          </cell>
          <cell r="AU268" t="str">
            <v/>
          </cell>
          <cell r="AV268" t="str">
            <v/>
          </cell>
          <cell r="AW268" t="str">
            <v/>
          </cell>
          <cell r="AX268" t="str">
            <v/>
          </cell>
          <cell r="AY268">
            <v>0</v>
          </cell>
          <cell r="AZ268">
            <v>0</v>
          </cell>
          <cell r="BA268">
            <v>0</v>
          </cell>
          <cell r="BB268" t="str">
            <v/>
          </cell>
          <cell r="BC268" t="str">
            <v/>
          </cell>
          <cell r="BD268" t="str">
            <v/>
          </cell>
          <cell r="BE268" t="str">
            <v/>
          </cell>
          <cell r="BF268" t="str">
            <v/>
          </cell>
          <cell r="BG268" t="str">
            <v/>
          </cell>
          <cell r="BH268">
            <v>1</v>
          </cell>
        </row>
        <row r="269">
          <cell r="A269" t="str">
            <v>The Mall Trinity, Aberdeen - Owner : 2002 Questionnaire 11 Jul 2008 12:44 PM</v>
          </cell>
          <cell r="B269" t="str">
            <v>Survey Instance</v>
          </cell>
          <cell r="C269">
            <v>77</v>
          </cell>
          <cell r="D269" t="str">
            <v>Nick Hogg</v>
          </cell>
          <cell r="E269">
            <v>2</v>
          </cell>
          <cell r="F269">
            <v>1</v>
          </cell>
          <cell r="G269" t="str">
            <v/>
          </cell>
          <cell r="H269">
            <v>10400</v>
          </cell>
          <cell r="I269">
            <v>0</v>
          </cell>
          <cell r="J269">
            <v>0</v>
          </cell>
          <cell r="K269">
            <v>0</v>
          </cell>
          <cell r="L269" t="str">
            <v>Cubic Metres (m3)</v>
          </cell>
          <cell r="M269" t="str">
            <v/>
          </cell>
          <cell r="N269" t="str">
            <v/>
          </cell>
          <cell r="O269" t="str">
            <v/>
          </cell>
          <cell r="P269">
            <v>0</v>
          </cell>
          <cell r="Q269">
            <v>10400</v>
          </cell>
          <cell r="R269">
            <v>0</v>
          </cell>
          <cell r="S269">
            <v>10400</v>
          </cell>
          <cell r="T269" t="str">
            <v/>
          </cell>
          <cell r="U269" t="str">
            <v/>
          </cell>
          <cell r="V269" t="str">
            <v/>
          </cell>
          <cell r="W269" t="str">
            <v/>
          </cell>
          <cell r="X269" t="str">
            <v/>
          </cell>
          <cell r="Y269" t="str">
            <v/>
          </cell>
          <cell r="Z269" t="str">
            <v/>
          </cell>
          <cell r="AA269" t="str">
            <v/>
          </cell>
          <cell r="AB269" t="str">
            <v/>
          </cell>
          <cell r="AC269" t="str">
            <v/>
          </cell>
          <cell r="AD269" t="str">
            <v/>
          </cell>
          <cell r="AE269">
            <v>0</v>
          </cell>
          <cell r="AF269">
            <v>0</v>
          </cell>
          <cell r="AG269">
            <v>0</v>
          </cell>
          <cell r="AH269">
            <v>0</v>
          </cell>
          <cell r="AI269">
            <v>0</v>
          </cell>
          <cell r="AJ269">
            <v>0</v>
          </cell>
          <cell r="AK269">
            <v>0</v>
          </cell>
          <cell r="AL269" t="str">
            <v/>
          </cell>
          <cell r="AM269" t="str">
            <v/>
          </cell>
          <cell r="AN269" t="str">
            <v/>
          </cell>
          <cell r="AO269" t="str">
            <v/>
          </cell>
          <cell r="AP269" t="str">
            <v/>
          </cell>
          <cell r="AQ269">
            <v>0</v>
          </cell>
          <cell r="AR269">
            <v>0</v>
          </cell>
          <cell r="AS269" t="str">
            <v/>
          </cell>
          <cell r="AT269" t="str">
            <v/>
          </cell>
          <cell r="AU269" t="str">
            <v/>
          </cell>
          <cell r="AV269" t="str">
            <v/>
          </cell>
          <cell r="AW269" t="str">
            <v/>
          </cell>
          <cell r="AX269" t="str">
            <v/>
          </cell>
          <cell r="AY269">
            <v>0</v>
          </cell>
          <cell r="AZ269">
            <v>0</v>
          </cell>
          <cell r="BA269">
            <v>0</v>
          </cell>
          <cell r="BB269" t="str">
            <v/>
          </cell>
          <cell r="BC269" t="str">
            <v/>
          </cell>
          <cell r="BD269" t="str">
            <v/>
          </cell>
          <cell r="BE269" t="str">
            <v/>
          </cell>
          <cell r="BF269" t="str">
            <v/>
          </cell>
          <cell r="BG269" t="str">
            <v/>
          </cell>
          <cell r="BH269">
            <v>1</v>
          </cell>
        </row>
        <row r="270">
          <cell r="A270" t="str">
            <v>The Meadows, Chelmsford - Owner : 2002 Questionnaire 11 Jul 2008 12:44 PM</v>
          </cell>
          <cell r="B270" t="str">
            <v>Survey Instance</v>
          </cell>
          <cell r="C270">
            <v>71</v>
          </cell>
          <cell r="D270" t="str">
            <v>Nick Hogg</v>
          </cell>
          <cell r="E270">
            <v>2</v>
          </cell>
          <cell r="F270">
            <v>0</v>
          </cell>
          <cell r="G270" t="str">
            <v/>
          </cell>
          <cell r="H270">
            <v>0</v>
          </cell>
          <cell r="I270">
            <v>0</v>
          </cell>
          <cell r="J270">
            <v>0</v>
          </cell>
          <cell r="K270">
            <v>0</v>
          </cell>
          <cell r="L270" t="str">
            <v/>
          </cell>
          <cell r="M270" t="str">
            <v/>
          </cell>
          <cell r="N270" t="str">
            <v/>
          </cell>
          <cell r="O270" t="str">
            <v/>
          </cell>
          <cell r="P270">
            <v>0</v>
          </cell>
          <cell r="Q270">
            <v>0</v>
          </cell>
          <cell r="R270">
            <v>0</v>
          </cell>
          <cell r="S270" t="str">
            <v/>
          </cell>
          <cell r="T270" t="str">
            <v/>
          </cell>
          <cell r="U270" t="str">
            <v/>
          </cell>
          <cell r="V270" t="str">
            <v/>
          </cell>
          <cell r="W270" t="str">
            <v/>
          </cell>
          <cell r="X270" t="str">
            <v/>
          </cell>
          <cell r="Y270" t="str">
            <v/>
          </cell>
          <cell r="Z270" t="str">
            <v/>
          </cell>
          <cell r="AA270" t="str">
            <v/>
          </cell>
          <cell r="AB270" t="str">
            <v/>
          </cell>
          <cell r="AC270" t="str">
            <v/>
          </cell>
          <cell r="AD270" t="str">
            <v/>
          </cell>
          <cell r="AE270">
            <v>0</v>
          </cell>
          <cell r="AF270">
            <v>0</v>
          </cell>
          <cell r="AG270">
            <v>0</v>
          </cell>
          <cell r="AH270">
            <v>0</v>
          </cell>
          <cell r="AI270">
            <v>0</v>
          </cell>
          <cell r="AJ270">
            <v>0</v>
          </cell>
          <cell r="AK270">
            <v>0</v>
          </cell>
          <cell r="AL270" t="str">
            <v/>
          </cell>
          <cell r="AM270" t="str">
            <v/>
          </cell>
          <cell r="AN270" t="str">
            <v/>
          </cell>
          <cell r="AO270" t="str">
            <v/>
          </cell>
          <cell r="AP270">
            <v>15</v>
          </cell>
          <cell r="AQ270">
            <v>4</v>
          </cell>
          <cell r="AR270">
            <v>14</v>
          </cell>
          <cell r="AS270" t="str">
            <v/>
          </cell>
          <cell r="AT270" t="str">
            <v/>
          </cell>
          <cell r="AU270" t="str">
            <v/>
          </cell>
          <cell r="AV270" t="str">
            <v/>
          </cell>
          <cell r="AW270" t="str">
            <v/>
          </cell>
          <cell r="AX270" t="str">
            <v/>
          </cell>
          <cell r="AY270">
            <v>0</v>
          </cell>
          <cell r="AZ270">
            <v>0</v>
          </cell>
          <cell r="BA270">
            <v>0</v>
          </cell>
          <cell r="BB270" t="str">
            <v/>
          </cell>
          <cell r="BC270" t="str">
            <v/>
          </cell>
          <cell r="BD270" t="str">
            <v/>
          </cell>
          <cell r="BE270" t="str">
            <v/>
          </cell>
          <cell r="BF270" t="str">
            <v/>
          </cell>
          <cell r="BG270" t="str">
            <v/>
          </cell>
          <cell r="BH270">
            <v>0</v>
          </cell>
        </row>
        <row r="271">
          <cell r="A271" t="str">
            <v>The Oracle, Reading - Owner : 2002 Questionnaire 11 Jul 2008 12:44 PM</v>
          </cell>
          <cell r="B271" t="str">
            <v>Survey Instance</v>
          </cell>
          <cell r="C271">
            <v>19</v>
          </cell>
          <cell r="D271" t="str">
            <v>Nick Hogg</v>
          </cell>
          <cell r="E271">
            <v>2</v>
          </cell>
          <cell r="F271">
            <v>1</v>
          </cell>
          <cell r="G271" t="str">
            <v/>
          </cell>
          <cell r="H271">
            <v>55939</v>
          </cell>
          <cell r="I271">
            <v>0</v>
          </cell>
          <cell r="J271">
            <v>0</v>
          </cell>
          <cell r="K271">
            <v>0</v>
          </cell>
          <cell r="L271" t="str">
            <v>Cubic Metres (m3)</v>
          </cell>
          <cell r="M271" t="str">
            <v/>
          </cell>
          <cell r="N271" t="str">
            <v/>
          </cell>
          <cell r="O271" t="str">
            <v/>
          </cell>
          <cell r="P271">
            <v>0</v>
          </cell>
          <cell r="Q271">
            <v>55939</v>
          </cell>
          <cell r="R271">
            <v>0</v>
          </cell>
          <cell r="S271">
            <v>55939</v>
          </cell>
          <cell r="T271" t="str">
            <v/>
          </cell>
          <cell r="U271" t="str">
            <v/>
          </cell>
          <cell r="V271" t="str">
            <v/>
          </cell>
          <cell r="W271" t="str">
            <v/>
          </cell>
          <cell r="X271" t="str">
            <v/>
          </cell>
          <cell r="Y271" t="str">
            <v/>
          </cell>
          <cell r="Z271" t="str">
            <v/>
          </cell>
          <cell r="AA271" t="str">
            <v/>
          </cell>
          <cell r="AB271" t="str">
            <v/>
          </cell>
          <cell r="AC271" t="str">
            <v/>
          </cell>
          <cell r="AD271" t="str">
            <v/>
          </cell>
          <cell r="AE271">
            <v>0</v>
          </cell>
          <cell r="AF271">
            <v>0</v>
          </cell>
          <cell r="AG271">
            <v>0</v>
          </cell>
          <cell r="AH271">
            <v>0</v>
          </cell>
          <cell r="AI271">
            <v>0</v>
          </cell>
          <cell r="AJ271">
            <v>0</v>
          </cell>
          <cell r="AK271">
            <v>0</v>
          </cell>
          <cell r="AL271" t="str">
            <v/>
          </cell>
          <cell r="AM271" t="str">
            <v/>
          </cell>
          <cell r="AN271" t="str">
            <v/>
          </cell>
          <cell r="AO271" t="str">
            <v/>
          </cell>
          <cell r="AP271">
            <v>67</v>
          </cell>
          <cell r="AQ271">
            <v>13</v>
          </cell>
          <cell r="AR271">
            <v>62</v>
          </cell>
          <cell r="AS271" t="str">
            <v/>
          </cell>
          <cell r="AT271" t="str">
            <v/>
          </cell>
          <cell r="AU271" t="str">
            <v/>
          </cell>
          <cell r="AV271" t="str">
            <v/>
          </cell>
          <cell r="AW271" t="str">
            <v/>
          </cell>
          <cell r="AX271" t="str">
            <v/>
          </cell>
          <cell r="AY271">
            <v>0</v>
          </cell>
          <cell r="AZ271">
            <v>0</v>
          </cell>
          <cell r="BA271">
            <v>0</v>
          </cell>
          <cell r="BB271" t="str">
            <v/>
          </cell>
          <cell r="BC271" t="str">
            <v/>
          </cell>
          <cell r="BD271" t="str">
            <v/>
          </cell>
          <cell r="BE271" t="str">
            <v/>
          </cell>
          <cell r="BF271" t="str">
            <v/>
          </cell>
          <cell r="BG271" t="str">
            <v/>
          </cell>
          <cell r="BH271">
            <v>1</v>
          </cell>
        </row>
        <row r="272">
          <cell r="A272" t="str">
            <v>The Plaza Centre, East Kilbride - Owner : 2002 Questionnaire 11 Jul 2008 12:44 PM</v>
          </cell>
          <cell r="B272" t="str">
            <v>Survey Instance</v>
          </cell>
          <cell r="C272">
            <v>4</v>
          </cell>
          <cell r="D272" t="str">
            <v>Nick Hogg</v>
          </cell>
          <cell r="E272">
            <v>2</v>
          </cell>
          <cell r="F272">
            <v>1</v>
          </cell>
          <cell r="G272" t="str">
            <v/>
          </cell>
          <cell r="H272">
            <v>5619</v>
          </cell>
          <cell r="I272">
            <v>0</v>
          </cell>
          <cell r="J272">
            <v>0</v>
          </cell>
          <cell r="K272">
            <v>0</v>
          </cell>
          <cell r="L272" t="str">
            <v>Cubic Metres (m3)</v>
          </cell>
          <cell r="M272" t="str">
            <v/>
          </cell>
          <cell r="N272" t="str">
            <v/>
          </cell>
          <cell r="O272" t="str">
            <v/>
          </cell>
          <cell r="P272">
            <v>0</v>
          </cell>
          <cell r="Q272">
            <v>5619</v>
          </cell>
          <cell r="R272">
            <v>0</v>
          </cell>
          <cell r="S272">
            <v>5619</v>
          </cell>
          <cell r="T272" t="str">
            <v/>
          </cell>
          <cell r="U272" t="str">
            <v/>
          </cell>
          <cell r="V272" t="str">
            <v/>
          </cell>
          <cell r="W272" t="str">
            <v/>
          </cell>
          <cell r="X272" t="str">
            <v/>
          </cell>
          <cell r="Y272" t="str">
            <v/>
          </cell>
          <cell r="Z272" t="str">
            <v/>
          </cell>
          <cell r="AA272" t="str">
            <v/>
          </cell>
          <cell r="AB272" t="str">
            <v/>
          </cell>
          <cell r="AC272" t="str">
            <v/>
          </cell>
          <cell r="AD272" t="str">
            <v/>
          </cell>
          <cell r="AE272">
            <v>0</v>
          </cell>
          <cell r="AF272">
            <v>0</v>
          </cell>
          <cell r="AG272">
            <v>0</v>
          </cell>
          <cell r="AH272">
            <v>0</v>
          </cell>
          <cell r="AI272">
            <v>0</v>
          </cell>
          <cell r="AJ272">
            <v>0</v>
          </cell>
          <cell r="AK272">
            <v>0</v>
          </cell>
          <cell r="AL272" t="str">
            <v/>
          </cell>
          <cell r="AM272" t="str">
            <v/>
          </cell>
          <cell r="AN272" t="str">
            <v/>
          </cell>
          <cell r="AO272" t="str">
            <v/>
          </cell>
          <cell r="AP272" t="str">
            <v/>
          </cell>
          <cell r="AQ272">
            <v>0</v>
          </cell>
          <cell r="AR272">
            <v>0</v>
          </cell>
          <cell r="AS272" t="str">
            <v/>
          </cell>
          <cell r="AT272" t="str">
            <v/>
          </cell>
          <cell r="AU272" t="str">
            <v/>
          </cell>
          <cell r="AV272" t="str">
            <v/>
          </cell>
          <cell r="AW272" t="str">
            <v/>
          </cell>
          <cell r="AX272" t="str">
            <v/>
          </cell>
          <cell r="AY272">
            <v>0</v>
          </cell>
          <cell r="AZ272">
            <v>0</v>
          </cell>
          <cell r="BA272">
            <v>0</v>
          </cell>
          <cell r="BB272" t="str">
            <v/>
          </cell>
          <cell r="BC272" t="str">
            <v/>
          </cell>
          <cell r="BD272" t="str">
            <v/>
          </cell>
          <cell r="BE272" t="str">
            <v/>
          </cell>
          <cell r="BF272" t="str">
            <v/>
          </cell>
          <cell r="BG272" t="str">
            <v/>
          </cell>
          <cell r="BH272">
            <v>1</v>
          </cell>
        </row>
        <row r="273">
          <cell r="A273" t="str">
            <v>The Shires, Leicester - Owner : 2002 Questionnaire 11 Jul 2008 12:44 PM</v>
          </cell>
          <cell r="B273" t="str">
            <v>Survey Instance</v>
          </cell>
          <cell r="C273">
            <v>75</v>
          </cell>
          <cell r="D273" t="str">
            <v>Nick Hogg</v>
          </cell>
          <cell r="E273">
            <v>2</v>
          </cell>
          <cell r="F273">
            <v>1</v>
          </cell>
          <cell r="G273" t="str">
            <v/>
          </cell>
          <cell r="H273">
            <v>28870</v>
          </cell>
          <cell r="I273">
            <v>0</v>
          </cell>
          <cell r="J273">
            <v>0</v>
          </cell>
          <cell r="K273">
            <v>0</v>
          </cell>
          <cell r="L273" t="str">
            <v>Cubic Metres (m3)</v>
          </cell>
          <cell r="M273" t="str">
            <v/>
          </cell>
          <cell r="N273" t="str">
            <v/>
          </cell>
          <cell r="O273" t="str">
            <v/>
          </cell>
          <cell r="P273">
            <v>0</v>
          </cell>
          <cell r="Q273">
            <v>28870</v>
          </cell>
          <cell r="R273">
            <v>0</v>
          </cell>
          <cell r="S273">
            <v>28870</v>
          </cell>
          <cell r="T273" t="str">
            <v/>
          </cell>
          <cell r="U273" t="str">
            <v/>
          </cell>
          <cell r="V273" t="str">
            <v/>
          </cell>
          <cell r="W273" t="str">
            <v/>
          </cell>
          <cell r="X273" t="str">
            <v/>
          </cell>
          <cell r="Y273" t="str">
            <v/>
          </cell>
          <cell r="Z273" t="str">
            <v/>
          </cell>
          <cell r="AA273" t="str">
            <v/>
          </cell>
          <cell r="AB273" t="str">
            <v/>
          </cell>
          <cell r="AC273" t="str">
            <v/>
          </cell>
          <cell r="AD273" t="str">
            <v/>
          </cell>
          <cell r="AE273">
            <v>0</v>
          </cell>
          <cell r="AF273">
            <v>0</v>
          </cell>
          <cell r="AG273">
            <v>0</v>
          </cell>
          <cell r="AH273">
            <v>0</v>
          </cell>
          <cell r="AI273">
            <v>0</v>
          </cell>
          <cell r="AJ273">
            <v>0</v>
          </cell>
          <cell r="AK273">
            <v>0</v>
          </cell>
          <cell r="AL273" t="str">
            <v/>
          </cell>
          <cell r="AM273" t="str">
            <v/>
          </cell>
          <cell r="AN273" t="str">
            <v/>
          </cell>
          <cell r="AO273" t="str">
            <v/>
          </cell>
          <cell r="AP273">
            <v>22</v>
          </cell>
          <cell r="AQ273">
            <v>7</v>
          </cell>
          <cell r="AR273">
            <v>25</v>
          </cell>
          <cell r="AS273" t="str">
            <v/>
          </cell>
          <cell r="AT273" t="str">
            <v/>
          </cell>
          <cell r="AU273" t="str">
            <v/>
          </cell>
          <cell r="AV273" t="str">
            <v/>
          </cell>
          <cell r="AW273" t="str">
            <v/>
          </cell>
          <cell r="AX273" t="str">
            <v/>
          </cell>
          <cell r="AY273">
            <v>0</v>
          </cell>
          <cell r="AZ273">
            <v>0</v>
          </cell>
          <cell r="BA273">
            <v>0</v>
          </cell>
          <cell r="BB273" t="str">
            <v/>
          </cell>
          <cell r="BC273" t="str">
            <v/>
          </cell>
          <cell r="BD273" t="str">
            <v/>
          </cell>
          <cell r="BE273" t="str">
            <v/>
          </cell>
          <cell r="BF273" t="str">
            <v/>
          </cell>
          <cell r="BG273" t="str">
            <v/>
          </cell>
          <cell r="BH273">
            <v>1</v>
          </cell>
        </row>
        <row r="274">
          <cell r="A274" t="str">
            <v>Westgate SC, Oxford - Owner : 2002 Questionnaire 11 Jul 2008 12:44 PM</v>
          </cell>
          <cell r="B274" t="str">
            <v>Survey Instance</v>
          </cell>
          <cell r="C274">
            <v>49</v>
          </cell>
          <cell r="D274" t="str">
            <v>Nick Hogg</v>
          </cell>
          <cell r="E274">
            <v>2</v>
          </cell>
          <cell r="F274">
            <v>1</v>
          </cell>
          <cell r="G274" t="str">
            <v/>
          </cell>
          <cell r="H274">
            <v>457</v>
          </cell>
          <cell r="I274">
            <v>0</v>
          </cell>
          <cell r="J274">
            <v>0</v>
          </cell>
          <cell r="K274">
            <v>0</v>
          </cell>
          <cell r="L274" t="str">
            <v>Cubic Metres (m3)</v>
          </cell>
          <cell r="M274" t="str">
            <v/>
          </cell>
          <cell r="N274" t="str">
            <v/>
          </cell>
          <cell r="O274" t="str">
            <v/>
          </cell>
          <cell r="P274">
            <v>0</v>
          </cell>
          <cell r="Q274">
            <v>457</v>
          </cell>
          <cell r="R274">
            <v>0</v>
          </cell>
          <cell r="S274">
            <v>457</v>
          </cell>
          <cell r="T274" t="str">
            <v/>
          </cell>
          <cell r="U274" t="str">
            <v/>
          </cell>
          <cell r="V274" t="str">
            <v/>
          </cell>
          <cell r="W274" t="str">
            <v/>
          </cell>
          <cell r="X274" t="str">
            <v/>
          </cell>
          <cell r="Y274" t="str">
            <v/>
          </cell>
          <cell r="Z274" t="str">
            <v/>
          </cell>
          <cell r="AA274" t="str">
            <v/>
          </cell>
          <cell r="AB274" t="str">
            <v/>
          </cell>
          <cell r="AC274" t="str">
            <v/>
          </cell>
          <cell r="AD274" t="str">
            <v/>
          </cell>
          <cell r="AE274">
            <v>0</v>
          </cell>
          <cell r="AF274">
            <v>0</v>
          </cell>
          <cell r="AG274">
            <v>0</v>
          </cell>
          <cell r="AH274">
            <v>0</v>
          </cell>
          <cell r="AI274">
            <v>0</v>
          </cell>
          <cell r="AJ274">
            <v>0</v>
          </cell>
          <cell r="AK274">
            <v>0</v>
          </cell>
          <cell r="AL274" t="str">
            <v/>
          </cell>
          <cell r="AM274" t="str">
            <v/>
          </cell>
          <cell r="AN274" t="str">
            <v/>
          </cell>
          <cell r="AO274" t="str">
            <v/>
          </cell>
          <cell r="AP274">
            <v>6</v>
          </cell>
          <cell r="AQ274">
            <v>2</v>
          </cell>
          <cell r="AR274">
            <v>7</v>
          </cell>
          <cell r="AS274" t="str">
            <v/>
          </cell>
          <cell r="AT274" t="str">
            <v/>
          </cell>
          <cell r="AU274" t="str">
            <v/>
          </cell>
          <cell r="AV274" t="str">
            <v/>
          </cell>
          <cell r="AW274" t="str">
            <v/>
          </cell>
          <cell r="AX274" t="str">
            <v/>
          </cell>
          <cell r="AY274">
            <v>0</v>
          </cell>
          <cell r="AZ274">
            <v>0</v>
          </cell>
          <cell r="BA274">
            <v>0</v>
          </cell>
          <cell r="BB274" t="str">
            <v/>
          </cell>
          <cell r="BC274" t="str">
            <v/>
          </cell>
          <cell r="BD274" t="str">
            <v/>
          </cell>
          <cell r="BE274" t="str">
            <v/>
          </cell>
          <cell r="BF274" t="str">
            <v/>
          </cell>
          <cell r="BG274" t="str">
            <v/>
          </cell>
          <cell r="BH274">
            <v>1</v>
          </cell>
        </row>
        <row r="275">
          <cell r="A275" t="str">
            <v>WestQuay - Owner : 2002 Questionnaire 11 Jul 2008 12:44 PM</v>
          </cell>
          <cell r="B275" t="str">
            <v>Survey Instance</v>
          </cell>
          <cell r="C275">
            <v>20</v>
          </cell>
          <cell r="D275" t="str">
            <v>Nick Hogg</v>
          </cell>
          <cell r="E275">
            <v>2</v>
          </cell>
          <cell r="F275">
            <v>1</v>
          </cell>
          <cell r="G275" t="str">
            <v/>
          </cell>
          <cell r="H275">
            <v>36071</v>
          </cell>
          <cell r="I275">
            <v>0</v>
          </cell>
          <cell r="J275">
            <v>0</v>
          </cell>
          <cell r="K275">
            <v>0</v>
          </cell>
          <cell r="L275" t="str">
            <v>Cubic Metres (m3)</v>
          </cell>
          <cell r="M275" t="str">
            <v/>
          </cell>
          <cell r="N275" t="str">
            <v/>
          </cell>
          <cell r="O275" t="str">
            <v/>
          </cell>
          <cell r="P275">
            <v>0</v>
          </cell>
          <cell r="Q275">
            <v>36071</v>
          </cell>
          <cell r="R275">
            <v>0</v>
          </cell>
          <cell r="S275">
            <v>36071</v>
          </cell>
          <cell r="T275" t="str">
            <v/>
          </cell>
          <cell r="U275" t="str">
            <v/>
          </cell>
          <cell r="V275" t="str">
            <v/>
          </cell>
          <cell r="W275" t="str">
            <v/>
          </cell>
          <cell r="X275" t="str">
            <v/>
          </cell>
          <cell r="Y275" t="str">
            <v/>
          </cell>
          <cell r="Z275" t="str">
            <v/>
          </cell>
          <cell r="AA275" t="str">
            <v/>
          </cell>
          <cell r="AB275" t="str">
            <v/>
          </cell>
          <cell r="AC275" t="str">
            <v/>
          </cell>
          <cell r="AD275" t="str">
            <v/>
          </cell>
          <cell r="AE275">
            <v>0</v>
          </cell>
          <cell r="AF275">
            <v>0</v>
          </cell>
          <cell r="AG275">
            <v>0</v>
          </cell>
          <cell r="AH275">
            <v>0</v>
          </cell>
          <cell r="AI275">
            <v>0</v>
          </cell>
          <cell r="AJ275">
            <v>0</v>
          </cell>
          <cell r="AK275">
            <v>0</v>
          </cell>
          <cell r="AL275" t="str">
            <v/>
          </cell>
          <cell r="AM275" t="str">
            <v/>
          </cell>
          <cell r="AN275" t="str">
            <v/>
          </cell>
          <cell r="AO275" t="str">
            <v/>
          </cell>
          <cell r="AP275">
            <v>67</v>
          </cell>
          <cell r="AQ275">
            <v>33</v>
          </cell>
          <cell r="AR275">
            <v>67</v>
          </cell>
          <cell r="AS275" t="str">
            <v/>
          </cell>
          <cell r="AT275" t="str">
            <v/>
          </cell>
          <cell r="AU275" t="str">
            <v/>
          </cell>
          <cell r="AV275" t="str">
            <v/>
          </cell>
          <cell r="AW275" t="str">
            <v/>
          </cell>
          <cell r="AX275" t="str">
            <v/>
          </cell>
          <cell r="AY275">
            <v>0</v>
          </cell>
          <cell r="AZ275">
            <v>0</v>
          </cell>
          <cell r="BA275">
            <v>0</v>
          </cell>
          <cell r="BB275" t="str">
            <v/>
          </cell>
          <cell r="BC275" t="str">
            <v/>
          </cell>
          <cell r="BD275" t="str">
            <v/>
          </cell>
          <cell r="BE275" t="str">
            <v/>
          </cell>
          <cell r="BF275" t="str">
            <v/>
          </cell>
          <cell r="BG275" t="str">
            <v/>
          </cell>
          <cell r="BH275">
            <v>0</v>
          </cell>
        </row>
        <row r="276">
          <cell r="A276" t="str">
            <v>White Rose, Leeds - Owner : 2002 Questionnaire 11 Jul 2008 12:44 PM</v>
          </cell>
          <cell r="B276" t="str">
            <v>Survey Instance</v>
          </cell>
          <cell r="C276">
            <v>29</v>
          </cell>
          <cell r="D276" t="str">
            <v>Nick Hogg</v>
          </cell>
          <cell r="E276">
            <v>2</v>
          </cell>
          <cell r="F276">
            <v>1</v>
          </cell>
          <cell r="G276" t="str">
            <v/>
          </cell>
          <cell r="H276">
            <v>11463</v>
          </cell>
          <cell r="I276">
            <v>0</v>
          </cell>
          <cell r="J276">
            <v>0</v>
          </cell>
          <cell r="K276">
            <v>0</v>
          </cell>
          <cell r="L276" t="str">
            <v>Cubic Metres (m3)</v>
          </cell>
          <cell r="M276" t="str">
            <v/>
          </cell>
          <cell r="N276" t="str">
            <v/>
          </cell>
          <cell r="O276" t="str">
            <v/>
          </cell>
          <cell r="P276">
            <v>0</v>
          </cell>
          <cell r="Q276">
            <v>11463</v>
          </cell>
          <cell r="R276">
            <v>0</v>
          </cell>
          <cell r="S276">
            <v>11463</v>
          </cell>
          <cell r="T276" t="str">
            <v/>
          </cell>
          <cell r="U276" t="str">
            <v/>
          </cell>
          <cell r="V276" t="str">
            <v/>
          </cell>
          <cell r="W276" t="str">
            <v/>
          </cell>
          <cell r="X276" t="str">
            <v/>
          </cell>
          <cell r="Y276" t="str">
            <v/>
          </cell>
          <cell r="Z276" t="str">
            <v/>
          </cell>
          <cell r="AA276" t="str">
            <v/>
          </cell>
          <cell r="AB276" t="str">
            <v/>
          </cell>
          <cell r="AC276" t="str">
            <v/>
          </cell>
          <cell r="AD276" t="str">
            <v/>
          </cell>
          <cell r="AE276">
            <v>0</v>
          </cell>
          <cell r="AF276">
            <v>0</v>
          </cell>
          <cell r="AG276">
            <v>0</v>
          </cell>
          <cell r="AH276">
            <v>0</v>
          </cell>
          <cell r="AI276">
            <v>0</v>
          </cell>
          <cell r="AJ276">
            <v>0</v>
          </cell>
          <cell r="AK276">
            <v>0</v>
          </cell>
          <cell r="AL276" t="str">
            <v/>
          </cell>
          <cell r="AM276" t="str">
            <v/>
          </cell>
          <cell r="AN276" t="str">
            <v/>
          </cell>
          <cell r="AO276" t="str">
            <v/>
          </cell>
          <cell r="AP276">
            <v>71</v>
          </cell>
          <cell r="AQ276">
            <v>22</v>
          </cell>
          <cell r="AR276">
            <v>0</v>
          </cell>
          <cell r="AS276" t="str">
            <v/>
          </cell>
          <cell r="AT276" t="str">
            <v/>
          </cell>
          <cell r="AU276" t="str">
            <v/>
          </cell>
          <cell r="AV276" t="str">
            <v/>
          </cell>
          <cell r="AW276" t="str">
            <v/>
          </cell>
          <cell r="AX276" t="str">
            <v/>
          </cell>
          <cell r="AY276">
            <v>0</v>
          </cell>
          <cell r="AZ276">
            <v>0</v>
          </cell>
          <cell r="BA276">
            <v>0</v>
          </cell>
          <cell r="BB276" t="str">
            <v/>
          </cell>
          <cell r="BC276" t="str">
            <v/>
          </cell>
          <cell r="BD276" t="str">
            <v/>
          </cell>
          <cell r="BE276" t="str">
            <v/>
          </cell>
          <cell r="BF276" t="str">
            <v/>
          </cell>
          <cell r="BG276" t="str">
            <v/>
          </cell>
          <cell r="BH276">
            <v>1</v>
          </cell>
        </row>
        <row r="277">
          <cell r="A277" t="str">
            <v>Woolshops Shopping Centre - Owner : 2002 Questionnaire 11 Jul 2008 12:44 PM</v>
          </cell>
          <cell r="B277" t="str">
            <v>Survey Instance</v>
          </cell>
          <cell r="C277">
            <v>50</v>
          </cell>
          <cell r="D277" t="str">
            <v>Nick Hogg</v>
          </cell>
          <cell r="E277">
            <v>2</v>
          </cell>
          <cell r="F277">
            <v>1</v>
          </cell>
          <cell r="G277" t="str">
            <v/>
          </cell>
          <cell r="H277">
            <v>463</v>
          </cell>
          <cell r="I277">
            <v>0</v>
          </cell>
          <cell r="J277">
            <v>0</v>
          </cell>
          <cell r="K277">
            <v>0</v>
          </cell>
          <cell r="L277" t="str">
            <v>Cubic Metres (m3)</v>
          </cell>
          <cell r="M277" t="str">
            <v/>
          </cell>
          <cell r="N277" t="str">
            <v/>
          </cell>
          <cell r="O277" t="str">
            <v/>
          </cell>
          <cell r="P277">
            <v>0</v>
          </cell>
          <cell r="Q277">
            <v>463</v>
          </cell>
          <cell r="R277">
            <v>0</v>
          </cell>
          <cell r="S277">
            <v>463</v>
          </cell>
          <cell r="T277" t="str">
            <v/>
          </cell>
          <cell r="U277" t="str">
            <v/>
          </cell>
          <cell r="V277" t="str">
            <v/>
          </cell>
          <cell r="W277" t="str">
            <v/>
          </cell>
          <cell r="X277" t="str">
            <v/>
          </cell>
          <cell r="Y277" t="str">
            <v/>
          </cell>
          <cell r="Z277" t="str">
            <v/>
          </cell>
          <cell r="AA277" t="str">
            <v/>
          </cell>
          <cell r="AB277" t="str">
            <v/>
          </cell>
          <cell r="AC277" t="str">
            <v/>
          </cell>
          <cell r="AD277" t="str">
            <v/>
          </cell>
          <cell r="AE277">
            <v>0</v>
          </cell>
          <cell r="AF277">
            <v>0</v>
          </cell>
          <cell r="AG277">
            <v>0</v>
          </cell>
          <cell r="AH277">
            <v>0</v>
          </cell>
          <cell r="AI277">
            <v>0</v>
          </cell>
          <cell r="AJ277">
            <v>0</v>
          </cell>
          <cell r="AK277">
            <v>0</v>
          </cell>
          <cell r="AL277" t="str">
            <v/>
          </cell>
          <cell r="AM277" t="str">
            <v/>
          </cell>
          <cell r="AN277" t="str">
            <v/>
          </cell>
          <cell r="AO277" t="str">
            <v/>
          </cell>
          <cell r="AP277" t="str">
            <v/>
          </cell>
          <cell r="AQ277">
            <v>0</v>
          </cell>
          <cell r="AR277">
            <v>0</v>
          </cell>
          <cell r="AS277" t="str">
            <v/>
          </cell>
          <cell r="AT277" t="str">
            <v/>
          </cell>
          <cell r="AU277" t="str">
            <v/>
          </cell>
          <cell r="AV277" t="str">
            <v/>
          </cell>
          <cell r="AW277" t="str">
            <v/>
          </cell>
          <cell r="AX277" t="str">
            <v/>
          </cell>
          <cell r="AY277">
            <v>0</v>
          </cell>
          <cell r="AZ277">
            <v>0</v>
          </cell>
          <cell r="BA277">
            <v>0</v>
          </cell>
          <cell r="BB277" t="str">
            <v/>
          </cell>
          <cell r="BC277" t="str">
            <v/>
          </cell>
          <cell r="BD277" t="str">
            <v/>
          </cell>
          <cell r="BE277" t="str">
            <v/>
          </cell>
          <cell r="BF277" t="str">
            <v/>
          </cell>
          <cell r="BG277" t="str">
            <v/>
          </cell>
          <cell r="BH277">
            <v>1</v>
          </cell>
        </row>
        <row r="278">
          <cell r="A278" t="str">
            <v>Brent Cross, London - Owner : 2002 Questionnaire 11 Jul 2008 12:44 PM</v>
          </cell>
          <cell r="B278" t="str">
            <v>Survey Instance</v>
          </cell>
          <cell r="C278">
            <v>15</v>
          </cell>
          <cell r="D278" t="str">
            <v>Nick Hogg</v>
          </cell>
          <cell r="E278">
            <v>2</v>
          </cell>
          <cell r="F278">
            <v>1</v>
          </cell>
          <cell r="G278" t="str">
            <v/>
          </cell>
          <cell r="H278">
            <v>55670</v>
          </cell>
          <cell r="I278">
            <v>0</v>
          </cell>
          <cell r="J278">
            <v>0</v>
          </cell>
          <cell r="K278">
            <v>0</v>
          </cell>
          <cell r="L278" t="str">
            <v>Cubic Metres (m3)</v>
          </cell>
          <cell r="M278" t="str">
            <v/>
          </cell>
          <cell r="N278" t="str">
            <v/>
          </cell>
          <cell r="O278" t="str">
            <v/>
          </cell>
          <cell r="P278">
            <v>0</v>
          </cell>
          <cell r="Q278">
            <v>55670</v>
          </cell>
          <cell r="R278">
            <v>0</v>
          </cell>
          <cell r="S278">
            <v>55670</v>
          </cell>
          <cell r="T278" t="str">
            <v/>
          </cell>
          <cell r="U278" t="str">
            <v/>
          </cell>
          <cell r="V278" t="str">
            <v/>
          </cell>
          <cell r="W278" t="str">
            <v/>
          </cell>
          <cell r="X278" t="str">
            <v/>
          </cell>
          <cell r="Y278" t="str">
            <v/>
          </cell>
          <cell r="Z278" t="str">
            <v/>
          </cell>
          <cell r="AA278" t="str">
            <v/>
          </cell>
          <cell r="AB278" t="str">
            <v/>
          </cell>
          <cell r="AC278" t="str">
            <v/>
          </cell>
          <cell r="AD278" t="str">
            <v/>
          </cell>
          <cell r="AE278">
            <v>0</v>
          </cell>
          <cell r="AF278">
            <v>0</v>
          </cell>
          <cell r="AG278">
            <v>0</v>
          </cell>
          <cell r="AH278">
            <v>0</v>
          </cell>
          <cell r="AI278">
            <v>0</v>
          </cell>
          <cell r="AJ278">
            <v>0</v>
          </cell>
          <cell r="AK278">
            <v>0</v>
          </cell>
          <cell r="AL278" t="str">
            <v/>
          </cell>
          <cell r="AM278" t="str">
            <v/>
          </cell>
          <cell r="AN278" t="str">
            <v/>
          </cell>
          <cell r="AO278" t="str">
            <v/>
          </cell>
          <cell r="AP278">
            <v>49</v>
          </cell>
          <cell r="AQ278">
            <v>21</v>
          </cell>
          <cell r="AR278">
            <v>0</v>
          </cell>
          <cell r="AS278" t="str">
            <v/>
          </cell>
          <cell r="AT278" t="str">
            <v/>
          </cell>
          <cell r="AU278" t="str">
            <v/>
          </cell>
          <cell r="AV278" t="str">
            <v/>
          </cell>
          <cell r="AW278" t="str">
            <v/>
          </cell>
          <cell r="AX278" t="str">
            <v/>
          </cell>
          <cell r="AY278">
            <v>0</v>
          </cell>
          <cell r="AZ278">
            <v>0</v>
          </cell>
          <cell r="BA278">
            <v>0</v>
          </cell>
          <cell r="BB278" t="str">
            <v/>
          </cell>
          <cell r="BC278" t="str">
            <v/>
          </cell>
          <cell r="BD278" t="str">
            <v/>
          </cell>
          <cell r="BE278" t="str">
            <v/>
          </cell>
          <cell r="BF278" t="str">
            <v/>
          </cell>
          <cell r="BG278" t="str">
            <v/>
          </cell>
          <cell r="BH278">
            <v>0</v>
          </cell>
        </row>
        <row r="279">
          <cell r="A279" t="str">
            <v>Bridges, Sunderland - Owner : 2002 Questionnaire 11 Jul 2008 12:44 PM</v>
          </cell>
          <cell r="B279" t="str">
            <v>Survey Instance</v>
          </cell>
          <cell r="C279">
            <v>23</v>
          </cell>
          <cell r="D279" t="str">
            <v>Nick Hogg</v>
          </cell>
          <cell r="E279">
            <v>2</v>
          </cell>
          <cell r="F279">
            <v>0</v>
          </cell>
          <cell r="G279" t="str">
            <v/>
          </cell>
          <cell r="H279">
            <v>0</v>
          </cell>
          <cell r="I279">
            <v>0</v>
          </cell>
          <cell r="J279">
            <v>0</v>
          </cell>
          <cell r="K279">
            <v>0</v>
          </cell>
          <cell r="L279" t="str">
            <v/>
          </cell>
          <cell r="M279" t="str">
            <v/>
          </cell>
          <cell r="N279" t="str">
            <v/>
          </cell>
          <cell r="O279" t="str">
            <v/>
          </cell>
          <cell r="P279">
            <v>0</v>
          </cell>
          <cell r="Q279">
            <v>0</v>
          </cell>
          <cell r="R279">
            <v>0</v>
          </cell>
          <cell r="S279" t="str">
            <v/>
          </cell>
          <cell r="T279" t="str">
            <v/>
          </cell>
          <cell r="U279" t="str">
            <v/>
          </cell>
          <cell r="V279" t="str">
            <v/>
          </cell>
          <cell r="W279" t="str">
            <v/>
          </cell>
          <cell r="X279" t="str">
            <v/>
          </cell>
          <cell r="Y279" t="str">
            <v/>
          </cell>
          <cell r="Z279" t="str">
            <v/>
          </cell>
          <cell r="AA279" t="str">
            <v/>
          </cell>
          <cell r="AB279" t="str">
            <v/>
          </cell>
          <cell r="AC279" t="str">
            <v/>
          </cell>
          <cell r="AD279" t="str">
            <v/>
          </cell>
          <cell r="AE279">
            <v>0</v>
          </cell>
          <cell r="AF279">
            <v>0</v>
          </cell>
          <cell r="AG279">
            <v>0</v>
          </cell>
          <cell r="AH279">
            <v>0</v>
          </cell>
          <cell r="AI279">
            <v>0</v>
          </cell>
          <cell r="AJ279">
            <v>0</v>
          </cell>
          <cell r="AK279">
            <v>0</v>
          </cell>
          <cell r="AL279" t="str">
            <v/>
          </cell>
          <cell r="AM279" t="str">
            <v/>
          </cell>
          <cell r="AN279" t="str">
            <v/>
          </cell>
          <cell r="AO279" t="str">
            <v/>
          </cell>
          <cell r="AP279">
            <v>26</v>
          </cell>
          <cell r="AQ279">
            <v>11</v>
          </cell>
          <cell r="AR279">
            <v>29</v>
          </cell>
          <cell r="AS279" t="str">
            <v/>
          </cell>
          <cell r="AT279" t="str">
            <v/>
          </cell>
          <cell r="AU279" t="str">
            <v/>
          </cell>
          <cell r="AV279" t="str">
            <v/>
          </cell>
          <cell r="AW279" t="str">
            <v/>
          </cell>
          <cell r="AX279" t="str">
            <v/>
          </cell>
          <cell r="AY279">
            <v>0</v>
          </cell>
          <cell r="AZ279">
            <v>0</v>
          </cell>
          <cell r="BA279">
            <v>0</v>
          </cell>
          <cell r="BB279" t="str">
            <v/>
          </cell>
          <cell r="BC279" t="str">
            <v/>
          </cell>
          <cell r="BD279" t="str">
            <v/>
          </cell>
          <cell r="BE279" t="str">
            <v/>
          </cell>
          <cell r="BF279" t="str">
            <v/>
          </cell>
          <cell r="BG279" t="str">
            <v/>
          </cell>
          <cell r="BH279">
            <v>0</v>
          </cell>
        </row>
        <row r="280">
          <cell r="A280" t="str">
            <v>Buchanan Galleries, Glasgow - Owner : 2002 Questionnaire 11 Jul 2008 12:44 PM</v>
          </cell>
          <cell r="B280" t="str">
            <v>Survey Instance</v>
          </cell>
          <cell r="C280">
            <v>41</v>
          </cell>
          <cell r="D280" t="str">
            <v>Nick Hogg</v>
          </cell>
          <cell r="E280">
            <v>2</v>
          </cell>
          <cell r="F280">
            <v>0</v>
          </cell>
          <cell r="G280" t="str">
            <v/>
          </cell>
          <cell r="H280">
            <v>0</v>
          </cell>
          <cell r="I280">
            <v>0</v>
          </cell>
          <cell r="J280">
            <v>0</v>
          </cell>
          <cell r="K280">
            <v>0</v>
          </cell>
          <cell r="L280" t="str">
            <v/>
          </cell>
          <cell r="M280" t="str">
            <v/>
          </cell>
          <cell r="N280" t="str">
            <v/>
          </cell>
          <cell r="O280" t="str">
            <v/>
          </cell>
          <cell r="P280">
            <v>0</v>
          </cell>
          <cell r="Q280">
            <v>0</v>
          </cell>
          <cell r="R280">
            <v>0</v>
          </cell>
          <cell r="S280" t="str">
            <v/>
          </cell>
          <cell r="T280" t="str">
            <v/>
          </cell>
          <cell r="U280" t="str">
            <v/>
          </cell>
          <cell r="V280" t="str">
            <v/>
          </cell>
          <cell r="W280" t="str">
            <v/>
          </cell>
          <cell r="X280" t="str">
            <v/>
          </cell>
          <cell r="Y280" t="str">
            <v/>
          </cell>
          <cell r="Z280" t="str">
            <v/>
          </cell>
          <cell r="AA280" t="str">
            <v/>
          </cell>
          <cell r="AB280" t="str">
            <v/>
          </cell>
          <cell r="AC280" t="str">
            <v/>
          </cell>
          <cell r="AD280" t="str">
            <v/>
          </cell>
          <cell r="AE280">
            <v>0</v>
          </cell>
          <cell r="AF280">
            <v>0</v>
          </cell>
          <cell r="AG280">
            <v>0</v>
          </cell>
          <cell r="AH280">
            <v>0</v>
          </cell>
          <cell r="AI280">
            <v>0</v>
          </cell>
          <cell r="AJ280">
            <v>0</v>
          </cell>
          <cell r="AK280">
            <v>0</v>
          </cell>
          <cell r="AL280" t="str">
            <v/>
          </cell>
          <cell r="AM280" t="str">
            <v/>
          </cell>
          <cell r="AN280" t="str">
            <v/>
          </cell>
          <cell r="AO280" t="str">
            <v/>
          </cell>
          <cell r="AP280">
            <v>40</v>
          </cell>
          <cell r="AQ280">
            <v>14</v>
          </cell>
          <cell r="AR280">
            <v>47</v>
          </cell>
          <cell r="AS280" t="str">
            <v/>
          </cell>
          <cell r="AT280" t="str">
            <v/>
          </cell>
          <cell r="AU280" t="str">
            <v/>
          </cell>
          <cell r="AV280" t="str">
            <v/>
          </cell>
          <cell r="AW280" t="str">
            <v/>
          </cell>
          <cell r="AX280" t="str">
            <v/>
          </cell>
          <cell r="AY280">
            <v>0</v>
          </cell>
          <cell r="AZ280">
            <v>0</v>
          </cell>
          <cell r="BA280">
            <v>0</v>
          </cell>
          <cell r="BB280" t="str">
            <v/>
          </cell>
          <cell r="BC280" t="str">
            <v/>
          </cell>
          <cell r="BD280" t="str">
            <v/>
          </cell>
          <cell r="BE280" t="str">
            <v/>
          </cell>
          <cell r="BF280" t="str">
            <v/>
          </cell>
          <cell r="BG280" t="str">
            <v/>
          </cell>
          <cell r="BH280">
            <v>0</v>
          </cell>
        </row>
        <row r="281">
          <cell r="A281" t="str">
            <v>Cooper's Square, Burton upon Trent - Owner : 2002 Questionnaire 11 Jul 2008 12:44 PM</v>
          </cell>
          <cell r="B281" t="str">
            <v>Survey Instance</v>
          </cell>
          <cell r="C281">
            <v>10</v>
          </cell>
          <cell r="D281" t="str">
            <v>Nick Hogg</v>
          </cell>
          <cell r="E281">
            <v>2</v>
          </cell>
          <cell r="F281">
            <v>0</v>
          </cell>
          <cell r="G281" t="str">
            <v/>
          </cell>
          <cell r="H281">
            <v>0</v>
          </cell>
          <cell r="I281">
            <v>0</v>
          </cell>
          <cell r="J281">
            <v>0</v>
          </cell>
          <cell r="K281">
            <v>0</v>
          </cell>
          <cell r="L281" t="str">
            <v/>
          </cell>
          <cell r="M281" t="str">
            <v/>
          </cell>
          <cell r="N281" t="str">
            <v/>
          </cell>
          <cell r="O281" t="str">
            <v/>
          </cell>
          <cell r="P281">
            <v>0</v>
          </cell>
          <cell r="Q281">
            <v>0</v>
          </cell>
          <cell r="R281">
            <v>0</v>
          </cell>
          <cell r="S281" t="str">
            <v/>
          </cell>
          <cell r="T281" t="str">
            <v/>
          </cell>
          <cell r="U281" t="str">
            <v/>
          </cell>
          <cell r="V281" t="str">
            <v/>
          </cell>
          <cell r="W281" t="str">
            <v/>
          </cell>
          <cell r="X281" t="str">
            <v/>
          </cell>
          <cell r="Y281" t="str">
            <v/>
          </cell>
          <cell r="Z281" t="str">
            <v/>
          </cell>
          <cell r="AA281" t="str">
            <v/>
          </cell>
          <cell r="AB281" t="str">
            <v/>
          </cell>
          <cell r="AC281" t="str">
            <v/>
          </cell>
          <cell r="AD281" t="str">
            <v/>
          </cell>
          <cell r="AE281">
            <v>0</v>
          </cell>
          <cell r="AF281">
            <v>0</v>
          </cell>
          <cell r="AG281">
            <v>0</v>
          </cell>
          <cell r="AH281">
            <v>0</v>
          </cell>
          <cell r="AI281">
            <v>0</v>
          </cell>
          <cell r="AJ281">
            <v>0</v>
          </cell>
          <cell r="AK281">
            <v>0</v>
          </cell>
          <cell r="AL281" t="str">
            <v/>
          </cell>
          <cell r="AM281" t="str">
            <v/>
          </cell>
          <cell r="AN281" t="str">
            <v/>
          </cell>
          <cell r="AO281" t="str">
            <v/>
          </cell>
          <cell r="AP281">
            <v>16</v>
          </cell>
          <cell r="AQ281">
            <v>12</v>
          </cell>
          <cell r="AR281">
            <v>14</v>
          </cell>
          <cell r="AS281" t="str">
            <v/>
          </cell>
          <cell r="AT281" t="str">
            <v/>
          </cell>
          <cell r="AU281" t="str">
            <v/>
          </cell>
          <cell r="AV281" t="str">
            <v/>
          </cell>
          <cell r="AW281" t="str">
            <v/>
          </cell>
          <cell r="AX281" t="str">
            <v/>
          </cell>
          <cell r="AY281">
            <v>0</v>
          </cell>
          <cell r="AZ281">
            <v>0</v>
          </cell>
          <cell r="BA281">
            <v>0</v>
          </cell>
          <cell r="BB281" t="str">
            <v/>
          </cell>
          <cell r="BC281" t="str">
            <v/>
          </cell>
          <cell r="BD281" t="str">
            <v/>
          </cell>
          <cell r="BE281" t="str">
            <v/>
          </cell>
          <cell r="BF281" t="str">
            <v/>
          </cell>
          <cell r="BG281" t="str">
            <v/>
          </cell>
          <cell r="BH281">
            <v>0</v>
          </cell>
        </row>
        <row r="282">
          <cell r="A282" t="str">
            <v>County Mall, Crawley - Owner : 2002 Questionnaire 11 Jul 2008 12:44 PM</v>
          </cell>
          <cell r="B282" t="str">
            <v>Survey Instance</v>
          </cell>
          <cell r="C282">
            <v>6</v>
          </cell>
          <cell r="D282" t="str">
            <v>Nick Hogg</v>
          </cell>
          <cell r="E282">
            <v>2</v>
          </cell>
          <cell r="F282">
            <v>1</v>
          </cell>
          <cell r="G282" t="str">
            <v/>
          </cell>
          <cell r="H282">
            <v>31976</v>
          </cell>
          <cell r="I282">
            <v>0</v>
          </cell>
          <cell r="J282">
            <v>0</v>
          </cell>
          <cell r="K282">
            <v>0</v>
          </cell>
          <cell r="L282" t="str">
            <v>Cubic Metres (m3)</v>
          </cell>
          <cell r="M282" t="str">
            <v/>
          </cell>
          <cell r="N282" t="str">
            <v/>
          </cell>
          <cell r="O282" t="str">
            <v/>
          </cell>
          <cell r="P282">
            <v>0</v>
          </cell>
          <cell r="Q282">
            <v>31976</v>
          </cell>
          <cell r="R282">
            <v>0</v>
          </cell>
          <cell r="S282">
            <v>31976</v>
          </cell>
          <cell r="T282" t="str">
            <v/>
          </cell>
          <cell r="U282" t="str">
            <v/>
          </cell>
          <cell r="V282" t="str">
            <v/>
          </cell>
          <cell r="W282" t="str">
            <v/>
          </cell>
          <cell r="X282" t="str">
            <v/>
          </cell>
          <cell r="Y282" t="str">
            <v/>
          </cell>
          <cell r="Z282" t="str">
            <v/>
          </cell>
          <cell r="AA282" t="str">
            <v/>
          </cell>
          <cell r="AB282" t="str">
            <v/>
          </cell>
          <cell r="AC282" t="str">
            <v/>
          </cell>
          <cell r="AD282" t="str">
            <v/>
          </cell>
          <cell r="AE282">
            <v>0</v>
          </cell>
          <cell r="AF282">
            <v>0</v>
          </cell>
          <cell r="AG282">
            <v>0</v>
          </cell>
          <cell r="AH282">
            <v>0</v>
          </cell>
          <cell r="AI282">
            <v>0</v>
          </cell>
          <cell r="AJ282">
            <v>0</v>
          </cell>
          <cell r="AK282">
            <v>0</v>
          </cell>
          <cell r="AL282" t="str">
            <v/>
          </cell>
          <cell r="AM282" t="str">
            <v/>
          </cell>
          <cell r="AN282" t="str">
            <v/>
          </cell>
          <cell r="AO282" t="str">
            <v/>
          </cell>
          <cell r="AP282">
            <v>22</v>
          </cell>
          <cell r="AQ282">
            <v>8</v>
          </cell>
          <cell r="AR282">
            <v>18</v>
          </cell>
          <cell r="AS282" t="str">
            <v/>
          </cell>
          <cell r="AT282" t="str">
            <v/>
          </cell>
          <cell r="AU282" t="str">
            <v/>
          </cell>
          <cell r="AV282" t="str">
            <v/>
          </cell>
          <cell r="AW282" t="str">
            <v/>
          </cell>
          <cell r="AX282" t="str">
            <v/>
          </cell>
          <cell r="AY282">
            <v>0</v>
          </cell>
          <cell r="AZ282">
            <v>0</v>
          </cell>
          <cell r="BA282">
            <v>0</v>
          </cell>
          <cell r="BB282" t="str">
            <v/>
          </cell>
          <cell r="BC282" t="str">
            <v/>
          </cell>
          <cell r="BD282" t="str">
            <v/>
          </cell>
          <cell r="BE282" t="str">
            <v/>
          </cell>
          <cell r="BF282" t="str">
            <v/>
          </cell>
          <cell r="BG282" t="str">
            <v/>
          </cell>
          <cell r="BH282">
            <v>0</v>
          </cell>
        </row>
        <row r="283">
          <cell r="A283" t="str">
            <v>Crowngate, Worcester - Owner : 2002 Questionnaire 11 Jul 2008 12:44 PM</v>
          </cell>
          <cell r="B283" t="str">
            <v>Survey Instance</v>
          </cell>
          <cell r="C283">
            <v>62</v>
          </cell>
          <cell r="D283" t="str">
            <v>Nick Hogg</v>
          </cell>
          <cell r="E283">
            <v>2</v>
          </cell>
          <cell r="F283">
            <v>1</v>
          </cell>
          <cell r="G283" t="str">
            <v/>
          </cell>
          <cell r="H283">
            <v>21141</v>
          </cell>
          <cell r="I283">
            <v>0</v>
          </cell>
          <cell r="J283">
            <v>0</v>
          </cell>
          <cell r="K283">
            <v>0</v>
          </cell>
          <cell r="L283" t="str">
            <v>Cubic Metres (m3)</v>
          </cell>
          <cell r="M283" t="str">
            <v/>
          </cell>
          <cell r="N283" t="str">
            <v/>
          </cell>
          <cell r="O283" t="str">
            <v/>
          </cell>
          <cell r="P283">
            <v>0</v>
          </cell>
          <cell r="Q283">
            <v>21141</v>
          </cell>
          <cell r="R283">
            <v>0</v>
          </cell>
          <cell r="S283">
            <v>21141</v>
          </cell>
          <cell r="T283" t="str">
            <v/>
          </cell>
          <cell r="U283" t="str">
            <v/>
          </cell>
          <cell r="V283" t="str">
            <v/>
          </cell>
          <cell r="W283" t="str">
            <v/>
          </cell>
          <cell r="X283" t="str">
            <v/>
          </cell>
          <cell r="Y283" t="str">
            <v/>
          </cell>
          <cell r="Z283" t="str">
            <v/>
          </cell>
          <cell r="AA283" t="str">
            <v/>
          </cell>
          <cell r="AB283" t="str">
            <v/>
          </cell>
          <cell r="AC283" t="str">
            <v/>
          </cell>
          <cell r="AD283" t="str">
            <v/>
          </cell>
          <cell r="AE283">
            <v>0</v>
          </cell>
          <cell r="AF283">
            <v>0</v>
          </cell>
          <cell r="AG283">
            <v>0</v>
          </cell>
          <cell r="AH283">
            <v>0</v>
          </cell>
          <cell r="AI283">
            <v>0</v>
          </cell>
          <cell r="AJ283">
            <v>0</v>
          </cell>
          <cell r="AK283">
            <v>0</v>
          </cell>
          <cell r="AL283" t="str">
            <v/>
          </cell>
          <cell r="AM283" t="str">
            <v/>
          </cell>
          <cell r="AN283" t="str">
            <v/>
          </cell>
          <cell r="AO283" t="str">
            <v/>
          </cell>
          <cell r="AP283">
            <v>19</v>
          </cell>
          <cell r="AQ283">
            <v>8</v>
          </cell>
          <cell r="AR283">
            <v>23</v>
          </cell>
          <cell r="AS283" t="str">
            <v/>
          </cell>
          <cell r="AT283" t="str">
            <v/>
          </cell>
          <cell r="AU283" t="str">
            <v/>
          </cell>
          <cell r="AV283" t="str">
            <v/>
          </cell>
          <cell r="AW283" t="str">
            <v/>
          </cell>
          <cell r="AX283" t="str">
            <v/>
          </cell>
          <cell r="AY283">
            <v>0</v>
          </cell>
          <cell r="AZ283">
            <v>0</v>
          </cell>
          <cell r="BA283">
            <v>0</v>
          </cell>
          <cell r="BB283" t="str">
            <v/>
          </cell>
          <cell r="BC283" t="str">
            <v/>
          </cell>
          <cell r="BD283" t="str">
            <v/>
          </cell>
          <cell r="BE283" t="str">
            <v/>
          </cell>
          <cell r="BF283" t="str">
            <v/>
          </cell>
          <cell r="BG283" t="str">
            <v/>
          </cell>
          <cell r="BH283">
            <v>0</v>
          </cell>
        </row>
        <row r="284">
          <cell r="A284" t="str">
            <v>Cumbernauld, Strathclyde - Owner : 2002 Questionnaire 11 Jul 2008 12:44 PM</v>
          </cell>
          <cell r="B284" t="str">
            <v>Survey Instance</v>
          </cell>
          <cell r="C284">
            <v>46</v>
          </cell>
          <cell r="D284" t="str">
            <v>Nick Hogg</v>
          </cell>
          <cell r="E284">
            <v>2</v>
          </cell>
          <cell r="F284">
            <v>1</v>
          </cell>
          <cell r="G284" t="str">
            <v/>
          </cell>
          <cell r="H284">
            <v>205</v>
          </cell>
          <cell r="I284">
            <v>0</v>
          </cell>
          <cell r="J284">
            <v>0</v>
          </cell>
          <cell r="K284">
            <v>0</v>
          </cell>
          <cell r="L284" t="str">
            <v>Cubic Metres (m3)</v>
          </cell>
          <cell r="M284" t="str">
            <v/>
          </cell>
          <cell r="N284" t="str">
            <v/>
          </cell>
          <cell r="O284" t="str">
            <v/>
          </cell>
          <cell r="P284">
            <v>0</v>
          </cell>
          <cell r="Q284">
            <v>205</v>
          </cell>
          <cell r="R284">
            <v>0</v>
          </cell>
          <cell r="S284">
            <v>205</v>
          </cell>
          <cell r="T284" t="str">
            <v/>
          </cell>
          <cell r="U284" t="str">
            <v/>
          </cell>
          <cell r="V284" t="str">
            <v/>
          </cell>
          <cell r="W284" t="str">
            <v/>
          </cell>
          <cell r="X284" t="str">
            <v/>
          </cell>
          <cell r="Y284" t="str">
            <v/>
          </cell>
          <cell r="Z284" t="str">
            <v/>
          </cell>
          <cell r="AA284" t="str">
            <v/>
          </cell>
          <cell r="AB284" t="str">
            <v/>
          </cell>
          <cell r="AC284" t="str">
            <v/>
          </cell>
          <cell r="AD284" t="str">
            <v/>
          </cell>
          <cell r="AE284">
            <v>0</v>
          </cell>
          <cell r="AF284">
            <v>0</v>
          </cell>
          <cell r="AG284">
            <v>0</v>
          </cell>
          <cell r="AH284">
            <v>0</v>
          </cell>
          <cell r="AI284">
            <v>0</v>
          </cell>
          <cell r="AJ284">
            <v>0</v>
          </cell>
          <cell r="AK284">
            <v>0</v>
          </cell>
          <cell r="AL284" t="str">
            <v/>
          </cell>
          <cell r="AM284" t="str">
            <v/>
          </cell>
          <cell r="AN284" t="str">
            <v/>
          </cell>
          <cell r="AO284" t="str">
            <v/>
          </cell>
          <cell r="AP284">
            <v>1</v>
          </cell>
          <cell r="AQ284">
            <v>0</v>
          </cell>
          <cell r="AR284">
            <v>1</v>
          </cell>
          <cell r="AS284" t="str">
            <v/>
          </cell>
          <cell r="AT284" t="str">
            <v/>
          </cell>
          <cell r="AU284" t="str">
            <v/>
          </cell>
          <cell r="AV284" t="str">
            <v/>
          </cell>
          <cell r="AW284" t="str">
            <v/>
          </cell>
          <cell r="AX284" t="str">
            <v/>
          </cell>
          <cell r="AY284">
            <v>0</v>
          </cell>
          <cell r="AZ284">
            <v>0</v>
          </cell>
          <cell r="BA284">
            <v>0</v>
          </cell>
          <cell r="BB284" t="str">
            <v/>
          </cell>
          <cell r="BC284" t="str">
            <v/>
          </cell>
          <cell r="BD284" t="str">
            <v/>
          </cell>
          <cell r="BE284" t="str">
            <v/>
          </cell>
          <cell r="BF284" t="str">
            <v/>
          </cell>
          <cell r="BG284" t="str">
            <v/>
          </cell>
          <cell r="BH284">
            <v>1</v>
          </cell>
        </row>
        <row r="285">
          <cell r="A285" t="str">
            <v>Dolphin SC, Poole - Owner : 2002 Questionnaire 11 Jul 2008 12:44 PM</v>
          </cell>
          <cell r="B285" t="str">
            <v>Survey Instance</v>
          </cell>
          <cell r="C285">
            <v>74</v>
          </cell>
          <cell r="D285" t="str">
            <v>Nick Hogg</v>
          </cell>
          <cell r="E285">
            <v>2</v>
          </cell>
          <cell r="F285">
            <v>1</v>
          </cell>
          <cell r="G285" t="str">
            <v/>
          </cell>
          <cell r="H285">
            <v>4957</v>
          </cell>
          <cell r="I285">
            <v>0</v>
          </cell>
          <cell r="J285">
            <v>0</v>
          </cell>
          <cell r="K285">
            <v>0</v>
          </cell>
          <cell r="L285" t="str">
            <v>Cubic Metres (m3)</v>
          </cell>
          <cell r="M285" t="str">
            <v/>
          </cell>
          <cell r="N285" t="str">
            <v/>
          </cell>
          <cell r="O285" t="str">
            <v/>
          </cell>
          <cell r="P285">
            <v>0</v>
          </cell>
          <cell r="Q285">
            <v>4957</v>
          </cell>
          <cell r="R285">
            <v>0</v>
          </cell>
          <cell r="S285">
            <v>4957</v>
          </cell>
          <cell r="T285" t="str">
            <v/>
          </cell>
          <cell r="U285" t="str">
            <v/>
          </cell>
          <cell r="V285" t="str">
            <v/>
          </cell>
          <cell r="W285" t="str">
            <v/>
          </cell>
          <cell r="X285" t="str">
            <v/>
          </cell>
          <cell r="Y285" t="str">
            <v/>
          </cell>
          <cell r="Z285" t="str">
            <v/>
          </cell>
          <cell r="AA285" t="str">
            <v/>
          </cell>
          <cell r="AB285" t="str">
            <v/>
          </cell>
          <cell r="AC285" t="str">
            <v/>
          </cell>
          <cell r="AD285" t="str">
            <v/>
          </cell>
          <cell r="AE285">
            <v>0</v>
          </cell>
          <cell r="AF285">
            <v>0</v>
          </cell>
          <cell r="AG285">
            <v>0</v>
          </cell>
          <cell r="AH285">
            <v>0</v>
          </cell>
          <cell r="AI285">
            <v>0</v>
          </cell>
          <cell r="AJ285">
            <v>0</v>
          </cell>
          <cell r="AK285">
            <v>0</v>
          </cell>
          <cell r="AL285" t="str">
            <v/>
          </cell>
          <cell r="AM285" t="str">
            <v/>
          </cell>
          <cell r="AN285" t="str">
            <v/>
          </cell>
          <cell r="AO285" t="str">
            <v/>
          </cell>
          <cell r="AP285">
            <v>9</v>
          </cell>
          <cell r="AQ285">
            <v>4</v>
          </cell>
          <cell r="AR285">
            <v>10</v>
          </cell>
          <cell r="AS285" t="str">
            <v/>
          </cell>
          <cell r="AT285" t="str">
            <v/>
          </cell>
          <cell r="AU285" t="str">
            <v/>
          </cell>
          <cell r="AV285" t="str">
            <v/>
          </cell>
          <cell r="AW285" t="str">
            <v/>
          </cell>
          <cell r="AX285" t="str">
            <v/>
          </cell>
          <cell r="AY285">
            <v>0</v>
          </cell>
          <cell r="AZ285">
            <v>0</v>
          </cell>
          <cell r="BA285">
            <v>0</v>
          </cell>
          <cell r="BB285" t="str">
            <v/>
          </cell>
          <cell r="BC285" t="str">
            <v/>
          </cell>
          <cell r="BD285" t="str">
            <v/>
          </cell>
          <cell r="BE285" t="str">
            <v/>
          </cell>
          <cell r="BF285" t="str">
            <v/>
          </cell>
          <cell r="BG285" t="str">
            <v/>
          </cell>
          <cell r="BH285">
            <v>0</v>
          </cell>
        </row>
        <row r="286">
          <cell r="A286" t="str">
            <v>Eastgate, Basildon - Owner : 2002 Questionnaire 11 Jul 2008 12:44 PM</v>
          </cell>
          <cell r="B286" t="str">
            <v>Survey Instance</v>
          </cell>
          <cell r="C286">
            <v>1</v>
          </cell>
          <cell r="D286" t="str">
            <v>Sam Carson</v>
          </cell>
          <cell r="E286">
            <v>2</v>
          </cell>
          <cell r="F286" t="str">
            <v/>
          </cell>
          <cell r="G286" t="str">
            <v/>
          </cell>
          <cell r="H286">
            <v>12333</v>
          </cell>
          <cell r="I286">
            <v>0</v>
          </cell>
          <cell r="J286">
            <v>0</v>
          </cell>
          <cell r="K286">
            <v>0</v>
          </cell>
          <cell r="L286" t="str">
            <v>Cubic Metres (m3)</v>
          </cell>
          <cell r="M286" t="str">
            <v/>
          </cell>
          <cell r="N286" t="str">
            <v/>
          </cell>
          <cell r="O286" t="str">
            <v/>
          </cell>
          <cell r="P286">
            <v>0</v>
          </cell>
          <cell r="Q286">
            <v>12333</v>
          </cell>
          <cell r="R286">
            <v>0</v>
          </cell>
          <cell r="S286">
            <v>12333</v>
          </cell>
          <cell r="T286" t="str">
            <v/>
          </cell>
          <cell r="U286" t="str">
            <v/>
          </cell>
          <cell r="V286" t="str">
            <v/>
          </cell>
          <cell r="W286" t="str">
            <v/>
          </cell>
          <cell r="X286" t="str">
            <v/>
          </cell>
          <cell r="Y286" t="str">
            <v/>
          </cell>
          <cell r="Z286" t="str">
            <v/>
          </cell>
          <cell r="AA286" t="str">
            <v/>
          </cell>
          <cell r="AB286" t="str">
            <v/>
          </cell>
          <cell r="AC286" t="str">
            <v/>
          </cell>
          <cell r="AD286" t="str">
            <v/>
          </cell>
          <cell r="AE286">
            <v>0</v>
          </cell>
          <cell r="AF286">
            <v>0</v>
          </cell>
          <cell r="AG286">
            <v>0</v>
          </cell>
          <cell r="AH286">
            <v>0</v>
          </cell>
          <cell r="AI286">
            <v>0</v>
          </cell>
          <cell r="AJ286">
            <v>0</v>
          </cell>
          <cell r="AK286">
            <v>0</v>
          </cell>
          <cell r="AL286" t="str">
            <v/>
          </cell>
          <cell r="AM286" t="str">
            <v/>
          </cell>
          <cell r="AN286" t="str">
            <v/>
          </cell>
          <cell r="AO286" t="str">
            <v/>
          </cell>
          <cell r="AP286" t="str">
            <v/>
          </cell>
          <cell r="AQ286">
            <v>0</v>
          </cell>
          <cell r="AR286">
            <v>0</v>
          </cell>
          <cell r="AS286" t="str">
            <v/>
          </cell>
          <cell r="AT286" t="str">
            <v/>
          </cell>
          <cell r="AU286" t="str">
            <v/>
          </cell>
          <cell r="AV286" t="str">
            <v/>
          </cell>
          <cell r="AW286" t="str">
            <v/>
          </cell>
          <cell r="AX286" t="str">
            <v/>
          </cell>
          <cell r="AY286">
            <v>0</v>
          </cell>
          <cell r="AZ286">
            <v>0</v>
          </cell>
          <cell r="BA286">
            <v>0</v>
          </cell>
          <cell r="BB286" t="str">
            <v/>
          </cell>
          <cell r="BC286" t="str">
            <v/>
          </cell>
          <cell r="BD286" t="str">
            <v/>
          </cell>
          <cell r="BE286" t="str">
            <v/>
          </cell>
          <cell r="BF286" t="str">
            <v/>
          </cell>
          <cell r="BG286" t="str">
            <v/>
          </cell>
          <cell r="BH286" t="str">
            <v/>
          </cell>
        </row>
        <row r="287">
          <cell r="A287" t="str">
            <v>Elmsleigh Centre, Middlesex - Owner : 2002 Questionnaire 11 Jul 2008 12:44 PM</v>
          </cell>
          <cell r="B287" t="str">
            <v>Survey Instance</v>
          </cell>
          <cell r="C287">
            <v>63</v>
          </cell>
          <cell r="D287" t="str">
            <v>Nick Hogg</v>
          </cell>
          <cell r="E287">
            <v>2</v>
          </cell>
          <cell r="F287">
            <v>1</v>
          </cell>
          <cell r="G287" t="str">
            <v/>
          </cell>
          <cell r="H287">
            <v>7508</v>
          </cell>
          <cell r="I287">
            <v>0</v>
          </cell>
          <cell r="J287">
            <v>0</v>
          </cell>
          <cell r="K287">
            <v>0</v>
          </cell>
          <cell r="L287" t="str">
            <v>Cubic Metres (m3)</v>
          </cell>
          <cell r="M287" t="str">
            <v/>
          </cell>
          <cell r="N287" t="str">
            <v/>
          </cell>
          <cell r="O287" t="str">
            <v/>
          </cell>
          <cell r="P287">
            <v>0</v>
          </cell>
          <cell r="Q287">
            <v>7508</v>
          </cell>
          <cell r="R287">
            <v>0</v>
          </cell>
          <cell r="S287">
            <v>7508</v>
          </cell>
          <cell r="T287" t="str">
            <v/>
          </cell>
          <cell r="U287" t="str">
            <v/>
          </cell>
          <cell r="V287" t="str">
            <v/>
          </cell>
          <cell r="W287" t="str">
            <v/>
          </cell>
          <cell r="X287" t="str">
            <v/>
          </cell>
          <cell r="Y287" t="str">
            <v/>
          </cell>
          <cell r="Z287" t="str">
            <v/>
          </cell>
          <cell r="AA287" t="str">
            <v/>
          </cell>
          <cell r="AB287" t="str">
            <v/>
          </cell>
          <cell r="AC287" t="str">
            <v/>
          </cell>
          <cell r="AD287" t="str">
            <v/>
          </cell>
          <cell r="AE287">
            <v>0</v>
          </cell>
          <cell r="AF287">
            <v>0</v>
          </cell>
          <cell r="AG287">
            <v>0</v>
          </cell>
          <cell r="AH287">
            <v>0</v>
          </cell>
          <cell r="AI287">
            <v>0</v>
          </cell>
          <cell r="AJ287">
            <v>0</v>
          </cell>
          <cell r="AK287">
            <v>0</v>
          </cell>
          <cell r="AL287" t="str">
            <v/>
          </cell>
          <cell r="AM287" t="str">
            <v/>
          </cell>
          <cell r="AN287" t="str">
            <v/>
          </cell>
          <cell r="AO287" t="str">
            <v/>
          </cell>
          <cell r="AP287">
            <v>11</v>
          </cell>
          <cell r="AQ287">
            <v>4</v>
          </cell>
          <cell r="AR287">
            <v>10</v>
          </cell>
          <cell r="AS287" t="str">
            <v/>
          </cell>
          <cell r="AT287" t="str">
            <v/>
          </cell>
          <cell r="AU287" t="str">
            <v/>
          </cell>
          <cell r="AV287" t="str">
            <v/>
          </cell>
          <cell r="AW287" t="str">
            <v/>
          </cell>
          <cell r="AX287" t="str">
            <v/>
          </cell>
          <cell r="AY287">
            <v>0</v>
          </cell>
          <cell r="AZ287">
            <v>0</v>
          </cell>
          <cell r="BA287">
            <v>0</v>
          </cell>
          <cell r="BB287" t="str">
            <v/>
          </cell>
          <cell r="BC287" t="str">
            <v/>
          </cell>
          <cell r="BD287" t="str">
            <v/>
          </cell>
          <cell r="BE287" t="str">
            <v/>
          </cell>
          <cell r="BF287" t="str">
            <v/>
          </cell>
          <cell r="BG287" t="str">
            <v/>
          </cell>
          <cell r="BH287">
            <v>0</v>
          </cell>
        </row>
        <row r="288">
          <cell r="A288" t="str">
            <v>Festival Place, Basingstoke - Owner : 2002 Questionnaire 11 Jul 2008 12:44 PM</v>
          </cell>
          <cell r="B288" t="str">
            <v>Survey Instance</v>
          </cell>
          <cell r="C288">
            <v>73</v>
          </cell>
          <cell r="D288" t="str">
            <v>Nick Hogg</v>
          </cell>
          <cell r="E288">
            <v>2</v>
          </cell>
          <cell r="F288">
            <v>0</v>
          </cell>
          <cell r="G288" t="str">
            <v/>
          </cell>
          <cell r="H288">
            <v>0</v>
          </cell>
          <cell r="I288">
            <v>0</v>
          </cell>
          <cell r="J288">
            <v>0</v>
          </cell>
          <cell r="K288">
            <v>0</v>
          </cell>
          <cell r="L288" t="str">
            <v/>
          </cell>
          <cell r="M288" t="str">
            <v/>
          </cell>
          <cell r="N288" t="str">
            <v/>
          </cell>
          <cell r="O288" t="str">
            <v/>
          </cell>
          <cell r="P288">
            <v>0</v>
          </cell>
          <cell r="Q288">
            <v>0</v>
          </cell>
          <cell r="R288">
            <v>0</v>
          </cell>
          <cell r="S288" t="str">
            <v/>
          </cell>
          <cell r="T288" t="str">
            <v/>
          </cell>
          <cell r="U288" t="str">
            <v/>
          </cell>
          <cell r="V288" t="str">
            <v/>
          </cell>
          <cell r="W288" t="str">
            <v/>
          </cell>
          <cell r="X288" t="str">
            <v/>
          </cell>
          <cell r="Y288" t="str">
            <v/>
          </cell>
          <cell r="Z288" t="str">
            <v/>
          </cell>
          <cell r="AA288" t="str">
            <v/>
          </cell>
          <cell r="AB288" t="str">
            <v/>
          </cell>
          <cell r="AC288" t="str">
            <v/>
          </cell>
          <cell r="AD288" t="str">
            <v/>
          </cell>
          <cell r="AE288">
            <v>0</v>
          </cell>
          <cell r="AF288">
            <v>0</v>
          </cell>
          <cell r="AG288">
            <v>0</v>
          </cell>
          <cell r="AH288">
            <v>0</v>
          </cell>
          <cell r="AI288">
            <v>0</v>
          </cell>
          <cell r="AJ288">
            <v>0</v>
          </cell>
          <cell r="AK288">
            <v>0</v>
          </cell>
          <cell r="AL288" t="str">
            <v/>
          </cell>
          <cell r="AM288" t="str">
            <v/>
          </cell>
          <cell r="AN288" t="str">
            <v/>
          </cell>
          <cell r="AO288" t="str">
            <v/>
          </cell>
          <cell r="AP288">
            <v>91</v>
          </cell>
          <cell r="AQ288">
            <v>41</v>
          </cell>
          <cell r="AR288">
            <v>66</v>
          </cell>
          <cell r="AS288" t="str">
            <v/>
          </cell>
          <cell r="AT288" t="str">
            <v/>
          </cell>
          <cell r="AU288" t="str">
            <v/>
          </cell>
          <cell r="AV288" t="str">
            <v/>
          </cell>
          <cell r="AW288" t="str">
            <v/>
          </cell>
          <cell r="AX288" t="str">
            <v/>
          </cell>
          <cell r="AY288">
            <v>0</v>
          </cell>
          <cell r="AZ288">
            <v>0</v>
          </cell>
          <cell r="BA288">
            <v>0</v>
          </cell>
          <cell r="BB288" t="str">
            <v/>
          </cell>
          <cell r="BC288" t="str">
            <v/>
          </cell>
          <cell r="BD288" t="str">
            <v/>
          </cell>
          <cell r="BE288" t="str">
            <v/>
          </cell>
          <cell r="BF288" t="str">
            <v/>
          </cell>
          <cell r="BG288" t="str">
            <v/>
          </cell>
          <cell r="BH288">
            <v>0</v>
          </cell>
        </row>
        <row r="289">
          <cell r="A289" t="str">
            <v>Freshney Place, Grimsby - Owner : 2002 Questionnaire 11 Jul 2008 12:44 PM</v>
          </cell>
          <cell r="B289" t="str">
            <v>Survey Instance</v>
          </cell>
          <cell r="C289">
            <v>16</v>
          </cell>
          <cell r="D289" t="str">
            <v>Nick Hogg</v>
          </cell>
          <cell r="E289">
            <v>2</v>
          </cell>
          <cell r="F289">
            <v>1</v>
          </cell>
          <cell r="G289" t="str">
            <v/>
          </cell>
          <cell r="H289">
            <v>6470</v>
          </cell>
          <cell r="I289">
            <v>0</v>
          </cell>
          <cell r="J289">
            <v>0</v>
          </cell>
          <cell r="K289">
            <v>0</v>
          </cell>
          <cell r="L289" t="str">
            <v>Cubic Metres (m3)</v>
          </cell>
          <cell r="M289" t="str">
            <v/>
          </cell>
          <cell r="N289" t="str">
            <v/>
          </cell>
          <cell r="O289" t="str">
            <v/>
          </cell>
          <cell r="P289">
            <v>0</v>
          </cell>
          <cell r="Q289">
            <v>6470</v>
          </cell>
          <cell r="R289">
            <v>0</v>
          </cell>
          <cell r="S289">
            <v>6470</v>
          </cell>
          <cell r="T289" t="str">
            <v/>
          </cell>
          <cell r="U289" t="str">
            <v/>
          </cell>
          <cell r="V289" t="str">
            <v/>
          </cell>
          <cell r="W289" t="str">
            <v/>
          </cell>
          <cell r="X289" t="str">
            <v/>
          </cell>
          <cell r="Y289" t="str">
            <v/>
          </cell>
          <cell r="Z289" t="str">
            <v/>
          </cell>
          <cell r="AA289" t="str">
            <v/>
          </cell>
          <cell r="AB289" t="str">
            <v/>
          </cell>
          <cell r="AC289" t="str">
            <v/>
          </cell>
          <cell r="AD289" t="str">
            <v/>
          </cell>
          <cell r="AE289">
            <v>0</v>
          </cell>
          <cell r="AF289">
            <v>0</v>
          </cell>
          <cell r="AG289">
            <v>0</v>
          </cell>
          <cell r="AH289">
            <v>0</v>
          </cell>
          <cell r="AI289">
            <v>0</v>
          </cell>
          <cell r="AJ289">
            <v>0</v>
          </cell>
          <cell r="AK289">
            <v>0</v>
          </cell>
          <cell r="AL289" t="str">
            <v/>
          </cell>
          <cell r="AM289" t="str">
            <v/>
          </cell>
          <cell r="AN289" t="str">
            <v/>
          </cell>
          <cell r="AO289" t="str">
            <v/>
          </cell>
          <cell r="AP289">
            <v>20</v>
          </cell>
          <cell r="AQ289">
            <v>10</v>
          </cell>
          <cell r="AR289">
            <v>22</v>
          </cell>
          <cell r="AS289" t="str">
            <v/>
          </cell>
          <cell r="AT289" t="str">
            <v/>
          </cell>
          <cell r="AU289" t="str">
            <v/>
          </cell>
          <cell r="AV289" t="str">
            <v/>
          </cell>
          <cell r="AW289" t="str">
            <v/>
          </cell>
          <cell r="AX289" t="str">
            <v/>
          </cell>
          <cell r="AY289">
            <v>0</v>
          </cell>
          <cell r="AZ289">
            <v>0</v>
          </cell>
          <cell r="BA289">
            <v>0</v>
          </cell>
          <cell r="BB289" t="str">
            <v/>
          </cell>
          <cell r="BC289" t="str">
            <v/>
          </cell>
          <cell r="BD289" t="str">
            <v/>
          </cell>
          <cell r="BE289" t="str">
            <v/>
          </cell>
          <cell r="BF289" t="str">
            <v/>
          </cell>
          <cell r="BG289" t="str">
            <v/>
          </cell>
          <cell r="BH289">
            <v>0</v>
          </cell>
        </row>
        <row r="290">
          <cell r="A290" t="str">
            <v>High Chelmer SC, Chelmsford - Owner : 2002 Questionnaire 11 Jul 2008 12:44 PM</v>
          </cell>
          <cell r="B290" t="str">
            <v>Survey Instance</v>
          </cell>
          <cell r="C290">
            <v>31</v>
          </cell>
          <cell r="D290" t="str">
            <v>Nick Hogg</v>
          </cell>
          <cell r="E290">
            <v>2</v>
          </cell>
          <cell r="F290">
            <v>0</v>
          </cell>
          <cell r="G290" t="str">
            <v/>
          </cell>
          <cell r="H290">
            <v>0</v>
          </cell>
          <cell r="I290">
            <v>0</v>
          </cell>
          <cell r="J290">
            <v>0</v>
          </cell>
          <cell r="K290">
            <v>0</v>
          </cell>
          <cell r="L290" t="str">
            <v/>
          </cell>
          <cell r="M290" t="str">
            <v/>
          </cell>
          <cell r="N290" t="str">
            <v/>
          </cell>
          <cell r="O290" t="str">
            <v/>
          </cell>
          <cell r="P290">
            <v>0</v>
          </cell>
          <cell r="Q290">
            <v>0</v>
          </cell>
          <cell r="R290">
            <v>0</v>
          </cell>
          <cell r="S290" t="str">
            <v/>
          </cell>
          <cell r="T290" t="str">
            <v/>
          </cell>
          <cell r="U290" t="str">
            <v/>
          </cell>
          <cell r="V290" t="str">
            <v/>
          </cell>
          <cell r="W290" t="str">
            <v/>
          </cell>
          <cell r="X290" t="str">
            <v/>
          </cell>
          <cell r="Y290" t="str">
            <v/>
          </cell>
          <cell r="Z290" t="str">
            <v/>
          </cell>
          <cell r="AA290" t="str">
            <v/>
          </cell>
          <cell r="AB290" t="str">
            <v/>
          </cell>
          <cell r="AC290" t="str">
            <v/>
          </cell>
          <cell r="AD290" t="str">
            <v/>
          </cell>
          <cell r="AE290">
            <v>0</v>
          </cell>
          <cell r="AF290">
            <v>0</v>
          </cell>
          <cell r="AG290">
            <v>0</v>
          </cell>
          <cell r="AH290">
            <v>0</v>
          </cell>
          <cell r="AI290">
            <v>0</v>
          </cell>
          <cell r="AJ290">
            <v>0</v>
          </cell>
          <cell r="AK290">
            <v>0</v>
          </cell>
          <cell r="AL290" t="str">
            <v/>
          </cell>
          <cell r="AM290" t="str">
            <v/>
          </cell>
          <cell r="AN290" t="str">
            <v/>
          </cell>
          <cell r="AO290" t="str">
            <v/>
          </cell>
          <cell r="AP290" t="str">
            <v/>
          </cell>
          <cell r="AQ290">
            <v>0</v>
          </cell>
          <cell r="AR290">
            <v>0</v>
          </cell>
          <cell r="AS290" t="str">
            <v/>
          </cell>
          <cell r="AT290" t="str">
            <v/>
          </cell>
          <cell r="AU290" t="str">
            <v/>
          </cell>
          <cell r="AV290" t="str">
            <v/>
          </cell>
          <cell r="AW290" t="str">
            <v/>
          </cell>
          <cell r="AX290" t="str">
            <v/>
          </cell>
          <cell r="AY290">
            <v>0</v>
          </cell>
          <cell r="AZ290">
            <v>0</v>
          </cell>
          <cell r="BA290">
            <v>0</v>
          </cell>
          <cell r="BB290" t="str">
            <v/>
          </cell>
          <cell r="BC290" t="str">
            <v/>
          </cell>
          <cell r="BD290" t="str">
            <v/>
          </cell>
          <cell r="BE290" t="str">
            <v/>
          </cell>
          <cell r="BF290" t="str">
            <v/>
          </cell>
          <cell r="BG290" t="str">
            <v/>
          </cell>
          <cell r="BH290">
            <v>1</v>
          </cell>
        </row>
        <row r="291">
          <cell r="A291" t="str">
            <v>Lewisham SC, London - Owner : 2002 Questionnaire 11 Jul 2008 12:44 PM</v>
          </cell>
          <cell r="B291" t="str">
            <v>Survey Instance</v>
          </cell>
          <cell r="C291">
            <v>43</v>
          </cell>
          <cell r="D291" t="str">
            <v>Nick Hogg</v>
          </cell>
          <cell r="E291">
            <v>2</v>
          </cell>
          <cell r="F291">
            <v>1</v>
          </cell>
          <cell r="G291" t="str">
            <v/>
          </cell>
          <cell r="H291">
            <v>15010</v>
          </cell>
          <cell r="I291">
            <v>0</v>
          </cell>
          <cell r="J291">
            <v>0</v>
          </cell>
          <cell r="K291">
            <v>0</v>
          </cell>
          <cell r="L291" t="str">
            <v>Cubic Metres (m3)</v>
          </cell>
          <cell r="M291" t="str">
            <v/>
          </cell>
          <cell r="N291" t="str">
            <v/>
          </cell>
          <cell r="O291" t="str">
            <v/>
          </cell>
          <cell r="P291">
            <v>0</v>
          </cell>
          <cell r="Q291">
            <v>15010</v>
          </cell>
          <cell r="R291">
            <v>0</v>
          </cell>
          <cell r="S291">
            <v>15010</v>
          </cell>
          <cell r="T291" t="str">
            <v/>
          </cell>
          <cell r="U291" t="str">
            <v/>
          </cell>
          <cell r="V291" t="str">
            <v/>
          </cell>
          <cell r="W291" t="str">
            <v/>
          </cell>
          <cell r="X291" t="str">
            <v/>
          </cell>
          <cell r="Y291" t="str">
            <v/>
          </cell>
          <cell r="Z291" t="str">
            <v/>
          </cell>
          <cell r="AA291" t="str">
            <v/>
          </cell>
          <cell r="AB291" t="str">
            <v/>
          </cell>
          <cell r="AC291" t="str">
            <v/>
          </cell>
          <cell r="AD291" t="str">
            <v/>
          </cell>
          <cell r="AE291">
            <v>0</v>
          </cell>
          <cell r="AF291">
            <v>0</v>
          </cell>
          <cell r="AG291">
            <v>0</v>
          </cell>
          <cell r="AH291">
            <v>0</v>
          </cell>
          <cell r="AI291">
            <v>0</v>
          </cell>
          <cell r="AJ291">
            <v>0</v>
          </cell>
          <cell r="AK291">
            <v>0</v>
          </cell>
          <cell r="AL291" t="str">
            <v/>
          </cell>
          <cell r="AM291" t="str">
            <v/>
          </cell>
          <cell r="AN291" t="str">
            <v/>
          </cell>
          <cell r="AO291" t="str">
            <v/>
          </cell>
          <cell r="AP291">
            <v>11</v>
          </cell>
          <cell r="AQ291">
            <v>4</v>
          </cell>
          <cell r="AR291">
            <v>9</v>
          </cell>
          <cell r="AS291" t="str">
            <v/>
          </cell>
          <cell r="AT291" t="str">
            <v/>
          </cell>
          <cell r="AU291" t="str">
            <v/>
          </cell>
          <cell r="AV291" t="str">
            <v/>
          </cell>
          <cell r="AW291" t="str">
            <v/>
          </cell>
          <cell r="AX291" t="str">
            <v/>
          </cell>
          <cell r="AY291">
            <v>0</v>
          </cell>
          <cell r="AZ291">
            <v>0</v>
          </cell>
          <cell r="BA291">
            <v>0</v>
          </cell>
          <cell r="BB291" t="str">
            <v/>
          </cell>
          <cell r="BC291" t="str">
            <v/>
          </cell>
          <cell r="BD291" t="str">
            <v/>
          </cell>
          <cell r="BE291" t="str">
            <v/>
          </cell>
          <cell r="BF291" t="str">
            <v/>
          </cell>
          <cell r="BG291" t="str">
            <v/>
          </cell>
          <cell r="BH291">
            <v>0</v>
          </cell>
        </row>
        <row r="292">
          <cell r="A292" t="str">
            <v>Lion Walk, Colchester - Owner : 2002 Questionnaire 11 Jul 2008 12:44 PM</v>
          </cell>
          <cell r="B292" t="str">
            <v>Survey Instance</v>
          </cell>
          <cell r="C292">
            <v>9</v>
          </cell>
          <cell r="D292" t="str">
            <v>Nick Hogg</v>
          </cell>
          <cell r="E292">
            <v>2</v>
          </cell>
          <cell r="F292">
            <v>1</v>
          </cell>
          <cell r="G292" t="str">
            <v/>
          </cell>
          <cell r="H292">
            <v>2309</v>
          </cell>
          <cell r="I292">
            <v>0</v>
          </cell>
          <cell r="J292">
            <v>0</v>
          </cell>
          <cell r="K292">
            <v>0</v>
          </cell>
          <cell r="L292" t="str">
            <v>Cubic Metres (m3)</v>
          </cell>
          <cell r="M292" t="str">
            <v/>
          </cell>
          <cell r="N292" t="str">
            <v/>
          </cell>
          <cell r="O292" t="str">
            <v/>
          </cell>
          <cell r="P292">
            <v>0</v>
          </cell>
          <cell r="Q292">
            <v>2309</v>
          </cell>
          <cell r="R292">
            <v>0</v>
          </cell>
          <cell r="S292">
            <v>2309</v>
          </cell>
          <cell r="T292" t="str">
            <v/>
          </cell>
          <cell r="U292" t="str">
            <v/>
          </cell>
          <cell r="V292" t="str">
            <v/>
          </cell>
          <cell r="W292" t="str">
            <v/>
          </cell>
          <cell r="X292" t="str">
            <v/>
          </cell>
          <cell r="Y292" t="str">
            <v/>
          </cell>
          <cell r="Z292" t="str">
            <v/>
          </cell>
          <cell r="AA292" t="str">
            <v/>
          </cell>
          <cell r="AB292" t="str">
            <v/>
          </cell>
          <cell r="AC292" t="str">
            <v/>
          </cell>
          <cell r="AD292" t="str">
            <v/>
          </cell>
          <cell r="AE292">
            <v>0</v>
          </cell>
          <cell r="AF292">
            <v>0</v>
          </cell>
          <cell r="AG292">
            <v>0</v>
          </cell>
          <cell r="AH292">
            <v>0</v>
          </cell>
          <cell r="AI292">
            <v>0</v>
          </cell>
          <cell r="AJ292">
            <v>0</v>
          </cell>
          <cell r="AK292">
            <v>0</v>
          </cell>
          <cell r="AL292" t="str">
            <v/>
          </cell>
          <cell r="AM292" t="str">
            <v/>
          </cell>
          <cell r="AN292" t="str">
            <v/>
          </cell>
          <cell r="AO292" t="str">
            <v/>
          </cell>
          <cell r="AP292" t="str">
            <v/>
          </cell>
          <cell r="AQ292">
            <v>0</v>
          </cell>
          <cell r="AR292">
            <v>0</v>
          </cell>
          <cell r="AS292" t="str">
            <v/>
          </cell>
          <cell r="AT292" t="str">
            <v/>
          </cell>
          <cell r="AU292" t="str">
            <v/>
          </cell>
          <cell r="AV292" t="str">
            <v/>
          </cell>
          <cell r="AW292" t="str">
            <v/>
          </cell>
          <cell r="AX292" t="str">
            <v/>
          </cell>
          <cell r="AY292">
            <v>0</v>
          </cell>
          <cell r="AZ292">
            <v>0</v>
          </cell>
          <cell r="BA292">
            <v>0</v>
          </cell>
          <cell r="BB292" t="str">
            <v/>
          </cell>
          <cell r="BC292" t="str">
            <v/>
          </cell>
          <cell r="BD292" t="str">
            <v/>
          </cell>
          <cell r="BE292" t="str">
            <v/>
          </cell>
          <cell r="BF292" t="str">
            <v/>
          </cell>
          <cell r="BG292" t="str">
            <v/>
          </cell>
          <cell r="BH292">
            <v>1</v>
          </cell>
        </row>
        <row r="293">
          <cell r="A293" t="str">
            <v>Meadowhall, Sheffield - Owner : 2002 Questionnaire 11 Jul 2008 12:44 PM</v>
          </cell>
          <cell r="B293" t="str">
            <v>Survey Instance</v>
          </cell>
          <cell r="C293">
            <v>2</v>
          </cell>
          <cell r="D293" t="str">
            <v>Nick Hogg</v>
          </cell>
          <cell r="E293">
            <v>2</v>
          </cell>
          <cell r="F293">
            <v>1</v>
          </cell>
          <cell r="G293" t="str">
            <v/>
          </cell>
          <cell r="H293">
            <v>49917</v>
          </cell>
          <cell r="I293">
            <v>0</v>
          </cell>
          <cell r="J293">
            <v>0</v>
          </cell>
          <cell r="K293">
            <v>0</v>
          </cell>
          <cell r="L293" t="str">
            <v>Cubic Metres (m3)</v>
          </cell>
          <cell r="M293" t="str">
            <v/>
          </cell>
          <cell r="N293" t="str">
            <v/>
          </cell>
          <cell r="O293" t="str">
            <v/>
          </cell>
          <cell r="P293">
            <v>0</v>
          </cell>
          <cell r="Q293">
            <v>49917</v>
          </cell>
          <cell r="R293">
            <v>0</v>
          </cell>
          <cell r="S293">
            <v>49917</v>
          </cell>
          <cell r="T293" t="str">
            <v/>
          </cell>
          <cell r="U293" t="str">
            <v/>
          </cell>
          <cell r="V293" t="str">
            <v/>
          </cell>
          <cell r="W293" t="str">
            <v/>
          </cell>
          <cell r="X293" t="str">
            <v/>
          </cell>
          <cell r="Y293" t="str">
            <v/>
          </cell>
          <cell r="Z293" t="str">
            <v/>
          </cell>
          <cell r="AA293" t="str">
            <v/>
          </cell>
          <cell r="AB293" t="str">
            <v/>
          </cell>
          <cell r="AC293" t="str">
            <v/>
          </cell>
          <cell r="AD293" t="str">
            <v/>
          </cell>
          <cell r="AE293">
            <v>0</v>
          </cell>
          <cell r="AF293">
            <v>0</v>
          </cell>
          <cell r="AG293">
            <v>0</v>
          </cell>
          <cell r="AH293">
            <v>0</v>
          </cell>
          <cell r="AI293">
            <v>0</v>
          </cell>
          <cell r="AJ293">
            <v>0</v>
          </cell>
          <cell r="AK293">
            <v>0</v>
          </cell>
          <cell r="AL293" t="str">
            <v/>
          </cell>
          <cell r="AM293" t="str">
            <v/>
          </cell>
          <cell r="AN293" t="str">
            <v/>
          </cell>
          <cell r="AO293" t="str">
            <v/>
          </cell>
          <cell r="AP293">
            <v>118</v>
          </cell>
          <cell r="AQ293">
            <v>51</v>
          </cell>
          <cell r="AR293">
            <v>125</v>
          </cell>
          <cell r="AS293" t="str">
            <v/>
          </cell>
          <cell r="AT293" t="str">
            <v/>
          </cell>
          <cell r="AU293" t="str">
            <v/>
          </cell>
          <cell r="AV293" t="str">
            <v/>
          </cell>
          <cell r="AW293" t="str">
            <v/>
          </cell>
          <cell r="AX293" t="str">
            <v/>
          </cell>
          <cell r="AY293">
            <v>0</v>
          </cell>
          <cell r="AZ293">
            <v>0</v>
          </cell>
          <cell r="BA293">
            <v>0</v>
          </cell>
          <cell r="BB293" t="str">
            <v/>
          </cell>
          <cell r="BC293" t="str">
            <v/>
          </cell>
          <cell r="BD293" t="str">
            <v/>
          </cell>
          <cell r="BE293" t="str">
            <v/>
          </cell>
          <cell r="BF293" t="str">
            <v/>
          </cell>
          <cell r="BG293" t="str">
            <v/>
          </cell>
          <cell r="BH293">
            <v>0</v>
          </cell>
        </row>
        <row r="294">
          <cell r="A294" t="str">
            <v>Olympia, East Kilbride - Owner : 2002 Questionnaire 11 Jul 2008 12:44 PM</v>
          </cell>
          <cell r="B294" t="str">
            <v>Survey Instance</v>
          </cell>
          <cell r="C294">
            <v>24</v>
          </cell>
          <cell r="D294" t="str">
            <v>Nick Hogg</v>
          </cell>
          <cell r="E294">
            <v>2</v>
          </cell>
          <cell r="F294">
            <v>1</v>
          </cell>
          <cell r="G294" t="str">
            <v/>
          </cell>
          <cell r="H294">
            <v>16694</v>
          </cell>
          <cell r="I294">
            <v>0</v>
          </cell>
          <cell r="J294">
            <v>0</v>
          </cell>
          <cell r="K294">
            <v>0</v>
          </cell>
          <cell r="L294" t="str">
            <v>Cubic Metres (m3)</v>
          </cell>
          <cell r="M294" t="str">
            <v/>
          </cell>
          <cell r="N294" t="str">
            <v/>
          </cell>
          <cell r="O294" t="str">
            <v/>
          </cell>
          <cell r="P294">
            <v>0</v>
          </cell>
          <cell r="Q294">
            <v>16694</v>
          </cell>
          <cell r="R294">
            <v>0</v>
          </cell>
          <cell r="S294">
            <v>16694</v>
          </cell>
          <cell r="T294" t="str">
            <v/>
          </cell>
          <cell r="U294" t="str">
            <v/>
          </cell>
          <cell r="V294" t="str">
            <v/>
          </cell>
          <cell r="W294" t="str">
            <v/>
          </cell>
          <cell r="X294" t="str">
            <v/>
          </cell>
          <cell r="Y294" t="str">
            <v/>
          </cell>
          <cell r="Z294" t="str">
            <v/>
          </cell>
          <cell r="AA294" t="str">
            <v/>
          </cell>
          <cell r="AB294" t="str">
            <v/>
          </cell>
          <cell r="AC294" t="str">
            <v/>
          </cell>
          <cell r="AD294" t="str">
            <v/>
          </cell>
          <cell r="AE294">
            <v>0</v>
          </cell>
          <cell r="AF294">
            <v>0</v>
          </cell>
          <cell r="AG294">
            <v>0</v>
          </cell>
          <cell r="AH294">
            <v>0</v>
          </cell>
          <cell r="AI294">
            <v>0</v>
          </cell>
          <cell r="AJ294">
            <v>0</v>
          </cell>
          <cell r="AK294">
            <v>0</v>
          </cell>
          <cell r="AL294" t="str">
            <v/>
          </cell>
          <cell r="AM294" t="str">
            <v/>
          </cell>
          <cell r="AN294" t="str">
            <v/>
          </cell>
          <cell r="AO294" t="str">
            <v/>
          </cell>
          <cell r="AP294">
            <v>9</v>
          </cell>
          <cell r="AQ294">
            <v>6</v>
          </cell>
          <cell r="AR294">
            <v>6</v>
          </cell>
          <cell r="AS294" t="str">
            <v/>
          </cell>
          <cell r="AT294" t="str">
            <v/>
          </cell>
          <cell r="AU294" t="str">
            <v/>
          </cell>
          <cell r="AV294" t="str">
            <v/>
          </cell>
          <cell r="AW294" t="str">
            <v/>
          </cell>
          <cell r="AX294" t="str">
            <v/>
          </cell>
          <cell r="AY294">
            <v>0</v>
          </cell>
          <cell r="AZ294">
            <v>0</v>
          </cell>
          <cell r="BA294">
            <v>0</v>
          </cell>
          <cell r="BB294" t="str">
            <v/>
          </cell>
          <cell r="BC294" t="str">
            <v/>
          </cell>
          <cell r="BD294" t="str">
            <v/>
          </cell>
          <cell r="BE294" t="str">
            <v/>
          </cell>
          <cell r="BF294" t="str">
            <v/>
          </cell>
          <cell r="BG294" t="str">
            <v/>
          </cell>
          <cell r="BH294">
            <v>1</v>
          </cell>
        </row>
        <row r="295">
          <cell r="A295" t="str">
            <v>Peacocks, Woking - Owner : 2002 Questionnaire 11 Jul 2008 12:44 PM</v>
          </cell>
          <cell r="B295" t="str">
            <v>Survey Instance</v>
          </cell>
          <cell r="C295">
            <v>3</v>
          </cell>
          <cell r="D295" t="str">
            <v>Nick Hogg</v>
          </cell>
          <cell r="E295">
            <v>2</v>
          </cell>
          <cell r="F295">
            <v>1</v>
          </cell>
          <cell r="G295" t="str">
            <v/>
          </cell>
          <cell r="H295">
            <v>18424</v>
          </cell>
          <cell r="I295">
            <v>0</v>
          </cell>
          <cell r="J295">
            <v>0</v>
          </cell>
          <cell r="K295">
            <v>0</v>
          </cell>
          <cell r="L295" t="str">
            <v>Cubic Metres (m3)</v>
          </cell>
          <cell r="M295" t="str">
            <v/>
          </cell>
          <cell r="N295" t="str">
            <v/>
          </cell>
          <cell r="O295" t="str">
            <v/>
          </cell>
          <cell r="P295">
            <v>0</v>
          </cell>
          <cell r="Q295">
            <v>18424</v>
          </cell>
          <cell r="R295">
            <v>0</v>
          </cell>
          <cell r="S295">
            <v>18424</v>
          </cell>
          <cell r="T295" t="str">
            <v/>
          </cell>
          <cell r="U295" t="str">
            <v/>
          </cell>
          <cell r="V295" t="str">
            <v/>
          </cell>
          <cell r="W295" t="str">
            <v/>
          </cell>
          <cell r="X295" t="str">
            <v/>
          </cell>
          <cell r="Y295" t="str">
            <v/>
          </cell>
          <cell r="Z295" t="str">
            <v/>
          </cell>
          <cell r="AA295" t="str">
            <v/>
          </cell>
          <cell r="AB295" t="str">
            <v/>
          </cell>
          <cell r="AC295" t="str">
            <v/>
          </cell>
          <cell r="AD295" t="str">
            <v/>
          </cell>
          <cell r="AE295">
            <v>0</v>
          </cell>
          <cell r="AF295">
            <v>0</v>
          </cell>
          <cell r="AG295">
            <v>0</v>
          </cell>
          <cell r="AH295">
            <v>0</v>
          </cell>
          <cell r="AI295">
            <v>0</v>
          </cell>
          <cell r="AJ295">
            <v>0</v>
          </cell>
          <cell r="AK295">
            <v>0</v>
          </cell>
          <cell r="AL295" t="str">
            <v/>
          </cell>
          <cell r="AM295" t="str">
            <v/>
          </cell>
          <cell r="AN295" t="str">
            <v/>
          </cell>
          <cell r="AO295" t="str">
            <v/>
          </cell>
          <cell r="AP295">
            <v>18</v>
          </cell>
          <cell r="AQ295">
            <v>6</v>
          </cell>
          <cell r="AR295">
            <v>9</v>
          </cell>
          <cell r="AS295" t="str">
            <v/>
          </cell>
          <cell r="AT295" t="str">
            <v/>
          </cell>
          <cell r="AU295" t="str">
            <v/>
          </cell>
          <cell r="AV295" t="str">
            <v/>
          </cell>
          <cell r="AW295" t="str">
            <v/>
          </cell>
          <cell r="AX295" t="str">
            <v/>
          </cell>
          <cell r="AY295">
            <v>0</v>
          </cell>
          <cell r="AZ295">
            <v>0</v>
          </cell>
          <cell r="BA295">
            <v>0</v>
          </cell>
          <cell r="BB295" t="str">
            <v/>
          </cell>
          <cell r="BC295" t="str">
            <v/>
          </cell>
          <cell r="BD295" t="str">
            <v/>
          </cell>
          <cell r="BE295" t="str">
            <v/>
          </cell>
          <cell r="BF295" t="str">
            <v/>
          </cell>
          <cell r="BG295" t="str">
            <v/>
          </cell>
          <cell r="BH295">
            <v>0</v>
          </cell>
        </row>
        <row r="296">
          <cell r="A296" t="str">
            <v>Princes Mall, East Kilbride - Owner : 2002 Questionnaire 11 Jul 2008 12:44 PM</v>
          </cell>
          <cell r="B296" t="str">
            <v>Survey Instance</v>
          </cell>
          <cell r="C296">
            <v>25</v>
          </cell>
          <cell r="D296" t="str">
            <v>Nick Hogg</v>
          </cell>
          <cell r="E296">
            <v>2</v>
          </cell>
          <cell r="F296">
            <v>0</v>
          </cell>
          <cell r="G296" t="str">
            <v/>
          </cell>
          <cell r="H296">
            <v>0</v>
          </cell>
          <cell r="I296">
            <v>0</v>
          </cell>
          <cell r="J296">
            <v>0</v>
          </cell>
          <cell r="K296">
            <v>0</v>
          </cell>
          <cell r="L296" t="str">
            <v/>
          </cell>
          <cell r="M296" t="str">
            <v/>
          </cell>
          <cell r="N296" t="str">
            <v/>
          </cell>
          <cell r="O296" t="str">
            <v/>
          </cell>
          <cell r="P296">
            <v>0</v>
          </cell>
          <cell r="Q296">
            <v>0</v>
          </cell>
          <cell r="R296">
            <v>0</v>
          </cell>
          <cell r="S296" t="str">
            <v/>
          </cell>
          <cell r="T296" t="str">
            <v/>
          </cell>
          <cell r="U296" t="str">
            <v/>
          </cell>
          <cell r="V296" t="str">
            <v/>
          </cell>
          <cell r="W296" t="str">
            <v/>
          </cell>
          <cell r="X296" t="str">
            <v/>
          </cell>
          <cell r="Y296" t="str">
            <v/>
          </cell>
          <cell r="Z296" t="str">
            <v/>
          </cell>
          <cell r="AA296" t="str">
            <v/>
          </cell>
          <cell r="AB296" t="str">
            <v/>
          </cell>
          <cell r="AC296" t="str">
            <v/>
          </cell>
          <cell r="AD296" t="str">
            <v/>
          </cell>
          <cell r="AE296">
            <v>0</v>
          </cell>
          <cell r="AF296">
            <v>0</v>
          </cell>
          <cell r="AG296">
            <v>0</v>
          </cell>
          <cell r="AH296">
            <v>0</v>
          </cell>
          <cell r="AI296">
            <v>0</v>
          </cell>
          <cell r="AJ296">
            <v>0</v>
          </cell>
          <cell r="AK296">
            <v>0</v>
          </cell>
          <cell r="AL296" t="str">
            <v/>
          </cell>
          <cell r="AM296" t="str">
            <v/>
          </cell>
          <cell r="AN296" t="str">
            <v/>
          </cell>
          <cell r="AO296" t="str">
            <v/>
          </cell>
          <cell r="AP296" t="str">
            <v/>
          </cell>
          <cell r="AQ296">
            <v>0</v>
          </cell>
          <cell r="AR296">
            <v>0</v>
          </cell>
          <cell r="AS296" t="str">
            <v/>
          </cell>
          <cell r="AT296" t="str">
            <v/>
          </cell>
          <cell r="AU296" t="str">
            <v/>
          </cell>
          <cell r="AV296" t="str">
            <v/>
          </cell>
          <cell r="AW296" t="str">
            <v/>
          </cell>
          <cell r="AX296" t="str">
            <v/>
          </cell>
          <cell r="AY296">
            <v>0</v>
          </cell>
          <cell r="AZ296">
            <v>0</v>
          </cell>
          <cell r="BA296">
            <v>0</v>
          </cell>
          <cell r="BB296" t="str">
            <v/>
          </cell>
          <cell r="BC296" t="str">
            <v/>
          </cell>
          <cell r="BD296" t="str">
            <v/>
          </cell>
          <cell r="BE296" t="str">
            <v/>
          </cell>
          <cell r="BF296" t="str">
            <v/>
          </cell>
          <cell r="BG296" t="str">
            <v/>
          </cell>
          <cell r="BH296">
            <v>1</v>
          </cell>
        </row>
        <row r="297">
          <cell r="A297" t="str">
            <v>Princes Quay, Hull - Owner : 2002 Questionnaire 11 Jul 2008 12:44 PM</v>
          </cell>
          <cell r="B297" t="str">
            <v>Survey Instance</v>
          </cell>
          <cell r="C297">
            <v>68</v>
          </cell>
          <cell r="D297" t="str">
            <v>Nick Hogg</v>
          </cell>
          <cell r="E297">
            <v>2</v>
          </cell>
          <cell r="F297">
            <v>1</v>
          </cell>
          <cell r="G297" t="str">
            <v/>
          </cell>
          <cell r="H297">
            <v>21813</v>
          </cell>
          <cell r="I297">
            <v>0</v>
          </cell>
          <cell r="J297">
            <v>0</v>
          </cell>
          <cell r="K297">
            <v>0</v>
          </cell>
          <cell r="L297" t="str">
            <v>Cubic Metres (m3)</v>
          </cell>
          <cell r="M297" t="str">
            <v/>
          </cell>
          <cell r="N297" t="str">
            <v/>
          </cell>
          <cell r="O297" t="str">
            <v/>
          </cell>
          <cell r="P297">
            <v>0</v>
          </cell>
          <cell r="Q297">
            <v>21813</v>
          </cell>
          <cell r="R297">
            <v>0</v>
          </cell>
          <cell r="S297">
            <v>21813</v>
          </cell>
          <cell r="T297" t="str">
            <v/>
          </cell>
          <cell r="U297" t="str">
            <v/>
          </cell>
          <cell r="V297" t="str">
            <v/>
          </cell>
          <cell r="W297" t="str">
            <v/>
          </cell>
          <cell r="X297" t="str">
            <v/>
          </cell>
          <cell r="Y297" t="str">
            <v/>
          </cell>
          <cell r="Z297" t="str">
            <v/>
          </cell>
          <cell r="AA297" t="str">
            <v/>
          </cell>
          <cell r="AB297" t="str">
            <v/>
          </cell>
          <cell r="AC297" t="str">
            <v/>
          </cell>
          <cell r="AD297" t="str">
            <v/>
          </cell>
          <cell r="AE297">
            <v>0</v>
          </cell>
          <cell r="AF297">
            <v>0</v>
          </cell>
          <cell r="AG297">
            <v>0</v>
          </cell>
          <cell r="AH297">
            <v>0</v>
          </cell>
          <cell r="AI297">
            <v>0</v>
          </cell>
          <cell r="AJ297">
            <v>0</v>
          </cell>
          <cell r="AK297">
            <v>0</v>
          </cell>
          <cell r="AL297" t="str">
            <v/>
          </cell>
          <cell r="AM297" t="str">
            <v/>
          </cell>
          <cell r="AN297" t="str">
            <v/>
          </cell>
          <cell r="AO297" t="str">
            <v/>
          </cell>
          <cell r="AP297">
            <v>50</v>
          </cell>
          <cell r="AQ297">
            <v>12</v>
          </cell>
          <cell r="AR297">
            <v>49</v>
          </cell>
          <cell r="AS297" t="str">
            <v/>
          </cell>
          <cell r="AT297" t="str">
            <v/>
          </cell>
          <cell r="AU297" t="str">
            <v/>
          </cell>
          <cell r="AV297" t="str">
            <v/>
          </cell>
          <cell r="AW297" t="str">
            <v/>
          </cell>
          <cell r="AX297" t="str">
            <v/>
          </cell>
          <cell r="AY297">
            <v>0</v>
          </cell>
          <cell r="AZ297">
            <v>0</v>
          </cell>
          <cell r="BA297">
            <v>0</v>
          </cell>
          <cell r="BB297" t="str">
            <v/>
          </cell>
          <cell r="BC297" t="str">
            <v/>
          </cell>
          <cell r="BD297" t="str">
            <v/>
          </cell>
          <cell r="BE297" t="str">
            <v/>
          </cell>
          <cell r="BF297" t="str">
            <v/>
          </cell>
          <cell r="BG297" t="str">
            <v/>
          </cell>
          <cell r="BH297">
            <v>0</v>
          </cell>
        </row>
        <row r="298">
          <cell r="A298" t="str">
            <v>Quadrant SC, Swansea - Owner : 2002 Questionnaire 11 Jul 2008 12:44 PM</v>
          </cell>
          <cell r="B298" t="str">
            <v>Survey Instance</v>
          </cell>
          <cell r="C298">
            <v>32</v>
          </cell>
          <cell r="D298" t="str">
            <v>Nick Hogg</v>
          </cell>
          <cell r="E298">
            <v>2</v>
          </cell>
          <cell r="F298">
            <v>0</v>
          </cell>
          <cell r="G298" t="str">
            <v/>
          </cell>
          <cell r="H298">
            <v>0</v>
          </cell>
          <cell r="I298">
            <v>0</v>
          </cell>
          <cell r="J298">
            <v>0</v>
          </cell>
          <cell r="K298">
            <v>0</v>
          </cell>
          <cell r="L298" t="str">
            <v/>
          </cell>
          <cell r="M298" t="str">
            <v/>
          </cell>
          <cell r="N298" t="str">
            <v/>
          </cell>
          <cell r="O298" t="str">
            <v/>
          </cell>
          <cell r="P298">
            <v>0</v>
          </cell>
          <cell r="Q298">
            <v>0</v>
          </cell>
          <cell r="R298">
            <v>0</v>
          </cell>
          <cell r="S298" t="str">
            <v/>
          </cell>
          <cell r="T298" t="str">
            <v/>
          </cell>
          <cell r="U298" t="str">
            <v/>
          </cell>
          <cell r="V298" t="str">
            <v/>
          </cell>
          <cell r="W298" t="str">
            <v/>
          </cell>
          <cell r="X298" t="str">
            <v/>
          </cell>
          <cell r="Y298" t="str">
            <v/>
          </cell>
          <cell r="Z298" t="str">
            <v/>
          </cell>
          <cell r="AA298" t="str">
            <v/>
          </cell>
          <cell r="AB298" t="str">
            <v/>
          </cell>
          <cell r="AC298" t="str">
            <v/>
          </cell>
          <cell r="AD298" t="str">
            <v/>
          </cell>
          <cell r="AE298">
            <v>0</v>
          </cell>
          <cell r="AF298">
            <v>0</v>
          </cell>
          <cell r="AG298">
            <v>0</v>
          </cell>
          <cell r="AH298">
            <v>0</v>
          </cell>
          <cell r="AI298">
            <v>0</v>
          </cell>
          <cell r="AJ298">
            <v>0</v>
          </cell>
          <cell r="AK298">
            <v>0</v>
          </cell>
          <cell r="AL298" t="str">
            <v/>
          </cell>
          <cell r="AM298" t="str">
            <v/>
          </cell>
          <cell r="AN298" t="str">
            <v/>
          </cell>
          <cell r="AO298" t="str">
            <v/>
          </cell>
          <cell r="AP298">
            <v>6</v>
          </cell>
          <cell r="AQ298">
            <v>3</v>
          </cell>
          <cell r="AR298">
            <v>6</v>
          </cell>
          <cell r="AS298" t="str">
            <v/>
          </cell>
          <cell r="AT298" t="str">
            <v/>
          </cell>
          <cell r="AU298" t="str">
            <v/>
          </cell>
          <cell r="AV298" t="str">
            <v/>
          </cell>
          <cell r="AW298" t="str">
            <v/>
          </cell>
          <cell r="AX298" t="str">
            <v/>
          </cell>
          <cell r="AY298">
            <v>0</v>
          </cell>
          <cell r="AZ298">
            <v>0</v>
          </cell>
          <cell r="BA298">
            <v>0</v>
          </cell>
          <cell r="BB298" t="str">
            <v/>
          </cell>
          <cell r="BC298" t="str">
            <v/>
          </cell>
          <cell r="BD298" t="str">
            <v/>
          </cell>
          <cell r="BE298" t="str">
            <v/>
          </cell>
          <cell r="BF298" t="str">
            <v/>
          </cell>
          <cell r="BG298" t="str">
            <v/>
          </cell>
          <cell r="BH298">
            <v>1</v>
          </cell>
        </row>
        <row r="299">
          <cell r="A299" t="str">
            <v>St. David's SC, Cardiff - Owner : 2002 Questionnaire 11 Jul 2008 12:44 PM</v>
          </cell>
          <cell r="B299" t="str">
            <v>Survey Instance</v>
          </cell>
          <cell r="C299">
            <v>26</v>
          </cell>
          <cell r="D299" t="str">
            <v>Nick Hogg</v>
          </cell>
          <cell r="E299">
            <v>2</v>
          </cell>
          <cell r="F299">
            <v>0</v>
          </cell>
          <cell r="G299" t="str">
            <v/>
          </cell>
          <cell r="H299">
            <v>0</v>
          </cell>
          <cell r="I299">
            <v>0</v>
          </cell>
          <cell r="J299">
            <v>0</v>
          </cell>
          <cell r="K299">
            <v>0</v>
          </cell>
          <cell r="L299" t="str">
            <v/>
          </cell>
          <cell r="M299" t="str">
            <v/>
          </cell>
          <cell r="N299" t="str">
            <v/>
          </cell>
          <cell r="O299" t="str">
            <v/>
          </cell>
          <cell r="P299">
            <v>0</v>
          </cell>
          <cell r="Q299">
            <v>0</v>
          </cell>
          <cell r="R299">
            <v>0</v>
          </cell>
          <cell r="S299" t="str">
            <v/>
          </cell>
          <cell r="T299" t="str">
            <v/>
          </cell>
          <cell r="U299" t="str">
            <v/>
          </cell>
          <cell r="V299" t="str">
            <v/>
          </cell>
          <cell r="W299" t="str">
            <v/>
          </cell>
          <cell r="X299" t="str">
            <v/>
          </cell>
          <cell r="Y299" t="str">
            <v/>
          </cell>
          <cell r="Z299" t="str">
            <v/>
          </cell>
          <cell r="AA299" t="str">
            <v/>
          </cell>
          <cell r="AB299" t="str">
            <v/>
          </cell>
          <cell r="AC299" t="str">
            <v/>
          </cell>
          <cell r="AD299" t="str">
            <v/>
          </cell>
          <cell r="AE299">
            <v>0</v>
          </cell>
          <cell r="AF299">
            <v>0</v>
          </cell>
          <cell r="AG299">
            <v>0</v>
          </cell>
          <cell r="AH299">
            <v>0</v>
          </cell>
          <cell r="AI299">
            <v>0</v>
          </cell>
          <cell r="AJ299">
            <v>0</v>
          </cell>
          <cell r="AK299">
            <v>0</v>
          </cell>
          <cell r="AL299" t="str">
            <v/>
          </cell>
          <cell r="AM299" t="str">
            <v/>
          </cell>
          <cell r="AN299" t="str">
            <v/>
          </cell>
          <cell r="AO299" t="str">
            <v/>
          </cell>
          <cell r="AP299" t="str">
            <v/>
          </cell>
          <cell r="AQ299">
            <v>0</v>
          </cell>
          <cell r="AR299">
            <v>0</v>
          </cell>
          <cell r="AS299" t="str">
            <v/>
          </cell>
          <cell r="AT299" t="str">
            <v/>
          </cell>
          <cell r="AU299" t="str">
            <v/>
          </cell>
          <cell r="AV299" t="str">
            <v/>
          </cell>
          <cell r="AW299" t="str">
            <v/>
          </cell>
          <cell r="AX299" t="str">
            <v/>
          </cell>
          <cell r="AY299">
            <v>0</v>
          </cell>
          <cell r="AZ299">
            <v>0</v>
          </cell>
          <cell r="BA299">
            <v>0</v>
          </cell>
          <cell r="BB299" t="str">
            <v/>
          </cell>
          <cell r="BC299" t="str">
            <v/>
          </cell>
          <cell r="BD299" t="str">
            <v/>
          </cell>
          <cell r="BE299" t="str">
            <v/>
          </cell>
          <cell r="BF299" t="str">
            <v/>
          </cell>
          <cell r="BG299" t="str">
            <v/>
          </cell>
          <cell r="BH299">
            <v>0</v>
          </cell>
        </row>
        <row r="300">
          <cell r="A300" t="str">
            <v>St. John's, Liverpool - Owner : 2002 Questionnaire 11 Jul 2008 12:44 PM</v>
          </cell>
          <cell r="B300" t="str">
            <v>Survey Instance</v>
          </cell>
          <cell r="C300">
            <v>27</v>
          </cell>
          <cell r="D300" t="str">
            <v>Nick Hogg</v>
          </cell>
          <cell r="E300">
            <v>2</v>
          </cell>
          <cell r="F300">
            <v>1</v>
          </cell>
          <cell r="G300" t="str">
            <v/>
          </cell>
          <cell r="H300">
            <v>10839</v>
          </cell>
          <cell r="I300">
            <v>0</v>
          </cell>
          <cell r="J300">
            <v>0</v>
          </cell>
          <cell r="K300">
            <v>0</v>
          </cell>
          <cell r="L300" t="str">
            <v>Cubic Metres (m3)</v>
          </cell>
          <cell r="M300" t="str">
            <v/>
          </cell>
          <cell r="N300" t="str">
            <v/>
          </cell>
          <cell r="O300" t="str">
            <v/>
          </cell>
          <cell r="P300">
            <v>0</v>
          </cell>
          <cell r="Q300">
            <v>10839</v>
          </cell>
          <cell r="R300">
            <v>0</v>
          </cell>
          <cell r="S300">
            <v>10839</v>
          </cell>
          <cell r="T300" t="str">
            <v/>
          </cell>
          <cell r="U300" t="str">
            <v/>
          </cell>
          <cell r="V300" t="str">
            <v/>
          </cell>
          <cell r="W300" t="str">
            <v/>
          </cell>
          <cell r="X300" t="str">
            <v/>
          </cell>
          <cell r="Y300" t="str">
            <v/>
          </cell>
          <cell r="Z300" t="str">
            <v/>
          </cell>
          <cell r="AA300" t="str">
            <v/>
          </cell>
          <cell r="AB300" t="str">
            <v/>
          </cell>
          <cell r="AC300" t="str">
            <v/>
          </cell>
          <cell r="AD300" t="str">
            <v/>
          </cell>
          <cell r="AE300">
            <v>0</v>
          </cell>
          <cell r="AF300">
            <v>0</v>
          </cell>
          <cell r="AG300">
            <v>0</v>
          </cell>
          <cell r="AH300">
            <v>0</v>
          </cell>
          <cell r="AI300">
            <v>0</v>
          </cell>
          <cell r="AJ300">
            <v>0</v>
          </cell>
          <cell r="AK300">
            <v>0</v>
          </cell>
          <cell r="AL300" t="str">
            <v/>
          </cell>
          <cell r="AM300" t="str">
            <v/>
          </cell>
          <cell r="AN300" t="str">
            <v/>
          </cell>
          <cell r="AO300" t="str">
            <v/>
          </cell>
          <cell r="AP300">
            <v>24</v>
          </cell>
          <cell r="AQ300">
            <v>1</v>
          </cell>
          <cell r="AR300">
            <v>17</v>
          </cell>
          <cell r="AS300" t="str">
            <v/>
          </cell>
          <cell r="AT300" t="str">
            <v/>
          </cell>
          <cell r="AU300" t="str">
            <v/>
          </cell>
          <cell r="AV300" t="str">
            <v/>
          </cell>
          <cell r="AW300" t="str">
            <v/>
          </cell>
          <cell r="AX300" t="str">
            <v/>
          </cell>
          <cell r="AY300">
            <v>0</v>
          </cell>
          <cell r="AZ300">
            <v>0</v>
          </cell>
          <cell r="BA300">
            <v>0</v>
          </cell>
          <cell r="BB300" t="str">
            <v/>
          </cell>
          <cell r="BC300" t="str">
            <v/>
          </cell>
          <cell r="BD300" t="str">
            <v/>
          </cell>
          <cell r="BE300" t="str">
            <v/>
          </cell>
          <cell r="BF300" t="str">
            <v/>
          </cell>
          <cell r="BG300" t="str">
            <v/>
          </cell>
          <cell r="BH300">
            <v>1</v>
          </cell>
        </row>
        <row r="301">
          <cell r="A301" t="str">
            <v>Stratford SC, London - Owner : 2002 Questionnaire 11 Jul 2008 12:44 PM</v>
          </cell>
          <cell r="B301" t="str">
            <v>Survey Instance</v>
          </cell>
          <cell r="C301">
            <v>28</v>
          </cell>
          <cell r="D301" t="str">
            <v>Nick Hogg</v>
          </cell>
          <cell r="E301">
            <v>2</v>
          </cell>
          <cell r="F301">
            <v>1</v>
          </cell>
          <cell r="G301" t="str">
            <v/>
          </cell>
          <cell r="H301">
            <v>4215</v>
          </cell>
          <cell r="I301">
            <v>0</v>
          </cell>
          <cell r="J301">
            <v>0</v>
          </cell>
          <cell r="K301">
            <v>0</v>
          </cell>
          <cell r="L301" t="str">
            <v>Cubic Metres (m3)</v>
          </cell>
          <cell r="M301" t="str">
            <v/>
          </cell>
          <cell r="N301" t="str">
            <v/>
          </cell>
          <cell r="O301" t="str">
            <v/>
          </cell>
          <cell r="P301">
            <v>0</v>
          </cell>
          <cell r="Q301">
            <v>4215</v>
          </cell>
          <cell r="R301">
            <v>0</v>
          </cell>
          <cell r="S301">
            <v>4215</v>
          </cell>
          <cell r="T301" t="str">
            <v/>
          </cell>
          <cell r="U301" t="str">
            <v/>
          </cell>
          <cell r="V301" t="str">
            <v/>
          </cell>
          <cell r="W301" t="str">
            <v/>
          </cell>
          <cell r="X301" t="str">
            <v/>
          </cell>
          <cell r="Y301" t="str">
            <v/>
          </cell>
          <cell r="Z301" t="str">
            <v/>
          </cell>
          <cell r="AA301" t="str">
            <v/>
          </cell>
          <cell r="AB301" t="str">
            <v/>
          </cell>
          <cell r="AC301" t="str">
            <v/>
          </cell>
          <cell r="AD301" t="str">
            <v/>
          </cell>
          <cell r="AE301">
            <v>0</v>
          </cell>
          <cell r="AF301">
            <v>0</v>
          </cell>
          <cell r="AG301">
            <v>0</v>
          </cell>
          <cell r="AH301">
            <v>0</v>
          </cell>
          <cell r="AI301">
            <v>0</v>
          </cell>
          <cell r="AJ301">
            <v>0</v>
          </cell>
          <cell r="AK301">
            <v>0</v>
          </cell>
          <cell r="AL301" t="str">
            <v/>
          </cell>
          <cell r="AM301" t="str">
            <v/>
          </cell>
          <cell r="AN301" t="str">
            <v/>
          </cell>
          <cell r="AO301" t="str">
            <v/>
          </cell>
          <cell r="AP301">
            <v>12</v>
          </cell>
          <cell r="AQ301">
            <v>6</v>
          </cell>
          <cell r="AR301">
            <v>8</v>
          </cell>
          <cell r="AS301" t="str">
            <v/>
          </cell>
          <cell r="AT301" t="str">
            <v/>
          </cell>
          <cell r="AU301" t="str">
            <v/>
          </cell>
          <cell r="AV301" t="str">
            <v/>
          </cell>
          <cell r="AW301" t="str">
            <v/>
          </cell>
          <cell r="AX301" t="str">
            <v/>
          </cell>
          <cell r="AY301">
            <v>0</v>
          </cell>
          <cell r="AZ301">
            <v>0</v>
          </cell>
          <cell r="BA301">
            <v>0</v>
          </cell>
          <cell r="BB301" t="str">
            <v/>
          </cell>
          <cell r="BC301" t="str">
            <v/>
          </cell>
          <cell r="BD301" t="str">
            <v/>
          </cell>
          <cell r="BE301" t="str">
            <v/>
          </cell>
          <cell r="BF301" t="str">
            <v/>
          </cell>
          <cell r="BG301" t="str">
            <v/>
          </cell>
          <cell r="BH301">
            <v>0</v>
          </cell>
        </row>
        <row r="302">
          <cell r="A302" t="str">
            <v>AlgarveShopping - Owner : 2003 Quesitonnaire 11 Jul 2008 12:48 PM</v>
          </cell>
          <cell r="B302" t="str">
            <v>Survey Instance</v>
          </cell>
          <cell r="C302">
            <v>98</v>
          </cell>
          <cell r="D302" t="str">
            <v>Nick Hogg</v>
          </cell>
          <cell r="E302">
            <v>3</v>
          </cell>
          <cell r="F302">
            <v>1</v>
          </cell>
          <cell r="G302" t="str">
            <v/>
          </cell>
          <cell r="H302">
            <v>37619</v>
          </cell>
          <cell r="I302">
            <v>0</v>
          </cell>
          <cell r="J302">
            <v>0</v>
          </cell>
          <cell r="K302">
            <v>0</v>
          </cell>
          <cell r="L302" t="str">
            <v>Cubic Metres (m3)</v>
          </cell>
          <cell r="M302" t="str">
            <v/>
          </cell>
          <cell r="N302" t="str">
            <v/>
          </cell>
          <cell r="O302" t="str">
            <v/>
          </cell>
          <cell r="P302">
            <v>0</v>
          </cell>
          <cell r="Q302">
            <v>37619</v>
          </cell>
          <cell r="R302">
            <v>0</v>
          </cell>
          <cell r="S302">
            <v>37619</v>
          </cell>
          <cell r="T302" t="str">
            <v/>
          </cell>
          <cell r="U302" t="str">
            <v/>
          </cell>
          <cell r="V302" t="str">
            <v/>
          </cell>
          <cell r="W302" t="str">
            <v/>
          </cell>
          <cell r="X302" t="str">
            <v/>
          </cell>
          <cell r="Y302" t="str">
            <v/>
          </cell>
          <cell r="Z302" t="str">
            <v/>
          </cell>
          <cell r="AA302" t="str">
            <v/>
          </cell>
          <cell r="AB302" t="str">
            <v/>
          </cell>
          <cell r="AC302" t="str">
            <v/>
          </cell>
          <cell r="AD302" t="str">
            <v/>
          </cell>
          <cell r="AE302">
            <v>0</v>
          </cell>
          <cell r="AF302">
            <v>0</v>
          </cell>
          <cell r="AG302">
            <v>0</v>
          </cell>
          <cell r="AH302">
            <v>0</v>
          </cell>
          <cell r="AI302">
            <v>0</v>
          </cell>
          <cell r="AJ302">
            <v>0</v>
          </cell>
          <cell r="AK302">
            <v>0</v>
          </cell>
          <cell r="AL302" t="str">
            <v/>
          </cell>
          <cell r="AM302" t="str">
            <v/>
          </cell>
          <cell r="AN302" t="str">
            <v/>
          </cell>
          <cell r="AO302" t="str">
            <v/>
          </cell>
          <cell r="AP302" t="str">
            <v/>
          </cell>
          <cell r="AQ302">
            <v>0</v>
          </cell>
          <cell r="AR302">
            <v>0</v>
          </cell>
          <cell r="AS302" t="str">
            <v/>
          </cell>
          <cell r="AT302" t="str">
            <v/>
          </cell>
          <cell r="AU302" t="str">
            <v/>
          </cell>
          <cell r="AV302" t="str">
            <v/>
          </cell>
          <cell r="AW302" t="str">
            <v/>
          </cell>
          <cell r="AX302" t="str">
            <v/>
          </cell>
          <cell r="AY302">
            <v>0</v>
          </cell>
          <cell r="AZ302">
            <v>0</v>
          </cell>
          <cell r="BA302">
            <v>0</v>
          </cell>
          <cell r="BB302" t="str">
            <v/>
          </cell>
          <cell r="BC302" t="str">
            <v/>
          </cell>
          <cell r="BD302" t="str">
            <v/>
          </cell>
          <cell r="BE302" t="str">
            <v/>
          </cell>
          <cell r="BF302" t="str">
            <v/>
          </cell>
          <cell r="BG302" t="str">
            <v/>
          </cell>
          <cell r="BH302" t="str">
            <v/>
          </cell>
        </row>
        <row r="303">
          <cell r="A303" t="str">
            <v>Almondvale, Livingston - Owner : 2003 Quesitonnaire 11 Jul 2008 12:48 PM</v>
          </cell>
          <cell r="B303" t="str">
            <v>Survey Instance</v>
          </cell>
          <cell r="C303">
            <v>21</v>
          </cell>
          <cell r="D303" t="str">
            <v>Nick Hogg</v>
          </cell>
          <cell r="E303">
            <v>3</v>
          </cell>
          <cell r="F303">
            <v>1</v>
          </cell>
          <cell r="G303" t="str">
            <v/>
          </cell>
          <cell r="H303">
            <v>12988</v>
          </cell>
          <cell r="I303">
            <v>0</v>
          </cell>
          <cell r="J303">
            <v>0</v>
          </cell>
          <cell r="K303">
            <v>0</v>
          </cell>
          <cell r="L303" t="str">
            <v>Cubic Metres (m3)</v>
          </cell>
          <cell r="M303" t="str">
            <v/>
          </cell>
          <cell r="N303" t="str">
            <v/>
          </cell>
          <cell r="O303" t="str">
            <v/>
          </cell>
          <cell r="P303">
            <v>0</v>
          </cell>
          <cell r="Q303">
            <v>12988</v>
          </cell>
          <cell r="R303">
            <v>0</v>
          </cell>
          <cell r="S303">
            <v>12988</v>
          </cell>
          <cell r="T303" t="str">
            <v/>
          </cell>
          <cell r="U303" t="str">
            <v/>
          </cell>
          <cell r="V303" t="str">
            <v/>
          </cell>
          <cell r="W303" t="str">
            <v/>
          </cell>
          <cell r="X303" t="str">
            <v/>
          </cell>
          <cell r="Y303" t="str">
            <v/>
          </cell>
          <cell r="Z303" t="str">
            <v/>
          </cell>
          <cell r="AA303" t="str">
            <v/>
          </cell>
          <cell r="AB303" t="str">
            <v/>
          </cell>
          <cell r="AC303" t="str">
            <v/>
          </cell>
          <cell r="AD303" t="str">
            <v/>
          </cell>
          <cell r="AE303">
            <v>0</v>
          </cell>
          <cell r="AF303">
            <v>0</v>
          </cell>
          <cell r="AG303">
            <v>0</v>
          </cell>
          <cell r="AH303">
            <v>0</v>
          </cell>
          <cell r="AI303">
            <v>0</v>
          </cell>
          <cell r="AJ303">
            <v>0</v>
          </cell>
          <cell r="AK303">
            <v>0</v>
          </cell>
          <cell r="AL303" t="str">
            <v/>
          </cell>
          <cell r="AM303" t="str">
            <v/>
          </cell>
          <cell r="AN303" t="str">
            <v/>
          </cell>
          <cell r="AO303" t="str">
            <v/>
          </cell>
          <cell r="AP303">
            <v>27</v>
          </cell>
          <cell r="AQ303">
            <v>10</v>
          </cell>
          <cell r="AR303">
            <v>30</v>
          </cell>
          <cell r="AS303" t="str">
            <v/>
          </cell>
          <cell r="AT303" t="str">
            <v/>
          </cell>
          <cell r="AU303" t="str">
            <v/>
          </cell>
          <cell r="AV303" t="str">
            <v/>
          </cell>
          <cell r="AW303" t="str">
            <v/>
          </cell>
          <cell r="AX303" t="str">
            <v/>
          </cell>
          <cell r="AY303">
            <v>0</v>
          </cell>
          <cell r="AZ303">
            <v>0</v>
          </cell>
          <cell r="BA303">
            <v>0</v>
          </cell>
          <cell r="BB303" t="str">
            <v/>
          </cell>
          <cell r="BC303" t="str">
            <v/>
          </cell>
          <cell r="BD303" t="str">
            <v/>
          </cell>
          <cell r="BE303" t="str">
            <v/>
          </cell>
          <cell r="BF303" t="str">
            <v/>
          </cell>
          <cell r="BG303" t="str">
            <v/>
          </cell>
          <cell r="BH303">
            <v>1</v>
          </cell>
        </row>
        <row r="304">
          <cell r="A304" t="str">
            <v>Lion Walk, Colchester - Owner : 2003 Quesitonnaire 11 Jul 2008 12:48 PM</v>
          </cell>
          <cell r="B304" t="str">
            <v>Survey Instance</v>
          </cell>
          <cell r="C304">
            <v>9</v>
          </cell>
          <cell r="D304" t="str">
            <v>Nick Hogg</v>
          </cell>
          <cell r="E304">
            <v>3</v>
          </cell>
          <cell r="F304">
            <v>1</v>
          </cell>
          <cell r="G304" t="str">
            <v/>
          </cell>
          <cell r="H304">
            <v>1674</v>
          </cell>
          <cell r="I304">
            <v>0</v>
          </cell>
          <cell r="J304">
            <v>0</v>
          </cell>
          <cell r="K304">
            <v>0</v>
          </cell>
          <cell r="L304" t="str">
            <v>Cubic Metres (m3)</v>
          </cell>
          <cell r="M304" t="str">
            <v/>
          </cell>
          <cell r="N304" t="str">
            <v/>
          </cell>
          <cell r="O304" t="str">
            <v/>
          </cell>
          <cell r="P304">
            <v>0</v>
          </cell>
          <cell r="Q304">
            <v>1674</v>
          </cell>
          <cell r="R304">
            <v>0</v>
          </cell>
          <cell r="S304">
            <v>1674</v>
          </cell>
          <cell r="T304" t="str">
            <v/>
          </cell>
          <cell r="U304" t="str">
            <v/>
          </cell>
          <cell r="V304" t="str">
            <v/>
          </cell>
          <cell r="W304" t="str">
            <v/>
          </cell>
          <cell r="X304" t="str">
            <v/>
          </cell>
          <cell r="Y304" t="str">
            <v/>
          </cell>
          <cell r="Z304" t="str">
            <v/>
          </cell>
          <cell r="AA304" t="str">
            <v/>
          </cell>
          <cell r="AB304" t="str">
            <v/>
          </cell>
          <cell r="AC304" t="str">
            <v/>
          </cell>
          <cell r="AD304" t="str">
            <v/>
          </cell>
          <cell r="AE304">
            <v>0</v>
          </cell>
          <cell r="AF304">
            <v>0</v>
          </cell>
          <cell r="AG304">
            <v>0</v>
          </cell>
          <cell r="AH304">
            <v>0</v>
          </cell>
          <cell r="AI304">
            <v>0</v>
          </cell>
          <cell r="AJ304">
            <v>0</v>
          </cell>
          <cell r="AK304">
            <v>0</v>
          </cell>
          <cell r="AL304" t="str">
            <v/>
          </cell>
          <cell r="AM304" t="str">
            <v/>
          </cell>
          <cell r="AN304" t="str">
            <v/>
          </cell>
          <cell r="AO304" t="str">
            <v/>
          </cell>
          <cell r="AP304" t="str">
            <v/>
          </cell>
          <cell r="AQ304">
            <v>0</v>
          </cell>
          <cell r="AR304">
            <v>0</v>
          </cell>
          <cell r="AS304" t="str">
            <v/>
          </cell>
          <cell r="AT304" t="str">
            <v/>
          </cell>
          <cell r="AU304" t="str">
            <v/>
          </cell>
          <cell r="AV304" t="str">
            <v/>
          </cell>
          <cell r="AW304" t="str">
            <v/>
          </cell>
          <cell r="AX304" t="str">
            <v/>
          </cell>
          <cell r="AY304">
            <v>0</v>
          </cell>
          <cell r="AZ304">
            <v>0</v>
          </cell>
          <cell r="BA304">
            <v>0</v>
          </cell>
          <cell r="BB304" t="str">
            <v/>
          </cell>
          <cell r="BC304" t="str">
            <v/>
          </cell>
          <cell r="BD304" t="str">
            <v/>
          </cell>
          <cell r="BE304" t="str">
            <v/>
          </cell>
          <cell r="BF304" t="str">
            <v/>
          </cell>
          <cell r="BG304" t="str">
            <v/>
          </cell>
          <cell r="BH304">
            <v>1</v>
          </cell>
        </row>
        <row r="305">
          <cell r="A305" t="str">
            <v>MadeiraShopping - Owner : 2003 Quesitonnaire 11 Jul 2008 12:48 PM</v>
          </cell>
          <cell r="B305" t="str">
            <v>Survey Instance</v>
          </cell>
          <cell r="C305">
            <v>107</v>
          </cell>
          <cell r="D305" t="str">
            <v>Nick Hogg</v>
          </cell>
          <cell r="E305">
            <v>3</v>
          </cell>
          <cell r="F305">
            <v>1</v>
          </cell>
          <cell r="G305" t="str">
            <v/>
          </cell>
          <cell r="H305">
            <v>30964</v>
          </cell>
          <cell r="I305">
            <v>0</v>
          </cell>
          <cell r="J305">
            <v>0</v>
          </cell>
          <cell r="K305">
            <v>0</v>
          </cell>
          <cell r="L305" t="str">
            <v>Cubic Metres (m3)</v>
          </cell>
          <cell r="M305" t="str">
            <v/>
          </cell>
          <cell r="N305" t="str">
            <v/>
          </cell>
          <cell r="O305" t="str">
            <v/>
          </cell>
          <cell r="P305">
            <v>0</v>
          </cell>
          <cell r="Q305">
            <v>30964</v>
          </cell>
          <cell r="R305">
            <v>0</v>
          </cell>
          <cell r="S305">
            <v>30964</v>
          </cell>
          <cell r="T305" t="str">
            <v/>
          </cell>
          <cell r="U305" t="str">
            <v/>
          </cell>
          <cell r="V305" t="str">
            <v/>
          </cell>
          <cell r="W305" t="str">
            <v/>
          </cell>
          <cell r="X305" t="str">
            <v/>
          </cell>
          <cell r="Y305" t="str">
            <v/>
          </cell>
          <cell r="Z305" t="str">
            <v/>
          </cell>
          <cell r="AA305" t="str">
            <v/>
          </cell>
          <cell r="AB305" t="str">
            <v/>
          </cell>
          <cell r="AC305" t="str">
            <v/>
          </cell>
          <cell r="AD305" t="str">
            <v/>
          </cell>
          <cell r="AE305">
            <v>0</v>
          </cell>
          <cell r="AF305">
            <v>0</v>
          </cell>
          <cell r="AG305">
            <v>0</v>
          </cell>
          <cell r="AH305">
            <v>0</v>
          </cell>
          <cell r="AI305">
            <v>0</v>
          </cell>
          <cell r="AJ305">
            <v>0</v>
          </cell>
          <cell r="AK305">
            <v>0</v>
          </cell>
          <cell r="AL305" t="str">
            <v/>
          </cell>
          <cell r="AM305" t="str">
            <v/>
          </cell>
          <cell r="AN305" t="str">
            <v/>
          </cell>
          <cell r="AO305" t="str">
            <v/>
          </cell>
          <cell r="AP305" t="str">
            <v/>
          </cell>
          <cell r="AQ305">
            <v>0</v>
          </cell>
          <cell r="AR305">
            <v>0</v>
          </cell>
          <cell r="AS305" t="str">
            <v/>
          </cell>
          <cell r="AT305" t="str">
            <v/>
          </cell>
          <cell r="AU305" t="str">
            <v/>
          </cell>
          <cell r="AV305" t="str">
            <v/>
          </cell>
          <cell r="AW305" t="str">
            <v/>
          </cell>
          <cell r="AX305" t="str">
            <v/>
          </cell>
          <cell r="AY305">
            <v>0</v>
          </cell>
          <cell r="AZ305">
            <v>0</v>
          </cell>
          <cell r="BA305">
            <v>0</v>
          </cell>
          <cell r="BB305" t="str">
            <v/>
          </cell>
          <cell r="BC305" t="str">
            <v/>
          </cell>
          <cell r="BD305" t="str">
            <v/>
          </cell>
          <cell r="BE305" t="str">
            <v/>
          </cell>
          <cell r="BF305" t="str">
            <v/>
          </cell>
          <cell r="BG305" t="str">
            <v/>
          </cell>
          <cell r="BH305" t="str">
            <v/>
          </cell>
        </row>
        <row r="306">
          <cell r="A306" t="str">
            <v>MaiaShopping - Owner : 2003 Quesitonnaire 11 Jul 2008 12:48 PM</v>
          </cell>
          <cell r="B306" t="str">
            <v>Survey Instance</v>
          </cell>
          <cell r="C306">
            <v>108</v>
          </cell>
          <cell r="D306" t="str">
            <v>Nick Hogg</v>
          </cell>
          <cell r="E306">
            <v>3</v>
          </cell>
          <cell r="F306">
            <v>0</v>
          </cell>
          <cell r="G306" t="str">
            <v/>
          </cell>
          <cell r="H306">
            <v>0</v>
          </cell>
          <cell r="I306">
            <v>0</v>
          </cell>
          <cell r="J306">
            <v>0</v>
          </cell>
          <cell r="K306">
            <v>0</v>
          </cell>
          <cell r="L306" t="str">
            <v/>
          </cell>
          <cell r="M306" t="str">
            <v/>
          </cell>
          <cell r="N306" t="str">
            <v/>
          </cell>
          <cell r="O306" t="str">
            <v/>
          </cell>
          <cell r="P306">
            <v>0</v>
          </cell>
          <cell r="Q306">
            <v>0</v>
          </cell>
          <cell r="R306">
            <v>0</v>
          </cell>
          <cell r="S306" t="str">
            <v/>
          </cell>
          <cell r="T306" t="str">
            <v/>
          </cell>
          <cell r="U306" t="str">
            <v/>
          </cell>
          <cell r="V306" t="str">
            <v/>
          </cell>
          <cell r="W306" t="str">
            <v/>
          </cell>
          <cell r="X306" t="str">
            <v/>
          </cell>
          <cell r="Y306" t="str">
            <v/>
          </cell>
          <cell r="Z306" t="str">
            <v/>
          </cell>
          <cell r="AA306" t="str">
            <v/>
          </cell>
          <cell r="AB306" t="str">
            <v/>
          </cell>
          <cell r="AC306" t="str">
            <v/>
          </cell>
          <cell r="AD306" t="str">
            <v/>
          </cell>
          <cell r="AE306">
            <v>0</v>
          </cell>
          <cell r="AF306">
            <v>0</v>
          </cell>
          <cell r="AG306">
            <v>0</v>
          </cell>
          <cell r="AH306">
            <v>0</v>
          </cell>
          <cell r="AI306">
            <v>0</v>
          </cell>
          <cell r="AJ306">
            <v>0</v>
          </cell>
          <cell r="AK306">
            <v>0</v>
          </cell>
          <cell r="AL306" t="str">
            <v/>
          </cell>
          <cell r="AM306" t="str">
            <v/>
          </cell>
          <cell r="AN306" t="str">
            <v/>
          </cell>
          <cell r="AO306" t="str">
            <v/>
          </cell>
          <cell r="AP306" t="str">
            <v/>
          </cell>
          <cell r="AQ306">
            <v>0</v>
          </cell>
          <cell r="AR306">
            <v>0</v>
          </cell>
          <cell r="AS306" t="str">
            <v/>
          </cell>
          <cell r="AT306" t="str">
            <v/>
          </cell>
          <cell r="AU306" t="str">
            <v/>
          </cell>
          <cell r="AV306" t="str">
            <v/>
          </cell>
          <cell r="AW306" t="str">
            <v/>
          </cell>
          <cell r="AX306" t="str">
            <v/>
          </cell>
          <cell r="AY306">
            <v>0</v>
          </cell>
          <cell r="AZ306">
            <v>0</v>
          </cell>
          <cell r="BA306">
            <v>0</v>
          </cell>
          <cell r="BB306" t="str">
            <v/>
          </cell>
          <cell r="BC306" t="str">
            <v/>
          </cell>
          <cell r="BD306" t="str">
            <v/>
          </cell>
          <cell r="BE306" t="str">
            <v/>
          </cell>
          <cell r="BF306" t="str">
            <v/>
          </cell>
          <cell r="BG306" t="str">
            <v/>
          </cell>
          <cell r="BH306" t="str">
            <v/>
          </cell>
        </row>
        <row r="307">
          <cell r="A307" t="str">
            <v>Max Center - Owner : 2003 Quesitonnaire 11 Jul 2008 12:48 PM</v>
          </cell>
          <cell r="B307" t="str">
            <v>Survey Instance</v>
          </cell>
          <cell r="C307">
            <v>95</v>
          </cell>
          <cell r="D307" t="str">
            <v>Nick Hogg</v>
          </cell>
          <cell r="E307">
            <v>3</v>
          </cell>
          <cell r="F307">
            <v>1</v>
          </cell>
          <cell r="G307" t="str">
            <v/>
          </cell>
          <cell r="H307">
            <v>64316</v>
          </cell>
          <cell r="I307">
            <v>0</v>
          </cell>
          <cell r="J307">
            <v>0</v>
          </cell>
          <cell r="K307">
            <v>0</v>
          </cell>
          <cell r="L307" t="str">
            <v>Cubic Metres (m3)</v>
          </cell>
          <cell r="M307" t="str">
            <v/>
          </cell>
          <cell r="N307" t="str">
            <v/>
          </cell>
          <cell r="O307" t="str">
            <v/>
          </cell>
          <cell r="P307">
            <v>0</v>
          </cell>
          <cell r="Q307">
            <v>64316</v>
          </cell>
          <cell r="R307">
            <v>0</v>
          </cell>
          <cell r="S307">
            <v>64316</v>
          </cell>
          <cell r="T307" t="str">
            <v/>
          </cell>
          <cell r="U307" t="str">
            <v/>
          </cell>
          <cell r="V307" t="str">
            <v/>
          </cell>
          <cell r="W307" t="str">
            <v/>
          </cell>
          <cell r="X307" t="str">
            <v/>
          </cell>
          <cell r="Y307" t="str">
            <v/>
          </cell>
          <cell r="Z307" t="str">
            <v/>
          </cell>
          <cell r="AA307" t="str">
            <v/>
          </cell>
          <cell r="AB307" t="str">
            <v/>
          </cell>
          <cell r="AC307" t="str">
            <v/>
          </cell>
          <cell r="AD307" t="str">
            <v/>
          </cell>
          <cell r="AE307">
            <v>0</v>
          </cell>
          <cell r="AF307">
            <v>0</v>
          </cell>
          <cell r="AG307">
            <v>0</v>
          </cell>
          <cell r="AH307">
            <v>0</v>
          </cell>
          <cell r="AI307">
            <v>0</v>
          </cell>
          <cell r="AJ307">
            <v>0</v>
          </cell>
          <cell r="AK307">
            <v>0</v>
          </cell>
          <cell r="AL307" t="str">
            <v/>
          </cell>
          <cell r="AM307" t="str">
            <v/>
          </cell>
          <cell r="AN307" t="str">
            <v/>
          </cell>
          <cell r="AO307" t="str">
            <v/>
          </cell>
          <cell r="AP307">
            <v>56</v>
          </cell>
          <cell r="AQ307">
            <v>27</v>
          </cell>
          <cell r="AR307">
            <v>41</v>
          </cell>
          <cell r="AS307" t="str">
            <v/>
          </cell>
          <cell r="AT307" t="str">
            <v/>
          </cell>
          <cell r="AU307" t="str">
            <v/>
          </cell>
          <cell r="AV307" t="str">
            <v/>
          </cell>
          <cell r="AW307" t="str">
            <v/>
          </cell>
          <cell r="AX307" t="str">
            <v/>
          </cell>
          <cell r="AY307">
            <v>0</v>
          </cell>
          <cell r="AZ307">
            <v>0</v>
          </cell>
          <cell r="BA307">
            <v>0</v>
          </cell>
          <cell r="BB307" t="str">
            <v/>
          </cell>
          <cell r="BC307" t="str">
            <v/>
          </cell>
          <cell r="BD307" t="str">
            <v/>
          </cell>
          <cell r="BE307" t="str">
            <v/>
          </cell>
          <cell r="BF307" t="str">
            <v/>
          </cell>
          <cell r="BG307" t="str">
            <v/>
          </cell>
          <cell r="BH307">
            <v>0</v>
          </cell>
        </row>
        <row r="308">
          <cell r="A308" t="str">
            <v>Meadowhall, Sheffield - Owner : 2003 Quesitonnaire 11 Jul 2008 12:48 PM</v>
          </cell>
          <cell r="B308" t="str">
            <v>Survey Instance</v>
          </cell>
          <cell r="C308">
            <v>2</v>
          </cell>
          <cell r="D308" t="str">
            <v>Nick Hogg</v>
          </cell>
          <cell r="E308">
            <v>3</v>
          </cell>
          <cell r="F308">
            <v>1</v>
          </cell>
          <cell r="G308" t="str">
            <v/>
          </cell>
          <cell r="H308">
            <v>55294</v>
          </cell>
          <cell r="I308">
            <v>0</v>
          </cell>
          <cell r="J308">
            <v>0</v>
          </cell>
          <cell r="K308">
            <v>0</v>
          </cell>
          <cell r="L308" t="str">
            <v>Cubic Metres (m3)</v>
          </cell>
          <cell r="M308" t="str">
            <v/>
          </cell>
          <cell r="N308" t="str">
            <v/>
          </cell>
          <cell r="O308" t="str">
            <v/>
          </cell>
          <cell r="P308">
            <v>0</v>
          </cell>
          <cell r="Q308">
            <v>55294</v>
          </cell>
          <cell r="R308">
            <v>0</v>
          </cell>
          <cell r="S308">
            <v>55294</v>
          </cell>
          <cell r="T308" t="str">
            <v/>
          </cell>
          <cell r="U308" t="str">
            <v/>
          </cell>
          <cell r="V308" t="str">
            <v/>
          </cell>
          <cell r="W308" t="str">
            <v/>
          </cell>
          <cell r="X308" t="str">
            <v/>
          </cell>
          <cell r="Y308" t="str">
            <v/>
          </cell>
          <cell r="Z308" t="str">
            <v/>
          </cell>
          <cell r="AA308" t="str">
            <v/>
          </cell>
          <cell r="AB308" t="str">
            <v/>
          </cell>
          <cell r="AC308" t="str">
            <v/>
          </cell>
          <cell r="AD308" t="str">
            <v/>
          </cell>
          <cell r="AE308">
            <v>0</v>
          </cell>
          <cell r="AF308">
            <v>0</v>
          </cell>
          <cell r="AG308">
            <v>0</v>
          </cell>
          <cell r="AH308">
            <v>0</v>
          </cell>
          <cell r="AI308">
            <v>0</v>
          </cell>
          <cell r="AJ308">
            <v>0</v>
          </cell>
          <cell r="AK308">
            <v>0</v>
          </cell>
          <cell r="AL308" t="str">
            <v/>
          </cell>
          <cell r="AM308" t="str">
            <v/>
          </cell>
          <cell r="AN308" t="str">
            <v/>
          </cell>
          <cell r="AO308" t="str">
            <v/>
          </cell>
          <cell r="AP308">
            <v>146</v>
          </cell>
          <cell r="AQ308">
            <v>71</v>
          </cell>
          <cell r="AR308">
            <v>155</v>
          </cell>
          <cell r="AS308" t="str">
            <v/>
          </cell>
          <cell r="AT308" t="str">
            <v/>
          </cell>
          <cell r="AU308" t="str">
            <v/>
          </cell>
          <cell r="AV308" t="str">
            <v/>
          </cell>
          <cell r="AW308" t="str">
            <v/>
          </cell>
          <cell r="AX308" t="str">
            <v/>
          </cell>
          <cell r="AY308">
            <v>0</v>
          </cell>
          <cell r="AZ308">
            <v>0</v>
          </cell>
          <cell r="BA308">
            <v>0</v>
          </cell>
          <cell r="BB308" t="str">
            <v/>
          </cell>
          <cell r="BC308" t="str">
            <v/>
          </cell>
          <cell r="BD308" t="str">
            <v/>
          </cell>
          <cell r="BE308" t="str">
            <v/>
          </cell>
          <cell r="BF308" t="str">
            <v/>
          </cell>
          <cell r="BG308" t="str">
            <v/>
          </cell>
          <cell r="BH308">
            <v>0</v>
          </cell>
        </row>
        <row r="309">
          <cell r="A309" t="str">
            <v>NorteShopping - Owner : 2003 Quesitonnaire 11 Jul 2008 12:48 PM</v>
          </cell>
          <cell r="B309" t="str">
            <v>Survey Instance</v>
          </cell>
          <cell r="C309">
            <v>96</v>
          </cell>
          <cell r="D309" t="str">
            <v>Nick Hogg</v>
          </cell>
          <cell r="E309">
            <v>3</v>
          </cell>
          <cell r="F309">
            <v>1</v>
          </cell>
          <cell r="G309" t="str">
            <v/>
          </cell>
          <cell r="H309">
            <v>188937</v>
          </cell>
          <cell r="I309">
            <v>0</v>
          </cell>
          <cell r="J309">
            <v>0</v>
          </cell>
          <cell r="K309">
            <v>0</v>
          </cell>
          <cell r="L309" t="str">
            <v>Cubic Metres (m3)</v>
          </cell>
          <cell r="M309" t="str">
            <v/>
          </cell>
          <cell r="N309" t="str">
            <v/>
          </cell>
          <cell r="O309" t="str">
            <v/>
          </cell>
          <cell r="P309">
            <v>0</v>
          </cell>
          <cell r="Q309">
            <v>188937</v>
          </cell>
          <cell r="R309">
            <v>0</v>
          </cell>
          <cell r="S309">
            <v>188937</v>
          </cell>
          <cell r="T309" t="str">
            <v/>
          </cell>
          <cell r="U309" t="str">
            <v/>
          </cell>
          <cell r="V309" t="str">
            <v/>
          </cell>
          <cell r="W309" t="str">
            <v/>
          </cell>
          <cell r="X309" t="str">
            <v/>
          </cell>
          <cell r="Y309" t="str">
            <v/>
          </cell>
          <cell r="Z309" t="str">
            <v/>
          </cell>
          <cell r="AA309" t="str">
            <v/>
          </cell>
          <cell r="AB309" t="str">
            <v/>
          </cell>
          <cell r="AC309" t="str">
            <v/>
          </cell>
          <cell r="AD309" t="str">
            <v/>
          </cell>
          <cell r="AE309">
            <v>0</v>
          </cell>
          <cell r="AF309">
            <v>0</v>
          </cell>
          <cell r="AG309">
            <v>0</v>
          </cell>
          <cell r="AH309">
            <v>0</v>
          </cell>
          <cell r="AI309">
            <v>0</v>
          </cell>
          <cell r="AJ309">
            <v>0</v>
          </cell>
          <cell r="AK309">
            <v>0</v>
          </cell>
          <cell r="AL309" t="str">
            <v/>
          </cell>
          <cell r="AM309" t="str">
            <v/>
          </cell>
          <cell r="AN309" t="str">
            <v/>
          </cell>
          <cell r="AO309" t="str">
            <v/>
          </cell>
          <cell r="AP309">
            <v>68</v>
          </cell>
          <cell r="AQ309">
            <v>32</v>
          </cell>
          <cell r="AR309">
            <v>56</v>
          </cell>
          <cell r="AS309" t="str">
            <v/>
          </cell>
          <cell r="AT309" t="str">
            <v/>
          </cell>
          <cell r="AU309" t="str">
            <v/>
          </cell>
          <cell r="AV309" t="str">
            <v/>
          </cell>
          <cell r="AW309" t="str">
            <v/>
          </cell>
          <cell r="AX309" t="str">
            <v/>
          </cell>
          <cell r="AY309">
            <v>0</v>
          </cell>
          <cell r="AZ309">
            <v>0</v>
          </cell>
          <cell r="BA309">
            <v>0</v>
          </cell>
          <cell r="BB309" t="str">
            <v/>
          </cell>
          <cell r="BC309" t="str">
            <v/>
          </cell>
          <cell r="BD309" t="str">
            <v/>
          </cell>
          <cell r="BE309" t="str">
            <v/>
          </cell>
          <cell r="BF309" t="str">
            <v/>
          </cell>
          <cell r="BG309" t="str">
            <v/>
          </cell>
          <cell r="BH309">
            <v>1</v>
          </cell>
        </row>
        <row r="310">
          <cell r="A310" t="str">
            <v>Olympia, East Kilbride - Owner : 2003 Quesitonnaire 11 Jul 2008 12:48 PM</v>
          </cell>
          <cell r="B310" t="str">
            <v>Survey Instance</v>
          </cell>
          <cell r="C310">
            <v>24</v>
          </cell>
          <cell r="D310" t="str">
            <v>Nick Hogg</v>
          </cell>
          <cell r="E310">
            <v>3</v>
          </cell>
          <cell r="F310">
            <v>1</v>
          </cell>
          <cell r="G310" t="str">
            <v/>
          </cell>
          <cell r="H310">
            <v>18596</v>
          </cell>
          <cell r="I310">
            <v>0</v>
          </cell>
          <cell r="J310">
            <v>0</v>
          </cell>
          <cell r="K310">
            <v>0</v>
          </cell>
          <cell r="L310" t="str">
            <v>Cubic Metres (m3)</v>
          </cell>
          <cell r="M310" t="str">
            <v/>
          </cell>
          <cell r="N310" t="str">
            <v/>
          </cell>
          <cell r="O310" t="str">
            <v/>
          </cell>
          <cell r="P310">
            <v>0</v>
          </cell>
          <cell r="Q310">
            <v>18596</v>
          </cell>
          <cell r="R310">
            <v>0</v>
          </cell>
          <cell r="S310">
            <v>18596</v>
          </cell>
          <cell r="T310" t="str">
            <v/>
          </cell>
          <cell r="U310" t="str">
            <v/>
          </cell>
          <cell r="V310" t="str">
            <v/>
          </cell>
          <cell r="W310" t="str">
            <v/>
          </cell>
          <cell r="X310" t="str">
            <v/>
          </cell>
          <cell r="Y310" t="str">
            <v/>
          </cell>
          <cell r="Z310" t="str">
            <v/>
          </cell>
          <cell r="AA310" t="str">
            <v/>
          </cell>
          <cell r="AB310" t="str">
            <v/>
          </cell>
          <cell r="AC310" t="str">
            <v/>
          </cell>
          <cell r="AD310" t="str">
            <v/>
          </cell>
          <cell r="AE310">
            <v>0</v>
          </cell>
          <cell r="AF310">
            <v>0</v>
          </cell>
          <cell r="AG310">
            <v>0</v>
          </cell>
          <cell r="AH310">
            <v>0</v>
          </cell>
          <cell r="AI310">
            <v>0</v>
          </cell>
          <cell r="AJ310">
            <v>0</v>
          </cell>
          <cell r="AK310">
            <v>0</v>
          </cell>
          <cell r="AL310" t="str">
            <v/>
          </cell>
          <cell r="AM310" t="str">
            <v/>
          </cell>
          <cell r="AN310" t="str">
            <v/>
          </cell>
          <cell r="AO310" t="str">
            <v/>
          </cell>
          <cell r="AP310">
            <v>9</v>
          </cell>
          <cell r="AQ310">
            <v>6</v>
          </cell>
          <cell r="AR310">
            <v>6</v>
          </cell>
          <cell r="AS310" t="str">
            <v/>
          </cell>
          <cell r="AT310" t="str">
            <v/>
          </cell>
          <cell r="AU310" t="str">
            <v/>
          </cell>
          <cell r="AV310" t="str">
            <v/>
          </cell>
          <cell r="AW310" t="str">
            <v/>
          </cell>
          <cell r="AX310" t="str">
            <v/>
          </cell>
          <cell r="AY310">
            <v>0</v>
          </cell>
          <cell r="AZ310">
            <v>0</v>
          </cell>
          <cell r="BA310">
            <v>0</v>
          </cell>
          <cell r="BB310" t="str">
            <v/>
          </cell>
          <cell r="BC310" t="str">
            <v/>
          </cell>
          <cell r="BD310" t="str">
            <v/>
          </cell>
          <cell r="BE310" t="str">
            <v/>
          </cell>
          <cell r="BF310" t="str">
            <v/>
          </cell>
          <cell r="BG310" t="str">
            <v/>
          </cell>
          <cell r="BH310">
            <v>1</v>
          </cell>
        </row>
        <row r="311">
          <cell r="A311" t="str">
            <v>Parque Principado - Owner : 2003 Quesitonnaire 11 Jul 2008 12:48 PM</v>
          </cell>
          <cell r="B311" t="str">
            <v>Survey Instance</v>
          </cell>
          <cell r="C311">
            <v>97</v>
          </cell>
          <cell r="D311" t="str">
            <v>Nick Hogg</v>
          </cell>
          <cell r="E311">
            <v>3</v>
          </cell>
          <cell r="F311">
            <v>1</v>
          </cell>
          <cell r="G311" t="str">
            <v/>
          </cell>
          <cell r="H311">
            <v>84783</v>
          </cell>
          <cell r="I311">
            <v>0</v>
          </cell>
          <cell r="J311">
            <v>0</v>
          </cell>
          <cell r="K311">
            <v>0</v>
          </cell>
          <cell r="L311" t="str">
            <v>Cubic Metres (m3)</v>
          </cell>
          <cell r="M311" t="str">
            <v/>
          </cell>
          <cell r="N311" t="str">
            <v/>
          </cell>
          <cell r="O311" t="str">
            <v/>
          </cell>
          <cell r="P311">
            <v>0</v>
          </cell>
          <cell r="Q311">
            <v>84783</v>
          </cell>
          <cell r="R311">
            <v>0</v>
          </cell>
          <cell r="S311">
            <v>84783</v>
          </cell>
          <cell r="T311" t="str">
            <v/>
          </cell>
          <cell r="U311" t="str">
            <v/>
          </cell>
          <cell r="V311" t="str">
            <v/>
          </cell>
          <cell r="W311" t="str">
            <v/>
          </cell>
          <cell r="X311" t="str">
            <v/>
          </cell>
          <cell r="Y311" t="str">
            <v/>
          </cell>
          <cell r="Z311" t="str">
            <v/>
          </cell>
          <cell r="AA311" t="str">
            <v/>
          </cell>
          <cell r="AB311" t="str">
            <v/>
          </cell>
          <cell r="AC311" t="str">
            <v/>
          </cell>
          <cell r="AD311" t="str">
            <v/>
          </cell>
          <cell r="AE311">
            <v>0</v>
          </cell>
          <cell r="AF311">
            <v>0</v>
          </cell>
          <cell r="AG311">
            <v>0</v>
          </cell>
          <cell r="AH311">
            <v>0</v>
          </cell>
          <cell r="AI311">
            <v>0</v>
          </cell>
          <cell r="AJ311">
            <v>0</v>
          </cell>
          <cell r="AK311">
            <v>0</v>
          </cell>
          <cell r="AL311" t="str">
            <v/>
          </cell>
          <cell r="AM311" t="str">
            <v/>
          </cell>
          <cell r="AN311" t="str">
            <v/>
          </cell>
          <cell r="AO311" t="str">
            <v/>
          </cell>
          <cell r="AP311">
            <v>46</v>
          </cell>
          <cell r="AQ311">
            <v>24</v>
          </cell>
          <cell r="AR311">
            <v>44</v>
          </cell>
          <cell r="AS311" t="str">
            <v/>
          </cell>
          <cell r="AT311" t="str">
            <v/>
          </cell>
          <cell r="AU311" t="str">
            <v/>
          </cell>
          <cell r="AV311" t="str">
            <v/>
          </cell>
          <cell r="AW311" t="str">
            <v/>
          </cell>
          <cell r="AX311" t="str">
            <v/>
          </cell>
          <cell r="AY311">
            <v>0</v>
          </cell>
          <cell r="AZ311">
            <v>0</v>
          </cell>
          <cell r="BA311">
            <v>0</v>
          </cell>
          <cell r="BB311" t="str">
            <v/>
          </cell>
          <cell r="BC311" t="str">
            <v/>
          </cell>
          <cell r="BD311" t="str">
            <v/>
          </cell>
          <cell r="BE311" t="str">
            <v/>
          </cell>
          <cell r="BF311" t="str">
            <v/>
          </cell>
          <cell r="BG311" t="str">
            <v/>
          </cell>
          <cell r="BH311">
            <v>0</v>
          </cell>
        </row>
        <row r="312">
          <cell r="A312" t="str">
            <v>Peacocks, Woking - Owner : 2003 Quesitonnaire 11 Jul 2008 12:48 PM</v>
          </cell>
          <cell r="B312" t="str">
            <v>Survey Instance</v>
          </cell>
          <cell r="C312">
            <v>3</v>
          </cell>
          <cell r="D312" t="str">
            <v>Nick Hogg</v>
          </cell>
          <cell r="E312">
            <v>3</v>
          </cell>
          <cell r="F312">
            <v>1</v>
          </cell>
          <cell r="G312" t="str">
            <v/>
          </cell>
          <cell r="H312">
            <v>25100</v>
          </cell>
          <cell r="I312">
            <v>0</v>
          </cell>
          <cell r="J312">
            <v>0</v>
          </cell>
          <cell r="K312">
            <v>0</v>
          </cell>
          <cell r="L312" t="str">
            <v>Cubic Metres (m3)</v>
          </cell>
          <cell r="M312" t="str">
            <v/>
          </cell>
          <cell r="N312" t="str">
            <v/>
          </cell>
          <cell r="O312" t="str">
            <v/>
          </cell>
          <cell r="P312">
            <v>0</v>
          </cell>
          <cell r="Q312">
            <v>25100</v>
          </cell>
          <cell r="R312">
            <v>0</v>
          </cell>
          <cell r="S312">
            <v>25100</v>
          </cell>
          <cell r="T312" t="str">
            <v/>
          </cell>
          <cell r="U312" t="str">
            <v/>
          </cell>
          <cell r="V312" t="str">
            <v/>
          </cell>
          <cell r="W312" t="str">
            <v/>
          </cell>
          <cell r="X312" t="str">
            <v/>
          </cell>
          <cell r="Y312" t="str">
            <v/>
          </cell>
          <cell r="Z312" t="str">
            <v/>
          </cell>
          <cell r="AA312" t="str">
            <v/>
          </cell>
          <cell r="AB312" t="str">
            <v/>
          </cell>
          <cell r="AC312" t="str">
            <v/>
          </cell>
          <cell r="AD312" t="str">
            <v/>
          </cell>
          <cell r="AE312">
            <v>0</v>
          </cell>
          <cell r="AF312">
            <v>0</v>
          </cell>
          <cell r="AG312">
            <v>0</v>
          </cell>
          <cell r="AH312">
            <v>0</v>
          </cell>
          <cell r="AI312">
            <v>0</v>
          </cell>
          <cell r="AJ312">
            <v>0</v>
          </cell>
          <cell r="AK312">
            <v>0</v>
          </cell>
          <cell r="AL312" t="str">
            <v/>
          </cell>
          <cell r="AM312" t="str">
            <v/>
          </cell>
          <cell r="AN312" t="str">
            <v/>
          </cell>
          <cell r="AO312" t="str">
            <v/>
          </cell>
          <cell r="AP312">
            <v>27</v>
          </cell>
          <cell r="AQ312">
            <v>10</v>
          </cell>
          <cell r="AR312">
            <v>20</v>
          </cell>
          <cell r="AS312" t="str">
            <v/>
          </cell>
          <cell r="AT312" t="str">
            <v/>
          </cell>
          <cell r="AU312" t="str">
            <v/>
          </cell>
          <cell r="AV312" t="str">
            <v/>
          </cell>
          <cell r="AW312" t="str">
            <v/>
          </cell>
          <cell r="AX312" t="str">
            <v/>
          </cell>
          <cell r="AY312">
            <v>0</v>
          </cell>
          <cell r="AZ312">
            <v>0</v>
          </cell>
          <cell r="BA312">
            <v>0</v>
          </cell>
          <cell r="BB312" t="str">
            <v/>
          </cell>
          <cell r="BC312" t="str">
            <v/>
          </cell>
          <cell r="BD312" t="str">
            <v/>
          </cell>
          <cell r="BE312" t="str">
            <v/>
          </cell>
          <cell r="BF312" t="str">
            <v/>
          </cell>
          <cell r="BG312" t="str">
            <v/>
          </cell>
          <cell r="BH312">
            <v>0</v>
          </cell>
        </row>
        <row r="313">
          <cell r="A313" t="str">
            <v>Princes Mall, East Kilbride - Owner : 2003 Quesitonnaire 11 Jul 2008 12:48 PM</v>
          </cell>
          <cell r="B313" t="str">
            <v>Survey Instance</v>
          </cell>
          <cell r="C313">
            <v>25</v>
          </cell>
          <cell r="D313" t="str">
            <v>Nick Hogg</v>
          </cell>
          <cell r="E313">
            <v>3</v>
          </cell>
          <cell r="F313">
            <v>0</v>
          </cell>
          <cell r="G313" t="str">
            <v/>
          </cell>
          <cell r="H313">
            <v>0</v>
          </cell>
          <cell r="I313">
            <v>0</v>
          </cell>
          <cell r="J313">
            <v>0</v>
          </cell>
          <cell r="K313">
            <v>0</v>
          </cell>
          <cell r="L313" t="str">
            <v/>
          </cell>
          <cell r="M313" t="str">
            <v/>
          </cell>
          <cell r="N313" t="str">
            <v/>
          </cell>
          <cell r="O313" t="str">
            <v/>
          </cell>
          <cell r="P313">
            <v>0</v>
          </cell>
          <cell r="Q313">
            <v>0</v>
          </cell>
          <cell r="R313">
            <v>0</v>
          </cell>
          <cell r="S313" t="str">
            <v/>
          </cell>
          <cell r="T313" t="str">
            <v/>
          </cell>
          <cell r="U313" t="str">
            <v/>
          </cell>
          <cell r="V313" t="str">
            <v/>
          </cell>
          <cell r="W313" t="str">
            <v/>
          </cell>
          <cell r="X313" t="str">
            <v/>
          </cell>
          <cell r="Y313" t="str">
            <v/>
          </cell>
          <cell r="Z313" t="str">
            <v/>
          </cell>
          <cell r="AA313" t="str">
            <v/>
          </cell>
          <cell r="AB313" t="str">
            <v/>
          </cell>
          <cell r="AC313" t="str">
            <v/>
          </cell>
          <cell r="AD313" t="str">
            <v/>
          </cell>
          <cell r="AE313">
            <v>0</v>
          </cell>
          <cell r="AF313">
            <v>0</v>
          </cell>
          <cell r="AG313">
            <v>0</v>
          </cell>
          <cell r="AH313">
            <v>0</v>
          </cell>
          <cell r="AI313">
            <v>0</v>
          </cell>
          <cell r="AJ313">
            <v>0</v>
          </cell>
          <cell r="AK313">
            <v>0</v>
          </cell>
          <cell r="AL313" t="str">
            <v/>
          </cell>
          <cell r="AM313" t="str">
            <v/>
          </cell>
          <cell r="AN313" t="str">
            <v/>
          </cell>
          <cell r="AO313" t="str">
            <v/>
          </cell>
          <cell r="AP313" t="str">
            <v/>
          </cell>
          <cell r="AQ313">
            <v>0</v>
          </cell>
          <cell r="AR313">
            <v>0</v>
          </cell>
          <cell r="AS313" t="str">
            <v/>
          </cell>
          <cell r="AT313" t="str">
            <v/>
          </cell>
          <cell r="AU313" t="str">
            <v/>
          </cell>
          <cell r="AV313" t="str">
            <v/>
          </cell>
          <cell r="AW313" t="str">
            <v/>
          </cell>
          <cell r="AX313" t="str">
            <v/>
          </cell>
          <cell r="AY313">
            <v>0</v>
          </cell>
          <cell r="AZ313">
            <v>0</v>
          </cell>
          <cell r="BA313">
            <v>0</v>
          </cell>
          <cell r="BB313" t="str">
            <v/>
          </cell>
          <cell r="BC313" t="str">
            <v/>
          </cell>
          <cell r="BD313" t="str">
            <v/>
          </cell>
          <cell r="BE313" t="str">
            <v/>
          </cell>
          <cell r="BF313" t="str">
            <v/>
          </cell>
          <cell r="BG313" t="str">
            <v/>
          </cell>
          <cell r="BH313">
            <v>1</v>
          </cell>
        </row>
        <row r="314">
          <cell r="A314" t="str">
            <v>Princes Quay, Hull - Owner : 2003 Quesitonnaire 11 Jul 2008 12:48 PM</v>
          </cell>
          <cell r="B314" t="str">
            <v>Survey Instance</v>
          </cell>
          <cell r="C314">
            <v>68</v>
          </cell>
          <cell r="D314" t="str">
            <v>Nick Hogg</v>
          </cell>
          <cell r="E314">
            <v>3</v>
          </cell>
          <cell r="F314">
            <v>1</v>
          </cell>
          <cell r="G314" t="str">
            <v/>
          </cell>
          <cell r="H314">
            <v>23212</v>
          </cell>
          <cell r="I314">
            <v>0</v>
          </cell>
          <cell r="J314">
            <v>0</v>
          </cell>
          <cell r="K314">
            <v>0</v>
          </cell>
          <cell r="L314" t="str">
            <v>Cubic Metres (m3)</v>
          </cell>
          <cell r="M314" t="str">
            <v/>
          </cell>
          <cell r="N314" t="str">
            <v/>
          </cell>
          <cell r="O314" t="str">
            <v/>
          </cell>
          <cell r="P314">
            <v>0</v>
          </cell>
          <cell r="Q314">
            <v>23212</v>
          </cell>
          <cell r="R314">
            <v>0</v>
          </cell>
          <cell r="S314">
            <v>23212</v>
          </cell>
          <cell r="T314" t="str">
            <v/>
          </cell>
          <cell r="U314" t="str">
            <v/>
          </cell>
          <cell r="V314" t="str">
            <v/>
          </cell>
          <cell r="W314" t="str">
            <v/>
          </cell>
          <cell r="X314" t="str">
            <v/>
          </cell>
          <cell r="Y314" t="str">
            <v/>
          </cell>
          <cell r="Z314" t="str">
            <v/>
          </cell>
          <cell r="AA314" t="str">
            <v/>
          </cell>
          <cell r="AB314" t="str">
            <v/>
          </cell>
          <cell r="AC314" t="str">
            <v/>
          </cell>
          <cell r="AD314" t="str">
            <v/>
          </cell>
          <cell r="AE314">
            <v>0</v>
          </cell>
          <cell r="AF314">
            <v>0</v>
          </cell>
          <cell r="AG314">
            <v>0</v>
          </cell>
          <cell r="AH314">
            <v>0</v>
          </cell>
          <cell r="AI314">
            <v>0</v>
          </cell>
          <cell r="AJ314">
            <v>0</v>
          </cell>
          <cell r="AK314">
            <v>0</v>
          </cell>
          <cell r="AL314" t="str">
            <v/>
          </cell>
          <cell r="AM314" t="str">
            <v/>
          </cell>
          <cell r="AN314" t="str">
            <v/>
          </cell>
          <cell r="AO314" t="str">
            <v/>
          </cell>
          <cell r="AP314">
            <v>50</v>
          </cell>
          <cell r="AQ314">
            <v>12</v>
          </cell>
          <cell r="AR314">
            <v>49</v>
          </cell>
          <cell r="AS314" t="str">
            <v/>
          </cell>
          <cell r="AT314" t="str">
            <v/>
          </cell>
          <cell r="AU314" t="str">
            <v/>
          </cell>
          <cell r="AV314" t="str">
            <v/>
          </cell>
          <cell r="AW314" t="str">
            <v/>
          </cell>
          <cell r="AX314" t="str">
            <v/>
          </cell>
          <cell r="AY314">
            <v>0</v>
          </cell>
          <cell r="AZ314">
            <v>0</v>
          </cell>
          <cell r="BA314">
            <v>0</v>
          </cell>
          <cell r="BB314" t="str">
            <v/>
          </cell>
          <cell r="BC314" t="str">
            <v/>
          </cell>
          <cell r="BD314" t="str">
            <v/>
          </cell>
          <cell r="BE314" t="str">
            <v/>
          </cell>
          <cell r="BF314" t="str">
            <v/>
          </cell>
          <cell r="BG314" t="str">
            <v/>
          </cell>
          <cell r="BH314">
            <v>0</v>
          </cell>
        </row>
        <row r="315">
          <cell r="A315" t="str">
            <v>Quadrant SC, Swansea - Owner : 2003 Quesitonnaire 11 Jul 2008 12:48 PM</v>
          </cell>
          <cell r="B315" t="str">
            <v>Survey Instance</v>
          </cell>
          <cell r="C315">
            <v>32</v>
          </cell>
          <cell r="D315" t="str">
            <v>Nick Hogg</v>
          </cell>
          <cell r="E315">
            <v>3</v>
          </cell>
          <cell r="F315">
            <v>0</v>
          </cell>
          <cell r="G315" t="str">
            <v/>
          </cell>
          <cell r="H315">
            <v>0</v>
          </cell>
          <cell r="I315">
            <v>0</v>
          </cell>
          <cell r="J315">
            <v>0</v>
          </cell>
          <cell r="K315">
            <v>0</v>
          </cell>
          <cell r="L315" t="str">
            <v/>
          </cell>
          <cell r="M315" t="str">
            <v/>
          </cell>
          <cell r="N315" t="str">
            <v/>
          </cell>
          <cell r="O315" t="str">
            <v/>
          </cell>
          <cell r="P315">
            <v>0</v>
          </cell>
          <cell r="Q315">
            <v>0</v>
          </cell>
          <cell r="R315">
            <v>0</v>
          </cell>
          <cell r="S315" t="str">
            <v/>
          </cell>
          <cell r="T315" t="str">
            <v/>
          </cell>
          <cell r="U315" t="str">
            <v/>
          </cell>
          <cell r="V315" t="str">
            <v/>
          </cell>
          <cell r="W315" t="str">
            <v/>
          </cell>
          <cell r="X315" t="str">
            <v/>
          </cell>
          <cell r="Y315" t="str">
            <v/>
          </cell>
          <cell r="Z315" t="str">
            <v/>
          </cell>
          <cell r="AA315" t="str">
            <v/>
          </cell>
          <cell r="AB315" t="str">
            <v/>
          </cell>
          <cell r="AC315" t="str">
            <v/>
          </cell>
          <cell r="AD315" t="str">
            <v/>
          </cell>
          <cell r="AE315">
            <v>0</v>
          </cell>
          <cell r="AF315">
            <v>0</v>
          </cell>
          <cell r="AG315">
            <v>0</v>
          </cell>
          <cell r="AH315">
            <v>0</v>
          </cell>
          <cell r="AI315">
            <v>0</v>
          </cell>
          <cell r="AJ315">
            <v>0</v>
          </cell>
          <cell r="AK315">
            <v>0</v>
          </cell>
          <cell r="AL315" t="str">
            <v/>
          </cell>
          <cell r="AM315" t="str">
            <v/>
          </cell>
          <cell r="AN315" t="str">
            <v/>
          </cell>
          <cell r="AO315" t="str">
            <v/>
          </cell>
          <cell r="AP315">
            <v>6</v>
          </cell>
          <cell r="AQ315">
            <v>3</v>
          </cell>
          <cell r="AR315">
            <v>6</v>
          </cell>
          <cell r="AS315" t="str">
            <v/>
          </cell>
          <cell r="AT315" t="str">
            <v/>
          </cell>
          <cell r="AU315" t="str">
            <v/>
          </cell>
          <cell r="AV315" t="str">
            <v/>
          </cell>
          <cell r="AW315" t="str">
            <v/>
          </cell>
          <cell r="AX315" t="str">
            <v/>
          </cell>
          <cell r="AY315">
            <v>0</v>
          </cell>
          <cell r="AZ315">
            <v>0</v>
          </cell>
          <cell r="BA315">
            <v>0</v>
          </cell>
          <cell r="BB315" t="str">
            <v/>
          </cell>
          <cell r="BC315" t="str">
            <v/>
          </cell>
          <cell r="BD315" t="str">
            <v/>
          </cell>
          <cell r="BE315" t="str">
            <v/>
          </cell>
          <cell r="BF315" t="str">
            <v/>
          </cell>
          <cell r="BG315" t="str">
            <v/>
          </cell>
          <cell r="BH315">
            <v>1</v>
          </cell>
        </row>
        <row r="316">
          <cell r="A316" t="str">
            <v>Shopping Penha - Owner : 2003 Quesitonnaire 11 Jul 2008 12:48 PM</v>
          </cell>
          <cell r="B316" t="str">
            <v>Survey Instance</v>
          </cell>
          <cell r="C316">
            <v>124</v>
          </cell>
          <cell r="D316" t="str">
            <v>Nick Hogg</v>
          </cell>
          <cell r="E316">
            <v>3</v>
          </cell>
          <cell r="F316">
            <v>1</v>
          </cell>
          <cell r="G316" t="str">
            <v/>
          </cell>
          <cell r="H316">
            <v>39070</v>
          </cell>
          <cell r="I316">
            <v>0</v>
          </cell>
          <cell r="J316">
            <v>0</v>
          </cell>
          <cell r="K316">
            <v>0</v>
          </cell>
          <cell r="L316" t="str">
            <v>Cubic Metres (m3)</v>
          </cell>
          <cell r="M316" t="str">
            <v/>
          </cell>
          <cell r="N316" t="str">
            <v/>
          </cell>
          <cell r="O316" t="str">
            <v/>
          </cell>
          <cell r="P316">
            <v>0</v>
          </cell>
          <cell r="Q316">
            <v>39070</v>
          </cell>
          <cell r="R316">
            <v>0</v>
          </cell>
          <cell r="S316">
            <v>39070</v>
          </cell>
          <cell r="T316" t="str">
            <v/>
          </cell>
          <cell r="U316" t="str">
            <v/>
          </cell>
          <cell r="V316" t="str">
            <v/>
          </cell>
          <cell r="W316" t="str">
            <v/>
          </cell>
          <cell r="X316" t="str">
            <v/>
          </cell>
          <cell r="Y316" t="str">
            <v/>
          </cell>
          <cell r="Z316" t="str">
            <v/>
          </cell>
          <cell r="AA316" t="str">
            <v/>
          </cell>
          <cell r="AB316" t="str">
            <v/>
          </cell>
          <cell r="AC316" t="str">
            <v/>
          </cell>
          <cell r="AD316" t="str">
            <v/>
          </cell>
          <cell r="AE316">
            <v>0</v>
          </cell>
          <cell r="AF316">
            <v>0</v>
          </cell>
          <cell r="AG316">
            <v>0</v>
          </cell>
          <cell r="AH316">
            <v>0</v>
          </cell>
          <cell r="AI316">
            <v>0</v>
          </cell>
          <cell r="AJ316">
            <v>0</v>
          </cell>
          <cell r="AK316">
            <v>0</v>
          </cell>
          <cell r="AL316" t="str">
            <v/>
          </cell>
          <cell r="AM316" t="str">
            <v/>
          </cell>
          <cell r="AN316" t="str">
            <v/>
          </cell>
          <cell r="AO316" t="str">
            <v/>
          </cell>
          <cell r="AP316" t="str">
            <v/>
          </cell>
          <cell r="AQ316">
            <v>0</v>
          </cell>
          <cell r="AR316">
            <v>0</v>
          </cell>
          <cell r="AS316" t="str">
            <v/>
          </cell>
          <cell r="AT316" t="str">
            <v/>
          </cell>
          <cell r="AU316" t="str">
            <v/>
          </cell>
          <cell r="AV316" t="str">
            <v/>
          </cell>
          <cell r="AW316" t="str">
            <v/>
          </cell>
          <cell r="AX316" t="str">
            <v/>
          </cell>
          <cell r="AY316">
            <v>0</v>
          </cell>
          <cell r="AZ316">
            <v>0</v>
          </cell>
          <cell r="BA316">
            <v>0</v>
          </cell>
          <cell r="BB316" t="str">
            <v/>
          </cell>
          <cell r="BC316" t="str">
            <v/>
          </cell>
          <cell r="BD316" t="str">
            <v/>
          </cell>
          <cell r="BE316" t="str">
            <v/>
          </cell>
          <cell r="BF316" t="str">
            <v/>
          </cell>
          <cell r="BG316" t="str">
            <v/>
          </cell>
          <cell r="BH316" t="str">
            <v/>
          </cell>
        </row>
        <row r="317">
          <cell r="A317" t="str">
            <v>St. David's SC, Cardiff - Owner : 2003 Quesitonnaire 11 Jul 2008 12:48 PM</v>
          </cell>
          <cell r="B317" t="str">
            <v>Survey Instance</v>
          </cell>
          <cell r="C317">
            <v>26</v>
          </cell>
          <cell r="D317" t="str">
            <v>Nick Hogg</v>
          </cell>
          <cell r="E317">
            <v>3</v>
          </cell>
          <cell r="F317">
            <v>0</v>
          </cell>
          <cell r="G317" t="str">
            <v/>
          </cell>
          <cell r="H317">
            <v>0</v>
          </cell>
          <cell r="I317">
            <v>0</v>
          </cell>
          <cell r="J317">
            <v>0</v>
          </cell>
          <cell r="K317">
            <v>0</v>
          </cell>
          <cell r="L317" t="str">
            <v/>
          </cell>
          <cell r="M317" t="str">
            <v/>
          </cell>
          <cell r="N317" t="str">
            <v/>
          </cell>
          <cell r="O317" t="str">
            <v/>
          </cell>
          <cell r="P317">
            <v>0</v>
          </cell>
          <cell r="Q317">
            <v>0</v>
          </cell>
          <cell r="R317">
            <v>0</v>
          </cell>
          <cell r="S317" t="str">
            <v/>
          </cell>
          <cell r="T317" t="str">
            <v/>
          </cell>
          <cell r="U317" t="str">
            <v/>
          </cell>
          <cell r="V317" t="str">
            <v/>
          </cell>
          <cell r="W317" t="str">
            <v/>
          </cell>
          <cell r="X317" t="str">
            <v/>
          </cell>
          <cell r="Y317" t="str">
            <v/>
          </cell>
          <cell r="Z317" t="str">
            <v/>
          </cell>
          <cell r="AA317" t="str">
            <v/>
          </cell>
          <cell r="AB317" t="str">
            <v/>
          </cell>
          <cell r="AC317" t="str">
            <v/>
          </cell>
          <cell r="AD317" t="str">
            <v/>
          </cell>
          <cell r="AE317">
            <v>0</v>
          </cell>
          <cell r="AF317">
            <v>0</v>
          </cell>
          <cell r="AG317">
            <v>0</v>
          </cell>
          <cell r="AH317">
            <v>0</v>
          </cell>
          <cell r="AI317">
            <v>0</v>
          </cell>
          <cell r="AJ317">
            <v>0</v>
          </cell>
          <cell r="AK317">
            <v>0</v>
          </cell>
          <cell r="AL317" t="str">
            <v/>
          </cell>
          <cell r="AM317" t="str">
            <v/>
          </cell>
          <cell r="AN317" t="str">
            <v/>
          </cell>
          <cell r="AO317" t="str">
            <v/>
          </cell>
          <cell r="AP317" t="str">
            <v/>
          </cell>
          <cell r="AQ317">
            <v>0</v>
          </cell>
          <cell r="AR317">
            <v>0</v>
          </cell>
          <cell r="AS317" t="str">
            <v/>
          </cell>
          <cell r="AT317" t="str">
            <v/>
          </cell>
          <cell r="AU317" t="str">
            <v/>
          </cell>
          <cell r="AV317" t="str">
            <v/>
          </cell>
          <cell r="AW317" t="str">
            <v/>
          </cell>
          <cell r="AX317" t="str">
            <v/>
          </cell>
          <cell r="AY317">
            <v>0</v>
          </cell>
          <cell r="AZ317">
            <v>0</v>
          </cell>
          <cell r="BA317">
            <v>0</v>
          </cell>
          <cell r="BB317" t="str">
            <v/>
          </cell>
          <cell r="BC317" t="str">
            <v/>
          </cell>
          <cell r="BD317" t="str">
            <v/>
          </cell>
          <cell r="BE317" t="str">
            <v/>
          </cell>
          <cell r="BF317" t="str">
            <v/>
          </cell>
          <cell r="BG317" t="str">
            <v/>
          </cell>
          <cell r="BH317">
            <v>0</v>
          </cell>
        </row>
        <row r="318">
          <cell r="A318" t="str">
            <v>St. John's, Liverpool - Owner : 2003 Quesitonnaire 11 Jul 2008 12:48 PM</v>
          </cell>
          <cell r="B318" t="str">
            <v>Survey Instance</v>
          </cell>
          <cell r="C318">
            <v>27</v>
          </cell>
          <cell r="D318" t="str">
            <v>Nick Hogg</v>
          </cell>
          <cell r="E318">
            <v>3</v>
          </cell>
          <cell r="F318">
            <v>1</v>
          </cell>
          <cell r="G318" t="str">
            <v/>
          </cell>
          <cell r="H318">
            <v>12380</v>
          </cell>
          <cell r="I318">
            <v>0</v>
          </cell>
          <cell r="J318">
            <v>0</v>
          </cell>
          <cell r="K318">
            <v>0</v>
          </cell>
          <cell r="L318" t="str">
            <v>Cubic Metres (m3)</v>
          </cell>
          <cell r="M318" t="str">
            <v/>
          </cell>
          <cell r="N318" t="str">
            <v/>
          </cell>
          <cell r="O318" t="str">
            <v/>
          </cell>
          <cell r="P318">
            <v>0</v>
          </cell>
          <cell r="Q318">
            <v>12380</v>
          </cell>
          <cell r="R318">
            <v>0</v>
          </cell>
          <cell r="S318">
            <v>12380</v>
          </cell>
          <cell r="T318" t="str">
            <v/>
          </cell>
          <cell r="U318" t="str">
            <v/>
          </cell>
          <cell r="V318" t="str">
            <v/>
          </cell>
          <cell r="W318" t="str">
            <v/>
          </cell>
          <cell r="X318" t="str">
            <v/>
          </cell>
          <cell r="Y318" t="str">
            <v/>
          </cell>
          <cell r="Z318" t="str">
            <v/>
          </cell>
          <cell r="AA318" t="str">
            <v/>
          </cell>
          <cell r="AB318" t="str">
            <v/>
          </cell>
          <cell r="AC318" t="str">
            <v/>
          </cell>
          <cell r="AD318" t="str">
            <v/>
          </cell>
          <cell r="AE318">
            <v>0</v>
          </cell>
          <cell r="AF318">
            <v>0</v>
          </cell>
          <cell r="AG318">
            <v>0</v>
          </cell>
          <cell r="AH318">
            <v>0</v>
          </cell>
          <cell r="AI318">
            <v>0</v>
          </cell>
          <cell r="AJ318">
            <v>0</v>
          </cell>
          <cell r="AK318">
            <v>0</v>
          </cell>
          <cell r="AL318" t="str">
            <v/>
          </cell>
          <cell r="AM318" t="str">
            <v/>
          </cell>
          <cell r="AN318" t="str">
            <v/>
          </cell>
          <cell r="AO318" t="str">
            <v/>
          </cell>
          <cell r="AP318">
            <v>24</v>
          </cell>
          <cell r="AQ318">
            <v>1</v>
          </cell>
          <cell r="AR318">
            <v>17</v>
          </cell>
          <cell r="AS318" t="str">
            <v/>
          </cell>
          <cell r="AT318" t="str">
            <v/>
          </cell>
          <cell r="AU318" t="str">
            <v/>
          </cell>
          <cell r="AV318" t="str">
            <v/>
          </cell>
          <cell r="AW318" t="str">
            <v/>
          </cell>
          <cell r="AX318" t="str">
            <v/>
          </cell>
          <cell r="AY318">
            <v>0</v>
          </cell>
          <cell r="AZ318">
            <v>0</v>
          </cell>
          <cell r="BA318">
            <v>0</v>
          </cell>
          <cell r="BB318" t="str">
            <v/>
          </cell>
          <cell r="BC318" t="str">
            <v/>
          </cell>
          <cell r="BD318" t="str">
            <v/>
          </cell>
          <cell r="BE318" t="str">
            <v/>
          </cell>
          <cell r="BF318" t="str">
            <v/>
          </cell>
          <cell r="BG318" t="str">
            <v/>
          </cell>
          <cell r="BH318">
            <v>0</v>
          </cell>
        </row>
        <row r="319">
          <cell r="A319" t="str">
            <v>Stratford SC, London - Owner : 2003 Quesitonnaire 11 Jul 2008 12:48 PM</v>
          </cell>
          <cell r="B319" t="str">
            <v>Survey Instance</v>
          </cell>
          <cell r="C319">
            <v>28</v>
          </cell>
          <cell r="D319" t="str">
            <v>Nick Hogg</v>
          </cell>
          <cell r="E319">
            <v>3</v>
          </cell>
          <cell r="F319">
            <v>1</v>
          </cell>
          <cell r="G319" t="str">
            <v/>
          </cell>
          <cell r="H319">
            <v>4230</v>
          </cell>
          <cell r="I319">
            <v>0</v>
          </cell>
          <cell r="J319">
            <v>0</v>
          </cell>
          <cell r="K319">
            <v>0</v>
          </cell>
          <cell r="L319" t="str">
            <v>Cubic Metres (m3)</v>
          </cell>
          <cell r="M319" t="str">
            <v/>
          </cell>
          <cell r="N319" t="str">
            <v/>
          </cell>
          <cell r="O319" t="str">
            <v/>
          </cell>
          <cell r="P319">
            <v>0</v>
          </cell>
          <cell r="Q319">
            <v>4230</v>
          </cell>
          <cell r="R319">
            <v>0</v>
          </cell>
          <cell r="S319">
            <v>4230</v>
          </cell>
          <cell r="T319" t="str">
            <v/>
          </cell>
          <cell r="U319" t="str">
            <v/>
          </cell>
          <cell r="V319" t="str">
            <v/>
          </cell>
          <cell r="W319" t="str">
            <v/>
          </cell>
          <cell r="X319" t="str">
            <v/>
          </cell>
          <cell r="Y319" t="str">
            <v/>
          </cell>
          <cell r="Z319" t="str">
            <v/>
          </cell>
          <cell r="AA319" t="str">
            <v/>
          </cell>
          <cell r="AB319" t="str">
            <v/>
          </cell>
          <cell r="AC319" t="str">
            <v/>
          </cell>
          <cell r="AD319" t="str">
            <v/>
          </cell>
          <cell r="AE319">
            <v>0</v>
          </cell>
          <cell r="AF319">
            <v>0</v>
          </cell>
          <cell r="AG319">
            <v>0</v>
          </cell>
          <cell r="AH319">
            <v>0</v>
          </cell>
          <cell r="AI319">
            <v>0</v>
          </cell>
          <cell r="AJ319">
            <v>0</v>
          </cell>
          <cell r="AK319">
            <v>0</v>
          </cell>
          <cell r="AL319" t="str">
            <v/>
          </cell>
          <cell r="AM319" t="str">
            <v/>
          </cell>
          <cell r="AN319" t="str">
            <v/>
          </cell>
          <cell r="AO319" t="str">
            <v/>
          </cell>
          <cell r="AP319">
            <v>12</v>
          </cell>
          <cell r="AQ319">
            <v>6</v>
          </cell>
          <cell r="AR319">
            <v>8</v>
          </cell>
          <cell r="AS319" t="str">
            <v/>
          </cell>
          <cell r="AT319" t="str">
            <v/>
          </cell>
          <cell r="AU319" t="str">
            <v/>
          </cell>
          <cell r="AV319" t="str">
            <v/>
          </cell>
          <cell r="AW319" t="str">
            <v/>
          </cell>
          <cell r="AX319" t="str">
            <v/>
          </cell>
          <cell r="AY319">
            <v>0</v>
          </cell>
          <cell r="AZ319">
            <v>0</v>
          </cell>
          <cell r="BA319">
            <v>0</v>
          </cell>
          <cell r="BB319" t="str">
            <v/>
          </cell>
          <cell r="BC319" t="str">
            <v/>
          </cell>
          <cell r="BD319" t="str">
            <v/>
          </cell>
          <cell r="BE319" t="str">
            <v/>
          </cell>
          <cell r="BF319" t="str">
            <v/>
          </cell>
          <cell r="BG319" t="str">
            <v/>
          </cell>
          <cell r="BH319">
            <v>0</v>
          </cell>
        </row>
        <row r="320">
          <cell r="A320" t="str">
            <v>Surrey Quays, Rotherhithe London - Owner : 2003 Quesitonnaire 11 Jul 2008 12:48 PM</v>
          </cell>
          <cell r="B320" t="str">
            <v>Survey Instance</v>
          </cell>
          <cell r="C320">
            <v>44</v>
          </cell>
          <cell r="D320" t="str">
            <v>Nick Hogg</v>
          </cell>
          <cell r="E320">
            <v>3</v>
          </cell>
          <cell r="F320">
            <v>1</v>
          </cell>
          <cell r="G320" t="str">
            <v/>
          </cell>
          <cell r="H320">
            <v>5052</v>
          </cell>
          <cell r="I320">
            <v>0</v>
          </cell>
          <cell r="J320">
            <v>0</v>
          </cell>
          <cell r="K320">
            <v>0</v>
          </cell>
          <cell r="L320" t="str">
            <v>Cubic Metres (m3)</v>
          </cell>
          <cell r="M320" t="str">
            <v/>
          </cell>
          <cell r="N320" t="str">
            <v/>
          </cell>
          <cell r="O320" t="str">
            <v/>
          </cell>
          <cell r="P320">
            <v>0</v>
          </cell>
          <cell r="Q320">
            <v>5052</v>
          </cell>
          <cell r="R320">
            <v>0</v>
          </cell>
          <cell r="S320">
            <v>5052</v>
          </cell>
          <cell r="T320" t="str">
            <v/>
          </cell>
          <cell r="U320" t="str">
            <v/>
          </cell>
          <cell r="V320" t="str">
            <v/>
          </cell>
          <cell r="W320" t="str">
            <v/>
          </cell>
          <cell r="X320" t="str">
            <v/>
          </cell>
          <cell r="Y320" t="str">
            <v/>
          </cell>
          <cell r="Z320" t="str">
            <v/>
          </cell>
          <cell r="AA320" t="str">
            <v/>
          </cell>
          <cell r="AB320" t="str">
            <v/>
          </cell>
          <cell r="AC320" t="str">
            <v/>
          </cell>
          <cell r="AD320" t="str">
            <v/>
          </cell>
          <cell r="AE320">
            <v>0</v>
          </cell>
          <cell r="AF320">
            <v>0</v>
          </cell>
          <cell r="AG320">
            <v>0</v>
          </cell>
          <cell r="AH320">
            <v>0</v>
          </cell>
          <cell r="AI320">
            <v>0</v>
          </cell>
          <cell r="AJ320">
            <v>0</v>
          </cell>
          <cell r="AK320">
            <v>0</v>
          </cell>
          <cell r="AL320" t="str">
            <v/>
          </cell>
          <cell r="AM320" t="str">
            <v/>
          </cell>
          <cell r="AN320" t="str">
            <v/>
          </cell>
          <cell r="AO320" t="str">
            <v/>
          </cell>
          <cell r="AP320">
            <v>19</v>
          </cell>
          <cell r="AQ320">
            <v>9</v>
          </cell>
          <cell r="AR320">
            <v>18</v>
          </cell>
          <cell r="AS320" t="str">
            <v/>
          </cell>
          <cell r="AT320" t="str">
            <v/>
          </cell>
          <cell r="AU320" t="str">
            <v/>
          </cell>
          <cell r="AV320" t="str">
            <v/>
          </cell>
          <cell r="AW320" t="str">
            <v/>
          </cell>
          <cell r="AX320" t="str">
            <v/>
          </cell>
          <cell r="AY320">
            <v>0</v>
          </cell>
          <cell r="AZ320">
            <v>0</v>
          </cell>
          <cell r="BA320">
            <v>0</v>
          </cell>
          <cell r="BB320" t="str">
            <v/>
          </cell>
          <cell r="BC320" t="str">
            <v/>
          </cell>
          <cell r="BD320" t="str">
            <v/>
          </cell>
          <cell r="BE320" t="str">
            <v/>
          </cell>
          <cell r="BF320" t="str">
            <v/>
          </cell>
          <cell r="BG320" t="str">
            <v/>
          </cell>
          <cell r="BH320">
            <v>1</v>
          </cell>
        </row>
        <row r="321">
          <cell r="A321" t="str">
            <v>The Avenue, Bournemouth - Owner : 2003 Quesitonnaire 11 Jul 2008 12:48 PM</v>
          </cell>
          <cell r="B321" t="str">
            <v>Survey Instance</v>
          </cell>
          <cell r="C321">
            <v>57</v>
          </cell>
          <cell r="D321" t="str">
            <v>Nick Hogg</v>
          </cell>
          <cell r="E321">
            <v>3</v>
          </cell>
          <cell r="F321">
            <v>1</v>
          </cell>
          <cell r="G321" t="str">
            <v/>
          </cell>
          <cell r="H321">
            <v>1978</v>
          </cell>
          <cell r="I321">
            <v>0</v>
          </cell>
          <cell r="J321">
            <v>0</v>
          </cell>
          <cell r="K321">
            <v>0</v>
          </cell>
          <cell r="L321" t="str">
            <v>Cubic Metres (m3)</v>
          </cell>
          <cell r="M321" t="str">
            <v/>
          </cell>
          <cell r="N321" t="str">
            <v/>
          </cell>
          <cell r="O321" t="str">
            <v/>
          </cell>
          <cell r="P321">
            <v>0</v>
          </cell>
          <cell r="Q321">
            <v>1978</v>
          </cell>
          <cell r="R321">
            <v>0</v>
          </cell>
          <cell r="S321">
            <v>1978</v>
          </cell>
          <cell r="T321" t="str">
            <v/>
          </cell>
          <cell r="U321" t="str">
            <v/>
          </cell>
          <cell r="V321" t="str">
            <v/>
          </cell>
          <cell r="W321" t="str">
            <v/>
          </cell>
          <cell r="X321" t="str">
            <v/>
          </cell>
          <cell r="Y321" t="str">
            <v/>
          </cell>
          <cell r="Z321" t="str">
            <v/>
          </cell>
          <cell r="AA321" t="str">
            <v/>
          </cell>
          <cell r="AB321" t="str">
            <v/>
          </cell>
          <cell r="AC321" t="str">
            <v/>
          </cell>
          <cell r="AD321" t="str">
            <v/>
          </cell>
          <cell r="AE321">
            <v>0</v>
          </cell>
          <cell r="AF321">
            <v>0</v>
          </cell>
          <cell r="AG321">
            <v>0</v>
          </cell>
          <cell r="AH321">
            <v>0</v>
          </cell>
          <cell r="AI321">
            <v>0</v>
          </cell>
          <cell r="AJ321">
            <v>0</v>
          </cell>
          <cell r="AK321">
            <v>0</v>
          </cell>
          <cell r="AL321" t="str">
            <v/>
          </cell>
          <cell r="AM321" t="str">
            <v/>
          </cell>
          <cell r="AN321" t="str">
            <v/>
          </cell>
          <cell r="AO321" t="str">
            <v/>
          </cell>
          <cell r="AP321" t="str">
            <v/>
          </cell>
          <cell r="AQ321">
            <v>0</v>
          </cell>
          <cell r="AR321">
            <v>0</v>
          </cell>
          <cell r="AS321" t="str">
            <v/>
          </cell>
          <cell r="AT321" t="str">
            <v/>
          </cell>
          <cell r="AU321" t="str">
            <v/>
          </cell>
          <cell r="AV321" t="str">
            <v/>
          </cell>
          <cell r="AW321" t="str">
            <v/>
          </cell>
          <cell r="AX321" t="str">
            <v/>
          </cell>
          <cell r="AY321">
            <v>0</v>
          </cell>
          <cell r="AZ321">
            <v>0</v>
          </cell>
          <cell r="BA321">
            <v>0</v>
          </cell>
          <cell r="BB321" t="str">
            <v/>
          </cell>
          <cell r="BC321" t="str">
            <v/>
          </cell>
          <cell r="BD321" t="str">
            <v/>
          </cell>
          <cell r="BE321" t="str">
            <v/>
          </cell>
          <cell r="BF321" t="str">
            <v/>
          </cell>
          <cell r="BG321" t="str">
            <v/>
          </cell>
          <cell r="BH321">
            <v>1</v>
          </cell>
        </row>
        <row r="322">
          <cell r="A322" t="str">
            <v>The Mall Alhambra, Barnsley - Owner : 2003 Quesitonnaire 11 Jul 2008 12:48 PM</v>
          </cell>
          <cell r="B322" t="str">
            <v>Survey Instance</v>
          </cell>
          <cell r="C322">
            <v>78</v>
          </cell>
          <cell r="D322" t="str">
            <v>Nick Hogg</v>
          </cell>
          <cell r="E322">
            <v>3</v>
          </cell>
          <cell r="F322">
            <v>1</v>
          </cell>
          <cell r="G322" t="str">
            <v/>
          </cell>
          <cell r="H322">
            <v>13024</v>
          </cell>
          <cell r="I322">
            <v>0</v>
          </cell>
          <cell r="J322">
            <v>0</v>
          </cell>
          <cell r="K322">
            <v>0</v>
          </cell>
          <cell r="L322" t="str">
            <v>Cubic Metres (m3)</v>
          </cell>
          <cell r="M322" t="str">
            <v/>
          </cell>
          <cell r="N322" t="str">
            <v/>
          </cell>
          <cell r="O322" t="str">
            <v/>
          </cell>
          <cell r="P322">
            <v>0</v>
          </cell>
          <cell r="Q322">
            <v>13024</v>
          </cell>
          <cell r="R322">
            <v>0</v>
          </cell>
          <cell r="S322">
            <v>13024</v>
          </cell>
          <cell r="T322" t="str">
            <v/>
          </cell>
          <cell r="U322" t="str">
            <v/>
          </cell>
          <cell r="V322" t="str">
            <v/>
          </cell>
          <cell r="W322" t="str">
            <v/>
          </cell>
          <cell r="X322" t="str">
            <v/>
          </cell>
          <cell r="Y322" t="str">
            <v/>
          </cell>
          <cell r="Z322" t="str">
            <v/>
          </cell>
          <cell r="AA322" t="str">
            <v/>
          </cell>
          <cell r="AB322" t="str">
            <v/>
          </cell>
          <cell r="AC322" t="str">
            <v/>
          </cell>
          <cell r="AD322" t="str">
            <v/>
          </cell>
          <cell r="AE322">
            <v>0</v>
          </cell>
          <cell r="AF322">
            <v>0</v>
          </cell>
          <cell r="AG322">
            <v>0</v>
          </cell>
          <cell r="AH322">
            <v>0</v>
          </cell>
          <cell r="AI322">
            <v>0</v>
          </cell>
          <cell r="AJ322">
            <v>0</v>
          </cell>
          <cell r="AK322">
            <v>0</v>
          </cell>
          <cell r="AL322" t="str">
            <v/>
          </cell>
          <cell r="AM322" t="str">
            <v/>
          </cell>
          <cell r="AN322" t="str">
            <v/>
          </cell>
          <cell r="AO322" t="str">
            <v/>
          </cell>
          <cell r="AP322">
            <v>0</v>
          </cell>
          <cell r="AQ322">
            <v>0</v>
          </cell>
          <cell r="AR322">
            <v>0</v>
          </cell>
          <cell r="AS322" t="str">
            <v/>
          </cell>
          <cell r="AT322" t="str">
            <v/>
          </cell>
          <cell r="AU322" t="str">
            <v/>
          </cell>
          <cell r="AV322" t="str">
            <v/>
          </cell>
          <cell r="AW322" t="str">
            <v/>
          </cell>
          <cell r="AX322" t="str">
            <v/>
          </cell>
          <cell r="AY322">
            <v>0</v>
          </cell>
          <cell r="AZ322">
            <v>0</v>
          </cell>
          <cell r="BA322">
            <v>0</v>
          </cell>
          <cell r="BB322" t="str">
            <v/>
          </cell>
          <cell r="BC322" t="str">
            <v/>
          </cell>
          <cell r="BD322" t="str">
            <v/>
          </cell>
          <cell r="BE322" t="str">
            <v/>
          </cell>
          <cell r="BF322" t="str">
            <v/>
          </cell>
          <cell r="BG322" t="str">
            <v/>
          </cell>
          <cell r="BH322">
            <v>0</v>
          </cell>
        </row>
        <row r="323">
          <cell r="A323" t="str">
            <v>The Mall Ashley, Epsom - Owner : 2003 Quesitonnaire 11 Jul 2008 12:48 PM</v>
          </cell>
          <cell r="B323" t="str">
            <v>Survey Instance</v>
          </cell>
          <cell r="C323">
            <v>82</v>
          </cell>
          <cell r="D323" t="str">
            <v>Nick Hogg</v>
          </cell>
          <cell r="E323">
            <v>3</v>
          </cell>
          <cell r="F323">
            <v>1</v>
          </cell>
          <cell r="G323" t="str">
            <v/>
          </cell>
          <cell r="H323">
            <v>6687</v>
          </cell>
          <cell r="I323">
            <v>0</v>
          </cell>
          <cell r="J323">
            <v>0</v>
          </cell>
          <cell r="K323">
            <v>0</v>
          </cell>
          <cell r="L323" t="str">
            <v>Cubic Metres (m3)</v>
          </cell>
          <cell r="M323" t="str">
            <v/>
          </cell>
          <cell r="N323" t="str">
            <v/>
          </cell>
          <cell r="O323" t="str">
            <v/>
          </cell>
          <cell r="P323">
            <v>0</v>
          </cell>
          <cell r="Q323">
            <v>6687</v>
          </cell>
          <cell r="R323">
            <v>0</v>
          </cell>
          <cell r="S323">
            <v>6687</v>
          </cell>
          <cell r="T323" t="str">
            <v/>
          </cell>
          <cell r="U323" t="str">
            <v/>
          </cell>
          <cell r="V323" t="str">
            <v/>
          </cell>
          <cell r="W323" t="str">
            <v/>
          </cell>
          <cell r="X323" t="str">
            <v/>
          </cell>
          <cell r="Y323" t="str">
            <v/>
          </cell>
          <cell r="Z323" t="str">
            <v/>
          </cell>
          <cell r="AA323" t="str">
            <v/>
          </cell>
          <cell r="AB323" t="str">
            <v/>
          </cell>
          <cell r="AC323" t="str">
            <v/>
          </cell>
          <cell r="AD323" t="str">
            <v/>
          </cell>
          <cell r="AE323">
            <v>0</v>
          </cell>
          <cell r="AF323">
            <v>0</v>
          </cell>
          <cell r="AG323">
            <v>0</v>
          </cell>
          <cell r="AH323">
            <v>0</v>
          </cell>
          <cell r="AI323">
            <v>0</v>
          </cell>
          <cell r="AJ323">
            <v>0</v>
          </cell>
          <cell r="AK323">
            <v>0</v>
          </cell>
          <cell r="AL323" t="str">
            <v/>
          </cell>
          <cell r="AM323" t="str">
            <v/>
          </cell>
          <cell r="AN323" t="str">
            <v/>
          </cell>
          <cell r="AO323" t="str">
            <v/>
          </cell>
          <cell r="AP323">
            <v>0</v>
          </cell>
          <cell r="AQ323">
            <v>0</v>
          </cell>
          <cell r="AR323">
            <v>0</v>
          </cell>
          <cell r="AS323" t="str">
            <v/>
          </cell>
          <cell r="AT323" t="str">
            <v/>
          </cell>
          <cell r="AU323" t="str">
            <v/>
          </cell>
          <cell r="AV323" t="str">
            <v/>
          </cell>
          <cell r="AW323" t="str">
            <v/>
          </cell>
          <cell r="AX323" t="str">
            <v/>
          </cell>
          <cell r="AY323">
            <v>0</v>
          </cell>
          <cell r="AZ323">
            <v>0</v>
          </cell>
          <cell r="BA323">
            <v>0</v>
          </cell>
          <cell r="BB323" t="str">
            <v/>
          </cell>
          <cell r="BC323" t="str">
            <v/>
          </cell>
          <cell r="BD323" t="str">
            <v/>
          </cell>
          <cell r="BE323" t="str">
            <v/>
          </cell>
          <cell r="BF323" t="str">
            <v/>
          </cell>
          <cell r="BG323" t="str">
            <v/>
          </cell>
          <cell r="BH323">
            <v>0</v>
          </cell>
        </row>
        <row r="324">
          <cell r="A324" t="str">
            <v>The Mall Broadwalk, Edgware - Owner : 2003 Quesitonnaire 11 Jul 2008 12:48 PM</v>
          </cell>
          <cell r="B324" t="str">
            <v>Survey Instance</v>
          </cell>
          <cell r="C324">
            <v>81</v>
          </cell>
          <cell r="D324" t="str">
            <v>Nick Hogg</v>
          </cell>
          <cell r="E324">
            <v>3</v>
          </cell>
          <cell r="F324">
            <v>1</v>
          </cell>
          <cell r="G324" t="str">
            <v/>
          </cell>
          <cell r="H324">
            <v>11544</v>
          </cell>
          <cell r="I324">
            <v>0</v>
          </cell>
          <cell r="J324">
            <v>0</v>
          </cell>
          <cell r="K324">
            <v>0</v>
          </cell>
          <cell r="L324" t="str">
            <v>Cubic Metres (m3)</v>
          </cell>
          <cell r="M324" t="str">
            <v/>
          </cell>
          <cell r="N324" t="str">
            <v/>
          </cell>
          <cell r="O324" t="str">
            <v/>
          </cell>
          <cell r="P324">
            <v>0</v>
          </cell>
          <cell r="Q324">
            <v>11544</v>
          </cell>
          <cell r="R324">
            <v>0</v>
          </cell>
          <cell r="S324">
            <v>11544</v>
          </cell>
          <cell r="T324" t="str">
            <v/>
          </cell>
          <cell r="U324" t="str">
            <v/>
          </cell>
          <cell r="V324" t="str">
            <v/>
          </cell>
          <cell r="W324" t="str">
            <v/>
          </cell>
          <cell r="X324" t="str">
            <v/>
          </cell>
          <cell r="Y324" t="str">
            <v/>
          </cell>
          <cell r="Z324" t="str">
            <v/>
          </cell>
          <cell r="AA324" t="str">
            <v/>
          </cell>
          <cell r="AB324" t="str">
            <v/>
          </cell>
          <cell r="AC324" t="str">
            <v/>
          </cell>
          <cell r="AD324" t="str">
            <v/>
          </cell>
          <cell r="AE324">
            <v>0</v>
          </cell>
          <cell r="AF324">
            <v>0</v>
          </cell>
          <cell r="AG324">
            <v>0</v>
          </cell>
          <cell r="AH324">
            <v>0</v>
          </cell>
          <cell r="AI324">
            <v>0</v>
          </cell>
          <cell r="AJ324">
            <v>0</v>
          </cell>
          <cell r="AK324">
            <v>0</v>
          </cell>
          <cell r="AL324" t="str">
            <v/>
          </cell>
          <cell r="AM324" t="str">
            <v/>
          </cell>
          <cell r="AN324" t="str">
            <v/>
          </cell>
          <cell r="AO324" t="str">
            <v/>
          </cell>
          <cell r="AP324">
            <v>0</v>
          </cell>
          <cell r="AQ324">
            <v>0</v>
          </cell>
          <cell r="AR324">
            <v>0</v>
          </cell>
          <cell r="AS324" t="str">
            <v/>
          </cell>
          <cell r="AT324" t="str">
            <v/>
          </cell>
          <cell r="AU324" t="str">
            <v/>
          </cell>
          <cell r="AV324" t="str">
            <v/>
          </cell>
          <cell r="AW324" t="str">
            <v/>
          </cell>
          <cell r="AX324" t="str">
            <v/>
          </cell>
          <cell r="AY324">
            <v>0</v>
          </cell>
          <cell r="AZ324">
            <v>0</v>
          </cell>
          <cell r="BA324">
            <v>0</v>
          </cell>
          <cell r="BB324" t="str">
            <v/>
          </cell>
          <cell r="BC324" t="str">
            <v/>
          </cell>
          <cell r="BD324" t="str">
            <v/>
          </cell>
          <cell r="BE324" t="str">
            <v/>
          </cell>
          <cell r="BF324" t="str">
            <v/>
          </cell>
          <cell r="BG324" t="str">
            <v/>
          </cell>
          <cell r="BH324">
            <v>0</v>
          </cell>
        </row>
        <row r="325">
          <cell r="A325" t="str">
            <v>The Mall Broadway, Bexleyheath - Owner : 2003 Quesitonnaire 11 Jul 2008 12:48 PM</v>
          </cell>
          <cell r="B325" t="str">
            <v>Survey Instance</v>
          </cell>
          <cell r="C325">
            <v>79</v>
          </cell>
          <cell r="D325" t="str">
            <v>Nick Hogg</v>
          </cell>
          <cell r="E325">
            <v>3</v>
          </cell>
          <cell r="F325">
            <v>1</v>
          </cell>
          <cell r="G325" t="str">
            <v/>
          </cell>
          <cell r="H325">
            <v>20929</v>
          </cell>
          <cell r="I325">
            <v>0</v>
          </cell>
          <cell r="J325">
            <v>0</v>
          </cell>
          <cell r="K325">
            <v>0</v>
          </cell>
          <cell r="L325" t="str">
            <v>Cubic Metres (m3)</v>
          </cell>
          <cell r="M325" t="str">
            <v/>
          </cell>
          <cell r="N325" t="str">
            <v/>
          </cell>
          <cell r="O325" t="str">
            <v/>
          </cell>
          <cell r="P325">
            <v>0</v>
          </cell>
          <cell r="Q325">
            <v>20929</v>
          </cell>
          <cell r="R325">
            <v>0</v>
          </cell>
          <cell r="S325">
            <v>20929</v>
          </cell>
          <cell r="T325" t="str">
            <v/>
          </cell>
          <cell r="U325" t="str">
            <v/>
          </cell>
          <cell r="V325" t="str">
            <v/>
          </cell>
          <cell r="W325" t="str">
            <v/>
          </cell>
          <cell r="X325" t="str">
            <v/>
          </cell>
          <cell r="Y325" t="str">
            <v/>
          </cell>
          <cell r="Z325" t="str">
            <v/>
          </cell>
          <cell r="AA325" t="str">
            <v/>
          </cell>
          <cell r="AB325" t="str">
            <v/>
          </cell>
          <cell r="AC325" t="str">
            <v/>
          </cell>
          <cell r="AD325" t="str">
            <v/>
          </cell>
          <cell r="AE325">
            <v>0</v>
          </cell>
          <cell r="AF325">
            <v>0</v>
          </cell>
          <cell r="AG325">
            <v>0</v>
          </cell>
          <cell r="AH325">
            <v>0</v>
          </cell>
          <cell r="AI325">
            <v>0</v>
          </cell>
          <cell r="AJ325">
            <v>0</v>
          </cell>
          <cell r="AK325">
            <v>0</v>
          </cell>
          <cell r="AL325" t="str">
            <v/>
          </cell>
          <cell r="AM325" t="str">
            <v/>
          </cell>
          <cell r="AN325" t="str">
            <v/>
          </cell>
          <cell r="AO325" t="str">
            <v/>
          </cell>
          <cell r="AP325">
            <v>0</v>
          </cell>
          <cell r="AQ325">
            <v>0</v>
          </cell>
          <cell r="AR325">
            <v>0</v>
          </cell>
          <cell r="AS325" t="str">
            <v/>
          </cell>
          <cell r="AT325" t="str">
            <v/>
          </cell>
          <cell r="AU325" t="str">
            <v/>
          </cell>
          <cell r="AV325" t="str">
            <v/>
          </cell>
          <cell r="AW325" t="str">
            <v/>
          </cell>
          <cell r="AX325" t="str">
            <v/>
          </cell>
          <cell r="AY325">
            <v>0</v>
          </cell>
          <cell r="AZ325">
            <v>0</v>
          </cell>
          <cell r="BA325">
            <v>0</v>
          </cell>
          <cell r="BB325" t="str">
            <v/>
          </cell>
          <cell r="BC325" t="str">
            <v/>
          </cell>
          <cell r="BD325" t="str">
            <v/>
          </cell>
          <cell r="BE325" t="str">
            <v/>
          </cell>
          <cell r="BF325" t="str">
            <v/>
          </cell>
          <cell r="BG325" t="str">
            <v/>
          </cell>
          <cell r="BH325">
            <v>0</v>
          </cell>
        </row>
        <row r="326">
          <cell r="A326" t="str">
            <v>The Mall Castle, Norwich - Owner : 2003 Quesitonnaire 11 Jul 2008 12:48 PM</v>
          </cell>
          <cell r="B326" t="str">
            <v>Survey Instance</v>
          </cell>
          <cell r="C326">
            <v>5</v>
          </cell>
          <cell r="D326" t="str">
            <v>Nick Hogg</v>
          </cell>
          <cell r="E326">
            <v>3</v>
          </cell>
          <cell r="F326">
            <v>1</v>
          </cell>
          <cell r="G326" t="str">
            <v/>
          </cell>
          <cell r="H326">
            <v>30829</v>
          </cell>
          <cell r="I326">
            <v>0</v>
          </cell>
          <cell r="J326">
            <v>0</v>
          </cell>
          <cell r="K326">
            <v>0</v>
          </cell>
          <cell r="L326" t="str">
            <v>Cubic Metres (m3)</v>
          </cell>
          <cell r="M326" t="str">
            <v/>
          </cell>
          <cell r="N326" t="str">
            <v/>
          </cell>
          <cell r="O326" t="str">
            <v/>
          </cell>
          <cell r="P326">
            <v>0</v>
          </cell>
          <cell r="Q326">
            <v>30829</v>
          </cell>
          <cell r="R326">
            <v>0</v>
          </cell>
          <cell r="S326">
            <v>30829</v>
          </cell>
          <cell r="T326" t="str">
            <v/>
          </cell>
          <cell r="U326" t="str">
            <v/>
          </cell>
          <cell r="V326" t="str">
            <v/>
          </cell>
          <cell r="W326" t="str">
            <v/>
          </cell>
          <cell r="X326" t="str">
            <v/>
          </cell>
          <cell r="Y326" t="str">
            <v/>
          </cell>
          <cell r="Z326" t="str">
            <v/>
          </cell>
          <cell r="AA326" t="str">
            <v/>
          </cell>
          <cell r="AB326" t="str">
            <v/>
          </cell>
          <cell r="AC326" t="str">
            <v/>
          </cell>
          <cell r="AD326" t="str">
            <v/>
          </cell>
          <cell r="AE326">
            <v>0</v>
          </cell>
          <cell r="AF326">
            <v>0</v>
          </cell>
          <cell r="AG326">
            <v>0</v>
          </cell>
          <cell r="AH326">
            <v>0</v>
          </cell>
          <cell r="AI326">
            <v>0</v>
          </cell>
          <cell r="AJ326">
            <v>0</v>
          </cell>
          <cell r="AK326">
            <v>0</v>
          </cell>
          <cell r="AL326" t="str">
            <v/>
          </cell>
          <cell r="AM326" t="str">
            <v/>
          </cell>
          <cell r="AN326" t="str">
            <v/>
          </cell>
          <cell r="AO326" t="str">
            <v/>
          </cell>
          <cell r="AP326">
            <v>0</v>
          </cell>
          <cell r="AQ326">
            <v>0</v>
          </cell>
          <cell r="AR326">
            <v>0</v>
          </cell>
          <cell r="AS326" t="str">
            <v/>
          </cell>
          <cell r="AT326" t="str">
            <v/>
          </cell>
          <cell r="AU326" t="str">
            <v/>
          </cell>
          <cell r="AV326" t="str">
            <v/>
          </cell>
          <cell r="AW326" t="str">
            <v/>
          </cell>
          <cell r="AX326" t="str">
            <v/>
          </cell>
          <cell r="AY326">
            <v>0</v>
          </cell>
          <cell r="AZ326">
            <v>0</v>
          </cell>
          <cell r="BA326">
            <v>0</v>
          </cell>
          <cell r="BB326" t="str">
            <v/>
          </cell>
          <cell r="BC326" t="str">
            <v/>
          </cell>
          <cell r="BD326" t="str">
            <v/>
          </cell>
          <cell r="BE326" t="str">
            <v/>
          </cell>
          <cell r="BF326" t="str">
            <v/>
          </cell>
          <cell r="BG326" t="str">
            <v/>
          </cell>
          <cell r="BH326">
            <v>0</v>
          </cell>
        </row>
        <row r="327">
          <cell r="A327" t="str">
            <v>The Mall Exchange, Ilford - Owner : 2003 Quesitonnaire 11 Jul 2008 12:48 PM</v>
          </cell>
          <cell r="B327" t="str">
            <v>Survey Instance</v>
          </cell>
          <cell r="C327">
            <v>84</v>
          </cell>
          <cell r="D327" t="str">
            <v>Nick Hogg</v>
          </cell>
          <cell r="E327">
            <v>3</v>
          </cell>
          <cell r="F327">
            <v>1</v>
          </cell>
          <cell r="G327" t="str">
            <v/>
          </cell>
          <cell r="H327">
            <v>13343</v>
          </cell>
          <cell r="I327">
            <v>0</v>
          </cell>
          <cell r="J327">
            <v>0</v>
          </cell>
          <cell r="K327">
            <v>0</v>
          </cell>
          <cell r="L327" t="str">
            <v>Cubic Metres (m3)</v>
          </cell>
          <cell r="M327" t="str">
            <v/>
          </cell>
          <cell r="N327" t="str">
            <v/>
          </cell>
          <cell r="O327" t="str">
            <v/>
          </cell>
          <cell r="P327">
            <v>0</v>
          </cell>
          <cell r="Q327">
            <v>13343</v>
          </cell>
          <cell r="R327">
            <v>0</v>
          </cell>
          <cell r="S327">
            <v>13343</v>
          </cell>
          <cell r="T327" t="str">
            <v/>
          </cell>
          <cell r="U327" t="str">
            <v/>
          </cell>
          <cell r="V327" t="str">
            <v/>
          </cell>
          <cell r="W327" t="str">
            <v/>
          </cell>
          <cell r="X327" t="str">
            <v/>
          </cell>
          <cell r="Y327" t="str">
            <v/>
          </cell>
          <cell r="Z327" t="str">
            <v/>
          </cell>
          <cell r="AA327" t="str">
            <v/>
          </cell>
          <cell r="AB327" t="str">
            <v/>
          </cell>
          <cell r="AC327" t="str">
            <v/>
          </cell>
          <cell r="AD327" t="str">
            <v/>
          </cell>
          <cell r="AE327">
            <v>0</v>
          </cell>
          <cell r="AF327">
            <v>0</v>
          </cell>
          <cell r="AG327">
            <v>0</v>
          </cell>
          <cell r="AH327">
            <v>0</v>
          </cell>
          <cell r="AI327">
            <v>0</v>
          </cell>
          <cell r="AJ327">
            <v>0</v>
          </cell>
          <cell r="AK327">
            <v>0</v>
          </cell>
          <cell r="AL327" t="str">
            <v/>
          </cell>
          <cell r="AM327" t="str">
            <v/>
          </cell>
          <cell r="AN327" t="str">
            <v/>
          </cell>
          <cell r="AO327" t="str">
            <v/>
          </cell>
          <cell r="AP327">
            <v>0</v>
          </cell>
          <cell r="AQ327">
            <v>0</v>
          </cell>
          <cell r="AR327">
            <v>0</v>
          </cell>
          <cell r="AS327" t="str">
            <v/>
          </cell>
          <cell r="AT327" t="str">
            <v/>
          </cell>
          <cell r="AU327" t="str">
            <v/>
          </cell>
          <cell r="AV327" t="str">
            <v/>
          </cell>
          <cell r="AW327" t="str">
            <v/>
          </cell>
          <cell r="AX327" t="str">
            <v/>
          </cell>
          <cell r="AY327">
            <v>0</v>
          </cell>
          <cell r="AZ327">
            <v>0</v>
          </cell>
          <cell r="BA327">
            <v>0</v>
          </cell>
          <cell r="BB327" t="str">
            <v/>
          </cell>
          <cell r="BC327" t="str">
            <v/>
          </cell>
          <cell r="BD327" t="str">
            <v/>
          </cell>
          <cell r="BE327" t="str">
            <v/>
          </cell>
          <cell r="BF327" t="str">
            <v/>
          </cell>
          <cell r="BG327" t="str">
            <v/>
          </cell>
          <cell r="BH327">
            <v>0</v>
          </cell>
        </row>
        <row r="328">
          <cell r="A328" t="str">
            <v>The Mall Gracechurch, Sutton Coldfield - Owner : 2003 Quesitonnaire 11 Jul 2008 12:48 PM</v>
          </cell>
          <cell r="B328" t="str">
            <v>Survey Instance</v>
          </cell>
          <cell r="C328">
            <v>87</v>
          </cell>
          <cell r="D328" t="str">
            <v>Nick Hogg</v>
          </cell>
          <cell r="E328">
            <v>3</v>
          </cell>
          <cell r="F328">
            <v>1</v>
          </cell>
          <cell r="G328" t="str">
            <v/>
          </cell>
          <cell r="H328">
            <v>6800</v>
          </cell>
          <cell r="I328">
            <v>0</v>
          </cell>
          <cell r="J328">
            <v>0</v>
          </cell>
          <cell r="K328">
            <v>0</v>
          </cell>
          <cell r="L328" t="str">
            <v>Cubic Metres (m3)</v>
          </cell>
          <cell r="M328" t="str">
            <v/>
          </cell>
          <cell r="N328" t="str">
            <v/>
          </cell>
          <cell r="O328" t="str">
            <v/>
          </cell>
          <cell r="P328">
            <v>0</v>
          </cell>
          <cell r="Q328">
            <v>6800</v>
          </cell>
          <cell r="R328">
            <v>0</v>
          </cell>
          <cell r="S328">
            <v>6800</v>
          </cell>
          <cell r="T328" t="str">
            <v/>
          </cell>
          <cell r="U328" t="str">
            <v/>
          </cell>
          <cell r="V328" t="str">
            <v/>
          </cell>
          <cell r="W328" t="str">
            <v/>
          </cell>
          <cell r="X328" t="str">
            <v/>
          </cell>
          <cell r="Y328" t="str">
            <v/>
          </cell>
          <cell r="Z328" t="str">
            <v/>
          </cell>
          <cell r="AA328" t="str">
            <v/>
          </cell>
          <cell r="AB328" t="str">
            <v/>
          </cell>
          <cell r="AC328" t="str">
            <v/>
          </cell>
          <cell r="AD328" t="str">
            <v/>
          </cell>
          <cell r="AE328">
            <v>0</v>
          </cell>
          <cell r="AF328">
            <v>0</v>
          </cell>
          <cell r="AG328">
            <v>0</v>
          </cell>
          <cell r="AH328">
            <v>0</v>
          </cell>
          <cell r="AI328">
            <v>0</v>
          </cell>
          <cell r="AJ328">
            <v>0</v>
          </cell>
          <cell r="AK328">
            <v>0</v>
          </cell>
          <cell r="AL328" t="str">
            <v/>
          </cell>
          <cell r="AM328" t="str">
            <v/>
          </cell>
          <cell r="AN328" t="str">
            <v/>
          </cell>
          <cell r="AO328" t="str">
            <v/>
          </cell>
          <cell r="AP328" t="str">
            <v/>
          </cell>
          <cell r="AQ328">
            <v>0</v>
          </cell>
          <cell r="AR328">
            <v>0</v>
          </cell>
          <cell r="AS328" t="str">
            <v/>
          </cell>
          <cell r="AT328" t="str">
            <v/>
          </cell>
          <cell r="AU328" t="str">
            <v/>
          </cell>
          <cell r="AV328" t="str">
            <v/>
          </cell>
          <cell r="AW328" t="str">
            <v/>
          </cell>
          <cell r="AX328" t="str">
            <v/>
          </cell>
          <cell r="AY328">
            <v>0</v>
          </cell>
          <cell r="AZ328">
            <v>0</v>
          </cell>
          <cell r="BA328">
            <v>0</v>
          </cell>
          <cell r="BB328" t="str">
            <v/>
          </cell>
          <cell r="BC328" t="str">
            <v/>
          </cell>
          <cell r="BD328" t="str">
            <v/>
          </cell>
          <cell r="BE328" t="str">
            <v/>
          </cell>
          <cell r="BF328" t="str">
            <v/>
          </cell>
          <cell r="BG328" t="str">
            <v/>
          </cell>
          <cell r="BH328">
            <v>1</v>
          </cell>
        </row>
        <row r="329">
          <cell r="A329" t="str">
            <v>The Mall Grosvenor, Chester - Owner : 2003 Quesitonnaire 11 Jul 2008 12:48 PM</v>
          </cell>
          <cell r="B329" t="str">
            <v>Survey Instance</v>
          </cell>
          <cell r="C329">
            <v>13</v>
          </cell>
          <cell r="D329" t="str">
            <v>Nick Hogg</v>
          </cell>
          <cell r="E329">
            <v>3</v>
          </cell>
          <cell r="F329">
            <v>1</v>
          </cell>
          <cell r="G329" t="str">
            <v/>
          </cell>
          <cell r="H329">
            <v>3935</v>
          </cell>
          <cell r="I329">
            <v>0</v>
          </cell>
          <cell r="J329">
            <v>0</v>
          </cell>
          <cell r="K329">
            <v>0</v>
          </cell>
          <cell r="L329" t="str">
            <v>Cubic Metres (m3)</v>
          </cell>
          <cell r="M329" t="str">
            <v/>
          </cell>
          <cell r="N329" t="str">
            <v/>
          </cell>
          <cell r="O329" t="str">
            <v/>
          </cell>
          <cell r="P329">
            <v>0</v>
          </cell>
          <cell r="Q329">
            <v>3935</v>
          </cell>
          <cell r="R329">
            <v>0</v>
          </cell>
          <cell r="S329">
            <v>3935</v>
          </cell>
          <cell r="T329" t="str">
            <v/>
          </cell>
          <cell r="U329" t="str">
            <v/>
          </cell>
          <cell r="V329" t="str">
            <v/>
          </cell>
          <cell r="W329" t="str">
            <v/>
          </cell>
          <cell r="X329" t="str">
            <v/>
          </cell>
          <cell r="Y329" t="str">
            <v/>
          </cell>
          <cell r="Z329" t="str">
            <v/>
          </cell>
          <cell r="AA329" t="str">
            <v/>
          </cell>
          <cell r="AB329" t="str">
            <v/>
          </cell>
          <cell r="AC329" t="str">
            <v/>
          </cell>
          <cell r="AD329" t="str">
            <v/>
          </cell>
          <cell r="AE329">
            <v>0</v>
          </cell>
          <cell r="AF329">
            <v>0</v>
          </cell>
          <cell r="AG329">
            <v>0</v>
          </cell>
          <cell r="AH329">
            <v>0</v>
          </cell>
          <cell r="AI329">
            <v>0</v>
          </cell>
          <cell r="AJ329">
            <v>0</v>
          </cell>
          <cell r="AK329">
            <v>0</v>
          </cell>
          <cell r="AL329" t="str">
            <v/>
          </cell>
          <cell r="AM329" t="str">
            <v/>
          </cell>
          <cell r="AN329" t="str">
            <v/>
          </cell>
          <cell r="AO329" t="str">
            <v/>
          </cell>
          <cell r="AP329">
            <v>0</v>
          </cell>
          <cell r="AQ329">
            <v>0</v>
          </cell>
          <cell r="AR329">
            <v>0</v>
          </cell>
          <cell r="AS329" t="str">
            <v/>
          </cell>
          <cell r="AT329" t="str">
            <v/>
          </cell>
          <cell r="AU329" t="str">
            <v/>
          </cell>
          <cell r="AV329" t="str">
            <v/>
          </cell>
          <cell r="AW329" t="str">
            <v/>
          </cell>
          <cell r="AX329" t="str">
            <v/>
          </cell>
          <cell r="AY329">
            <v>0</v>
          </cell>
          <cell r="AZ329">
            <v>0</v>
          </cell>
          <cell r="BA329">
            <v>0</v>
          </cell>
          <cell r="BB329" t="str">
            <v/>
          </cell>
          <cell r="BC329" t="str">
            <v/>
          </cell>
          <cell r="BD329" t="str">
            <v/>
          </cell>
          <cell r="BE329" t="str">
            <v/>
          </cell>
          <cell r="BF329" t="str">
            <v/>
          </cell>
          <cell r="BG329" t="str">
            <v/>
          </cell>
          <cell r="BH329">
            <v>1</v>
          </cell>
        </row>
        <row r="330">
          <cell r="A330" t="str">
            <v>The Mall Howgate, Falkirk - Owner : 2003 Quesitonnaire 11 Jul 2008 12:48 PM</v>
          </cell>
          <cell r="B330" t="str">
            <v>Survey Instance</v>
          </cell>
          <cell r="C330">
            <v>83</v>
          </cell>
          <cell r="D330" t="str">
            <v>Nick Hogg</v>
          </cell>
          <cell r="E330">
            <v>3</v>
          </cell>
          <cell r="F330">
            <v>1</v>
          </cell>
          <cell r="G330" t="str">
            <v/>
          </cell>
          <cell r="H330">
            <v>2861</v>
          </cell>
          <cell r="I330">
            <v>0</v>
          </cell>
          <cell r="J330">
            <v>0</v>
          </cell>
          <cell r="K330">
            <v>0</v>
          </cell>
          <cell r="L330" t="str">
            <v>Cubic Metres (m3)</v>
          </cell>
          <cell r="M330" t="str">
            <v/>
          </cell>
          <cell r="N330" t="str">
            <v/>
          </cell>
          <cell r="O330" t="str">
            <v/>
          </cell>
          <cell r="P330">
            <v>0</v>
          </cell>
          <cell r="Q330">
            <v>2861</v>
          </cell>
          <cell r="R330">
            <v>0</v>
          </cell>
          <cell r="S330">
            <v>2861</v>
          </cell>
          <cell r="T330" t="str">
            <v/>
          </cell>
          <cell r="U330" t="str">
            <v/>
          </cell>
          <cell r="V330" t="str">
            <v/>
          </cell>
          <cell r="W330" t="str">
            <v/>
          </cell>
          <cell r="X330" t="str">
            <v/>
          </cell>
          <cell r="Y330" t="str">
            <v/>
          </cell>
          <cell r="Z330" t="str">
            <v/>
          </cell>
          <cell r="AA330" t="str">
            <v/>
          </cell>
          <cell r="AB330" t="str">
            <v/>
          </cell>
          <cell r="AC330" t="str">
            <v/>
          </cell>
          <cell r="AD330" t="str">
            <v/>
          </cell>
          <cell r="AE330">
            <v>0</v>
          </cell>
          <cell r="AF330">
            <v>0</v>
          </cell>
          <cell r="AG330">
            <v>0</v>
          </cell>
          <cell r="AH330">
            <v>0</v>
          </cell>
          <cell r="AI330">
            <v>0</v>
          </cell>
          <cell r="AJ330">
            <v>0</v>
          </cell>
          <cell r="AK330">
            <v>0</v>
          </cell>
          <cell r="AL330" t="str">
            <v/>
          </cell>
          <cell r="AM330" t="str">
            <v/>
          </cell>
          <cell r="AN330" t="str">
            <v/>
          </cell>
          <cell r="AO330" t="str">
            <v/>
          </cell>
          <cell r="AP330">
            <v>0</v>
          </cell>
          <cell r="AQ330">
            <v>0</v>
          </cell>
          <cell r="AR330">
            <v>0</v>
          </cell>
          <cell r="AS330" t="str">
            <v/>
          </cell>
          <cell r="AT330" t="str">
            <v/>
          </cell>
          <cell r="AU330" t="str">
            <v/>
          </cell>
          <cell r="AV330" t="str">
            <v/>
          </cell>
          <cell r="AW330" t="str">
            <v/>
          </cell>
          <cell r="AX330" t="str">
            <v/>
          </cell>
          <cell r="AY330">
            <v>0</v>
          </cell>
          <cell r="AZ330">
            <v>0</v>
          </cell>
          <cell r="BA330">
            <v>0</v>
          </cell>
          <cell r="BB330" t="str">
            <v/>
          </cell>
          <cell r="BC330" t="str">
            <v/>
          </cell>
          <cell r="BD330" t="str">
            <v/>
          </cell>
          <cell r="BE330" t="str">
            <v/>
          </cell>
          <cell r="BF330" t="str">
            <v/>
          </cell>
          <cell r="BG330" t="str">
            <v/>
          </cell>
          <cell r="BH330">
            <v>0</v>
          </cell>
        </row>
        <row r="331">
          <cell r="A331" t="str">
            <v>The Mall Marlands, Southampton - Owner : 2003 Quesitonnaire 11 Jul 2008 12:48 PM</v>
          </cell>
          <cell r="B331" t="str">
            <v>Survey Instance</v>
          </cell>
          <cell r="C331">
            <v>86</v>
          </cell>
          <cell r="D331" t="str">
            <v>Nick Hogg</v>
          </cell>
          <cell r="E331">
            <v>3</v>
          </cell>
          <cell r="F331">
            <v>0</v>
          </cell>
          <cell r="G331" t="str">
            <v/>
          </cell>
          <cell r="H331">
            <v>0</v>
          </cell>
          <cell r="I331">
            <v>0</v>
          </cell>
          <cell r="J331">
            <v>0</v>
          </cell>
          <cell r="K331">
            <v>0</v>
          </cell>
          <cell r="L331" t="str">
            <v/>
          </cell>
          <cell r="M331" t="str">
            <v/>
          </cell>
          <cell r="N331" t="str">
            <v/>
          </cell>
          <cell r="O331" t="str">
            <v/>
          </cell>
          <cell r="P331">
            <v>0</v>
          </cell>
          <cell r="Q331">
            <v>0</v>
          </cell>
          <cell r="R331">
            <v>0</v>
          </cell>
          <cell r="S331" t="str">
            <v/>
          </cell>
          <cell r="T331" t="str">
            <v/>
          </cell>
          <cell r="U331" t="str">
            <v/>
          </cell>
          <cell r="V331" t="str">
            <v/>
          </cell>
          <cell r="W331" t="str">
            <v/>
          </cell>
          <cell r="X331" t="str">
            <v/>
          </cell>
          <cell r="Y331" t="str">
            <v/>
          </cell>
          <cell r="Z331" t="str">
            <v/>
          </cell>
          <cell r="AA331" t="str">
            <v/>
          </cell>
          <cell r="AB331" t="str">
            <v/>
          </cell>
          <cell r="AC331" t="str">
            <v/>
          </cell>
          <cell r="AD331" t="str">
            <v/>
          </cell>
          <cell r="AE331">
            <v>0</v>
          </cell>
          <cell r="AF331">
            <v>0</v>
          </cell>
          <cell r="AG331">
            <v>0</v>
          </cell>
          <cell r="AH331">
            <v>0</v>
          </cell>
          <cell r="AI331">
            <v>0</v>
          </cell>
          <cell r="AJ331">
            <v>0</v>
          </cell>
          <cell r="AK331">
            <v>0</v>
          </cell>
          <cell r="AL331" t="str">
            <v/>
          </cell>
          <cell r="AM331" t="str">
            <v/>
          </cell>
          <cell r="AN331" t="str">
            <v/>
          </cell>
          <cell r="AO331" t="str">
            <v/>
          </cell>
          <cell r="AP331" t="str">
            <v/>
          </cell>
          <cell r="AQ331">
            <v>0</v>
          </cell>
          <cell r="AR331">
            <v>0</v>
          </cell>
          <cell r="AS331" t="str">
            <v/>
          </cell>
          <cell r="AT331" t="str">
            <v/>
          </cell>
          <cell r="AU331" t="str">
            <v/>
          </cell>
          <cell r="AV331" t="str">
            <v/>
          </cell>
          <cell r="AW331" t="str">
            <v/>
          </cell>
          <cell r="AX331" t="str">
            <v/>
          </cell>
          <cell r="AY331">
            <v>0</v>
          </cell>
          <cell r="AZ331">
            <v>0</v>
          </cell>
          <cell r="BA331">
            <v>0</v>
          </cell>
          <cell r="BB331" t="str">
            <v/>
          </cell>
          <cell r="BC331" t="str">
            <v/>
          </cell>
          <cell r="BD331" t="str">
            <v/>
          </cell>
          <cell r="BE331" t="str">
            <v/>
          </cell>
          <cell r="BF331" t="str">
            <v/>
          </cell>
          <cell r="BG331" t="str">
            <v/>
          </cell>
          <cell r="BH331">
            <v>1</v>
          </cell>
        </row>
        <row r="332">
          <cell r="A332" t="str">
            <v>The Mall Romford, Romford - Owner : 2003 Quesitonnaire 11 Jul 2008 12:48 PM</v>
          </cell>
          <cell r="B332" t="str">
            <v>Survey Instance</v>
          </cell>
          <cell r="C332">
            <v>85</v>
          </cell>
          <cell r="D332" t="str">
            <v>Nick Hogg</v>
          </cell>
          <cell r="E332">
            <v>3</v>
          </cell>
          <cell r="F332">
            <v>1</v>
          </cell>
          <cell r="G332" t="str">
            <v/>
          </cell>
          <cell r="H332">
            <v>13028</v>
          </cell>
          <cell r="I332">
            <v>0</v>
          </cell>
          <cell r="J332">
            <v>0</v>
          </cell>
          <cell r="K332">
            <v>0</v>
          </cell>
          <cell r="L332" t="str">
            <v>Cubic Metres (m3)</v>
          </cell>
          <cell r="M332" t="str">
            <v/>
          </cell>
          <cell r="N332" t="str">
            <v/>
          </cell>
          <cell r="O332" t="str">
            <v/>
          </cell>
          <cell r="P332">
            <v>0</v>
          </cell>
          <cell r="Q332">
            <v>13028</v>
          </cell>
          <cell r="R332">
            <v>0</v>
          </cell>
          <cell r="S332">
            <v>13028</v>
          </cell>
          <cell r="T332" t="str">
            <v/>
          </cell>
          <cell r="U332" t="str">
            <v/>
          </cell>
          <cell r="V332" t="str">
            <v/>
          </cell>
          <cell r="W332" t="str">
            <v/>
          </cell>
          <cell r="X332" t="str">
            <v/>
          </cell>
          <cell r="Y332" t="str">
            <v/>
          </cell>
          <cell r="Z332" t="str">
            <v/>
          </cell>
          <cell r="AA332" t="str">
            <v/>
          </cell>
          <cell r="AB332" t="str">
            <v/>
          </cell>
          <cell r="AC332" t="str">
            <v/>
          </cell>
          <cell r="AD332" t="str">
            <v/>
          </cell>
          <cell r="AE332">
            <v>0</v>
          </cell>
          <cell r="AF332">
            <v>0</v>
          </cell>
          <cell r="AG332">
            <v>0</v>
          </cell>
          <cell r="AH332">
            <v>0</v>
          </cell>
          <cell r="AI332">
            <v>0</v>
          </cell>
          <cell r="AJ332">
            <v>0</v>
          </cell>
          <cell r="AK332">
            <v>0</v>
          </cell>
          <cell r="AL332" t="str">
            <v/>
          </cell>
          <cell r="AM332" t="str">
            <v/>
          </cell>
          <cell r="AN332" t="str">
            <v/>
          </cell>
          <cell r="AO332" t="str">
            <v/>
          </cell>
          <cell r="AP332" t="str">
            <v/>
          </cell>
          <cell r="AQ332">
            <v>0</v>
          </cell>
          <cell r="AR332">
            <v>0</v>
          </cell>
          <cell r="AS332" t="str">
            <v/>
          </cell>
          <cell r="AT332" t="str">
            <v/>
          </cell>
          <cell r="AU332" t="str">
            <v/>
          </cell>
          <cell r="AV332" t="str">
            <v/>
          </cell>
          <cell r="AW332" t="str">
            <v/>
          </cell>
          <cell r="AX332" t="str">
            <v/>
          </cell>
          <cell r="AY332">
            <v>0</v>
          </cell>
          <cell r="AZ332">
            <v>0</v>
          </cell>
          <cell r="BA332">
            <v>0</v>
          </cell>
          <cell r="BB332" t="str">
            <v/>
          </cell>
          <cell r="BC332" t="str">
            <v/>
          </cell>
          <cell r="BD332" t="str">
            <v/>
          </cell>
          <cell r="BE332" t="str">
            <v/>
          </cell>
          <cell r="BF332" t="str">
            <v/>
          </cell>
          <cell r="BG332" t="str">
            <v/>
          </cell>
          <cell r="BH332">
            <v>1</v>
          </cell>
        </row>
        <row r="333">
          <cell r="A333" t="str">
            <v>The Mall SelborneWalk, Walthamstow - Owner : 2003 Quesitonnaire 11 Jul 2008 12:48 PM</v>
          </cell>
          <cell r="B333" t="str">
            <v>Survey Instance</v>
          </cell>
          <cell r="C333">
            <v>88</v>
          </cell>
          <cell r="D333" t="str">
            <v>Nick Hogg</v>
          </cell>
          <cell r="E333">
            <v>3</v>
          </cell>
          <cell r="F333">
            <v>1</v>
          </cell>
          <cell r="G333" t="str">
            <v/>
          </cell>
          <cell r="H333">
            <v>8680</v>
          </cell>
          <cell r="I333">
            <v>0</v>
          </cell>
          <cell r="J333">
            <v>0</v>
          </cell>
          <cell r="K333">
            <v>0</v>
          </cell>
          <cell r="L333" t="str">
            <v>Cubic Metres (m3)</v>
          </cell>
          <cell r="M333" t="str">
            <v/>
          </cell>
          <cell r="N333" t="str">
            <v/>
          </cell>
          <cell r="O333" t="str">
            <v/>
          </cell>
          <cell r="P333">
            <v>0</v>
          </cell>
          <cell r="Q333">
            <v>8680</v>
          </cell>
          <cell r="R333">
            <v>0</v>
          </cell>
          <cell r="S333">
            <v>8680</v>
          </cell>
          <cell r="T333" t="str">
            <v/>
          </cell>
          <cell r="U333" t="str">
            <v/>
          </cell>
          <cell r="V333" t="str">
            <v/>
          </cell>
          <cell r="W333" t="str">
            <v/>
          </cell>
          <cell r="X333" t="str">
            <v/>
          </cell>
          <cell r="Y333" t="str">
            <v/>
          </cell>
          <cell r="Z333" t="str">
            <v/>
          </cell>
          <cell r="AA333" t="str">
            <v/>
          </cell>
          <cell r="AB333" t="str">
            <v/>
          </cell>
          <cell r="AC333" t="str">
            <v/>
          </cell>
          <cell r="AD333" t="str">
            <v/>
          </cell>
          <cell r="AE333">
            <v>0</v>
          </cell>
          <cell r="AF333">
            <v>0</v>
          </cell>
          <cell r="AG333">
            <v>0</v>
          </cell>
          <cell r="AH333">
            <v>0</v>
          </cell>
          <cell r="AI333">
            <v>0</v>
          </cell>
          <cell r="AJ333">
            <v>0</v>
          </cell>
          <cell r="AK333">
            <v>0</v>
          </cell>
          <cell r="AL333" t="str">
            <v/>
          </cell>
          <cell r="AM333" t="str">
            <v/>
          </cell>
          <cell r="AN333" t="str">
            <v/>
          </cell>
          <cell r="AO333" t="str">
            <v/>
          </cell>
          <cell r="AP333">
            <v>0</v>
          </cell>
          <cell r="AQ333">
            <v>0</v>
          </cell>
          <cell r="AR333">
            <v>0</v>
          </cell>
          <cell r="AS333" t="str">
            <v/>
          </cell>
          <cell r="AT333" t="str">
            <v/>
          </cell>
          <cell r="AU333" t="str">
            <v/>
          </cell>
          <cell r="AV333" t="str">
            <v/>
          </cell>
          <cell r="AW333" t="str">
            <v/>
          </cell>
          <cell r="AX333" t="str">
            <v/>
          </cell>
          <cell r="AY333">
            <v>0</v>
          </cell>
          <cell r="AZ333">
            <v>0</v>
          </cell>
          <cell r="BA333">
            <v>0</v>
          </cell>
          <cell r="BB333" t="str">
            <v/>
          </cell>
          <cell r="BC333" t="str">
            <v/>
          </cell>
          <cell r="BD333" t="str">
            <v/>
          </cell>
          <cell r="BE333" t="str">
            <v/>
          </cell>
          <cell r="BF333" t="str">
            <v/>
          </cell>
          <cell r="BG333" t="str">
            <v/>
          </cell>
          <cell r="BH333">
            <v>0</v>
          </cell>
        </row>
        <row r="334">
          <cell r="A334" t="str">
            <v>The Mall ShoppingCity, Wood Green - Owner : 2003 Quesitonnaire 11 Jul 2008 12:48 PM</v>
          </cell>
          <cell r="B334" t="str">
            <v>Survey Instance</v>
          </cell>
          <cell r="C334">
            <v>89</v>
          </cell>
          <cell r="D334" t="str">
            <v>Nick Hogg</v>
          </cell>
          <cell r="E334">
            <v>3</v>
          </cell>
          <cell r="F334">
            <v>0</v>
          </cell>
          <cell r="G334" t="str">
            <v/>
          </cell>
          <cell r="H334">
            <v>0</v>
          </cell>
          <cell r="I334">
            <v>0</v>
          </cell>
          <cell r="J334">
            <v>0</v>
          </cell>
          <cell r="K334">
            <v>0</v>
          </cell>
          <cell r="L334" t="str">
            <v/>
          </cell>
          <cell r="M334" t="str">
            <v/>
          </cell>
          <cell r="N334" t="str">
            <v/>
          </cell>
          <cell r="O334" t="str">
            <v/>
          </cell>
          <cell r="P334">
            <v>0</v>
          </cell>
          <cell r="Q334">
            <v>0</v>
          </cell>
          <cell r="R334">
            <v>0</v>
          </cell>
          <cell r="S334" t="str">
            <v/>
          </cell>
          <cell r="T334" t="str">
            <v/>
          </cell>
          <cell r="U334" t="str">
            <v/>
          </cell>
          <cell r="V334" t="str">
            <v/>
          </cell>
          <cell r="W334" t="str">
            <v/>
          </cell>
          <cell r="X334" t="str">
            <v/>
          </cell>
          <cell r="Y334" t="str">
            <v/>
          </cell>
          <cell r="Z334" t="str">
            <v/>
          </cell>
          <cell r="AA334" t="str">
            <v/>
          </cell>
          <cell r="AB334" t="str">
            <v/>
          </cell>
          <cell r="AC334" t="str">
            <v/>
          </cell>
          <cell r="AD334" t="str">
            <v/>
          </cell>
          <cell r="AE334">
            <v>0</v>
          </cell>
          <cell r="AF334">
            <v>0</v>
          </cell>
          <cell r="AG334">
            <v>0</v>
          </cell>
          <cell r="AH334">
            <v>0</v>
          </cell>
          <cell r="AI334">
            <v>0</v>
          </cell>
          <cell r="AJ334">
            <v>0</v>
          </cell>
          <cell r="AK334">
            <v>0</v>
          </cell>
          <cell r="AL334" t="str">
            <v/>
          </cell>
          <cell r="AM334" t="str">
            <v/>
          </cell>
          <cell r="AN334" t="str">
            <v/>
          </cell>
          <cell r="AO334" t="str">
            <v/>
          </cell>
          <cell r="AP334" t="str">
            <v/>
          </cell>
          <cell r="AQ334">
            <v>0</v>
          </cell>
          <cell r="AR334">
            <v>0</v>
          </cell>
          <cell r="AS334" t="str">
            <v/>
          </cell>
          <cell r="AT334" t="str">
            <v/>
          </cell>
          <cell r="AU334" t="str">
            <v/>
          </cell>
          <cell r="AV334" t="str">
            <v/>
          </cell>
          <cell r="AW334" t="str">
            <v/>
          </cell>
          <cell r="AX334" t="str">
            <v/>
          </cell>
          <cell r="AY334">
            <v>0</v>
          </cell>
          <cell r="AZ334">
            <v>0</v>
          </cell>
          <cell r="BA334">
            <v>0</v>
          </cell>
          <cell r="BB334" t="str">
            <v/>
          </cell>
          <cell r="BC334" t="str">
            <v/>
          </cell>
          <cell r="BD334" t="str">
            <v/>
          </cell>
          <cell r="BE334" t="str">
            <v/>
          </cell>
          <cell r="BF334" t="str">
            <v/>
          </cell>
          <cell r="BG334" t="str">
            <v/>
          </cell>
          <cell r="BH334">
            <v>0</v>
          </cell>
        </row>
        <row r="335">
          <cell r="A335" t="str">
            <v>The Mall Trinity, Aberdeen - Owner : 2003 Quesitonnaire 11 Jul 2008 12:48 PM</v>
          </cell>
          <cell r="B335" t="str">
            <v>Survey Instance</v>
          </cell>
          <cell r="C335">
            <v>77</v>
          </cell>
          <cell r="D335" t="str">
            <v>Nick Hogg</v>
          </cell>
          <cell r="E335">
            <v>3</v>
          </cell>
          <cell r="F335">
            <v>1</v>
          </cell>
          <cell r="G335" t="str">
            <v/>
          </cell>
          <cell r="H335">
            <v>11460</v>
          </cell>
          <cell r="I335">
            <v>0</v>
          </cell>
          <cell r="J335">
            <v>0</v>
          </cell>
          <cell r="K335">
            <v>0</v>
          </cell>
          <cell r="L335" t="str">
            <v>Cubic Metres (m3)</v>
          </cell>
          <cell r="M335" t="str">
            <v/>
          </cell>
          <cell r="N335" t="str">
            <v/>
          </cell>
          <cell r="O335" t="str">
            <v/>
          </cell>
          <cell r="P335">
            <v>0</v>
          </cell>
          <cell r="Q335">
            <v>11460</v>
          </cell>
          <cell r="R335">
            <v>0</v>
          </cell>
          <cell r="S335">
            <v>11460</v>
          </cell>
          <cell r="T335" t="str">
            <v/>
          </cell>
          <cell r="U335" t="str">
            <v/>
          </cell>
          <cell r="V335" t="str">
            <v/>
          </cell>
          <cell r="W335" t="str">
            <v/>
          </cell>
          <cell r="X335" t="str">
            <v/>
          </cell>
          <cell r="Y335" t="str">
            <v/>
          </cell>
          <cell r="Z335" t="str">
            <v/>
          </cell>
          <cell r="AA335" t="str">
            <v/>
          </cell>
          <cell r="AB335" t="str">
            <v/>
          </cell>
          <cell r="AC335" t="str">
            <v/>
          </cell>
          <cell r="AD335" t="str">
            <v/>
          </cell>
          <cell r="AE335">
            <v>0</v>
          </cell>
          <cell r="AF335">
            <v>0</v>
          </cell>
          <cell r="AG335">
            <v>0</v>
          </cell>
          <cell r="AH335">
            <v>0</v>
          </cell>
          <cell r="AI335">
            <v>0</v>
          </cell>
          <cell r="AJ335">
            <v>0</v>
          </cell>
          <cell r="AK335">
            <v>0</v>
          </cell>
          <cell r="AL335" t="str">
            <v/>
          </cell>
          <cell r="AM335" t="str">
            <v/>
          </cell>
          <cell r="AN335" t="str">
            <v/>
          </cell>
          <cell r="AO335" t="str">
            <v/>
          </cell>
          <cell r="AP335">
            <v>0</v>
          </cell>
          <cell r="AQ335">
            <v>0</v>
          </cell>
          <cell r="AR335">
            <v>0</v>
          </cell>
          <cell r="AS335" t="str">
            <v/>
          </cell>
          <cell r="AT335" t="str">
            <v/>
          </cell>
          <cell r="AU335" t="str">
            <v/>
          </cell>
          <cell r="AV335" t="str">
            <v/>
          </cell>
          <cell r="AW335" t="str">
            <v/>
          </cell>
          <cell r="AX335" t="str">
            <v/>
          </cell>
          <cell r="AY335">
            <v>0</v>
          </cell>
          <cell r="AZ335">
            <v>0</v>
          </cell>
          <cell r="BA335">
            <v>0</v>
          </cell>
          <cell r="BB335" t="str">
            <v/>
          </cell>
          <cell r="BC335" t="str">
            <v/>
          </cell>
          <cell r="BD335" t="str">
            <v/>
          </cell>
          <cell r="BE335" t="str">
            <v/>
          </cell>
          <cell r="BF335" t="str">
            <v/>
          </cell>
          <cell r="BG335" t="str">
            <v/>
          </cell>
          <cell r="BH335">
            <v>0</v>
          </cell>
        </row>
        <row r="336">
          <cell r="A336" t="str">
            <v>The Meadows, Chelmsford - Owner : 2003 Quesitonnaire 11 Jul 2008 12:48 PM</v>
          </cell>
          <cell r="B336" t="str">
            <v>Survey Instance</v>
          </cell>
          <cell r="C336">
            <v>71</v>
          </cell>
          <cell r="D336" t="str">
            <v>Nick Hogg</v>
          </cell>
          <cell r="E336">
            <v>3</v>
          </cell>
          <cell r="F336">
            <v>1</v>
          </cell>
          <cell r="G336" t="str">
            <v/>
          </cell>
          <cell r="H336">
            <v>9494</v>
          </cell>
          <cell r="I336">
            <v>0</v>
          </cell>
          <cell r="J336">
            <v>0</v>
          </cell>
          <cell r="K336">
            <v>0</v>
          </cell>
          <cell r="L336" t="str">
            <v>Cubic Metres (m3)</v>
          </cell>
          <cell r="M336" t="str">
            <v/>
          </cell>
          <cell r="N336" t="str">
            <v/>
          </cell>
          <cell r="O336" t="str">
            <v/>
          </cell>
          <cell r="P336">
            <v>0</v>
          </cell>
          <cell r="Q336">
            <v>9494</v>
          </cell>
          <cell r="R336">
            <v>0</v>
          </cell>
          <cell r="S336">
            <v>9494</v>
          </cell>
          <cell r="T336" t="str">
            <v/>
          </cell>
          <cell r="U336" t="str">
            <v/>
          </cell>
          <cell r="V336" t="str">
            <v/>
          </cell>
          <cell r="W336" t="str">
            <v/>
          </cell>
          <cell r="X336" t="str">
            <v/>
          </cell>
          <cell r="Y336" t="str">
            <v/>
          </cell>
          <cell r="Z336" t="str">
            <v/>
          </cell>
          <cell r="AA336" t="str">
            <v/>
          </cell>
          <cell r="AB336" t="str">
            <v/>
          </cell>
          <cell r="AC336" t="str">
            <v/>
          </cell>
          <cell r="AD336" t="str">
            <v/>
          </cell>
          <cell r="AE336">
            <v>0</v>
          </cell>
          <cell r="AF336">
            <v>0</v>
          </cell>
          <cell r="AG336">
            <v>0</v>
          </cell>
          <cell r="AH336">
            <v>0</v>
          </cell>
          <cell r="AI336">
            <v>0</v>
          </cell>
          <cell r="AJ336">
            <v>0</v>
          </cell>
          <cell r="AK336">
            <v>0</v>
          </cell>
          <cell r="AL336" t="str">
            <v/>
          </cell>
          <cell r="AM336" t="str">
            <v/>
          </cell>
          <cell r="AN336" t="str">
            <v/>
          </cell>
          <cell r="AO336" t="str">
            <v/>
          </cell>
          <cell r="AP336">
            <v>15</v>
          </cell>
          <cell r="AQ336">
            <v>4</v>
          </cell>
          <cell r="AR336">
            <v>14</v>
          </cell>
          <cell r="AS336" t="str">
            <v/>
          </cell>
          <cell r="AT336" t="str">
            <v/>
          </cell>
          <cell r="AU336" t="str">
            <v/>
          </cell>
          <cell r="AV336" t="str">
            <v/>
          </cell>
          <cell r="AW336" t="str">
            <v/>
          </cell>
          <cell r="AX336" t="str">
            <v/>
          </cell>
          <cell r="AY336">
            <v>0</v>
          </cell>
          <cell r="AZ336">
            <v>0</v>
          </cell>
          <cell r="BA336">
            <v>0</v>
          </cell>
          <cell r="BB336" t="str">
            <v/>
          </cell>
          <cell r="BC336" t="str">
            <v/>
          </cell>
          <cell r="BD336" t="str">
            <v/>
          </cell>
          <cell r="BE336" t="str">
            <v/>
          </cell>
          <cell r="BF336" t="str">
            <v/>
          </cell>
          <cell r="BG336" t="str">
            <v/>
          </cell>
          <cell r="BH336">
            <v>0</v>
          </cell>
        </row>
        <row r="337">
          <cell r="A337" t="str">
            <v>The Oracle, Reading - Owner : 2003 Quesitonnaire 11 Jul 2008 12:48 PM</v>
          </cell>
          <cell r="B337" t="str">
            <v>Survey Instance</v>
          </cell>
          <cell r="C337">
            <v>19</v>
          </cell>
          <cell r="D337" t="str">
            <v>Nick Hogg</v>
          </cell>
          <cell r="E337">
            <v>3</v>
          </cell>
          <cell r="F337">
            <v>1</v>
          </cell>
          <cell r="G337" t="str">
            <v/>
          </cell>
          <cell r="H337">
            <v>56478</v>
          </cell>
          <cell r="I337">
            <v>0</v>
          </cell>
          <cell r="J337">
            <v>0</v>
          </cell>
          <cell r="K337">
            <v>0</v>
          </cell>
          <cell r="L337" t="str">
            <v>Cubic Metres (m3)</v>
          </cell>
          <cell r="M337" t="str">
            <v/>
          </cell>
          <cell r="N337" t="str">
            <v/>
          </cell>
          <cell r="O337" t="str">
            <v/>
          </cell>
          <cell r="P337">
            <v>0</v>
          </cell>
          <cell r="Q337">
            <v>56478</v>
          </cell>
          <cell r="R337">
            <v>0</v>
          </cell>
          <cell r="S337">
            <v>56478</v>
          </cell>
          <cell r="T337" t="str">
            <v/>
          </cell>
          <cell r="U337" t="str">
            <v/>
          </cell>
          <cell r="V337" t="str">
            <v/>
          </cell>
          <cell r="W337" t="str">
            <v/>
          </cell>
          <cell r="X337" t="str">
            <v/>
          </cell>
          <cell r="Y337" t="str">
            <v/>
          </cell>
          <cell r="Z337" t="str">
            <v/>
          </cell>
          <cell r="AA337" t="str">
            <v/>
          </cell>
          <cell r="AB337" t="str">
            <v/>
          </cell>
          <cell r="AC337" t="str">
            <v/>
          </cell>
          <cell r="AD337" t="str">
            <v/>
          </cell>
          <cell r="AE337">
            <v>0</v>
          </cell>
          <cell r="AF337">
            <v>0</v>
          </cell>
          <cell r="AG337">
            <v>0</v>
          </cell>
          <cell r="AH337">
            <v>0</v>
          </cell>
          <cell r="AI337">
            <v>0</v>
          </cell>
          <cell r="AJ337">
            <v>0</v>
          </cell>
          <cell r="AK337">
            <v>0</v>
          </cell>
          <cell r="AL337" t="str">
            <v/>
          </cell>
          <cell r="AM337" t="str">
            <v/>
          </cell>
          <cell r="AN337" t="str">
            <v/>
          </cell>
          <cell r="AO337" t="str">
            <v/>
          </cell>
          <cell r="AP337">
            <v>67</v>
          </cell>
          <cell r="AQ337">
            <v>13</v>
          </cell>
          <cell r="AR337">
            <v>62</v>
          </cell>
          <cell r="AS337" t="str">
            <v/>
          </cell>
          <cell r="AT337" t="str">
            <v/>
          </cell>
          <cell r="AU337" t="str">
            <v/>
          </cell>
          <cell r="AV337" t="str">
            <v/>
          </cell>
          <cell r="AW337" t="str">
            <v/>
          </cell>
          <cell r="AX337" t="str">
            <v/>
          </cell>
          <cell r="AY337">
            <v>0</v>
          </cell>
          <cell r="AZ337">
            <v>0</v>
          </cell>
          <cell r="BA337">
            <v>0</v>
          </cell>
          <cell r="BB337" t="str">
            <v/>
          </cell>
          <cell r="BC337" t="str">
            <v/>
          </cell>
          <cell r="BD337" t="str">
            <v/>
          </cell>
          <cell r="BE337" t="str">
            <v/>
          </cell>
          <cell r="BF337" t="str">
            <v/>
          </cell>
          <cell r="BG337" t="str">
            <v/>
          </cell>
          <cell r="BH337">
            <v>0</v>
          </cell>
        </row>
        <row r="338">
          <cell r="A338" t="str">
            <v>The Shires, Leicester - Owner : 2003 Quesitonnaire 11 Jul 2008 12:48 PM</v>
          </cell>
          <cell r="B338" t="str">
            <v>Survey Instance</v>
          </cell>
          <cell r="C338">
            <v>75</v>
          </cell>
          <cell r="D338" t="str">
            <v>Nick Hogg</v>
          </cell>
          <cell r="E338">
            <v>3</v>
          </cell>
          <cell r="F338">
            <v>1</v>
          </cell>
          <cell r="G338" t="str">
            <v/>
          </cell>
          <cell r="H338">
            <v>25941</v>
          </cell>
          <cell r="I338">
            <v>0</v>
          </cell>
          <cell r="J338">
            <v>0</v>
          </cell>
          <cell r="K338">
            <v>0</v>
          </cell>
          <cell r="L338" t="str">
            <v>Cubic Metres (m3)</v>
          </cell>
          <cell r="M338" t="str">
            <v/>
          </cell>
          <cell r="N338" t="str">
            <v/>
          </cell>
          <cell r="O338" t="str">
            <v/>
          </cell>
          <cell r="P338">
            <v>0</v>
          </cell>
          <cell r="Q338">
            <v>25941</v>
          </cell>
          <cell r="R338">
            <v>0</v>
          </cell>
          <cell r="S338">
            <v>25941</v>
          </cell>
          <cell r="T338" t="str">
            <v/>
          </cell>
          <cell r="U338" t="str">
            <v/>
          </cell>
          <cell r="V338" t="str">
            <v/>
          </cell>
          <cell r="W338" t="str">
            <v/>
          </cell>
          <cell r="X338" t="str">
            <v/>
          </cell>
          <cell r="Y338" t="str">
            <v/>
          </cell>
          <cell r="Z338" t="str">
            <v/>
          </cell>
          <cell r="AA338" t="str">
            <v/>
          </cell>
          <cell r="AB338" t="str">
            <v/>
          </cell>
          <cell r="AC338" t="str">
            <v/>
          </cell>
          <cell r="AD338" t="str">
            <v/>
          </cell>
          <cell r="AE338">
            <v>0</v>
          </cell>
          <cell r="AF338">
            <v>0</v>
          </cell>
          <cell r="AG338">
            <v>0</v>
          </cell>
          <cell r="AH338">
            <v>0</v>
          </cell>
          <cell r="AI338">
            <v>0</v>
          </cell>
          <cell r="AJ338">
            <v>0</v>
          </cell>
          <cell r="AK338">
            <v>0</v>
          </cell>
          <cell r="AL338" t="str">
            <v/>
          </cell>
          <cell r="AM338" t="str">
            <v/>
          </cell>
          <cell r="AN338" t="str">
            <v/>
          </cell>
          <cell r="AO338" t="str">
            <v/>
          </cell>
          <cell r="AP338">
            <v>22</v>
          </cell>
          <cell r="AQ338">
            <v>7</v>
          </cell>
          <cell r="AR338">
            <v>25</v>
          </cell>
          <cell r="AS338" t="str">
            <v/>
          </cell>
          <cell r="AT338" t="str">
            <v/>
          </cell>
          <cell r="AU338" t="str">
            <v/>
          </cell>
          <cell r="AV338" t="str">
            <v/>
          </cell>
          <cell r="AW338" t="str">
            <v/>
          </cell>
          <cell r="AX338" t="str">
            <v/>
          </cell>
          <cell r="AY338">
            <v>0</v>
          </cell>
          <cell r="AZ338">
            <v>0</v>
          </cell>
          <cell r="BA338">
            <v>0</v>
          </cell>
          <cell r="BB338" t="str">
            <v/>
          </cell>
          <cell r="BC338" t="str">
            <v/>
          </cell>
          <cell r="BD338" t="str">
            <v/>
          </cell>
          <cell r="BE338" t="str">
            <v/>
          </cell>
          <cell r="BF338" t="str">
            <v/>
          </cell>
          <cell r="BG338" t="str">
            <v/>
          </cell>
          <cell r="BH338">
            <v>0</v>
          </cell>
        </row>
        <row r="339">
          <cell r="A339" t="str">
            <v>TivoliShopping - Owner : 2003 Quesitonnaire 11 Jul 2008 12:48 PM</v>
          </cell>
          <cell r="B339" t="str">
            <v>Survey Instance</v>
          </cell>
          <cell r="C339">
            <v>125</v>
          </cell>
          <cell r="D339" t="str">
            <v>Nick Hogg</v>
          </cell>
          <cell r="E339">
            <v>3</v>
          </cell>
          <cell r="F339">
            <v>1</v>
          </cell>
          <cell r="G339" t="str">
            <v/>
          </cell>
          <cell r="H339">
            <v>13863</v>
          </cell>
          <cell r="I339">
            <v>0</v>
          </cell>
          <cell r="J339">
            <v>0</v>
          </cell>
          <cell r="K339">
            <v>0</v>
          </cell>
          <cell r="L339" t="str">
            <v>Cubic Metres (m3)</v>
          </cell>
          <cell r="M339" t="str">
            <v/>
          </cell>
          <cell r="N339" t="str">
            <v/>
          </cell>
          <cell r="O339" t="str">
            <v/>
          </cell>
          <cell r="P339">
            <v>0</v>
          </cell>
          <cell r="Q339">
            <v>13863</v>
          </cell>
          <cell r="R339">
            <v>0</v>
          </cell>
          <cell r="S339">
            <v>13863</v>
          </cell>
          <cell r="T339" t="str">
            <v/>
          </cell>
          <cell r="U339" t="str">
            <v/>
          </cell>
          <cell r="V339" t="str">
            <v/>
          </cell>
          <cell r="W339" t="str">
            <v/>
          </cell>
          <cell r="X339" t="str">
            <v/>
          </cell>
          <cell r="Y339" t="str">
            <v/>
          </cell>
          <cell r="Z339" t="str">
            <v/>
          </cell>
          <cell r="AA339" t="str">
            <v/>
          </cell>
          <cell r="AB339" t="str">
            <v/>
          </cell>
          <cell r="AC339" t="str">
            <v/>
          </cell>
          <cell r="AD339" t="str">
            <v/>
          </cell>
          <cell r="AE339">
            <v>0</v>
          </cell>
          <cell r="AF339">
            <v>0</v>
          </cell>
          <cell r="AG339">
            <v>0</v>
          </cell>
          <cell r="AH339">
            <v>0</v>
          </cell>
          <cell r="AI339">
            <v>0</v>
          </cell>
          <cell r="AJ339">
            <v>0</v>
          </cell>
          <cell r="AK339">
            <v>0</v>
          </cell>
          <cell r="AL339" t="str">
            <v/>
          </cell>
          <cell r="AM339" t="str">
            <v/>
          </cell>
          <cell r="AN339" t="str">
            <v/>
          </cell>
          <cell r="AO339" t="str">
            <v/>
          </cell>
          <cell r="AP339" t="str">
            <v/>
          </cell>
          <cell r="AQ339">
            <v>0</v>
          </cell>
          <cell r="AR339">
            <v>0</v>
          </cell>
          <cell r="AS339" t="str">
            <v/>
          </cell>
          <cell r="AT339" t="str">
            <v/>
          </cell>
          <cell r="AU339" t="str">
            <v/>
          </cell>
          <cell r="AV339" t="str">
            <v/>
          </cell>
          <cell r="AW339" t="str">
            <v/>
          </cell>
          <cell r="AX339" t="str">
            <v/>
          </cell>
          <cell r="AY339">
            <v>0</v>
          </cell>
          <cell r="AZ339">
            <v>0</v>
          </cell>
          <cell r="BA339">
            <v>0</v>
          </cell>
          <cell r="BB339" t="str">
            <v/>
          </cell>
          <cell r="BC339" t="str">
            <v/>
          </cell>
          <cell r="BD339" t="str">
            <v/>
          </cell>
          <cell r="BE339" t="str">
            <v/>
          </cell>
          <cell r="BF339" t="str">
            <v/>
          </cell>
          <cell r="BG339" t="str">
            <v/>
          </cell>
          <cell r="BH339" t="str">
            <v/>
          </cell>
        </row>
        <row r="340">
          <cell r="A340" t="str">
            <v>Valle Real - Owner : 2003 Quesitonnaire 11 Jul 2008 12:48 PM</v>
          </cell>
          <cell r="B340" t="str">
            <v>Survey Instance</v>
          </cell>
          <cell r="C340">
            <v>118</v>
          </cell>
          <cell r="D340" t="str">
            <v>Nick Hogg</v>
          </cell>
          <cell r="E340">
            <v>3</v>
          </cell>
          <cell r="F340">
            <v>1</v>
          </cell>
          <cell r="G340" t="str">
            <v/>
          </cell>
          <cell r="H340">
            <v>50746</v>
          </cell>
          <cell r="I340">
            <v>0</v>
          </cell>
          <cell r="J340">
            <v>0</v>
          </cell>
          <cell r="K340">
            <v>0</v>
          </cell>
          <cell r="L340" t="str">
            <v>Cubic Metres (m3)</v>
          </cell>
          <cell r="M340" t="str">
            <v/>
          </cell>
          <cell r="N340" t="str">
            <v/>
          </cell>
          <cell r="O340" t="str">
            <v/>
          </cell>
          <cell r="P340">
            <v>0</v>
          </cell>
          <cell r="Q340">
            <v>50746</v>
          </cell>
          <cell r="R340">
            <v>0</v>
          </cell>
          <cell r="S340">
            <v>50746</v>
          </cell>
          <cell r="T340" t="str">
            <v/>
          </cell>
          <cell r="U340" t="str">
            <v/>
          </cell>
          <cell r="V340" t="str">
            <v/>
          </cell>
          <cell r="W340" t="str">
            <v/>
          </cell>
          <cell r="X340" t="str">
            <v/>
          </cell>
          <cell r="Y340" t="str">
            <v/>
          </cell>
          <cell r="Z340" t="str">
            <v/>
          </cell>
          <cell r="AA340" t="str">
            <v/>
          </cell>
          <cell r="AB340" t="str">
            <v/>
          </cell>
          <cell r="AC340" t="str">
            <v/>
          </cell>
          <cell r="AD340" t="str">
            <v/>
          </cell>
          <cell r="AE340">
            <v>0</v>
          </cell>
          <cell r="AF340">
            <v>0</v>
          </cell>
          <cell r="AG340">
            <v>0</v>
          </cell>
          <cell r="AH340">
            <v>0</v>
          </cell>
          <cell r="AI340">
            <v>0</v>
          </cell>
          <cell r="AJ340">
            <v>0</v>
          </cell>
          <cell r="AK340">
            <v>0</v>
          </cell>
          <cell r="AL340" t="str">
            <v/>
          </cell>
          <cell r="AM340" t="str">
            <v/>
          </cell>
          <cell r="AN340" t="str">
            <v/>
          </cell>
          <cell r="AO340" t="str">
            <v/>
          </cell>
          <cell r="AP340" t="str">
            <v/>
          </cell>
          <cell r="AQ340">
            <v>0</v>
          </cell>
          <cell r="AR340">
            <v>0</v>
          </cell>
          <cell r="AS340" t="str">
            <v/>
          </cell>
          <cell r="AT340" t="str">
            <v/>
          </cell>
          <cell r="AU340" t="str">
            <v/>
          </cell>
          <cell r="AV340" t="str">
            <v/>
          </cell>
          <cell r="AW340" t="str">
            <v/>
          </cell>
          <cell r="AX340" t="str">
            <v/>
          </cell>
          <cell r="AY340">
            <v>0</v>
          </cell>
          <cell r="AZ340">
            <v>0</v>
          </cell>
          <cell r="BA340">
            <v>0</v>
          </cell>
          <cell r="BB340" t="str">
            <v/>
          </cell>
          <cell r="BC340" t="str">
            <v/>
          </cell>
          <cell r="BD340" t="str">
            <v/>
          </cell>
          <cell r="BE340" t="str">
            <v/>
          </cell>
          <cell r="BF340" t="str">
            <v/>
          </cell>
          <cell r="BG340" t="str">
            <v/>
          </cell>
          <cell r="BH340" t="str">
            <v/>
          </cell>
        </row>
        <row r="341">
          <cell r="A341" t="str">
            <v>ViaCatarina - Owner : 2003 Quesitonnaire 11 Jul 2008 12:48 PM</v>
          </cell>
          <cell r="B341" t="str">
            <v>Survey Instance</v>
          </cell>
          <cell r="C341">
            <v>111</v>
          </cell>
          <cell r="D341" t="str">
            <v>Nick Hogg</v>
          </cell>
          <cell r="E341">
            <v>3</v>
          </cell>
          <cell r="F341">
            <v>1</v>
          </cell>
          <cell r="G341" t="str">
            <v/>
          </cell>
          <cell r="H341">
            <v>27540</v>
          </cell>
          <cell r="I341">
            <v>0</v>
          </cell>
          <cell r="J341">
            <v>0</v>
          </cell>
          <cell r="K341">
            <v>0</v>
          </cell>
          <cell r="L341" t="str">
            <v>Cubic Metres (m3)</v>
          </cell>
          <cell r="M341" t="str">
            <v/>
          </cell>
          <cell r="N341" t="str">
            <v/>
          </cell>
          <cell r="O341" t="str">
            <v/>
          </cell>
          <cell r="P341">
            <v>0</v>
          </cell>
          <cell r="Q341">
            <v>27540</v>
          </cell>
          <cell r="R341">
            <v>0</v>
          </cell>
          <cell r="S341">
            <v>27540</v>
          </cell>
          <cell r="T341" t="str">
            <v/>
          </cell>
          <cell r="U341" t="str">
            <v/>
          </cell>
          <cell r="V341" t="str">
            <v/>
          </cell>
          <cell r="W341" t="str">
            <v/>
          </cell>
          <cell r="X341" t="str">
            <v/>
          </cell>
          <cell r="Y341" t="str">
            <v/>
          </cell>
          <cell r="Z341" t="str">
            <v/>
          </cell>
          <cell r="AA341" t="str">
            <v/>
          </cell>
          <cell r="AB341" t="str">
            <v/>
          </cell>
          <cell r="AC341" t="str">
            <v/>
          </cell>
          <cell r="AD341" t="str">
            <v/>
          </cell>
          <cell r="AE341">
            <v>0</v>
          </cell>
          <cell r="AF341">
            <v>0</v>
          </cell>
          <cell r="AG341">
            <v>0</v>
          </cell>
          <cell r="AH341">
            <v>0</v>
          </cell>
          <cell r="AI341">
            <v>0</v>
          </cell>
          <cell r="AJ341">
            <v>0</v>
          </cell>
          <cell r="AK341">
            <v>0</v>
          </cell>
          <cell r="AL341" t="str">
            <v/>
          </cell>
          <cell r="AM341" t="str">
            <v/>
          </cell>
          <cell r="AN341" t="str">
            <v/>
          </cell>
          <cell r="AO341" t="str">
            <v/>
          </cell>
          <cell r="AP341" t="str">
            <v/>
          </cell>
          <cell r="AQ341">
            <v>0</v>
          </cell>
          <cell r="AR341">
            <v>0</v>
          </cell>
          <cell r="AS341" t="str">
            <v/>
          </cell>
          <cell r="AT341" t="str">
            <v/>
          </cell>
          <cell r="AU341" t="str">
            <v/>
          </cell>
          <cell r="AV341" t="str">
            <v/>
          </cell>
          <cell r="AW341" t="str">
            <v/>
          </cell>
          <cell r="AX341" t="str">
            <v/>
          </cell>
          <cell r="AY341">
            <v>0</v>
          </cell>
          <cell r="AZ341">
            <v>0</v>
          </cell>
          <cell r="BA341">
            <v>0</v>
          </cell>
          <cell r="BB341" t="str">
            <v/>
          </cell>
          <cell r="BC341" t="str">
            <v/>
          </cell>
          <cell r="BD341" t="str">
            <v/>
          </cell>
          <cell r="BE341" t="str">
            <v/>
          </cell>
          <cell r="BF341" t="str">
            <v/>
          </cell>
          <cell r="BG341" t="str">
            <v/>
          </cell>
          <cell r="BH341" t="str">
            <v/>
          </cell>
        </row>
        <row r="342">
          <cell r="A342" t="str">
            <v>Westgate SC, Oxford - Owner : 2003 Quesitonnaire 11 Jul 2008 12:48 PM</v>
          </cell>
          <cell r="B342" t="str">
            <v>Survey Instance</v>
          </cell>
          <cell r="C342">
            <v>49</v>
          </cell>
          <cell r="D342" t="str">
            <v>Nick Hogg</v>
          </cell>
          <cell r="E342">
            <v>3</v>
          </cell>
          <cell r="F342">
            <v>1</v>
          </cell>
          <cell r="G342" t="str">
            <v/>
          </cell>
          <cell r="H342">
            <v>491</v>
          </cell>
          <cell r="I342">
            <v>0</v>
          </cell>
          <cell r="J342">
            <v>0</v>
          </cell>
          <cell r="K342">
            <v>0</v>
          </cell>
          <cell r="L342" t="str">
            <v>Cubic Metres (m3)</v>
          </cell>
          <cell r="M342" t="str">
            <v/>
          </cell>
          <cell r="N342" t="str">
            <v/>
          </cell>
          <cell r="O342" t="str">
            <v/>
          </cell>
          <cell r="P342">
            <v>0</v>
          </cell>
          <cell r="Q342">
            <v>491</v>
          </cell>
          <cell r="R342">
            <v>0</v>
          </cell>
          <cell r="S342">
            <v>491</v>
          </cell>
          <cell r="T342" t="str">
            <v/>
          </cell>
          <cell r="U342" t="str">
            <v/>
          </cell>
          <cell r="V342" t="str">
            <v/>
          </cell>
          <cell r="W342" t="str">
            <v/>
          </cell>
          <cell r="X342" t="str">
            <v/>
          </cell>
          <cell r="Y342" t="str">
            <v/>
          </cell>
          <cell r="Z342" t="str">
            <v/>
          </cell>
          <cell r="AA342" t="str">
            <v/>
          </cell>
          <cell r="AB342" t="str">
            <v/>
          </cell>
          <cell r="AC342" t="str">
            <v/>
          </cell>
          <cell r="AD342" t="str">
            <v/>
          </cell>
          <cell r="AE342">
            <v>0</v>
          </cell>
          <cell r="AF342">
            <v>0</v>
          </cell>
          <cell r="AG342">
            <v>0</v>
          </cell>
          <cell r="AH342">
            <v>0</v>
          </cell>
          <cell r="AI342">
            <v>0</v>
          </cell>
          <cell r="AJ342">
            <v>0</v>
          </cell>
          <cell r="AK342">
            <v>0</v>
          </cell>
          <cell r="AL342" t="str">
            <v/>
          </cell>
          <cell r="AM342" t="str">
            <v/>
          </cell>
          <cell r="AN342" t="str">
            <v/>
          </cell>
          <cell r="AO342" t="str">
            <v/>
          </cell>
          <cell r="AP342">
            <v>6</v>
          </cell>
          <cell r="AQ342">
            <v>2</v>
          </cell>
          <cell r="AR342">
            <v>7</v>
          </cell>
          <cell r="AS342" t="str">
            <v/>
          </cell>
          <cell r="AT342" t="str">
            <v/>
          </cell>
          <cell r="AU342" t="str">
            <v/>
          </cell>
          <cell r="AV342" t="str">
            <v/>
          </cell>
          <cell r="AW342" t="str">
            <v/>
          </cell>
          <cell r="AX342" t="str">
            <v/>
          </cell>
          <cell r="AY342">
            <v>0</v>
          </cell>
          <cell r="AZ342">
            <v>0</v>
          </cell>
          <cell r="BA342">
            <v>0</v>
          </cell>
          <cell r="BB342" t="str">
            <v/>
          </cell>
          <cell r="BC342" t="str">
            <v/>
          </cell>
          <cell r="BD342" t="str">
            <v/>
          </cell>
          <cell r="BE342" t="str">
            <v/>
          </cell>
          <cell r="BF342" t="str">
            <v/>
          </cell>
          <cell r="BG342" t="str">
            <v/>
          </cell>
          <cell r="BH342">
            <v>1</v>
          </cell>
        </row>
        <row r="343">
          <cell r="A343" t="str">
            <v>WestQuay - Owner : 2003 Quesitonnaire 11 Jul 2008 12:48 PM</v>
          </cell>
          <cell r="B343" t="str">
            <v>Survey Instance</v>
          </cell>
          <cell r="C343">
            <v>20</v>
          </cell>
          <cell r="D343" t="str">
            <v>Nick Hogg</v>
          </cell>
          <cell r="E343">
            <v>3</v>
          </cell>
          <cell r="F343">
            <v>1</v>
          </cell>
          <cell r="G343" t="str">
            <v/>
          </cell>
          <cell r="H343">
            <v>47050</v>
          </cell>
          <cell r="I343">
            <v>0</v>
          </cell>
          <cell r="J343">
            <v>0</v>
          </cell>
          <cell r="K343">
            <v>0</v>
          </cell>
          <cell r="L343" t="str">
            <v>Cubic Metres (m3)</v>
          </cell>
          <cell r="M343" t="str">
            <v/>
          </cell>
          <cell r="N343" t="str">
            <v/>
          </cell>
          <cell r="O343" t="str">
            <v/>
          </cell>
          <cell r="P343">
            <v>0</v>
          </cell>
          <cell r="Q343">
            <v>47050</v>
          </cell>
          <cell r="R343">
            <v>0</v>
          </cell>
          <cell r="S343">
            <v>47050</v>
          </cell>
          <cell r="T343" t="str">
            <v/>
          </cell>
          <cell r="U343" t="str">
            <v/>
          </cell>
          <cell r="V343" t="str">
            <v/>
          </cell>
          <cell r="W343" t="str">
            <v/>
          </cell>
          <cell r="X343" t="str">
            <v/>
          </cell>
          <cell r="Y343" t="str">
            <v/>
          </cell>
          <cell r="Z343" t="str">
            <v/>
          </cell>
          <cell r="AA343" t="str">
            <v/>
          </cell>
          <cell r="AB343" t="str">
            <v/>
          </cell>
          <cell r="AC343" t="str">
            <v/>
          </cell>
          <cell r="AD343" t="str">
            <v/>
          </cell>
          <cell r="AE343">
            <v>0</v>
          </cell>
          <cell r="AF343">
            <v>0</v>
          </cell>
          <cell r="AG343">
            <v>0</v>
          </cell>
          <cell r="AH343">
            <v>0</v>
          </cell>
          <cell r="AI343">
            <v>0</v>
          </cell>
          <cell r="AJ343">
            <v>0</v>
          </cell>
          <cell r="AK343">
            <v>0</v>
          </cell>
          <cell r="AL343" t="str">
            <v/>
          </cell>
          <cell r="AM343" t="str">
            <v/>
          </cell>
          <cell r="AN343" t="str">
            <v/>
          </cell>
          <cell r="AO343" t="str">
            <v/>
          </cell>
          <cell r="AP343">
            <v>67</v>
          </cell>
          <cell r="AQ343">
            <v>33</v>
          </cell>
          <cell r="AR343">
            <v>67</v>
          </cell>
          <cell r="AS343" t="str">
            <v/>
          </cell>
          <cell r="AT343" t="str">
            <v/>
          </cell>
          <cell r="AU343" t="str">
            <v/>
          </cell>
          <cell r="AV343" t="str">
            <v/>
          </cell>
          <cell r="AW343" t="str">
            <v/>
          </cell>
          <cell r="AX343" t="str">
            <v/>
          </cell>
          <cell r="AY343">
            <v>0</v>
          </cell>
          <cell r="AZ343">
            <v>0</v>
          </cell>
          <cell r="BA343">
            <v>0</v>
          </cell>
          <cell r="BB343" t="str">
            <v/>
          </cell>
          <cell r="BC343" t="str">
            <v/>
          </cell>
          <cell r="BD343" t="str">
            <v/>
          </cell>
          <cell r="BE343" t="str">
            <v/>
          </cell>
          <cell r="BF343" t="str">
            <v/>
          </cell>
          <cell r="BG343" t="str">
            <v/>
          </cell>
          <cell r="BH343">
            <v>0</v>
          </cell>
        </row>
        <row r="344">
          <cell r="A344" t="str">
            <v>White Rose, Leeds - Owner : 2003 Quesitonnaire 11 Jul 2008 12:48 PM</v>
          </cell>
          <cell r="B344" t="str">
            <v>Survey Instance</v>
          </cell>
          <cell r="C344">
            <v>29</v>
          </cell>
          <cell r="D344" t="str">
            <v>Nick Hogg</v>
          </cell>
          <cell r="E344">
            <v>3</v>
          </cell>
          <cell r="F344">
            <v>1</v>
          </cell>
          <cell r="G344" t="str">
            <v/>
          </cell>
          <cell r="H344">
            <v>13448</v>
          </cell>
          <cell r="I344">
            <v>0</v>
          </cell>
          <cell r="J344">
            <v>0</v>
          </cell>
          <cell r="K344">
            <v>0</v>
          </cell>
          <cell r="L344" t="str">
            <v>Cubic Metres (m3)</v>
          </cell>
          <cell r="M344" t="str">
            <v/>
          </cell>
          <cell r="N344" t="str">
            <v/>
          </cell>
          <cell r="O344" t="str">
            <v/>
          </cell>
          <cell r="P344">
            <v>0</v>
          </cell>
          <cell r="Q344">
            <v>13448</v>
          </cell>
          <cell r="R344">
            <v>0</v>
          </cell>
          <cell r="S344">
            <v>13448</v>
          </cell>
          <cell r="T344" t="str">
            <v/>
          </cell>
          <cell r="U344" t="str">
            <v/>
          </cell>
          <cell r="V344" t="str">
            <v/>
          </cell>
          <cell r="W344" t="str">
            <v/>
          </cell>
          <cell r="X344" t="str">
            <v/>
          </cell>
          <cell r="Y344" t="str">
            <v/>
          </cell>
          <cell r="Z344" t="str">
            <v/>
          </cell>
          <cell r="AA344" t="str">
            <v/>
          </cell>
          <cell r="AB344" t="str">
            <v/>
          </cell>
          <cell r="AC344" t="str">
            <v/>
          </cell>
          <cell r="AD344" t="str">
            <v/>
          </cell>
          <cell r="AE344">
            <v>0</v>
          </cell>
          <cell r="AF344">
            <v>0</v>
          </cell>
          <cell r="AG344">
            <v>0</v>
          </cell>
          <cell r="AH344">
            <v>0</v>
          </cell>
          <cell r="AI344">
            <v>0</v>
          </cell>
          <cell r="AJ344">
            <v>0</v>
          </cell>
          <cell r="AK344">
            <v>0</v>
          </cell>
          <cell r="AL344" t="str">
            <v/>
          </cell>
          <cell r="AM344" t="str">
            <v/>
          </cell>
          <cell r="AN344" t="str">
            <v/>
          </cell>
          <cell r="AO344" t="str">
            <v/>
          </cell>
          <cell r="AP344">
            <v>71</v>
          </cell>
          <cell r="AQ344">
            <v>22</v>
          </cell>
          <cell r="AR344">
            <v>96</v>
          </cell>
          <cell r="AS344" t="str">
            <v/>
          </cell>
          <cell r="AT344" t="str">
            <v/>
          </cell>
          <cell r="AU344" t="str">
            <v/>
          </cell>
          <cell r="AV344" t="str">
            <v/>
          </cell>
          <cell r="AW344" t="str">
            <v/>
          </cell>
          <cell r="AX344" t="str">
            <v/>
          </cell>
          <cell r="AY344">
            <v>0</v>
          </cell>
          <cell r="AZ344">
            <v>0</v>
          </cell>
          <cell r="BA344">
            <v>0</v>
          </cell>
          <cell r="BB344" t="str">
            <v/>
          </cell>
          <cell r="BC344" t="str">
            <v/>
          </cell>
          <cell r="BD344" t="str">
            <v/>
          </cell>
          <cell r="BE344" t="str">
            <v/>
          </cell>
          <cell r="BF344" t="str">
            <v/>
          </cell>
          <cell r="BG344" t="str">
            <v/>
          </cell>
          <cell r="BH344">
            <v>0</v>
          </cell>
        </row>
        <row r="345">
          <cell r="A345" t="str">
            <v>Whiteleys, Bayswater - Owner : 2003 Quesitonnaire 11 Jul 2008 12:48 PM</v>
          </cell>
          <cell r="B345" t="str">
            <v>Survey Instance</v>
          </cell>
          <cell r="C345">
            <v>90</v>
          </cell>
          <cell r="D345" t="str">
            <v>Nick Hogg</v>
          </cell>
          <cell r="E345">
            <v>3</v>
          </cell>
          <cell r="F345">
            <v>1</v>
          </cell>
          <cell r="G345" t="str">
            <v/>
          </cell>
          <cell r="H345">
            <v>85904</v>
          </cell>
          <cell r="I345">
            <v>0</v>
          </cell>
          <cell r="J345">
            <v>0</v>
          </cell>
          <cell r="K345">
            <v>0</v>
          </cell>
          <cell r="L345" t="str">
            <v>Cubic Metres (m3)</v>
          </cell>
          <cell r="M345" t="str">
            <v/>
          </cell>
          <cell r="N345" t="str">
            <v/>
          </cell>
          <cell r="O345" t="str">
            <v/>
          </cell>
          <cell r="P345">
            <v>0</v>
          </cell>
          <cell r="Q345">
            <v>85904</v>
          </cell>
          <cell r="R345">
            <v>0</v>
          </cell>
          <cell r="S345">
            <v>85904</v>
          </cell>
          <cell r="T345" t="str">
            <v/>
          </cell>
          <cell r="U345" t="str">
            <v/>
          </cell>
          <cell r="V345" t="str">
            <v/>
          </cell>
          <cell r="W345" t="str">
            <v/>
          </cell>
          <cell r="X345" t="str">
            <v/>
          </cell>
          <cell r="Y345" t="str">
            <v/>
          </cell>
          <cell r="Z345" t="str">
            <v/>
          </cell>
          <cell r="AA345" t="str">
            <v/>
          </cell>
          <cell r="AB345" t="str">
            <v/>
          </cell>
          <cell r="AC345" t="str">
            <v/>
          </cell>
          <cell r="AD345" t="str">
            <v/>
          </cell>
          <cell r="AE345">
            <v>0</v>
          </cell>
          <cell r="AF345">
            <v>0</v>
          </cell>
          <cell r="AG345">
            <v>0</v>
          </cell>
          <cell r="AH345">
            <v>0</v>
          </cell>
          <cell r="AI345">
            <v>0</v>
          </cell>
          <cell r="AJ345">
            <v>0</v>
          </cell>
          <cell r="AK345">
            <v>0</v>
          </cell>
          <cell r="AL345" t="str">
            <v/>
          </cell>
          <cell r="AM345" t="str">
            <v/>
          </cell>
          <cell r="AN345" t="str">
            <v/>
          </cell>
          <cell r="AO345" t="str">
            <v/>
          </cell>
          <cell r="AP345">
            <v>15</v>
          </cell>
          <cell r="AQ345">
            <v>7</v>
          </cell>
          <cell r="AR345">
            <v>20</v>
          </cell>
          <cell r="AS345" t="str">
            <v/>
          </cell>
          <cell r="AT345" t="str">
            <v/>
          </cell>
          <cell r="AU345" t="str">
            <v/>
          </cell>
          <cell r="AV345" t="str">
            <v/>
          </cell>
          <cell r="AW345" t="str">
            <v/>
          </cell>
          <cell r="AX345" t="str">
            <v/>
          </cell>
          <cell r="AY345">
            <v>0</v>
          </cell>
          <cell r="AZ345">
            <v>0</v>
          </cell>
          <cell r="BA345">
            <v>0</v>
          </cell>
          <cell r="BB345" t="str">
            <v/>
          </cell>
          <cell r="BC345" t="str">
            <v/>
          </cell>
          <cell r="BD345" t="str">
            <v/>
          </cell>
          <cell r="BE345" t="str">
            <v/>
          </cell>
          <cell r="BF345" t="str">
            <v/>
          </cell>
          <cell r="BG345" t="str">
            <v/>
          </cell>
          <cell r="BH345">
            <v>1</v>
          </cell>
        </row>
        <row r="346">
          <cell r="A346" t="str">
            <v>Woolshops Shopping Centre - Owner : 2003 Quesitonnaire 11 Jul 2008 12:48 PM</v>
          </cell>
          <cell r="B346" t="str">
            <v>Survey Instance</v>
          </cell>
          <cell r="C346">
            <v>50</v>
          </cell>
          <cell r="D346" t="str">
            <v>Nick Hogg</v>
          </cell>
          <cell r="E346">
            <v>3</v>
          </cell>
          <cell r="F346">
            <v>1</v>
          </cell>
          <cell r="G346" t="str">
            <v/>
          </cell>
          <cell r="H346">
            <v>623</v>
          </cell>
          <cell r="I346">
            <v>0</v>
          </cell>
          <cell r="J346">
            <v>0</v>
          </cell>
          <cell r="K346">
            <v>0</v>
          </cell>
          <cell r="L346" t="str">
            <v>Cubic Metres (m3)</v>
          </cell>
          <cell r="M346" t="str">
            <v/>
          </cell>
          <cell r="N346" t="str">
            <v/>
          </cell>
          <cell r="O346" t="str">
            <v/>
          </cell>
          <cell r="P346">
            <v>0</v>
          </cell>
          <cell r="Q346">
            <v>623</v>
          </cell>
          <cell r="R346">
            <v>0</v>
          </cell>
          <cell r="S346">
            <v>623</v>
          </cell>
          <cell r="T346" t="str">
            <v/>
          </cell>
          <cell r="U346" t="str">
            <v/>
          </cell>
          <cell r="V346" t="str">
            <v/>
          </cell>
          <cell r="W346" t="str">
            <v/>
          </cell>
          <cell r="X346" t="str">
            <v/>
          </cell>
          <cell r="Y346" t="str">
            <v/>
          </cell>
          <cell r="Z346" t="str">
            <v/>
          </cell>
          <cell r="AA346" t="str">
            <v/>
          </cell>
          <cell r="AB346" t="str">
            <v/>
          </cell>
          <cell r="AC346" t="str">
            <v/>
          </cell>
          <cell r="AD346" t="str">
            <v/>
          </cell>
          <cell r="AE346">
            <v>0</v>
          </cell>
          <cell r="AF346">
            <v>0</v>
          </cell>
          <cell r="AG346">
            <v>0</v>
          </cell>
          <cell r="AH346">
            <v>0</v>
          </cell>
          <cell r="AI346">
            <v>0</v>
          </cell>
          <cell r="AJ346">
            <v>0</v>
          </cell>
          <cell r="AK346">
            <v>0</v>
          </cell>
          <cell r="AL346" t="str">
            <v/>
          </cell>
          <cell r="AM346" t="str">
            <v/>
          </cell>
          <cell r="AN346" t="str">
            <v/>
          </cell>
          <cell r="AO346" t="str">
            <v/>
          </cell>
          <cell r="AP346" t="str">
            <v/>
          </cell>
          <cell r="AQ346">
            <v>0</v>
          </cell>
          <cell r="AR346">
            <v>0</v>
          </cell>
          <cell r="AS346" t="str">
            <v/>
          </cell>
          <cell r="AT346" t="str">
            <v/>
          </cell>
          <cell r="AU346" t="str">
            <v/>
          </cell>
          <cell r="AV346" t="str">
            <v/>
          </cell>
          <cell r="AW346" t="str">
            <v/>
          </cell>
          <cell r="AX346" t="str">
            <v/>
          </cell>
          <cell r="AY346">
            <v>0</v>
          </cell>
          <cell r="AZ346">
            <v>0</v>
          </cell>
          <cell r="BA346">
            <v>0</v>
          </cell>
          <cell r="BB346" t="str">
            <v/>
          </cell>
          <cell r="BC346" t="str">
            <v/>
          </cell>
          <cell r="BD346" t="str">
            <v/>
          </cell>
          <cell r="BE346" t="str">
            <v/>
          </cell>
          <cell r="BF346" t="str">
            <v/>
          </cell>
          <cell r="BG346" t="str">
            <v/>
          </cell>
          <cell r="BH346">
            <v>1</v>
          </cell>
        </row>
        <row r="347">
          <cell r="A347" t="str">
            <v>Bishop Centre, Taplow - Owner : 2003 Quesitonnaire 11 Jul 2008 12:48 PM</v>
          </cell>
          <cell r="B347" t="str">
            <v>Survey Instance</v>
          </cell>
          <cell r="C347">
            <v>59</v>
          </cell>
          <cell r="D347" t="str">
            <v>Nick Hogg</v>
          </cell>
          <cell r="E347">
            <v>3</v>
          </cell>
          <cell r="F347">
            <v>1</v>
          </cell>
          <cell r="G347" t="str">
            <v/>
          </cell>
          <cell r="H347">
            <v>1373</v>
          </cell>
          <cell r="I347">
            <v>0</v>
          </cell>
          <cell r="J347">
            <v>0</v>
          </cell>
          <cell r="K347">
            <v>0</v>
          </cell>
          <cell r="L347" t="str">
            <v>Cubic Metres (m3)</v>
          </cell>
          <cell r="M347" t="str">
            <v/>
          </cell>
          <cell r="N347" t="str">
            <v/>
          </cell>
          <cell r="O347" t="str">
            <v/>
          </cell>
          <cell r="P347">
            <v>0</v>
          </cell>
          <cell r="Q347">
            <v>1373</v>
          </cell>
          <cell r="R347">
            <v>0</v>
          </cell>
          <cell r="S347">
            <v>1373</v>
          </cell>
          <cell r="T347" t="str">
            <v/>
          </cell>
          <cell r="U347" t="str">
            <v/>
          </cell>
          <cell r="V347" t="str">
            <v/>
          </cell>
          <cell r="W347" t="str">
            <v/>
          </cell>
          <cell r="X347" t="str">
            <v/>
          </cell>
          <cell r="Y347" t="str">
            <v/>
          </cell>
          <cell r="Z347" t="str">
            <v/>
          </cell>
          <cell r="AA347" t="str">
            <v/>
          </cell>
          <cell r="AB347" t="str">
            <v/>
          </cell>
          <cell r="AC347" t="str">
            <v/>
          </cell>
          <cell r="AD347" t="str">
            <v/>
          </cell>
          <cell r="AE347">
            <v>0</v>
          </cell>
          <cell r="AF347">
            <v>0</v>
          </cell>
          <cell r="AG347">
            <v>0</v>
          </cell>
          <cell r="AH347">
            <v>0</v>
          </cell>
          <cell r="AI347">
            <v>0</v>
          </cell>
          <cell r="AJ347">
            <v>0</v>
          </cell>
          <cell r="AK347">
            <v>0</v>
          </cell>
          <cell r="AL347" t="str">
            <v/>
          </cell>
          <cell r="AM347" t="str">
            <v/>
          </cell>
          <cell r="AN347" t="str">
            <v/>
          </cell>
          <cell r="AO347" t="str">
            <v/>
          </cell>
          <cell r="AP347">
            <v>10</v>
          </cell>
          <cell r="AQ347">
            <v>4</v>
          </cell>
          <cell r="AR347">
            <v>8</v>
          </cell>
          <cell r="AS347" t="str">
            <v/>
          </cell>
          <cell r="AT347" t="str">
            <v/>
          </cell>
          <cell r="AU347" t="str">
            <v/>
          </cell>
          <cell r="AV347" t="str">
            <v/>
          </cell>
          <cell r="AW347" t="str">
            <v/>
          </cell>
          <cell r="AX347" t="str">
            <v/>
          </cell>
          <cell r="AY347">
            <v>0</v>
          </cell>
          <cell r="AZ347">
            <v>0</v>
          </cell>
          <cell r="BA347">
            <v>0</v>
          </cell>
          <cell r="BB347" t="str">
            <v/>
          </cell>
          <cell r="BC347" t="str">
            <v/>
          </cell>
          <cell r="BD347" t="str">
            <v/>
          </cell>
          <cell r="BE347" t="str">
            <v/>
          </cell>
          <cell r="BF347" t="str">
            <v/>
          </cell>
          <cell r="BG347" t="str">
            <v/>
          </cell>
          <cell r="BH347">
            <v>1</v>
          </cell>
        </row>
        <row r="348">
          <cell r="A348" t="str">
            <v>Bon Accord, Aberdeen - Owner : 2003 Quesitonnaire 11 Jul 2008 12:48 PM</v>
          </cell>
          <cell r="B348" t="str">
            <v>Survey Instance</v>
          </cell>
          <cell r="C348">
            <v>22</v>
          </cell>
          <cell r="D348" t="str">
            <v>Nick Hogg</v>
          </cell>
          <cell r="E348">
            <v>3</v>
          </cell>
          <cell r="F348">
            <v>0</v>
          </cell>
          <cell r="G348" t="str">
            <v/>
          </cell>
          <cell r="H348">
            <v>0</v>
          </cell>
          <cell r="I348">
            <v>0</v>
          </cell>
          <cell r="J348">
            <v>0</v>
          </cell>
          <cell r="K348">
            <v>0</v>
          </cell>
          <cell r="L348" t="str">
            <v/>
          </cell>
          <cell r="M348" t="str">
            <v/>
          </cell>
          <cell r="N348" t="str">
            <v/>
          </cell>
          <cell r="O348" t="str">
            <v/>
          </cell>
          <cell r="P348">
            <v>0</v>
          </cell>
          <cell r="Q348">
            <v>0</v>
          </cell>
          <cell r="R348">
            <v>0</v>
          </cell>
          <cell r="S348" t="str">
            <v/>
          </cell>
          <cell r="T348" t="str">
            <v/>
          </cell>
          <cell r="U348" t="str">
            <v/>
          </cell>
          <cell r="V348" t="str">
            <v/>
          </cell>
          <cell r="W348" t="str">
            <v/>
          </cell>
          <cell r="X348" t="str">
            <v/>
          </cell>
          <cell r="Y348" t="str">
            <v/>
          </cell>
          <cell r="Z348" t="str">
            <v/>
          </cell>
          <cell r="AA348" t="str">
            <v/>
          </cell>
          <cell r="AB348" t="str">
            <v/>
          </cell>
          <cell r="AC348" t="str">
            <v/>
          </cell>
          <cell r="AD348" t="str">
            <v/>
          </cell>
          <cell r="AE348">
            <v>0</v>
          </cell>
          <cell r="AF348">
            <v>0</v>
          </cell>
          <cell r="AG348">
            <v>0</v>
          </cell>
          <cell r="AH348">
            <v>0</v>
          </cell>
          <cell r="AI348">
            <v>0</v>
          </cell>
          <cell r="AJ348">
            <v>0</v>
          </cell>
          <cell r="AK348">
            <v>0</v>
          </cell>
          <cell r="AL348" t="str">
            <v/>
          </cell>
          <cell r="AM348" t="str">
            <v/>
          </cell>
          <cell r="AN348" t="str">
            <v/>
          </cell>
          <cell r="AO348" t="str">
            <v/>
          </cell>
          <cell r="AP348">
            <v>17</v>
          </cell>
          <cell r="AQ348">
            <v>10</v>
          </cell>
          <cell r="AR348">
            <v>26</v>
          </cell>
          <cell r="AS348" t="str">
            <v/>
          </cell>
          <cell r="AT348" t="str">
            <v/>
          </cell>
          <cell r="AU348" t="str">
            <v/>
          </cell>
          <cell r="AV348" t="str">
            <v/>
          </cell>
          <cell r="AW348" t="str">
            <v/>
          </cell>
          <cell r="AX348" t="str">
            <v/>
          </cell>
          <cell r="AY348">
            <v>0</v>
          </cell>
          <cell r="AZ348">
            <v>0</v>
          </cell>
          <cell r="BA348">
            <v>0</v>
          </cell>
          <cell r="BB348" t="str">
            <v/>
          </cell>
          <cell r="BC348" t="str">
            <v/>
          </cell>
          <cell r="BD348" t="str">
            <v/>
          </cell>
          <cell r="BE348" t="str">
            <v/>
          </cell>
          <cell r="BF348" t="str">
            <v/>
          </cell>
          <cell r="BG348" t="str">
            <v/>
          </cell>
          <cell r="BH348">
            <v>1</v>
          </cell>
        </row>
        <row r="349">
          <cell r="A349" t="str">
            <v>Brent Cross, London - Owner : 2003 Quesitonnaire 11 Jul 2008 12:48 PM</v>
          </cell>
          <cell r="B349" t="str">
            <v>Survey Instance</v>
          </cell>
          <cell r="C349">
            <v>15</v>
          </cell>
          <cell r="D349" t="str">
            <v>Nick Hogg</v>
          </cell>
          <cell r="E349">
            <v>3</v>
          </cell>
          <cell r="F349">
            <v>1</v>
          </cell>
          <cell r="G349" t="str">
            <v/>
          </cell>
          <cell r="H349">
            <v>40641</v>
          </cell>
          <cell r="I349">
            <v>0</v>
          </cell>
          <cell r="J349">
            <v>0</v>
          </cell>
          <cell r="K349">
            <v>0</v>
          </cell>
          <cell r="L349" t="str">
            <v>Cubic Metres (m3)</v>
          </cell>
          <cell r="M349" t="str">
            <v/>
          </cell>
          <cell r="N349" t="str">
            <v/>
          </cell>
          <cell r="O349" t="str">
            <v/>
          </cell>
          <cell r="P349">
            <v>0</v>
          </cell>
          <cell r="Q349">
            <v>40641</v>
          </cell>
          <cell r="R349">
            <v>0</v>
          </cell>
          <cell r="S349">
            <v>40641</v>
          </cell>
          <cell r="T349" t="str">
            <v/>
          </cell>
          <cell r="U349" t="str">
            <v/>
          </cell>
          <cell r="V349" t="str">
            <v/>
          </cell>
          <cell r="W349" t="str">
            <v/>
          </cell>
          <cell r="X349" t="str">
            <v/>
          </cell>
          <cell r="Y349" t="str">
            <v/>
          </cell>
          <cell r="Z349" t="str">
            <v/>
          </cell>
          <cell r="AA349" t="str">
            <v/>
          </cell>
          <cell r="AB349" t="str">
            <v/>
          </cell>
          <cell r="AC349" t="str">
            <v/>
          </cell>
          <cell r="AD349" t="str">
            <v/>
          </cell>
          <cell r="AE349">
            <v>0</v>
          </cell>
          <cell r="AF349">
            <v>0</v>
          </cell>
          <cell r="AG349">
            <v>0</v>
          </cell>
          <cell r="AH349">
            <v>0</v>
          </cell>
          <cell r="AI349">
            <v>0</v>
          </cell>
          <cell r="AJ349">
            <v>0</v>
          </cell>
          <cell r="AK349">
            <v>0</v>
          </cell>
          <cell r="AL349" t="str">
            <v/>
          </cell>
          <cell r="AM349" t="str">
            <v/>
          </cell>
          <cell r="AN349" t="str">
            <v/>
          </cell>
          <cell r="AO349" t="str">
            <v/>
          </cell>
          <cell r="AP349">
            <v>49</v>
          </cell>
          <cell r="AQ349">
            <v>21</v>
          </cell>
          <cell r="AR349">
            <v>0</v>
          </cell>
          <cell r="AS349" t="str">
            <v/>
          </cell>
          <cell r="AT349" t="str">
            <v/>
          </cell>
          <cell r="AU349" t="str">
            <v/>
          </cell>
          <cell r="AV349" t="str">
            <v/>
          </cell>
          <cell r="AW349" t="str">
            <v/>
          </cell>
          <cell r="AX349" t="str">
            <v/>
          </cell>
          <cell r="AY349">
            <v>0</v>
          </cell>
          <cell r="AZ349">
            <v>0</v>
          </cell>
          <cell r="BA349">
            <v>0</v>
          </cell>
          <cell r="BB349" t="str">
            <v/>
          </cell>
          <cell r="BC349" t="str">
            <v/>
          </cell>
          <cell r="BD349" t="str">
            <v/>
          </cell>
          <cell r="BE349" t="str">
            <v/>
          </cell>
          <cell r="BF349" t="str">
            <v/>
          </cell>
          <cell r="BG349" t="str">
            <v/>
          </cell>
          <cell r="BH349">
            <v>0</v>
          </cell>
        </row>
        <row r="350">
          <cell r="A350" t="str">
            <v>Bridges, Sunderland - Owner : 2003 Quesitonnaire 11 Jul 2008 12:48 PM</v>
          </cell>
          <cell r="B350" t="str">
            <v>Survey Instance</v>
          </cell>
          <cell r="C350">
            <v>23</v>
          </cell>
          <cell r="D350" t="str">
            <v>Nick Hogg</v>
          </cell>
          <cell r="E350">
            <v>3</v>
          </cell>
          <cell r="F350">
            <v>1</v>
          </cell>
          <cell r="G350" t="str">
            <v/>
          </cell>
          <cell r="H350">
            <v>9585</v>
          </cell>
          <cell r="I350">
            <v>0</v>
          </cell>
          <cell r="J350">
            <v>0</v>
          </cell>
          <cell r="K350">
            <v>0</v>
          </cell>
          <cell r="L350" t="str">
            <v>Cubic Metres (m3)</v>
          </cell>
          <cell r="M350" t="str">
            <v/>
          </cell>
          <cell r="N350" t="str">
            <v/>
          </cell>
          <cell r="O350" t="str">
            <v/>
          </cell>
          <cell r="P350">
            <v>0</v>
          </cell>
          <cell r="Q350">
            <v>9585</v>
          </cell>
          <cell r="R350">
            <v>0</v>
          </cell>
          <cell r="S350">
            <v>9585</v>
          </cell>
          <cell r="T350" t="str">
            <v/>
          </cell>
          <cell r="U350" t="str">
            <v/>
          </cell>
          <cell r="V350" t="str">
            <v/>
          </cell>
          <cell r="W350" t="str">
            <v/>
          </cell>
          <cell r="X350" t="str">
            <v/>
          </cell>
          <cell r="Y350" t="str">
            <v/>
          </cell>
          <cell r="Z350" t="str">
            <v/>
          </cell>
          <cell r="AA350" t="str">
            <v/>
          </cell>
          <cell r="AB350" t="str">
            <v/>
          </cell>
          <cell r="AC350" t="str">
            <v/>
          </cell>
          <cell r="AD350" t="str">
            <v/>
          </cell>
          <cell r="AE350">
            <v>0</v>
          </cell>
          <cell r="AF350">
            <v>0</v>
          </cell>
          <cell r="AG350">
            <v>0</v>
          </cell>
          <cell r="AH350">
            <v>0</v>
          </cell>
          <cell r="AI350">
            <v>0</v>
          </cell>
          <cell r="AJ350">
            <v>0</v>
          </cell>
          <cell r="AK350">
            <v>0</v>
          </cell>
          <cell r="AL350" t="str">
            <v/>
          </cell>
          <cell r="AM350" t="str">
            <v/>
          </cell>
          <cell r="AN350" t="str">
            <v/>
          </cell>
          <cell r="AO350" t="str">
            <v/>
          </cell>
          <cell r="AP350">
            <v>26</v>
          </cell>
          <cell r="AQ350">
            <v>11</v>
          </cell>
          <cell r="AR350">
            <v>29</v>
          </cell>
          <cell r="AS350" t="str">
            <v/>
          </cell>
          <cell r="AT350" t="str">
            <v/>
          </cell>
          <cell r="AU350" t="str">
            <v/>
          </cell>
          <cell r="AV350" t="str">
            <v/>
          </cell>
          <cell r="AW350" t="str">
            <v/>
          </cell>
          <cell r="AX350" t="str">
            <v/>
          </cell>
          <cell r="AY350">
            <v>0</v>
          </cell>
          <cell r="AZ350">
            <v>0</v>
          </cell>
          <cell r="BA350">
            <v>0</v>
          </cell>
          <cell r="BB350" t="str">
            <v/>
          </cell>
          <cell r="BC350" t="str">
            <v/>
          </cell>
          <cell r="BD350" t="str">
            <v/>
          </cell>
          <cell r="BE350" t="str">
            <v/>
          </cell>
          <cell r="BF350" t="str">
            <v/>
          </cell>
          <cell r="BG350" t="str">
            <v/>
          </cell>
          <cell r="BH350">
            <v>0</v>
          </cell>
        </row>
        <row r="351">
          <cell r="A351" t="str">
            <v>Buchanan Galleries, Glasgow - Owner : 2003 Quesitonnaire 11 Jul 2008 12:48 PM</v>
          </cell>
          <cell r="B351" t="str">
            <v>Survey Instance</v>
          </cell>
          <cell r="C351">
            <v>41</v>
          </cell>
          <cell r="D351" t="str">
            <v>Nick Hogg</v>
          </cell>
          <cell r="E351">
            <v>3</v>
          </cell>
          <cell r="F351">
            <v>1</v>
          </cell>
          <cell r="G351" t="str">
            <v/>
          </cell>
          <cell r="H351">
            <v>30049</v>
          </cell>
          <cell r="I351">
            <v>0</v>
          </cell>
          <cell r="J351">
            <v>0</v>
          </cell>
          <cell r="K351">
            <v>0</v>
          </cell>
          <cell r="L351" t="str">
            <v>Cubic Metres (m3)</v>
          </cell>
          <cell r="M351" t="str">
            <v/>
          </cell>
          <cell r="N351" t="str">
            <v/>
          </cell>
          <cell r="O351" t="str">
            <v/>
          </cell>
          <cell r="P351">
            <v>0</v>
          </cell>
          <cell r="Q351">
            <v>30049</v>
          </cell>
          <cell r="R351">
            <v>0</v>
          </cell>
          <cell r="S351">
            <v>30049</v>
          </cell>
          <cell r="T351" t="str">
            <v/>
          </cell>
          <cell r="U351" t="str">
            <v/>
          </cell>
          <cell r="V351" t="str">
            <v/>
          </cell>
          <cell r="W351" t="str">
            <v/>
          </cell>
          <cell r="X351" t="str">
            <v/>
          </cell>
          <cell r="Y351" t="str">
            <v/>
          </cell>
          <cell r="Z351" t="str">
            <v/>
          </cell>
          <cell r="AA351" t="str">
            <v/>
          </cell>
          <cell r="AB351" t="str">
            <v/>
          </cell>
          <cell r="AC351" t="str">
            <v/>
          </cell>
          <cell r="AD351" t="str">
            <v/>
          </cell>
          <cell r="AE351">
            <v>0</v>
          </cell>
          <cell r="AF351">
            <v>0</v>
          </cell>
          <cell r="AG351">
            <v>0</v>
          </cell>
          <cell r="AH351">
            <v>0</v>
          </cell>
          <cell r="AI351">
            <v>0</v>
          </cell>
          <cell r="AJ351">
            <v>0</v>
          </cell>
          <cell r="AK351">
            <v>0</v>
          </cell>
          <cell r="AL351" t="str">
            <v/>
          </cell>
          <cell r="AM351" t="str">
            <v/>
          </cell>
          <cell r="AN351" t="str">
            <v/>
          </cell>
          <cell r="AO351" t="str">
            <v/>
          </cell>
          <cell r="AP351">
            <v>40</v>
          </cell>
          <cell r="AQ351">
            <v>14</v>
          </cell>
          <cell r="AR351">
            <v>47</v>
          </cell>
          <cell r="AS351" t="str">
            <v/>
          </cell>
          <cell r="AT351" t="str">
            <v/>
          </cell>
          <cell r="AU351" t="str">
            <v/>
          </cell>
          <cell r="AV351" t="str">
            <v/>
          </cell>
          <cell r="AW351" t="str">
            <v/>
          </cell>
          <cell r="AX351" t="str">
            <v/>
          </cell>
          <cell r="AY351">
            <v>0</v>
          </cell>
          <cell r="AZ351">
            <v>0</v>
          </cell>
          <cell r="BA351">
            <v>0</v>
          </cell>
          <cell r="BB351" t="str">
            <v/>
          </cell>
          <cell r="BC351" t="str">
            <v/>
          </cell>
          <cell r="BD351" t="str">
            <v/>
          </cell>
          <cell r="BE351" t="str">
            <v/>
          </cell>
          <cell r="BF351" t="str">
            <v/>
          </cell>
          <cell r="BG351" t="str">
            <v/>
          </cell>
          <cell r="BH351">
            <v>0</v>
          </cell>
        </row>
        <row r="352">
          <cell r="A352" t="str">
            <v>Bullring, Birmingham - Owner : 2003 Quesitonnaire 11 Jul 2008 12:48 PM</v>
          </cell>
          <cell r="B352" t="str">
            <v>Survey Instance</v>
          </cell>
          <cell r="C352">
            <v>76</v>
          </cell>
          <cell r="D352" t="str">
            <v>Nick Hogg</v>
          </cell>
          <cell r="E352">
            <v>3</v>
          </cell>
          <cell r="F352">
            <v>0</v>
          </cell>
          <cell r="G352" t="str">
            <v/>
          </cell>
          <cell r="H352">
            <v>0</v>
          </cell>
          <cell r="I352">
            <v>0</v>
          </cell>
          <cell r="J352">
            <v>0</v>
          </cell>
          <cell r="K352">
            <v>0</v>
          </cell>
          <cell r="L352" t="str">
            <v/>
          </cell>
          <cell r="M352" t="str">
            <v/>
          </cell>
          <cell r="N352" t="str">
            <v/>
          </cell>
          <cell r="O352" t="str">
            <v/>
          </cell>
          <cell r="P352">
            <v>0</v>
          </cell>
          <cell r="Q352">
            <v>0</v>
          </cell>
          <cell r="R352">
            <v>0</v>
          </cell>
          <cell r="S352" t="str">
            <v/>
          </cell>
          <cell r="T352" t="str">
            <v/>
          </cell>
          <cell r="U352" t="str">
            <v/>
          </cell>
          <cell r="V352" t="str">
            <v/>
          </cell>
          <cell r="W352" t="str">
            <v/>
          </cell>
          <cell r="X352" t="str">
            <v/>
          </cell>
          <cell r="Y352" t="str">
            <v/>
          </cell>
          <cell r="Z352" t="str">
            <v/>
          </cell>
          <cell r="AA352" t="str">
            <v/>
          </cell>
          <cell r="AB352" t="str">
            <v/>
          </cell>
          <cell r="AC352" t="str">
            <v/>
          </cell>
          <cell r="AD352" t="str">
            <v/>
          </cell>
          <cell r="AE352">
            <v>0</v>
          </cell>
          <cell r="AF352">
            <v>0</v>
          </cell>
          <cell r="AG352">
            <v>0</v>
          </cell>
          <cell r="AH352">
            <v>0</v>
          </cell>
          <cell r="AI352">
            <v>0</v>
          </cell>
          <cell r="AJ352">
            <v>0</v>
          </cell>
          <cell r="AK352">
            <v>0</v>
          </cell>
          <cell r="AL352" t="str">
            <v/>
          </cell>
          <cell r="AM352" t="str">
            <v/>
          </cell>
          <cell r="AN352" t="str">
            <v/>
          </cell>
          <cell r="AO352" t="str">
            <v/>
          </cell>
          <cell r="AP352">
            <v>0</v>
          </cell>
          <cell r="AQ352">
            <v>15</v>
          </cell>
          <cell r="AR352">
            <v>85</v>
          </cell>
          <cell r="AS352" t="str">
            <v/>
          </cell>
          <cell r="AT352" t="str">
            <v/>
          </cell>
          <cell r="AU352" t="str">
            <v/>
          </cell>
          <cell r="AV352" t="str">
            <v/>
          </cell>
          <cell r="AW352" t="str">
            <v/>
          </cell>
          <cell r="AX352" t="str">
            <v/>
          </cell>
          <cell r="AY352">
            <v>0</v>
          </cell>
          <cell r="AZ352">
            <v>0</v>
          </cell>
          <cell r="BA352">
            <v>0</v>
          </cell>
          <cell r="BB352" t="str">
            <v/>
          </cell>
          <cell r="BC352" t="str">
            <v/>
          </cell>
          <cell r="BD352" t="str">
            <v/>
          </cell>
          <cell r="BE352" t="str">
            <v/>
          </cell>
          <cell r="BF352" t="str">
            <v/>
          </cell>
          <cell r="BG352" t="str">
            <v/>
          </cell>
          <cell r="BH352">
            <v>0</v>
          </cell>
        </row>
        <row r="353">
          <cell r="A353" t="str">
            <v>Centre Court, Wimbledon - Owner : 2003 Quesitonnaire 11 Jul 2008 12:48 PM</v>
          </cell>
          <cell r="B353" t="str">
            <v>Survey Instance</v>
          </cell>
          <cell r="C353">
            <v>91</v>
          </cell>
          <cell r="D353" t="str">
            <v>Nick Hogg</v>
          </cell>
          <cell r="E353">
            <v>3</v>
          </cell>
          <cell r="F353">
            <v>1</v>
          </cell>
          <cell r="G353" t="str">
            <v/>
          </cell>
          <cell r="H353">
            <v>23861</v>
          </cell>
          <cell r="I353">
            <v>0</v>
          </cell>
          <cell r="J353">
            <v>0</v>
          </cell>
          <cell r="K353">
            <v>0</v>
          </cell>
          <cell r="L353" t="str">
            <v>Cubic Metres (m3)</v>
          </cell>
          <cell r="M353" t="str">
            <v/>
          </cell>
          <cell r="N353" t="str">
            <v/>
          </cell>
          <cell r="O353" t="str">
            <v/>
          </cell>
          <cell r="P353">
            <v>0</v>
          </cell>
          <cell r="Q353">
            <v>23861</v>
          </cell>
          <cell r="R353">
            <v>0</v>
          </cell>
          <cell r="S353">
            <v>23861</v>
          </cell>
          <cell r="T353" t="str">
            <v/>
          </cell>
          <cell r="U353" t="str">
            <v/>
          </cell>
          <cell r="V353" t="str">
            <v/>
          </cell>
          <cell r="W353" t="str">
            <v/>
          </cell>
          <cell r="X353" t="str">
            <v/>
          </cell>
          <cell r="Y353" t="str">
            <v/>
          </cell>
          <cell r="Z353" t="str">
            <v/>
          </cell>
          <cell r="AA353" t="str">
            <v/>
          </cell>
          <cell r="AB353" t="str">
            <v/>
          </cell>
          <cell r="AC353" t="str">
            <v/>
          </cell>
          <cell r="AD353" t="str">
            <v/>
          </cell>
          <cell r="AE353">
            <v>0</v>
          </cell>
          <cell r="AF353">
            <v>0</v>
          </cell>
          <cell r="AG353">
            <v>0</v>
          </cell>
          <cell r="AH353">
            <v>0</v>
          </cell>
          <cell r="AI353">
            <v>0</v>
          </cell>
          <cell r="AJ353">
            <v>0</v>
          </cell>
          <cell r="AK353">
            <v>0</v>
          </cell>
          <cell r="AL353" t="str">
            <v/>
          </cell>
          <cell r="AM353" t="str">
            <v/>
          </cell>
          <cell r="AN353" t="str">
            <v/>
          </cell>
          <cell r="AO353" t="str">
            <v/>
          </cell>
          <cell r="AP353">
            <v>43</v>
          </cell>
          <cell r="AQ353">
            <v>8</v>
          </cell>
          <cell r="AR353">
            <v>45</v>
          </cell>
          <cell r="AS353" t="str">
            <v/>
          </cell>
          <cell r="AT353" t="str">
            <v/>
          </cell>
          <cell r="AU353" t="str">
            <v/>
          </cell>
          <cell r="AV353" t="str">
            <v/>
          </cell>
          <cell r="AW353" t="str">
            <v/>
          </cell>
          <cell r="AX353" t="str">
            <v/>
          </cell>
          <cell r="AY353">
            <v>0</v>
          </cell>
          <cell r="AZ353">
            <v>0</v>
          </cell>
          <cell r="BA353">
            <v>0</v>
          </cell>
          <cell r="BB353" t="str">
            <v/>
          </cell>
          <cell r="BC353" t="str">
            <v/>
          </cell>
          <cell r="BD353" t="str">
            <v/>
          </cell>
          <cell r="BE353" t="str">
            <v/>
          </cell>
          <cell r="BF353" t="str">
            <v/>
          </cell>
          <cell r="BG353" t="str">
            <v/>
          </cell>
          <cell r="BH353">
            <v>1</v>
          </cell>
        </row>
        <row r="354">
          <cell r="A354" t="str">
            <v>Centro Colombo - Owner : 2003 Quesitonnaire 11 Jul 2008 12:49 PM</v>
          </cell>
          <cell r="B354" t="str">
            <v>Survey Instance</v>
          </cell>
          <cell r="C354">
            <v>101</v>
          </cell>
          <cell r="D354" t="str">
            <v>Nick Hogg</v>
          </cell>
          <cell r="E354">
            <v>3</v>
          </cell>
          <cell r="F354">
            <v>1</v>
          </cell>
          <cell r="G354" t="str">
            <v/>
          </cell>
          <cell r="H354">
            <v>155725.5</v>
          </cell>
          <cell r="I354">
            <v>0</v>
          </cell>
          <cell r="J354">
            <v>0</v>
          </cell>
          <cell r="K354">
            <v>0</v>
          </cell>
          <cell r="L354" t="str">
            <v>Cubic Metres (m3)</v>
          </cell>
          <cell r="M354" t="str">
            <v/>
          </cell>
          <cell r="N354" t="str">
            <v/>
          </cell>
          <cell r="O354" t="str">
            <v/>
          </cell>
          <cell r="P354">
            <v>0</v>
          </cell>
          <cell r="Q354">
            <v>0</v>
          </cell>
          <cell r="R354">
            <v>0</v>
          </cell>
          <cell r="S354" t="str">
            <v>155725.5</v>
          </cell>
          <cell r="T354" t="str">
            <v/>
          </cell>
          <cell r="U354" t="str">
            <v/>
          </cell>
          <cell r="V354" t="str">
            <v/>
          </cell>
          <cell r="W354" t="str">
            <v/>
          </cell>
          <cell r="X354" t="str">
            <v/>
          </cell>
          <cell r="Y354" t="str">
            <v/>
          </cell>
          <cell r="Z354" t="str">
            <v/>
          </cell>
          <cell r="AA354" t="str">
            <v/>
          </cell>
          <cell r="AB354" t="str">
            <v/>
          </cell>
          <cell r="AC354" t="str">
            <v/>
          </cell>
          <cell r="AD354" t="str">
            <v/>
          </cell>
          <cell r="AE354">
            <v>0</v>
          </cell>
          <cell r="AF354">
            <v>0</v>
          </cell>
          <cell r="AG354">
            <v>0</v>
          </cell>
          <cell r="AH354">
            <v>0</v>
          </cell>
          <cell r="AI354">
            <v>0</v>
          </cell>
          <cell r="AJ354">
            <v>0</v>
          </cell>
          <cell r="AK354">
            <v>0</v>
          </cell>
          <cell r="AL354" t="str">
            <v/>
          </cell>
          <cell r="AM354" t="str">
            <v/>
          </cell>
          <cell r="AN354" t="str">
            <v/>
          </cell>
          <cell r="AO354" t="str">
            <v/>
          </cell>
          <cell r="AP354" t="str">
            <v/>
          </cell>
          <cell r="AQ354">
            <v>0</v>
          </cell>
          <cell r="AR354">
            <v>0</v>
          </cell>
          <cell r="AS354" t="str">
            <v/>
          </cell>
          <cell r="AT354" t="str">
            <v/>
          </cell>
          <cell r="AU354" t="str">
            <v/>
          </cell>
          <cell r="AV354" t="str">
            <v/>
          </cell>
          <cell r="AW354" t="str">
            <v/>
          </cell>
          <cell r="AX354" t="str">
            <v/>
          </cell>
          <cell r="AY354">
            <v>0</v>
          </cell>
          <cell r="AZ354">
            <v>0</v>
          </cell>
          <cell r="BA354">
            <v>0</v>
          </cell>
          <cell r="BB354" t="str">
            <v/>
          </cell>
          <cell r="BC354" t="str">
            <v/>
          </cell>
          <cell r="BD354" t="str">
            <v/>
          </cell>
          <cell r="BE354" t="str">
            <v/>
          </cell>
          <cell r="BF354" t="str">
            <v/>
          </cell>
          <cell r="BG354" t="str">
            <v/>
          </cell>
          <cell r="BH354" t="str">
            <v/>
          </cell>
        </row>
        <row r="355">
          <cell r="A355" t="str">
            <v>Churchill Square, Brighton - Owner : 2003 Quesitonnaire 11 Jul 2008 12:49 PM</v>
          </cell>
          <cell r="B355" t="str">
            <v>Survey Instance</v>
          </cell>
          <cell r="C355">
            <v>92</v>
          </cell>
          <cell r="D355" t="str">
            <v>Nick Hogg</v>
          </cell>
          <cell r="E355">
            <v>3</v>
          </cell>
          <cell r="F355">
            <v>1</v>
          </cell>
          <cell r="G355" t="str">
            <v/>
          </cell>
          <cell r="H355">
            <v>17426</v>
          </cell>
          <cell r="I355">
            <v>0</v>
          </cell>
          <cell r="J355">
            <v>0</v>
          </cell>
          <cell r="K355">
            <v>0</v>
          </cell>
          <cell r="L355" t="str">
            <v>Cubic Metres (m3)</v>
          </cell>
          <cell r="M355" t="str">
            <v/>
          </cell>
          <cell r="N355" t="str">
            <v/>
          </cell>
          <cell r="O355" t="str">
            <v/>
          </cell>
          <cell r="P355">
            <v>0</v>
          </cell>
          <cell r="Q355">
            <v>17426</v>
          </cell>
          <cell r="R355">
            <v>0</v>
          </cell>
          <cell r="S355">
            <v>17426</v>
          </cell>
          <cell r="T355" t="str">
            <v/>
          </cell>
          <cell r="U355" t="str">
            <v/>
          </cell>
          <cell r="V355" t="str">
            <v/>
          </cell>
          <cell r="W355" t="str">
            <v/>
          </cell>
          <cell r="X355" t="str">
            <v/>
          </cell>
          <cell r="Y355" t="str">
            <v/>
          </cell>
          <cell r="Z355" t="str">
            <v/>
          </cell>
          <cell r="AA355" t="str">
            <v/>
          </cell>
          <cell r="AB355" t="str">
            <v/>
          </cell>
          <cell r="AC355" t="str">
            <v/>
          </cell>
          <cell r="AD355" t="str">
            <v/>
          </cell>
          <cell r="AE355">
            <v>0</v>
          </cell>
          <cell r="AF355">
            <v>0</v>
          </cell>
          <cell r="AG355">
            <v>0</v>
          </cell>
          <cell r="AH355">
            <v>0</v>
          </cell>
          <cell r="AI355">
            <v>0</v>
          </cell>
          <cell r="AJ355">
            <v>0</v>
          </cell>
          <cell r="AK355">
            <v>0</v>
          </cell>
          <cell r="AL355" t="str">
            <v/>
          </cell>
          <cell r="AM355" t="str">
            <v/>
          </cell>
          <cell r="AN355" t="str">
            <v/>
          </cell>
          <cell r="AO355" t="str">
            <v/>
          </cell>
          <cell r="AP355">
            <v>42</v>
          </cell>
          <cell r="AQ355">
            <v>13</v>
          </cell>
          <cell r="AR355">
            <v>51</v>
          </cell>
          <cell r="AS355" t="str">
            <v/>
          </cell>
          <cell r="AT355" t="str">
            <v/>
          </cell>
          <cell r="AU355" t="str">
            <v/>
          </cell>
          <cell r="AV355" t="str">
            <v/>
          </cell>
          <cell r="AW355" t="str">
            <v/>
          </cell>
          <cell r="AX355" t="str">
            <v/>
          </cell>
          <cell r="AY355">
            <v>0</v>
          </cell>
          <cell r="AZ355">
            <v>0</v>
          </cell>
          <cell r="BA355">
            <v>0</v>
          </cell>
          <cell r="BB355" t="str">
            <v/>
          </cell>
          <cell r="BC355" t="str">
            <v/>
          </cell>
          <cell r="BD355" t="str">
            <v/>
          </cell>
          <cell r="BE355" t="str">
            <v/>
          </cell>
          <cell r="BF355" t="str">
            <v/>
          </cell>
          <cell r="BG355" t="str">
            <v/>
          </cell>
          <cell r="BH355">
            <v>0</v>
          </cell>
        </row>
        <row r="356">
          <cell r="A356" t="str">
            <v>CoimbraShopping - Owner : 2003 Quesitonnaire 11 Jul 2008 12:49 PM</v>
          </cell>
          <cell r="B356" t="str">
            <v>Survey Instance</v>
          </cell>
          <cell r="C356">
            <v>93</v>
          </cell>
          <cell r="D356" t="str">
            <v>Nick Hogg</v>
          </cell>
          <cell r="E356">
            <v>3</v>
          </cell>
          <cell r="F356">
            <v>1</v>
          </cell>
          <cell r="G356" t="str">
            <v/>
          </cell>
          <cell r="H356">
            <v>33632</v>
          </cell>
          <cell r="I356">
            <v>0</v>
          </cell>
          <cell r="J356">
            <v>0</v>
          </cell>
          <cell r="K356">
            <v>0</v>
          </cell>
          <cell r="L356" t="str">
            <v>Cubic Metres (m3)</v>
          </cell>
          <cell r="M356" t="str">
            <v/>
          </cell>
          <cell r="N356" t="str">
            <v/>
          </cell>
          <cell r="O356" t="str">
            <v/>
          </cell>
          <cell r="P356">
            <v>0</v>
          </cell>
          <cell r="Q356">
            <v>33632</v>
          </cell>
          <cell r="R356">
            <v>0</v>
          </cell>
          <cell r="S356">
            <v>33632</v>
          </cell>
          <cell r="T356" t="str">
            <v/>
          </cell>
          <cell r="U356" t="str">
            <v/>
          </cell>
          <cell r="V356" t="str">
            <v/>
          </cell>
          <cell r="W356" t="str">
            <v/>
          </cell>
          <cell r="X356" t="str">
            <v/>
          </cell>
          <cell r="Y356" t="str">
            <v/>
          </cell>
          <cell r="Z356" t="str">
            <v/>
          </cell>
          <cell r="AA356" t="str">
            <v/>
          </cell>
          <cell r="AB356" t="str">
            <v/>
          </cell>
          <cell r="AC356" t="str">
            <v/>
          </cell>
          <cell r="AD356" t="str">
            <v/>
          </cell>
          <cell r="AE356">
            <v>0</v>
          </cell>
          <cell r="AF356">
            <v>0</v>
          </cell>
          <cell r="AG356">
            <v>0</v>
          </cell>
          <cell r="AH356">
            <v>0</v>
          </cell>
          <cell r="AI356">
            <v>0</v>
          </cell>
          <cell r="AJ356">
            <v>0</v>
          </cell>
          <cell r="AK356">
            <v>0</v>
          </cell>
          <cell r="AL356" t="str">
            <v/>
          </cell>
          <cell r="AM356" t="str">
            <v/>
          </cell>
          <cell r="AN356" t="str">
            <v/>
          </cell>
          <cell r="AO356" t="str">
            <v/>
          </cell>
          <cell r="AP356">
            <v>24</v>
          </cell>
          <cell r="AQ356">
            <v>9</v>
          </cell>
          <cell r="AR356">
            <v>23</v>
          </cell>
          <cell r="AS356" t="str">
            <v/>
          </cell>
          <cell r="AT356" t="str">
            <v/>
          </cell>
          <cell r="AU356" t="str">
            <v/>
          </cell>
          <cell r="AV356" t="str">
            <v/>
          </cell>
          <cell r="AW356" t="str">
            <v/>
          </cell>
          <cell r="AX356" t="str">
            <v/>
          </cell>
          <cell r="AY356">
            <v>0</v>
          </cell>
          <cell r="AZ356">
            <v>0</v>
          </cell>
          <cell r="BA356">
            <v>0</v>
          </cell>
          <cell r="BB356" t="str">
            <v/>
          </cell>
          <cell r="BC356" t="str">
            <v/>
          </cell>
          <cell r="BD356" t="str">
            <v/>
          </cell>
          <cell r="BE356" t="str">
            <v/>
          </cell>
          <cell r="BF356" t="str">
            <v/>
          </cell>
          <cell r="BG356" t="str">
            <v/>
          </cell>
          <cell r="BH356">
            <v>0</v>
          </cell>
        </row>
        <row r="357">
          <cell r="A357" t="str">
            <v>Cooper's Square, Burton upon Trent - Owner : 2003 Quesitonnaire 11 Jul 2008 12:49 PM</v>
          </cell>
          <cell r="B357" t="str">
            <v>Survey Instance</v>
          </cell>
          <cell r="C357">
            <v>10</v>
          </cell>
          <cell r="D357" t="str">
            <v>Nick Hogg</v>
          </cell>
          <cell r="E357">
            <v>3</v>
          </cell>
          <cell r="F357">
            <v>0</v>
          </cell>
          <cell r="G357" t="str">
            <v/>
          </cell>
          <cell r="H357">
            <v>0</v>
          </cell>
          <cell r="I357">
            <v>0</v>
          </cell>
          <cell r="J357">
            <v>0</v>
          </cell>
          <cell r="K357">
            <v>0</v>
          </cell>
          <cell r="L357" t="str">
            <v/>
          </cell>
          <cell r="M357" t="str">
            <v/>
          </cell>
          <cell r="N357" t="str">
            <v/>
          </cell>
          <cell r="O357" t="str">
            <v/>
          </cell>
          <cell r="P357">
            <v>0</v>
          </cell>
          <cell r="Q357">
            <v>0</v>
          </cell>
          <cell r="R357">
            <v>0</v>
          </cell>
          <cell r="S357" t="str">
            <v/>
          </cell>
          <cell r="T357" t="str">
            <v/>
          </cell>
          <cell r="U357" t="str">
            <v/>
          </cell>
          <cell r="V357" t="str">
            <v/>
          </cell>
          <cell r="W357" t="str">
            <v/>
          </cell>
          <cell r="X357" t="str">
            <v/>
          </cell>
          <cell r="Y357" t="str">
            <v/>
          </cell>
          <cell r="Z357" t="str">
            <v/>
          </cell>
          <cell r="AA357" t="str">
            <v/>
          </cell>
          <cell r="AB357" t="str">
            <v/>
          </cell>
          <cell r="AC357" t="str">
            <v/>
          </cell>
          <cell r="AD357" t="str">
            <v/>
          </cell>
          <cell r="AE357">
            <v>0</v>
          </cell>
          <cell r="AF357">
            <v>0</v>
          </cell>
          <cell r="AG357">
            <v>0</v>
          </cell>
          <cell r="AH357">
            <v>0</v>
          </cell>
          <cell r="AI357">
            <v>0</v>
          </cell>
          <cell r="AJ357">
            <v>0</v>
          </cell>
          <cell r="AK357">
            <v>0</v>
          </cell>
          <cell r="AL357" t="str">
            <v/>
          </cell>
          <cell r="AM357" t="str">
            <v/>
          </cell>
          <cell r="AN357" t="str">
            <v/>
          </cell>
          <cell r="AO357" t="str">
            <v/>
          </cell>
          <cell r="AP357">
            <v>16</v>
          </cell>
          <cell r="AQ357">
            <v>12</v>
          </cell>
          <cell r="AR357">
            <v>14</v>
          </cell>
          <cell r="AS357" t="str">
            <v/>
          </cell>
          <cell r="AT357" t="str">
            <v/>
          </cell>
          <cell r="AU357" t="str">
            <v/>
          </cell>
          <cell r="AV357" t="str">
            <v/>
          </cell>
          <cell r="AW357" t="str">
            <v/>
          </cell>
          <cell r="AX357" t="str">
            <v/>
          </cell>
          <cell r="AY357">
            <v>0</v>
          </cell>
          <cell r="AZ357">
            <v>0</v>
          </cell>
          <cell r="BA357">
            <v>0</v>
          </cell>
          <cell r="BB357" t="str">
            <v/>
          </cell>
          <cell r="BC357" t="str">
            <v/>
          </cell>
          <cell r="BD357" t="str">
            <v/>
          </cell>
          <cell r="BE357" t="str">
            <v/>
          </cell>
          <cell r="BF357" t="str">
            <v/>
          </cell>
          <cell r="BG357" t="str">
            <v/>
          </cell>
          <cell r="BH357">
            <v>0</v>
          </cell>
        </row>
        <row r="358">
          <cell r="A358" t="str">
            <v>County Mall, Crawley - Owner : 2003 Quesitonnaire 11 Jul 2008 12:49 PM</v>
          </cell>
          <cell r="B358" t="str">
            <v>Survey Instance</v>
          </cell>
          <cell r="C358">
            <v>6</v>
          </cell>
          <cell r="D358" t="str">
            <v>Nick Hogg</v>
          </cell>
          <cell r="E358">
            <v>3</v>
          </cell>
          <cell r="F358">
            <v>1</v>
          </cell>
          <cell r="G358" t="str">
            <v/>
          </cell>
          <cell r="H358">
            <v>42081</v>
          </cell>
          <cell r="I358">
            <v>0</v>
          </cell>
          <cell r="J358">
            <v>0</v>
          </cell>
          <cell r="K358">
            <v>0</v>
          </cell>
          <cell r="L358" t="str">
            <v>Cubic Metres (m3)</v>
          </cell>
          <cell r="M358" t="str">
            <v/>
          </cell>
          <cell r="N358" t="str">
            <v/>
          </cell>
          <cell r="O358" t="str">
            <v/>
          </cell>
          <cell r="P358">
            <v>0</v>
          </cell>
          <cell r="Q358">
            <v>42081</v>
          </cell>
          <cell r="R358">
            <v>0</v>
          </cell>
          <cell r="S358">
            <v>42081</v>
          </cell>
          <cell r="T358" t="str">
            <v/>
          </cell>
          <cell r="U358" t="str">
            <v/>
          </cell>
          <cell r="V358" t="str">
            <v/>
          </cell>
          <cell r="W358" t="str">
            <v/>
          </cell>
          <cell r="X358" t="str">
            <v/>
          </cell>
          <cell r="Y358" t="str">
            <v/>
          </cell>
          <cell r="Z358" t="str">
            <v/>
          </cell>
          <cell r="AA358" t="str">
            <v/>
          </cell>
          <cell r="AB358" t="str">
            <v/>
          </cell>
          <cell r="AC358" t="str">
            <v/>
          </cell>
          <cell r="AD358" t="str">
            <v/>
          </cell>
          <cell r="AE358">
            <v>0</v>
          </cell>
          <cell r="AF358">
            <v>0</v>
          </cell>
          <cell r="AG358">
            <v>0</v>
          </cell>
          <cell r="AH358">
            <v>0</v>
          </cell>
          <cell r="AI358">
            <v>0</v>
          </cell>
          <cell r="AJ358">
            <v>0</v>
          </cell>
          <cell r="AK358">
            <v>0</v>
          </cell>
          <cell r="AL358" t="str">
            <v/>
          </cell>
          <cell r="AM358" t="str">
            <v/>
          </cell>
          <cell r="AN358" t="str">
            <v/>
          </cell>
          <cell r="AO358" t="str">
            <v/>
          </cell>
          <cell r="AP358">
            <v>22</v>
          </cell>
          <cell r="AQ358">
            <v>8</v>
          </cell>
          <cell r="AR358">
            <v>18</v>
          </cell>
          <cell r="AS358" t="str">
            <v/>
          </cell>
          <cell r="AT358" t="str">
            <v/>
          </cell>
          <cell r="AU358" t="str">
            <v/>
          </cell>
          <cell r="AV358" t="str">
            <v/>
          </cell>
          <cell r="AW358" t="str">
            <v/>
          </cell>
          <cell r="AX358" t="str">
            <v/>
          </cell>
          <cell r="AY358">
            <v>0</v>
          </cell>
          <cell r="AZ358">
            <v>0</v>
          </cell>
          <cell r="BA358">
            <v>0</v>
          </cell>
          <cell r="BB358" t="str">
            <v/>
          </cell>
          <cell r="BC358" t="str">
            <v/>
          </cell>
          <cell r="BD358" t="str">
            <v/>
          </cell>
          <cell r="BE358" t="str">
            <v/>
          </cell>
          <cell r="BF358" t="str">
            <v/>
          </cell>
          <cell r="BG358" t="str">
            <v/>
          </cell>
          <cell r="BH358">
            <v>0</v>
          </cell>
        </row>
        <row r="359">
          <cell r="A359" t="str">
            <v>Crowngate, Worcester - Owner : 2003 Quesitonnaire 11 Jul 2008 12:49 PM</v>
          </cell>
          <cell r="B359" t="str">
            <v>Survey Instance</v>
          </cell>
          <cell r="C359">
            <v>62</v>
          </cell>
          <cell r="D359" t="str">
            <v>Nick Hogg</v>
          </cell>
          <cell r="E359">
            <v>3</v>
          </cell>
          <cell r="F359">
            <v>0</v>
          </cell>
          <cell r="G359" t="str">
            <v/>
          </cell>
          <cell r="H359">
            <v>0</v>
          </cell>
          <cell r="I359">
            <v>0</v>
          </cell>
          <cell r="J359">
            <v>0</v>
          </cell>
          <cell r="K359">
            <v>0</v>
          </cell>
          <cell r="L359" t="str">
            <v/>
          </cell>
          <cell r="M359" t="str">
            <v/>
          </cell>
          <cell r="N359" t="str">
            <v/>
          </cell>
          <cell r="O359" t="str">
            <v/>
          </cell>
          <cell r="P359">
            <v>0</v>
          </cell>
          <cell r="Q359">
            <v>0</v>
          </cell>
          <cell r="R359">
            <v>0</v>
          </cell>
          <cell r="S359" t="str">
            <v/>
          </cell>
          <cell r="T359" t="str">
            <v/>
          </cell>
          <cell r="U359" t="str">
            <v/>
          </cell>
          <cell r="V359" t="str">
            <v/>
          </cell>
          <cell r="W359" t="str">
            <v/>
          </cell>
          <cell r="X359" t="str">
            <v/>
          </cell>
          <cell r="Y359" t="str">
            <v/>
          </cell>
          <cell r="Z359" t="str">
            <v/>
          </cell>
          <cell r="AA359" t="str">
            <v/>
          </cell>
          <cell r="AB359" t="str">
            <v/>
          </cell>
          <cell r="AC359" t="str">
            <v/>
          </cell>
          <cell r="AD359" t="str">
            <v/>
          </cell>
          <cell r="AE359">
            <v>0</v>
          </cell>
          <cell r="AF359">
            <v>0</v>
          </cell>
          <cell r="AG359">
            <v>0</v>
          </cell>
          <cell r="AH359">
            <v>0</v>
          </cell>
          <cell r="AI359">
            <v>0</v>
          </cell>
          <cell r="AJ359">
            <v>0</v>
          </cell>
          <cell r="AK359">
            <v>0</v>
          </cell>
          <cell r="AL359" t="str">
            <v/>
          </cell>
          <cell r="AM359" t="str">
            <v/>
          </cell>
          <cell r="AN359" t="str">
            <v/>
          </cell>
          <cell r="AO359" t="str">
            <v/>
          </cell>
          <cell r="AP359">
            <v>19</v>
          </cell>
          <cell r="AQ359">
            <v>8</v>
          </cell>
          <cell r="AR359">
            <v>23</v>
          </cell>
          <cell r="AS359" t="str">
            <v/>
          </cell>
          <cell r="AT359" t="str">
            <v/>
          </cell>
          <cell r="AU359" t="str">
            <v/>
          </cell>
          <cell r="AV359" t="str">
            <v/>
          </cell>
          <cell r="AW359" t="str">
            <v/>
          </cell>
          <cell r="AX359" t="str">
            <v/>
          </cell>
          <cell r="AY359">
            <v>0</v>
          </cell>
          <cell r="AZ359">
            <v>0</v>
          </cell>
          <cell r="BA359">
            <v>0</v>
          </cell>
          <cell r="BB359" t="str">
            <v/>
          </cell>
          <cell r="BC359" t="str">
            <v/>
          </cell>
          <cell r="BD359" t="str">
            <v/>
          </cell>
          <cell r="BE359" t="str">
            <v/>
          </cell>
          <cell r="BF359" t="str">
            <v/>
          </cell>
          <cell r="BG359" t="str">
            <v/>
          </cell>
          <cell r="BH359">
            <v>0</v>
          </cell>
        </row>
        <row r="360">
          <cell r="A360" t="str">
            <v>Cumbernauld, Strathclyde - Owner : 2003 Quesitonnaire 11 Jul 2008 12:49 PM</v>
          </cell>
          <cell r="B360" t="str">
            <v>Survey Instance</v>
          </cell>
          <cell r="C360">
            <v>46</v>
          </cell>
          <cell r="D360" t="str">
            <v>Nick Hogg</v>
          </cell>
          <cell r="E360">
            <v>3</v>
          </cell>
          <cell r="F360">
            <v>1</v>
          </cell>
          <cell r="G360" t="str">
            <v/>
          </cell>
          <cell r="H360">
            <v>204</v>
          </cell>
          <cell r="I360">
            <v>0</v>
          </cell>
          <cell r="J360">
            <v>0</v>
          </cell>
          <cell r="K360">
            <v>0</v>
          </cell>
          <cell r="L360" t="str">
            <v>Cubic Metres (m3)</v>
          </cell>
          <cell r="M360" t="str">
            <v/>
          </cell>
          <cell r="N360" t="str">
            <v/>
          </cell>
          <cell r="O360" t="str">
            <v/>
          </cell>
          <cell r="P360">
            <v>0</v>
          </cell>
          <cell r="Q360">
            <v>204</v>
          </cell>
          <cell r="R360">
            <v>0</v>
          </cell>
          <cell r="S360">
            <v>204</v>
          </cell>
          <cell r="T360" t="str">
            <v/>
          </cell>
          <cell r="U360" t="str">
            <v/>
          </cell>
          <cell r="V360" t="str">
            <v/>
          </cell>
          <cell r="W360" t="str">
            <v/>
          </cell>
          <cell r="X360" t="str">
            <v/>
          </cell>
          <cell r="Y360" t="str">
            <v/>
          </cell>
          <cell r="Z360" t="str">
            <v/>
          </cell>
          <cell r="AA360" t="str">
            <v/>
          </cell>
          <cell r="AB360" t="str">
            <v/>
          </cell>
          <cell r="AC360" t="str">
            <v/>
          </cell>
          <cell r="AD360" t="str">
            <v/>
          </cell>
          <cell r="AE360">
            <v>0</v>
          </cell>
          <cell r="AF360">
            <v>0</v>
          </cell>
          <cell r="AG360">
            <v>0</v>
          </cell>
          <cell r="AH360">
            <v>0</v>
          </cell>
          <cell r="AI360">
            <v>0</v>
          </cell>
          <cell r="AJ360">
            <v>0</v>
          </cell>
          <cell r="AK360">
            <v>0</v>
          </cell>
          <cell r="AL360" t="str">
            <v/>
          </cell>
          <cell r="AM360" t="str">
            <v/>
          </cell>
          <cell r="AN360" t="str">
            <v/>
          </cell>
          <cell r="AO360" t="str">
            <v/>
          </cell>
          <cell r="AP360">
            <v>1</v>
          </cell>
          <cell r="AQ360">
            <v>0</v>
          </cell>
          <cell r="AR360">
            <v>1</v>
          </cell>
          <cell r="AS360" t="str">
            <v/>
          </cell>
          <cell r="AT360" t="str">
            <v/>
          </cell>
          <cell r="AU360" t="str">
            <v/>
          </cell>
          <cell r="AV360" t="str">
            <v/>
          </cell>
          <cell r="AW360" t="str">
            <v/>
          </cell>
          <cell r="AX360" t="str">
            <v/>
          </cell>
          <cell r="AY360">
            <v>0</v>
          </cell>
          <cell r="AZ360">
            <v>0</v>
          </cell>
          <cell r="BA360">
            <v>0</v>
          </cell>
          <cell r="BB360" t="str">
            <v/>
          </cell>
          <cell r="BC360" t="str">
            <v/>
          </cell>
          <cell r="BD360" t="str">
            <v/>
          </cell>
          <cell r="BE360" t="str">
            <v/>
          </cell>
          <cell r="BF360" t="str">
            <v/>
          </cell>
          <cell r="BG360" t="str">
            <v/>
          </cell>
          <cell r="BH360">
            <v>1</v>
          </cell>
        </row>
        <row r="361">
          <cell r="A361" t="str">
            <v>Dolphin SC, Poole - Owner : 2003 Quesitonnaire 11 Jul 2008 12:49 PM</v>
          </cell>
          <cell r="B361" t="str">
            <v>Survey Instance</v>
          </cell>
          <cell r="C361">
            <v>74</v>
          </cell>
          <cell r="D361" t="str">
            <v>Nick Hogg</v>
          </cell>
          <cell r="E361">
            <v>3</v>
          </cell>
          <cell r="F361">
            <v>1</v>
          </cell>
          <cell r="G361" t="str">
            <v/>
          </cell>
          <cell r="H361">
            <v>3670</v>
          </cell>
          <cell r="I361">
            <v>0</v>
          </cell>
          <cell r="J361">
            <v>0</v>
          </cell>
          <cell r="K361">
            <v>0</v>
          </cell>
          <cell r="L361" t="str">
            <v>Cubic Metres (m3)</v>
          </cell>
          <cell r="M361" t="str">
            <v/>
          </cell>
          <cell r="N361" t="str">
            <v/>
          </cell>
          <cell r="O361" t="str">
            <v/>
          </cell>
          <cell r="P361">
            <v>0</v>
          </cell>
          <cell r="Q361">
            <v>3670</v>
          </cell>
          <cell r="R361">
            <v>0</v>
          </cell>
          <cell r="S361">
            <v>3670</v>
          </cell>
          <cell r="T361" t="str">
            <v/>
          </cell>
          <cell r="U361" t="str">
            <v/>
          </cell>
          <cell r="V361" t="str">
            <v/>
          </cell>
          <cell r="W361" t="str">
            <v/>
          </cell>
          <cell r="X361" t="str">
            <v/>
          </cell>
          <cell r="Y361" t="str">
            <v/>
          </cell>
          <cell r="Z361" t="str">
            <v/>
          </cell>
          <cell r="AA361" t="str">
            <v/>
          </cell>
          <cell r="AB361" t="str">
            <v/>
          </cell>
          <cell r="AC361" t="str">
            <v/>
          </cell>
          <cell r="AD361" t="str">
            <v/>
          </cell>
          <cell r="AE361">
            <v>0</v>
          </cell>
          <cell r="AF361">
            <v>0</v>
          </cell>
          <cell r="AG361">
            <v>0</v>
          </cell>
          <cell r="AH361">
            <v>0</v>
          </cell>
          <cell r="AI361">
            <v>0</v>
          </cell>
          <cell r="AJ361">
            <v>0</v>
          </cell>
          <cell r="AK361">
            <v>0</v>
          </cell>
          <cell r="AL361" t="str">
            <v/>
          </cell>
          <cell r="AM361" t="str">
            <v/>
          </cell>
          <cell r="AN361" t="str">
            <v/>
          </cell>
          <cell r="AO361" t="str">
            <v/>
          </cell>
          <cell r="AP361">
            <v>9</v>
          </cell>
          <cell r="AQ361">
            <v>4</v>
          </cell>
          <cell r="AR361">
            <v>10</v>
          </cell>
          <cell r="AS361" t="str">
            <v/>
          </cell>
          <cell r="AT361" t="str">
            <v/>
          </cell>
          <cell r="AU361" t="str">
            <v/>
          </cell>
          <cell r="AV361" t="str">
            <v/>
          </cell>
          <cell r="AW361" t="str">
            <v/>
          </cell>
          <cell r="AX361" t="str">
            <v/>
          </cell>
          <cell r="AY361">
            <v>0</v>
          </cell>
          <cell r="AZ361">
            <v>0</v>
          </cell>
          <cell r="BA361">
            <v>0</v>
          </cell>
          <cell r="BB361" t="str">
            <v/>
          </cell>
          <cell r="BC361" t="str">
            <v/>
          </cell>
          <cell r="BD361" t="str">
            <v/>
          </cell>
          <cell r="BE361" t="str">
            <v/>
          </cell>
          <cell r="BF361" t="str">
            <v/>
          </cell>
          <cell r="BG361" t="str">
            <v/>
          </cell>
          <cell r="BH361">
            <v>0</v>
          </cell>
        </row>
        <row r="362">
          <cell r="A362" t="str">
            <v>Eastgate, Basildon - Owner : 2003 Quesitonnaire 11 Jul 2008 12:49 PM</v>
          </cell>
          <cell r="B362" t="str">
            <v>Survey Instance</v>
          </cell>
          <cell r="C362">
            <v>1</v>
          </cell>
          <cell r="D362" t="str">
            <v>Nick Hogg</v>
          </cell>
          <cell r="E362">
            <v>3</v>
          </cell>
          <cell r="F362">
            <v>1</v>
          </cell>
          <cell r="G362" t="str">
            <v/>
          </cell>
          <cell r="H362">
            <v>18289</v>
          </cell>
          <cell r="I362">
            <v>0</v>
          </cell>
          <cell r="J362">
            <v>0</v>
          </cell>
          <cell r="K362">
            <v>0</v>
          </cell>
          <cell r="L362" t="str">
            <v>Cubic Metres (m3)</v>
          </cell>
          <cell r="M362" t="str">
            <v/>
          </cell>
          <cell r="N362" t="str">
            <v/>
          </cell>
          <cell r="O362" t="str">
            <v/>
          </cell>
          <cell r="P362">
            <v>0</v>
          </cell>
          <cell r="Q362">
            <v>18289</v>
          </cell>
          <cell r="R362">
            <v>0</v>
          </cell>
          <cell r="S362">
            <v>18289</v>
          </cell>
          <cell r="T362" t="str">
            <v/>
          </cell>
          <cell r="U362" t="str">
            <v/>
          </cell>
          <cell r="V362" t="str">
            <v/>
          </cell>
          <cell r="W362" t="str">
            <v/>
          </cell>
          <cell r="X362" t="str">
            <v/>
          </cell>
          <cell r="Y362" t="str">
            <v/>
          </cell>
          <cell r="Z362" t="str">
            <v/>
          </cell>
          <cell r="AA362" t="str">
            <v/>
          </cell>
          <cell r="AB362" t="str">
            <v/>
          </cell>
          <cell r="AC362" t="str">
            <v/>
          </cell>
          <cell r="AD362" t="str">
            <v/>
          </cell>
          <cell r="AE362">
            <v>0</v>
          </cell>
          <cell r="AF362">
            <v>0</v>
          </cell>
          <cell r="AG362">
            <v>0</v>
          </cell>
          <cell r="AH362">
            <v>0</v>
          </cell>
          <cell r="AI362">
            <v>0</v>
          </cell>
          <cell r="AJ362">
            <v>0</v>
          </cell>
          <cell r="AK362">
            <v>0</v>
          </cell>
          <cell r="AL362" t="str">
            <v/>
          </cell>
          <cell r="AM362" t="str">
            <v/>
          </cell>
          <cell r="AN362" t="str">
            <v/>
          </cell>
          <cell r="AO362" t="str">
            <v/>
          </cell>
          <cell r="AP362">
            <v>29</v>
          </cell>
          <cell r="AQ362">
            <v>3</v>
          </cell>
          <cell r="AR362">
            <v>35</v>
          </cell>
          <cell r="AS362" t="str">
            <v/>
          </cell>
          <cell r="AT362" t="str">
            <v/>
          </cell>
          <cell r="AU362" t="str">
            <v/>
          </cell>
          <cell r="AV362" t="str">
            <v/>
          </cell>
          <cell r="AW362" t="str">
            <v/>
          </cell>
          <cell r="AX362" t="str">
            <v/>
          </cell>
          <cell r="AY362">
            <v>0</v>
          </cell>
          <cell r="AZ362">
            <v>0</v>
          </cell>
          <cell r="BA362">
            <v>0</v>
          </cell>
          <cell r="BB362" t="str">
            <v/>
          </cell>
          <cell r="BC362" t="str">
            <v/>
          </cell>
          <cell r="BD362" t="str">
            <v/>
          </cell>
          <cell r="BE362" t="str">
            <v/>
          </cell>
          <cell r="BF362" t="str">
            <v/>
          </cell>
          <cell r="BG362" t="str">
            <v/>
          </cell>
          <cell r="BH362">
            <v>0</v>
          </cell>
        </row>
        <row r="363">
          <cell r="A363" t="str">
            <v>Elmsleigh Centre, Middlesex - Owner : 2003 Quesitonnaire 11 Jul 2008 12:49 PM</v>
          </cell>
          <cell r="B363" t="str">
            <v>Survey Instance</v>
          </cell>
          <cell r="C363">
            <v>63</v>
          </cell>
          <cell r="D363" t="str">
            <v>Nick Hogg</v>
          </cell>
          <cell r="E363">
            <v>3</v>
          </cell>
          <cell r="F363">
            <v>1</v>
          </cell>
          <cell r="G363" t="str">
            <v/>
          </cell>
          <cell r="H363">
            <v>6365</v>
          </cell>
          <cell r="I363">
            <v>0</v>
          </cell>
          <cell r="J363">
            <v>0</v>
          </cell>
          <cell r="K363">
            <v>0</v>
          </cell>
          <cell r="L363" t="str">
            <v>Cubic Metres (m3)</v>
          </cell>
          <cell r="M363" t="str">
            <v/>
          </cell>
          <cell r="N363" t="str">
            <v/>
          </cell>
          <cell r="O363" t="str">
            <v/>
          </cell>
          <cell r="P363">
            <v>0</v>
          </cell>
          <cell r="Q363">
            <v>6365</v>
          </cell>
          <cell r="R363">
            <v>0</v>
          </cell>
          <cell r="S363">
            <v>6365</v>
          </cell>
          <cell r="T363" t="str">
            <v/>
          </cell>
          <cell r="U363" t="str">
            <v/>
          </cell>
          <cell r="V363" t="str">
            <v/>
          </cell>
          <cell r="W363" t="str">
            <v/>
          </cell>
          <cell r="X363" t="str">
            <v/>
          </cell>
          <cell r="Y363" t="str">
            <v/>
          </cell>
          <cell r="Z363" t="str">
            <v/>
          </cell>
          <cell r="AA363" t="str">
            <v/>
          </cell>
          <cell r="AB363" t="str">
            <v/>
          </cell>
          <cell r="AC363" t="str">
            <v/>
          </cell>
          <cell r="AD363" t="str">
            <v/>
          </cell>
          <cell r="AE363">
            <v>0</v>
          </cell>
          <cell r="AF363">
            <v>0</v>
          </cell>
          <cell r="AG363">
            <v>0</v>
          </cell>
          <cell r="AH363">
            <v>0</v>
          </cell>
          <cell r="AI363">
            <v>0</v>
          </cell>
          <cell r="AJ363">
            <v>0</v>
          </cell>
          <cell r="AK363">
            <v>0</v>
          </cell>
          <cell r="AL363" t="str">
            <v/>
          </cell>
          <cell r="AM363" t="str">
            <v/>
          </cell>
          <cell r="AN363" t="str">
            <v/>
          </cell>
          <cell r="AO363" t="str">
            <v/>
          </cell>
          <cell r="AP363">
            <v>11</v>
          </cell>
          <cell r="AQ363">
            <v>4</v>
          </cell>
          <cell r="AR363">
            <v>10</v>
          </cell>
          <cell r="AS363" t="str">
            <v/>
          </cell>
          <cell r="AT363" t="str">
            <v/>
          </cell>
          <cell r="AU363" t="str">
            <v/>
          </cell>
          <cell r="AV363" t="str">
            <v/>
          </cell>
          <cell r="AW363" t="str">
            <v/>
          </cell>
          <cell r="AX363" t="str">
            <v/>
          </cell>
          <cell r="AY363">
            <v>0</v>
          </cell>
          <cell r="AZ363">
            <v>0</v>
          </cell>
          <cell r="BA363">
            <v>0</v>
          </cell>
          <cell r="BB363" t="str">
            <v/>
          </cell>
          <cell r="BC363" t="str">
            <v/>
          </cell>
          <cell r="BD363" t="str">
            <v/>
          </cell>
          <cell r="BE363" t="str">
            <v/>
          </cell>
          <cell r="BF363" t="str">
            <v/>
          </cell>
          <cell r="BG363" t="str">
            <v/>
          </cell>
          <cell r="BH363">
            <v>0</v>
          </cell>
        </row>
        <row r="364">
          <cell r="A364" t="str">
            <v>Festival Place, Basingstoke - Owner : 2003 Quesitonnaire 11 Jul 2008 12:49 PM</v>
          </cell>
          <cell r="B364" t="str">
            <v>Survey Instance</v>
          </cell>
          <cell r="C364">
            <v>73</v>
          </cell>
          <cell r="D364" t="str">
            <v>Nick Hogg</v>
          </cell>
          <cell r="E364">
            <v>3</v>
          </cell>
          <cell r="F364">
            <v>1</v>
          </cell>
          <cell r="G364" t="str">
            <v/>
          </cell>
          <cell r="H364">
            <v>26381</v>
          </cell>
          <cell r="I364">
            <v>0</v>
          </cell>
          <cell r="J364">
            <v>0</v>
          </cell>
          <cell r="K364">
            <v>0</v>
          </cell>
          <cell r="L364" t="str">
            <v>Cubic Metres (m3)</v>
          </cell>
          <cell r="M364" t="str">
            <v/>
          </cell>
          <cell r="N364" t="str">
            <v/>
          </cell>
          <cell r="O364" t="str">
            <v/>
          </cell>
          <cell r="P364">
            <v>0</v>
          </cell>
          <cell r="Q364">
            <v>26381</v>
          </cell>
          <cell r="R364">
            <v>0</v>
          </cell>
          <cell r="S364">
            <v>26381</v>
          </cell>
          <cell r="T364" t="str">
            <v/>
          </cell>
          <cell r="U364" t="str">
            <v/>
          </cell>
          <cell r="V364" t="str">
            <v/>
          </cell>
          <cell r="W364" t="str">
            <v/>
          </cell>
          <cell r="X364" t="str">
            <v/>
          </cell>
          <cell r="Y364" t="str">
            <v/>
          </cell>
          <cell r="Z364" t="str">
            <v/>
          </cell>
          <cell r="AA364" t="str">
            <v/>
          </cell>
          <cell r="AB364" t="str">
            <v/>
          </cell>
          <cell r="AC364" t="str">
            <v/>
          </cell>
          <cell r="AD364" t="str">
            <v/>
          </cell>
          <cell r="AE364">
            <v>0</v>
          </cell>
          <cell r="AF364">
            <v>0</v>
          </cell>
          <cell r="AG364">
            <v>0</v>
          </cell>
          <cell r="AH364">
            <v>0</v>
          </cell>
          <cell r="AI364">
            <v>0</v>
          </cell>
          <cell r="AJ364">
            <v>0</v>
          </cell>
          <cell r="AK364">
            <v>0</v>
          </cell>
          <cell r="AL364" t="str">
            <v/>
          </cell>
          <cell r="AM364" t="str">
            <v/>
          </cell>
          <cell r="AN364" t="str">
            <v/>
          </cell>
          <cell r="AO364" t="str">
            <v/>
          </cell>
          <cell r="AP364">
            <v>91</v>
          </cell>
          <cell r="AQ364">
            <v>41</v>
          </cell>
          <cell r="AR364">
            <v>66</v>
          </cell>
          <cell r="AS364" t="str">
            <v/>
          </cell>
          <cell r="AT364" t="str">
            <v/>
          </cell>
          <cell r="AU364" t="str">
            <v/>
          </cell>
          <cell r="AV364" t="str">
            <v/>
          </cell>
          <cell r="AW364" t="str">
            <v/>
          </cell>
          <cell r="AX364" t="str">
            <v/>
          </cell>
          <cell r="AY364">
            <v>0</v>
          </cell>
          <cell r="AZ364">
            <v>0</v>
          </cell>
          <cell r="BA364">
            <v>0</v>
          </cell>
          <cell r="BB364" t="str">
            <v/>
          </cell>
          <cell r="BC364" t="str">
            <v/>
          </cell>
          <cell r="BD364" t="str">
            <v/>
          </cell>
          <cell r="BE364" t="str">
            <v/>
          </cell>
          <cell r="BF364" t="str">
            <v/>
          </cell>
          <cell r="BG364" t="str">
            <v/>
          </cell>
          <cell r="BH364">
            <v>0</v>
          </cell>
        </row>
        <row r="365">
          <cell r="A365" t="str">
            <v>Freshney Place, Grimsby - Owner : 2003 Quesitonnaire 11 Jul 2008 12:49 PM</v>
          </cell>
          <cell r="B365" t="str">
            <v>Survey Instance</v>
          </cell>
          <cell r="C365">
            <v>16</v>
          </cell>
          <cell r="D365" t="str">
            <v>Nick Hogg</v>
          </cell>
          <cell r="E365">
            <v>3</v>
          </cell>
          <cell r="F365">
            <v>1</v>
          </cell>
          <cell r="G365" t="str">
            <v/>
          </cell>
          <cell r="H365">
            <v>6058</v>
          </cell>
          <cell r="I365">
            <v>0</v>
          </cell>
          <cell r="J365">
            <v>0</v>
          </cell>
          <cell r="K365">
            <v>0</v>
          </cell>
          <cell r="L365" t="str">
            <v>Cubic Metres (m3)</v>
          </cell>
          <cell r="M365" t="str">
            <v/>
          </cell>
          <cell r="N365" t="str">
            <v/>
          </cell>
          <cell r="O365" t="str">
            <v/>
          </cell>
          <cell r="P365">
            <v>0</v>
          </cell>
          <cell r="Q365">
            <v>6058</v>
          </cell>
          <cell r="R365">
            <v>0</v>
          </cell>
          <cell r="S365">
            <v>6058</v>
          </cell>
          <cell r="T365" t="str">
            <v/>
          </cell>
          <cell r="U365" t="str">
            <v/>
          </cell>
          <cell r="V365" t="str">
            <v/>
          </cell>
          <cell r="W365" t="str">
            <v/>
          </cell>
          <cell r="X365" t="str">
            <v/>
          </cell>
          <cell r="Y365" t="str">
            <v/>
          </cell>
          <cell r="Z365" t="str">
            <v/>
          </cell>
          <cell r="AA365" t="str">
            <v/>
          </cell>
          <cell r="AB365" t="str">
            <v/>
          </cell>
          <cell r="AC365" t="str">
            <v/>
          </cell>
          <cell r="AD365" t="str">
            <v/>
          </cell>
          <cell r="AE365">
            <v>0</v>
          </cell>
          <cell r="AF365">
            <v>0</v>
          </cell>
          <cell r="AG365">
            <v>0</v>
          </cell>
          <cell r="AH365">
            <v>0</v>
          </cell>
          <cell r="AI365">
            <v>0</v>
          </cell>
          <cell r="AJ365">
            <v>0</v>
          </cell>
          <cell r="AK365">
            <v>0</v>
          </cell>
          <cell r="AL365" t="str">
            <v/>
          </cell>
          <cell r="AM365" t="str">
            <v/>
          </cell>
          <cell r="AN365" t="str">
            <v/>
          </cell>
          <cell r="AO365" t="str">
            <v/>
          </cell>
          <cell r="AP365">
            <v>20</v>
          </cell>
          <cell r="AQ365">
            <v>10</v>
          </cell>
          <cell r="AR365">
            <v>22</v>
          </cell>
          <cell r="AS365" t="str">
            <v/>
          </cell>
          <cell r="AT365" t="str">
            <v/>
          </cell>
          <cell r="AU365" t="str">
            <v/>
          </cell>
          <cell r="AV365" t="str">
            <v/>
          </cell>
          <cell r="AW365" t="str">
            <v/>
          </cell>
          <cell r="AX365" t="str">
            <v/>
          </cell>
          <cell r="AY365">
            <v>0</v>
          </cell>
          <cell r="AZ365">
            <v>0</v>
          </cell>
          <cell r="BA365">
            <v>0</v>
          </cell>
          <cell r="BB365" t="str">
            <v/>
          </cell>
          <cell r="BC365" t="str">
            <v/>
          </cell>
          <cell r="BD365" t="str">
            <v/>
          </cell>
          <cell r="BE365" t="str">
            <v/>
          </cell>
          <cell r="BF365" t="str">
            <v/>
          </cell>
          <cell r="BG365" t="str">
            <v/>
          </cell>
          <cell r="BH365">
            <v>0</v>
          </cell>
        </row>
        <row r="366">
          <cell r="A366" t="str">
            <v>GaiaShopping - Owner : 2003 Quesitonnaire 11 Jul 2008 12:49 PM</v>
          </cell>
          <cell r="B366" t="str">
            <v>Survey Instance</v>
          </cell>
          <cell r="C366">
            <v>94</v>
          </cell>
          <cell r="D366" t="str">
            <v>Nick Hogg</v>
          </cell>
          <cell r="E366">
            <v>3</v>
          </cell>
          <cell r="F366">
            <v>1</v>
          </cell>
          <cell r="G366" t="str">
            <v/>
          </cell>
          <cell r="H366">
            <v>36570.74</v>
          </cell>
          <cell r="I366">
            <v>0</v>
          </cell>
          <cell r="J366">
            <v>0</v>
          </cell>
          <cell r="K366">
            <v>0</v>
          </cell>
          <cell r="L366" t="str">
            <v>Cubic Metres (m3)</v>
          </cell>
          <cell r="M366" t="str">
            <v/>
          </cell>
          <cell r="N366" t="str">
            <v/>
          </cell>
          <cell r="O366" t="str">
            <v/>
          </cell>
          <cell r="P366">
            <v>0</v>
          </cell>
          <cell r="Q366">
            <v>0</v>
          </cell>
          <cell r="R366">
            <v>0</v>
          </cell>
          <cell r="S366" t="str">
            <v>36570.74</v>
          </cell>
          <cell r="T366" t="str">
            <v/>
          </cell>
          <cell r="U366" t="str">
            <v/>
          </cell>
          <cell r="V366" t="str">
            <v/>
          </cell>
          <cell r="W366" t="str">
            <v/>
          </cell>
          <cell r="X366" t="str">
            <v/>
          </cell>
          <cell r="Y366" t="str">
            <v/>
          </cell>
          <cell r="Z366" t="str">
            <v/>
          </cell>
          <cell r="AA366" t="str">
            <v/>
          </cell>
          <cell r="AB366" t="str">
            <v/>
          </cell>
          <cell r="AC366" t="str">
            <v/>
          </cell>
          <cell r="AD366" t="str">
            <v/>
          </cell>
          <cell r="AE366">
            <v>0</v>
          </cell>
          <cell r="AF366">
            <v>0</v>
          </cell>
          <cell r="AG366">
            <v>0</v>
          </cell>
          <cell r="AH366">
            <v>0</v>
          </cell>
          <cell r="AI366">
            <v>0</v>
          </cell>
          <cell r="AJ366">
            <v>0</v>
          </cell>
          <cell r="AK366">
            <v>0</v>
          </cell>
          <cell r="AL366" t="str">
            <v/>
          </cell>
          <cell r="AM366" t="str">
            <v/>
          </cell>
          <cell r="AN366" t="str">
            <v/>
          </cell>
          <cell r="AO366" t="str">
            <v/>
          </cell>
          <cell r="AP366">
            <v>24</v>
          </cell>
          <cell r="AQ366">
            <v>59</v>
          </cell>
          <cell r="AR366">
            <v>88</v>
          </cell>
          <cell r="AS366" t="str">
            <v/>
          </cell>
          <cell r="AT366" t="str">
            <v/>
          </cell>
          <cell r="AU366" t="str">
            <v/>
          </cell>
          <cell r="AV366" t="str">
            <v/>
          </cell>
          <cell r="AW366" t="str">
            <v/>
          </cell>
          <cell r="AX366" t="str">
            <v/>
          </cell>
          <cell r="AY366">
            <v>0</v>
          </cell>
          <cell r="AZ366">
            <v>0</v>
          </cell>
          <cell r="BA366">
            <v>0</v>
          </cell>
          <cell r="BB366" t="str">
            <v/>
          </cell>
          <cell r="BC366" t="str">
            <v/>
          </cell>
          <cell r="BD366" t="str">
            <v/>
          </cell>
          <cell r="BE366" t="str">
            <v/>
          </cell>
          <cell r="BF366" t="str">
            <v/>
          </cell>
          <cell r="BG366" t="str">
            <v/>
          </cell>
          <cell r="BH366">
            <v>0</v>
          </cell>
        </row>
        <row r="367">
          <cell r="A367" t="str">
            <v>GuimaraeShopping - Owner : 2003 Quesitonnaire 11 Jul 2008 12:49 PM</v>
          </cell>
          <cell r="B367" t="str">
            <v>Survey Instance</v>
          </cell>
          <cell r="C367">
            <v>106</v>
          </cell>
          <cell r="D367" t="str">
            <v>Nick Hogg</v>
          </cell>
          <cell r="E367">
            <v>3</v>
          </cell>
          <cell r="F367">
            <v>1</v>
          </cell>
          <cell r="G367" t="str">
            <v/>
          </cell>
          <cell r="H367">
            <v>11797</v>
          </cell>
          <cell r="I367">
            <v>0</v>
          </cell>
          <cell r="J367">
            <v>0</v>
          </cell>
          <cell r="K367">
            <v>0</v>
          </cell>
          <cell r="L367" t="str">
            <v>Cubic Metres (m3)</v>
          </cell>
          <cell r="M367" t="str">
            <v/>
          </cell>
          <cell r="N367" t="str">
            <v/>
          </cell>
          <cell r="O367" t="str">
            <v/>
          </cell>
          <cell r="P367">
            <v>0</v>
          </cell>
          <cell r="Q367">
            <v>11797</v>
          </cell>
          <cell r="R367">
            <v>0</v>
          </cell>
          <cell r="S367">
            <v>11797</v>
          </cell>
          <cell r="T367" t="str">
            <v/>
          </cell>
          <cell r="U367" t="str">
            <v/>
          </cell>
          <cell r="V367" t="str">
            <v/>
          </cell>
          <cell r="W367" t="str">
            <v/>
          </cell>
          <cell r="X367" t="str">
            <v/>
          </cell>
          <cell r="Y367" t="str">
            <v/>
          </cell>
          <cell r="Z367" t="str">
            <v/>
          </cell>
          <cell r="AA367" t="str">
            <v/>
          </cell>
          <cell r="AB367" t="str">
            <v/>
          </cell>
          <cell r="AC367" t="str">
            <v/>
          </cell>
          <cell r="AD367" t="str">
            <v/>
          </cell>
          <cell r="AE367">
            <v>0</v>
          </cell>
          <cell r="AF367">
            <v>0</v>
          </cell>
          <cell r="AG367">
            <v>0</v>
          </cell>
          <cell r="AH367">
            <v>0</v>
          </cell>
          <cell r="AI367">
            <v>0</v>
          </cell>
          <cell r="AJ367">
            <v>0</v>
          </cell>
          <cell r="AK367">
            <v>0</v>
          </cell>
          <cell r="AL367" t="str">
            <v/>
          </cell>
          <cell r="AM367" t="str">
            <v/>
          </cell>
          <cell r="AN367" t="str">
            <v/>
          </cell>
          <cell r="AO367" t="str">
            <v/>
          </cell>
          <cell r="AP367" t="str">
            <v/>
          </cell>
          <cell r="AQ367">
            <v>0</v>
          </cell>
          <cell r="AR367">
            <v>0</v>
          </cell>
          <cell r="AS367" t="str">
            <v/>
          </cell>
          <cell r="AT367" t="str">
            <v/>
          </cell>
          <cell r="AU367" t="str">
            <v/>
          </cell>
          <cell r="AV367" t="str">
            <v/>
          </cell>
          <cell r="AW367" t="str">
            <v/>
          </cell>
          <cell r="AX367" t="str">
            <v/>
          </cell>
          <cell r="AY367">
            <v>0</v>
          </cell>
          <cell r="AZ367">
            <v>0</v>
          </cell>
          <cell r="BA367">
            <v>0</v>
          </cell>
          <cell r="BB367" t="str">
            <v/>
          </cell>
          <cell r="BC367" t="str">
            <v/>
          </cell>
          <cell r="BD367" t="str">
            <v/>
          </cell>
          <cell r="BE367" t="str">
            <v/>
          </cell>
          <cell r="BF367" t="str">
            <v/>
          </cell>
          <cell r="BG367" t="str">
            <v/>
          </cell>
          <cell r="BH367" t="str">
            <v/>
          </cell>
        </row>
        <row r="368">
          <cell r="A368" t="str">
            <v>Gunwharf Quays, Portsmouth - Owner : 2003 Quesitonnaire 11 Jul 2008 12:49 PM</v>
          </cell>
          <cell r="B368" t="str">
            <v>Survey Instance</v>
          </cell>
          <cell r="C368">
            <v>58</v>
          </cell>
          <cell r="D368" t="str">
            <v>Nick Hogg</v>
          </cell>
          <cell r="E368">
            <v>3</v>
          </cell>
          <cell r="F368">
            <v>1</v>
          </cell>
          <cell r="G368" t="str">
            <v/>
          </cell>
          <cell r="H368">
            <v>95330</v>
          </cell>
          <cell r="I368">
            <v>0</v>
          </cell>
          <cell r="J368">
            <v>0</v>
          </cell>
          <cell r="K368">
            <v>0</v>
          </cell>
          <cell r="L368" t="str">
            <v>Cubic Metres (m3)</v>
          </cell>
          <cell r="M368" t="str">
            <v/>
          </cell>
          <cell r="N368" t="str">
            <v/>
          </cell>
          <cell r="O368" t="str">
            <v/>
          </cell>
          <cell r="P368">
            <v>0</v>
          </cell>
          <cell r="Q368">
            <v>95330</v>
          </cell>
          <cell r="R368">
            <v>0</v>
          </cell>
          <cell r="S368">
            <v>95330</v>
          </cell>
          <cell r="T368" t="str">
            <v/>
          </cell>
          <cell r="U368" t="str">
            <v/>
          </cell>
          <cell r="V368" t="str">
            <v/>
          </cell>
          <cell r="W368" t="str">
            <v/>
          </cell>
          <cell r="X368" t="str">
            <v/>
          </cell>
          <cell r="Y368" t="str">
            <v/>
          </cell>
          <cell r="Z368" t="str">
            <v/>
          </cell>
          <cell r="AA368" t="str">
            <v/>
          </cell>
          <cell r="AB368" t="str">
            <v/>
          </cell>
          <cell r="AC368" t="str">
            <v/>
          </cell>
          <cell r="AD368" t="str">
            <v/>
          </cell>
          <cell r="AE368">
            <v>0</v>
          </cell>
          <cell r="AF368">
            <v>0</v>
          </cell>
          <cell r="AG368">
            <v>0</v>
          </cell>
          <cell r="AH368">
            <v>0</v>
          </cell>
          <cell r="AI368">
            <v>0</v>
          </cell>
          <cell r="AJ368">
            <v>0</v>
          </cell>
          <cell r="AK368">
            <v>0</v>
          </cell>
          <cell r="AL368" t="str">
            <v/>
          </cell>
          <cell r="AM368" t="str">
            <v/>
          </cell>
          <cell r="AN368" t="str">
            <v/>
          </cell>
          <cell r="AO368" t="str">
            <v/>
          </cell>
          <cell r="AP368">
            <v>0</v>
          </cell>
          <cell r="AQ368">
            <v>32</v>
          </cell>
          <cell r="AR368">
            <v>118</v>
          </cell>
          <cell r="AS368" t="str">
            <v/>
          </cell>
          <cell r="AT368" t="str">
            <v/>
          </cell>
          <cell r="AU368" t="str">
            <v/>
          </cell>
          <cell r="AV368" t="str">
            <v/>
          </cell>
          <cell r="AW368" t="str">
            <v/>
          </cell>
          <cell r="AX368" t="str">
            <v/>
          </cell>
          <cell r="AY368">
            <v>0</v>
          </cell>
          <cell r="AZ368">
            <v>0</v>
          </cell>
          <cell r="BA368">
            <v>0</v>
          </cell>
          <cell r="BB368" t="str">
            <v/>
          </cell>
          <cell r="BC368" t="str">
            <v/>
          </cell>
          <cell r="BD368" t="str">
            <v/>
          </cell>
          <cell r="BE368" t="str">
            <v/>
          </cell>
          <cell r="BF368" t="str">
            <v/>
          </cell>
          <cell r="BG368" t="str">
            <v/>
          </cell>
          <cell r="BH368">
            <v>1</v>
          </cell>
        </row>
        <row r="369">
          <cell r="A369" t="str">
            <v>High Chelmer SC, Chelmsford - Owner : 2003 Quesitonnaire 11 Jul 2008 12:49 PM</v>
          </cell>
          <cell r="B369" t="str">
            <v>Survey Instance</v>
          </cell>
          <cell r="C369">
            <v>31</v>
          </cell>
          <cell r="D369" t="str">
            <v>Nick Hogg</v>
          </cell>
          <cell r="E369">
            <v>3</v>
          </cell>
          <cell r="F369">
            <v>0</v>
          </cell>
          <cell r="G369" t="str">
            <v/>
          </cell>
          <cell r="H369">
            <v>0</v>
          </cell>
          <cell r="I369">
            <v>0</v>
          </cell>
          <cell r="J369">
            <v>0</v>
          </cell>
          <cell r="K369">
            <v>0</v>
          </cell>
          <cell r="L369" t="str">
            <v/>
          </cell>
          <cell r="M369" t="str">
            <v/>
          </cell>
          <cell r="N369" t="str">
            <v/>
          </cell>
          <cell r="O369" t="str">
            <v/>
          </cell>
          <cell r="P369">
            <v>0</v>
          </cell>
          <cell r="Q369">
            <v>0</v>
          </cell>
          <cell r="R369">
            <v>0</v>
          </cell>
          <cell r="S369" t="str">
            <v/>
          </cell>
          <cell r="T369" t="str">
            <v/>
          </cell>
          <cell r="U369" t="str">
            <v/>
          </cell>
          <cell r="V369" t="str">
            <v/>
          </cell>
          <cell r="W369" t="str">
            <v/>
          </cell>
          <cell r="X369" t="str">
            <v/>
          </cell>
          <cell r="Y369" t="str">
            <v/>
          </cell>
          <cell r="Z369" t="str">
            <v/>
          </cell>
          <cell r="AA369" t="str">
            <v/>
          </cell>
          <cell r="AB369" t="str">
            <v/>
          </cell>
          <cell r="AC369" t="str">
            <v/>
          </cell>
          <cell r="AD369" t="str">
            <v/>
          </cell>
          <cell r="AE369">
            <v>0</v>
          </cell>
          <cell r="AF369">
            <v>0</v>
          </cell>
          <cell r="AG369">
            <v>0</v>
          </cell>
          <cell r="AH369">
            <v>0</v>
          </cell>
          <cell r="AI369">
            <v>0</v>
          </cell>
          <cell r="AJ369">
            <v>0</v>
          </cell>
          <cell r="AK369">
            <v>0</v>
          </cell>
          <cell r="AL369" t="str">
            <v/>
          </cell>
          <cell r="AM369" t="str">
            <v/>
          </cell>
          <cell r="AN369" t="str">
            <v/>
          </cell>
          <cell r="AO369" t="str">
            <v/>
          </cell>
          <cell r="AP369" t="str">
            <v/>
          </cell>
          <cell r="AQ369">
            <v>0</v>
          </cell>
          <cell r="AR369">
            <v>0</v>
          </cell>
          <cell r="AS369" t="str">
            <v/>
          </cell>
          <cell r="AT369" t="str">
            <v/>
          </cell>
          <cell r="AU369" t="str">
            <v/>
          </cell>
          <cell r="AV369" t="str">
            <v/>
          </cell>
          <cell r="AW369" t="str">
            <v/>
          </cell>
          <cell r="AX369" t="str">
            <v/>
          </cell>
          <cell r="AY369">
            <v>0</v>
          </cell>
          <cell r="AZ369">
            <v>0</v>
          </cell>
          <cell r="BA369">
            <v>0</v>
          </cell>
          <cell r="BB369" t="str">
            <v/>
          </cell>
          <cell r="BC369" t="str">
            <v/>
          </cell>
          <cell r="BD369" t="str">
            <v/>
          </cell>
          <cell r="BE369" t="str">
            <v/>
          </cell>
          <cell r="BF369" t="str">
            <v/>
          </cell>
          <cell r="BG369" t="str">
            <v/>
          </cell>
          <cell r="BH369">
            <v>1</v>
          </cell>
        </row>
        <row r="370">
          <cell r="A370" t="str">
            <v>Lewisham SC, London - Owner : 2003 Quesitonnaire 11 Jul 2008 12:49 PM</v>
          </cell>
          <cell r="B370" t="str">
            <v>Survey Instance</v>
          </cell>
          <cell r="C370">
            <v>43</v>
          </cell>
          <cell r="D370" t="str">
            <v>Nick Hogg</v>
          </cell>
          <cell r="E370">
            <v>3</v>
          </cell>
          <cell r="F370">
            <v>1</v>
          </cell>
          <cell r="G370" t="str">
            <v/>
          </cell>
          <cell r="H370">
            <v>10423</v>
          </cell>
          <cell r="I370">
            <v>0</v>
          </cell>
          <cell r="J370">
            <v>0</v>
          </cell>
          <cell r="K370">
            <v>0</v>
          </cell>
          <cell r="L370" t="str">
            <v>Cubic Metres (m3)</v>
          </cell>
          <cell r="M370" t="str">
            <v/>
          </cell>
          <cell r="N370" t="str">
            <v/>
          </cell>
          <cell r="O370" t="str">
            <v/>
          </cell>
          <cell r="P370">
            <v>0</v>
          </cell>
          <cell r="Q370">
            <v>10423</v>
          </cell>
          <cell r="R370">
            <v>0</v>
          </cell>
          <cell r="S370">
            <v>10423</v>
          </cell>
          <cell r="T370" t="str">
            <v/>
          </cell>
          <cell r="U370" t="str">
            <v/>
          </cell>
          <cell r="V370" t="str">
            <v/>
          </cell>
          <cell r="W370" t="str">
            <v/>
          </cell>
          <cell r="X370" t="str">
            <v/>
          </cell>
          <cell r="Y370" t="str">
            <v/>
          </cell>
          <cell r="Z370" t="str">
            <v/>
          </cell>
          <cell r="AA370" t="str">
            <v/>
          </cell>
          <cell r="AB370" t="str">
            <v/>
          </cell>
          <cell r="AC370" t="str">
            <v/>
          </cell>
          <cell r="AD370" t="str">
            <v/>
          </cell>
          <cell r="AE370">
            <v>0</v>
          </cell>
          <cell r="AF370">
            <v>0</v>
          </cell>
          <cell r="AG370">
            <v>0</v>
          </cell>
          <cell r="AH370">
            <v>0</v>
          </cell>
          <cell r="AI370">
            <v>0</v>
          </cell>
          <cell r="AJ370">
            <v>0</v>
          </cell>
          <cell r="AK370">
            <v>0</v>
          </cell>
          <cell r="AL370" t="str">
            <v/>
          </cell>
          <cell r="AM370" t="str">
            <v/>
          </cell>
          <cell r="AN370" t="str">
            <v/>
          </cell>
          <cell r="AO370" t="str">
            <v/>
          </cell>
          <cell r="AP370">
            <v>11</v>
          </cell>
          <cell r="AQ370">
            <v>4</v>
          </cell>
          <cell r="AR370">
            <v>9</v>
          </cell>
          <cell r="AS370" t="str">
            <v/>
          </cell>
          <cell r="AT370" t="str">
            <v/>
          </cell>
          <cell r="AU370" t="str">
            <v/>
          </cell>
          <cell r="AV370" t="str">
            <v/>
          </cell>
          <cell r="AW370" t="str">
            <v/>
          </cell>
          <cell r="AX370" t="str">
            <v/>
          </cell>
          <cell r="AY370">
            <v>0</v>
          </cell>
          <cell r="AZ370">
            <v>0</v>
          </cell>
          <cell r="BA370">
            <v>0</v>
          </cell>
          <cell r="BB370" t="str">
            <v/>
          </cell>
          <cell r="BC370" t="str">
            <v/>
          </cell>
          <cell r="BD370" t="str">
            <v/>
          </cell>
          <cell r="BE370" t="str">
            <v/>
          </cell>
          <cell r="BF370" t="str">
            <v/>
          </cell>
          <cell r="BG370" t="str">
            <v/>
          </cell>
          <cell r="BH370">
            <v>0</v>
          </cell>
        </row>
        <row r="371">
          <cell r="A371" t="str">
            <v>AlgarveShopping - Owner : 2004 Questionnaire 11 Jul 2008 12:51 PM</v>
          </cell>
          <cell r="B371" t="str">
            <v>Survey Instance</v>
          </cell>
          <cell r="C371">
            <v>98</v>
          </cell>
          <cell r="D371" t="str">
            <v>Nick Hogg</v>
          </cell>
          <cell r="E371">
            <v>4</v>
          </cell>
          <cell r="F371">
            <v>1</v>
          </cell>
          <cell r="G371" t="str">
            <v/>
          </cell>
          <cell r="H371">
            <v>87792</v>
          </cell>
          <cell r="I371">
            <v>0</v>
          </cell>
          <cell r="J371">
            <v>0</v>
          </cell>
          <cell r="K371">
            <v>0</v>
          </cell>
          <cell r="L371" t="str">
            <v>Cubic Metres (m3)</v>
          </cell>
          <cell r="M371" t="str">
            <v/>
          </cell>
          <cell r="N371" t="str">
            <v/>
          </cell>
          <cell r="O371" t="str">
            <v/>
          </cell>
          <cell r="P371">
            <v>0</v>
          </cell>
          <cell r="Q371">
            <v>87792</v>
          </cell>
          <cell r="R371">
            <v>0</v>
          </cell>
          <cell r="S371">
            <v>87792</v>
          </cell>
          <cell r="T371" t="str">
            <v/>
          </cell>
          <cell r="U371" t="str">
            <v/>
          </cell>
          <cell r="V371" t="str">
            <v/>
          </cell>
          <cell r="W371" t="str">
            <v/>
          </cell>
          <cell r="X371" t="str">
            <v/>
          </cell>
          <cell r="Y371" t="str">
            <v/>
          </cell>
          <cell r="Z371" t="str">
            <v/>
          </cell>
          <cell r="AA371" t="str">
            <v/>
          </cell>
          <cell r="AB371" t="str">
            <v/>
          </cell>
          <cell r="AC371" t="str">
            <v/>
          </cell>
          <cell r="AD371" t="str">
            <v/>
          </cell>
          <cell r="AE371">
            <v>0</v>
          </cell>
          <cell r="AF371">
            <v>0</v>
          </cell>
          <cell r="AG371">
            <v>0</v>
          </cell>
          <cell r="AH371">
            <v>0</v>
          </cell>
          <cell r="AI371">
            <v>0</v>
          </cell>
          <cell r="AJ371">
            <v>0</v>
          </cell>
          <cell r="AK371">
            <v>0</v>
          </cell>
          <cell r="AL371" t="str">
            <v/>
          </cell>
          <cell r="AM371" t="str">
            <v/>
          </cell>
          <cell r="AN371" t="str">
            <v/>
          </cell>
          <cell r="AO371" t="str">
            <v/>
          </cell>
          <cell r="AP371">
            <v>76</v>
          </cell>
          <cell r="AQ371">
            <v>29</v>
          </cell>
          <cell r="AR371">
            <v>87</v>
          </cell>
          <cell r="AS371" t="str">
            <v/>
          </cell>
          <cell r="AT371" t="str">
            <v/>
          </cell>
          <cell r="AU371" t="str">
            <v/>
          </cell>
          <cell r="AV371" t="str">
            <v/>
          </cell>
          <cell r="AW371" t="str">
            <v/>
          </cell>
          <cell r="AX371" t="str">
            <v/>
          </cell>
          <cell r="AY371">
            <v>0</v>
          </cell>
          <cell r="AZ371">
            <v>0</v>
          </cell>
          <cell r="BA371">
            <v>0</v>
          </cell>
          <cell r="BB371" t="str">
            <v/>
          </cell>
          <cell r="BC371" t="str">
            <v/>
          </cell>
          <cell r="BD371" t="str">
            <v/>
          </cell>
          <cell r="BE371" t="str">
            <v/>
          </cell>
          <cell r="BF371" t="str">
            <v/>
          </cell>
          <cell r="BG371" t="str">
            <v/>
          </cell>
          <cell r="BH371">
            <v>0</v>
          </cell>
        </row>
        <row r="372">
          <cell r="A372" t="str">
            <v>Almondvale, Livingston - Owner : 2004 Questionnaire 11 Jul 2008 12:51 PM</v>
          </cell>
          <cell r="B372" t="str">
            <v>Survey Instance</v>
          </cell>
          <cell r="C372">
            <v>21</v>
          </cell>
          <cell r="D372" t="str">
            <v>Nick Hogg</v>
          </cell>
          <cell r="E372">
            <v>4</v>
          </cell>
          <cell r="F372">
            <v>0</v>
          </cell>
          <cell r="G372" t="str">
            <v/>
          </cell>
          <cell r="H372">
            <v>0</v>
          </cell>
          <cell r="I372">
            <v>0</v>
          </cell>
          <cell r="J372">
            <v>0</v>
          </cell>
          <cell r="K372">
            <v>0</v>
          </cell>
          <cell r="L372" t="str">
            <v/>
          </cell>
          <cell r="M372" t="str">
            <v/>
          </cell>
          <cell r="N372" t="str">
            <v/>
          </cell>
          <cell r="O372" t="str">
            <v/>
          </cell>
          <cell r="P372">
            <v>0</v>
          </cell>
          <cell r="Q372">
            <v>0</v>
          </cell>
          <cell r="R372">
            <v>0</v>
          </cell>
          <cell r="S372" t="str">
            <v/>
          </cell>
          <cell r="T372" t="str">
            <v/>
          </cell>
          <cell r="U372" t="str">
            <v/>
          </cell>
          <cell r="V372" t="str">
            <v/>
          </cell>
          <cell r="W372" t="str">
            <v/>
          </cell>
          <cell r="X372" t="str">
            <v/>
          </cell>
          <cell r="Y372" t="str">
            <v/>
          </cell>
          <cell r="Z372" t="str">
            <v/>
          </cell>
          <cell r="AA372" t="str">
            <v/>
          </cell>
          <cell r="AB372" t="str">
            <v/>
          </cell>
          <cell r="AC372" t="str">
            <v/>
          </cell>
          <cell r="AD372" t="str">
            <v/>
          </cell>
          <cell r="AE372">
            <v>0</v>
          </cell>
          <cell r="AF372">
            <v>0</v>
          </cell>
          <cell r="AG372">
            <v>0</v>
          </cell>
          <cell r="AH372">
            <v>0</v>
          </cell>
          <cell r="AI372">
            <v>0</v>
          </cell>
          <cell r="AJ372">
            <v>0</v>
          </cell>
          <cell r="AK372">
            <v>0</v>
          </cell>
          <cell r="AL372" t="str">
            <v/>
          </cell>
          <cell r="AM372" t="str">
            <v/>
          </cell>
          <cell r="AN372" t="str">
            <v/>
          </cell>
          <cell r="AO372" t="str">
            <v/>
          </cell>
          <cell r="AP372">
            <v>27</v>
          </cell>
          <cell r="AQ372">
            <v>10</v>
          </cell>
          <cell r="AR372">
            <v>30</v>
          </cell>
          <cell r="AS372" t="str">
            <v/>
          </cell>
          <cell r="AT372" t="str">
            <v/>
          </cell>
          <cell r="AU372" t="str">
            <v/>
          </cell>
          <cell r="AV372" t="str">
            <v/>
          </cell>
          <cell r="AW372" t="str">
            <v/>
          </cell>
          <cell r="AX372" t="str">
            <v/>
          </cell>
          <cell r="AY372">
            <v>0</v>
          </cell>
          <cell r="AZ372">
            <v>0</v>
          </cell>
          <cell r="BA372">
            <v>0</v>
          </cell>
          <cell r="BB372" t="str">
            <v/>
          </cell>
          <cell r="BC372" t="str">
            <v/>
          </cell>
          <cell r="BD372" t="str">
            <v/>
          </cell>
          <cell r="BE372" t="str">
            <v/>
          </cell>
          <cell r="BF372" t="str">
            <v/>
          </cell>
          <cell r="BG372" t="str">
            <v/>
          </cell>
          <cell r="BH372">
            <v>0</v>
          </cell>
        </row>
        <row r="373">
          <cell r="A373" t="str">
            <v>Culver Square Shopping Centre, Colchester - Owner : 2004 Questionnaire 11 Jul 2008 12:51 PM</v>
          </cell>
          <cell r="B373" t="str">
            <v>Survey Instance</v>
          </cell>
          <cell r="C373">
            <v>320</v>
          </cell>
          <cell r="D373" t="str">
            <v>Nick Hogg</v>
          </cell>
          <cell r="E373">
            <v>4</v>
          </cell>
          <cell r="F373">
            <v>1</v>
          </cell>
          <cell r="G373" t="str">
            <v/>
          </cell>
          <cell r="H373">
            <v>6758</v>
          </cell>
          <cell r="I373">
            <v>0</v>
          </cell>
          <cell r="J373">
            <v>0</v>
          </cell>
          <cell r="K373">
            <v>0</v>
          </cell>
          <cell r="L373" t="str">
            <v>Cubic Metres (m3)</v>
          </cell>
          <cell r="M373" t="str">
            <v/>
          </cell>
          <cell r="N373" t="str">
            <v/>
          </cell>
          <cell r="O373" t="str">
            <v/>
          </cell>
          <cell r="P373">
            <v>0</v>
          </cell>
          <cell r="Q373">
            <v>6758</v>
          </cell>
          <cell r="R373">
            <v>0</v>
          </cell>
          <cell r="S373">
            <v>6758</v>
          </cell>
          <cell r="T373" t="str">
            <v/>
          </cell>
          <cell r="U373" t="str">
            <v/>
          </cell>
          <cell r="V373" t="str">
            <v/>
          </cell>
          <cell r="W373" t="str">
            <v/>
          </cell>
          <cell r="X373" t="str">
            <v/>
          </cell>
          <cell r="Y373" t="str">
            <v/>
          </cell>
          <cell r="Z373" t="str">
            <v/>
          </cell>
          <cell r="AA373" t="str">
            <v/>
          </cell>
          <cell r="AB373" t="str">
            <v/>
          </cell>
          <cell r="AC373" t="str">
            <v/>
          </cell>
          <cell r="AD373" t="str">
            <v/>
          </cell>
          <cell r="AE373">
            <v>0</v>
          </cell>
          <cell r="AF373">
            <v>0</v>
          </cell>
          <cell r="AG373">
            <v>0</v>
          </cell>
          <cell r="AH373">
            <v>0</v>
          </cell>
          <cell r="AI373">
            <v>0</v>
          </cell>
          <cell r="AJ373">
            <v>0</v>
          </cell>
          <cell r="AK373">
            <v>0</v>
          </cell>
          <cell r="AL373" t="str">
            <v/>
          </cell>
          <cell r="AM373" t="str">
            <v/>
          </cell>
          <cell r="AN373" t="str">
            <v/>
          </cell>
          <cell r="AO373" t="str">
            <v/>
          </cell>
          <cell r="AP373" t="str">
            <v/>
          </cell>
          <cell r="AQ373">
            <v>0</v>
          </cell>
          <cell r="AR373">
            <v>0</v>
          </cell>
          <cell r="AS373" t="str">
            <v/>
          </cell>
          <cell r="AT373" t="str">
            <v/>
          </cell>
          <cell r="AU373" t="str">
            <v/>
          </cell>
          <cell r="AV373" t="str">
            <v/>
          </cell>
          <cell r="AW373" t="str">
            <v/>
          </cell>
          <cell r="AX373" t="str">
            <v/>
          </cell>
          <cell r="AY373">
            <v>0</v>
          </cell>
          <cell r="AZ373">
            <v>0</v>
          </cell>
          <cell r="BA373">
            <v>0</v>
          </cell>
          <cell r="BB373" t="str">
            <v/>
          </cell>
          <cell r="BC373" t="str">
            <v/>
          </cell>
          <cell r="BD373" t="str">
            <v/>
          </cell>
          <cell r="BE373" t="str">
            <v/>
          </cell>
          <cell r="BF373" t="str">
            <v/>
          </cell>
          <cell r="BG373" t="str">
            <v/>
          </cell>
          <cell r="BH373" t="str">
            <v/>
          </cell>
        </row>
        <row r="374">
          <cell r="A374" t="str">
            <v>Cumbernauld, Strathclyde - Owner : 2004 Questionnaire 11 Jul 2008 12:51 PM</v>
          </cell>
          <cell r="B374" t="str">
            <v>Survey Instance</v>
          </cell>
          <cell r="C374">
            <v>46</v>
          </cell>
          <cell r="D374" t="str">
            <v>Nick Hogg</v>
          </cell>
          <cell r="E374">
            <v>4</v>
          </cell>
          <cell r="F374">
            <v>1</v>
          </cell>
          <cell r="G374" t="str">
            <v/>
          </cell>
          <cell r="H374">
            <v>714</v>
          </cell>
          <cell r="I374">
            <v>0</v>
          </cell>
          <cell r="J374">
            <v>0</v>
          </cell>
          <cell r="K374">
            <v>0</v>
          </cell>
          <cell r="L374" t="str">
            <v>Cubic Metres (m3)</v>
          </cell>
          <cell r="M374" t="str">
            <v/>
          </cell>
          <cell r="N374" t="str">
            <v/>
          </cell>
          <cell r="O374" t="str">
            <v/>
          </cell>
          <cell r="P374">
            <v>0</v>
          </cell>
          <cell r="Q374">
            <v>714</v>
          </cell>
          <cell r="R374">
            <v>0</v>
          </cell>
          <cell r="S374">
            <v>714</v>
          </cell>
          <cell r="T374" t="str">
            <v/>
          </cell>
          <cell r="U374" t="str">
            <v/>
          </cell>
          <cell r="V374" t="str">
            <v/>
          </cell>
          <cell r="W374" t="str">
            <v/>
          </cell>
          <cell r="X374" t="str">
            <v/>
          </cell>
          <cell r="Y374" t="str">
            <v/>
          </cell>
          <cell r="Z374" t="str">
            <v/>
          </cell>
          <cell r="AA374" t="str">
            <v/>
          </cell>
          <cell r="AB374" t="str">
            <v/>
          </cell>
          <cell r="AC374" t="str">
            <v/>
          </cell>
          <cell r="AD374" t="str">
            <v/>
          </cell>
          <cell r="AE374">
            <v>0</v>
          </cell>
          <cell r="AF374">
            <v>0</v>
          </cell>
          <cell r="AG374">
            <v>0</v>
          </cell>
          <cell r="AH374">
            <v>0</v>
          </cell>
          <cell r="AI374">
            <v>0</v>
          </cell>
          <cell r="AJ374">
            <v>0</v>
          </cell>
          <cell r="AK374">
            <v>0</v>
          </cell>
          <cell r="AL374" t="str">
            <v/>
          </cell>
          <cell r="AM374" t="str">
            <v/>
          </cell>
          <cell r="AN374" t="str">
            <v/>
          </cell>
          <cell r="AO374" t="str">
            <v/>
          </cell>
          <cell r="AP374">
            <v>1</v>
          </cell>
          <cell r="AQ374">
            <v>0</v>
          </cell>
          <cell r="AR374">
            <v>1</v>
          </cell>
          <cell r="AS374" t="str">
            <v/>
          </cell>
          <cell r="AT374" t="str">
            <v/>
          </cell>
          <cell r="AU374" t="str">
            <v/>
          </cell>
          <cell r="AV374" t="str">
            <v/>
          </cell>
          <cell r="AW374" t="str">
            <v/>
          </cell>
          <cell r="AX374" t="str">
            <v/>
          </cell>
          <cell r="AY374">
            <v>0</v>
          </cell>
          <cell r="AZ374">
            <v>0</v>
          </cell>
          <cell r="BA374">
            <v>0</v>
          </cell>
          <cell r="BB374" t="str">
            <v/>
          </cell>
          <cell r="BC374" t="str">
            <v/>
          </cell>
          <cell r="BD374" t="str">
            <v/>
          </cell>
          <cell r="BE374" t="str">
            <v/>
          </cell>
          <cell r="BF374" t="str">
            <v/>
          </cell>
          <cell r="BG374" t="str">
            <v/>
          </cell>
          <cell r="BH374">
            <v>1</v>
          </cell>
        </row>
        <row r="375">
          <cell r="A375" t="str">
            <v>Cwmbran town centre - Owner : 2004 Questionnaire 11 Jul 2008 12:51 PM</v>
          </cell>
          <cell r="B375" t="str">
            <v>Survey Instance</v>
          </cell>
          <cell r="C375">
            <v>313</v>
          </cell>
          <cell r="D375" t="str">
            <v>Nick Hogg</v>
          </cell>
          <cell r="E375">
            <v>4</v>
          </cell>
          <cell r="F375">
            <v>0</v>
          </cell>
          <cell r="G375" t="str">
            <v/>
          </cell>
          <cell r="H375">
            <v>0</v>
          </cell>
          <cell r="I375">
            <v>0</v>
          </cell>
          <cell r="J375">
            <v>0</v>
          </cell>
          <cell r="K375">
            <v>0</v>
          </cell>
          <cell r="L375" t="str">
            <v/>
          </cell>
          <cell r="M375" t="str">
            <v/>
          </cell>
          <cell r="N375" t="str">
            <v/>
          </cell>
          <cell r="O375" t="str">
            <v/>
          </cell>
          <cell r="P375">
            <v>0</v>
          </cell>
          <cell r="Q375">
            <v>0</v>
          </cell>
          <cell r="R375">
            <v>0</v>
          </cell>
          <cell r="S375" t="str">
            <v/>
          </cell>
          <cell r="T375" t="str">
            <v/>
          </cell>
          <cell r="U375" t="str">
            <v/>
          </cell>
          <cell r="V375" t="str">
            <v/>
          </cell>
          <cell r="W375" t="str">
            <v/>
          </cell>
          <cell r="X375" t="str">
            <v/>
          </cell>
          <cell r="Y375" t="str">
            <v/>
          </cell>
          <cell r="Z375" t="str">
            <v/>
          </cell>
          <cell r="AA375" t="str">
            <v/>
          </cell>
          <cell r="AB375" t="str">
            <v/>
          </cell>
          <cell r="AC375" t="str">
            <v/>
          </cell>
          <cell r="AD375" t="str">
            <v/>
          </cell>
          <cell r="AE375">
            <v>0</v>
          </cell>
          <cell r="AF375">
            <v>0</v>
          </cell>
          <cell r="AG375">
            <v>0</v>
          </cell>
          <cell r="AH375">
            <v>0</v>
          </cell>
          <cell r="AI375">
            <v>0</v>
          </cell>
          <cell r="AJ375">
            <v>0</v>
          </cell>
          <cell r="AK375">
            <v>0</v>
          </cell>
          <cell r="AL375" t="str">
            <v/>
          </cell>
          <cell r="AM375" t="str">
            <v/>
          </cell>
          <cell r="AN375" t="str">
            <v/>
          </cell>
          <cell r="AO375" t="str">
            <v/>
          </cell>
          <cell r="AP375" t="str">
            <v/>
          </cell>
          <cell r="AQ375">
            <v>0</v>
          </cell>
          <cell r="AR375">
            <v>0</v>
          </cell>
          <cell r="AS375" t="str">
            <v/>
          </cell>
          <cell r="AT375" t="str">
            <v/>
          </cell>
          <cell r="AU375" t="str">
            <v/>
          </cell>
          <cell r="AV375" t="str">
            <v/>
          </cell>
          <cell r="AW375" t="str">
            <v/>
          </cell>
          <cell r="AX375" t="str">
            <v/>
          </cell>
          <cell r="AY375">
            <v>0</v>
          </cell>
          <cell r="AZ375">
            <v>0</v>
          </cell>
          <cell r="BA375">
            <v>0</v>
          </cell>
          <cell r="BB375" t="str">
            <v/>
          </cell>
          <cell r="BC375" t="str">
            <v/>
          </cell>
          <cell r="BD375" t="str">
            <v/>
          </cell>
          <cell r="BE375" t="str">
            <v/>
          </cell>
          <cell r="BF375" t="str">
            <v/>
          </cell>
          <cell r="BG375" t="str">
            <v/>
          </cell>
          <cell r="BH375" t="str">
            <v/>
          </cell>
        </row>
        <row r="376">
          <cell r="A376" t="str">
            <v>Dolphin SC, Poole - Owner : 2004 Questionnaire 11 Jul 2008 12:51 PM</v>
          </cell>
          <cell r="B376" t="str">
            <v>Survey Instance</v>
          </cell>
          <cell r="C376">
            <v>74</v>
          </cell>
          <cell r="D376" t="str">
            <v>Nick Hogg</v>
          </cell>
          <cell r="E376">
            <v>4</v>
          </cell>
          <cell r="F376">
            <v>1</v>
          </cell>
          <cell r="G376" t="str">
            <v/>
          </cell>
          <cell r="H376">
            <v>6323</v>
          </cell>
          <cell r="I376">
            <v>0</v>
          </cell>
          <cell r="J376">
            <v>0</v>
          </cell>
          <cell r="K376">
            <v>0</v>
          </cell>
          <cell r="L376" t="str">
            <v>Cubic Metres (m3)</v>
          </cell>
          <cell r="M376" t="str">
            <v/>
          </cell>
          <cell r="N376" t="str">
            <v/>
          </cell>
          <cell r="O376" t="str">
            <v/>
          </cell>
          <cell r="P376">
            <v>0</v>
          </cell>
          <cell r="Q376">
            <v>6323</v>
          </cell>
          <cell r="R376">
            <v>0</v>
          </cell>
          <cell r="S376">
            <v>6323</v>
          </cell>
          <cell r="T376" t="str">
            <v/>
          </cell>
          <cell r="U376" t="str">
            <v/>
          </cell>
          <cell r="V376" t="str">
            <v/>
          </cell>
          <cell r="W376" t="str">
            <v/>
          </cell>
          <cell r="X376" t="str">
            <v/>
          </cell>
          <cell r="Y376" t="str">
            <v/>
          </cell>
          <cell r="Z376" t="str">
            <v/>
          </cell>
          <cell r="AA376" t="str">
            <v/>
          </cell>
          <cell r="AB376" t="str">
            <v/>
          </cell>
          <cell r="AC376" t="str">
            <v/>
          </cell>
          <cell r="AD376" t="str">
            <v/>
          </cell>
          <cell r="AE376">
            <v>0</v>
          </cell>
          <cell r="AF376">
            <v>0</v>
          </cell>
          <cell r="AG376">
            <v>0</v>
          </cell>
          <cell r="AH376">
            <v>0</v>
          </cell>
          <cell r="AI376">
            <v>0</v>
          </cell>
          <cell r="AJ376">
            <v>0</v>
          </cell>
          <cell r="AK376">
            <v>0</v>
          </cell>
          <cell r="AL376" t="str">
            <v/>
          </cell>
          <cell r="AM376" t="str">
            <v/>
          </cell>
          <cell r="AN376" t="str">
            <v/>
          </cell>
          <cell r="AO376" t="str">
            <v/>
          </cell>
          <cell r="AP376">
            <v>9</v>
          </cell>
          <cell r="AQ376">
            <v>4</v>
          </cell>
          <cell r="AR376">
            <v>10</v>
          </cell>
          <cell r="AS376" t="str">
            <v/>
          </cell>
          <cell r="AT376" t="str">
            <v/>
          </cell>
          <cell r="AU376" t="str">
            <v/>
          </cell>
          <cell r="AV376" t="str">
            <v/>
          </cell>
          <cell r="AW376" t="str">
            <v/>
          </cell>
          <cell r="AX376" t="str">
            <v/>
          </cell>
          <cell r="AY376">
            <v>0</v>
          </cell>
          <cell r="AZ376">
            <v>0</v>
          </cell>
          <cell r="BA376">
            <v>0</v>
          </cell>
          <cell r="BB376" t="str">
            <v/>
          </cell>
          <cell r="BC376" t="str">
            <v/>
          </cell>
          <cell r="BD376" t="str">
            <v/>
          </cell>
          <cell r="BE376" t="str">
            <v/>
          </cell>
          <cell r="BF376" t="str">
            <v/>
          </cell>
          <cell r="BG376" t="str">
            <v/>
          </cell>
          <cell r="BH376">
            <v>0</v>
          </cell>
        </row>
        <row r="377">
          <cell r="A377" t="str">
            <v>Dos Mares - Owner : 2004 Questionnaire 11 Jul 2008 12:51 PM</v>
          </cell>
          <cell r="B377" t="str">
            <v>Survey Instance</v>
          </cell>
          <cell r="C377">
            <v>169</v>
          </cell>
          <cell r="D377" t="str">
            <v>Nick Hogg</v>
          </cell>
          <cell r="E377">
            <v>4</v>
          </cell>
          <cell r="F377">
            <v>0</v>
          </cell>
          <cell r="G377" t="str">
            <v/>
          </cell>
          <cell r="H377">
            <v>0</v>
          </cell>
          <cell r="I377">
            <v>0</v>
          </cell>
          <cell r="J377">
            <v>0</v>
          </cell>
          <cell r="K377">
            <v>0</v>
          </cell>
          <cell r="L377" t="str">
            <v/>
          </cell>
          <cell r="M377" t="str">
            <v/>
          </cell>
          <cell r="N377" t="str">
            <v/>
          </cell>
          <cell r="O377" t="str">
            <v/>
          </cell>
          <cell r="P377">
            <v>0</v>
          </cell>
          <cell r="Q377">
            <v>0</v>
          </cell>
          <cell r="R377">
            <v>0</v>
          </cell>
          <cell r="S377" t="str">
            <v/>
          </cell>
          <cell r="T377" t="str">
            <v/>
          </cell>
          <cell r="U377" t="str">
            <v/>
          </cell>
          <cell r="V377" t="str">
            <v/>
          </cell>
          <cell r="W377" t="str">
            <v/>
          </cell>
          <cell r="X377" t="str">
            <v/>
          </cell>
          <cell r="Y377" t="str">
            <v/>
          </cell>
          <cell r="Z377" t="str">
            <v/>
          </cell>
          <cell r="AA377" t="str">
            <v/>
          </cell>
          <cell r="AB377" t="str">
            <v/>
          </cell>
          <cell r="AC377" t="str">
            <v/>
          </cell>
          <cell r="AD377" t="str">
            <v/>
          </cell>
          <cell r="AE377">
            <v>0</v>
          </cell>
          <cell r="AF377">
            <v>0</v>
          </cell>
          <cell r="AG377">
            <v>0</v>
          </cell>
          <cell r="AH377">
            <v>0</v>
          </cell>
          <cell r="AI377">
            <v>0</v>
          </cell>
          <cell r="AJ377">
            <v>0</v>
          </cell>
          <cell r="AK377">
            <v>0</v>
          </cell>
          <cell r="AL377" t="str">
            <v/>
          </cell>
          <cell r="AM377" t="str">
            <v/>
          </cell>
          <cell r="AN377" t="str">
            <v/>
          </cell>
          <cell r="AO377" t="str">
            <v/>
          </cell>
          <cell r="AP377">
            <v>4</v>
          </cell>
          <cell r="AQ377">
            <v>14</v>
          </cell>
          <cell r="AR377">
            <v>4</v>
          </cell>
          <cell r="AS377" t="str">
            <v/>
          </cell>
          <cell r="AT377" t="str">
            <v/>
          </cell>
          <cell r="AU377" t="str">
            <v/>
          </cell>
          <cell r="AV377" t="str">
            <v/>
          </cell>
          <cell r="AW377" t="str">
            <v/>
          </cell>
          <cell r="AX377" t="str">
            <v/>
          </cell>
          <cell r="AY377">
            <v>0</v>
          </cell>
          <cell r="AZ377">
            <v>0</v>
          </cell>
          <cell r="BA377">
            <v>0</v>
          </cell>
          <cell r="BB377" t="str">
            <v/>
          </cell>
          <cell r="BC377" t="str">
            <v/>
          </cell>
          <cell r="BD377" t="str">
            <v/>
          </cell>
          <cell r="BE377" t="str">
            <v/>
          </cell>
          <cell r="BF377" t="str">
            <v/>
          </cell>
          <cell r="BG377" t="str">
            <v/>
          </cell>
          <cell r="BH377">
            <v>0</v>
          </cell>
        </row>
        <row r="378">
          <cell r="A378" t="str">
            <v>Eastgate, Basildon - Owner : 2004 Questionnaire 11 Jul 2008 12:51 PM</v>
          </cell>
          <cell r="B378" t="str">
            <v>Survey Instance</v>
          </cell>
          <cell r="C378">
            <v>1</v>
          </cell>
          <cell r="D378" t="str">
            <v>Nick Hogg</v>
          </cell>
          <cell r="E378">
            <v>4</v>
          </cell>
          <cell r="F378">
            <v>1</v>
          </cell>
          <cell r="G378" t="str">
            <v/>
          </cell>
          <cell r="H378">
            <v>6842</v>
          </cell>
          <cell r="I378">
            <v>0</v>
          </cell>
          <cell r="J378">
            <v>0</v>
          </cell>
          <cell r="K378">
            <v>0</v>
          </cell>
          <cell r="L378" t="str">
            <v>Cubic Metres (m3)</v>
          </cell>
          <cell r="M378" t="str">
            <v/>
          </cell>
          <cell r="N378" t="str">
            <v/>
          </cell>
          <cell r="O378" t="str">
            <v/>
          </cell>
          <cell r="P378">
            <v>0</v>
          </cell>
          <cell r="Q378">
            <v>6842</v>
          </cell>
          <cell r="R378">
            <v>0</v>
          </cell>
          <cell r="S378">
            <v>6842</v>
          </cell>
          <cell r="T378" t="str">
            <v/>
          </cell>
          <cell r="U378" t="str">
            <v/>
          </cell>
          <cell r="V378" t="str">
            <v/>
          </cell>
          <cell r="W378" t="str">
            <v/>
          </cell>
          <cell r="X378" t="str">
            <v/>
          </cell>
          <cell r="Y378" t="str">
            <v/>
          </cell>
          <cell r="Z378" t="str">
            <v/>
          </cell>
          <cell r="AA378" t="str">
            <v/>
          </cell>
          <cell r="AB378" t="str">
            <v/>
          </cell>
          <cell r="AC378" t="str">
            <v/>
          </cell>
          <cell r="AD378" t="str">
            <v/>
          </cell>
          <cell r="AE378">
            <v>0</v>
          </cell>
          <cell r="AF378">
            <v>0</v>
          </cell>
          <cell r="AG378">
            <v>0</v>
          </cell>
          <cell r="AH378">
            <v>0</v>
          </cell>
          <cell r="AI378">
            <v>0</v>
          </cell>
          <cell r="AJ378">
            <v>0</v>
          </cell>
          <cell r="AK378">
            <v>0</v>
          </cell>
          <cell r="AL378" t="str">
            <v/>
          </cell>
          <cell r="AM378" t="str">
            <v/>
          </cell>
          <cell r="AN378" t="str">
            <v/>
          </cell>
          <cell r="AO378" t="str">
            <v/>
          </cell>
          <cell r="AP378">
            <v>29</v>
          </cell>
          <cell r="AQ378">
            <v>3</v>
          </cell>
          <cell r="AR378">
            <v>35</v>
          </cell>
          <cell r="AS378" t="str">
            <v/>
          </cell>
          <cell r="AT378" t="str">
            <v/>
          </cell>
          <cell r="AU378" t="str">
            <v/>
          </cell>
          <cell r="AV378" t="str">
            <v/>
          </cell>
          <cell r="AW378" t="str">
            <v/>
          </cell>
          <cell r="AX378" t="str">
            <v/>
          </cell>
          <cell r="AY378">
            <v>0</v>
          </cell>
          <cell r="AZ378">
            <v>0</v>
          </cell>
          <cell r="BA378">
            <v>0</v>
          </cell>
          <cell r="BB378" t="str">
            <v/>
          </cell>
          <cell r="BC378" t="str">
            <v/>
          </cell>
          <cell r="BD378" t="str">
            <v/>
          </cell>
          <cell r="BE378" t="str">
            <v/>
          </cell>
          <cell r="BF378" t="str">
            <v/>
          </cell>
          <cell r="BG378" t="str">
            <v/>
          </cell>
          <cell r="BH378">
            <v>0</v>
          </cell>
        </row>
        <row r="379">
          <cell r="A379" t="str">
            <v>Eastgate Shopping Centre, Inverness - Owner : 2004 Questionnaire 11 Jul 2008 12:51 PM</v>
          </cell>
          <cell r="B379" t="str">
            <v>Survey Instance</v>
          </cell>
          <cell r="C379">
            <v>171</v>
          </cell>
          <cell r="D379" t="str">
            <v>Nick Hogg</v>
          </cell>
          <cell r="E379">
            <v>4</v>
          </cell>
          <cell r="F379">
            <v>1</v>
          </cell>
          <cell r="G379" t="str">
            <v/>
          </cell>
          <cell r="H379">
            <v>14131</v>
          </cell>
          <cell r="I379">
            <v>0</v>
          </cell>
          <cell r="J379">
            <v>0</v>
          </cell>
          <cell r="K379">
            <v>0</v>
          </cell>
          <cell r="L379" t="str">
            <v>Cubic Metres (m3)</v>
          </cell>
          <cell r="M379" t="str">
            <v/>
          </cell>
          <cell r="N379" t="str">
            <v/>
          </cell>
          <cell r="O379" t="str">
            <v/>
          </cell>
          <cell r="P379">
            <v>0</v>
          </cell>
          <cell r="Q379">
            <v>14131</v>
          </cell>
          <cell r="R379">
            <v>0</v>
          </cell>
          <cell r="S379">
            <v>14131</v>
          </cell>
          <cell r="T379" t="str">
            <v/>
          </cell>
          <cell r="U379" t="str">
            <v/>
          </cell>
          <cell r="V379" t="str">
            <v/>
          </cell>
          <cell r="W379" t="str">
            <v/>
          </cell>
          <cell r="X379" t="str">
            <v/>
          </cell>
          <cell r="Y379" t="str">
            <v/>
          </cell>
          <cell r="Z379" t="str">
            <v/>
          </cell>
          <cell r="AA379" t="str">
            <v/>
          </cell>
          <cell r="AB379" t="str">
            <v/>
          </cell>
          <cell r="AC379" t="str">
            <v/>
          </cell>
          <cell r="AD379" t="str">
            <v/>
          </cell>
          <cell r="AE379">
            <v>0</v>
          </cell>
          <cell r="AF379">
            <v>0</v>
          </cell>
          <cell r="AG379">
            <v>0</v>
          </cell>
          <cell r="AH379">
            <v>0</v>
          </cell>
          <cell r="AI379">
            <v>0</v>
          </cell>
          <cell r="AJ379">
            <v>0</v>
          </cell>
          <cell r="AK379">
            <v>0</v>
          </cell>
          <cell r="AL379" t="str">
            <v/>
          </cell>
          <cell r="AM379" t="str">
            <v/>
          </cell>
          <cell r="AN379" t="str">
            <v/>
          </cell>
          <cell r="AO379" t="str">
            <v/>
          </cell>
          <cell r="AP379" t="str">
            <v/>
          </cell>
          <cell r="AQ379">
            <v>0</v>
          </cell>
          <cell r="AR379">
            <v>0</v>
          </cell>
          <cell r="AS379" t="str">
            <v/>
          </cell>
          <cell r="AT379" t="str">
            <v/>
          </cell>
          <cell r="AU379" t="str">
            <v/>
          </cell>
          <cell r="AV379" t="str">
            <v/>
          </cell>
          <cell r="AW379" t="str">
            <v/>
          </cell>
          <cell r="AX379" t="str">
            <v/>
          </cell>
          <cell r="AY379">
            <v>0</v>
          </cell>
          <cell r="AZ379">
            <v>0</v>
          </cell>
          <cell r="BA379">
            <v>0</v>
          </cell>
          <cell r="BB379" t="str">
            <v/>
          </cell>
          <cell r="BC379" t="str">
            <v/>
          </cell>
          <cell r="BD379" t="str">
            <v/>
          </cell>
          <cell r="BE379" t="str">
            <v/>
          </cell>
          <cell r="BF379" t="str">
            <v/>
          </cell>
          <cell r="BG379" t="str">
            <v/>
          </cell>
          <cell r="BH379" t="str">
            <v/>
          </cell>
        </row>
        <row r="380">
          <cell r="A380" t="str">
            <v>Elmsleigh Centre, Middlesex - Owner : 2004 Questionnaire 11 Jul 2008 12:51 PM</v>
          </cell>
          <cell r="B380" t="str">
            <v>Survey Instance</v>
          </cell>
          <cell r="C380">
            <v>63</v>
          </cell>
          <cell r="D380" t="str">
            <v>Nick Hogg</v>
          </cell>
          <cell r="E380">
            <v>4</v>
          </cell>
          <cell r="F380">
            <v>1</v>
          </cell>
          <cell r="G380" t="str">
            <v/>
          </cell>
          <cell r="H380">
            <v>7273</v>
          </cell>
          <cell r="I380">
            <v>0</v>
          </cell>
          <cell r="J380">
            <v>0</v>
          </cell>
          <cell r="K380">
            <v>0</v>
          </cell>
          <cell r="L380" t="str">
            <v>Cubic Metres (m3)</v>
          </cell>
          <cell r="M380" t="str">
            <v/>
          </cell>
          <cell r="N380" t="str">
            <v/>
          </cell>
          <cell r="O380" t="str">
            <v/>
          </cell>
          <cell r="P380">
            <v>0</v>
          </cell>
          <cell r="Q380">
            <v>7273</v>
          </cell>
          <cell r="R380">
            <v>0</v>
          </cell>
          <cell r="S380">
            <v>7273</v>
          </cell>
          <cell r="T380" t="str">
            <v/>
          </cell>
          <cell r="U380" t="str">
            <v/>
          </cell>
          <cell r="V380" t="str">
            <v/>
          </cell>
          <cell r="W380" t="str">
            <v/>
          </cell>
          <cell r="X380" t="str">
            <v/>
          </cell>
          <cell r="Y380" t="str">
            <v/>
          </cell>
          <cell r="Z380" t="str">
            <v/>
          </cell>
          <cell r="AA380" t="str">
            <v/>
          </cell>
          <cell r="AB380" t="str">
            <v/>
          </cell>
          <cell r="AC380" t="str">
            <v/>
          </cell>
          <cell r="AD380" t="str">
            <v/>
          </cell>
          <cell r="AE380">
            <v>0</v>
          </cell>
          <cell r="AF380">
            <v>0</v>
          </cell>
          <cell r="AG380">
            <v>0</v>
          </cell>
          <cell r="AH380">
            <v>0</v>
          </cell>
          <cell r="AI380">
            <v>0</v>
          </cell>
          <cell r="AJ380">
            <v>0</v>
          </cell>
          <cell r="AK380">
            <v>0</v>
          </cell>
          <cell r="AL380" t="str">
            <v/>
          </cell>
          <cell r="AM380" t="str">
            <v/>
          </cell>
          <cell r="AN380" t="str">
            <v/>
          </cell>
          <cell r="AO380" t="str">
            <v/>
          </cell>
          <cell r="AP380">
            <v>11</v>
          </cell>
          <cell r="AQ380">
            <v>4</v>
          </cell>
          <cell r="AR380">
            <v>10</v>
          </cell>
          <cell r="AS380" t="str">
            <v/>
          </cell>
          <cell r="AT380" t="str">
            <v/>
          </cell>
          <cell r="AU380" t="str">
            <v/>
          </cell>
          <cell r="AV380" t="str">
            <v/>
          </cell>
          <cell r="AW380" t="str">
            <v/>
          </cell>
          <cell r="AX380" t="str">
            <v/>
          </cell>
          <cell r="AY380">
            <v>0</v>
          </cell>
          <cell r="AZ380">
            <v>0</v>
          </cell>
          <cell r="BA380">
            <v>0</v>
          </cell>
          <cell r="BB380" t="str">
            <v/>
          </cell>
          <cell r="BC380" t="str">
            <v/>
          </cell>
          <cell r="BD380" t="str">
            <v/>
          </cell>
          <cell r="BE380" t="str">
            <v/>
          </cell>
          <cell r="BF380" t="str">
            <v/>
          </cell>
          <cell r="BG380" t="str">
            <v/>
          </cell>
          <cell r="BH380">
            <v>0</v>
          </cell>
        </row>
        <row r="381">
          <cell r="A381" t="str">
            <v>Estacao Viana - Owner : 2004 Questionnaire 11 Jul 2008 12:51 PM</v>
          </cell>
          <cell r="B381" t="str">
            <v>Survey Instance</v>
          </cell>
          <cell r="C381">
            <v>104</v>
          </cell>
          <cell r="D381" t="str">
            <v>Nick Hogg</v>
          </cell>
          <cell r="E381">
            <v>4</v>
          </cell>
          <cell r="F381">
            <v>1</v>
          </cell>
          <cell r="G381" t="str">
            <v/>
          </cell>
          <cell r="H381">
            <v>31234.7</v>
          </cell>
          <cell r="I381">
            <v>0</v>
          </cell>
          <cell r="J381">
            <v>0</v>
          </cell>
          <cell r="K381">
            <v>0</v>
          </cell>
          <cell r="L381" t="str">
            <v>Cubic Metres (m3)</v>
          </cell>
          <cell r="M381" t="str">
            <v/>
          </cell>
          <cell r="N381" t="str">
            <v/>
          </cell>
          <cell r="O381" t="str">
            <v/>
          </cell>
          <cell r="P381">
            <v>0</v>
          </cell>
          <cell r="Q381">
            <v>0</v>
          </cell>
          <cell r="R381">
            <v>0</v>
          </cell>
          <cell r="S381" t="str">
            <v>31234.69921875</v>
          </cell>
          <cell r="T381" t="str">
            <v/>
          </cell>
          <cell r="U381" t="str">
            <v/>
          </cell>
          <cell r="V381" t="str">
            <v/>
          </cell>
          <cell r="W381" t="str">
            <v/>
          </cell>
          <cell r="X381" t="str">
            <v/>
          </cell>
          <cell r="Y381" t="str">
            <v/>
          </cell>
          <cell r="Z381" t="str">
            <v/>
          </cell>
          <cell r="AA381" t="str">
            <v/>
          </cell>
          <cell r="AB381" t="str">
            <v/>
          </cell>
          <cell r="AC381" t="str">
            <v/>
          </cell>
          <cell r="AD381" t="str">
            <v/>
          </cell>
          <cell r="AE381">
            <v>0</v>
          </cell>
          <cell r="AF381">
            <v>0</v>
          </cell>
          <cell r="AG381">
            <v>0</v>
          </cell>
          <cell r="AH381">
            <v>0</v>
          </cell>
          <cell r="AI381">
            <v>0</v>
          </cell>
          <cell r="AJ381">
            <v>0</v>
          </cell>
          <cell r="AK381">
            <v>0</v>
          </cell>
          <cell r="AL381" t="str">
            <v/>
          </cell>
          <cell r="AM381" t="str">
            <v/>
          </cell>
          <cell r="AN381" t="str">
            <v/>
          </cell>
          <cell r="AO381" t="str">
            <v/>
          </cell>
          <cell r="AP381" t="str">
            <v/>
          </cell>
          <cell r="AQ381">
            <v>15</v>
          </cell>
          <cell r="AR381">
            <v>43</v>
          </cell>
          <cell r="AS381" t="str">
            <v/>
          </cell>
          <cell r="AT381" t="str">
            <v/>
          </cell>
          <cell r="AU381" t="str">
            <v/>
          </cell>
          <cell r="AV381" t="str">
            <v/>
          </cell>
          <cell r="AW381" t="str">
            <v/>
          </cell>
          <cell r="AX381" t="str">
            <v/>
          </cell>
          <cell r="AY381">
            <v>0</v>
          </cell>
          <cell r="AZ381">
            <v>0</v>
          </cell>
          <cell r="BA381">
            <v>0</v>
          </cell>
          <cell r="BB381" t="str">
            <v/>
          </cell>
          <cell r="BC381" t="str">
            <v/>
          </cell>
          <cell r="BD381" t="str">
            <v/>
          </cell>
          <cell r="BE381" t="str">
            <v/>
          </cell>
          <cell r="BF381" t="str">
            <v/>
          </cell>
          <cell r="BG381" t="str">
            <v/>
          </cell>
          <cell r="BH381">
            <v>0</v>
          </cell>
        </row>
        <row r="382">
          <cell r="A382" t="str">
            <v>Festival Place, Basingstoke - Owner : 2004 Questionnaire 11 Jul 2008 12:51 PM</v>
          </cell>
          <cell r="B382" t="str">
            <v>Survey Instance</v>
          </cell>
          <cell r="C382">
            <v>73</v>
          </cell>
          <cell r="D382" t="str">
            <v>Nick Hogg</v>
          </cell>
          <cell r="E382">
            <v>4</v>
          </cell>
          <cell r="F382">
            <v>1</v>
          </cell>
          <cell r="G382" t="str">
            <v/>
          </cell>
          <cell r="H382">
            <v>27771</v>
          </cell>
          <cell r="I382">
            <v>0</v>
          </cell>
          <cell r="J382">
            <v>0</v>
          </cell>
          <cell r="K382">
            <v>0</v>
          </cell>
          <cell r="L382" t="str">
            <v>Cubic Metres (m3)</v>
          </cell>
          <cell r="M382" t="str">
            <v/>
          </cell>
          <cell r="N382" t="str">
            <v/>
          </cell>
          <cell r="O382" t="str">
            <v/>
          </cell>
          <cell r="P382">
            <v>0</v>
          </cell>
          <cell r="Q382">
            <v>27771</v>
          </cell>
          <cell r="R382">
            <v>0</v>
          </cell>
          <cell r="S382">
            <v>27771</v>
          </cell>
          <cell r="T382" t="str">
            <v/>
          </cell>
          <cell r="U382" t="str">
            <v/>
          </cell>
          <cell r="V382" t="str">
            <v/>
          </cell>
          <cell r="W382" t="str">
            <v/>
          </cell>
          <cell r="X382" t="str">
            <v/>
          </cell>
          <cell r="Y382" t="str">
            <v/>
          </cell>
          <cell r="Z382" t="str">
            <v/>
          </cell>
          <cell r="AA382" t="str">
            <v/>
          </cell>
          <cell r="AB382" t="str">
            <v/>
          </cell>
          <cell r="AC382" t="str">
            <v/>
          </cell>
          <cell r="AD382" t="str">
            <v/>
          </cell>
          <cell r="AE382">
            <v>0</v>
          </cell>
          <cell r="AF382">
            <v>0</v>
          </cell>
          <cell r="AG382">
            <v>0</v>
          </cell>
          <cell r="AH382">
            <v>0</v>
          </cell>
          <cell r="AI382">
            <v>0</v>
          </cell>
          <cell r="AJ382">
            <v>0</v>
          </cell>
          <cell r="AK382">
            <v>0</v>
          </cell>
          <cell r="AL382" t="str">
            <v/>
          </cell>
          <cell r="AM382" t="str">
            <v/>
          </cell>
          <cell r="AN382" t="str">
            <v/>
          </cell>
          <cell r="AO382" t="str">
            <v/>
          </cell>
          <cell r="AP382">
            <v>91</v>
          </cell>
          <cell r="AQ382">
            <v>41</v>
          </cell>
          <cell r="AR382">
            <v>66</v>
          </cell>
          <cell r="AS382" t="str">
            <v/>
          </cell>
          <cell r="AT382" t="str">
            <v/>
          </cell>
          <cell r="AU382" t="str">
            <v/>
          </cell>
          <cell r="AV382" t="str">
            <v/>
          </cell>
          <cell r="AW382" t="str">
            <v/>
          </cell>
          <cell r="AX382" t="str">
            <v/>
          </cell>
          <cell r="AY382">
            <v>0</v>
          </cell>
          <cell r="AZ382">
            <v>0</v>
          </cell>
          <cell r="BA382">
            <v>0</v>
          </cell>
          <cell r="BB382" t="str">
            <v/>
          </cell>
          <cell r="BC382" t="str">
            <v/>
          </cell>
          <cell r="BD382" t="str">
            <v/>
          </cell>
          <cell r="BE382" t="str">
            <v/>
          </cell>
          <cell r="BF382" t="str">
            <v/>
          </cell>
          <cell r="BG382" t="str">
            <v/>
          </cell>
          <cell r="BH382">
            <v>0</v>
          </cell>
        </row>
        <row r="383">
          <cell r="A383" t="str">
            <v>Francashopping - Owner : 2004 Questionnaire 11 Jul 2008 12:51 PM</v>
          </cell>
          <cell r="B383" t="str">
            <v>Survey Instance</v>
          </cell>
          <cell r="C383">
            <v>120</v>
          </cell>
          <cell r="D383" t="str">
            <v>Nick Hogg</v>
          </cell>
          <cell r="E383">
            <v>4</v>
          </cell>
          <cell r="F383">
            <v>1</v>
          </cell>
          <cell r="G383" t="str">
            <v/>
          </cell>
          <cell r="H383">
            <v>27801</v>
          </cell>
          <cell r="I383">
            <v>0</v>
          </cell>
          <cell r="J383">
            <v>0</v>
          </cell>
          <cell r="K383">
            <v>0</v>
          </cell>
          <cell r="L383" t="str">
            <v>Cubic Metres (m3)</v>
          </cell>
          <cell r="M383" t="str">
            <v/>
          </cell>
          <cell r="N383" t="str">
            <v/>
          </cell>
          <cell r="O383" t="str">
            <v/>
          </cell>
          <cell r="P383">
            <v>0</v>
          </cell>
          <cell r="Q383">
            <v>27801</v>
          </cell>
          <cell r="R383">
            <v>0</v>
          </cell>
          <cell r="S383">
            <v>27801</v>
          </cell>
          <cell r="T383" t="str">
            <v/>
          </cell>
          <cell r="U383" t="str">
            <v/>
          </cell>
          <cell r="V383" t="str">
            <v/>
          </cell>
          <cell r="W383" t="str">
            <v/>
          </cell>
          <cell r="X383" t="str">
            <v/>
          </cell>
          <cell r="Y383" t="str">
            <v/>
          </cell>
          <cell r="Z383" t="str">
            <v/>
          </cell>
          <cell r="AA383" t="str">
            <v/>
          </cell>
          <cell r="AB383" t="str">
            <v/>
          </cell>
          <cell r="AC383" t="str">
            <v/>
          </cell>
          <cell r="AD383" t="str">
            <v/>
          </cell>
          <cell r="AE383">
            <v>0</v>
          </cell>
          <cell r="AF383">
            <v>0</v>
          </cell>
          <cell r="AG383">
            <v>0</v>
          </cell>
          <cell r="AH383">
            <v>0</v>
          </cell>
          <cell r="AI383">
            <v>0</v>
          </cell>
          <cell r="AJ383">
            <v>0</v>
          </cell>
          <cell r="AK383">
            <v>0</v>
          </cell>
          <cell r="AL383" t="str">
            <v/>
          </cell>
          <cell r="AM383" t="str">
            <v/>
          </cell>
          <cell r="AN383" t="str">
            <v/>
          </cell>
          <cell r="AO383" t="str">
            <v/>
          </cell>
          <cell r="AP383" t="str">
            <v/>
          </cell>
          <cell r="AQ383">
            <v>0</v>
          </cell>
          <cell r="AR383">
            <v>0</v>
          </cell>
          <cell r="AS383" t="str">
            <v/>
          </cell>
          <cell r="AT383" t="str">
            <v/>
          </cell>
          <cell r="AU383" t="str">
            <v/>
          </cell>
          <cell r="AV383" t="str">
            <v/>
          </cell>
          <cell r="AW383" t="str">
            <v/>
          </cell>
          <cell r="AX383" t="str">
            <v/>
          </cell>
          <cell r="AY383">
            <v>0</v>
          </cell>
          <cell r="AZ383">
            <v>0</v>
          </cell>
          <cell r="BA383">
            <v>0</v>
          </cell>
          <cell r="BB383" t="str">
            <v/>
          </cell>
          <cell r="BC383" t="str">
            <v/>
          </cell>
          <cell r="BD383" t="str">
            <v/>
          </cell>
          <cell r="BE383" t="str">
            <v/>
          </cell>
          <cell r="BF383" t="str">
            <v/>
          </cell>
          <cell r="BG383" t="str">
            <v/>
          </cell>
          <cell r="BH383">
            <v>1</v>
          </cell>
        </row>
        <row r="384">
          <cell r="A384" t="str">
            <v>Freeport Braintree - Landlord - REALM : 2004 Questionnaire 11 Jul 2008 12:51 PM</v>
          </cell>
          <cell r="B384" t="str">
            <v>Survey Instance</v>
          </cell>
          <cell r="C384">
            <v>142</v>
          </cell>
          <cell r="D384" t="str">
            <v>Nick Hogg</v>
          </cell>
          <cell r="E384">
            <v>4</v>
          </cell>
          <cell r="F384">
            <v>1</v>
          </cell>
          <cell r="G384" t="str">
            <v/>
          </cell>
          <cell r="H384">
            <v>1713</v>
          </cell>
          <cell r="I384">
            <v>0</v>
          </cell>
          <cell r="J384">
            <v>0</v>
          </cell>
          <cell r="K384">
            <v>0</v>
          </cell>
          <cell r="L384" t="str">
            <v>Cubic Metres (m3)</v>
          </cell>
          <cell r="M384" t="str">
            <v/>
          </cell>
          <cell r="N384" t="str">
            <v/>
          </cell>
          <cell r="O384" t="str">
            <v/>
          </cell>
          <cell r="P384">
            <v>0</v>
          </cell>
          <cell r="Q384">
            <v>1713</v>
          </cell>
          <cell r="R384">
            <v>0</v>
          </cell>
          <cell r="S384">
            <v>1713</v>
          </cell>
          <cell r="T384" t="str">
            <v/>
          </cell>
          <cell r="U384" t="str">
            <v/>
          </cell>
          <cell r="V384" t="str">
            <v/>
          </cell>
          <cell r="W384" t="str">
            <v/>
          </cell>
          <cell r="X384" t="str">
            <v/>
          </cell>
          <cell r="Y384" t="str">
            <v/>
          </cell>
          <cell r="Z384" t="str">
            <v/>
          </cell>
          <cell r="AA384" t="str">
            <v/>
          </cell>
          <cell r="AB384" t="str">
            <v/>
          </cell>
          <cell r="AC384" t="str">
            <v/>
          </cell>
          <cell r="AD384" t="str">
            <v/>
          </cell>
          <cell r="AE384">
            <v>0</v>
          </cell>
          <cell r="AF384">
            <v>0</v>
          </cell>
          <cell r="AG384">
            <v>0</v>
          </cell>
          <cell r="AH384">
            <v>0</v>
          </cell>
          <cell r="AI384">
            <v>0</v>
          </cell>
          <cell r="AJ384">
            <v>0</v>
          </cell>
          <cell r="AK384">
            <v>0</v>
          </cell>
          <cell r="AL384" t="str">
            <v/>
          </cell>
          <cell r="AM384" t="str">
            <v/>
          </cell>
          <cell r="AN384" t="str">
            <v/>
          </cell>
          <cell r="AO384" t="str">
            <v/>
          </cell>
          <cell r="AP384">
            <v>24</v>
          </cell>
          <cell r="AQ384">
            <v>10</v>
          </cell>
          <cell r="AR384">
            <v>30</v>
          </cell>
          <cell r="AS384" t="str">
            <v/>
          </cell>
          <cell r="AT384" t="str">
            <v/>
          </cell>
          <cell r="AU384" t="str">
            <v/>
          </cell>
          <cell r="AV384" t="str">
            <v/>
          </cell>
          <cell r="AW384" t="str">
            <v/>
          </cell>
          <cell r="AX384" t="str">
            <v/>
          </cell>
          <cell r="AY384">
            <v>0</v>
          </cell>
          <cell r="AZ384">
            <v>0</v>
          </cell>
          <cell r="BA384">
            <v>0</v>
          </cell>
          <cell r="BB384" t="str">
            <v/>
          </cell>
          <cell r="BC384" t="str">
            <v/>
          </cell>
          <cell r="BD384" t="str">
            <v/>
          </cell>
          <cell r="BE384" t="str">
            <v/>
          </cell>
          <cell r="BF384" t="str">
            <v/>
          </cell>
          <cell r="BG384" t="str">
            <v/>
          </cell>
          <cell r="BH384">
            <v>0</v>
          </cell>
        </row>
        <row r="385">
          <cell r="A385" t="str">
            <v>Freeport Fleetwood - Owner : 2004 Questionnaire 11 Jul 2008 12:51 PM</v>
          </cell>
          <cell r="B385" t="str">
            <v>Survey Instance</v>
          </cell>
          <cell r="C385">
            <v>144</v>
          </cell>
          <cell r="D385" t="str">
            <v>Nick Hogg</v>
          </cell>
          <cell r="E385">
            <v>4</v>
          </cell>
          <cell r="F385">
            <v>0</v>
          </cell>
          <cell r="G385" t="str">
            <v/>
          </cell>
          <cell r="H385">
            <v>0</v>
          </cell>
          <cell r="I385">
            <v>0</v>
          </cell>
          <cell r="J385">
            <v>0</v>
          </cell>
          <cell r="K385">
            <v>0</v>
          </cell>
          <cell r="L385" t="str">
            <v/>
          </cell>
          <cell r="M385" t="str">
            <v/>
          </cell>
          <cell r="N385" t="str">
            <v/>
          </cell>
          <cell r="O385" t="str">
            <v/>
          </cell>
          <cell r="P385">
            <v>0</v>
          </cell>
          <cell r="Q385">
            <v>0</v>
          </cell>
          <cell r="R385">
            <v>0</v>
          </cell>
          <cell r="S385" t="str">
            <v/>
          </cell>
          <cell r="T385" t="str">
            <v/>
          </cell>
          <cell r="U385" t="str">
            <v/>
          </cell>
          <cell r="V385" t="str">
            <v/>
          </cell>
          <cell r="W385" t="str">
            <v/>
          </cell>
          <cell r="X385" t="str">
            <v/>
          </cell>
          <cell r="Y385" t="str">
            <v/>
          </cell>
          <cell r="Z385" t="str">
            <v/>
          </cell>
          <cell r="AA385" t="str">
            <v/>
          </cell>
          <cell r="AB385" t="str">
            <v/>
          </cell>
          <cell r="AC385" t="str">
            <v/>
          </cell>
          <cell r="AD385" t="str">
            <v/>
          </cell>
          <cell r="AE385">
            <v>0</v>
          </cell>
          <cell r="AF385">
            <v>0</v>
          </cell>
          <cell r="AG385">
            <v>0</v>
          </cell>
          <cell r="AH385">
            <v>0</v>
          </cell>
          <cell r="AI385">
            <v>0</v>
          </cell>
          <cell r="AJ385">
            <v>0</v>
          </cell>
          <cell r="AK385">
            <v>0</v>
          </cell>
          <cell r="AL385" t="str">
            <v/>
          </cell>
          <cell r="AM385" t="str">
            <v/>
          </cell>
          <cell r="AN385" t="str">
            <v/>
          </cell>
          <cell r="AO385" t="str">
            <v/>
          </cell>
          <cell r="AP385">
            <v>33</v>
          </cell>
          <cell r="AQ385">
            <v>13</v>
          </cell>
          <cell r="AR385">
            <v>38</v>
          </cell>
          <cell r="AS385" t="str">
            <v/>
          </cell>
          <cell r="AT385" t="str">
            <v/>
          </cell>
          <cell r="AU385" t="str">
            <v/>
          </cell>
          <cell r="AV385" t="str">
            <v/>
          </cell>
          <cell r="AW385" t="str">
            <v/>
          </cell>
          <cell r="AX385" t="str">
            <v/>
          </cell>
          <cell r="AY385">
            <v>0</v>
          </cell>
          <cell r="AZ385">
            <v>0</v>
          </cell>
          <cell r="BA385">
            <v>0</v>
          </cell>
          <cell r="BB385" t="str">
            <v/>
          </cell>
          <cell r="BC385" t="str">
            <v/>
          </cell>
          <cell r="BD385" t="str">
            <v/>
          </cell>
          <cell r="BE385" t="str">
            <v/>
          </cell>
          <cell r="BF385" t="str">
            <v/>
          </cell>
          <cell r="BG385" t="str">
            <v/>
          </cell>
          <cell r="BH385">
            <v>1</v>
          </cell>
        </row>
        <row r="386">
          <cell r="A386" t="str">
            <v>Freeport Talke - Owner : 2004 Questionnaire 11 Jul 2008 12:51 PM</v>
          </cell>
          <cell r="B386" t="str">
            <v>Survey Instance</v>
          </cell>
          <cell r="C386">
            <v>145</v>
          </cell>
          <cell r="D386" t="str">
            <v>Nick Hogg</v>
          </cell>
          <cell r="E386">
            <v>4</v>
          </cell>
          <cell r="F386">
            <v>0</v>
          </cell>
          <cell r="G386" t="str">
            <v/>
          </cell>
          <cell r="H386">
            <v>0</v>
          </cell>
          <cell r="I386">
            <v>0</v>
          </cell>
          <cell r="J386">
            <v>0</v>
          </cell>
          <cell r="K386">
            <v>0</v>
          </cell>
          <cell r="L386" t="str">
            <v/>
          </cell>
          <cell r="M386" t="str">
            <v/>
          </cell>
          <cell r="N386" t="str">
            <v/>
          </cell>
          <cell r="O386" t="str">
            <v/>
          </cell>
          <cell r="P386">
            <v>0</v>
          </cell>
          <cell r="Q386">
            <v>0</v>
          </cell>
          <cell r="R386">
            <v>0</v>
          </cell>
          <cell r="S386" t="str">
            <v/>
          </cell>
          <cell r="T386" t="str">
            <v/>
          </cell>
          <cell r="U386" t="str">
            <v/>
          </cell>
          <cell r="V386" t="str">
            <v/>
          </cell>
          <cell r="W386" t="str">
            <v/>
          </cell>
          <cell r="X386" t="str">
            <v/>
          </cell>
          <cell r="Y386" t="str">
            <v/>
          </cell>
          <cell r="Z386" t="str">
            <v/>
          </cell>
          <cell r="AA386" t="str">
            <v/>
          </cell>
          <cell r="AB386" t="str">
            <v/>
          </cell>
          <cell r="AC386" t="str">
            <v/>
          </cell>
          <cell r="AD386" t="str">
            <v/>
          </cell>
          <cell r="AE386">
            <v>0</v>
          </cell>
          <cell r="AF386">
            <v>0</v>
          </cell>
          <cell r="AG386">
            <v>0</v>
          </cell>
          <cell r="AH386">
            <v>0</v>
          </cell>
          <cell r="AI386">
            <v>0</v>
          </cell>
          <cell r="AJ386">
            <v>0</v>
          </cell>
          <cell r="AK386">
            <v>0</v>
          </cell>
          <cell r="AL386" t="str">
            <v/>
          </cell>
          <cell r="AM386" t="str">
            <v/>
          </cell>
          <cell r="AN386" t="str">
            <v/>
          </cell>
          <cell r="AO386" t="str">
            <v/>
          </cell>
          <cell r="AP386" t="str">
            <v/>
          </cell>
          <cell r="AQ386">
            <v>12</v>
          </cell>
          <cell r="AR386">
            <v>25</v>
          </cell>
          <cell r="AS386" t="str">
            <v/>
          </cell>
          <cell r="AT386" t="str">
            <v/>
          </cell>
          <cell r="AU386" t="str">
            <v/>
          </cell>
          <cell r="AV386" t="str">
            <v/>
          </cell>
          <cell r="AW386" t="str">
            <v/>
          </cell>
          <cell r="AX386" t="str">
            <v/>
          </cell>
          <cell r="AY386">
            <v>0</v>
          </cell>
          <cell r="AZ386">
            <v>0</v>
          </cell>
          <cell r="BA386">
            <v>0</v>
          </cell>
          <cell r="BB386" t="str">
            <v/>
          </cell>
          <cell r="BC386" t="str">
            <v/>
          </cell>
          <cell r="BD386" t="str">
            <v/>
          </cell>
          <cell r="BE386" t="str">
            <v/>
          </cell>
          <cell r="BF386" t="str">
            <v/>
          </cell>
          <cell r="BG386" t="str">
            <v/>
          </cell>
          <cell r="BH386">
            <v>1</v>
          </cell>
        </row>
        <row r="387">
          <cell r="A387" t="str">
            <v>Freshney Place, Grimsby - Owner : 2004 Questionnaire 11 Jul 2008 12:51 PM</v>
          </cell>
          <cell r="B387" t="str">
            <v>Survey Instance</v>
          </cell>
          <cell r="C387">
            <v>16</v>
          </cell>
          <cell r="D387" t="str">
            <v>Nick Hogg</v>
          </cell>
          <cell r="E387">
            <v>4</v>
          </cell>
          <cell r="F387">
            <v>1</v>
          </cell>
          <cell r="G387" t="str">
            <v/>
          </cell>
          <cell r="H387">
            <v>14782</v>
          </cell>
          <cell r="I387">
            <v>0</v>
          </cell>
          <cell r="J387">
            <v>0</v>
          </cell>
          <cell r="K387">
            <v>0</v>
          </cell>
          <cell r="L387" t="str">
            <v>Cubic Metres (m3)</v>
          </cell>
          <cell r="M387" t="str">
            <v/>
          </cell>
          <cell r="N387" t="str">
            <v/>
          </cell>
          <cell r="O387" t="str">
            <v/>
          </cell>
          <cell r="P387">
            <v>0</v>
          </cell>
          <cell r="Q387">
            <v>14782</v>
          </cell>
          <cell r="R387">
            <v>0</v>
          </cell>
          <cell r="S387">
            <v>14782</v>
          </cell>
          <cell r="T387" t="str">
            <v/>
          </cell>
          <cell r="U387" t="str">
            <v/>
          </cell>
          <cell r="V387" t="str">
            <v/>
          </cell>
          <cell r="W387" t="str">
            <v/>
          </cell>
          <cell r="X387" t="str">
            <v/>
          </cell>
          <cell r="Y387" t="str">
            <v/>
          </cell>
          <cell r="Z387" t="str">
            <v/>
          </cell>
          <cell r="AA387" t="str">
            <v/>
          </cell>
          <cell r="AB387" t="str">
            <v/>
          </cell>
          <cell r="AC387" t="str">
            <v/>
          </cell>
          <cell r="AD387" t="str">
            <v/>
          </cell>
          <cell r="AE387">
            <v>0</v>
          </cell>
          <cell r="AF387">
            <v>0</v>
          </cell>
          <cell r="AG387">
            <v>0</v>
          </cell>
          <cell r="AH387">
            <v>0</v>
          </cell>
          <cell r="AI387">
            <v>0</v>
          </cell>
          <cell r="AJ387">
            <v>0</v>
          </cell>
          <cell r="AK387">
            <v>0</v>
          </cell>
          <cell r="AL387" t="str">
            <v/>
          </cell>
          <cell r="AM387" t="str">
            <v/>
          </cell>
          <cell r="AN387" t="str">
            <v/>
          </cell>
          <cell r="AO387" t="str">
            <v/>
          </cell>
          <cell r="AP387">
            <v>13</v>
          </cell>
          <cell r="AQ387">
            <v>4</v>
          </cell>
          <cell r="AR387">
            <v>13</v>
          </cell>
          <cell r="AS387" t="str">
            <v/>
          </cell>
          <cell r="AT387" t="str">
            <v/>
          </cell>
          <cell r="AU387" t="str">
            <v/>
          </cell>
          <cell r="AV387" t="str">
            <v/>
          </cell>
          <cell r="AW387" t="str">
            <v/>
          </cell>
          <cell r="AX387" t="str">
            <v/>
          </cell>
          <cell r="AY387">
            <v>0</v>
          </cell>
          <cell r="AZ387">
            <v>0</v>
          </cell>
          <cell r="BA387">
            <v>0</v>
          </cell>
          <cell r="BB387" t="str">
            <v/>
          </cell>
          <cell r="BC387" t="str">
            <v/>
          </cell>
          <cell r="BD387" t="str">
            <v/>
          </cell>
          <cell r="BE387" t="str">
            <v/>
          </cell>
          <cell r="BF387" t="str">
            <v/>
          </cell>
          <cell r="BG387" t="str">
            <v/>
          </cell>
          <cell r="BH387">
            <v>0</v>
          </cell>
        </row>
        <row r="388">
          <cell r="A388" t="str">
            <v>GaiaShopping - Owner : 2004 Questionnaire 11 Jul 2008 12:51 PM</v>
          </cell>
          <cell r="B388" t="str">
            <v>Survey Instance</v>
          </cell>
          <cell r="C388">
            <v>94</v>
          </cell>
          <cell r="D388" t="str">
            <v>Nick Hogg</v>
          </cell>
          <cell r="E388">
            <v>4</v>
          </cell>
          <cell r="F388">
            <v>1</v>
          </cell>
          <cell r="G388" t="str">
            <v/>
          </cell>
          <cell r="H388">
            <v>58216.6</v>
          </cell>
          <cell r="I388">
            <v>0</v>
          </cell>
          <cell r="J388">
            <v>0</v>
          </cell>
          <cell r="K388">
            <v>0</v>
          </cell>
          <cell r="L388" t="str">
            <v>Cubic Metres (m3)</v>
          </cell>
          <cell r="M388" t="str">
            <v/>
          </cell>
          <cell r="N388" t="str">
            <v/>
          </cell>
          <cell r="O388" t="str">
            <v/>
          </cell>
          <cell r="P388">
            <v>0</v>
          </cell>
          <cell r="Q388">
            <v>0</v>
          </cell>
          <cell r="R388">
            <v>0</v>
          </cell>
          <cell r="S388" t="str">
            <v>58216.6015625</v>
          </cell>
          <cell r="T388" t="str">
            <v/>
          </cell>
          <cell r="U388" t="str">
            <v/>
          </cell>
          <cell r="V388" t="str">
            <v/>
          </cell>
          <cell r="W388" t="str">
            <v/>
          </cell>
          <cell r="X388" t="str">
            <v/>
          </cell>
          <cell r="Y388" t="str">
            <v/>
          </cell>
          <cell r="Z388" t="str">
            <v/>
          </cell>
          <cell r="AA388" t="str">
            <v/>
          </cell>
          <cell r="AB388" t="str">
            <v/>
          </cell>
          <cell r="AC388" t="str">
            <v/>
          </cell>
          <cell r="AD388" t="str">
            <v/>
          </cell>
          <cell r="AE388">
            <v>0</v>
          </cell>
          <cell r="AF388">
            <v>0</v>
          </cell>
          <cell r="AG388">
            <v>0</v>
          </cell>
          <cell r="AH388">
            <v>0</v>
          </cell>
          <cell r="AI388">
            <v>0</v>
          </cell>
          <cell r="AJ388">
            <v>0</v>
          </cell>
          <cell r="AK388">
            <v>0</v>
          </cell>
          <cell r="AL388" t="str">
            <v/>
          </cell>
          <cell r="AM388" t="str">
            <v/>
          </cell>
          <cell r="AN388" t="str">
            <v/>
          </cell>
          <cell r="AO388" t="str">
            <v/>
          </cell>
          <cell r="AP388">
            <v>24</v>
          </cell>
          <cell r="AQ388">
            <v>59</v>
          </cell>
          <cell r="AR388">
            <v>88</v>
          </cell>
          <cell r="AS388" t="str">
            <v/>
          </cell>
          <cell r="AT388" t="str">
            <v/>
          </cell>
          <cell r="AU388" t="str">
            <v/>
          </cell>
          <cell r="AV388" t="str">
            <v/>
          </cell>
          <cell r="AW388" t="str">
            <v/>
          </cell>
          <cell r="AX388" t="str">
            <v/>
          </cell>
          <cell r="AY388">
            <v>0</v>
          </cell>
          <cell r="AZ388">
            <v>0</v>
          </cell>
          <cell r="BA388">
            <v>0</v>
          </cell>
          <cell r="BB388" t="str">
            <v/>
          </cell>
          <cell r="BC388" t="str">
            <v/>
          </cell>
          <cell r="BD388" t="str">
            <v/>
          </cell>
          <cell r="BE388" t="str">
            <v/>
          </cell>
          <cell r="BF388" t="str">
            <v/>
          </cell>
          <cell r="BG388" t="str">
            <v/>
          </cell>
          <cell r="BH388">
            <v>0</v>
          </cell>
        </row>
        <row r="389">
          <cell r="A389" t="str">
            <v>Gran Casa - Owner : 2004 Questionnaire 11 Jul 2008 12:51 PM</v>
          </cell>
          <cell r="B389" t="str">
            <v>Survey Instance</v>
          </cell>
          <cell r="C389">
            <v>112</v>
          </cell>
          <cell r="D389" t="str">
            <v>Nick Hogg</v>
          </cell>
          <cell r="E389">
            <v>4</v>
          </cell>
          <cell r="F389">
            <v>1</v>
          </cell>
          <cell r="G389" t="str">
            <v/>
          </cell>
          <cell r="H389">
            <v>89935</v>
          </cell>
          <cell r="I389">
            <v>0</v>
          </cell>
          <cell r="J389">
            <v>0</v>
          </cell>
          <cell r="K389">
            <v>0</v>
          </cell>
          <cell r="L389" t="str">
            <v>Cubic Metres (m3)</v>
          </cell>
          <cell r="M389" t="str">
            <v/>
          </cell>
          <cell r="N389" t="str">
            <v/>
          </cell>
          <cell r="O389" t="str">
            <v/>
          </cell>
          <cell r="P389">
            <v>0</v>
          </cell>
          <cell r="Q389">
            <v>89935</v>
          </cell>
          <cell r="R389">
            <v>0</v>
          </cell>
          <cell r="S389">
            <v>89935</v>
          </cell>
          <cell r="T389" t="str">
            <v/>
          </cell>
          <cell r="U389" t="str">
            <v/>
          </cell>
          <cell r="V389" t="str">
            <v/>
          </cell>
          <cell r="W389" t="str">
            <v/>
          </cell>
          <cell r="X389" t="str">
            <v/>
          </cell>
          <cell r="Y389" t="str">
            <v/>
          </cell>
          <cell r="Z389" t="str">
            <v/>
          </cell>
          <cell r="AA389" t="str">
            <v/>
          </cell>
          <cell r="AB389" t="str">
            <v/>
          </cell>
          <cell r="AC389" t="str">
            <v/>
          </cell>
          <cell r="AD389" t="str">
            <v/>
          </cell>
          <cell r="AE389">
            <v>0</v>
          </cell>
          <cell r="AF389">
            <v>0</v>
          </cell>
          <cell r="AG389">
            <v>0</v>
          </cell>
          <cell r="AH389">
            <v>0</v>
          </cell>
          <cell r="AI389">
            <v>0</v>
          </cell>
          <cell r="AJ389">
            <v>0</v>
          </cell>
          <cell r="AK389">
            <v>0</v>
          </cell>
          <cell r="AL389" t="str">
            <v/>
          </cell>
          <cell r="AM389" t="str">
            <v/>
          </cell>
          <cell r="AN389" t="str">
            <v/>
          </cell>
          <cell r="AO389" t="str">
            <v/>
          </cell>
          <cell r="AP389" t="str">
            <v/>
          </cell>
          <cell r="AQ389">
            <v>0</v>
          </cell>
          <cell r="AR389">
            <v>0</v>
          </cell>
          <cell r="AS389" t="str">
            <v/>
          </cell>
          <cell r="AT389" t="str">
            <v/>
          </cell>
          <cell r="AU389" t="str">
            <v/>
          </cell>
          <cell r="AV389" t="str">
            <v/>
          </cell>
          <cell r="AW389" t="str">
            <v/>
          </cell>
          <cell r="AX389" t="str">
            <v/>
          </cell>
          <cell r="AY389">
            <v>0</v>
          </cell>
          <cell r="AZ389">
            <v>0</v>
          </cell>
          <cell r="BA389">
            <v>0</v>
          </cell>
          <cell r="BB389" t="str">
            <v/>
          </cell>
          <cell r="BC389" t="str">
            <v/>
          </cell>
          <cell r="BD389" t="str">
            <v/>
          </cell>
          <cell r="BE389" t="str">
            <v/>
          </cell>
          <cell r="BF389" t="str">
            <v/>
          </cell>
          <cell r="BG389" t="str">
            <v/>
          </cell>
          <cell r="BH389">
            <v>0</v>
          </cell>
        </row>
        <row r="390">
          <cell r="A390" t="str">
            <v>GuimaraeShopping - Owner : 2004 Questionnaire 11 Jul 2008 12:51 PM</v>
          </cell>
          <cell r="B390" t="str">
            <v>Survey Instance</v>
          </cell>
          <cell r="C390">
            <v>106</v>
          </cell>
          <cell r="D390" t="str">
            <v>Nick Hogg</v>
          </cell>
          <cell r="E390">
            <v>4</v>
          </cell>
          <cell r="F390">
            <v>1</v>
          </cell>
          <cell r="G390" t="str">
            <v/>
          </cell>
          <cell r="H390">
            <v>31125.4</v>
          </cell>
          <cell r="I390">
            <v>0</v>
          </cell>
          <cell r="J390">
            <v>0</v>
          </cell>
          <cell r="K390">
            <v>0</v>
          </cell>
          <cell r="L390" t="str">
            <v>Cubic Metres (m3)</v>
          </cell>
          <cell r="M390" t="str">
            <v/>
          </cell>
          <cell r="N390" t="str">
            <v/>
          </cell>
          <cell r="O390" t="str">
            <v/>
          </cell>
          <cell r="P390">
            <v>0</v>
          </cell>
          <cell r="Q390">
            <v>0</v>
          </cell>
          <cell r="R390">
            <v>0</v>
          </cell>
          <cell r="S390" t="str">
            <v>31125.400390625</v>
          </cell>
          <cell r="T390" t="str">
            <v/>
          </cell>
          <cell r="U390" t="str">
            <v/>
          </cell>
          <cell r="V390" t="str">
            <v/>
          </cell>
          <cell r="W390" t="str">
            <v/>
          </cell>
          <cell r="X390" t="str">
            <v/>
          </cell>
          <cell r="Y390" t="str">
            <v/>
          </cell>
          <cell r="Z390" t="str">
            <v/>
          </cell>
          <cell r="AA390" t="str">
            <v/>
          </cell>
          <cell r="AB390" t="str">
            <v/>
          </cell>
          <cell r="AC390" t="str">
            <v/>
          </cell>
          <cell r="AD390" t="str">
            <v/>
          </cell>
          <cell r="AE390">
            <v>0</v>
          </cell>
          <cell r="AF390">
            <v>0</v>
          </cell>
          <cell r="AG390">
            <v>0</v>
          </cell>
          <cell r="AH390">
            <v>0</v>
          </cell>
          <cell r="AI390">
            <v>0</v>
          </cell>
          <cell r="AJ390">
            <v>0</v>
          </cell>
          <cell r="AK390">
            <v>0</v>
          </cell>
          <cell r="AL390" t="str">
            <v/>
          </cell>
          <cell r="AM390" t="str">
            <v/>
          </cell>
          <cell r="AN390" t="str">
            <v/>
          </cell>
          <cell r="AO390" t="str">
            <v/>
          </cell>
          <cell r="AP390">
            <v>2</v>
          </cell>
          <cell r="AQ390">
            <v>9</v>
          </cell>
          <cell r="AR390">
            <v>15</v>
          </cell>
          <cell r="AS390" t="str">
            <v/>
          </cell>
          <cell r="AT390" t="str">
            <v/>
          </cell>
          <cell r="AU390" t="str">
            <v/>
          </cell>
          <cell r="AV390" t="str">
            <v/>
          </cell>
          <cell r="AW390" t="str">
            <v/>
          </cell>
          <cell r="AX390" t="str">
            <v/>
          </cell>
          <cell r="AY390">
            <v>0</v>
          </cell>
          <cell r="AZ390">
            <v>0</v>
          </cell>
          <cell r="BA390">
            <v>0</v>
          </cell>
          <cell r="BB390" t="str">
            <v/>
          </cell>
          <cell r="BC390" t="str">
            <v/>
          </cell>
          <cell r="BD390" t="str">
            <v/>
          </cell>
          <cell r="BE390" t="str">
            <v/>
          </cell>
          <cell r="BF390" t="str">
            <v/>
          </cell>
          <cell r="BG390" t="str">
            <v/>
          </cell>
          <cell r="BH390">
            <v>0</v>
          </cell>
        </row>
        <row r="391">
          <cell r="A391" t="str">
            <v>Gunwharf Quays, Portsmouth - Owner : 2004 Questionnaire 11 Jul 2008 12:51 PM</v>
          </cell>
          <cell r="B391" t="str">
            <v>Survey Instance</v>
          </cell>
          <cell r="C391">
            <v>58</v>
          </cell>
          <cell r="D391" t="str">
            <v>Nick Hogg</v>
          </cell>
          <cell r="E391">
            <v>4</v>
          </cell>
          <cell r="F391">
            <v>1</v>
          </cell>
          <cell r="G391" t="str">
            <v/>
          </cell>
          <cell r="H391">
            <v>105025</v>
          </cell>
          <cell r="I391">
            <v>0</v>
          </cell>
          <cell r="J391">
            <v>0</v>
          </cell>
          <cell r="K391">
            <v>0</v>
          </cell>
          <cell r="L391" t="str">
            <v>Cubic Metres (m3)</v>
          </cell>
          <cell r="M391" t="str">
            <v/>
          </cell>
          <cell r="N391" t="str">
            <v/>
          </cell>
          <cell r="O391" t="str">
            <v/>
          </cell>
          <cell r="P391">
            <v>0</v>
          </cell>
          <cell r="Q391">
            <v>105025</v>
          </cell>
          <cell r="R391">
            <v>0</v>
          </cell>
          <cell r="S391">
            <v>105025</v>
          </cell>
          <cell r="T391" t="str">
            <v/>
          </cell>
          <cell r="U391" t="str">
            <v/>
          </cell>
          <cell r="V391" t="str">
            <v/>
          </cell>
          <cell r="W391" t="str">
            <v/>
          </cell>
          <cell r="X391" t="str">
            <v/>
          </cell>
          <cell r="Y391" t="str">
            <v/>
          </cell>
          <cell r="Z391" t="str">
            <v/>
          </cell>
          <cell r="AA391" t="str">
            <v/>
          </cell>
          <cell r="AB391" t="str">
            <v/>
          </cell>
          <cell r="AC391" t="str">
            <v/>
          </cell>
          <cell r="AD391" t="str">
            <v/>
          </cell>
          <cell r="AE391">
            <v>0</v>
          </cell>
          <cell r="AF391">
            <v>0</v>
          </cell>
          <cell r="AG391">
            <v>0</v>
          </cell>
          <cell r="AH391">
            <v>0</v>
          </cell>
          <cell r="AI391">
            <v>0</v>
          </cell>
          <cell r="AJ391">
            <v>0</v>
          </cell>
          <cell r="AK391">
            <v>0</v>
          </cell>
          <cell r="AL391" t="str">
            <v/>
          </cell>
          <cell r="AM391" t="str">
            <v/>
          </cell>
          <cell r="AN391" t="str">
            <v/>
          </cell>
          <cell r="AO391" t="str">
            <v/>
          </cell>
          <cell r="AP391" t="str">
            <v/>
          </cell>
          <cell r="AQ391">
            <v>32</v>
          </cell>
          <cell r="AR391">
            <v>118</v>
          </cell>
          <cell r="AS391" t="str">
            <v/>
          </cell>
          <cell r="AT391" t="str">
            <v/>
          </cell>
          <cell r="AU391" t="str">
            <v/>
          </cell>
          <cell r="AV391" t="str">
            <v/>
          </cell>
          <cell r="AW391" t="str">
            <v/>
          </cell>
          <cell r="AX391" t="str">
            <v/>
          </cell>
          <cell r="AY391">
            <v>0</v>
          </cell>
          <cell r="AZ391">
            <v>0</v>
          </cell>
          <cell r="BA391">
            <v>0</v>
          </cell>
          <cell r="BB391" t="str">
            <v/>
          </cell>
          <cell r="BC391" t="str">
            <v/>
          </cell>
          <cell r="BD391" t="str">
            <v/>
          </cell>
          <cell r="BE391" t="str">
            <v/>
          </cell>
          <cell r="BF391" t="str">
            <v/>
          </cell>
          <cell r="BG391" t="str">
            <v/>
          </cell>
          <cell r="BH391">
            <v>1</v>
          </cell>
        </row>
        <row r="392">
          <cell r="A392" t="str">
            <v>High Chelmer SC, Chelmsford - Owner : 2004 Questionnaire 11 Jul 2008 12:51 PM</v>
          </cell>
          <cell r="B392" t="str">
            <v>Survey Instance</v>
          </cell>
          <cell r="C392">
            <v>31</v>
          </cell>
          <cell r="D392" t="str">
            <v>Nick Hogg</v>
          </cell>
          <cell r="E392">
            <v>4</v>
          </cell>
          <cell r="F392">
            <v>1</v>
          </cell>
          <cell r="G392" t="str">
            <v/>
          </cell>
          <cell r="H392">
            <v>225</v>
          </cell>
          <cell r="I392">
            <v>0</v>
          </cell>
          <cell r="J392">
            <v>0</v>
          </cell>
          <cell r="K392">
            <v>0</v>
          </cell>
          <cell r="L392" t="str">
            <v>Cubic Metres (m3)</v>
          </cell>
          <cell r="M392" t="str">
            <v/>
          </cell>
          <cell r="N392" t="str">
            <v/>
          </cell>
          <cell r="O392" t="str">
            <v/>
          </cell>
          <cell r="P392">
            <v>0</v>
          </cell>
          <cell r="Q392">
            <v>225</v>
          </cell>
          <cell r="R392">
            <v>0</v>
          </cell>
          <cell r="S392">
            <v>225</v>
          </cell>
          <cell r="T392" t="str">
            <v/>
          </cell>
          <cell r="U392" t="str">
            <v/>
          </cell>
          <cell r="V392" t="str">
            <v/>
          </cell>
          <cell r="W392" t="str">
            <v/>
          </cell>
          <cell r="X392" t="str">
            <v/>
          </cell>
          <cell r="Y392" t="str">
            <v/>
          </cell>
          <cell r="Z392" t="str">
            <v/>
          </cell>
          <cell r="AA392" t="str">
            <v/>
          </cell>
          <cell r="AB392" t="str">
            <v/>
          </cell>
          <cell r="AC392" t="str">
            <v/>
          </cell>
          <cell r="AD392" t="str">
            <v/>
          </cell>
          <cell r="AE392">
            <v>0</v>
          </cell>
          <cell r="AF392">
            <v>0</v>
          </cell>
          <cell r="AG392">
            <v>0</v>
          </cell>
          <cell r="AH392">
            <v>0</v>
          </cell>
          <cell r="AI392">
            <v>0</v>
          </cell>
          <cell r="AJ392">
            <v>0</v>
          </cell>
          <cell r="AK392">
            <v>0</v>
          </cell>
          <cell r="AL392" t="str">
            <v/>
          </cell>
          <cell r="AM392" t="str">
            <v/>
          </cell>
          <cell r="AN392" t="str">
            <v/>
          </cell>
          <cell r="AO392" t="str">
            <v/>
          </cell>
          <cell r="AP392" t="str">
            <v/>
          </cell>
          <cell r="AQ392">
            <v>0</v>
          </cell>
          <cell r="AR392">
            <v>0</v>
          </cell>
          <cell r="AS392" t="str">
            <v/>
          </cell>
          <cell r="AT392" t="str">
            <v/>
          </cell>
          <cell r="AU392" t="str">
            <v/>
          </cell>
          <cell r="AV392" t="str">
            <v/>
          </cell>
          <cell r="AW392" t="str">
            <v/>
          </cell>
          <cell r="AX392" t="str">
            <v/>
          </cell>
          <cell r="AY392">
            <v>0</v>
          </cell>
          <cell r="AZ392">
            <v>0</v>
          </cell>
          <cell r="BA392">
            <v>0</v>
          </cell>
          <cell r="BB392" t="str">
            <v/>
          </cell>
          <cell r="BC392" t="str">
            <v/>
          </cell>
          <cell r="BD392" t="str">
            <v/>
          </cell>
          <cell r="BE392" t="str">
            <v/>
          </cell>
          <cell r="BF392" t="str">
            <v/>
          </cell>
          <cell r="BG392" t="str">
            <v/>
          </cell>
          <cell r="BH392">
            <v>1</v>
          </cell>
        </row>
        <row r="393">
          <cell r="A393" t="str">
            <v>Junction 32 - Owner : 2004 Questionnaire 11 Jul 2008 12:51 PM</v>
          </cell>
          <cell r="B393" t="str">
            <v>Survey Instance</v>
          </cell>
          <cell r="C393">
            <v>143</v>
          </cell>
          <cell r="D393" t="str">
            <v>Nick Hogg</v>
          </cell>
          <cell r="E393">
            <v>4</v>
          </cell>
          <cell r="F393">
            <v>1</v>
          </cell>
          <cell r="G393" t="str">
            <v/>
          </cell>
          <cell r="H393">
            <v>9822</v>
          </cell>
          <cell r="I393">
            <v>0</v>
          </cell>
          <cell r="J393">
            <v>0</v>
          </cell>
          <cell r="K393">
            <v>0</v>
          </cell>
          <cell r="L393" t="str">
            <v>Cubic Metres (m3)</v>
          </cell>
          <cell r="M393" t="str">
            <v/>
          </cell>
          <cell r="N393" t="str">
            <v/>
          </cell>
          <cell r="O393" t="str">
            <v/>
          </cell>
          <cell r="P393">
            <v>0</v>
          </cell>
          <cell r="Q393">
            <v>9822</v>
          </cell>
          <cell r="R393">
            <v>0</v>
          </cell>
          <cell r="S393">
            <v>9822</v>
          </cell>
          <cell r="T393" t="str">
            <v/>
          </cell>
          <cell r="U393" t="str">
            <v/>
          </cell>
          <cell r="V393" t="str">
            <v/>
          </cell>
          <cell r="W393" t="str">
            <v/>
          </cell>
          <cell r="X393" t="str">
            <v/>
          </cell>
          <cell r="Y393" t="str">
            <v/>
          </cell>
          <cell r="Z393" t="str">
            <v/>
          </cell>
          <cell r="AA393" t="str">
            <v/>
          </cell>
          <cell r="AB393" t="str">
            <v/>
          </cell>
          <cell r="AC393" t="str">
            <v/>
          </cell>
          <cell r="AD393" t="str">
            <v/>
          </cell>
          <cell r="AE393">
            <v>0</v>
          </cell>
          <cell r="AF393">
            <v>0</v>
          </cell>
          <cell r="AG393">
            <v>0</v>
          </cell>
          <cell r="AH393">
            <v>0</v>
          </cell>
          <cell r="AI393">
            <v>0</v>
          </cell>
          <cell r="AJ393">
            <v>0</v>
          </cell>
          <cell r="AK393">
            <v>0</v>
          </cell>
          <cell r="AL393" t="str">
            <v/>
          </cell>
          <cell r="AM393" t="str">
            <v/>
          </cell>
          <cell r="AN393" t="str">
            <v/>
          </cell>
          <cell r="AO393" t="str">
            <v/>
          </cell>
          <cell r="AP393">
            <v>33</v>
          </cell>
          <cell r="AQ393">
            <v>12</v>
          </cell>
          <cell r="AR393">
            <v>37</v>
          </cell>
          <cell r="AS393" t="str">
            <v/>
          </cell>
          <cell r="AT393" t="str">
            <v/>
          </cell>
          <cell r="AU393" t="str">
            <v/>
          </cell>
          <cell r="AV393" t="str">
            <v/>
          </cell>
          <cell r="AW393" t="str">
            <v/>
          </cell>
          <cell r="AX393" t="str">
            <v/>
          </cell>
          <cell r="AY393">
            <v>0</v>
          </cell>
          <cell r="AZ393">
            <v>0</v>
          </cell>
          <cell r="BA393">
            <v>0</v>
          </cell>
          <cell r="BB393" t="str">
            <v/>
          </cell>
          <cell r="BC393" t="str">
            <v/>
          </cell>
          <cell r="BD393" t="str">
            <v/>
          </cell>
          <cell r="BE393" t="str">
            <v/>
          </cell>
          <cell r="BF393" t="str">
            <v/>
          </cell>
          <cell r="BG393" t="str">
            <v/>
          </cell>
          <cell r="BH393">
            <v>1</v>
          </cell>
        </row>
        <row r="394">
          <cell r="A394" t="str">
            <v>La Farga - Owner : 2004 Questionnaire 11 Jul 2008 12:51 PM</v>
          </cell>
          <cell r="B394" t="str">
            <v>Survey Instance</v>
          </cell>
          <cell r="C394">
            <v>113</v>
          </cell>
          <cell r="D394" t="str">
            <v>Nick Hogg</v>
          </cell>
          <cell r="E394">
            <v>4</v>
          </cell>
          <cell r="F394">
            <v>1</v>
          </cell>
          <cell r="G394" t="str">
            <v/>
          </cell>
          <cell r="H394">
            <v>27929</v>
          </cell>
          <cell r="I394">
            <v>0</v>
          </cell>
          <cell r="J394">
            <v>0</v>
          </cell>
          <cell r="K394">
            <v>0</v>
          </cell>
          <cell r="L394" t="str">
            <v>Cubic Metres (m3)</v>
          </cell>
          <cell r="M394" t="str">
            <v/>
          </cell>
          <cell r="N394" t="str">
            <v/>
          </cell>
          <cell r="O394" t="str">
            <v/>
          </cell>
          <cell r="P394">
            <v>0</v>
          </cell>
          <cell r="Q394">
            <v>27929</v>
          </cell>
          <cell r="R394">
            <v>0</v>
          </cell>
          <cell r="S394">
            <v>27929</v>
          </cell>
          <cell r="T394" t="str">
            <v/>
          </cell>
          <cell r="U394" t="str">
            <v/>
          </cell>
          <cell r="V394" t="str">
            <v/>
          </cell>
          <cell r="W394" t="str">
            <v/>
          </cell>
          <cell r="X394" t="str">
            <v/>
          </cell>
          <cell r="Y394" t="str">
            <v/>
          </cell>
          <cell r="Z394" t="str">
            <v/>
          </cell>
          <cell r="AA394" t="str">
            <v/>
          </cell>
          <cell r="AB394" t="str">
            <v/>
          </cell>
          <cell r="AC394" t="str">
            <v/>
          </cell>
          <cell r="AD394" t="str">
            <v/>
          </cell>
          <cell r="AE394">
            <v>0</v>
          </cell>
          <cell r="AF394">
            <v>0</v>
          </cell>
          <cell r="AG394">
            <v>0</v>
          </cell>
          <cell r="AH394">
            <v>0</v>
          </cell>
          <cell r="AI394">
            <v>0</v>
          </cell>
          <cell r="AJ394">
            <v>0</v>
          </cell>
          <cell r="AK394">
            <v>0</v>
          </cell>
          <cell r="AL394" t="str">
            <v/>
          </cell>
          <cell r="AM394" t="str">
            <v/>
          </cell>
          <cell r="AN394" t="str">
            <v/>
          </cell>
          <cell r="AO394" t="str">
            <v/>
          </cell>
          <cell r="AP394">
            <v>32</v>
          </cell>
          <cell r="AQ394">
            <v>12</v>
          </cell>
          <cell r="AR394">
            <v>40</v>
          </cell>
          <cell r="AS394" t="str">
            <v/>
          </cell>
          <cell r="AT394" t="str">
            <v/>
          </cell>
          <cell r="AU394" t="str">
            <v/>
          </cell>
          <cell r="AV394" t="str">
            <v/>
          </cell>
          <cell r="AW394" t="str">
            <v/>
          </cell>
          <cell r="AX394" t="str">
            <v/>
          </cell>
          <cell r="AY394">
            <v>0</v>
          </cell>
          <cell r="AZ394">
            <v>0</v>
          </cell>
          <cell r="BA394">
            <v>0</v>
          </cell>
          <cell r="BB394" t="str">
            <v/>
          </cell>
          <cell r="BC394" t="str">
            <v/>
          </cell>
          <cell r="BD394" t="str">
            <v/>
          </cell>
          <cell r="BE394" t="str">
            <v/>
          </cell>
          <cell r="BF394" t="str">
            <v/>
          </cell>
          <cell r="BG394" t="str">
            <v/>
          </cell>
          <cell r="BH394">
            <v>0</v>
          </cell>
        </row>
        <row r="395">
          <cell r="A395" t="str">
            <v>Lakeside Village - Owner : 2004 Questionnaire 11 Jul 2008 12:51 PM</v>
          </cell>
          <cell r="B395" t="str">
            <v>Survey Instance</v>
          </cell>
          <cell r="C395">
            <v>146</v>
          </cell>
          <cell r="D395" t="str">
            <v>Nick Hogg</v>
          </cell>
          <cell r="E395">
            <v>4</v>
          </cell>
          <cell r="F395">
            <v>1</v>
          </cell>
          <cell r="G395" t="str">
            <v/>
          </cell>
          <cell r="H395">
            <v>17679</v>
          </cell>
          <cell r="I395">
            <v>0</v>
          </cell>
          <cell r="J395">
            <v>0</v>
          </cell>
          <cell r="K395">
            <v>0</v>
          </cell>
          <cell r="L395" t="str">
            <v>Cubic Metres (m3)</v>
          </cell>
          <cell r="M395" t="str">
            <v/>
          </cell>
          <cell r="N395" t="str">
            <v/>
          </cell>
          <cell r="O395" t="str">
            <v/>
          </cell>
          <cell r="P395">
            <v>0</v>
          </cell>
          <cell r="Q395">
            <v>17679</v>
          </cell>
          <cell r="R395">
            <v>0</v>
          </cell>
          <cell r="S395">
            <v>17679</v>
          </cell>
          <cell r="T395" t="str">
            <v/>
          </cell>
          <cell r="U395" t="str">
            <v/>
          </cell>
          <cell r="V395" t="str">
            <v/>
          </cell>
          <cell r="W395" t="str">
            <v/>
          </cell>
          <cell r="X395" t="str">
            <v/>
          </cell>
          <cell r="Y395" t="str">
            <v/>
          </cell>
          <cell r="Z395" t="str">
            <v/>
          </cell>
          <cell r="AA395" t="str">
            <v/>
          </cell>
          <cell r="AB395" t="str">
            <v/>
          </cell>
          <cell r="AC395" t="str">
            <v/>
          </cell>
          <cell r="AD395" t="str">
            <v/>
          </cell>
          <cell r="AE395">
            <v>0</v>
          </cell>
          <cell r="AF395">
            <v>0</v>
          </cell>
          <cell r="AG395">
            <v>0</v>
          </cell>
          <cell r="AH395">
            <v>0</v>
          </cell>
          <cell r="AI395">
            <v>0</v>
          </cell>
          <cell r="AJ395">
            <v>0</v>
          </cell>
          <cell r="AK395">
            <v>0</v>
          </cell>
          <cell r="AL395" t="str">
            <v/>
          </cell>
          <cell r="AM395" t="str">
            <v/>
          </cell>
          <cell r="AN395" t="str">
            <v/>
          </cell>
          <cell r="AO395" t="str">
            <v/>
          </cell>
          <cell r="AP395" t="str">
            <v/>
          </cell>
          <cell r="AQ395">
            <v>0</v>
          </cell>
          <cell r="AR395">
            <v>0</v>
          </cell>
          <cell r="AS395" t="str">
            <v/>
          </cell>
          <cell r="AT395" t="str">
            <v/>
          </cell>
          <cell r="AU395" t="str">
            <v/>
          </cell>
          <cell r="AV395" t="str">
            <v/>
          </cell>
          <cell r="AW395" t="str">
            <v/>
          </cell>
          <cell r="AX395" t="str">
            <v/>
          </cell>
          <cell r="AY395">
            <v>0</v>
          </cell>
          <cell r="AZ395">
            <v>0</v>
          </cell>
          <cell r="BA395">
            <v>0</v>
          </cell>
          <cell r="BB395" t="str">
            <v/>
          </cell>
          <cell r="BC395" t="str">
            <v/>
          </cell>
          <cell r="BD395" t="str">
            <v/>
          </cell>
          <cell r="BE395" t="str">
            <v/>
          </cell>
          <cell r="BF395" t="str">
            <v/>
          </cell>
          <cell r="BG395" t="str">
            <v/>
          </cell>
          <cell r="BH395">
            <v>0</v>
          </cell>
        </row>
        <row r="396">
          <cell r="A396" t="str">
            <v>Lewisham SC, London - Owner : 2004 Questionnaire 11 Jul 2008 12:51 PM</v>
          </cell>
          <cell r="B396" t="str">
            <v>Survey Instance</v>
          </cell>
          <cell r="C396">
            <v>43</v>
          </cell>
          <cell r="D396" t="str">
            <v>Nick Hogg</v>
          </cell>
          <cell r="E396">
            <v>4</v>
          </cell>
          <cell r="F396">
            <v>1</v>
          </cell>
          <cell r="G396" t="str">
            <v/>
          </cell>
          <cell r="H396">
            <v>10423</v>
          </cell>
          <cell r="I396">
            <v>0</v>
          </cell>
          <cell r="J396">
            <v>0</v>
          </cell>
          <cell r="K396">
            <v>0</v>
          </cell>
          <cell r="L396" t="str">
            <v>Cubic Metres (m3)</v>
          </cell>
          <cell r="M396" t="str">
            <v/>
          </cell>
          <cell r="N396" t="str">
            <v/>
          </cell>
          <cell r="O396" t="str">
            <v/>
          </cell>
          <cell r="P396">
            <v>0</v>
          </cell>
          <cell r="Q396">
            <v>10423</v>
          </cell>
          <cell r="R396">
            <v>0</v>
          </cell>
          <cell r="S396">
            <v>10423</v>
          </cell>
          <cell r="T396" t="str">
            <v/>
          </cell>
          <cell r="U396" t="str">
            <v/>
          </cell>
          <cell r="V396" t="str">
            <v/>
          </cell>
          <cell r="W396" t="str">
            <v/>
          </cell>
          <cell r="X396" t="str">
            <v/>
          </cell>
          <cell r="Y396" t="str">
            <v/>
          </cell>
          <cell r="Z396" t="str">
            <v/>
          </cell>
          <cell r="AA396" t="str">
            <v/>
          </cell>
          <cell r="AB396" t="str">
            <v/>
          </cell>
          <cell r="AC396" t="str">
            <v/>
          </cell>
          <cell r="AD396" t="str">
            <v/>
          </cell>
          <cell r="AE396">
            <v>0</v>
          </cell>
          <cell r="AF396">
            <v>0</v>
          </cell>
          <cell r="AG396">
            <v>0</v>
          </cell>
          <cell r="AH396">
            <v>0</v>
          </cell>
          <cell r="AI396">
            <v>0</v>
          </cell>
          <cell r="AJ396">
            <v>0</v>
          </cell>
          <cell r="AK396">
            <v>0</v>
          </cell>
          <cell r="AL396" t="str">
            <v/>
          </cell>
          <cell r="AM396" t="str">
            <v/>
          </cell>
          <cell r="AN396" t="str">
            <v/>
          </cell>
          <cell r="AO396" t="str">
            <v/>
          </cell>
          <cell r="AP396">
            <v>11</v>
          </cell>
          <cell r="AQ396">
            <v>4</v>
          </cell>
          <cell r="AR396">
            <v>9</v>
          </cell>
          <cell r="AS396" t="str">
            <v/>
          </cell>
          <cell r="AT396" t="str">
            <v/>
          </cell>
          <cell r="AU396" t="str">
            <v/>
          </cell>
          <cell r="AV396" t="str">
            <v/>
          </cell>
          <cell r="AW396" t="str">
            <v/>
          </cell>
          <cell r="AX396" t="str">
            <v/>
          </cell>
          <cell r="AY396">
            <v>0</v>
          </cell>
          <cell r="AZ396">
            <v>0</v>
          </cell>
          <cell r="BA396">
            <v>0</v>
          </cell>
          <cell r="BB396" t="str">
            <v/>
          </cell>
          <cell r="BC396" t="str">
            <v/>
          </cell>
          <cell r="BD396" t="str">
            <v/>
          </cell>
          <cell r="BE396" t="str">
            <v/>
          </cell>
          <cell r="BF396" t="str">
            <v/>
          </cell>
          <cell r="BG396" t="str">
            <v/>
          </cell>
          <cell r="BH396">
            <v>0</v>
          </cell>
        </row>
        <row r="397">
          <cell r="A397" t="str">
            <v>Lion Walk, Colchester - Owner : 2004 Questionnaire 11 Jul 2008 12:51 PM</v>
          </cell>
          <cell r="B397" t="str">
            <v>Survey Instance</v>
          </cell>
          <cell r="C397">
            <v>9</v>
          </cell>
          <cell r="D397" t="str">
            <v>Nick Hogg</v>
          </cell>
          <cell r="E397">
            <v>4</v>
          </cell>
          <cell r="F397">
            <v>1</v>
          </cell>
          <cell r="G397" t="str">
            <v/>
          </cell>
          <cell r="H397">
            <v>2002</v>
          </cell>
          <cell r="I397">
            <v>0</v>
          </cell>
          <cell r="J397">
            <v>0</v>
          </cell>
          <cell r="K397">
            <v>0</v>
          </cell>
          <cell r="L397" t="str">
            <v>Cubic Metres (m3)</v>
          </cell>
          <cell r="M397" t="str">
            <v/>
          </cell>
          <cell r="N397" t="str">
            <v/>
          </cell>
          <cell r="O397" t="str">
            <v/>
          </cell>
          <cell r="P397">
            <v>0</v>
          </cell>
          <cell r="Q397">
            <v>2002</v>
          </cell>
          <cell r="R397">
            <v>0</v>
          </cell>
          <cell r="S397">
            <v>2002</v>
          </cell>
          <cell r="T397" t="str">
            <v/>
          </cell>
          <cell r="U397" t="str">
            <v/>
          </cell>
          <cell r="V397" t="str">
            <v/>
          </cell>
          <cell r="W397" t="str">
            <v/>
          </cell>
          <cell r="X397" t="str">
            <v/>
          </cell>
          <cell r="Y397" t="str">
            <v/>
          </cell>
          <cell r="Z397" t="str">
            <v/>
          </cell>
          <cell r="AA397" t="str">
            <v/>
          </cell>
          <cell r="AB397" t="str">
            <v/>
          </cell>
          <cell r="AC397" t="str">
            <v/>
          </cell>
          <cell r="AD397" t="str">
            <v/>
          </cell>
          <cell r="AE397">
            <v>0</v>
          </cell>
          <cell r="AF397">
            <v>0</v>
          </cell>
          <cell r="AG397">
            <v>0</v>
          </cell>
          <cell r="AH397">
            <v>0</v>
          </cell>
          <cell r="AI397">
            <v>0</v>
          </cell>
          <cell r="AJ397">
            <v>0</v>
          </cell>
          <cell r="AK397">
            <v>0</v>
          </cell>
          <cell r="AL397" t="str">
            <v/>
          </cell>
          <cell r="AM397" t="str">
            <v/>
          </cell>
          <cell r="AN397" t="str">
            <v/>
          </cell>
          <cell r="AO397" t="str">
            <v/>
          </cell>
          <cell r="AP397" t="str">
            <v/>
          </cell>
          <cell r="AQ397">
            <v>0</v>
          </cell>
          <cell r="AR397">
            <v>0</v>
          </cell>
          <cell r="AS397" t="str">
            <v/>
          </cell>
          <cell r="AT397" t="str">
            <v/>
          </cell>
          <cell r="AU397" t="str">
            <v/>
          </cell>
          <cell r="AV397" t="str">
            <v/>
          </cell>
          <cell r="AW397" t="str">
            <v/>
          </cell>
          <cell r="AX397" t="str">
            <v/>
          </cell>
          <cell r="AY397">
            <v>0</v>
          </cell>
          <cell r="AZ397">
            <v>0</v>
          </cell>
          <cell r="BA397">
            <v>0</v>
          </cell>
          <cell r="BB397" t="str">
            <v/>
          </cell>
          <cell r="BC397" t="str">
            <v/>
          </cell>
          <cell r="BD397" t="str">
            <v/>
          </cell>
          <cell r="BE397" t="str">
            <v/>
          </cell>
          <cell r="BF397" t="str">
            <v/>
          </cell>
          <cell r="BG397" t="str">
            <v/>
          </cell>
          <cell r="BH397">
            <v>1</v>
          </cell>
        </row>
        <row r="398">
          <cell r="A398" t="str">
            <v>MadeiraShopping - Owner : 2004 Questionnaire 11 Jul 2008 12:51 PM</v>
          </cell>
          <cell r="B398" t="str">
            <v>Survey Instance</v>
          </cell>
          <cell r="C398">
            <v>107</v>
          </cell>
          <cell r="D398" t="str">
            <v>Nick Hogg</v>
          </cell>
          <cell r="E398">
            <v>4</v>
          </cell>
          <cell r="F398">
            <v>1</v>
          </cell>
          <cell r="G398" t="str">
            <v/>
          </cell>
          <cell r="H398">
            <v>47847</v>
          </cell>
          <cell r="I398">
            <v>0</v>
          </cell>
          <cell r="J398">
            <v>0</v>
          </cell>
          <cell r="K398">
            <v>0</v>
          </cell>
          <cell r="L398" t="str">
            <v>Cubic Metres (m3)</v>
          </cell>
          <cell r="M398" t="str">
            <v/>
          </cell>
          <cell r="N398" t="str">
            <v/>
          </cell>
          <cell r="O398" t="str">
            <v/>
          </cell>
          <cell r="P398">
            <v>0</v>
          </cell>
          <cell r="Q398">
            <v>47847</v>
          </cell>
          <cell r="R398">
            <v>0</v>
          </cell>
          <cell r="S398">
            <v>47847</v>
          </cell>
          <cell r="T398" t="str">
            <v/>
          </cell>
          <cell r="U398" t="str">
            <v/>
          </cell>
          <cell r="V398" t="str">
            <v/>
          </cell>
          <cell r="W398" t="str">
            <v/>
          </cell>
          <cell r="X398" t="str">
            <v/>
          </cell>
          <cell r="Y398" t="str">
            <v/>
          </cell>
          <cell r="Z398" t="str">
            <v/>
          </cell>
          <cell r="AA398" t="str">
            <v/>
          </cell>
          <cell r="AB398" t="str">
            <v/>
          </cell>
          <cell r="AC398" t="str">
            <v/>
          </cell>
          <cell r="AD398" t="str">
            <v/>
          </cell>
          <cell r="AE398">
            <v>0</v>
          </cell>
          <cell r="AF398">
            <v>0</v>
          </cell>
          <cell r="AG398">
            <v>0</v>
          </cell>
          <cell r="AH398">
            <v>0</v>
          </cell>
          <cell r="AI398">
            <v>0</v>
          </cell>
          <cell r="AJ398">
            <v>0</v>
          </cell>
          <cell r="AK398">
            <v>0</v>
          </cell>
          <cell r="AL398" t="str">
            <v/>
          </cell>
          <cell r="AM398" t="str">
            <v/>
          </cell>
          <cell r="AN398" t="str">
            <v/>
          </cell>
          <cell r="AO398" t="str">
            <v/>
          </cell>
          <cell r="AP398">
            <v>62</v>
          </cell>
          <cell r="AQ398">
            <v>21</v>
          </cell>
          <cell r="AR398">
            <v>60</v>
          </cell>
          <cell r="AS398" t="str">
            <v/>
          </cell>
          <cell r="AT398" t="str">
            <v/>
          </cell>
          <cell r="AU398" t="str">
            <v/>
          </cell>
          <cell r="AV398" t="str">
            <v/>
          </cell>
          <cell r="AW398" t="str">
            <v/>
          </cell>
          <cell r="AX398" t="str">
            <v/>
          </cell>
          <cell r="AY398">
            <v>0</v>
          </cell>
          <cell r="AZ398">
            <v>0</v>
          </cell>
          <cell r="BA398">
            <v>0</v>
          </cell>
          <cell r="BB398" t="str">
            <v/>
          </cell>
          <cell r="BC398" t="str">
            <v/>
          </cell>
          <cell r="BD398" t="str">
            <v/>
          </cell>
          <cell r="BE398" t="str">
            <v/>
          </cell>
          <cell r="BF398" t="str">
            <v/>
          </cell>
          <cell r="BG398" t="str">
            <v/>
          </cell>
          <cell r="BH398">
            <v>0</v>
          </cell>
        </row>
        <row r="399">
          <cell r="A399" t="str">
            <v>MaiaShopping - Owner : 2004 Questionnaire 11 Jul 2008 12:51 PM</v>
          </cell>
          <cell r="B399" t="str">
            <v>Survey Instance</v>
          </cell>
          <cell r="C399">
            <v>108</v>
          </cell>
          <cell r="D399" t="str">
            <v>Nick Hogg</v>
          </cell>
          <cell r="E399">
            <v>4</v>
          </cell>
          <cell r="F399">
            <v>1</v>
          </cell>
          <cell r="G399" t="str">
            <v/>
          </cell>
          <cell r="H399">
            <v>78272</v>
          </cell>
          <cell r="I399">
            <v>0</v>
          </cell>
          <cell r="J399">
            <v>0</v>
          </cell>
          <cell r="K399">
            <v>0</v>
          </cell>
          <cell r="L399" t="str">
            <v>Cubic Metres (m3)</v>
          </cell>
          <cell r="M399" t="str">
            <v/>
          </cell>
          <cell r="N399" t="str">
            <v/>
          </cell>
          <cell r="O399" t="str">
            <v/>
          </cell>
          <cell r="P399">
            <v>0</v>
          </cell>
          <cell r="Q399">
            <v>78272</v>
          </cell>
          <cell r="R399">
            <v>0</v>
          </cell>
          <cell r="S399">
            <v>78272</v>
          </cell>
          <cell r="T399" t="str">
            <v/>
          </cell>
          <cell r="U399" t="str">
            <v/>
          </cell>
          <cell r="V399" t="str">
            <v/>
          </cell>
          <cell r="W399" t="str">
            <v/>
          </cell>
          <cell r="X399" t="str">
            <v/>
          </cell>
          <cell r="Y399" t="str">
            <v/>
          </cell>
          <cell r="Z399" t="str">
            <v/>
          </cell>
          <cell r="AA399" t="str">
            <v/>
          </cell>
          <cell r="AB399" t="str">
            <v/>
          </cell>
          <cell r="AC399" t="str">
            <v/>
          </cell>
          <cell r="AD399" t="str">
            <v/>
          </cell>
          <cell r="AE399">
            <v>0</v>
          </cell>
          <cell r="AF399">
            <v>0</v>
          </cell>
          <cell r="AG399">
            <v>0</v>
          </cell>
          <cell r="AH399">
            <v>0</v>
          </cell>
          <cell r="AI399">
            <v>0</v>
          </cell>
          <cell r="AJ399">
            <v>0</v>
          </cell>
          <cell r="AK399">
            <v>0</v>
          </cell>
          <cell r="AL399" t="str">
            <v/>
          </cell>
          <cell r="AM399" t="str">
            <v/>
          </cell>
          <cell r="AN399" t="str">
            <v/>
          </cell>
          <cell r="AO399" t="str">
            <v/>
          </cell>
          <cell r="AP399">
            <v>2</v>
          </cell>
          <cell r="AQ399">
            <v>15</v>
          </cell>
          <cell r="AR399">
            <v>28</v>
          </cell>
          <cell r="AS399" t="str">
            <v/>
          </cell>
          <cell r="AT399" t="str">
            <v/>
          </cell>
          <cell r="AU399" t="str">
            <v/>
          </cell>
          <cell r="AV399" t="str">
            <v/>
          </cell>
          <cell r="AW399" t="str">
            <v/>
          </cell>
          <cell r="AX399" t="str">
            <v/>
          </cell>
          <cell r="AY399">
            <v>0</v>
          </cell>
          <cell r="AZ399">
            <v>0</v>
          </cell>
          <cell r="BA399">
            <v>0</v>
          </cell>
          <cell r="BB399" t="str">
            <v/>
          </cell>
          <cell r="BC399" t="str">
            <v/>
          </cell>
          <cell r="BD399" t="str">
            <v/>
          </cell>
          <cell r="BE399" t="str">
            <v/>
          </cell>
          <cell r="BF399" t="str">
            <v/>
          </cell>
          <cell r="BG399" t="str">
            <v/>
          </cell>
          <cell r="BH399">
            <v>1</v>
          </cell>
        </row>
        <row r="400">
          <cell r="A400" t="str">
            <v>Manchester Arndale - Owner : 2004 Questionnaire 11 Jul 2008 12:51 PM</v>
          </cell>
          <cell r="B400" t="str">
            <v>Survey Instance</v>
          </cell>
          <cell r="C400">
            <v>318</v>
          </cell>
          <cell r="D400" t="str">
            <v>Nick Hogg</v>
          </cell>
          <cell r="E400">
            <v>4</v>
          </cell>
          <cell r="F400">
            <v>1</v>
          </cell>
          <cell r="G400" t="str">
            <v/>
          </cell>
          <cell r="H400">
            <v>31072</v>
          </cell>
          <cell r="I400">
            <v>0</v>
          </cell>
          <cell r="J400">
            <v>0</v>
          </cell>
          <cell r="K400">
            <v>0</v>
          </cell>
          <cell r="L400" t="str">
            <v>Cubic Metres (m3)</v>
          </cell>
          <cell r="M400" t="str">
            <v/>
          </cell>
          <cell r="N400" t="str">
            <v/>
          </cell>
          <cell r="O400" t="str">
            <v/>
          </cell>
          <cell r="P400">
            <v>0</v>
          </cell>
          <cell r="Q400">
            <v>31072</v>
          </cell>
          <cell r="R400">
            <v>0</v>
          </cell>
          <cell r="S400">
            <v>31072</v>
          </cell>
          <cell r="T400" t="str">
            <v/>
          </cell>
          <cell r="U400" t="str">
            <v/>
          </cell>
          <cell r="V400" t="str">
            <v/>
          </cell>
          <cell r="W400" t="str">
            <v/>
          </cell>
          <cell r="X400" t="str">
            <v/>
          </cell>
          <cell r="Y400" t="str">
            <v/>
          </cell>
          <cell r="Z400" t="str">
            <v/>
          </cell>
          <cell r="AA400" t="str">
            <v/>
          </cell>
          <cell r="AB400" t="str">
            <v/>
          </cell>
          <cell r="AC400" t="str">
            <v/>
          </cell>
          <cell r="AD400" t="str">
            <v/>
          </cell>
          <cell r="AE400">
            <v>0</v>
          </cell>
          <cell r="AF400">
            <v>0</v>
          </cell>
          <cell r="AG400">
            <v>0</v>
          </cell>
          <cell r="AH400">
            <v>0</v>
          </cell>
          <cell r="AI400">
            <v>0</v>
          </cell>
          <cell r="AJ400">
            <v>0</v>
          </cell>
          <cell r="AK400">
            <v>0</v>
          </cell>
          <cell r="AL400" t="str">
            <v/>
          </cell>
          <cell r="AM400" t="str">
            <v/>
          </cell>
          <cell r="AN400" t="str">
            <v/>
          </cell>
          <cell r="AO400" t="str">
            <v/>
          </cell>
          <cell r="AP400" t="str">
            <v/>
          </cell>
          <cell r="AQ400">
            <v>0</v>
          </cell>
          <cell r="AR400">
            <v>0</v>
          </cell>
          <cell r="AS400" t="str">
            <v/>
          </cell>
          <cell r="AT400" t="str">
            <v/>
          </cell>
          <cell r="AU400" t="str">
            <v/>
          </cell>
          <cell r="AV400" t="str">
            <v/>
          </cell>
          <cell r="AW400" t="str">
            <v/>
          </cell>
          <cell r="AX400" t="str">
            <v/>
          </cell>
          <cell r="AY400">
            <v>0</v>
          </cell>
          <cell r="AZ400">
            <v>0</v>
          </cell>
          <cell r="BA400">
            <v>0</v>
          </cell>
          <cell r="BB400" t="str">
            <v/>
          </cell>
          <cell r="BC400" t="str">
            <v/>
          </cell>
          <cell r="BD400" t="str">
            <v/>
          </cell>
          <cell r="BE400" t="str">
            <v/>
          </cell>
          <cell r="BF400" t="str">
            <v/>
          </cell>
          <cell r="BG400" t="str">
            <v/>
          </cell>
          <cell r="BH400" t="str">
            <v/>
          </cell>
        </row>
        <row r="401">
          <cell r="A401" t="str">
            <v>Manders, Wolverhampton - Owner : 2004 Questionnaire 11 Jul 2008 12:51 PM</v>
          </cell>
          <cell r="B401" t="str">
            <v>Survey Instance</v>
          </cell>
          <cell r="C401">
            <v>309</v>
          </cell>
          <cell r="D401" t="str">
            <v>Nick Hogg</v>
          </cell>
          <cell r="E401">
            <v>4</v>
          </cell>
          <cell r="F401">
            <v>1</v>
          </cell>
          <cell r="G401" t="str">
            <v/>
          </cell>
          <cell r="H401">
            <v>8857</v>
          </cell>
          <cell r="I401">
            <v>0</v>
          </cell>
          <cell r="J401">
            <v>0</v>
          </cell>
          <cell r="K401">
            <v>0</v>
          </cell>
          <cell r="L401" t="str">
            <v>Cubic Metres (m3)</v>
          </cell>
          <cell r="M401" t="str">
            <v/>
          </cell>
          <cell r="N401" t="str">
            <v/>
          </cell>
          <cell r="O401" t="str">
            <v/>
          </cell>
          <cell r="P401">
            <v>0</v>
          </cell>
          <cell r="Q401">
            <v>8857</v>
          </cell>
          <cell r="R401">
            <v>0</v>
          </cell>
          <cell r="S401">
            <v>8857</v>
          </cell>
          <cell r="T401" t="str">
            <v/>
          </cell>
          <cell r="U401" t="str">
            <v/>
          </cell>
          <cell r="V401" t="str">
            <v/>
          </cell>
          <cell r="W401" t="str">
            <v/>
          </cell>
          <cell r="X401" t="str">
            <v/>
          </cell>
          <cell r="Y401" t="str">
            <v/>
          </cell>
          <cell r="Z401" t="str">
            <v/>
          </cell>
          <cell r="AA401" t="str">
            <v/>
          </cell>
          <cell r="AB401" t="str">
            <v/>
          </cell>
          <cell r="AC401" t="str">
            <v/>
          </cell>
          <cell r="AD401" t="str">
            <v/>
          </cell>
          <cell r="AE401">
            <v>0</v>
          </cell>
          <cell r="AF401">
            <v>0</v>
          </cell>
          <cell r="AG401">
            <v>0</v>
          </cell>
          <cell r="AH401">
            <v>0</v>
          </cell>
          <cell r="AI401">
            <v>0</v>
          </cell>
          <cell r="AJ401">
            <v>0</v>
          </cell>
          <cell r="AK401">
            <v>0</v>
          </cell>
          <cell r="AL401" t="str">
            <v/>
          </cell>
          <cell r="AM401" t="str">
            <v/>
          </cell>
          <cell r="AN401" t="str">
            <v/>
          </cell>
          <cell r="AO401" t="str">
            <v/>
          </cell>
          <cell r="AP401" t="str">
            <v/>
          </cell>
          <cell r="AQ401">
            <v>0</v>
          </cell>
          <cell r="AR401">
            <v>0</v>
          </cell>
          <cell r="AS401" t="str">
            <v/>
          </cell>
          <cell r="AT401" t="str">
            <v/>
          </cell>
          <cell r="AU401" t="str">
            <v/>
          </cell>
          <cell r="AV401" t="str">
            <v/>
          </cell>
          <cell r="AW401" t="str">
            <v/>
          </cell>
          <cell r="AX401" t="str">
            <v/>
          </cell>
          <cell r="AY401">
            <v>0</v>
          </cell>
          <cell r="AZ401">
            <v>0</v>
          </cell>
          <cell r="BA401">
            <v>0</v>
          </cell>
          <cell r="BB401" t="str">
            <v/>
          </cell>
          <cell r="BC401" t="str">
            <v/>
          </cell>
          <cell r="BD401" t="str">
            <v/>
          </cell>
          <cell r="BE401" t="str">
            <v/>
          </cell>
          <cell r="BF401" t="str">
            <v/>
          </cell>
          <cell r="BG401" t="str">
            <v/>
          </cell>
          <cell r="BH401" t="str">
            <v/>
          </cell>
        </row>
        <row r="402">
          <cell r="A402" t="str">
            <v>Max Center - Owner : 2004 Questionnaire 11 Jul 2008 12:51 PM</v>
          </cell>
          <cell r="B402" t="str">
            <v>Survey Instance</v>
          </cell>
          <cell r="C402">
            <v>95</v>
          </cell>
          <cell r="D402" t="str">
            <v>Nick Hogg</v>
          </cell>
          <cell r="E402">
            <v>4</v>
          </cell>
          <cell r="F402">
            <v>1</v>
          </cell>
          <cell r="G402" t="str">
            <v/>
          </cell>
          <cell r="H402">
            <v>73136</v>
          </cell>
          <cell r="I402">
            <v>0</v>
          </cell>
          <cell r="J402">
            <v>0</v>
          </cell>
          <cell r="K402">
            <v>0</v>
          </cell>
          <cell r="L402" t="str">
            <v>Cubic Metres (m3)</v>
          </cell>
          <cell r="M402" t="str">
            <v/>
          </cell>
          <cell r="N402" t="str">
            <v/>
          </cell>
          <cell r="O402" t="str">
            <v/>
          </cell>
          <cell r="P402">
            <v>0</v>
          </cell>
          <cell r="Q402">
            <v>73136</v>
          </cell>
          <cell r="R402">
            <v>0</v>
          </cell>
          <cell r="S402">
            <v>73136</v>
          </cell>
          <cell r="T402" t="str">
            <v/>
          </cell>
          <cell r="U402" t="str">
            <v/>
          </cell>
          <cell r="V402" t="str">
            <v/>
          </cell>
          <cell r="W402" t="str">
            <v/>
          </cell>
          <cell r="X402" t="str">
            <v/>
          </cell>
          <cell r="Y402" t="str">
            <v/>
          </cell>
          <cell r="Z402" t="str">
            <v/>
          </cell>
          <cell r="AA402" t="str">
            <v/>
          </cell>
          <cell r="AB402" t="str">
            <v/>
          </cell>
          <cell r="AC402" t="str">
            <v/>
          </cell>
          <cell r="AD402" t="str">
            <v/>
          </cell>
          <cell r="AE402">
            <v>0</v>
          </cell>
          <cell r="AF402">
            <v>0</v>
          </cell>
          <cell r="AG402">
            <v>0</v>
          </cell>
          <cell r="AH402">
            <v>0</v>
          </cell>
          <cell r="AI402">
            <v>0</v>
          </cell>
          <cell r="AJ402">
            <v>0</v>
          </cell>
          <cell r="AK402">
            <v>0</v>
          </cell>
          <cell r="AL402" t="str">
            <v/>
          </cell>
          <cell r="AM402" t="str">
            <v/>
          </cell>
          <cell r="AN402" t="str">
            <v/>
          </cell>
          <cell r="AO402" t="str">
            <v/>
          </cell>
          <cell r="AP402">
            <v>56</v>
          </cell>
          <cell r="AQ402">
            <v>27</v>
          </cell>
          <cell r="AR402">
            <v>41</v>
          </cell>
          <cell r="AS402" t="str">
            <v/>
          </cell>
          <cell r="AT402" t="str">
            <v/>
          </cell>
          <cell r="AU402" t="str">
            <v/>
          </cell>
          <cell r="AV402" t="str">
            <v/>
          </cell>
          <cell r="AW402" t="str">
            <v/>
          </cell>
          <cell r="AX402" t="str">
            <v/>
          </cell>
          <cell r="AY402">
            <v>0</v>
          </cell>
          <cell r="AZ402">
            <v>0</v>
          </cell>
          <cell r="BA402">
            <v>0</v>
          </cell>
          <cell r="BB402" t="str">
            <v/>
          </cell>
          <cell r="BC402" t="str">
            <v/>
          </cell>
          <cell r="BD402" t="str">
            <v/>
          </cell>
          <cell r="BE402" t="str">
            <v/>
          </cell>
          <cell r="BF402" t="str">
            <v/>
          </cell>
          <cell r="BG402" t="str">
            <v/>
          </cell>
          <cell r="BH402">
            <v>0</v>
          </cell>
        </row>
        <row r="403">
          <cell r="A403" t="str">
            <v>Maylords, Hereford - Owner : 2004 Questionnaire 11 Jul 2008 12:51 PM</v>
          </cell>
          <cell r="B403" t="str">
            <v>Survey Instance</v>
          </cell>
          <cell r="C403">
            <v>314</v>
          </cell>
          <cell r="D403" t="str">
            <v>Nick Hogg</v>
          </cell>
          <cell r="E403">
            <v>4</v>
          </cell>
          <cell r="F403">
            <v>0</v>
          </cell>
          <cell r="G403" t="str">
            <v/>
          </cell>
          <cell r="H403">
            <v>0</v>
          </cell>
          <cell r="I403">
            <v>0</v>
          </cell>
          <cell r="J403">
            <v>0</v>
          </cell>
          <cell r="K403">
            <v>0</v>
          </cell>
          <cell r="L403" t="str">
            <v/>
          </cell>
          <cell r="M403" t="str">
            <v/>
          </cell>
          <cell r="N403" t="str">
            <v/>
          </cell>
          <cell r="O403" t="str">
            <v/>
          </cell>
          <cell r="P403">
            <v>0</v>
          </cell>
          <cell r="Q403">
            <v>0</v>
          </cell>
          <cell r="R403">
            <v>0</v>
          </cell>
          <cell r="S403" t="str">
            <v/>
          </cell>
          <cell r="T403" t="str">
            <v/>
          </cell>
          <cell r="U403" t="str">
            <v/>
          </cell>
          <cell r="V403" t="str">
            <v/>
          </cell>
          <cell r="W403" t="str">
            <v/>
          </cell>
          <cell r="X403" t="str">
            <v/>
          </cell>
          <cell r="Y403" t="str">
            <v/>
          </cell>
          <cell r="Z403" t="str">
            <v/>
          </cell>
          <cell r="AA403" t="str">
            <v/>
          </cell>
          <cell r="AB403" t="str">
            <v/>
          </cell>
          <cell r="AC403" t="str">
            <v/>
          </cell>
          <cell r="AD403" t="str">
            <v/>
          </cell>
          <cell r="AE403">
            <v>0</v>
          </cell>
          <cell r="AF403">
            <v>0</v>
          </cell>
          <cell r="AG403">
            <v>0</v>
          </cell>
          <cell r="AH403">
            <v>0</v>
          </cell>
          <cell r="AI403">
            <v>0</v>
          </cell>
          <cell r="AJ403">
            <v>0</v>
          </cell>
          <cell r="AK403">
            <v>0</v>
          </cell>
          <cell r="AL403" t="str">
            <v/>
          </cell>
          <cell r="AM403" t="str">
            <v/>
          </cell>
          <cell r="AN403" t="str">
            <v/>
          </cell>
          <cell r="AO403" t="str">
            <v/>
          </cell>
          <cell r="AP403" t="str">
            <v/>
          </cell>
          <cell r="AQ403">
            <v>0</v>
          </cell>
          <cell r="AR403">
            <v>0</v>
          </cell>
          <cell r="AS403" t="str">
            <v/>
          </cell>
          <cell r="AT403" t="str">
            <v/>
          </cell>
          <cell r="AU403" t="str">
            <v/>
          </cell>
          <cell r="AV403" t="str">
            <v/>
          </cell>
          <cell r="AW403" t="str">
            <v/>
          </cell>
          <cell r="AX403" t="str">
            <v/>
          </cell>
          <cell r="AY403">
            <v>0</v>
          </cell>
          <cell r="AZ403">
            <v>0</v>
          </cell>
          <cell r="BA403">
            <v>0</v>
          </cell>
          <cell r="BB403" t="str">
            <v/>
          </cell>
          <cell r="BC403" t="str">
            <v/>
          </cell>
          <cell r="BD403" t="str">
            <v/>
          </cell>
          <cell r="BE403" t="str">
            <v/>
          </cell>
          <cell r="BF403" t="str">
            <v/>
          </cell>
          <cell r="BG403" t="str">
            <v/>
          </cell>
          <cell r="BH403" t="str">
            <v/>
          </cell>
        </row>
        <row r="404">
          <cell r="A404" t="str">
            <v>Meadowhall, Sheffield - Owner : 2004 Questionnaire 11 Jul 2008 12:51 PM</v>
          </cell>
          <cell r="B404" t="str">
            <v>Survey Instance</v>
          </cell>
          <cell r="C404">
            <v>2</v>
          </cell>
          <cell r="D404" t="str">
            <v>Nick Hogg</v>
          </cell>
          <cell r="E404">
            <v>4</v>
          </cell>
          <cell r="F404">
            <v>1</v>
          </cell>
          <cell r="G404" t="str">
            <v/>
          </cell>
          <cell r="H404">
            <v>58264</v>
          </cell>
          <cell r="I404">
            <v>0</v>
          </cell>
          <cell r="J404">
            <v>0</v>
          </cell>
          <cell r="K404">
            <v>0</v>
          </cell>
          <cell r="L404" t="str">
            <v>Cubic Metres (m3)</v>
          </cell>
          <cell r="M404" t="str">
            <v/>
          </cell>
          <cell r="N404" t="str">
            <v/>
          </cell>
          <cell r="O404" t="str">
            <v/>
          </cell>
          <cell r="P404">
            <v>0</v>
          </cell>
          <cell r="Q404">
            <v>58264</v>
          </cell>
          <cell r="R404">
            <v>0</v>
          </cell>
          <cell r="S404">
            <v>58264</v>
          </cell>
          <cell r="T404" t="str">
            <v/>
          </cell>
          <cell r="U404" t="str">
            <v/>
          </cell>
          <cell r="V404" t="str">
            <v/>
          </cell>
          <cell r="W404" t="str">
            <v/>
          </cell>
          <cell r="X404" t="str">
            <v/>
          </cell>
          <cell r="Y404" t="str">
            <v/>
          </cell>
          <cell r="Z404" t="str">
            <v/>
          </cell>
          <cell r="AA404" t="str">
            <v/>
          </cell>
          <cell r="AB404" t="str">
            <v/>
          </cell>
          <cell r="AC404" t="str">
            <v/>
          </cell>
          <cell r="AD404" t="str">
            <v/>
          </cell>
          <cell r="AE404">
            <v>0</v>
          </cell>
          <cell r="AF404">
            <v>0</v>
          </cell>
          <cell r="AG404">
            <v>0</v>
          </cell>
          <cell r="AH404">
            <v>0</v>
          </cell>
          <cell r="AI404">
            <v>0</v>
          </cell>
          <cell r="AJ404">
            <v>0</v>
          </cell>
          <cell r="AK404">
            <v>0</v>
          </cell>
          <cell r="AL404" t="str">
            <v/>
          </cell>
          <cell r="AM404" t="str">
            <v/>
          </cell>
          <cell r="AN404" t="str">
            <v/>
          </cell>
          <cell r="AO404" t="str">
            <v/>
          </cell>
          <cell r="AP404">
            <v>146</v>
          </cell>
          <cell r="AQ404">
            <v>71</v>
          </cell>
          <cell r="AR404">
            <v>155</v>
          </cell>
          <cell r="AS404" t="str">
            <v/>
          </cell>
          <cell r="AT404" t="str">
            <v/>
          </cell>
          <cell r="AU404" t="str">
            <v/>
          </cell>
          <cell r="AV404" t="str">
            <v/>
          </cell>
          <cell r="AW404" t="str">
            <v/>
          </cell>
          <cell r="AX404" t="str">
            <v/>
          </cell>
          <cell r="AY404">
            <v>0</v>
          </cell>
          <cell r="AZ404">
            <v>0</v>
          </cell>
          <cell r="BA404">
            <v>0</v>
          </cell>
          <cell r="BB404" t="str">
            <v/>
          </cell>
          <cell r="BC404" t="str">
            <v/>
          </cell>
          <cell r="BD404" t="str">
            <v/>
          </cell>
          <cell r="BE404" t="str">
            <v/>
          </cell>
          <cell r="BF404" t="str">
            <v/>
          </cell>
          <cell r="BG404" t="str">
            <v/>
          </cell>
          <cell r="BH404">
            <v>0</v>
          </cell>
        </row>
        <row r="405">
          <cell r="A405" t="str">
            <v>Mill Gate, Bury - Owner : 2004 Questionnaire 11 Jul 2008 12:51 PM</v>
          </cell>
          <cell r="B405" t="str">
            <v>Survey Instance</v>
          </cell>
          <cell r="C405">
            <v>161</v>
          </cell>
          <cell r="D405" t="str">
            <v>Nick Hogg</v>
          </cell>
          <cell r="E405">
            <v>4</v>
          </cell>
          <cell r="F405">
            <v>1</v>
          </cell>
          <cell r="G405" t="str">
            <v/>
          </cell>
          <cell r="H405">
            <v>12949</v>
          </cell>
          <cell r="I405">
            <v>0</v>
          </cell>
          <cell r="J405">
            <v>0</v>
          </cell>
          <cell r="K405">
            <v>0</v>
          </cell>
          <cell r="L405" t="str">
            <v>Cubic Metres (m3)</v>
          </cell>
          <cell r="M405" t="str">
            <v/>
          </cell>
          <cell r="N405" t="str">
            <v/>
          </cell>
          <cell r="O405" t="str">
            <v/>
          </cell>
          <cell r="P405">
            <v>0</v>
          </cell>
          <cell r="Q405">
            <v>12949</v>
          </cell>
          <cell r="R405">
            <v>0</v>
          </cell>
          <cell r="S405">
            <v>12949</v>
          </cell>
          <cell r="T405" t="str">
            <v/>
          </cell>
          <cell r="U405" t="str">
            <v/>
          </cell>
          <cell r="V405" t="str">
            <v/>
          </cell>
          <cell r="W405" t="str">
            <v/>
          </cell>
          <cell r="X405" t="str">
            <v/>
          </cell>
          <cell r="Y405" t="str">
            <v/>
          </cell>
          <cell r="Z405" t="str">
            <v/>
          </cell>
          <cell r="AA405" t="str">
            <v/>
          </cell>
          <cell r="AB405" t="str">
            <v/>
          </cell>
          <cell r="AC405" t="str">
            <v/>
          </cell>
          <cell r="AD405" t="str">
            <v/>
          </cell>
          <cell r="AE405">
            <v>0</v>
          </cell>
          <cell r="AF405">
            <v>0</v>
          </cell>
          <cell r="AG405">
            <v>0</v>
          </cell>
          <cell r="AH405">
            <v>0</v>
          </cell>
          <cell r="AI405">
            <v>0</v>
          </cell>
          <cell r="AJ405">
            <v>0</v>
          </cell>
          <cell r="AK405">
            <v>0</v>
          </cell>
          <cell r="AL405" t="str">
            <v/>
          </cell>
          <cell r="AM405" t="str">
            <v/>
          </cell>
          <cell r="AN405" t="str">
            <v/>
          </cell>
          <cell r="AO405" t="str">
            <v/>
          </cell>
          <cell r="AP405">
            <v>18</v>
          </cell>
          <cell r="AQ405">
            <v>7</v>
          </cell>
          <cell r="AR405">
            <v>11</v>
          </cell>
          <cell r="AS405" t="str">
            <v/>
          </cell>
          <cell r="AT405" t="str">
            <v/>
          </cell>
          <cell r="AU405" t="str">
            <v/>
          </cell>
          <cell r="AV405" t="str">
            <v/>
          </cell>
          <cell r="AW405" t="str">
            <v/>
          </cell>
          <cell r="AX405" t="str">
            <v/>
          </cell>
          <cell r="AY405">
            <v>0</v>
          </cell>
          <cell r="AZ405">
            <v>0</v>
          </cell>
          <cell r="BA405">
            <v>0</v>
          </cell>
          <cell r="BB405" t="str">
            <v/>
          </cell>
          <cell r="BC405" t="str">
            <v/>
          </cell>
          <cell r="BD405" t="str">
            <v/>
          </cell>
          <cell r="BE405" t="str">
            <v/>
          </cell>
          <cell r="BF405" t="str">
            <v/>
          </cell>
          <cell r="BG405" t="str">
            <v/>
          </cell>
          <cell r="BH405">
            <v>0</v>
          </cell>
        </row>
        <row r="406">
          <cell r="A406" t="str">
            <v>NorteShopping - Owner : 2004 Questionnaire 11 Jul 2008 12:51 PM</v>
          </cell>
          <cell r="B406" t="str">
            <v>Survey Instance</v>
          </cell>
          <cell r="C406">
            <v>96</v>
          </cell>
          <cell r="D406" t="str">
            <v>Nick Hogg</v>
          </cell>
          <cell r="E406">
            <v>4</v>
          </cell>
          <cell r="F406">
            <v>1</v>
          </cell>
          <cell r="G406" t="str">
            <v/>
          </cell>
          <cell r="H406">
            <v>147346</v>
          </cell>
          <cell r="I406">
            <v>0</v>
          </cell>
          <cell r="J406">
            <v>0</v>
          </cell>
          <cell r="K406">
            <v>0</v>
          </cell>
          <cell r="L406" t="str">
            <v>Cubic Metres (m3)</v>
          </cell>
          <cell r="M406" t="str">
            <v/>
          </cell>
          <cell r="N406" t="str">
            <v/>
          </cell>
          <cell r="O406" t="str">
            <v/>
          </cell>
          <cell r="P406">
            <v>0</v>
          </cell>
          <cell r="Q406">
            <v>147346</v>
          </cell>
          <cell r="R406">
            <v>0</v>
          </cell>
          <cell r="S406">
            <v>147346</v>
          </cell>
          <cell r="T406" t="str">
            <v/>
          </cell>
          <cell r="U406" t="str">
            <v/>
          </cell>
          <cell r="V406" t="str">
            <v/>
          </cell>
          <cell r="W406" t="str">
            <v/>
          </cell>
          <cell r="X406" t="str">
            <v/>
          </cell>
          <cell r="Y406" t="str">
            <v/>
          </cell>
          <cell r="Z406" t="str">
            <v/>
          </cell>
          <cell r="AA406" t="str">
            <v/>
          </cell>
          <cell r="AB406" t="str">
            <v/>
          </cell>
          <cell r="AC406" t="str">
            <v/>
          </cell>
          <cell r="AD406" t="str">
            <v/>
          </cell>
          <cell r="AE406">
            <v>0</v>
          </cell>
          <cell r="AF406">
            <v>0</v>
          </cell>
          <cell r="AG406">
            <v>0</v>
          </cell>
          <cell r="AH406">
            <v>0</v>
          </cell>
          <cell r="AI406">
            <v>0</v>
          </cell>
          <cell r="AJ406">
            <v>0</v>
          </cell>
          <cell r="AK406">
            <v>0</v>
          </cell>
          <cell r="AL406" t="str">
            <v/>
          </cell>
          <cell r="AM406" t="str">
            <v/>
          </cell>
          <cell r="AN406" t="str">
            <v/>
          </cell>
          <cell r="AO406" t="str">
            <v/>
          </cell>
          <cell r="AP406">
            <v>68</v>
          </cell>
          <cell r="AQ406">
            <v>32</v>
          </cell>
          <cell r="AR406">
            <v>56</v>
          </cell>
          <cell r="AS406" t="str">
            <v/>
          </cell>
          <cell r="AT406" t="str">
            <v/>
          </cell>
          <cell r="AU406" t="str">
            <v/>
          </cell>
          <cell r="AV406" t="str">
            <v/>
          </cell>
          <cell r="AW406" t="str">
            <v/>
          </cell>
          <cell r="AX406" t="str">
            <v/>
          </cell>
          <cell r="AY406">
            <v>0</v>
          </cell>
          <cell r="AZ406">
            <v>0</v>
          </cell>
          <cell r="BA406">
            <v>0</v>
          </cell>
          <cell r="BB406" t="str">
            <v/>
          </cell>
          <cell r="BC406" t="str">
            <v/>
          </cell>
          <cell r="BD406" t="str">
            <v/>
          </cell>
          <cell r="BE406" t="str">
            <v/>
          </cell>
          <cell r="BF406" t="str">
            <v/>
          </cell>
          <cell r="BG406" t="str">
            <v/>
          </cell>
          <cell r="BH406">
            <v>1</v>
          </cell>
        </row>
        <row r="407">
          <cell r="A407" t="str">
            <v>Olympia, East Kilbride - Owner : 2004 Questionnaire 11 Jul 2008 12:51 PM</v>
          </cell>
          <cell r="B407" t="str">
            <v>Survey Instance</v>
          </cell>
          <cell r="C407">
            <v>24</v>
          </cell>
          <cell r="D407" t="str">
            <v>Nick Hogg</v>
          </cell>
          <cell r="E407">
            <v>4</v>
          </cell>
          <cell r="F407">
            <v>1</v>
          </cell>
          <cell r="G407" t="str">
            <v/>
          </cell>
          <cell r="H407">
            <v>20272</v>
          </cell>
          <cell r="I407">
            <v>0</v>
          </cell>
          <cell r="J407">
            <v>0</v>
          </cell>
          <cell r="K407">
            <v>0</v>
          </cell>
          <cell r="L407" t="str">
            <v>Cubic Metres (m3)</v>
          </cell>
          <cell r="M407" t="str">
            <v/>
          </cell>
          <cell r="N407" t="str">
            <v/>
          </cell>
          <cell r="O407" t="str">
            <v/>
          </cell>
          <cell r="P407">
            <v>0</v>
          </cell>
          <cell r="Q407">
            <v>20272</v>
          </cell>
          <cell r="R407">
            <v>0</v>
          </cell>
          <cell r="S407">
            <v>20272</v>
          </cell>
          <cell r="T407" t="str">
            <v/>
          </cell>
          <cell r="U407" t="str">
            <v/>
          </cell>
          <cell r="V407" t="str">
            <v/>
          </cell>
          <cell r="W407" t="str">
            <v/>
          </cell>
          <cell r="X407" t="str">
            <v/>
          </cell>
          <cell r="Y407" t="str">
            <v/>
          </cell>
          <cell r="Z407" t="str">
            <v/>
          </cell>
          <cell r="AA407" t="str">
            <v/>
          </cell>
          <cell r="AB407" t="str">
            <v/>
          </cell>
          <cell r="AC407" t="str">
            <v/>
          </cell>
          <cell r="AD407" t="str">
            <v/>
          </cell>
          <cell r="AE407">
            <v>0</v>
          </cell>
          <cell r="AF407">
            <v>0</v>
          </cell>
          <cell r="AG407">
            <v>0</v>
          </cell>
          <cell r="AH407">
            <v>0</v>
          </cell>
          <cell r="AI407">
            <v>0</v>
          </cell>
          <cell r="AJ407">
            <v>0</v>
          </cell>
          <cell r="AK407">
            <v>0</v>
          </cell>
          <cell r="AL407" t="str">
            <v/>
          </cell>
          <cell r="AM407" t="str">
            <v/>
          </cell>
          <cell r="AN407" t="str">
            <v/>
          </cell>
          <cell r="AO407" t="str">
            <v/>
          </cell>
          <cell r="AP407">
            <v>9</v>
          </cell>
          <cell r="AQ407">
            <v>4</v>
          </cell>
          <cell r="AR407">
            <v>9</v>
          </cell>
          <cell r="AS407" t="str">
            <v/>
          </cell>
          <cell r="AT407" t="str">
            <v/>
          </cell>
          <cell r="AU407" t="str">
            <v/>
          </cell>
          <cell r="AV407" t="str">
            <v/>
          </cell>
          <cell r="AW407" t="str">
            <v/>
          </cell>
          <cell r="AX407" t="str">
            <v/>
          </cell>
          <cell r="AY407">
            <v>0</v>
          </cell>
          <cell r="AZ407">
            <v>0</v>
          </cell>
          <cell r="BA407">
            <v>0</v>
          </cell>
          <cell r="BB407" t="str">
            <v/>
          </cell>
          <cell r="BC407" t="str">
            <v/>
          </cell>
          <cell r="BD407" t="str">
            <v/>
          </cell>
          <cell r="BE407" t="str">
            <v/>
          </cell>
          <cell r="BF407" t="str">
            <v/>
          </cell>
          <cell r="BG407" t="str">
            <v/>
          </cell>
          <cell r="BH407">
            <v>1</v>
          </cell>
        </row>
        <row r="408">
          <cell r="A408" t="str">
            <v>Orchards SC, Haywards Heath - Owner : 2004 Questionnaire 11 Jul 2008 12:51 PM</v>
          </cell>
          <cell r="B408" t="str">
            <v>Survey Instance</v>
          </cell>
          <cell r="C408">
            <v>151</v>
          </cell>
          <cell r="D408" t="str">
            <v>Nick Hogg</v>
          </cell>
          <cell r="E408">
            <v>4</v>
          </cell>
          <cell r="F408">
            <v>1</v>
          </cell>
          <cell r="G408" t="str">
            <v/>
          </cell>
          <cell r="H408">
            <v>28</v>
          </cell>
          <cell r="I408">
            <v>0</v>
          </cell>
          <cell r="J408">
            <v>0</v>
          </cell>
          <cell r="K408">
            <v>0</v>
          </cell>
          <cell r="L408" t="str">
            <v>Cubic Metres (m3)</v>
          </cell>
          <cell r="M408" t="str">
            <v/>
          </cell>
          <cell r="N408" t="str">
            <v/>
          </cell>
          <cell r="O408" t="str">
            <v/>
          </cell>
          <cell r="P408">
            <v>0</v>
          </cell>
          <cell r="Q408">
            <v>28</v>
          </cell>
          <cell r="R408">
            <v>0</v>
          </cell>
          <cell r="S408">
            <v>28</v>
          </cell>
          <cell r="T408" t="str">
            <v/>
          </cell>
          <cell r="U408" t="str">
            <v/>
          </cell>
          <cell r="V408" t="str">
            <v/>
          </cell>
          <cell r="W408" t="str">
            <v/>
          </cell>
          <cell r="X408" t="str">
            <v/>
          </cell>
          <cell r="Y408" t="str">
            <v/>
          </cell>
          <cell r="Z408" t="str">
            <v/>
          </cell>
          <cell r="AA408" t="str">
            <v/>
          </cell>
          <cell r="AB408" t="str">
            <v/>
          </cell>
          <cell r="AC408" t="str">
            <v/>
          </cell>
          <cell r="AD408" t="str">
            <v/>
          </cell>
          <cell r="AE408">
            <v>0</v>
          </cell>
          <cell r="AF408">
            <v>0</v>
          </cell>
          <cell r="AG408">
            <v>0</v>
          </cell>
          <cell r="AH408">
            <v>0</v>
          </cell>
          <cell r="AI408">
            <v>0</v>
          </cell>
          <cell r="AJ408">
            <v>0</v>
          </cell>
          <cell r="AK408">
            <v>0</v>
          </cell>
          <cell r="AL408" t="str">
            <v/>
          </cell>
          <cell r="AM408" t="str">
            <v/>
          </cell>
          <cell r="AN408" t="str">
            <v/>
          </cell>
          <cell r="AO408" t="str">
            <v/>
          </cell>
          <cell r="AP408">
            <v>0</v>
          </cell>
          <cell r="AQ408">
            <v>0</v>
          </cell>
          <cell r="AR408">
            <v>0</v>
          </cell>
          <cell r="AS408" t="str">
            <v/>
          </cell>
          <cell r="AT408" t="str">
            <v/>
          </cell>
          <cell r="AU408" t="str">
            <v/>
          </cell>
          <cell r="AV408" t="str">
            <v/>
          </cell>
          <cell r="AW408" t="str">
            <v/>
          </cell>
          <cell r="AX408" t="str">
            <v/>
          </cell>
          <cell r="AY408">
            <v>0</v>
          </cell>
          <cell r="AZ408">
            <v>0</v>
          </cell>
          <cell r="BA408">
            <v>0</v>
          </cell>
          <cell r="BB408" t="str">
            <v/>
          </cell>
          <cell r="BC408" t="str">
            <v/>
          </cell>
          <cell r="BD408" t="str">
            <v/>
          </cell>
          <cell r="BE408" t="str">
            <v/>
          </cell>
          <cell r="BF408" t="str">
            <v/>
          </cell>
          <cell r="BG408" t="str">
            <v/>
          </cell>
          <cell r="BH408">
            <v>1</v>
          </cell>
        </row>
        <row r="409">
          <cell r="A409" t="str">
            <v>Parque Atlantico - Owner : 2004 Questionnaire 11 Jul 2008 12:51 PM</v>
          </cell>
          <cell r="B409" t="str">
            <v>Survey Instance</v>
          </cell>
          <cell r="C409">
            <v>110</v>
          </cell>
          <cell r="D409" t="str">
            <v>Nick Hogg</v>
          </cell>
          <cell r="E409">
            <v>4</v>
          </cell>
          <cell r="F409">
            <v>1</v>
          </cell>
          <cell r="G409" t="str">
            <v/>
          </cell>
          <cell r="H409">
            <v>28595</v>
          </cell>
          <cell r="I409">
            <v>0</v>
          </cell>
          <cell r="J409">
            <v>0</v>
          </cell>
          <cell r="K409">
            <v>0</v>
          </cell>
          <cell r="L409" t="str">
            <v>Cubic Metres (m3)</v>
          </cell>
          <cell r="M409" t="str">
            <v/>
          </cell>
          <cell r="N409" t="str">
            <v/>
          </cell>
          <cell r="O409" t="str">
            <v/>
          </cell>
          <cell r="P409">
            <v>0</v>
          </cell>
          <cell r="Q409">
            <v>28595</v>
          </cell>
          <cell r="R409">
            <v>0</v>
          </cell>
          <cell r="S409">
            <v>28595</v>
          </cell>
          <cell r="T409" t="str">
            <v/>
          </cell>
          <cell r="U409" t="str">
            <v/>
          </cell>
          <cell r="V409" t="str">
            <v/>
          </cell>
          <cell r="W409" t="str">
            <v/>
          </cell>
          <cell r="X409" t="str">
            <v/>
          </cell>
          <cell r="Y409" t="str">
            <v/>
          </cell>
          <cell r="Z409" t="str">
            <v/>
          </cell>
          <cell r="AA409" t="str">
            <v/>
          </cell>
          <cell r="AB409" t="str">
            <v/>
          </cell>
          <cell r="AC409" t="str">
            <v/>
          </cell>
          <cell r="AD409" t="str">
            <v/>
          </cell>
          <cell r="AE409">
            <v>0</v>
          </cell>
          <cell r="AF409">
            <v>0</v>
          </cell>
          <cell r="AG409">
            <v>0</v>
          </cell>
          <cell r="AH409">
            <v>0</v>
          </cell>
          <cell r="AI409">
            <v>0</v>
          </cell>
          <cell r="AJ409">
            <v>0</v>
          </cell>
          <cell r="AK409">
            <v>0</v>
          </cell>
          <cell r="AL409" t="str">
            <v/>
          </cell>
          <cell r="AM409" t="str">
            <v/>
          </cell>
          <cell r="AN409" t="str">
            <v/>
          </cell>
          <cell r="AO409" t="str">
            <v/>
          </cell>
          <cell r="AP409" t="str">
            <v/>
          </cell>
          <cell r="AQ409">
            <v>30</v>
          </cell>
          <cell r="AR409">
            <v>78</v>
          </cell>
          <cell r="AS409" t="str">
            <v/>
          </cell>
          <cell r="AT409" t="str">
            <v/>
          </cell>
          <cell r="AU409" t="str">
            <v/>
          </cell>
          <cell r="AV409" t="str">
            <v/>
          </cell>
          <cell r="AW409" t="str">
            <v/>
          </cell>
          <cell r="AX409" t="str">
            <v/>
          </cell>
          <cell r="AY409">
            <v>0</v>
          </cell>
          <cell r="AZ409">
            <v>0</v>
          </cell>
          <cell r="BA409">
            <v>0</v>
          </cell>
          <cell r="BB409" t="str">
            <v/>
          </cell>
          <cell r="BC409" t="str">
            <v/>
          </cell>
          <cell r="BD409" t="str">
            <v/>
          </cell>
          <cell r="BE409" t="str">
            <v/>
          </cell>
          <cell r="BF409" t="str">
            <v/>
          </cell>
          <cell r="BG409" t="str">
            <v/>
          </cell>
          <cell r="BH409">
            <v>0</v>
          </cell>
        </row>
        <row r="410">
          <cell r="A410" t="str">
            <v>Parque D. Pedro - Owner : 2004 Questionnaire 11 Jul 2008 12:51 PM</v>
          </cell>
          <cell r="B410" t="str">
            <v>Survey Instance</v>
          </cell>
          <cell r="C410">
            <v>121</v>
          </cell>
          <cell r="D410" t="str">
            <v>Nick Hogg</v>
          </cell>
          <cell r="E410">
            <v>4</v>
          </cell>
          <cell r="F410">
            <v>1</v>
          </cell>
          <cell r="G410" t="str">
            <v/>
          </cell>
          <cell r="H410">
            <v>226270.8</v>
          </cell>
          <cell r="I410">
            <v>0</v>
          </cell>
          <cell r="J410">
            <v>0</v>
          </cell>
          <cell r="K410">
            <v>0</v>
          </cell>
          <cell r="L410" t="str">
            <v>Cubic Metres (m3)</v>
          </cell>
          <cell r="M410" t="str">
            <v/>
          </cell>
          <cell r="N410" t="str">
            <v/>
          </cell>
          <cell r="O410" t="str">
            <v/>
          </cell>
          <cell r="P410">
            <v>0</v>
          </cell>
          <cell r="Q410">
            <v>0</v>
          </cell>
          <cell r="R410">
            <v>0</v>
          </cell>
          <cell r="S410" t="str">
            <v>226270.796875</v>
          </cell>
          <cell r="T410" t="str">
            <v/>
          </cell>
          <cell r="U410" t="str">
            <v/>
          </cell>
          <cell r="V410" t="str">
            <v/>
          </cell>
          <cell r="W410" t="str">
            <v/>
          </cell>
          <cell r="X410" t="str">
            <v/>
          </cell>
          <cell r="Y410" t="str">
            <v/>
          </cell>
          <cell r="Z410" t="str">
            <v/>
          </cell>
          <cell r="AA410" t="str">
            <v/>
          </cell>
          <cell r="AB410" t="str">
            <v/>
          </cell>
          <cell r="AC410" t="str">
            <v/>
          </cell>
          <cell r="AD410" t="str">
            <v/>
          </cell>
          <cell r="AE410">
            <v>0</v>
          </cell>
          <cell r="AF410">
            <v>0</v>
          </cell>
          <cell r="AG410">
            <v>0</v>
          </cell>
          <cell r="AH410">
            <v>0</v>
          </cell>
          <cell r="AI410">
            <v>0</v>
          </cell>
          <cell r="AJ410">
            <v>0</v>
          </cell>
          <cell r="AK410">
            <v>0</v>
          </cell>
          <cell r="AL410" t="str">
            <v/>
          </cell>
          <cell r="AM410" t="str">
            <v/>
          </cell>
          <cell r="AN410" t="str">
            <v/>
          </cell>
          <cell r="AO410" t="str">
            <v/>
          </cell>
          <cell r="AP410" t="str">
            <v/>
          </cell>
          <cell r="AQ410">
            <v>0</v>
          </cell>
          <cell r="AR410">
            <v>0</v>
          </cell>
          <cell r="AS410" t="str">
            <v/>
          </cell>
          <cell r="AT410" t="str">
            <v/>
          </cell>
          <cell r="AU410" t="str">
            <v/>
          </cell>
          <cell r="AV410" t="str">
            <v/>
          </cell>
          <cell r="AW410" t="str">
            <v/>
          </cell>
          <cell r="AX410" t="str">
            <v/>
          </cell>
          <cell r="AY410">
            <v>0</v>
          </cell>
          <cell r="AZ410">
            <v>0</v>
          </cell>
          <cell r="BA410">
            <v>0</v>
          </cell>
          <cell r="BB410" t="str">
            <v/>
          </cell>
          <cell r="BC410" t="str">
            <v/>
          </cell>
          <cell r="BD410" t="str">
            <v/>
          </cell>
          <cell r="BE410" t="str">
            <v/>
          </cell>
          <cell r="BF410" t="str">
            <v/>
          </cell>
          <cell r="BG410" t="str">
            <v/>
          </cell>
          <cell r="BH410">
            <v>1</v>
          </cell>
        </row>
        <row r="411">
          <cell r="A411" t="str">
            <v>Parque Principado - Owner : 2004 Questionnaire 11 Jul 2008 12:51 PM</v>
          </cell>
          <cell r="B411" t="str">
            <v>Survey Instance</v>
          </cell>
          <cell r="C411">
            <v>97</v>
          </cell>
          <cell r="D411" t="str">
            <v>Nick Hogg</v>
          </cell>
          <cell r="E411">
            <v>4</v>
          </cell>
          <cell r="F411">
            <v>1</v>
          </cell>
          <cell r="G411" t="str">
            <v/>
          </cell>
          <cell r="H411">
            <v>76985</v>
          </cell>
          <cell r="I411">
            <v>0</v>
          </cell>
          <cell r="J411">
            <v>0</v>
          </cell>
          <cell r="K411">
            <v>0</v>
          </cell>
          <cell r="L411" t="str">
            <v>Cubic Metres (m3)</v>
          </cell>
          <cell r="M411" t="str">
            <v/>
          </cell>
          <cell r="N411" t="str">
            <v/>
          </cell>
          <cell r="O411" t="str">
            <v/>
          </cell>
          <cell r="P411">
            <v>0</v>
          </cell>
          <cell r="Q411">
            <v>76985</v>
          </cell>
          <cell r="R411">
            <v>0</v>
          </cell>
          <cell r="S411">
            <v>76985</v>
          </cell>
          <cell r="T411" t="str">
            <v/>
          </cell>
          <cell r="U411" t="str">
            <v/>
          </cell>
          <cell r="V411" t="str">
            <v/>
          </cell>
          <cell r="W411" t="str">
            <v/>
          </cell>
          <cell r="X411" t="str">
            <v/>
          </cell>
          <cell r="Y411" t="str">
            <v/>
          </cell>
          <cell r="Z411" t="str">
            <v/>
          </cell>
          <cell r="AA411" t="str">
            <v/>
          </cell>
          <cell r="AB411" t="str">
            <v/>
          </cell>
          <cell r="AC411" t="str">
            <v/>
          </cell>
          <cell r="AD411" t="str">
            <v/>
          </cell>
          <cell r="AE411">
            <v>0</v>
          </cell>
          <cell r="AF411">
            <v>0</v>
          </cell>
          <cell r="AG411">
            <v>0</v>
          </cell>
          <cell r="AH411">
            <v>0</v>
          </cell>
          <cell r="AI411">
            <v>0</v>
          </cell>
          <cell r="AJ411">
            <v>0</v>
          </cell>
          <cell r="AK411">
            <v>0</v>
          </cell>
          <cell r="AL411" t="str">
            <v/>
          </cell>
          <cell r="AM411" t="str">
            <v/>
          </cell>
          <cell r="AN411" t="str">
            <v/>
          </cell>
          <cell r="AO411" t="str">
            <v/>
          </cell>
          <cell r="AP411">
            <v>46</v>
          </cell>
          <cell r="AQ411">
            <v>24</v>
          </cell>
          <cell r="AR411">
            <v>44</v>
          </cell>
          <cell r="AS411" t="str">
            <v/>
          </cell>
          <cell r="AT411" t="str">
            <v/>
          </cell>
          <cell r="AU411" t="str">
            <v/>
          </cell>
          <cell r="AV411" t="str">
            <v/>
          </cell>
          <cell r="AW411" t="str">
            <v/>
          </cell>
          <cell r="AX411" t="str">
            <v/>
          </cell>
          <cell r="AY411">
            <v>0</v>
          </cell>
          <cell r="AZ411">
            <v>0</v>
          </cell>
          <cell r="BA411">
            <v>0</v>
          </cell>
          <cell r="BB411" t="str">
            <v/>
          </cell>
          <cell r="BC411" t="str">
            <v/>
          </cell>
          <cell r="BD411" t="str">
            <v/>
          </cell>
          <cell r="BE411" t="str">
            <v/>
          </cell>
          <cell r="BF411" t="str">
            <v/>
          </cell>
          <cell r="BG411" t="str">
            <v/>
          </cell>
          <cell r="BH411">
            <v>0</v>
          </cell>
        </row>
        <row r="412">
          <cell r="A412" t="str">
            <v>Patio Brasil - Owner : 2004 Questionnaire 11 Jul 2008 12:51 PM</v>
          </cell>
          <cell r="B412" t="str">
            <v>Survey Instance</v>
          </cell>
          <cell r="C412">
            <v>122</v>
          </cell>
          <cell r="D412" t="str">
            <v>Nick Hogg</v>
          </cell>
          <cell r="E412">
            <v>4</v>
          </cell>
          <cell r="F412">
            <v>1</v>
          </cell>
          <cell r="G412" t="str">
            <v/>
          </cell>
          <cell r="H412">
            <v>81433</v>
          </cell>
          <cell r="I412">
            <v>0</v>
          </cell>
          <cell r="J412">
            <v>0</v>
          </cell>
          <cell r="K412">
            <v>0</v>
          </cell>
          <cell r="L412" t="str">
            <v>Cubic Metres (m3)</v>
          </cell>
          <cell r="M412" t="str">
            <v/>
          </cell>
          <cell r="N412" t="str">
            <v/>
          </cell>
          <cell r="O412" t="str">
            <v/>
          </cell>
          <cell r="P412">
            <v>0</v>
          </cell>
          <cell r="Q412">
            <v>81433</v>
          </cell>
          <cell r="R412">
            <v>0</v>
          </cell>
          <cell r="S412">
            <v>81433</v>
          </cell>
          <cell r="T412" t="str">
            <v/>
          </cell>
          <cell r="U412" t="str">
            <v/>
          </cell>
          <cell r="V412" t="str">
            <v/>
          </cell>
          <cell r="W412" t="str">
            <v/>
          </cell>
          <cell r="X412" t="str">
            <v/>
          </cell>
          <cell r="Y412" t="str">
            <v/>
          </cell>
          <cell r="Z412" t="str">
            <v/>
          </cell>
          <cell r="AA412" t="str">
            <v/>
          </cell>
          <cell r="AB412" t="str">
            <v/>
          </cell>
          <cell r="AC412" t="str">
            <v/>
          </cell>
          <cell r="AD412" t="str">
            <v/>
          </cell>
          <cell r="AE412">
            <v>0</v>
          </cell>
          <cell r="AF412">
            <v>0</v>
          </cell>
          <cell r="AG412">
            <v>0</v>
          </cell>
          <cell r="AH412">
            <v>0</v>
          </cell>
          <cell r="AI412">
            <v>0</v>
          </cell>
          <cell r="AJ412">
            <v>0</v>
          </cell>
          <cell r="AK412">
            <v>0</v>
          </cell>
          <cell r="AL412" t="str">
            <v/>
          </cell>
          <cell r="AM412" t="str">
            <v/>
          </cell>
          <cell r="AN412" t="str">
            <v/>
          </cell>
          <cell r="AO412" t="str">
            <v/>
          </cell>
          <cell r="AP412" t="str">
            <v/>
          </cell>
          <cell r="AQ412">
            <v>0</v>
          </cell>
          <cell r="AR412">
            <v>0</v>
          </cell>
          <cell r="AS412" t="str">
            <v/>
          </cell>
          <cell r="AT412" t="str">
            <v/>
          </cell>
          <cell r="AU412" t="str">
            <v/>
          </cell>
          <cell r="AV412" t="str">
            <v/>
          </cell>
          <cell r="AW412" t="str">
            <v/>
          </cell>
          <cell r="AX412" t="str">
            <v/>
          </cell>
          <cell r="AY412">
            <v>0</v>
          </cell>
          <cell r="AZ412">
            <v>0</v>
          </cell>
          <cell r="BA412">
            <v>0</v>
          </cell>
          <cell r="BB412" t="str">
            <v/>
          </cell>
          <cell r="BC412" t="str">
            <v/>
          </cell>
          <cell r="BD412" t="str">
            <v/>
          </cell>
          <cell r="BE412" t="str">
            <v/>
          </cell>
          <cell r="BF412" t="str">
            <v/>
          </cell>
          <cell r="BG412" t="str">
            <v/>
          </cell>
          <cell r="BH412">
            <v>1</v>
          </cell>
        </row>
        <row r="413">
          <cell r="A413" t="str">
            <v>Peacocks, Woking - Owner : 2004 Questionnaire 11 Jul 2008 12:51 PM</v>
          </cell>
          <cell r="B413" t="str">
            <v>Survey Instance</v>
          </cell>
          <cell r="C413">
            <v>3</v>
          </cell>
          <cell r="D413" t="str">
            <v>Nick Hogg</v>
          </cell>
          <cell r="E413">
            <v>4</v>
          </cell>
          <cell r="F413">
            <v>1</v>
          </cell>
          <cell r="G413" t="str">
            <v/>
          </cell>
          <cell r="H413">
            <v>18961</v>
          </cell>
          <cell r="I413">
            <v>0</v>
          </cell>
          <cell r="J413">
            <v>0</v>
          </cell>
          <cell r="K413">
            <v>0</v>
          </cell>
          <cell r="L413" t="str">
            <v>Cubic Metres (m3)</v>
          </cell>
          <cell r="M413" t="str">
            <v/>
          </cell>
          <cell r="N413" t="str">
            <v/>
          </cell>
          <cell r="O413" t="str">
            <v/>
          </cell>
          <cell r="P413">
            <v>0</v>
          </cell>
          <cell r="Q413">
            <v>18961</v>
          </cell>
          <cell r="R413">
            <v>0</v>
          </cell>
          <cell r="S413">
            <v>18961</v>
          </cell>
          <cell r="T413" t="str">
            <v/>
          </cell>
          <cell r="U413" t="str">
            <v/>
          </cell>
          <cell r="V413" t="str">
            <v/>
          </cell>
          <cell r="W413" t="str">
            <v/>
          </cell>
          <cell r="X413" t="str">
            <v/>
          </cell>
          <cell r="Y413" t="str">
            <v/>
          </cell>
          <cell r="Z413" t="str">
            <v/>
          </cell>
          <cell r="AA413" t="str">
            <v/>
          </cell>
          <cell r="AB413" t="str">
            <v/>
          </cell>
          <cell r="AC413" t="str">
            <v/>
          </cell>
          <cell r="AD413" t="str">
            <v/>
          </cell>
          <cell r="AE413">
            <v>0</v>
          </cell>
          <cell r="AF413">
            <v>0</v>
          </cell>
          <cell r="AG413">
            <v>0</v>
          </cell>
          <cell r="AH413">
            <v>0</v>
          </cell>
          <cell r="AI413">
            <v>0</v>
          </cell>
          <cell r="AJ413">
            <v>0</v>
          </cell>
          <cell r="AK413">
            <v>0</v>
          </cell>
          <cell r="AL413" t="str">
            <v/>
          </cell>
          <cell r="AM413" t="str">
            <v/>
          </cell>
          <cell r="AN413" t="str">
            <v/>
          </cell>
          <cell r="AO413" t="str">
            <v/>
          </cell>
          <cell r="AP413">
            <v>27</v>
          </cell>
          <cell r="AQ413">
            <v>10</v>
          </cell>
          <cell r="AR413">
            <v>20</v>
          </cell>
          <cell r="AS413" t="str">
            <v/>
          </cell>
          <cell r="AT413" t="str">
            <v/>
          </cell>
          <cell r="AU413" t="str">
            <v/>
          </cell>
          <cell r="AV413" t="str">
            <v/>
          </cell>
          <cell r="AW413" t="str">
            <v/>
          </cell>
          <cell r="AX413" t="str">
            <v/>
          </cell>
          <cell r="AY413">
            <v>0</v>
          </cell>
          <cell r="AZ413">
            <v>0</v>
          </cell>
          <cell r="BA413">
            <v>0</v>
          </cell>
          <cell r="BB413" t="str">
            <v/>
          </cell>
          <cell r="BC413" t="str">
            <v/>
          </cell>
          <cell r="BD413" t="str">
            <v/>
          </cell>
          <cell r="BE413" t="str">
            <v/>
          </cell>
          <cell r="BF413" t="str">
            <v/>
          </cell>
          <cell r="BG413" t="str">
            <v/>
          </cell>
          <cell r="BH413">
            <v>0</v>
          </cell>
        </row>
        <row r="414">
          <cell r="A414" t="str">
            <v>Plaza Mayor - Owner : 2004 Questionnaire 11 Jul 2008 12:51 PM</v>
          </cell>
          <cell r="B414" t="str">
            <v>Survey Instance</v>
          </cell>
          <cell r="C414">
            <v>117</v>
          </cell>
          <cell r="D414" t="str">
            <v>Nick Hogg</v>
          </cell>
          <cell r="E414">
            <v>4</v>
          </cell>
          <cell r="F414">
            <v>1</v>
          </cell>
          <cell r="G414" t="str">
            <v/>
          </cell>
          <cell r="H414">
            <v>108740</v>
          </cell>
          <cell r="I414">
            <v>0</v>
          </cell>
          <cell r="J414">
            <v>0</v>
          </cell>
          <cell r="K414">
            <v>0</v>
          </cell>
          <cell r="L414" t="str">
            <v>Cubic Metres (m3)</v>
          </cell>
          <cell r="M414" t="str">
            <v/>
          </cell>
          <cell r="N414" t="str">
            <v/>
          </cell>
          <cell r="O414" t="str">
            <v/>
          </cell>
          <cell r="P414">
            <v>0</v>
          </cell>
          <cell r="Q414">
            <v>108740</v>
          </cell>
          <cell r="R414">
            <v>0</v>
          </cell>
          <cell r="S414">
            <v>108740</v>
          </cell>
          <cell r="T414" t="str">
            <v/>
          </cell>
          <cell r="U414" t="str">
            <v/>
          </cell>
          <cell r="V414" t="str">
            <v/>
          </cell>
          <cell r="W414" t="str">
            <v/>
          </cell>
          <cell r="X414" t="str">
            <v/>
          </cell>
          <cell r="Y414" t="str">
            <v/>
          </cell>
          <cell r="Z414" t="str">
            <v/>
          </cell>
          <cell r="AA414" t="str">
            <v/>
          </cell>
          <cell r="AB414" t="str">
            <v/>
          </cell>
          <cell r="AC414" t="str">
            <v/>
          </cell>
          <cell r="AD414" t="str">
            <v/>
          </cell>
          <cell r="AE414">
            <v>0</v>
          </cell>
          <cell r="AF414">
            <v>0</v>
          </cell>
          <cell r="AG414">
            <v>0</v>
          </cell>
          <cell r="AH414">
            <v>0</v>
          </cell>
          <cell r="AI414">
            <v>0</v>
          </cell>
          <cell r="AJ414">
            <v>0</v>
          </cell>
          <cell r="AK414">
            <v>0</v>
          </cell>
          <cell r="AL414" t="str">
            <v/>
          </cell>
          <cell r="AM414" t="str">
            <v/>
          </cell>
          <cell r="AN414" t="str">
            <v/>
          </cell>
          <cell r="AO414" t="str">
            <v/>
          </cell>
          <cell r="AP414">
            <v>52</v>
          </cell>
          <cell r="AQ414">
            <v>21</v>
          </cell>
          <cell r="AR414">
            <v>46</v>
          </cell>
          <cell r="AS414" t="str">
            <v/>
          </cell>
          <cell r="AT414" t="str">
            <v/>
          </cell>
          <cell r="AU414" t="str">
            <v/>
          </cell>
          <cell r="AV414" t="str">
            <v/>
          </cell>
          <cell r="AW414" t="str">
            <v/>
          </cell>
          <cell r="AX414" t="str">
            <v/>
          </cell>
          <cell r="AY414">
            <v>0</v>
          </cell>
          <cell r="AZ414">
            <v>0</v>
          </cell>
          <cell r="BA414">
            <v>0</v>
          </cell>
          <cell r="BB414" t="str">
            <v/>
          </cell>
          <cell r="BC414" t="str">
            <v/>
          </cell>
          <cell r="BD414" t="str">
            <v/>
          </cell>
          <cell r="BE414" t="str">
            <v/>
          </cell>
          <cell r="BF414" t="str">
            <v/>
          </cell>
          <cell r="BG414" t="str">
            <v/>
          </cell>
          <cell r="BH414">
            <v>1</v>
          </cell>
        </row>
        <row r="415">
          <cell r="A415" t="str">
            <v>Princes Mall, East Kilbride - Owner : 2004 Questionnaire 11 Jul 2008 12:51 PM</v>
          </cell>
          <cell r="B415" t="str">
            <v>Survey Instance</v>
          </cell>
          <cell r="C415">
            <v>25</v>
          </cell>
          <cell r="D415" t="str">
            <v>Nick Hogg</v>
          </cell>
          <cell r="E415">
            <v>4</v>
          </cell>
          <cell r="F415">
            <v>0</v>
          </cell>
          <cell r="G415" t="str">
            <v/>
          </cell>
          <cell r="H415">
            <v>0</v>
          </cell>
          <cell r="I415">
            <v>0</v>
          </cell>
          <cell r="J415">
            <v>0</v>
          </cell>
          <cell r="K415">
            <v>0</v>
          </cell>
          <cell r="L415" t="str">
            <v/>
          </cell>
          <cell r="M415" t="str">
            <v/>
          </cell>
          <cell r="N415" t="str">
            <v/>
          </cell>
          <cell r="O415" t="str">
            <v/>
          </cell>
          <cell r="P415">
            <v>0</v>
          </cell>
          <cell r="Q415">
            <v>0</v>
          </cell>
          <cell r="R415">
            <v>0</v>
          </cell>
          <cell r="S415" t="str">
            <v/>
          </cell>
          <cell r="T415" t="str">
            <v/>
          </cell>
          <cell r="U415" t="str">
            <v/>
          </cell>
          <cell r="V415" t="str">
            <v/>
          </cell>
          <cell r="W415" t="str">
            <v/>
          </cell>
          <cell r="X415" t="str">
            <v/>
          </cell>
          <cell r="Y415" t="str">
            <v/>
          </cell>
          <cell r="Z415" t="str">
            <v/>
          </cell>
          <cell r="AA415" t="str">
            <v/>
          </cell>
          <cell r="AB415" t="str">
            <v/>
          </cell>
          <cell r="AC415" t="str">
            <v/>
          </cell>
          <cell r="AD415" t="str">
            <v/>
          </cell>
          <cell r="AE415">
            <v>0</v>
          </cell>
          <cell r="AF415">
            <v>0</v>
          </cell>
          <cell r="AG415">
            <v>0</v>
          </cell>
          <cell r="AH415">
            <v>0</v>
          </cell>
          <cell r="AI415">
            <v>0</v>
          </cell>
          <cell r="AJ415">
            <v>0</v>
          </cell>
          <cell r="AK415">
            <v>0</v>
          </cell>
          <cell r="AL415" t="str">
            <v/>
          </cell>
          <cell r="AM415" t="str">
            <v/>
          </cell>
          <cell r="AN415" t="str">
            <v/>
          </cell>
          <cell r="AO415" t="str">
            <v/>
          </cell>
          <cell r="AP415">
            <v>0</v>
          </cell>
          <cell r="AQ415">
            <v>0</v>
          </cell>
          <cell r="AR415">
            <v>0</v>
          </cell>
          <cell r="AS415" t="str">
            <v/>
          </cell>
          <cell r="AT415" t="str">
            <v/>
          </cell>
          <cell r="AU415" t="str">
            <v/>
          </cell>
          <cell r="AV415" t="str">
            <v/>
          </cell>
          <cell r="AW415" t="str">
            <v/>
          </cell>
          <cell r="AX415" t="str">
            <v/>
          </cell>
          <cell r="AY415">
            <v>0</v>
          </cell>
          <cell r="AZ415">
            <v>0</v>
          </cell>
          <cell r="BA415">
            <v>0</v>
          </cell>
          <cell r="BB415" t="str">
            <v/>
          </cell>
          <cell r="BC415" t="str">
            <v/>
          </cell>
          <cell r="BD415" t="str">
            <v/>
          </cell>
          <cell r="BE415" t="str">
            <v/>
          </cell>
          <cell r="BF415" t="str">
            <v/>
          </cell>
          <cell r="BG415" t="str">
            <v/>
          </cell>
          <cell r="BH415">
            <v>1</v>
          </cell>
        </row>
        <row r="416">
          <cell r="A416" t="str">
            <v>Princes Mall, Edinburgh - Owner : 2004 Questionnaire 11 Jul 2008 12:51 PM</v>
          </cell>
          <cell r="B416" t="str">
            <v>Survey Instance</v>
          </cell>
          <cell r="C416">
            <v>170</v>
          </cell>
          <cell r="D416" t="str">
            <v>Nick Hogg</v>
          </cell>
          <cell r="E416">
            <v>4</v>
          </cell>
          <cell r="F416">
            <v>1</v>
          </cell>
          <cell r="G416" t="str">
            <v/>
          </cell>
          <cell r="H416">
            <v>9003</v>
          </cell>
          <cell r="I416">
            <v>0</v>
          </cell>
          <cell r="J416">
            <v>0</v>
          </cell>
          <cell r="K416">
            <v>0</v>
          </cell>
          <cell r="L416" t="str">
            <v>Cubic Metres (m3)</v>
          </cell>
          <cell r="M416" t="str">
            <v/>
          </cell>
          <cell r="N416" t="str">
            <v/>
          </cell>
          <cell r="O416" t="str">
            <v/>
          </cell>
          <cell r="P416">
            <v>0</v>
          </cell>
          <cell r="Q416">
            <v>9003</v>
          </cell>
          <cell r="R416">
            <v>0</v>
          </cell>
          <cell r="S416">
            <v>9003</v>
          </cell>
          <cell r="T416" t="str">
            <v/>
          </cell>
          <cell r="U416" t="str">
            <v/>
          </cell>
          <cell r="V416" t="str">
            <v/>
          </cell>
          <cell r="W416" t="str">
            <v/>
          </cell>
          <cell r="X416" t="str">
            <v/>
          </cell>
          <cell r="Y416" t="str">
            <v/>
          </cell>
          <cell r="Z416" t="str">
            <v/>
          </cell>
          <cell r="AA416" t="str">
            <v/>
          </cell>
          <cell r="AB416" t="str">
            <v/>
          </cell>
          <cell r="AC416" t="str">
            <v/>
          </cell>
          <cell r="AD416" t="str">
            <v/>
          </cell>
          <cell r="AE416">
            <v>0</v>
          </cell>
          <cell r="AF416">
            <v>0</v>
          </cell>
          <cell r="AG416">
            <v>0</v>
          </cell>
          <cell r="AH416">
            <v>0</v>
          </cell>
          <cell r="AI416">
            <v>0</v>
          </cell>
          <cell r="AJ416">
            <v>0</v>
          </cell>
          <cell r="AK416">
            <v>0</v>
          </cell>
          <cell r="AL416" t="str">
            <v/>
          </cell>
          <cell r="AM416" t="str">
            <v/>
          </cell>
          <cell r="AN416" t="str">
            <v/>
          </cell>
          <cell r="AO416" t="str">
            <v/>
          </cell>
          <cell r="AP416">
            <v>22</v>
          </cell>
          <cell r="AQ416">
            <v>6</v>
          </cell>
          <cell r="AR416">
            <v>18</v>
          </cell>
          <cell r="AS416" t="str">
            <v/>
          </cell>
          <cell r="AT416" t="str">
            <v/>
          </cell>
          <cell r="AU416" t="str">
            <v/>
          </cell>
          <cell r="AV416" t="str">
            <v/>
          </cell>
          <cell r="AW416" t="str">
            <v/>
          </cell>
          <cell r="AX416" t="str">
            <v/>
          </cell>
          <cell r="AY416">
            <v>0</v>
          </cell>
          <cell r="AZ416">
            <v>0</v>
          </cell>
          <cell r="BA416">
            <v>0</v>
          </cell>
          <cell r="BB416" t="str">
            <v/>
          </cell>
          <cell r="BC416" t="str">
            <v/>
          </cell>
          <cell r="BD416" t="str">
            <v/>
          </cell>
          <cell r="BE416" t="str">
            <v/>
          </cell>
          <cell r="BF416" t="str">
            <v/>
          </cell>
          <cell r="BG416" t="str">
            <v/>
          </cell>
          <cell r="BH416">
            <v>1</v>
          </cell>
        </row>
        <row r="417">
          <cell r="A417" t="str">
            <v>Princes Quay, Hull - Owner : 2004 Questionnaire 11 Jul 2008 12:51 PM</v>
          </cell>
          <cell r="B417" t="str">
            <v>Survey Instance</v>
          </cell>
          <cell r="C417">
            <v>68</v>
          </cell>
          <cell r="D417" t="str">
            <v>Nick Hogg</v>
          </cell>
          <cell r="E417">
            <v>4</v>
          </cell>
          <cell r="F417">
            <v>1</v>
          </cell>
          <cell r="G417" t="str">
            <v/>
          </cell>
          <cell r="H417">
            <v>22049</v>
          </cell>
          <cell r="I417">
            <v>0</v>
          </cell>
          <cell r="J417">
            <v>0</v>
          </cell>
          <cell r="K417">
            <v>0</v>
          </cell>
          <cell r="L417" t="str">
            <v>Cubic Metres (m3)</v>
          </cell>
          <cell r="M417" t="str">
            <v/>
          </cell>
          <cell r="N417" t="str">
            <v/>
          </cell>
          <cell r="O417" t="str">
            <v/>
          </cell>
          <cell r="P417">
            <v>0</v>
          </cell>
          <cell r="Q417">
            <v>22049</v>
          </cell>
          <cell r="R417">
            <v>0</v>
          </cell>
          <cell r="S417">
            <v>22049</v>
          </cell>
          <cell r="T417" t="str">
            <v/>
          </cell>
          <cell r="U417" t="str">
            <v/>
          </cell>
          <cell r="V417" t="str">
            <v/>
          </cell>
          <cell r="W417" t="str">
            <v/>
          </cell>
          <cell r="X417" t="str">
            <v/>
          </cell>
          <cell r="Y417" t="str">
            <v/>
          </cell>
          <cell r="Z417" t="str">
            <v/>
          </cell>
          <cell r="AA417" t="str">
            <v/>
          </cell>
          <cell r="AB417" t="str">
            <v/>
          </cell>
          <cell r="AC417" t="str">
            <v/>
          </cell>
          <cell r="AD417" t="str">
            <v/>
          </cell>
          <cell r="AE417">
            <v>0</v>
          </cell>
          <cell r="AF417">
            <v>0</v>
          </cell>
          <cell r="AG417">
            <v>0</v>
          </cell>
          <cell r="AH417">
            <v>0</v>
          </cell>
          <cell r="AI417">
            <v>0</v>
          </cell>
          <cell r="AJ417">
            <v>0</v>
          </cell>
          <cell r="AK417">
            <v>0</v>
          </cell>
          <cell r="AL417" t="str">
            <v/>
          </cell>
          <cell r="AM417" t="str">
            <v/>
          </cell>
          <cell r="AN417" t="str">
            <v/>
          </cell>
          <cell r="AO417" t="str">
            <v/>
          </cell>
          <cell r="AP417">
            <v>50</v>
          </cell>
          <cell r="AQ417">
            <v>12</v>
          </cell>
          <cell r="AR417">
            <v>49</v>
          </cell>
          <cell r="AS417" t="str">
            <v/>
          </cell>
          <cell r="AT417" t="str">
            <v/>
          </cell>
          <cell r="AU417" t="str">
            <v/>
          </cell>
          <cell r="AV417" t="str">
            <v/>
          </cell>
          <cell r="AW417" t="str">
            <v/>
          </cell>
          <cell r="AX417" t="str">
            <v/>
          </cell>
          <cell r="AY417">
            <v>0</v>
          </cell>
          <cell r="AZ417">
            <v>0</v>
          </cell>
          <cell r="BA417">
            <v>0</v>
          </cell>
          <cell r="BB417" t="str">
            <v/>
          </cell>
          <cell r="BC417" t="str">
            <v/>
          </cell>
          <cell r="BD417" t="str">
            <v/>
          </cell>
          <cell r="BE417" t="str">
            <v/>
          </cell>
          <cell r="BF417" t="str">
            <v/>
          </cell>
          <cell r="BG417" t="str">
            <v/>
          </cell>
          <cell r="BH417">
            <v>0</v>
          </cell>
        </row>
        <row r="418">
          <cell r="A418" t="str">
            <v>Quadrant SC, Swansea - Owner : 2004 Questionnaire 11 Jul 2008 12:51 PM</v>
          </cell>
          <cell r="B418" t="str">
            <v>Survey Instance</v>
          </cell>
          <cell r="C418">
            <v>32</v>
          </cell>
          <cell r="D418" t="str">
            <v>Nick Hogg</v>
          </cell>
          <cell r="E418">
            <v>4</v>
          </cell>
          <cell r="F418">
            <v>0</v>
          </cell>
          <cell r="G418" t="str">
            <v/>
          </cell>
          <cell r="H418">
            <v>0</v>
          </cell>
          <cell r="I418">
            <v>0</v>
          </cell>
          <cell r="J418">
            <v>0</v>
          </cell>
          <cell r="K418">
            <v>0</v>
          </cell>
          <cell r="L418" t="str">
            <v/>
          </cell>
          <cell r="M418" t="str">
            <v/>
          </cell>
          <cell r="N418" t="str">
            <v/>
          </cell>
          <cell r="O418" t="str">
            <v/>
          </cell>
          <cell r="P418">
            <v>0</v>
          </cell>
          <cell r="Q418">
            <v>0</v>
          </cell>
          <cell r="R418">
            <v>0</v>
          </cell>
          <cell r="S418" t="str">
            <v/>
          </cell>
          <cell r="T418" t="str">
            <v/>
          </cell>
          <cell r="U418" t="str">
            <v/>
          </cell>
          <cell r="V418" t="str">
            <v/>
          </cell>
          <cell r="W418" t="str">
            <v/>
          </cell>
          <cell r="X418" t="str">
            <v/>
          </cell>
          <cell r="Y418" t="str">
            <v/>
          </cell>
          <cell r="Z418" t="str">
            <v/>
          </cell>
          <cell r="AA418" t="str">
            <v/>
          </cell>
          <cell r="AB418" t="str">
            <v/>
          </cell>
          <cell r="AC418" t="str">
            <v/>
          </cell>
          <cell r="AD418" t="str">
            <v/>
          </cell>
          <cell r="AE418">
            <v>0</v>
          </cell>
          <cell r="AF418">
            <v>0</v>
          </cell>
          <cell r="AG418">
            <v>0</v>
          </cell>
          <cell r="AH418">
            <v>0</v>
          </cell>
          <cell r="AI418">
            <v>0</v>
          </cell>
          <cell r="AJ418">
            <v>0</v>
          </cell>
          <cell r="AK418">
            <v>0</v>
          </cell>
          <cell r="AL418" t="str">
            <v/>
          </cell>
          <cell r="AM418" t="str">
            <v/>
          </cell>
          <cell r="AN418" t="str">
            <v/>
          </cell>
          <cell r="AO418" t="str">
            <v/>
          </cell>
          <cell r="AP418">
            <v>6</v>
          </cell>
          <cell r="AQ418">
            <v>3</v>
          </cell>
          <cell r="AR418">
            <v>8</v>
          </cell>
          <cell r="AS418" t="str">
            <v/>
          </cell>
          <cell r="AT418" t="str">
            <v/>
          </cell>
          <cell r="AU418" t="str">
            <v/>
          </cell>
          <cell r="AV418" t="str">
            <v/>
          </cell>
          <cell r="AW418" t="str">
            <v/>
          </cell>
          <cell r="AX418" t="str">
            <v/>
          </cell>
          <cell r="AY418">
            <v>0</v>
          </cell>
          <cell r="AZ418">
            <v>0</v>
          </cell>
          <cell r="BA418">
            <v>0</v>
          </cell>
          <cell r="BB418" t="str">
            <v/>
          </cell>
          <cell r="BC418" t="str">
            <v/>
          </cell>
          <cell r="BD418" t="str">
            <v/>
          </cell>
          <cell r="BE418" t="str">
            <v/>
          </cell>
          <cell r="BF418" t="str">
            <v/>
          </cell>
          <cell r="BG418" t="str">
            <v/>
          </cell>
          <cell r="BH418">
            <v>1</v>
          </cell>
        </row>
        <row r="419">
          <cell r="A419" t="str">
            <v>Rams Walk, Petersfield - Owner : 2004 Questionnaire 11 Jul 2008 12:51 PM</v>
          </cell>
          <cell r="B419" t="str">
            <v>Survey Instance</v>
          </cell>
          <cell r="C419">
            <v>307</v>
          </cell>
          <cell r="D419" t="str">
            <v>Nick Hogg</v>
          </cell>
          <cell r="E419">
            <v>4</v>
          </cell>
          <cell r="F419">
            <v>1</v>
          </cell>
          <cell r="G419" t="str">
            <v/>
          </cell>
          <cell r="H419">
            <v>672</v>
          </cell>
          <cell r="I419">
            <v>0</v>
          </cell>
          <cell r="J419">
            <v>0</v>
          </cell>
          <cell r="K419">
            <v>0</v>
          </cell>
          <cell r="L419" t="str">
            <v>Cubic Metres (m3)</v>
          </cell>
          <cell r="M419" t="str">
            <v/>
          </cell>
          <cell r="N419" t="str">
            <v/>
          </cell>
          <cell r="O419" t="str">
            <v/>
          </cell>
          <cell r="P419">
            <v>0</v>
          </cell>
          <cell r="Q419">
            <v>672</v>
          </cell>
          <cell r="R419">
            <v>0</v>
          </cell>
          <cell r="S419">
            <v>672</v>
          </cell>
          <cell r="T419" t="str">
            <v/>
          </cell>
          <cell r="U419" t="str">
            <v/>
          </cell>
          <cell r="V419" t="str">
            <v/>
          </cell>
          <cell r="W419" t="str">
            <v/>
          </cell>
          <cell r="X419" t="str">
            <v/>
          </cell>
          <cell r="Y419" t="str">
            <v/>
          </cell>
          <cell r="Z419" t="str">
            <v/>
          </cell>
          <cell r="AA419" t="str">
            <v/>
          </cell>
          <cell r="AB419" t="str">
            <v/>
          </cell>
          <cell r="AC419" t="str">
            <v/>
          </cell>
          <cell r="AD419" t="str">
            <v/>
          </cell>
          <cell r="AE419">
            <v>0</v>
          </cell>
          <cell r="AF419">
            <v>0</v>
          </cell>
          <cell r="AG419">
            <v>0</v>
          </cell>
          <cell r="AH419">
            <v>0</v>
          </cell>
          <cell r="AI419">
            <v>0</v>
          </cell>
          <cell r="AJ419">
            <v>0</v>
          </cell>
          <cell r="AK419">
            <v>0</v>
          </cell>
          <cell r="AL419" t="str">
            <v/>
          </cell>
          <cell r="AM419" t="str">
            <v/>
          </cell>
          <cell r="AN419" t="str">
            <v/>
          </cell>
          <cell r="AO419" t="str">
            <v/>
          </cell>
          <cell r="AP419" t="str">
            <v/>
          </cell>
          <cell r="AQ419">
            <v>0</v>
          </cell>
          <cell r="AR419">
            <v>0</v>
          </cell>
          <cell r="AS419" t="str">
            <v/>
          </cell>
          <cell r="AT419" t="str">
            <v/>
          </cell>
          <cell r="AU419" t="str">
            <v/>
          </cell>
          <cell r="AV419" t="str">
            <v/>
          </cell>
          <cell r="AW419" t="str">
            <v/>
          </cell>
          <cell r="AX419" t="str">
            <v/>
          </cell>
          <cell r="AY419">
            <v>0</v>
          </cell>
          <cell r="AZ419">
            <v>0</v>
          </cell>
          <cell r="BA419">
            <v>0</v>
          </cell>
          <cell r="BB419" t="str">
            <v/>
          </cell>
          <cell r="BC419" t="str">
            <v/>
          </cell>
          <cell r="BD419" t="str">
            <v/>
          </cell>
          <cell r="BE419" t="str">
            <v/>
          </cell>
          <cell r="BF419" t="str">
            <v/>
          </cell>
          <cell r="BG419" t="str">
            <v/>
          </cell>
          <cell r="BH419" t="str">
            <v/>
          </cell>
        </row>
        <row r="420">
          <cell r="A420" t="str">
            <v>Rosewood, Basingstoke - Landlord : 2004 Questionnaire 11 Jul 2008 12:51 PM</v>
          </cell>
          <cell r="B420" t="str">
            <v>Survey Instance</v>
          </cell>
          <cell r="C420">
            <v>509</v>
          </cell>
          <cell r="D420" t="str">
            <v>Sam Carson</v>
          </cell>
          <cell r="E420">
            <v>4</v>
          </cell>
          <cell r="F420" t="str">
            <v/>
          </cell>
          <cell r="G420" t="str">
            <v/>
          </cell>
          <cell r="H420">
            <v>0</v>
          </cell>
          <cell r="I420">
            <v>0</v>
          </cell>
          <cell r="J420">
            <v>0</v>
          </cell>
          <cell r="K420">
            <v>0</v>
          </cell>
          <cell r="L420" t="str">
            <v>Cubic Metres (m3)</v>
          </cell>
          <cell r="M420" t="str">
            <v/>
          </cell>
          <cell r="N420" t="str">
            <v/>
          </cell>
          <cell r="O420" t="str">
            <v/>
          </cell>
          <cell r="P420">
            <v>0</v>
          </cell>
          <cell r="Q420">
            <v>0</v>
          </cell>
          <cell r="R420">
            <v>0</v>
          </cell>
          <cell r="S420" t="str">
            <v/>
          </cell>
          <cell r="T420" t="str">
            <v/>
          </cell>
          <cell r="U420" t="str">
            <v/>
          </cell>
          <cell r="V420" t="str">
            <v/>
          </cell>
          <cell r="W420" t="str">
            <v/>
          </cell>
          <cell r="X420" t="str">
            <v/>
          </cell>
          <cell r="Y420" t="str">
            <v/>
          </cell>
          <cell r="Z420" t="str">
            <v/>
          </cell>
          <cell r="AA420" t="str">
            <v/>
          </cell>
          <cell r="AB420" t="str">
            <v/>
          </cell>
          <cell r="AC420" t="str">
            <v/>
          </cell>
          <cell r="AD420" t="str">
            <v/>
          </cell>
          <cell r="AE420">
            <v>0</v>
          </cell>
          <cell r="AF420">
            <v>0</v>
          </cell>
          <cell r="AG420">
            <v>0</v>
          </cell>
          <cell r="AH420">
            <v>0</v>
          </cell>
          <cell r="AI420">
            <v>0</v>
          </cell>
          <cell r="AJ420">
            <v>0</v>
          </cell>
          <cell r="AK420">
            <v>0</v>
          </cell>
          <cell r="AL420" t="str">
            <v/>
          </cell>
          <cell r="AM420" t="str">
            <v/>
          </cell>
          <cell r="AN420" t="str">
            <v/>
          </cell>
          <cell r="AO420" t="str">
            <v/>
          </cell>
          <cell r="AP420" t="str">
            <v/>
          </cell>
          <cell r="AQ420">
            <v>0</v>
          </cell>
          <cell r="AR420">
            <v>0</v>
          </cell>
          <cell r="AS420" t="str">
            <v/>
          </cell>
          <cell r="AT420" t="str">
            <v/>
          </cell>
          <cell r="AU420" t="str">
            <v/>
          </cell>
          <cell r="AV420" t="str">
            <v/>
          </cell>
          <cell r="AW420" t="str">
            <v/>
          </cell>
          <cell r="AX420" t="str">
            <v/>
          </cell>
          <cell r="AY420">
            <v>0</v>
          </cell>
          <cell r="AZ420">
            <v>0</v>
          </cell>
          <cell r="BA420">
            <v>0</v>
          </cell>
          <cell r="BB420" t="str">
            <v/>
          </cell>
          <cell r="BC420" t="str">
            <v/>
          </cell>
          <cell r="BD420" t="str">
            <v/>
          </cell>
          <cell r="BE420" t="str">
            <v/>
          </cell>
          <cell r="BF420" t="str">
            <v/>
          </cell>
          <cell r="BG420" t="str">
            <v/>
          </cell>
          <cell r="BH420" t="str">
            <v/>
          </cell>
        </row>
        <row r="421">
          <cell r="A421" t="str">
            <v>Shopping Metropole - Owner : 2004 Questionnaire 11 Jul 2008 12:51 PM</v>
          </cell>
          <cell r="B421" t="str">
            <v>Survey Instance</v>
          </cell>
          <cell r="C421">
            <v>123</v>
          </cell>
          <cell r="D421" t="str">
            <v>Nick Hogg</v>
          </cell>
          <cell r="E421">
            <v>4</v>
          </cell>
          <cell r="F421">
            <v>1</v>
          </cell>
          <cell r="G421" t="str">
            <v/>
          </cell>
          <cell r="H421">
            <v>53209</v>
          </cell>
          <cell r="I421">
            <v>0</v>
          </cell>
          <cell r="J421">
            <v>0</v>
          </cell>
          <cell r="K421">
            <v>0</v>
          </cell>
          <cell r="L421" t="str">
            <v>Cubic Metres (m3)</v>
          </cell>
          <cell r="M421" t="str">
            <v/>
          </cell>
          <cell r="N421" t="str">
            <v/>
          </cell>
          <cell r="O421" t="str">
            <v/>
          </cell>
          <cell r="P421">
            <v>0</v>
          </cell>
          <cell r="Q421">
            <v>53209</v>
          </cell>
          <cell r="R421">
            <v>0</v>
          </cell>
          <cell r="S421">
            <v>53209</v>
          </cell>
          <cell r="T421" t="str">
            <v/>
          </cell>
          <cell r="U421" t="str">
            <v/>
          </cell>
          <cell r="V421" t="str">
            <v/>
          </cell>
          <cell r="W421" t="str">
            <v/>
          </cell>
          <cell r="X421" t="str">
            <v/>
          </cell>
          <cell r="Y421" t="str">
            <v/>
          </cell>
          <cell r="Z421" t="str">
            <v/>
          </cell>
          <cell r="AA421" t="str">
            <v/>
          </cell>
          <cell r="AB421" t="str">
            <v/>
          </cell>
          <cell r="AC421" t="str">
            <v/>
          </cell>
          <cell r="AD421" t="str">
            <v/>
          </cell>
          <cell r="AE421">
            <v>0</v>
          </cell>
          <cell r="AF421">
            <v>0</v>
          </cell>
          <cell r="AG421">
            <v>0</v>
          </cell>
          <cell r="AH421">
            <v>0</v>
          </cell>
          <cell r="AI421">
            <v>0</v>
          </cell>
          <cell r="AJ421">
            <v>0</v>
          </cell>
          <cell r="AK421">
            <v>0</v>
          </cell>
          <cell r="AL421" t="str">
            <v/>
          </cell>
          <cell r="AM421" t="str">
            <v/>
          </cell>
          <cell r="AN421" t="str">
            <v/>
          </cell>
          <cell r="AO421" t="str">
            <v/>
          </cell>
          <cell r="AP421" t="str">
            <v/>
          </cell>
          <cell r="AQ421">
            <v>0</v>
          </cell>
          <cell r="AR421">
            <v>0</v>
          </cell>
          <cell r="AS421" t="str">
            <v/>
          </cell>
          <cell r="AT421" t="str">
            <v/>
          </cell>
          <cell r="AU421" t="str">
            <v/>
          </cell>
          <cell r="AV421" t="str">
            <v/>
          </cell>
          <cell r="AW421" t="str">
            <v/>
          </cell>
          <cell r="AX421" t="str">
            <v/>
          </cell>
          <cell r="AY421">
            <v>0</v>
          </cell>
          <cell r="AZ421">
            <v>0</v>
          </cell>
          <cell r="BA421">
            <v>0</v>
          </cell>
          <cell r="BB421" t="str">
            <v/>
          </cell>
          <cell r="BC421" t="str">
            <v/>
          </cell>
          <cell r="BD421" t="str">
            <v/>
          </cell>
          <cell r="BE421" t="str">
            <v/>
          </cell>
          <cell r="BF421" t="str">
            <v/>
          </cell>
          <cell r="BG421" t="str">
            <v/>
          </cell>
          <cell r="BH421">
            <v>1</v>
          </cell>
        </row>
        <row r="422">
          <cell r="A422" t="str">
            <v>Shopping Penha - Owner : 2004 Questionnaire 11 Jul 2008 12:51 PM</v>
          </cell>
          <cell r="B422" t="str">
            <v>Survey Instance</v>
          </cell>
          <cell r="C422">
            <v>124</v>
          </cell>
          <cell r="D422" t="str">
            <v>Nick Hogg</v>
          </cell>
          <cell r="E422">
            <v>4</v>
          </cell>
          <cell r="F422">
            <v>1</v>
          </cell>
          <cell r="G422" t="str">
            <v/>
          </cell>
          <cell r="H422">
            <v>63343</v>
          </cell>
          <cell r="I422">
            <v>0</v>
          </cell>
          <cell r="J422">
            <v>0</v>
          </cell>
          <cell r="K422">
            <v>0</v>
          </cell>
          <cell r="L422" t="str">
            <v>Cubic Metres (m3)</v>
          </cell>
          <cell r="M422" t="str">
            <v/>
          </cell>
          <cell r="N422" t="str">
            <v/>
          </cell>
          <cell r="O422" t="str">
            <v/>
          </cell>
          <cell r="P422">
            <v>0</v>
          </cell>
          <cell r="Q422">
            <v>63343</v>
          </cell>
          <cell r="R422">
            <v>0</v>
          </cell>
          <cell r="S422">
            <v>63343</v>
          </cell>
          <cell r="T422" t="str">
            <v/>
          </cell>
          <cell r="U422" t="str">
            <v/>
          </cell>
          <cell r="V422" t="str">
            <v/>
          </cell>
          <cell r="W422" t="str">
            <v/>
          </cell>
          <cell r="X422" t="str">
            <v/>
          </cell>
          <cell r="Y422" t="str">
            <v/>
          </cell>
          <cell r="Z422" t="str">
            <v/>
          </cell>
          <cell r="AA422" t="str">
            <v/>
          </cell>
          <cell r="AB422" t="str">
            <v/>
          </cell>
          <cell r="AC422" t="str">
            <v/>
          </cell>
          <cell r="AD422" t="str">
            <v/>
          </cell>
          <cell r="AE422">
            <v>0</v>
          </cell>
          <cell r="AF422">
            <v>0</v>
          </cell>
          <cell r="AG422">
            <v>0</v>
          </cell>
          <cell r="AH422">
            <v>0</v>
          </cell>
          <cell r="AI422">
            <v>0</v>
          </cell>
          <cell r="AJ422">
            <v>0</v>
          </cell>
          <cell r="AK422">
            <v>0</v>
          </cell>
          <cell r="AL422" t="str">
            <v/>
          </cell>
          <cell r="AM422" t="str">
            <v/>
          </cell>
          <cell r="AN422" t="str">
            <v/>
          </cell>
          <cell r="AO422" t="str">
            <v/>
          </cell>
          <cell r="AP422" t="str">
            <v/>
          </cell>
          <cell r="AQ422">
            <v>0</v>
          </cell>
          <cell r="AR422">
            <v>0</v>
          </cell>
          <cell r="AS422" t="str">
            <v/>
          </cell>
          <cell r="AT422" t="str">
            <v/>
          </cell>
          <cell r="AU422" t="str">
            <v/>
          </cell>
          <cell r="AV422" t="str">
            <v/>
          </cell>
          <cell r="AW422" t="str">
            <v/>
          </cell>
          <cell r="AX422" t="str">
            <v/>
          </cell>
          <cell r="AY422">
            <v>0</v>
          </cell>
          <cell r="AZ422">
            <v>0</v>
          </cell>
          <cell r="BA422">
            <v>0</v>
          </cell>
          <cell r="BB422" t="str">
            <v/>
          </cell>
          <cell r="BC422" t="str">
            <v/>
          </cell>
          <cell r="BD422" t="str">
            <v/>
          </cell>
          <cell r="BE422" t="str">
            <v/>
          </cell>
          <cell r="BF422" t="str">
            <v/>
          </cell>
          <cell r="BG422" t="str">
            <v/>
          </cell>
          <cell r="BH422">
            <v>1</v>
          </cell>
        </row>
        <row r="423">
          <cell r="A423" t="str">
            <v>St Johns (waste incl off) - Owner : 2004 Questionnaire 11 Jul 2008 12:51 PM</v>
          </cell>
          <cell r="B423" t="str">
            <v>Survey Instance</v>
          </cell>
          <cell r="C423">
            <v>138</v>
          </cell>
          <cell r="D423" t="str">
            <v>Nick Hogg</v>
          </cell>
          <cell r="E423">
            <v>4</v>
          </cell>
          <cell r="F423">
            <v>1</v>
          </cell>
          <cell r="G423" t="str">
            <v/>
          </cell>
          <cell r="H423">
            <v>8276.5</v>
          </cell>
          <cell r="I423">
            <v>0</v>
          </cell>
          <cell r="J423">
            <v>0</v>
          </cell>
          <cell r="K423">
            <v>0</v>
          </cell>
          <cell r="L423" t="str">
            <v>Cubic Metres (m3)</v>
          </cell>
          <cell r="M423" t="str">
            <v/>
          </cell>
          <cell r="N423" t="str">
            <v/>
          </cell>
          <cell r="O423" t="str">
            <v/>
          </cell>
          <cell r="P423">
            <v>0</v>
          </cell>
          <cell r="Q423">
            <v>0</v>
          </cell>
          <cell r="R423">
            <v>0</v>
          </cell>
          <cell r="S423" t="str">
            <v>8276.5</v>
          </cell>
          <cell r="T423" t="str">
            <v/>
          </cell>
          <cell r="U423" t="str">
            <v/>
          </cell>
          <cell r="V423" t="str">
            <v/>
          </cell>
          <cell r="W423" t="str">
            <v/>
          </cell>
          <cell r="X423" t="str">
            <v/>
          </cell>
          <cell r="Y423" t="str">
            <v/>
          </cell>
          <cell r="Z423" t="str">
            <v/>
          </cell>
          <cell r="AA423" t="str">
            <v/>
          </cell>
          <cell r="AB423" t="str">
            <v/>
          </cell>
          <cell r="AC423" t="str">
            <v/>
          </cell>
          <cell r="AD423" t="str">
            <v/>
          </cell>
          <cell r="AE423">
            <v>0</v>
          </cell>
          <cell r="AF423">
            <v>0</v>
          </cell>
          <cell r="AG423">
            <v>0</v>
          </cell>
          <cell r="AH423">
            <v>0</v>
          </cell>
          <cell r="AI423">
            <v>0</v>
          </cell>
          <cell r="AJ423">
            <v>0</v>
          </cell>
          <cell r="AK423">
            <v>0</v>
          </cell>
          <cell r="AL423" t="str">
            <v/>
          </cell>
          <cell r="AM423" t="str">
            <v/>
          </cell>
          <cell r="AN423" t="str">
            <v/>
          </cell>
          <cell r="AO423" t="str">
            <v/>
          </cell>
          <cell r="AP423" t="str">
            <v/>
          </cell>
          <cell r="AQ423">
            <v>0</v>
          </cell>
          <cell r="AR423">
            <v>0</v>
          </cell>
          <cell r="AS423" t="str">
            <v/>
          </cell>
          <cell r="AT423" t="str">
            <v/>
          </cell>
          <cell r="AU423" t="str">
            <v/>
          </cell>
          <cell r="AV423" t="str">
            <v/>
          </cell>
          <cell r="AW423" t="str">
            <v/>
          </cell>
          <cell r="AX423" t="str">
            <v/>
          </cell>
          <cell r="AY423">
            <v>0</v>
          </cell>
          <cell r="AZ423">
            <v>0</v>
          </cell>
          <cell r="BA423">
            <v>0</v>
          </cell>
          <cell r="BB423" t="str">
            <v/>
          </cell>
          <cell r="BC423" t="str">
            <v/>
          </cell>
          <cell r="BD423" t="str">
            <v/>
          </cell>
          <cell r="BE423" t="str">
            <v/>
          </cell>
          <cell r="BF423" t="str">
            <v/>
          </cell>
          <cell r="BG423" t="str">
            <v/>
          </cell>
          <cell r="BH423">
            <v>1</v>
          </cell>
        </row>
        <row r="424">
          <cell r="A424" t="str">
            <v>St. David's SC, Cardiff - Owner : 2004 Questionnaire 11 Jul 2008 12:51 PM</v>
          </cell>
          <cell r="B424" t="str">
            <v>Survey Instance</v>
          </cell>
          <cell r="C424">
            <v>26</v>
          </cell>
          <cell r="D424" t="str">
            <v>Nick Hogg</v>
          </cell>
          <cell r="E424">
            <v>4</v>
          </cell>
          <cell r="F424">
            <v>0</v>
          </cell>
          <cell r="G424" t="str">
            <v/>
          </cell>
          <cell r="H424">
            <v>0</v>
          </cell>
          <cell r="I424">
            <v>0</v>
          </cell>
          <cell r="J424">
            <v>0</v>
          </cell>
          <cell r="K424">
            <v>0</v>
          </cell>
          <cell r="L424" t="str">
            <v/>
          </cell>
          <cell r="M424" t="str">
            <v/>
          </cell>
          <cell r="N424" t="str">
            <v/>
          </cell>
          <cell r="O424" t="str">
            <v/>
          </cell>
          <cell r="P424">
            <v>0</v>
          </cell>
          <cell r="Q424">
            <v>0</v>
          </cell>
          <cell r="R424">
            <v>0</v>
          </cell>
          <cell r="S424" t="str">
            <v/>
          </cell>
          <cell r="T424" t="str">
            <v/>
          </cell>
          <cell r="U424" t="str">
            <v/>
          </cell>
          <cell r="V424" t="str">
            <v/>
          </cell>
          <cell r="W424" t="str">
            <v/>
          </cell>
          <cell r="X424" t="str">
            <v/>
          </cell>
          <cell r="Y424" t="str">
            <v/>
          </cell>
          <cell r="Z424" t="str">
            <v/>
          </cell>
          <cell r="AA424" t="str">
            <v/>
          </cell>
          <cell r="AB424" t="str">
            <v/>
          </cell>
          <cell r="AC424" t="str">
            <v/>
          </cell>
          <cell r="AD424" t="str">
            <v/>
          </cell>
          <cell r="AE424">
            <v>0</v>
          </cell>
          <cell r="AF424">
            <v>0</v>
          </cell>
          <cell r="AG424">
            <v>0</v>
          </cell>
          <cell r="AH424">
            <v>0</v>
          </cell>
          <cell r="AI424">
            <v>0</v>
          </cell>
          <cell r="AJ424">
            <v>0</v>
          </cell>
          <cell r="AK424">
            <v>0</v>
          </cell>
          <cell r="AL424" t="str">
            <v/>
          </cell>
          <cell r="AM424" t="str">
            <v/>
          </cell>
          <cell r="AN424" t="str">
            <v/>
          </cell>
          <cell r="AO424" t="str">
            <v/>
          </cell>
          <cell r="AP424">
            <v>0</v>
          </cell>
          <cell r="AQ424">
            <v>0</v>
          </cell>
          <cell r="AR424">
            <v>0</v>
          </cell>
          <cell r="AS424" t="str">
            <v/>
          </cell>
          <cell r="AT424" t="str">
            <v/>
          </cell>
          <cell r="AU424" t="str">
            <v/>
          </cell>
          <cell r="AV424" t="str">
            <v/>
          </cell>
          <cell r="AW424" t="str">
            <v/>
          </cell>
          <cell r="AX424" t="str">
            <v/>
          </cell>
          <cell r="AY424">
            <v>0</v>
          </cell>
          <cell r="AZ424">
            <v>0</v>
          </cell>
          <cell r="BA424">
            <v>0</v>
          </cell>
          <cell r="BB424" t="str">
            <v/>
          </cell>
          <cell r="BC424" t="str">
            <v/>
          </cell>
          <cell r="BD424" t="str">
            <v/>
          </cell>
          <cell r="BE424" t="str">
            <v/>
          </cell>
          <cell r="BF424" t="str">
            <v/>
          </cell>
          <cell r="BG424" t="str">
            <v/>
          </cell>
          <cell r="BH424">
            <v>1</v>
          </cell>
        </row>
        <row r="425">
          <cell r="A425" t="str">
            <v>St. John's, Liverpool - Owner : 2004 Questionnaire 11 Jul 2008 12:51 PM</v>
          </cell>
          <cell r="B425" t="str">
            <v>Survey Instance</v>
          </cell>
          <cell r="C425">
            <v>27</v>
          </cell>
          <cell r="D425" t="str">
            <v>Nick Hogg</v>
          </cell>
          <cell r="E425">
            <v>4</v>
          </cell>
          <cell r="F425">
            <v>1</v>
          </cell>
          <cell r="G425" t="str">
            <v/>
          </cell>
          <cell r="H425">
            <v>11990</v>
          </cell>
          <cell r="I425">
            <v>0</v>
          </cell>
          <cell r="J425">
            <v>0</v>
          </cell>
          <cell r="K425">
            <v>0</v>
          </cell>
          <cell r="L425" t="str">
            <v>Cubic Metres (m3)</v>
          </cell>
          <cell r="M425" t="str">
            <v/>
          </cell>
          <cell r="N425" t="str">
            <v/>
          </cell>
          <cell r="O425" t="str">
            <v/>
          </cell>
          <cell r="P425">
            <v>0</v>
          </cell>
          <cell r="Q425">
            <v>11990</v>
          </cell>
          <cell r="R425">
            <v>0</v>
          </cell>
          <cell r="S425">
            <v>11990</v>
          </cell>
          <cell r="T425" t="str">
            <v/>
          </cell>
          <cell r="U425" t="str">
            <v/>
          </cell>
          <cell r="V425" t="str">
            <v/>
          </cell>
          <cell r="W425" t="str">
            <v/>
          </cell>
          <cell r="X425" t="str">
            <v/>
          </cell>
          <cell r="Y425" t="str">
            <v/>
          </cell>
          <cell r="Z425" t="str">
            <v/>
          </cell>
          <cell r="AA425" t="str">
            <v/>
          </cell>
          <cell r="AB425" t="str">
            <v/>
          </cell>
          <cell r="AC425" t="str">
            <v/>
          </cell>
          <cell r="AD425" t="str">
            <v/>
          </cell>
          <cell r="AE425">
            <v>0</v>
          </cell>
          <cell r="AF425">
            <v>0</v>
          </cell>
          <cell r="AG425">
            <v>0</v>
          </cell>
          <cell r="AH425">
            <v>0</v>
          </cell>
          <cell r="AI425">
            <v>0</v>
          </cell>
          <cell r="AJ425">
            <v>0</v>
          </cell>
          <cell r="AK425">
            <v>0</v>
          </cell>
          <cell r="AL425" t="str">
            <v/>
          </cell>
          <cell r="AM425" t="str">
            <v/>
          </cell>
          <cell r="AN425" t="str">
            <v/>
          </cell>
          <cell r="AO425" t="str">
            <v/>
          </cell>
          <cell r="AP425">
            <v>24</v>
          </cell>
          <cell r="AQ425">
            <v>1</v>
          </cell>
          <cell r="AR425">
            <v>17</v>
          </cell>
          <cell r="AS425" t="str">
            <v/>
          </cell>
          <cell r="AT425" t="str">
            <v/>
          </cell>
          <cell r="AU425" t="str">
            <v/>
          </cell>
          <cell r="AV425" t="str">
            <v/>
          </cell>
          <cell r="AW425" t="str">
            <v/>
          </cell>
          <cell r="AX425" t="str">
            <v/>
          </cell>
          <cell r="AY425">
            <v>0</v>
          </cell>
          <cell r="AZ425">
            <v>0</v>
          </cell>
          <cell r="BA425">
            <v>0</v>
          </cell>
          <cell r="BB425" t="str">
            <v/>
          </cell>
          <cell r="BC425" t="str">
            <v/>
          </cell>
          <cell r="BD425" t="str">
            <v/>
          </cell>
          <cell r="BE425" t="str">
            <v/>
          </cell>
          <cell r="BF425" t="str">
            <v/>
          </cell>
          <cell r="BG425" t="str">
            <v/>
          </cell>
          <cell r="BH425">
            <v>0</v>
          </cell>
        </row>
        <row r="426">
          <cell r="A426" t="str">
            <v>Stratford SC, London - Owner : 2004 Questionnaire 11 Jul 2008 12:51 PM</v>
          </cell>
          <cell r="B426" t="str">
            <v>Survey Instance</v>
          </cell>
          <cell r="C426">
            <v>28</v>
          </cell>
          <cell r="D426" t="str">
            <v>Nick Hogg</v>
          </cell>
          <cell r="E426">
            <v>4</v>
          </cell>
          <cell r="F426">
            <v>0</v>
          </cell>
          <cell r="G426" t="str">
            <v/>
          </cell>
          <cell r="H426">
            <v>0</v>
          </cell>
          <cell r="I426">
            <v>0</v>
          </cell>
          <cell r="J426">
            <v>0</v>
          </cell>
          <cell r="K426">
            <v>0</v>
          </cell>
          <cell r="L426" t="str">
            <v/>
          </cell>
          <cell r="M426" t="str">
            <v/>
          </cell>
          <cell r="N426" t="str">
            <v/>
          </cell>
          <cell r="O426" t="str">
            <v/>
          </cell>
          <cell r="P426">
            <v>0</v>
          </cell>
          <cell r="Q426">
            <v>0</v>
          </cell>
          <cell r="R426">
            <v>0</v>
          </cell>
          <cell r="S426" t="str">
            <v/>
          </cell>
          <cell r="T426" t="str">
            <v/>
          </cell>
          <cell r="U426" t="str">
            <v/>
          </cell>
          <cell r="V426" t="str">
            <v/>
          </cell>
          <cell r="W426" t="str">
            <v/>
          </cell>
          <cell r="X426" t="str">
            <v/>
          </cell>
          <cell r="Y426" t="str">
            <v/>
          </cell>
          <cell r="Z426" t="str">
            <v/>
          </cell>
          <cell r="AA426" t="str">
            <v/>
          </cell>
          <cell r="AB426" t="str">
            <v/>
          </cell>
          <cell r="AC426" t="str">
            <v/>
          </cell>
          <cell r="AD426" t="str">
            <v/>
          </cell>
          <cell r="AE426">
            <v>0</v>
          </cell>
          <cell r="AF426">
            <v>0</v>
          </cell>
          <cell r="AG426">
            <v>0</v>
          </cell>
          <cell r="AH426">
            <v>0</v>
          </cell>
          <cell r="AI426">
            <v>0</v>
          </cell>
          <cell r="AJ426">
            <v>0</v>
          </cell>
          <cell r="AK426">
            <v>0</v>
          </cell>
          <cell r="AL426" t="str">
            <v/>
          </cell>
          <cell r="AM426" t="str">
            <v/>
          </cell>
          <cell r="AN426" t="str">
            <v/>
          </cell>
          <cell r="AO426" t="str">
            <v/>
          </cell>
          <cell r="AP426">
            <v>12</v>
          </cell>
          <cell r="AQ426">
            <v>6</v>
          </cell>
          <cell r="AR426">
            <v>8</v>
          </cell>
          <cell r="AS426" t="str">
            <v/>
          </cell>
          <cell r="AT426" t="str">
            <v/>
          </cell>
          <cell r="AU426" t="str">
            <v/>
          </cell>
          <cell r="AV426" t="str">
            <v/>
          </cell>
          <cell r="AW426" t="str">
            <v/>
          </cell>
          <cell r="AX426" t="str">
            <v/>
          </cell>
          <cell r="AY426">
            <v>0</v>
          </cell>
          <cell r="AZ426">
            <v>0</v>
          </cell>
          <cell r="BA426">
            <v>0</v>
          </cell>
          <cell r="BB426" t="str">
            <v/>
          </cell>
          <cell r="BC426" t="str">
            <v/>
          </cell>
          <cell r="BD426" t="str">
            <v/>
          </cell>
          <cell r="BE426" t="str">
            <v/>
          </cell>
          <cell r="BF426" t="str">
            <v/>
          </cell>
          <cell r="BG426" t="str">
            <v/>
          </cell>
          <cell r="BH426">
            <v>0</v>
          </cell>
        </row>
        <row r="427">
          <cell r="A427" t="str">
            <v>Surrey Quays, Rotherhithe London - Owner : 2004 Questionnaire 11 Jul 2008 12:51 PM</v>
          </cell>
          <cell r="B427" t="str">
            <v>Survey Instance</v>
          </cell>
          <cell r="C427">
            <v>44</v>
          </cell>
          <cell r="D427" t="str">
            <v>Nick Hogg</v>
          </cell>
          <cell r="E427">
            <v>4</v>
          </cell>
          <cell r="F427">
            <v>1</v>
          </cell>
          <cell r="G427" t="str">
            <v/>
          </cell>
          <cell r="H427">
            <v>4729</v>
          </cell>
          <cell r="I427">
            <v>0</v>
          </cell>
          <cell r="J427">
            <v>0</v>
          </cell>
          <cell r="K427">
            <v>0</v>
          </cell>
          <cell r="L427" t="str">
            <v>Cubic Metres (m3)</v>
          </cell>
          <cell r="M427" t="str">
            <v/>
          </cell>
          <cell r="N427" t="str">
            <v/>
          </cell>
          <cell r="O427" t="str">
            <v/>
          </cell>
          <cell r="P427">
            <v>0</v>
          </cell>
          <cell r="Q427">
            <v>4729</v>
          </cell>
          <cell r="R427">
            <v>0</v>
          </cell>
          <cell r="S427">
            <v>4729</v>
          </cell>
          <cell r="T427" t="str">
            <v/>
          </cell>
          <cell r="U427" t="str">
            <v/>
          </cell>
          <cell r="V427" t="str">
            <v/>
          </cell>
          <cell r="W427" t="str">
            <v/>
          </cell>
          <cell r="X427" t="str">
            <v/>
          </cell>
          <cell r="Y427" t="str">
            <v/>
          </cell>
          <cell r="Z427" t="str">
            <v/>
          </cell>
          <cell r="AA427" t="str">
            <v/>
          </cell>
          <cell r="AB427" t="str">
            <v/>
          </cell>
          <cell r="AC427" t="str">
            <v/>
          </cell>
          <cell r="AD427" t="str">
            <v/>
          </cell>
          <cell r="AE427">
            <v>0</v>
          </cell>
          <cell r="AF427">
            <v>0</v>
          </cell>
          <cell r="AG427">
            <v>0</v>
          </cell>
          <cell r="AH427">
            <v>0</v>
          </cell>
          <cell r="AI427">
            <v>0</v>
          </cell>
          <cell r="AJ427">
            <v>0</v>
          </cell>
          <cell r="AK427">
            <v>0</v>
          </cell>
          <cell r="AL427" t="str">
            <v/>
          </cell>
          <cell r="AM427" t="str">
            <v/>
          </cell>
          <cell r="AN427" t="str">
            <v/>
          </cell>
          <cell r="AO427" t="str">
            <v/>
          </cell>
          <cell r="AP427">
            <v>19</v>
          </cell>
          <cell r="AQ427">
            <v>9</v>
          </cell>
          <cell r="AR427">
            <v>18</v>
          </cell>
          <cell r="AS427" t="str">
            <v/>
          </cell>
          <cell r="AT427" t="str">
            <v/>
          </cell>
          <cell r="AU427" t="str">
            <v/>
          </cell>
          <cell r="AV427" t="str">
            <v/>
          </cell>
          <cell r="AW427" t="str">
            <v/>
          </cell>
          <cell r="AX427" t="str">
            <v/>
          </cell>
          <cell r="AY427">
            <v>0</v>
          </cell>
          <cell r="AZ427">
            <v>0</v>
          </cell>
          <cell r="BA427">
            <v>0</v>
          </cell>
          <cell r="BB427" t="str">
            <v/>
          </cell>
          <cell r="BC427" t="str">
            <v/>
          </cell>
          <cell r="BD427" t="str">
            <v/>
          </cell>
          <cell r="BE427" t="str">
            <v/>
          </cell>
          <cell r="BF427" t="str">
            <v/>
          </cell>
          <cell r="BG427" t="str">
            <v/>
          </cell>
          <cell r="BH427">
            <v>1</v>
          </cell>
        </row>
        <row r="428">
          <cell r="A428" t="str">
            <v>Swan Centre, Eastleigh - Owner : 2004 Questionnaire 11 Jul 2008 12:51 PM</v>
          </cell>
          <cell r="B428" t="str">
            <v>Survey Instance</v>
          </cell>
          <cell r="C428">
            <v>321</v>
          </cell>
          <cell r="D428" t="str">
            <v>Nick Hogg</v>
          </cell>
          <cell r="E428">
            <v>4</v>
          </cell>
          <cell r="F428">
            <v>1</v>
          </cell>
          <cell r="G428" t="str">
            <v/>
          </cell>
          <cell r="H428">
            <v>4919</v>
          </cell>
          <cell r="I428">
            <v>0</v>
          </cell>
          <cell r="J428">
            <v>0</v>
          </cell>
          <cell r="K428">
            <v>0</v>
          </cell>
          <cell r="L428" t="str">
            <v>Cubic Metres (m3)</v>
          </cell>
          <cell r="M428" t="str">
            <v/>
          </cell>
          <cell r="N428" t="str">
            <v/>
          </cell>
          <cell r="O428" t="str">
            <v/>
          </cell>
          <cell r="P428">
            <v>0</v>
          </cell>
          <cell r="Q428">
            <v>4919</v>
          </cell>
          <cell r="R428">
            <v>0</v>
          </cell>
          <cell r="S428">
            <v>4919</v>
          </cell>
          <cell r="T428" t="str">
            <v/>
          </cell>
          <cell r="U428" t="str">
            <v/>
          </cell>
          <cell r="V428" t="str">
            <v/>
          </cell>
          <cell r="W428" t="str">
            <v/>
          </cell>
          <cell r="X428" t="str">
            <v/>
          </cell>
          <cell r="Y428" t="str">
            <v/>
          </cell>
          <cell r="Z428" t="str">
            <v/>
          </cell>
          <cell r="AA428" t="str">
            <v/>
          </cell>
          <cell r="AB428" t="str">
            <v/>
          </cell>
          <cell r="AC428" t="str">
            <v/>
          </cell>
          <cell r="AD428" t="str">
            <v/>
          </cell>
          <cell r="AE428">
            <v>0</v>
          </cell>
          <cell r="AF428">
            <v>0</v>
          </cell>
          <cell r="AG428">
            <v>0</v>
          </cell>
          <cell r="AH428">
            <v>0</v>
          </cell>
          <cell r="AI428">
            <v>0</v>
          </cell>
          <cell r="AJ428">
            <v>0</v>
          </cell>
          <cell r="AK428">
            <v>0</v>
          </cell>
          <cell r="AL428" t="str">
            <v/>
          </cell>
          <cell r="AM428" t="str">
            <v/>
          </cell>
          <cell r="AN428" t="str">
            <v/>
          </cell>
          <cell r="AO428" t="str">
            <v/>
          </cell>
          <cell r="AP428" t="str">
            <v/>
          </cell>
          <cell r="AQ428">
            <v>0</v>
          </cell>
          <cell r="AR428">
            <v>0</v>
          </cell>
          <cell r="AS428" t="str">
            <v/>
          </cell>
          <cell r="AT428" t="str">
            <v/>
          </cell>
          <cell r="AU428" t="str">
            <v/>
          </cell>
          <cell r="AV428" t="str">
            <v/>
          </cell>
          <cell r="AW428" t="str">
            <v/>
          </cell>
          <cell r="AX428" t="str">
            <v/>
          </cell>
          <cell r="AY428">
            <v>0</v>
          </cell>
          <cell r="AZ428">
            <v>0</v>
          </cell>
          <cell r="BA428">
            <v>0</v>
          </cell>
          <cell r="BB428" t="str">
            <v/>
          </cell>
          <cell r="BC428" t="str">
            <v/>
          </cell>
          <cell r="BD428" t="str">
            <v/>
          </cell>
          <cell r="BE428" t="str">
            <v/>
          </cell>
          <cell r="BF428" t="str">
            <v/>
          </cell>
          <cell r="BG428" t="str">
            <v/>
          </cell>
          <cell r="BH428" t="str">
            <v/>
          </cell>
        </row>
        <row r="429">
          <cell r="A429" t="str">
            <v>The Avenue, Bournemouth - Owner : 2004 Questionnaire 11 Jul 2008 12:51 PM</v>
          </cell>
          <cell r="B429" t="str">
            <v>Survey Instance</v>
          </cell>
          <cell r="C429">
            <v>57</v>
          </cell>
          <cell r="D429" t="str">
            <v>Nick Hogg</v>
          </cell>
          <cell r="E429">
            <v>4</v>
          </cell>
          <cell r="F429">
            <v>1</v>
          </cell>
          <cell r="G429" t="str">
            <v/>
          </cell>
          <cell r="H429">
            <v>811</v>
          </cell>
          <cell r="I429">
            <v>0</v>
          </cell>
          <cell r="J429">
            <v>0</v>
          </cell>
          <cell r="K429">
            <v>0</v>
          </cell>
          <cell r="L429" t="str">
            <v>Cubic Metres (m3)</v>
          </cell>
          <cell r="M429" t="str">
            <v/>
          </cell>
          <cell r="N429" t="str">
            <v/>
          </cell>
          <cell r="O429" t="str">
            <v/>
          </cell>
          <cell r="P429">
            <v>0</v>
          </cell>
          <cell r="Q429">
            <v>811</v>
          </cell>
          <cell r="R429">
            <v>0</v>
          </cell>
          <cell r="S429">
            <v>811</v>
          </cell>
          <cell r="T429" t="str">
            <v/>
          </cell>
          <cell r="U429" t="str">
            <v/>
          </cell>
          <cell r="V429" t="str">
            <v/>
          </cell>
          <cell r="W429" t="str">
            <v/>
          </cell>
          <cell r="X429" t="str">
            <v/>
          </cell>
          <cell r="Y429" t="str">
            <v/>
          </cell>
          <cell r="Z429" t="str">
            <v/>
          </cell>
          <cell r="AA429" t="str">
            <v/>
          </cell>
          <cell r="AB429" t="str">
            <v/>
          </cell>
          <cell r="AC429" t="str">
            <v/>
          </cell>
          <cell r="AD429" t="str">
            <v/>
          </cell>
          <cell r="AE429">
            <v>0</v>
          </cell>
          <cell r="AF429">
            <v>0</v>
          </cell>
          <cell r="AG429">
            <v>0</v>
          </cell>
          <cell r="AH429">
            <v>0</v>
          </cell>
          <cell r="AI429">
            <v>0</v>
          </cell>
          <cell r="AJ429">
            <v>0</v>
          </cell>
          <cell r="AK429">
            <v>0</v>
          </cell>
          <cell r="AL429" t="str">
            <v/>
          </cell>
          <cell r="AM429" t="str">
            <v/>
          </cell>
          <cell r="AN429" t="str">
            <v/>
          </cell>
          <cell r="AO429" t="str">
            <v/>
          </cell>
          <cell r="AP429" t="str">
            <v/>
          </cell>
          <cell r="AQ429">
            <v>0</v>
          </cell>
          <cell r="AR429">
            <v>0</v>
          </cell>
          <cell r="AS429" t="str">
            <v/>
          </cell>
          <cell r="AT429" t="str">
            <v/>
          </cell>
          <cell r="AU429" t="str">
            <v/>
          </cell>
          <cell r="AV429" t="str">
            <v/>
          </cell>
          <cell r="AW429" t="str">
            <v/>
          </cell>
          <cell r="AX429" t="str">
            <v/>
          </cell>
          <cell r="AY429">
            <v>0</v>
          </cell>
          <cell r="AZ429">
            <v>0</v>
          </cell>
          <cell r="BA429">
            <v>0</v>
          </cell>
          <cell r="BB429" t="str">
            <v/>
          </cell>
          <cell r="BC429" t="str">
            <v/>
          </cell>
          <cell r="BD429" t="str">
            <v/>
          </cell>
          <cell r="BE429" t="str">
            <v/>
          </cell>
          <cell r="BF429" t="str">
            <v/>
          </cell>
          <cell r="BG429" t="str">
            <v/>
          </cell>
          <cell r="BH429">
            <v>1</v>
          </cell>
        </row>
        <row r="430">
          <cell r="A430" t="str">
            <v>The Eagle Centre, Derby - Owner : 2004 Questionnaire 11 Jul 2008 12:51 PM</v>
          </cell>
          <cell r="B430" t="str">
            <v>Survey Instance</v>
          </cell>
          <cell r="C430">
            <v>162</v>
          </cell>
          <cell r="D430" t="str">
            <v>Nick Hogg</v>
          </cell>
          <cell r="E430">
            <v>4</v>
          </cell>
          <cell r="F430">
            <v>0</v>
          </cell>
          <cell r="G430" t="str">
            <v/>
          </cell>
          <cell r="H430">
            <v>0</v>
          </cell>
          <cell r="I430">
            <v>0</v>
          </cell>
          <cell r="J430">
            <v>0</v>
          </cell>
          <cell r="K430">
            <v>0</v>
          </cell>
          <cell r="L430" t="str">
            <v/>
          </cell>
          <cell r="M430" t="str">
            <v/>
          </cell>
          <cell r="N430" t="str">
            <v/>
          </cell>
          <cell r="O430" t="str">
            <v/>
          </cell>
          <cell r="P430">
            <v>0</v>
          </cell>
          <cell r="Q430">
            <v>0</v>
          </cell>
          <cell r="R430">
            <v>0</v>
          </cell>
          <cell r="S430" t="str">
            <v/>
          </cell>
          <cell r="T430" t="str">
            <v/>
          </cell>
          <cell r="U430" t="str">
            <v/>
          </cell>
          <cell r="V430" t="str">
            <v/>
          </cell>
          <cell r="W430" t="str">
            <v/>
          </cell>
          <cell r="X430" t="str">
            <v/>
          </cell>
          <cell r="Y430" t="str">
            <v/>
          </cell>
          <cell r="Z430" t="str">
            <v/>
          </cell>
          <cell r="AA430" t="str">
            <v/>
          </cell>
          <cell r="AB430" t="str">
            <v/>
          </cell>
          <cell r="AC430" t="str">
            <v/>
          </cell>
          <cell r="AD430" t="str">
            <v/>
          </cell>
          <cell r="AE430">
            <v>0</v>
          </cell>
          <cell r="AF430">
            <v>0</v>
          </cell>
          <cell r="AG430">
            <v>0</v>
          </cell>
          <cell r="AH430">
            <v>0</v>
          </cell>
          <cell r="AI430">
            <v>0</v>
          </cell>
          <cell r="AJ430">
            <v>0</v>
          </cell>
          <cell r="AK430">
            <v>0</v>
          </cell>
          <cell r="AL430" t="str">
            <v/>
          </cell>
          <cell r="AM430" t="str">
            <v/>
          </cell>
          <cell r="AN430" t="str">
            <v/>
          </cell>
          <cell r="AO430" t="str">
            <v/>
          </cell>
          <cell r="AP430" t="str">
            <v/>
          </cell>
          <cell r="AQ430">
            <v>7</v>
          </cell>
          <cell r="AR430">
            <v>17</v>
          </cell>
          <cell r="AS430" t="str">
            <v/>
          </cell>
          <cell r="AT430" t="str">
            <v/>
          </cell>
          <cell r="AU430" t="str">
            <v/>
          </cell>
          <cell r="AV430" t="str">
            <v/>
          </cell>
          <cell r="AW430" t="str">
            <v/>
          </cell>
          <cell r="AX430" t="str">
            <v/>
          </cell>
          <cell r="AY430">
            <v>0</v>
          </cell>
          <cell r="AZ430">
            <v>0</v>
          </cell>
          <cell r="BA430">
            <v>0</v>
          </cell>
          <cell r="BB430" t="str">
            <v/>
          </cell>
          <cell r="BC430" t="str">
            <v/>
          </cell>
          <cell r="BD430" t="str">
            <v/>
          </cell>
          <cell r="BE430" t="str">
            <v/>
          </cell>
          <cell r="BF430" t="str">
            <v/>
          </cell>
          <cell r="BG430" t="str">
            <v/>
          </cell>
          <cell r="BH430">
            <v>0</v>
          </cell>
        </row>
        <row r="431">
          <cell r="A431" t="str">
            <v>The Friary Shopping Centre, Guildford - Owner : 2004 Questionnaire 11 Jul 2008 12:51 PM</v>
          </cell>
          <cell r="B431" t="str">
            <v>Survey Instance</v>
          </cell>
          <cell r="C431">
            <v>163</v>
          </cell>
          <cell r="D431" t="str">
            <v>Nick Hogg</v>
          </cell>
          <cell r="E431">
            <v>4</v>
          </cell>
          <cell r="F431">
            <v>1</v>
          </cell>
          <cell r="G431" t="str">
            <v/>
          </cell>
          <cell r="H431">
            <v>27038</v>
          </cell>
          <cell r="I431">
            <v>0</v>
          </cell>
          <cell r="J431">
            <v>0</v>
          </cell>
          <cell r="K431">
            <v>0</v>
          </cell>
          <cell r="L431" t="str">
            <v>Cubic Metres (m3)</v>
          </cell>
          <cell r="M431" t="str">
            <v/>
          </cell>
          <cell r="N431" t="str">
            <v/>
          </cell>
          <cell r="O431" t="str">
            <v/>
          </cell>
          <cell r="P431">
            <v>0</v>
          </cell>
          <cell r="Q431">
            <v>27038</v>
          </cell>
          <cell r="R431">
            <v>0</v>
          </cell>
          <cell r="S431">
            <v>27038</v>
          </cell>
          <cell r="T431" t="str">
            <v/>
          </cell>
          <cell r="U431" t="str">
            <v/>
          </cell>
          <cell r="V431" t="str">
            <v/>
          </cell>
          <cell r="W431" t="str">
            <v/>
          </cell>
          <cell r="X431" t="str">
            <v/>
          </cell>
          <cell r="Y431" t="str">
            <v/>
          </cell>
          <cell r="Z431" t="str">
            <v/>
          </cell>
          <cell r="AA431" t="str">
            <v/>
          </cell>
          <cell r="AB431" t="str">
            <v/>
          </cell>
          <cell r="AC431" t="str">
            <v/>
          </cell>
          <cell r="AD431" t="str">
            <v/>
          </cell>
          <cell r="AE431">
            <v>0</v>
          </cell>
          <cell r="AF431">
            <v>0</v>
          </cell>
          <cell r="AG431">
            <v>0</v>
          </cell>
          <cell r="AH431">
            <v>0</v>
          </cell>
          <cell r="AI431">
            <v>0</v>
          </cell>
          <cell r="AJ431">
            <v>0</v>
          </cell>
          <cell r="AK431">
            <v>0</v>
          </cell>
          <cell r="AL431" t="str">
            <v/>
          </cell>
          <cell r="AM431" t="str">
            <v/>
          </cell>
          <cell r="AN431" t="str">
            <v/>
          </cell>
          <cell r="AO431" t="str">
            <v/>
          </cell>
          <cell r="AP431">
            <v>36</v>
          </cell>
          <cell r="AQ431">
            <v>10</v>
          </cell>
          <cell r="AR431">
            <v>22</v>
          </cell>
          <cell r="AS431" t="str">
            <v/>
          </cell>
          <cell r="AT431" t="str">
            <v/>
          </cell>
          <cell r="AU431" t="str">
            <v/>
          </cell>
          <cell r="AV431" t="str">
            <v/>
          </cell>
          <cell r="AW431" t="str">
            <v/>
          </cell>
          <cell r="AX431" t="str">
            <v/>
          </cell>
          <cell r="AY431">
            <v>0</v>
          </cell>
          <cell r="AZ431">
            <v>0</v>
          </cell>
          <cell r="BA431">
            <v>0</v>
          </cell>
          <cell r="BB431" t="str">
            <v/>
          </cell>
          <cell r="BC431" t="str">
            <v/>
          </cell>
          <cell r="BD431" t="str">
            <v/>
          </cell>
          <cell r="BE431" t="str">
            <v/>
          </cell>
          <cell r="BF431" t="str">
            <v/>
          </cell>
          <cell r="BG431" t="str">
            <v/>
          </cell>
          <cell r="BH431">
            <v>1</v>
          </cell>
        </row>
        <row r="432">
          <cell r="A432" t="str">
            <v>The Galleries, Washington - Owner : 2004 Questionnaire 11 Jul 2008 12:51 PM</v>
          </cell>
          <cell r="B432" t="str">
            <v>Survey Instance</v>
          </cell>
          <cell r="C432">
            <v>319</v>
          </cell>
          <cell r="D432" t="str">
            <v>Nick Hogg</v>
          </cell>
          <cell r="E432">
            <v>4</v>
          </cell>
          <cell r="F432">
            <v>1</v>
          </cell>
          <cell r="G432" t="str">
            <v/>
          </cell>
          <cell r="H432">
            <v>4104</v>
          </cell>
          <cell r="I432">
            <v>0</v>
          </cell>
          <cell r="J432">
            <v>0</v>
          </cell>
          <cell r="K432">
            <v>0</v>
          </cell>
          <cell r="L432" t="str">
            <v>Cubic Metres (m3)</v>
          </cell>
          <cell r="M432" t="str">
            <v/>
          </cell>
          <cell r="N432" t="str">
            <v/>
          </cell>
          <cell r="O432" t="str">
            <v/>
          </cell>
          <cell r="P432">
            <v>0</v>
          </cell>
          <cell r="Q432">
            <v>4104</v>
          </cell>
          <cell r="R432">
            <v>0</v>
          </cell>
          <cell r="S432">
            <v>4104</v>
          </cell>
          <cell r="T432" t="str">
            <v/>
          </cell>
          <cell r="U432" t="str">
            <v/>
          </cell>
          <cell r="V432" t="str">
            <v/>
          </cell>
          <cell r="W432" t="str">
            <v/>
          </cell>
          <cell r="X432" t="str">
            <v/>
          </cell>
          <cell r="Y432" t="str">
            <v/>
          </cell>
          <cell r="Z432" t="str">
            <v/>
          </cell>
          <cell r="AA432" t="str">
            <v/>
          </cell>
          <cell r="AB432" t="str">
            <v/>
          </cell>
          <cell r="AC432" t="str">
            <v/>
          </cell>
          <cell r="AD432" t="str">
            <v/>
          </cell>
          <cell r="AE432">
            <v>0</v>
          </cell>
          <cell r="AF432">
            <v>0</v>
          </cell>
          <cell r="AG432">
            <v>0</v>
          </cell>
          <cell r="AH432">
            <v>0</v>
          </cell>
          <cell r="AI432">
            <v>0</v>
          </cell>
          <cell r="AJ432">
            <v>0</v>
          </cell>
          <cell r="AK432">
            <v>0</v>
          </cell>
          <cell r="AL432" t="str">
            <v/>
          </cell>
          <cell r="AM432" t="str">
            <v/>
          </cell>
          <cell r="AN432" t="str">
            <v/>
          </cell>
          <cell r="AO432" t="str">
            <v/>
          </cell>
          <cell r="AP432" t="str">
            <v/>
          </cell>
          <cell r="AQ432">
            <v>0</v>
          </cell>
          <cell r="AR432">
            <v>0</v>
          </cell>
          <cell r="AS432" t="str">
            <v/>
          </cell>
          <cell r="AT432" t="str">
            <v/>
          </cell>
          <cell r="AU432" t="str">
            <v/>
          </cell>
          <cell r="AV432" t="str">
            <v/>
          </cell>
          <cell r="AW432" t="str">
            <v/>
          </cell>
          <cell r="AX432" t="str">
            <v/>
          </cell>
          <cell r="AY432">
            <v>0</v>
          </cell>
          <cell r="AZ432">
            <v>0</v>
          </cell>
          <cell r="BA432">
            <v>0</v>
          </cell>
          <cell r="BB432" t="str">
            <v/>
          </cell>
          <cell r="BC432" t="str">
            <v/>
          </cell>
          <cell r="BD432" t="str">
            <v/>
          </cell>
          <cell r="BE432" t="str">
            <v/>
          </cell>
          <cell r="BF432" t="str">
            <v/>
          </cell>
          <cell r="BG432" t="str">
            <v/>
          </cell>
          <cell r="BH432" t="str">
            <v/>
          </cell>
        </row>
        <row r="433">
          <cell r="A433" t="str">
            <v>The Gate, Newcastle - Owner : 2004 Questionnaire 11 Jul 2008 12:51 PM</v>
          </cell>
          <cell r="B433" t="str">
            <v>Survey Instance</v>
          </cell>
          <cell r="C433">
            <v>155</v>
          </cell>
          <cell r="D433" t="str">
            <v>Nick Hogg</v>
          </cell>
          <cell r="E433">
            <v>4</v>
          </cell>
          <cell r="F433">
            <v>1</v>
          </cell>
          <cell r="G433" t="str">
            <v/>
          </cell>
          <cell r="H433">
            <v>3040</v>
          </cell>
          <cell r="I433">
            <v>0</v>
          </cell>
          <cell r="J433">
            <v>0</v>
          </cell>
          <cell r="K433">
            <v>0</v>
          </cell>
          <cell r="L433" t="str">
            <v>Cubic Metres (m3)</v>
          </cell>
          <cell r="M433" t="str">
            <v/>
          </cell>
          <cell r="N433" t="str">
            <v/>
          </cell>
          <cell r="O433" t="str">
            <v/>
          </cell>
          <cell r="P433">
            <v>0</v>
          </cell>
          <cell r="Q433">
            <v>3040</v>
          </cell>
          <cell r="R433">
            <v>0</v>
          </cell>
          <cell r="S433">
            <v>3040</v>
          </cell>
          <cell r="T433" t="str">
            <v/>
          </cell>
          <cell r="U433" t="str">
            <v/>
          </cell>
          <cell r="V433" t="str">
            <v/>
          </cell>
          <cell r="W433" t="str">
            <v/>
          </cell>
          <cell r="X433" t="str">
            <v/>
          </cell>
          <cell r="Y433" t="str">
            <v/>
          </cell>
          <cell r="Z433" t="str">
            <v/>
          </cell>
          <cell r="AA433" t="str">
            <v/>
          </cell>
          <cell r="AB433" t="str">
            <v/>
          </cell>
          <cell r="AC433" t="str">
            <v/>
          </cell>
          <cell r="AD433" t="str">
            <v/>
          </cell>
          <cell r="AE433">
            <v>0</v>
          </cell>
          <cell r="AF433">
            <v>0</v>
          </cell>
          <cell r="AG433">
            <v>0</v>
          </cell>
          <cell r="AH433">
            <v>0</v>
          </cell>
          <cell r="AI433">
            <v>0</v>
          </cell>
          <cell r="AJ433">
            <v>0</v>
          </cell>
          <cell r="AK433">
            <v>0</v>
          </cell>
          <cell r="AL433" t="str">
            <v/>
          </cell>
          <cell r="AM433" t="str">
            <v/>
          </cell>
          <cell r="AN433" t="str">
            <v/>
          </cell>
          <cell r="AO433" t="str">
            <v/>
          </cell>
          <cell r="AP433">
            <v>10</v>
          </cell>
          <cell r="AQ433">
            <v>4</v>
          </cell>
          <cell r="AR433">
            <v>12</v>
          </cell>
          <cell r="AS433" t="str">
            <v/>
          </cell>
          <cell r="AT433" t="str">
            <v/>
          </cell>
          <cell r="AU433" t="str">
            <v/>
          </cell>
          <cell r="AV433" t="str">
            <v/>
          </cell>
          <cell r="AW433" t="str">
            <v/>
          </cell>
          <cell r="AX433" t="str">
            <v/>
          </cell>
          <cell r="AY433">
            <v>0</v>
          </cell>
          <cell r="AZ433">
            <v>0</v>
          </cell>
          <cell r="BA433">
            <v>0</v>
          </cell>
          <cell r="BB433" t="str">
            <v/>
          </cell>
          <cell r="BC433" t="str">
            <v/>
          </cell>
          <cell r="BD433" t="str">
            <v/>
          </cell>
          <cell r="BE433" t="str">
            <v/>
          </cell>
          <cell r="BF433" t="str">
            <v/>
          </cell>
          <cell r="BG433" t="str">
            <v/>
          </cell>
          <cell r="BH433">
            <v>1</v>
          </cell>
        </row>
        <row r="434">
          <cell r="A434" t="str">
            <v>The Grafton, Cambridge - Owner : 2004 Questionnaire 11 Jul 2008 12:51 PM</v>
          </cell>
          <cell r="B434" t="str">
            <v>Survey Instance</v>
          </cell>
          <cell r="C434">
            <v>317</v>
          </cell>
          <cell r="D434" t="str">
            <v>Nick Hogg</v>
          </cell>
          <cell r="E434">
            <v>4</v>
          </cell>
          <cell r="F434">
            <v>0</v>
          </cell>
          <cell r="G434" t="str">
            <v/>
          </cell>
          <cell r="H434">
            <v>0</v>
          </cell>
          <cell r="I434">
            <v>0</v>
          </cell>
          <cell r="J434">
            <v>0</v>
          </cell>
          <cell r="K434">
            <v>0</v>
          </cell>
          <cell r="L434" t="str">
            <v/>
          </cell>
          <cell r="M434" t="str">
            <v/>
          </cell>
          <cell r="N434" t="str">
            <v/>
          </cell>
          <cell r="O434" t="str">
            <v/>
          </cell>
          <cell r="P434">
            <v>0</v>
          </cell>
          <cell r="Q434">
            <v>0</v>
          </cell>
          <cell r="R434">
            <v>0</v>
          </cell>
          <cell r="S434" t="str">
            <v/>
          </cell>
          <cell r="T434" t="str">
            <v/>
          </cell>
          <cell r="U434" t="str">
            <v/>
          </cell>
          <cell r="V434" t="str">
            <v/>
          </cell>
          <cell r="W434" t="str">
            <v/>
          </cell>
          <cell r="X434" t="str">
            <v/>
          </cell>
          <cell r="Y434" t="str">
            <v/>
          </cell>
          <cell r="Z434" t="str">
            <v/>
          </cell>
          <cell r="AA434" t="str">
            <v/>
          </cell>
          <cell r="AB434" t="str">
            <v/>
          </cell>
          <cell r="AC434" t="str">
            <v/>
          </cell>
          <cell r="AD434" t="str">
            <v/>
          </cell>
          <cell r="AE434">
            <v>0</v>
          </cell>
          <cell r="AF434">
            <v>0</v>
          </cell>
          <cell r="AG434">
            <v>0</v>
          </cell>
          <cell r="AH434">
            <v>0</v>
          </cell>
          <cell r="AI434">
            <v>0</v>
          </cell>
          <cell r="AJ434">
            <v>0</v>
          </cell>
          <cell r="AK434">
            <v>0</v>
          </cell>
          <cell r="AL434" t="str">
            <v/>
          </cell>
          <cell r="AM434" t="str">
            <v/>
          </cell>
          <cell r="AN434" t="str">
            <v/>
          </cell>
          <cell r="AO434" t="str">
            <v/>
          </cell>
          <cell r="AP434" t="str">
            <v/>
          </cell>
          <cell r="AQ434">
            <v>0</v>
          </cell>
          <cell r="AR434">
            <v>0</v>
          </cell>
          <cell r="AS434" t="str">
            <v/>
          </cell>
          <cell r="AT434" t="str">
            <v/>
          </cell>
          <cell r="AU434" t="str">
            <v/>
          </cell>
          <cell r="AV434" t="str">
            <v/>
          </cell>
          <cell r="AW434" t="str">
            <v/>
          </cell>
          <cell r="AX434" t="str">
            <v/>
          </cell>
          <cell r="AY434">
            <v>0</v>
          </cell>
          <cell r="AZ434">
            <v>0</v>
          </cell>
          <cell r="BA434">
            <v>0</v>
          </cell>
          <cell r="BB434" t="str">
            <v/>
          </cell>
          <cell r="BC434" t="str">
            <v/>
          </cell>
          <cell r="BD434" t="str">
            <v/>
          </cell>
          <cell r="BE434" t="str">
            <v/>
          </cell>
          <cell r="BF434" t="str">
            <v/>
          </cell>
          <cell r="BG434" t="str">
            <v/>
          </cell>
          <cell r="BH434" t="str">
            <v/>
          </cell>
        </row>
        <row r="435">
          <cell r="A435" t="str">
            <v>The Mall Alhambra, Barnsley - Owner : 2004 Questionnaire 11 Jul 2008 12:51 PM</v>
          </cell>
          <cell r="B435" t="str">
            <v>Survey Instance</v>
          </cell>
          <cell r="C435">
            <v>78</v>
          </cell>
          <cell r="D435" t="str">
            <v>Nick Hogg</v>
          </cell>
          <cell r="E435">
            <v>4</v>
          </cell>
          <cell r="F435">
            <v>1</v>
          </cell>
          <cell r="G435" t="str">
            <v/>
          </cell>
          <cell r="H435">
            <v>9635</v>
          </cell>
          <cell r="I435">
            <v>0</v>
          </cell>
          <cell r="J435">
            <v>0</v>
          </cell>
          <cell r="K435">
            <v>0</v>
          </cell>
          <cell r="L435" t="str">
            <v>Cubic Metres (m3)</v>
          </cell>
          <cell r="M435" t="str">
            <v/>
          </cell>
          <cell r="N435" t="str">
            <v/>
          </cell>
          <cell r="O435" t="str">
            <v/>
          </cell>
          <cell r="P435">
            <v>0</v>
          </cell>
          <cell r="Q435">
            <v>9635</v>
          </cell>
          <cell r="R435">
            <v>0</v>
          </cell>
          <cell r="S435">
            <v>9635</v>
          </cell>
          <cell r="T435" t="str">
            <v/>
          </cell>
          <cell r="U435" t="str">
            <v/>
          </cell>
          <cell r="V435" t="str">
            <v/>
          </cell>
          <cell r="W435" t="str">
            <v/>
          </cell>
          <cell r="X435" t="str">
            <v/>
          </cell>
          <cell r="Y435" t="str">
            <v/>
          </cell>
          <cell r="Z435" t="str">
            <v/>
          </cell>
          <cell r="AA435" t="str">
            <v/>
          </cell>
          <cell r="AB435" t="str">
            <v/>
          </cell>
          <cell r="AC435" t="str">
            <v/>
          </cell>
          <cell r="AD435" t="str">
            <v/>
          </cell>
          <cell r="AE435">
            <v>0</v>
          </cell>
          <cell r="AF435">
            <v>0</v>
          </cell>
          <cell r="AG435">
            <v>0</v>
          </cell>
          <cell r="AH435">
            <v>0</v>
          </cell>
          <cell r="AI435">
            <v>0</v>
          </cell>
          <cell r="AJ435">
            <v>0</v>
          </cell>
          <cell r="AK435">
            <v>0</v>
          </cell>
          <cell r="AL435" t="str">
            <v/>
          </cell>
          <cell r="AM435" t="str">
            <v/>
          </cell>
          <cell r="AN435" t="str">
            <v/>
          </cell>
          <cell r="AO435" t="str">
            <v/>
          </cell>
          <cell r="AP435">
            <v>12</v>
          </cell>
          <cell r="AQ435">
            <v>10</v>
          </cell>
          <cell r="AR435">
            <v>10</v>
          </cell>
          <cell r="AS435" t="str">
            <v/>
          </cell>
          <cell r="AT435" t="str">
            <v/>
          </cell>
          <cell r="AU435" t="str">
            <v/>
          </cell>
          <cell r="AV435" t="str">
            <v/>
          </cell>
          <cell r="AW435" t="str">
            <v/>
          </cell>
          <cell r="AX435" t="str">
            <v/>
          </cell>
          <cell r="AY435">
            <v>0</v>
          </cell>
          <cell r="AZ435">
            <v>0</v>
          </cell>
          <cell r="BA435">
            <v>0</v>
          </cell>
          <cell r="BB435" t="str">
            <v/>
          </cell>
          <cell r="BC435" t="str">
            <v/>
          </cell>
          <cell r="BD435" t="str">
            <v/>
          </cell>
          <cell r="BE435" t="str">
            <v/>
          </cell>
          <cell r="BF435" t="str">
            <v/>
          </cell>
          <cell r="BG435" t="str">
            <v/>
          </cell>
          <cell r="BH435">
            <v>0</v>
          </cell>
        </row>
        <row r="436">
          <cell r="A436" t="str">
            <v>The Mall Ashley, Epsom - Owner : 2004 Questionnaire 11 Jul 2008 12:51 PM</v>
          </cell>
          <cell r="B436" t="str">
            <v>Survey Instance</v>
          </cell>
          <cell r="C436">
            <v>82</v>
          </cell>
          <cell r="D436" t="str">
            <v>Nick Hogg</v>
          </cell>
          <cell r="E436">
            <v>4</v>
          </cell>
          <cell r="F436">
            <v>1</v>
          </cell>
          <cell r="G436" t="str">
            <v/>
          </cell>
          <cell r="H436">
            <v>9281</v>
          </cell>
          <cell r="I436">
            <v>0</v>
          </cell>
          <cell r="J436">
            <v>0</v>
          </cell>
          <cell r="K436">
            <v>0</v>
          </cell>
          <cell r="L436" t="str">
            <v>Cubic Metres (m3)</v>
          </cell>
          <cell r="M436" t="str">
            <v/>
          </cell>
          <cell r="N436" t="str">
            <v/>
          </cell>
          <cell r="O436" t="str">
            <v/>
          </cell>
          <cell r="P436">
            <v>0</v>
          </cell>
          <cell r="Q436">
            <v>9281</v>
          </cell>
          <cell r="R436">
            <v>0</v>
          </cell>
          <cell r="S436">
            <v>9281</v>
          </cell>
          <cell r="T436" t="str">
            <v/>
          </cell>
          <cell r="U436" t="str">
            <v/>
          </cell>
          <cell r="V436" t="str">
            <v/>
          </cell>
          <cell r="W436" t="str">
            <v/>
          </cell>
          <cell r="X436" t="str">
            <v/>
          </cell>
          <cell r="Y436" t="str">
            <v/>
          </cell>
          <cell r="Z436" t="str">
            <v/>
          </cell>
          <cell r="AA436" t="str">
            <v/>
          </cell>
          <cell r="AB436" t="str">
            <v/>
          </cell>
          <cell r="AC436" t="str">
            <v/>
          </cell>
          <cell r="AD436" t="str">
            <v/>
          </cell>
          <cell r="AE436">
            <v>0</v>
          </cell>
          <cell r="AF436">
            <v>0</v>
          </cell>
          <cell r="AG436">
            <v>0</v>
          </cell>
          <cell r="AH436">
            <v>0</v>
          </cell>
          <cell r="AI436">
            <v>0</v>
          </cell>
          <cell r="AJ436">
            <v>0</v>
          </cell>
          <cell r="AK436">
            <v>0</v>
          </cell>
          <cell r="AL436" t="str">
            <v/>
          </cell>
          <cell r="AM436" t="str">
            <v/>
          </cell>
          <cell r="AN436" t="str">
            <v/>
          </cell>
          <cell r="AO436" t="str">
            <v/>
          </cell>
          <cell r="AP436" t="str">
            <v/>
          </cell>
          <cell r="AQ436">
            <v>0</v>
          </cell>
          <cell r="AR436">
            <v>0</v>
          </cell>
          <cell r="AS436" t="str">
            <v/>
          </cell>
          <cell r="AT436" t="str">
            <v/>
          </cell>
          <cell r="AU436" t="str">
            <v/>
          </cell>
          <cell r="AV436" t="str">
            <v/>
          </cell>
          <cell r="AW436" t="str">
            <v/>
          </cell>
          <cell r="AX436" t="str">
            <v/>
          </cell>
          <cell r="AY436">
            <v>0</v>
          </cell>
          <cell r="AZ436">
            <v>0</v>
          </cell>
          <cell r="BA436">
            <v>0</v>
          </cell>
          <cell r="BB436" t="str">
            <v/>
          </cell>
          <cell r="BC436" t="str">
            <v/>
          </cell>
          <cell r="BD436" t="str">
            <v/>
          </cell>
          <cell r="BE436" t="str">
            <v/>
          </cell>
          <cell r="BF436" t="str">
            <v/>
          </cell>
          <cell r="BG436" t="str">
            <v/>
          </cell>
          <cell r="BH436">
            <v>0</v>
          </cell>
        </row>
        <row r="437">
          <cell r="A437" t="str">
            <v>The Mall at Cribbs Causeway - Owner : 2004 Questionnaire 11 Jul 2008 12:51 PM</v>
          </cell>
          <cell r="B437" t="str">
            <v>Survey Instance</v>
          </cell>
          <cell r="C437">
            <v>315</v>
          </cell>
          <cell r="D437" t="str">
            <v>Nick Hogg</v>
          </cell>
          <cell r="E437">
            <v>4</v>
          </cell>
          <cell r="F437">
            <v>1</v>
          </cell>
          <cell r="G437" t="str">
            <v/>
          </cell>
          <cell r="H437">
            <v>67485</v>
          </cell>
          <cell r="I437">
            <v>0</v>
          </cell>
          <cell r="J437">
            <v>0</v>
          </cell>
          <cell r="K437">
            <v>0</v>
          </cell>
          <cell r="L437" t="str">
            <v>Cubic Metres (m3)</v>
          </cell>
          <cell r="M437" t="str">
            <v/>
          </cell>
          <cell r="N437" t="str">
            <v/>
          </cell>
          <cell r="O437" t="str">
            <v/>
          </cell>
          <cell r="P437">
            <v>0</v>
          </cell>
          <cell r="Q437">
            <v>67485</v>
          </cell>
          <cell r="R437">
            <v>0</v>
          </cell>
          <cell r="S437">
            <v>67485</v>
          </cell>
          <cell r="T437" t="str">
            <v/>
          </cell>
          <cell r="U437" t="str">
            <v/>
          </cell>
          <cell r="V437" t="str">
            <v/>
          </cell>
          <cell r="W437" t="str">
            <v/>
          </cell>
          <cell r="X437" t="str">
            <v/>
          </cell>
          <cell r="Y437" t="str">
            <v/>
          </cell>
          <cell r="Z437" t="str">
            <v/>
          </cell>
          <cell r="AA437" t="str">
            <v/>
          </cell>
          <cell r="AB437" t="str">
            <v/>
          </cell>
          <cell r="AC437" t="str">
            <v/>
          </cell>
          <cell r="AD437" t="str">
            <v/>
          </cell>
          <cell r="AE437">
            <v>0</v>
          </cell>
          <cell r="AF437">
            <v>0</v>
          </cell>
          <cell r="AG437">
            <v>0</v>
          </cell>
          <cell r="AH437">
            <v>0</v>
          </cell>
          <cell r="AI437">
            <v>0</v>
          </cell>
          <cell r="AJ437">
            <v>0</v>
          </cell>
          <cell r="AK437">
            <v>0</v>
          </cell>
          <cell r="AL437" t="str">
            <v/>
          </cell>
          <cell r="AM437" t="str">
            <v/>
          </cell>
          <cell r="AN437" t="str">
            <v/>
          </cell>
          <cell r="AO437" t="str">
            <v/>
          </cell>
          <cell r="AP437" t="str">
            <v/>
          </cell>
          <cell r="AQ437">
            <v>0</v>
          </cell>
          <cell r="AR437">
            <v>0</v>
          </cell>
          <cell r="AS437" t="str">
            <v/>
          </cell>
          <cell r="AT437" t="str">
            <v/>
          </cell>
          <cell r="AU437" t="str">
            <v/>
          </cell>
          <cell r="AV437" t="str">
            <v/>
          </cell>
          <cell r="AW437" t="str">
            <v/>
          </cell>
          <cell r="AX437" t="str">
            <v/>
          </cell>
          <cell r="AY437">
            <v>0</v>
          </cell>
          <cell r="AZ437">
            <v>0</v>
          </cell>
          <cell r="BA437">
            <v>0</v>
          </cell>
          <cell r="BB437" t="str">
            <v/>
          </cell>
          <cell r="BC437" t="str">
            <v/>
          </cell>
          <cell r="BD437" t="str">
            <v/>
          </cell>
          <cell r="BE437" t="str">
            <v/>
          </cell>
          <cell r="BF437" t="str">
            <v/>
          </cell>
          <cell r="BG437" t="str">
            <v/>
          </cell>
          <cell r="BH437" t="str">
            <v/>
          </cell>
        </row>
        <row r="438">
          <cell r="A438" t="str">
            <v>The Mall Broadwalk, Edgware - Owner : 2004 Questionnaire 11 Jul 2008 12:51 PM</v>
          </cell>
          <cell r="B438" t="str">
            <v>Survey Instance</v>
          </cell>
          <cell r="C438">
            <v>81</v>
          </cell>
          <cell r="D438" t="str">
            <v>Nick Hogg</v>
          </cell>
          <cell r="E438">
            <v>4</v>
          </cell>
          <cell r="F438">
            <v>1</v>
          </cell>
          <cell r="G438" t="str">
            <v/>
          </cell>
          <cell r="H438">
            <v>6230</v>
          </cell>
          <cell r="I438">
            <v>0</v>
          </cell>
          <cell r="J438">
            <v>0</v>
          </cell>
          <cell r="K438">
            <v>0</v>
          </cell>
          <cell r="L438" t="str">
            <v>Cubic Metres (m3)</v>
          </cell>
          <cell r="M438" t="str">
            <v/>
          </cell>
          <cell r="N438" t="str">
            <v/>
          </cell>
          <cell r="O438" t="str">
            <v/>
          </cell>
          <cell r="P438">
            <v>0</v>
          </cell>
          <cell r="Q438">
            <v>6230</v>
          </cell>
          <cell r="R438">
            <v>0</v>
          </cell>
          <cell r="S438">
            <v>6230</v>
          </cell>
          <cell r="T438" t="str">
            <v/>
          </cell>
          <cell r="U438" t="str">
            <v/>
          </cell>
          <cell r="V438" t="str">
            <v/>
          </cell>
          <cell r="W438" t="str">
            <v/>
          </cell>
          <cell r="X438" t="str">
            <v/>
          </cell>
          <cell r="Y438" t="str">
            <v/>
          </cell>
          <cell r="Z438" t="str">
            <v/>
          </cell>
          <cell r="AA438" t="str">
            <v/>
          </cell>
          <cell r="AB438" t="str">
            <v/>
          </cell>
          <cell r="AC438" t="str">
            <v/>
          </cell>
          <cell r="AD438" t="str">
            <v/>
          </cell>
          <cell r="AE438">
            <v>0</v>
          </cell>
          <cell r="AF438">
            <v>0</v>
          </cell>
          <cell r="AG438">
            <v>0</v>
          </cell>
          <cell r="AH438">
            <v>0</v>
          </cell>
          <cell r="AI438">
            <v>0</v>
          </cell>
          <cell r="AJ438">
            <v>0</v>
          </cell>
          <cell r="AK438">
            <v>0</v>
          </cell>
          <cell r="AL438" t="str">
            <v/>
          </cell>
          <cell r="AM438" t="str">
            <v/>
          </cell>
          <cell r="AN438" t="str">
            <v/>
          </cell>
          <cell r="AO438" t="str">
            <v/>
          </cell>
          <cell r="AP438">
            <v>10</v>
          </cell>
          <cell r="AQ438">
            <v>5</v>
          </cell>
          <cell r="AR438">
            <v>15</v>
          </cell>
          <cell r="AS438" t="str">
            <v/>
          </cell>
          <cell r="AT438" t="str">
            <v/>
          </cell>
          <cell r="AU438" t="str">
            <v/>
          </cell>
          <cell r="AV438" t="str">
            <v/>
          </cell>
          <cell r="AW438" t="str">
            <v/>
          </cell>
          <cell r="AX438" t="str">
            <v/>
          </cell>
          <cell r="AY438">
            <v>0</v>
          </cell>
          <cell r="AZ438">
            <v>0</v>
          </cell>
          <cell r="BA438">
            <v>0</v>
          </cell>
          <cell r="BB438" t="str">
            <v/>
          </cell>
          <cell r="BC438" t="str">
            <v/>
          </cell>
          <cell r="BD438" t="str">
            <v/>
          </cell>
          <cell r="BE438" t="str">
            <v/>
          </cell>
          <cell r="BF438" t="str">
            <v/>
          </cell>
          <cell r="BG438" t="str">
            <v/>
          </cell>
          <cell r="BH438">
            <v>0</v>
          </cell>
        </row>
        <row r="439">
          <cell r="A439" t="str">
            <v>The Mall Broadway, Bexleyheath - Owner : 2004 Questionnaire 11 Jul 2008 12:51 PM</v>
          </cell>
          <cell r="B439" t="str">
            <v>Survey Instance</v>
          </cell>
          <cell r="C439">
            <v>79</v>
          </cell>
          <cell r="D439" t="str">
            <v>Nick Hogg</v>
          </cell>
          <cell r="E439">
            <v>4</v>
          </cell>
          <cell r="F439">
            <v>1</v>
          </cell>
          <cell r="G439" t="str">
            <v/>
          </cell>
          <cell r="H439">
            <v>11993</v>
          </cell>
          <cell r="I439">
            <v>0</v>
          </cell>
          <cell r="J439">
            <v>0</v>
          </cell>
          <cell r="K439">
            <v>0</v>
          </cell>
          <cell r="L439" t="str">
            <v>Cubic Metres (m3)</v>
          </cell>
          <cell r="M439" t="str">
            <v/>
          </cell>
          <cell r="N439" t="str">
            <v/>
          </cell>
          <cell r="O439" t="str">
            <v/>
          </cell>
          <cell r="P439">
            <v>0</v>
          </cell>
          <cell r="Q439">
            <v>11993</v>
          </cell>
          <cell r="R439">
            <v>0</v>
          </cell>
          <cell r="S439">
            <v>11993</v>
          </cell>
          <cell r="T439" t="str">
            <v/>
          </cell>
          <cell r="U439" t="str">
            <v/>
          </cell>
          <cell r="V439" t="str">
            <v/>
          </cell>
          <cell r="W439" t="str">
            <v/>
          </cell>
          <cell r="X439" t="str">
            <v/>
          </cell>
          <cell r="Y439" t="str">
            <v/>
          </cell>
          <cell r="Z439" t="str">
            <v/>
          </cell>
          <cell r="AA439" t="str">
            <v/>
          </cell>
          <cell r="AB439" t="str">
            <v/>
          </cell>
          <cell r="AC439" t="str">
            <v/>
          </cell>
          <cell r="AD439" t="str">
            <v/>
          </cell>
          <cell r="AE439">
            <v>0</v>
          </cell>
          <cell r="AF439">
            <v>0</v>
          </cell>
          <cell r="AG439">
            <v>0</v>
          </cell>
          <cell r="AH439">
            <v>0</v>
          </cell>
          <cell r="AI439">
            <v>0</v>
          </cell>
          <cell r="AJ439">
            <v>0</v>
          </cell>
          <cell r="AK439">
            <v>0</v>
          </cell>
          <cell r="AL439" t="str">
            <v/>
          </cell>
          <cell r="AM439" t="str">
            <v/>
          </cell>
          <cell r="AN439" t="str">
            <v/>
          </cell>
          <cell r="AO439" t="str">
            <v/>
          </cell>
          <cell r="AP439" t="str">
            <v/>
          </cell>
          <cell r="AQ439">
            <v>0</v>
          </cell>
          <cell r="AR439">
            <v>0</v>
          </cell>
          <cell r="AS439" t="str">
            <v/>
          </cell>
          <cell r="AT439" t="str">
            <v/>
          </cell>
          <cell r="AU439" t="str">
            <v/>
          </cell>
          <cell r="AV439" t="str">
            <v/>
          </cell>
          <cell r="AW439" t="str">
            <v/>
          </cell>
          <cell r="AX439" t="str">
            <v/>
          </cell>
          <cell r="AY439">
            <v>0</v>
          </cell>
          <cell r="AZ439">
            <v>0</v>
          </cell>
          <cell r="BA439">
            <v>0</v>
          </cell>
          <cell r="BB439" t="str">
            <v/>
          </cell>
          <cell r="BC439" t="str">
            <v/>
          </cell>
          <cell r="BD439" t="str">
            <v/>
          </cell>
          <cell r="BE439" t="str">
            <v/>
          </cell>
          <cell r="BF439" t="str">
            <v/>
          </cell>
          <cell r="BG439" t="str">
            <v/>
          </cell>
          <cell r="BH439">
            <v>0</v>
          </cell>
        </row>
        <row r="440">
          <cell r="A440" t="str">
            <v>The Mall Castle, Norwich - Owner : 2004 Questionnaire 11 Jul 2008 12:51 PM</v>
          </cell>
          <cell r="B440" t="str">
            <v>Survey Instance</v>
          </cell>
          <cell r="C440">
            <v>5</v>
          </cell>
          <cell r="D440" t="str">
            <v>Nick Hogg</v>
          </cell>
          <cell r="E440">
            <v>4</v>
          </cell>
          <cell r="F440">
            <v>1</v>
          </cell>
          <cell r="G440" t="str">
            <v/>
          </cell>
          <cell r="H440">
            <v>28000</v>
          </cell>
          <cell r="I440">
            <v>0</v>
          </cell>
          <cell r="J440">
            <v>0</v>
          </cell>
          <cell r="K440">
            <v>0</v>
          </cell>
          <cell r="L440" t="str">
            <v>Cubic Metres (m3)</v>
          </cell>
          <cell r="M440" t="str">
            <v/>
          </cell>
          <cell r="N440" t="str">
            <v/>
          </cell>
          <cell r="O440" t="str">
            <v/>
          </cell>
          <cell r="P440">
            <v>0</v>
          </cell>
          <cell r="Q440">
            <v>28000</v>
          </cell>
          <cell r="R440">
            <v>0</v>
          </cell>
          <cell r="S440">
            <v>28000</v>
          </cell>
          <cell r="T440" t="str">
            <v/>
          </cell>
          <cell r="U440" t="str">
            <v/>
          </cell>
          <cell r="V440" t="str">
            <v/>
          </cell>
          <cell r="W440" t="str">
            <v/>
          </cell>
          <cell r="X440" t="str">
            <v/>
          </cell>
          <cell r="Y440" t="str">
            <v/>
          </cell>
          <cell r="Z440" t="str">
            <v/>
          </cell>
          <cell r="AA440" t="str">
            <v/>
          </cell>
          <cell r="AB440" t="str">
            <v/>
          </cell>
          <cell r="AC440" t="str">
            <v/>
          </cell>
          <cell r="AD440" t="str">
            <v/>
          </cell>
          <cell r="AE440">
            <v>0</v>
          </cell>
          <cell r="AF440">
            <v>0</v>
          </cell>
          <cell r="AG440">
            <v>0</v>
          </cell>
          <cell r="AH440">
            <v>0</v>
          </cell>
          <cell r="AI440">
            <v>0</v>
          </cell>
          <cell r="AJ440">
            <v>0</v>
          </cell>
          <cell r="AK440">
            <v>0</v>
          </cell>
          <cell r="AL440" t="str">
            <v/>
          </cell>
          <cell r="AM440" t="str">
            <v/>
          </cell>
          <cell r="AN440" t="str">
            <v/>
          </cell>
          <cell r="AO440" t="str">
            <v/>
          </cell>
          <cell r="AP440">
            <v>18</v>
          </cell>
          <cell r="AQ440">
            <v>6</v>
          </cell>
          <cell r="AR440">
            <v>24</v>
          </cell>
          <cell r="AS440" t="str">
            <v/>
          </cell>
          <cell r="AT440" t="str">
            <v/>
          </cell>
          <cell r="AU440" t="str">
            <v/>
          </cell>
          <cell r="AV440" t="str">
            <v/>
          </cell>
          <cell r="AW440" t="str">
            <v/>
          </cell>
          <cell r="AX440" t="str">
            <v/>
          </cell>
          <cell r="AY440">
            <v>0</v>
          </cell>
          <cell r="AZ440">
            <v>0</v>
          </cell>
          <cell r="BA440">
            <v>0</v>
          </cell>
          <cell r="BB440" t="str">
            <v/>
          </cell>
          <cell r="BC440" t="str">
            <v/>
          </cell>
          <cell r="BD440" t="str">
            <v/>
          </cell>
          <cell r="BE440" t="str">
            <v/>
          </cell>
          <cell r="BF440" t="str">
            <v/>
          </cell>
          <cell r="BG440" t="str">
            <v/>
          </cell>
          <cell r="BH440">
            <v>0</v>
          </cell>
        </row>
        <row r="441">
          <cell r="A441" t="str">
            <v>The Mall Chequers, Maidstone - Owner : 2004 Questionnaire 11 Jul 2008 12:51 PM</v>
          </cell>
          <cell r="B441" t="str">
            <v>Survey Instance</v>
          </cell>
          <cell r="C441">
            <v>129</v>
          </cell>
          <cell r="D441" t="str">
            <v>Nick Hogg</v>
          </cell>
          <cell r="E441">
            <v>4</v>
          </cell>
          <cell r="F441">
            <v>0</v>
          </cell>
          <cell r="G441" t="str">
            <v/>
          </cell>
          <cell r="H441">
            <v>0</v>
          </cell>
          <cell r="I441">
            <v>0</v>
          </cell>
          <cell r="J441">
            <v>0</v>
          </cell>
          <cell r="K441">
            <v>0</v>
          </cell>
          <cell r="L441" t="str">
            <v/>
          </cell>
          <cell r="M441" t="str">
            <v/>
          </cell>
          <cell r="N441" t="str">
            <v/>
          </cell>
          <cell r="O441" t="str">
            <v/>
          </cell>
          <cell r="P441">
            <v>0</v>
          </cell>
          <cell r="Q441">
            <v>0</v>
          </cell>
          <cell r="R441">
            <v>0</v>
          </cell>
          <cell r="S441" t="str">
            <v/>
          </cell>
          <cell r="T441" t="str">
            <v/>
          </cell>
          <cell r="U441" t="str">
            <v/>
          </cell>
          <cell r="V441" t="str">
            <v/>
          </cell>
          <cell r="W441" t="str">
            <v/>
          </cell>
          <cell r="X441" t="str">
            <v/>
          </cell>
          <cell r="Y441" t="str">
            <v/>
          </cell>
          <cell r="Z441" t="str">
            <v/>
          </cell>
          <cell r="AA441" t="str">
            <v/>
          </cell>
          <cell r="AB441" t="str">
            <v/>
          </cell>
          <cell r="AC441" t="str">
            <v/>
          </cell>
          <cell r="AD441" t="str">
            <v/>
          </cell>
          <cell r="AE441">
            <v>0</v>
          </cell>
          <cell r="AF441">
            <v>0</v>
          </cell>
          <cell r="AG441">
            <v>0</v>
          </cell>
          <cell r="AH441">
            <v>0</v>
          </cell>
          <cell r="AI441">
            <v>0</v>
          </cell>
          <cell r="AJ441">
            <v>0</v>
          </cell>
          <cell r="AK441">
            <v>0</v>
          </cell>
          <cell r="AL441" t="str">
            <v/>
          </cell>
          <cell r="AM441" t="str">
            <v/>
          </cell>
          <cell r="AN441" t="str">
            <v/>
          </cell>
          <cell r="AO441" t="str">
            <v/>
          </cell>
          <cell r="AP441" t="str">
            <v/>
          </cell>
          <cell r="AQ441">
            <v>0</v>
          </cell>
          <cell r="AR441">
            <v>0</v>
          </cell>
          <cell r="AS441" t="str">
            <v/>
          </cell>
          <cell r="AT441" t="str">
            <v/>
          </cell>
          <cell r="AU441" t="str">
            <v/>
          </cell>
          <cell r="AV441" t="str">
            <v/>
          </cell>
          <cell r="AW441" t="str">
            <v/>
          </cell>
          <cell r="AX441" t="str">
            <v/>
          </cell>
          <cell r="AY441">
            <v>0</v>
          </cell>
          <cell r="AZ441">
            <v>0</v>
          </cell>
          <cell r="BA441">
            <v>0</v>
          </cell>
          <cell r="BB441" t="str">
            <v/>
          </cell>
          <cell r="BC441" t="str">
            <v/>
          </cell>
          <cell r="BD441" t="str">
            <v/>
          </cell>
          <cell r="BE441" t="str">
            <v/>
          </cell>
          <cell r="BF441" t="str">
            <v/>
          </cell>
          <cell r="BG441" t="str">
            <v/>
          </cell>
          <cell r="BH441">
            <v>1</v>
          </cell>
        </row>
        <row r="442">
          <cell r="A442" t="str">
            <v>The Mall Cleveland, Middlesbrough - Owner : 2004 Questionnaire 11 Jul 2008 12:52 PM</v>
          </cell>
          <cell r="B442" t="str">
            <v>Survey Instance</v>
          </cell>
          <cell r="C442">
            <v>130</v>
          </cell>
          <cell r="D442" t="str">
            <v>Nick Hogg</v>
          </cell>
          <cell r="E442">
            <v>4</v>
          </cell>
          <cell r="F442">
            <v>0</v>
          </cell>
          <cell r="G442" t="str">
            <v/>
          </cell>
          <cell r="H442">
            <v>0</v>
          </cell>
          <cell r="I442">
            <v>0</v>
          </cell>
          <cell r="J442">
            <v>0</v>
          </cell>
          <cell r="K442">
            <v>0</v>
          </cell>
          <cell r="L442" t="str">
            <v/>
          </cell>
          <cell r="M442" t="str">
            <v/>
          </cell>
          <cell r="N442" t="str">
            <v/>
          </cell>
          <cell r="O442" t="str">
            <v/>
          </cell>
          <cell r="P442">
            <v>0</v>
          </cell>
          <cell r="Q442">
            <v>0</v>
          </cell>
          <cell r="R442">
            <v>0</v>
          </cell>
          <cell r="S442" t="str">
            <v/>
          </cell>
          <cell r="T442" t="str">
            <v/>
          </cell>
          <cell r="U442" t="str">
            <v/>
          </cell>
          <cell r="V442" t="str">
            <v/>
          </cell>
          <cell r="W442" t="str">
            <v/>
          </cell>
          <cell r="X442" t="str">
            <v/>
          </cell>
          <cell r="Y442" t="str">
            <v/>
          </cell>
          <cell r="Z442" t="str">
            <v/>
          </cell>
          <cell r="AA442" t="str">
            <v/>
          </cell>
          <cell r="AB442" t="str">
            <v/>
          </cell>
          <cell r="AC442" t="str">
            <v/>
          </cell>
          <cell r="AD442" t="str">
            <v/>
          </cell>
          <cell r="AE442">
            <v>0</v>
          </cell>
          <cell r="AF442">
            <v>0</v>
          </cell>
          <cell r="AG442">
            <v>0</v>
          </cell>
          <cell r="AH442">
            <v>0</v>
          </cell>
          <cell r="AI442">
            <v>0</v>
          </cell>
          <cell r="AJ442">
            <v>0</v>
          </cell>
          <cell r="AK442">
            <v>0</v>
          </cell>
          <cell r="AL442" t="str">
            <v/>
          </cell>
          <cell r="AM442" t="str">
            <v/>
          </cell>
          <cell r="AN442" t="str">
            <v/>
          </cell>
          <cell r="AO442" t="str">
            <v/>
          </cell>
          <cell r="AP442" t="str">
            <v/>
          </cell>
          <cell r="AQ442">
            <v>0</v>
          </cell>
          <cell r="AR442">
            <v>0</v>
          </cell>
          <cell r="AS442" t="str">
            <v/>
          </cell>
          <cell r="AT442" t="str">
            <v/>
          </cell>
          <cell r="AU442" t="str">
            <v/>
          </cell>
          <cell r="AV442" t="str">
            <v/>
          </cell>
          <cell r="AW442" t="str">
            <v/>
          </cell>
          <cell r="AX442" t="str">
            <v/>
          </cell>
          <cell r="AY442">
            <v>0</v>
          </cell>
          <cell r="AZ442">
            <v>0</v>
          </cell>
          <cell r="BA442">
            <v>0</v>
          </cell>
          <cell r="BB442" t="str">
            <v/>
          </cell>
          <cell r="BC442" t="str">
            <v/>
          </cell>
          <cell r="BD442" t="str">
            <v/>
          </cell>
          <cell r="BE442" t="str">
            <v/>
          </cell>
          <cell r="BF442" t="str">
            <v/>
          </cell>
          <cell r="BG442" t="str">
            <v/>
          </cell>
          <cell r="BH442">
            <v>1</v>
          </cell>
        </row>
        <row r="443">
          <cell r="A443" t="str">
            <v>The Mall Eastgate, Gloucester - Owner : 2004 Questionnaire 11 Jul 2008 12:52 PM</v>
          </cell>
          <cell r="B443" t="str">
            <v>Survey Instance</v>
          </cell>
          <cell r="C443">
            <v>128</v>
          </cell>
          <cell r="D443" t="str">
            <v>Nick Hogg</v>
          </cell>
          <cell r="E443">
            <v>4</v>
          </cell>
          <cell r="F443">
            <v>0</v>
          </cell>
          <cell r="G443" t="str">
            <v/>
          </cell>
          <cell r="H443">
            <v>0</v>
          </cell>
          <cell r="I443">
            <v>0</v>
          </cell>
          <cell r="J443">
            <v>0</v>
          </cell>
          <cell r="K443">
            <v>0</v>
          </cell>
          <cell r="L443" t="str">
            <v/>
          </cell>
          <cell r="M443" t="str">
            <v/>
          </cell>
          <cell r="N443" t="str">
            <v/>
          </cell>
          <cell r="O443" t="str">
            <v/>
          </cell>
          <cell r="P443">
            <v>0</v>
          </cell>
          <cell r="Q443">
            <v>0</v>
          </cell>
          <cell r="R443">
            <v>0</v>
          </cell>
          <cell r="S443" t="str">
            <v/>
          </cell>
          <cell r="T443" t="str">
            <v/>
          </cell>
          <cell r="U443" t="str">
            <v/>
          </cell>
          <cell r="V443" t="str">
            <v/>
          </cell>
          <cell r="W443" t="str">
            <v/>
          </cell>
          <cell r="X443" t="str">
            <v/>
          </cell>
          <cell r="Y443" t="str">
            <v/>
          </cell>
          <cell r="Z443" t="str">
            <v/>
          </cell>
          <cell r="AA443" t="str">
            <v/>
          </cell>
          <cell r="AB443" t="str">
            <v/>
          </cell>
          <cell r="AC443" t="str">
            <v/>
          </cell>
          <cell r="AD443" t="str">
            <v/>
          </cell>
          <cell r="AE443">
            <v>0</v>
          </cell>
          <cell r="AF443">
            <v>0</v>
          </cell>
          <cell r="AG443">
            <v>0</v>
          </cell>
          <cell r="AH443">
            <v>0</v>
          </cell>
          <cell r="AI443">
            <v>0</v>
          </cell>
          <cell r="AJ443">
            <v>0</v>
          </cell>
          <cell r="AK443">
            <v>0</v>
          </cell>
          <cell r="AL443" t="str">
            <v/>
          </cell>
          <cell r="AM443" t="str">
            <v/>
          </cell>
          <cell r="AN443" t="str">
            <v/>
          </cell>
          <cell r="AO443" t="str">
            <v/>
          </cell>
          <cell r="AP443" t="str">
            <v/>
          </cell>
          <cell r="AQ443">
            <v>0</v>
          </cell>
          <cell r="AR443">
            <v>0</v>
          </cell>
          <cell r="AS443" t="str">
            <v/>
          </cell>
          <cell r="AT443" t="str">
            <v/>
          </cell>
          <cell r="AU443" t="str">
            <v/>
          </cell>
          <cell r="AV443" t="str">
            <v/>
          </cell>
          <cell r="AW443" t="str">
            <v/>
          </cell>
          <cell r="AX443" t="str">
            <v/>
          </cell>
          <cell r="AY443">
            <v>0</v>
          </cell>
          <cell r="AZ443">
            <v>0</v>
          </cell>
          <cell r="BA443">
            <v>0</v>
          </cell>
          <cell r="BB443" t="str">
            <v/>
          </cell>
          <cell r="BC443" t="str">
            <v/>
          </cell>
          <cell r="BD443" t="str">
            <v/>
          </cell>
          <cell r="BE443" t="str">
            <v/>
          </cell>
          <cell r="BF443" t="str">
            <v/>
          </cell>
          <cell r="BG443" t="str">
            <v/>
          </cell>
          <cell r="BH443">
            <v>1</v>
          </cell>
        </row>
        <row r="444">
          <cell r="A444" t="str">
            <v>The Mall Exchange, Ilford - Owner : 2004 Questionnaire 11 Jul 2008 12:52 PM</v>
          </cell>
          <cell r="B444" t="str">
            <v>Survey Instance</v>
          </cell>
          <cell r="C444">
            <v>84</v>
          </cell>
          <cell r="D444" t="str">
            <v>Nick Hogg</v>
          </cell>
          <cell r="E444">
            <v>4</v>
          </cell>
          <cell r="F444">
            <v>1</v>
          </cell>
          <cell r="G444" t="str">
            <v/>
          </cell>
          <cell r="H444">
            <v>10693</v>
          </cell>
          <cell r="I444">
            <v>0</v>
          </cell>
          <cell r="J444">
            <v>0</v>
          </cell>
          <cell r="K444">
            <v>0</v>
          </cell>
          <cell r="L444" t="str">
            <v>Cubic Metres (m3)</v>
          </cell>
          <cell r="M444" t="str">
            <v/>
          </cell>
          <cell r="N444" t="str">
            <v/>
          </cell>
          <cell r="O444" t="str">
            <v/>
          </cell>
          <cell r="P444">
            <v>0</v>
          </cell>
          <cell r="Q444">
            <v>10693</v>
          </cell>
          <cell r="R444">
            <v>0</v>
          </cell>
          <cell r="S444">
            <v>10693</v>
          </cell>
          <cell r="T444" t="str">
            <v/>
          </cell>
          <cell r="U444" t="str">
            <v/>
          </cell>
          <cell r="V444" t="str">
            <v/>
          </cell>
          <cell r="W444" t="str">
            <v/>
          </cell>
          <cell r="X444" t="str">
            <v/>
          </cell>
          <cell r="Y444" t="str">
            <v/>
          </cell>
          <cell r="Z444" t="str">
            <v/>
          </cell>
          <cell r="AA444" t="str">
            <v/>
          </cell>
          <cell r="AB444" t="str">
            <v/>
          </cell>
          <cell r="AC444" t="str">
            <v/>
          </cell>
          <cell r="AD444" t="str">
            <v/>
          </cell>
          <cell r="AE444">
            <v>0</v>
          </cell>
          <cell r="AF444">
            <v>0</v>
          </cell>
          <cell r="AG444">
            <v>0</v>
          </cell>
          <cell r="AH444">
            <v>0</v>
          </cell>
          <cell r="AI444">
            <v>0</v>
          </cell>
          <cell r="AJ444">
            <v>0</v>
          </cell>
          <cell r="AK444">
            <v>0</v>
          </cell>
          <cell r="AL444" t="str">
            <v/>
          </cell>
          <cell r="AM444" t="str">
            <v/>
          </cell>
          <cell r="AN444" t="str">
            <v/>
          </cell>
          <cell r="AO444" t="str">
            <v/>
          </cell>
          <cell r="AP444">
            <v>12</v>
          </cell>
          <cell r="AQ444">
            <v>5</v>
          </cell>
          <cell r="AR444">
            <v>17</v>
          </cell>
          <cell r="AS444" t="str">
            <v/>
          </cell>
          <cell r="AT444" t="str">
            <v/>
          </cell>
          <cell r="AU444" t="str">
            <v/>
          </cell>
          <cell r="AV444" t="str">
            <v/>
          </cell>
          <cell r="AW444" t="str">
            <v/>
          </cell>
          <cell r="AX444" t="str">
            <v/>
          </cell>
          <cell r="AY444">
            <v>0</v>
          </cell>
          <cell r="AZ444">
            <v>0</v>
          </cell>
          <cell r="BA444">
            <v>0</v>
          </cell>
          <cell r="BB444" t="str">
            <v/>
          </cell>
          <cell r="BC444" t="str">
            <v/>
          </cell>
          <cell r="BD444" t="str">
            <v/>
          </cell>
          <cell r="BE444" t="str">
            <v/>
          </cell>
          <cell r="BF444" t="str">
            <v/>
          </cell>
          <cell r="BG444" t="str">
            <v/>
          </cell>
          <cell r="BH444">
            <v>0</v>
          </cell>
        </row>
        <row r="445">
          <cell r="A445" t="str">
            <v>The Mall Galleries, Bristol - Owner : 2004 Questionnaire 11 Jul 2008 12:52 PM</v>
          </cell>
          <cell r="B445" t="str">
            <v>Survey Instance</v>
          </cell>
          <cell r="C445">
            <v>127</v>
          </cell>
          <cell r="D445" t="str">
            <v>Nick Hogg</v>
          </cell>
          <cell r="E445">
            <v>4</v>
          </cell>
          <cell r="F445">
            <v>0</v>
          </cell>
          <cell r="G445" t="str">
            <v/>
          </cell>
          <cell r="H445">
            <v>0</v>
          </cell>
          <cell r="I445">
            <v>0</v>
          </cell>
          <cell r="J445">
            <v>0</v>
          </cell>
          <cell r="K445">
            <v>0</v>
          </cell>
          <cell r="L445" t="str">
            <v/>
          </cell>
          <cell r="M445" t="str">
            <v/>
          </cell>
          <cell r="N445" t="str">
            <v/>
          </cell>
          <cell r="O445" t="str">
            <v/>
          </cell>
          <cell r="P445">
            <v>0</v>
          </cell>
          <cell r="Q445">
            <v>0</v>
          </cell>
          <cell r="R445">
            <v>0</v>
          </cell>
          <cell r="S445" t="str">
            <v/>
          </cell>
          <cell r="T445" t="str">
            <v/>
          </cell>
          <cell r="U445" t="str">
            <v/>
          </cell>
          <cell r="V445" t="str">
            <v/>
          </cell>
          <cell r="W445" t="str">
            <v/>
          </cell>
          <cell r="X445" t="str">
            <v/>
          </cell>
          <cell r="Y445" t="str">
            <v/>
          </cell>
          <cell r="Z445" t="str">
            <v/>
          </cell>
          <cell r="AA445" t="str">
            <v/>
          </cell>
          <cell r="AB445" t="str">
            <v/>
          </cell>
          <cell r="AC445" t="str">
            <v/>
          </cell>
          <cell r="AD445" t="str">
            <v/>
          </cell>
          <cell r="AE445">
            <v>0</v>
          </cell>
          <cell r="AF445">
            <v>0</v>
          </cell>
          <cell r="AG445">
            <v>0</v>
          </cell>
          <cell r="AH445">
            <v>0</v>
          </cell>
          <cell r="AI445">
            <v>0</v>
          </cell>
          <cell r="AJ445">
            <v>0</v>
          </cell>
          <cell r="AK445">
            <v>0</v>
          </cell>
          <cell r="AL445" t="str">
            <v/>
          </cell>
          <cell r="AM445" t="str">
            <v/>
          </cell>
          <cell r="AN445" t="str">
            <v/>
          </cell>
          <cell r="AO445" t="str">
            <v/>
          </cell>
          <cell r="AP445">
            <v>12</v>
          </cell>
          <cell r="AQ445">
            <v>6</v>
          </cell>
          <cell r="AR445">
            <v>18</v>
          </cell>
          <cell r="AS445" t="str">
            <v/>
          </cell>
          <cell r="AT445" t="str">
            <v/>
          </cell>
          <cell r="AU445" t="str">
            <v/>
          </cell>
          <cell r="AV445" t="str">
            <v/>
          </cell>
          <cell r="AW445" t="str">
            <v/>
          </cell>
          <cell r="AX445" t="str">
            <v/>
          </cell>
          <cell r="AY445">
            <v>0</v>
          </cell>
          <cell r="AZ445">
            <v>0</v>
          </cell>
          <cell r="BA445">
            <v>0</v>
          </cell>
          <cell r="BB445" t="str">
            <v/>
          </cell>
          <cell r="BC445" t="str">
            <v/>
          </cell>
          <cell r="BD445" t="str">
            <v/>
          </cell>
          <cell r="BE445" t="str">
            <v/>
          </cell>
          <cell r="BF445" t="str">
            <v/>
          </cell>
          <cell r="BG445" t="str">
            <v/>
          </cell>
          <cell r="BH445">
            <v>0</v>
          </cell>
        </row>
        <row r="446">
          <cell r="A446" t="str">
            <v>The Mall Gracechurch, Sutton Coldfield - Owner : 2004 Questionnaire 11 Jul 2008 12:52 PM</v>
          </cell>
          <cell r="B446" t="str">
            <v>Survey Instance</v>
          </cell>
          <cell r="C446">
            <v>87</v>
          </cell>
          <cell r="D446" t="str">
            <v>Nick Hogg</v>
          </cell>
          <cell r="E446">
            <v>4</v>
          </cell>
          <cell r="F446">
            <v>1</v>
          </cell>
          <cell r="G446" t="str">
            <v/>
          </cell>
          <cell r="H446">
            <v>6600</v>
          </cell>
          <cell r="I446">
            <v>0</v>
          </cell>
          <cell r="J446">
            <v>0</v>
          </cell>
          <cell r="K446">
            <v>0</v>
          </cell>
          <cell r="L446" t="str">
            <v>Cubic Metres (m3)</v>
          </cell>
          <cell r="M446" t="str">
            <v/>
          </cell>
          <cell r="N446" t="str">
            <v/>
          </cell>
          <cell r="O446" t="str">
            <v/>
          </cell>
          <cell r="P446">
            <v>0</v>
          </cell>
          <cell r="Q446">
            <v>6600</v>
          </cell>
          <cell r="R446">
            <v>0</v>
          </cell>
          <cell r="S446">
            <v>6600</v>
          </cell>
          <cell r="T446" t="str">
            <v/>
          </cell>
          <cell r="U446" t="str">
            <v/>
          </cell>
          <cell r="V446" t="str">
            <v/>
          </cell>
          <cell r="W446" t="str">
            <v/>
          </cell>
          <cell r="X446" t="str">
            <v/>
          </cell>
          <cell r="Y446" t="str">
            <v/>
          </cell>
          <cell r="Z446" t="str">
            <v/>
          </cell>
          <cell r="AA446" t="str">
            <v/>
          </cell>
          <cell r="AB446" t="str">
            <v/>
          </cell>
          <cell r="AC446" t="str">
            <v/>
          </cell>
          <cell r="AD446" t="str">
            <v/>
          </cell>
          <cell r="AE446">
            <v>0</v>
          </cell>
          <cell r="AF446">
            <v>0</v>
          </cell>
          <cell r="AG446">
            <v>0</v>
          </cell>
          <cell r="AH446">
            <v>0</v>
          </cell>
          <cell r="AI446">
            <v>0</v>
          </cell>
          <cell r="AJ446">
            <v>0</v>
          </cell>
          <cell r="AK446">
            <v>0</v>
          </cell>
          <cell r="AL446" t="str">
            <v/>
          </cell>
          <cell r="AM446" t="str">
            <v/>
          </cell>
          <cell r="AN446" t="str">
            <v/>
          </cell>
          <cell r="AO446" t="str">
            <v/>
          </cell>
          <cell r="AP446">
            <v>10</v>
          </cell>
          <cell r="AQ446">
            <v>5</v>
          </cell>
          <cell r="AR446">
            <v>15</v>
          </cell>
          <cell r="AS446" t="str">
            <v/>
          </cell>
          <cell r="AT446" t="str">
            <v/>
          </cell>
          <cell r="AU446" t="str">
            <v/>
          </cell>
          <cell r="AV446" t="str">
            <v/>
          </cell>
          <cell r="AW446" t="str">
            <v/>
          </cell>
          <cell r="AX446" t="str">
            <v/>
          </cell>
          <cell r="AY446">
            <v>0</v>
          </cell>
          <cell r="AZ446">
            <v>0</v>
          </cell>
          <cell r="BA446">
            <v>0</v>
          </cell>
          <cell r="BB446" t="str">
            <v/>
          </cell>
          <cell r="BC446" t="str">
            <v/>
          </cell>
          <cell r="BD446" t="str">
            <v/>
          </cell>
          <cell r="BE446" t="str">
            <v/>
          </cell>
          <cell r="BF446" t="str">
            <v/>
          </cell>
          <cell r="BG446" t="str">
            <v/>
          </cell>
          <cell r="BH446">
            <v>0</v>
          </cell>
        </row>
        <row r="447">
          <cell r="A447" t="str">
            <v>The Mall Grosvenor, Chester - Owner : 2004 Questionnaire 11 Jul 2008 12:52 PM</v>
          </cell>
          <cell r="B447" t="str">
            <v>Survey Instance</v>
          </cell>
          <cell r="C447">
            <v>13</v>
          </cell>
          <cell r="D447" t="str">
            <v>Nick Hogg</v>
          </cell>
          <cell r="E447">
            <v>4</v>
          </cell>
          <cell r="F447">
            <v>1</v>
          </cell>
          <cell r="G447" t="str">
            <v/>
          </cell>
          <cell r="H447">
            <v>3620</v>
          </cell>
          <cell r="I447">
            <v>0</v>
          </cell>
          <cell r="J447">
            <v>0</v>
          </cell>
          <cell r="K447">
            <v>0</v>
          </cell>
          <cell r="L447" t="str">
            <v>Cubic Metres (m3)</v>
          </cell>
          <cell r="M447" t="str">
            <v/>
          </cell>
          <cell r="N447" t="str">
            <v/>
          </cell>
          <cell r="O447" t="str">
            <v/>
          </cell>
          <cell r="P447">
            <v>0</v>
          </cell>
          <cell r="Q447">
            <v>3620</v>
          </cell>
          <cell r="R447">
            <v>0</v>
          </cell>
          <cell r="S447">
            <v>3620</v>
          </cell>
          <cell r="T447" t="str">
            <v/>
          </cell>
          <cell r="U447" t="str">
            <v/>
          </cell>
          <cell r="V447" t="str">
            <v/>
          </cell>
          <cell r="W447" t="str">
            <v/>
          </cell>
          <cell r="X447" t="str">
            <v/>
          </cell>
          <cell r="Y447" t="str">
            <v/>
          </cell>
          <cell r="Z447" t="str">
            <v/>
          </cell>
          <cell r="AA447" t="str">
            <v/>
          </cell>
          <cell r="AB447" t="str">
            <v/>
          </cell>
          <cell r="AC447" t="str">
            <v/>
          </cell>
          <cell r="AD447" t="str">
            <v/>
          </cell>
          <cell r="AE447">
            <v>0</v>
          </cell>
          <cell r="AF447">
            <v>0</v>
          </cell>
          <cell r="AG447">
            <v>0</v>
          </cell>
          <cell r="AH447">
            <v>0</v>
          </cell>
          <cell r="AI447">
            <v>0</v>
          </cell>
          <cell r="AJ447">
            <v>0</v>
          </cell>
          <cell r="AK447">
            <v>0</v>
          </cell>
          <cell r="AL447" t="str">
            <v/>
          </cell>
          <cell r="AM447" t="str">
            <v/>
          </cell>
          <cell r="AN447" t="str">
            <v/>
          </cell>
          <cell r="AO447" t="str">
            <v/>
          </cell>
          <cell r="AP447">
            <v>12</v>
          </cell>
          <cell r="AQ447">
            <v>6</v>
          </cell>
          <cell r="AR447">
            <v>6</v>
          </cell>
          <cell r="AS447" t="str">
            <v/>
          </cell>
          <cell r="AT447" t="str">
            <v/>
          </cell>
          <cell r="AU447" t="str">
            <v/>
          </cell>
          <cell r="AV447" t="str">
            <v/>
          </cell>
          <cell r="AW447" t="str">
            <v/>
          </cell>
          <cell r="AX447" t="str">
            <v/>
          </cell>
          <cell r="AY447">
            <v>0</v>
          </cell>
          <cell r="AZ447">
            <v>0</v>
          </cell>
          <cell r="BA447">
            <v>0</v>
          </cell>
          <cell r="BB447" t="str">
            <v/>
          </cell>
          <cell r="BC447" t="str">
            <v/>
          </cell>
          <cell r="BD447" t="str">
            <v/>
          </cell>
          <cell r="BE447" t="str">
            <v/>
          </cell>
          <cell r="BF447" t="str">
            <v/>
          </cell>
          <cell r="BG447" t="str">
            <v/>
          </cell>
          <cell r="BH447">
            <v>1</v>
          </cell>
        </row>
        <row r="448">
          <cell r="A448" t="str">
            <v>The Mall Howgate, Falkirk - Owner : 2004 Questionnaire 11 Jul 2008 12:52 PM</v>
          </cell>
          <cell r="B448" t="str">
            <v>Survey Instance</v>
          </cell>
          <cell r="C448">
            <v>83</v>
          </cell>
          <cell r="D448" t="str">
            <v>Nick Hogg</v>
          </cell>
          <cell r="E448">
            <v>4</v>
          </cell>
          <cell r="F448">
            <v>1</v>
          </cell>
          <cell r="G448" t="str">
            <v/>
          </cell>
          <cell r="H448">
            <v>1637</v>
          </cell>
          <cell r="I448">
            <v>0</v>
          </cell>
          <cell r="J448">
            <v>0</v>
          </cell>
          <cell r="K448">
            <v>0</v>
          </cell>
          <cell r="L448" t="str">
            <v>Cubic Metres (m3)</v>
          </cell>
          <cell r="M448" t="str">
            <v/>
          </cell>
          <cell r="N448" t="str">
            <v/>
          </cell>
          <cell r="O448" t="str">
            <v/>
          </cell>
          <cell r="P448">
            <v>0</v>
          </cell>
          <cell r="Q448">
            <v>1637</v>
          </cell>
          <cell r="R448">
            <v>0</v>
          </cell>
          <cell r="S448">
            <v>1637</v>
          </cell>
          <cell r="T448" t="str">
            <v/>
          </cell>
          <cell r="U448" t="str">
            <v/>
          </cell>
          <cell r="V448" t="str">
            <v/>
          </cell>
          <cell r="W448" t="str">
            <v/>
          </cell>
          <cell r="X448" t="str">
            <v/>
          </cell>
          <cell r="Y448" t="str">
            <v/>
          </cell>
          <cell r="Z448" t="str">
            <v/>
          </cell>
          <cell r="AA448" t="str">
            <v/>
          </cell>
          <cell r="AB448" t="str">
            <v/>
          </cell>
          <cell r="AC448" t="str">
            <v/>
          </cell>
          <cell r="AD448" t="str">
            <v/>
          </cell>
          <cell r="AE448">
            <v>0</v>
          </cell>
          <cell r="AF448">
            <v>0</v>
          </cell>
          <cell r="AG448">
            <v>0</v>
          </cell>
          <cell r="AH448">
            <v>0</v>
          </cell>
          <cell r="AI448">
            <v>0</v>
          </cell>
          <cell r="AJ448">
            <v>0</v>
          </cell>
          <cell r="AK448">
            <v>0</v>
          </cell>
          <cell r="AL448" t="str">
            <v/>
          </cell>
          <cell r="AM448" t="str">
            <v/>
          </cell>
          <cell r="AN448" t="str">
            <v/>
          </cell>
          <cell r="AO448" t="str">
            <v/>
          </cell>
          <cell r="AP448">
            <v>12</v>
          </cell>
          <cell r="AQ448">
            <v>6</v>
          </cell>
          <cell r="AR448">
            <v>18</v>
          </cell>
          <cell r="AS448" t="str">
            <v/>
          </cell>
          <cell r="AT448" t="str">
            <v/>
          </cell>
          <cell r="AU448" t="str">
            <v/>
          </cell>
          <cell r="AV448" t="str">
            <v/>
          </cell>
          <cell r="AW448" t="str">
            <v/>
          </cell>
          <cell r="AX448" t="str">
            <v/>
          </cell>
          <cell r="AY448">
            <v>0</v>
          </cell>
          <cell r="AZ448">
            <v>0</v>
          </cell>
          <cell r="BA448">
            <v>0</v>
          </cell>
          <cell r="BB448" t="str">
            <v/>
          </cell>
          <cell r="BC448" t="str">
            <v/>
          </cell>
          <cell r="BD448" t="str">
            <v/>
          </cell>
          <cell r="BE448" t="str">
            <v/>
          </cell>
          <cell r="BF448" t="str">
            <v/>
          </cell>
          <cell r="BG448" t="str">
            <v/>
          </cell>
          <cell r="BH448">
            <v>0</v>
          </cell>
        </row>
        <row r="449">
          <cell r="A449" t="str">
            <v>The Mall Marlands, Southampton - Owner : 2004 Questionnaire 11 Jul 2008 12:52 PM</v>
          </cell>
          <cell r="B449" t="str">
            <v>Survey Instance</v>
          </cell>
          <cell r="C449">
            <v>86</v>
          </cell>
          <cell r="D449" t="str">
            <v>Nick Hogg</v>
          </cell>
          <cell r="E449">
            <v>4</v>
          </cell>
          <cell r="F449">
            <v>1</v>
          </cell>
          <cell r="G449" t="str">
            <v/>
          </cell>
          <cell r="H449">
            <v>5070</v>
          </cell>
          <cell r="I449">
            <v>0</v>
          </cell>
          <cell r="J449">
            <v>0</v>
          </cell>
          <cell r="K449">
            <v>0</v>
          </cell>
          <cell r="L449" t="str">
            <v>Cubic Metres (m3)</v>
          </cell>
          <cell r="M449" t="str">
            <v/>
          </cell>
          <cell r="N449" t="str">
            <v/>
          </cell>
          <cell r="O449" t="str">
            <v/>
          </cell>
          <cell r="P449">
            <v>0</v>
          </cell>
          <cell r="Q449">
            <v>5070</v>
          </cell>
          <cell r="R449">
            <v>0</v>
          </cell>
          <cell r="S449">
            <v>5070</v>
          </cell>
          <cell r="T449" t="str">
            <v/>
          </cell>
          <cell r="U449" t="str">
            <v/>
          </cell>
          <cell r="V449" t="str">
            <v/>
          </cell>
          <cell r="W449" t="str">
            <v/>
          </cell>
          <cell r="X449" t="str">
            <v/>
          </cell>
          <cell r="Y449" t="str">
            <v/>
          </cell>
          <cell r="Z449" t="str">
            <v/>
          </cell>
          <cell r="AA449" t="str">
            <v/>
          </cell>
          <cell r="AB449" t="str">
            <v/>
          </cell>
          <cell r="AC449" t="str">
            <v/>
          </cell>
          <cell r="AD449" t="str">
            <v/>
          </cell>
          <cell r="AE449">
            <v>0</v>
          </cell>
          <cell r="AF449">
            <v>0</v>
          </cell>
          <cell r="AG449">
            <v>0</v>
          </cell>
          <cell r="AH449">
            <v>0</v>
          </cell>
          <cell r="AI449">
            <v>0</v>
          </cell>
          <cell r="AJ449">
            <v>0</v>
          </cell>
          <cell r="AK449">
            <v>0</v>
          </cell>
          <cell r="AL449" t="str">
            <v/>
          </cell>
          <cell r="AM449" t="str">
            <v/>
          </cell>
          <cell r="AN449" t="str">
            <v/>
          </cell>
          <cell r="AO449" t="str">
            <v/>
          </cell>
          <cell r="AP449">
            <v>8</v>
          </cell>
          <cell r="AQ449">
            <v>4</v>
          </cell>
          <cell r="AR449">
            <v>12</v>
          </cell>
          <cell r="AS449" t="str">
            <v/>
          </cell>
          <cell r="AT449" t="str">
            <v/>
          </cell>
          <cell r="AU449" t="str">
            <v/>
          </cell>
          <cell r="AV449" t="str">
            <v/>
          </cell>
          <cell r="AW449" t="str">
            <v/>
          </cell>
          <cell r="AX449" t="str">
            <v/>
          </cell>
          <cell r="AY449">
            <v>0</v>
          </cell>
          <cell r="AZ449">
            <v>0</v>
          </cell>
          <cell r="BA449">
            <v>0</v>
          </cell>
          <cell r="BB449" t="str">
            <v/>
          </cell>
          <cell r="BC449" t="str">
            <v/>
          </cell>
          <cell r="BD449" t="str">
            <v/>
          </cell>
          <cell r="BE449" t="str">
            <v/>
          </cell>
          <cell r="BF449" t="str">
            <v/>
          </cell>
          <cell r="BG449" t="str">
            <v/>
          </cell>
          <cell r="BH449">
            <v>0</v>
          </cell>
        </row>
        <row r="450">
          <cell r="A450" t="str">
            <v>The Mall Romford, Romford - Owner : 2004 Questionnaire 11 Jul 2008 12:52 PM</v>
          </cell>
          <cell r="B450" t="str">
            <v>Survey Instance</v>
          </cell>
          <cell r="C450">
            <v>85</v>
          </cell>
          <cell r="D450" t="str">
            <v>Nick Hogg</v>
          </cell>
          <cell r="E450">
            <v>4</v>
          </cell>
          <cell r="F450">
            <v>1</v>
          </cell>
          <cell r="G450" t="str">
            <v/>
          </cell>
          <cell r="H450">
            <v>12633</v>
          </cell>
          <cell r="I450">
            <v>0</v>
          </cell>
          <cell r="J450">
            <v>0</v>
          </cell>
          <cell r="K450">
            <v>0</v>
          </cell>
          <cell r="L450" t="str">
            <v>Cubic Metres (m3)</v>
          </cell>
          <cell r="M450" t="str">
            <v/>
          </cell>
          <cell r="N450" t="str">
            <v/>
          </cell>
          <cell r="O450" t="str">
            <v/>
          </cell>
          <cell r="P450">
            <v>0</v>
          </cell>
          <cell r="Q450">
            <v>12633</v>
          </cell>
          <cell r="R450">
            <v>0</v>
          </cell>
          <cell r="S450">
            <v>12633</v>
          </cell>
          <cell r="T450" t="str">
            <v/>
          </cell>
          <cell r="U450" t="str">
            <v/>
          </cell>
          <cell r="V450" t="str">
            <v/>
          </cell>
          <cell r="W450" t="str">
            <v/>
          </cell>
          <cell r="X450" t="str">
            <v/>
          </cell>
          <cell r="Y450" t="str">
            <v/>
          </cell>
          <cell r="Z450" t="str">
            <v/>
          </cell>
          <cell r="AA450" t="str">
            <v/>
          </cell>
          <cell r="AB450" t="str">
            <v/>
          </cell>
          <cell r="AC450" t="str">
            <v/>
          </cell>
          <cell r="AD450" t="str">
            <v/>
          </cell>
          <cell r="AE450">
            <v>0</v>
          </cell>
          <cell r="AF450">
            <v>0</v>
          </cell>
          <cell r="AG450">
            <v>0</v>
          </cell>
          <cell r="AH450">
            <v>0</v>
          </cell>
          <cell r="AI450">
            <v>0</v>
          </cell>
          <cell r="AJ450">
            <v>0</v>
          </cell>
          <cell r="AK450">
            <v>0</v>
          </cell>
          <cell r="AL450" t="str">
            <v/>
          </cell>
          <cell r="AM450" t="str">
            <v/>
          </cell>
          <cell r="AN450" t="str">
            <v/>
          </cell>
          <cell r="AO450" t="str">
            <v/>
          </cell>
          <cell r="AP450">
            <v>8</v>
          </cell>
          <cell r="AQ450">
            <v>4</v>
          </cell>
          <cell r="AR450">
            <v>12</v>
          </cell>
          <cell r="AS450" t="str">
            <v/>
          </cell>
          <cell r="AT450" t="str">
            <v/>
          </cell>
          <cell r="AU450" t="str">
            <v/>
          </cell>
          <cell r="AV450" t="str">
            <v/>
          </cell>
          <cell r="AW450" t="str">
            <v/>
          </cell>
          <cell r="AX450" t="str">
            <v/>
          </cell>
          <cell r="AY450">
            <v>0</v>
          </cell>
          <cell r="AZ450">
            <v>0</v>
          </cell>
          <cell r="BA450">
            <v>0</v>
          </cell>
          <cell r="BB450" t="str">
            <v/>
          </cell>
          <cell r="BC450" t="str">
            <v/>
          </cell>
          <cell r="BD450" t="str">
            <v/>
          </cell>
          <cell r="BE450" t="str">
            <v/>
          </cell>
          <cell r="BF450" t="str">
            <v/>
          </cell>
          <cell r="BG450" t="str">
            <v/>
          </cell>
          <cell r="BH450">
            <v>0</v>
          </cell>
        </row>
        <row r="451">
          <cell r="A451" t="str">
            <v>The Mall SelborneWalk, Walthamstow - Owner : 2004 Questionnaire 11 Jul 2008 12:52 PM</v>
          </cell>
          <cell r="B451" t="str">
            <v>Survey Instance</v>
          </cell>
          <cell r="C451">
            <v>88</v>
          </cell>
          <cell r="D451" t="str">
            <v>Nick Hogg</v>
          </cell>
          <cell r="E451">
            <v>4</v>
          </cell>
          <cell r="F451">
            <v>1</v>
          </cell>
          <cell r="G451" t="str">
            <v/>
          </cell>
          <cell r="H451">
            <v>7450</v>
          </cell>
          <cell r="I451">
            <v>0</v>
          </cell>
          <cell r="J451">
            <v>0</v>
          </cell>
          <cell r="K451">
            <v>0</v>
          </cell>
          <cell r="L451" t="str">
            <v>Cubic Metres (m3)</v>
          </cell>
          <cell r="M451" t="str">
            <v/>
          </cell>
          <cell r="N451" t="str">
            <v/>
          </cell>
          <cell r="O451" t="str">
            <v/>
          </cell>
          <cell r="P451">
            <v>0</v>
          </cell>
          <cell r="Q451">
            <v>7450</v>
          </cell>
          <cell r="R451">
            <v>0</v>
          </cell>
          <cell r="S451">
            <v>7450</v>
          </cell>
          <cell r="T451" t="str">
            <v/>
          </cell>
          <cell r="U451" t="str">
            <v/>
          </cell>
          <cell r="V451" t="str">
            <v/>
          </cell>
          <cell r="W451" t="str">
            <v/>
          </cell>
          <cell r="X451" t="str">
            <v/>
          </cell>
          <cell r="Y451" t="str">
            <v/>
          </cell>
          <cell r="Z451" t="str">
            <v/>
          </cell>
          <cell r="AA451" t="str">
            <v/>
          </cell>
          <cell r="AB451" t="str">
            <v/>
          </cell>
          <cell r="AC451" t="str">
            <v/>
          </cell>
          <cell r="AD451" t="str">
            <v/>
          </cell>
          <cell r="AE451">
            <v>0</v>
          </cell>
          <cell r="AF451">
            <v>0</v>
          </cell>
          <cell r="AG451">
            <v>0</v>
          </cell>
          <cell r="AH451">
            <v>0</v>
          </cell>
          <cell r="AI451">
            <v>0</v>
          </cell>
          <cell r="AJ451">
            <v>0</v>
          </cell>
          <cell r="AK451">
            <v>0</v>
          </cell>
          <cell r="AL451" t="str">
            <v/>
          </cell>
          <cell r="AM451" t="str">
            <v/>
          </cell>
          <cell r="AN451" t="str">
            <v/>
          </cell>
          <cell r="AO451" t="str">
            <v/>
          </cell>
          <cell r="AP451">
            <v>9</v>
          </cell>
          <cell r="AQ451">
            <v>4</v>
          </cell>
          <cell r="AR451">
            <v>8</v>
          </cell>
          <cell r="AS451" t="str">
            <v/>
          </cell>
          <cell r="AT451" t="str">
            <v/>
          </cell>
          <cell r="AU451" t="str">
            <v/>
          </cell>
          <cell r="AV451" t="str">
            <v/>
          </cell>
          <cell r="AW451" t="str">
            <v/>
          </cell>
          <cell r="AX451" t="str">
            <v/>
          </cell>
          <cell r="AY451">
            <v>0</v>
          </cell>
          <cell r="AZ451">
            <v>0</v>
          </cell>
          <cell r="BA451">
            <v>0</v>
          </cell>
          <cell r="BB451" t="str">
            <v/>
          </cell>
          <cell r="BC451" t="str">
            <v/>
          </cell>
          <cell r="BD451" t="str">
            <v/>
          </cell>
          <cell r="BE451" t="str">
            <v/>
          </cell>
          <cell r="BF451" t="str">
            <v/>
          </cell>
          <cell r="BG451" t="str">
            <v/>
          </cell>
          <cell r="BH451">
            <v>0</v>
          </cell>
        </row>
        <row r="452">
          <cell r="A452" t="str">
            <v>The Mall ShoppingCity, Wood Green - Owner : 2004 Questionnaire 11 Jul 2008 12:52 PM</v>
          </cell>
          <cell r="B452" t="str">
            <v>Survey Instance</v>
          </cell>
          <cell r="C452">
            <v>89</v>
          </cell>
          <cell r="D452" t="str">
            <v>Nick Hogg</v>
          </cell>
          <cell r="E452">
            <v>4</v>
          </cell>
          <cell r="F452">
            <v>1</v>
          </cell>
          <cell r="G452" t="str">
            <v/>
          </cell>
          <cell r="H452">
            <v>14500</v>
          </cell>
          <cell r="I452">
            <v>0</v>
          </cell>
          <cell r="J452">
            <v>0</v>
          </cell>
          <cell r="K452">
            <v>0</v>
          </cell>
          <cell r="L452" t="str">
            <v>Cubic Metres (m3)</v>
          </cell>
          <cell r="M452" t="str">
            <v/>
          </cell>
          <cell r="N452" t="str">
            <v/>
          </cell>
          <cell r="O452" t="str">
            <v/>
          </cell>
          <cell r="P452">
            <v>0</v>
          </cell>
          <cell r="Q452">
            <v>14500</v>
          </cell>
          <cell r="R452">
            <v>0</v>
          </cell>
          <cell r="S452">
            <v>14500</v>
          </cell>
          <cell r="T452" t="str">
            <v/>
          </cell>
          <cell r="U452" t="str">
            <v/>
          </cell>
          <cell r="V452" t="str">
            <v/>
          </cell>
          <cell r="W452" t="str">
            <v/>
          </cell>
          <cell r="X452" t="str">
            <v/>
          </cell>
          <cell r="Y452" t="str">
            <v/>
          </cell>
          <cell r="Z452" t="str">
            <v/>
          </cell>
          <cell r="AA452" t="str">
            <v/>
          </cell>
          <cell r="AB452" t="str">
            <v/>
          </cell>
          <cell r="AC452" t="str">
            <v/>
          </cell>
          <cell r="AD452" t="str">
            <v/>
          </cell>
          <cell r="AE452">
            <v>0</v>
          </cell>
          <cell r="AF452">
            <v>0</v>
          </cell>
          <cell r="AG452">
            <v>0</v>
          </cell>
          <cell r="AH452">
            <v>0</v>
          </cell>
          <cell r="AI452">
            <v>0</v>
          </cell>
          <cell r="AJ452">
            <v>0</v>
          </cell>
          <cell r="AK452">
            <v>0</v>
          </cell>
          <cell r="AL452" t="str">
            <v/>
          </cell>
          <cell r="AM452" t="str">
            <v/>
          </cell>
          <cell r="AN452" t="str">
            <v/>
          </cell>
          <cell r="AO452" t="str">
            <v/>
          </cell>
          <cell r="AP452">
            <v>14</v>
          </cell>
          <cell r="AQ452">
            <v>6</v>
          </cell>
          <cell r="AR452">
            <v>20</v>
          </cell>
          <cell r="AS452" t="str">
            <v/>
          </cell>
          <cell r="AT452" t="str">
            <v/>
          </cell>
          <cell r="AU452" t="str">
            <v/>
          </cell>
          <cell r="AV452" t="str">
            <v/>
          </cell>
          <cell r="AW452" t="str">
            <v/>
          </cell>
          <cell r="AX452" t="str">
            <v/>
          </cell>
          <cell r="AY452">
            <v>0</v>
          </cell>
          <cell r="AZ452">
            <v>0</v>
          </cell>
          <cell r="BA452">
            <v>0</v>
          </cell>
          <cell r="BB452" t="str">
            <v/>
          </cell>
          <cell r="BC452" t="str">
            <v/>
          </cell>
          <cell r="BD452" t="str">
            <v/>
          </cell>
          <cell r="BE452" t="str">
            <v/>
          </cell>
          <cell r="BF452" t="str">
            <v/>
          </cell>
          <cell r="BG452" t="str">
            <v/>
          </cell>
          <cell r="BH452">
            <v>0</v>
          </cell>
        </row>
        <row r="453">
          <cell r="A453" t="str">
            <v>The Mall stGeorge, Preston - Owner : 2004 Questionnaire 11 Jul 2008 12:52 PM</v>
          </cell>
          <cell r="B453" t="str">
            <v>Survey Instance</v>
          </cell>
          <cell r="C453">
            <v>131</v>
          </cell>
          <cell r="D453" t="str">
            <v>Nick Hogg</v>
          </cell>
          <cell r="E453">
            <v>4</v>
          </cell>
          <cell r="F453">
            <v>0</v>
          </cell>
          <cell r="G453" t="str">
            <v/>
          </cell>
          <cell r="H453">
            <v>0</v>
          </cell>
          <cell r="I453">
            <v>0</v>
          </cell>
          <cell r="J453">
            <v>0</v>
          </cell>
          <cell r="K453">
            <v>0</v>
          </cell>
          <cell r="L453" t="str">
            <v/>
          </cell>
          <cell r="M453" t="str">
            <v/>
          </cell>
          <cell r="N453" t="str">
            <v/>
          </cell>
          <cell r="O453" t="str">
            <v/>
          </cell>
          <cell r="P453">
            <v>0</v>
          </cell>
          <cell r="Q453">
            <v>0</v>
          </cell>
          <cell r="R453">
            <v>0</v>
          </cell>
          <cell r="S453" t="str">
            <v/>
          </cell>
          <cell r="T453" t="str">
            <v/>
          </cell>
          <cell r="U453" t="str">
            <v/>
          </cell>
          <cell r="V453" t="str">
            <v/>
          </cell>
          <cell r="W453" t="str">
            <v/>
          </cell>
          <cell r="X453" t="str">
            <v/>
          </cell>
          <cell r="Y453" t="str">
            <v/>
          </cell>
          <cell r="Z453" t="str">
            <v/>
          </cell>
          <cell r="AA453" t="str">
            <v/>
          </cell>
          <cell r="AB453" t="str">
            <v/>
          </cell>
          <cell r="AC453" t="str">
            <v/>
          </cell>
          <cell r="AD453" t="str">
            <v/>
          </cell>
          <cell r="AE453">
            <v>0</v>
          </cell>
          <cell r="AF453">
            <v>0</v>
          </cell>
          <cell r="AG453">
            <v>0</v>
          </cell>
          <cell r="AH453">
            <v>0</v>
          </cell>
          <cell r="AI453">
            <v>0</v>
          </cell>
          <cell r="AJ453">
            <v>0</v>
          </cell>
          <cell r="AK453">
            <v>0</v>
          </cell>
          <cell r="AL453" t="str">
            <v/>
          </cell>
          <cell r="AM453" t="str">
            <v/>
          </cell>
          <cell r="AN453" t="str">
            <v/>
          </cell>
          <cell r="AO453" t="str">
            <v/>
          </cell>
          <cell r="AP453" t="str">
            <v/>
          </cell>
          <cell r="AQ453">
            <v>0</v>
          </cell>
          <cell r="AR453">
            <v>0</v>
          </cell>
          <cell r="AS453" t="str">
            <v/>
          </cell>
          <cell r="AT453" t="str">
            <v/>
          </cell>
          <cell r="AU453" t="str">
            <v/>
          </cell>
          <cell r="AV453" t="str">
            <v/>
          </cell>
          <cell r="AW453" t="str">
            <v/>
          </cell>
          <cell r="AX453" t="str">
            <v/>
          </cell>
          <cell r="AY453">
            <v>0</v>
          </cell>
          <cell r="AZ453">
            <v>0</v>
          </cell>
          <cell r="BA453">
            <v>0</v>
          </cell>
          <cell r="BB453" t="str">
            <v/>
          </cell>
          <cell r="BC453" t="str">
            <v/>
          </cell>
          <cell r="BD453" t="str">
            <v/>
          </cell>
          <cell r="BE453" t="str">
            <v/>
          </cell>
          <cell r="BF453" t="str">
            <v/>
          </cell>
          <cell r="BG453" t="str">
            <v/>
          </cell>
          <cell r="BH453">
            <v>1</v>
          </cell>
        </row>
        <row r="454">
          <cell r="A454" t="str">
            <v>The Mall Trinity, Aberdeen - Owner : 2004 Questionnaire 11 Jul 2008 12:52 PM</v>
          </cell>
          <cell r="B454" t="str">
            <v>Survey Instance</v>
          </cell>
          <cell r="C454">
            <v>77</v>
          </cell>
          <cell r="D454" t="str">
            <v>Nick Hogg</v>
          </cell>
          <cell r="E454">
            <v>4</v>
          </cell>
          <cell r="F454">
            <v>1</v>
          </cell>
          <cell r="G454" t="str">
            <v/>
          </cell>
          <cell r="H454">
            <v>10423</v>
          </cell>
          <cell r="I454">
            <v>0</v>
          </cell>
          <cell r="J454">
            <v>0</v>
          </cell>
          <cell r="K454">
            <v>0</v>
          </cell>
          <cell r="L454" t="str">
            <v>Cubic Metres (m3)</v>
          </cell>
          <cell r="M454" t="str">
            <v/>
          </cell>
          <cell r="N454" t="str">
            <v/>
          </cell>
          <cell r="O454" t="str">
            <v/>
          </cell>
          <cell r="P454">
            <v>0</v>
          </cell>
          <cell r="Q454">
            <v>10423</v>
          </cell>
          <cell r="R454">
            <v>0</v>
          </cell>
          <cell r="S454">
            <v>10423</v>
          </cell>
          <cell r="T454" t="str">
            <v/>
          </cell>
          <cell r="U454" t="str">
            <v/>
          </cell>
          <cell r="V454" t="str">
            <v/>
          </cell>
          <cell r="W454" t="str">
            <v/>
          </cell>
          <cell r="X454" t="str">
            <v/>
          </cell>
          <cell r="Y454" t="str">
            <v/>
          </cell>
          <cell r="Z454" t="str">
            <v/>
          </cell>
          <cell r="AA454" t="str">
            <v/>
          </cell>
          <cell r="AB454" t="str">
            <v/>
          </cell>
          <cell r="AC454" t="str">
            <v/>
          </cell>
          <cell r="AD454" t="str">
            <v/>
          </cell>
          <cell r="AE454">
            <v>0</v>
          </cell>
          <cell r="AF454">
            <v>0</v>
          </cell>
          <cell r="AG454">
            <v>0</v>
          </cell>
          <cell r="AH454">
            <v>0</v>
          </cell>
          <cell r="AI454">
            <v>0</v>
          </cell>
          <cell r="AJ454">
            <v>0</v>
          </cell>
          <cell r="AK454">
            <v>0</v>
          </cell>
          <cell r="AL454" t="str">
            <v/>
          </cell>
          <cell r="AM454" t="str">
            <v/>
          </cell>
          <cell r="AN454" t="str">
            <v/>
          </cell>
          <cell r="AO454" t="str">
            <v/>
          </cell>
          <cell r="AP454">
            <v>8</v>
          </cell>
          <cell r="AQ454">
            <v>5</v>
          </cell>
          <cell r="AR454">
            <v>13</v>
          </cell>
          <cell r="AS454" t="str">
            <v/>
          </cell>
          <cell r="AT454" t="str">
            <v/>
          </cell>
          <cell r="AU454" t="str">
            <v/>
          </cell>
          <cell r="AV454" t="str">
            <v/>
          </cell>
          <cell r="AW454" t="str">
            <v/>
          </cell>
          <cell r="AX454" t="str">
            <v/>
          </cell>
          <cell r="AY454">
            <v>0</v>
          </cell>
          <cell r="AZ454">
            <v>0</v>
          </cell>
          <cell r="BA454">
            <v>0</v>
          </cell>
          <cell r="BB454" t="str">
            <v/>
          </cell>
          <cell r="BC454" t="str">
            <v/>
          </cell>
          <cell r="BD454" t="str">
            <v/>
          </cell>
          <cell r="BE454" t="str">
            <v/>
          </cell>
          <cell r="BF454" t="str">
            <v/>
          </cell>
          <cell r="BG454" t="str">
            <v/>
          </cell>
          <cell r="BH454">
            <v>0</v>
          </cell>
        </row>
        <row r="455">
          <cell r="A455" t="str">
            <v>The Meadows, Chelmsford - Owner : 2004 Questionnaire 11 Jul 2008 12:52 PM</v>
          </cell>
          <cell r="B455" t="str">
            <v>Survey Instance</v>
          </cell>
          <cell r="C455">
            <v>71</v>
          </cell>
          <cell r="D455" t="str">
            <v>Nick Hogg</v>
          </cell>
          <cell r="E455">
            <v>4</v>
          </cell>
          <cell r="F455">
            <v>1</v>
          </cell>
          <cell r="G455" t="str">
            <v/>
          </cell>
          <cell r="H455">
            <v>11155</v>
          </cell>
          <cell r="I455">
            <v>0</v>
          </cell>
          <cell r="J455">
            <v>0</v>
          </cell>
          <cell r="K455">
            <v>0</v>
          </cell>
          <cell r="L455" t="str">
            <v>Cubic Metres (m3)</v>
          </cell>
          <cell r="M455" t="str">
            <v/>
          </cell>
          <cell r="N455" t="str">
            <v/>
          </cell>
          <cell r="O455" t="str">
            <v/>
          </cell>
          <cell r="P455">
            <v>0</v>
          </cell>
          <cell r="Q455">
            <v>11155</v>
          </cell>
          <cell r="R455">
            <v>0</v>
          </cell>
          <cell r="S455">
            <v>11155</v>
          </cell>
          <cell r="T455" t="str">
            <v/>
          </cell>
          <cell r="U455" t="str">
            <v/>
          </cell>
          <cell r="V455" t="str">
            <v/>
          </cell>
          <cell r="W455" t="str">
            <v/>
          </cell>
          <cell r="X455" t="str">
            <v/>
          </cell>
          <cell r="Y455" t="str">
            <v/>
          </cell>
          <cell r="Z455" t="str">
            <v/>
          </cell>
          <cell r="AA455" t="str">
            <v/>
          </cell>
          <cell r="AB455" t="str">
            <v/>
          </cell>
          <cell r="AC455" t="str">
            <v/>
          </cell>
          <cell r="AD455" t="str">
            <v/>
          </cell>
          <cell r="AE455">
            <v>0</v>
          </cell>
          <cell r="AF455">
            <v>0</v>
          </cell>
          <cell r="AG455">
            <v>0</v>
          </cell>
          <cell r="AH455">
            <v>0</v>
          </cell>
          <cell r="AI455">
            <v>0</v>
          </cell>
          <cell r="AJ455">
            <v>0</v>
          </cell>
          <cell r="AK455">
            <v>0</v>
          </cell>
          <cell r="AL455" t="str">
            <v/>
          </cell>
          <cell r="AM455" t="str">
            <v/>
          </cell>
          <cell r="AN455" t="str">
            <v/>
          </cell>
          <cell r="AO455" t="str">
            <v/>
          </cell>
          <cell r="AP455">
            <v>15</v>
          </cell>
          <cell r="AQ455">
            <v>4</v>
          </cell>
          <cell r="AR455">
            <v>14</v>
          </cell>
          <cell r="AS455" t="str">
            <v/>
          </cell>
          <cell r="AT455" t="str">
            <v/>
          </cell>
          <cell r="AU455" t="str">
            <v/>
          </cell>
          <cell r="AV455" t="str">
            <v/>
          </cell>
          <cell r="AW455" t="str">
            <v/>
          </cell>
          <cell r="AX455" t="str">
            <v/>
          </cell>
          <cell r="AY455">
            <v>0</v>
          </cell>
          <cell r="AZ455">
            <v>0</v>
          </cell>
          <cell r="BA455">
            <v>0</v>
          </cell>
          <cell r="BB455" t="str">
            <v/>
          </cell>
          <cell r="BC455" t="str">
            <v/>
          </cell>
          <cell r="BD455" t="str">
            <v/>
          </cell>
          <cell r="BE455" t="str">
            <v/>
          </cell>
          <cell r="BF455" t="str">
            <v/>
          </cell>
          <cell r="BG455" t="str">
            <v/>
          </cell>
          <cell r="BH455">
            <v>0</v>
          </cell>
        </row>
        <row r="456">
          <cell r="A456" t="str">
            <v>The Oracle, Reading - Owner : 2004 Questionnaire 11 Jul 2008 12:52 PM</v>
          </cell>
          <cell r="B456" t="str">
            <v>Survey Instance</v>
          </cell>
          <cell r="C456">
            <v>19</v>
          </cell>
          <cell r="D456" t="str">
            <v>Nick Hogg</v>
          </cell>
          <cell r="E456">
            <v>4</v>
          </cell>
          <cell r="F456">
            <v>1</v>
          </cell>
          <cell r="G456" t="str">
            <v/>
          </cell>
          <cell r="H456">
            <v>64185</v>
          </cell>
          <cell r="I456">
            <v>0</v>
          </cell>
          <cell r="J456">
            <v>0</v>
          </cell>
          <cell r="K456">
            <v>0</v>
          </cell>
          <cell r="L456" t="str">
            <v>Cubic Metres (m3)</v>
          </cell>
          <cell r="M456" t="str">
            <v/>
          </cell>
          <cell r="N456" t="str">
            <v/>
          </cell>
          <cell r="O456" t="str">
            <v/>
          </cell>
          <cell r="P456">
            <v>0</v>
          </cell>
          <cell r="Q456">
            <v>64185</v>
          </cell>
          <cell r="R456">
            <v>0</v>
          </cell>
          <cell r="S456">
            <v>64185</v>
          </cell>
          <cell r="T456" t="str">
            <v/>
          </cell>
          <cell r="U456" t="str">
            <v/>
          </cell>
          <cell r="V456" t="str">
            <v/>
          </cell>
          <cell r="W456" t="str">
            <v/>
          </cell>
          <cell r="X456" t="str">
            <v/>
          </cell>
          <cell r="Y456" t="str">
            <v/>
          </cell>
          <cell r="Z456" t="str">
            <v/>
          </cell>
          <cell r="AA456" t="str">
            <v/>
          </cell>
          <cell r="AB456" t="str">
            <v/>
          </cell>
          <cell r="AC456" t="str">
            <v/>
          </cell>
          <cell r="AD456" t="str">
            <v/>
          </cell>
          <cell r="AE456">
            <v>0</v>
          </cell>
          <cell r="AF456">
            <v>0</v>
          </cell>
          <cell r="AG456">
            <v>0</v>
          </cell>
          <cell r="AH456">
            <v>0</v>
          </cell>
          <cell r="AI456">
            <v>0</v>
          </cell>
          <cell r="AJ456">
            <v>0</v>
          </cell>
          <cell r="AK456">
            <v>0</v>
          </cell>
          <cell r="AL456" t="str">
            <v/>
          </cell>
          <cell r="AM456" t="str">
            <v/>
          </cell>
          <cell r="AN456" t="str">
            <v/>
          </cell>
          <cell r="AO456" t="str">
            <v/>
          </cell>
          <cell r="AP456">
            <v>67</v>
          </cell>
          <cell r="AQ456">
            <v>13</v>
          </cell>
          <cell r="AR456">
            <v>62</v>
          </cell>
          <cell r="AS456" t="str">
            <v/>
          </cell>
          <cell r="AT456" t="str">
            <v/>
          </cell>
          <cell r="AU456" t="str">
            <v/>
          </cell>
          <cell r="AV456" t="str">
            <v/>
          </cell>
          <cell r="AW456" t="str">
            <v/>
          </cell>
          <cell r="AX456" t="str">
            <v/>
          </cell>
          <cell r="AY456">
            <v>0</v>
          </cell>
          <cell r="AZ456">
            <v>0</v>
          </cell>
          <cell r="BA456">
            <v>0</v>
          </cell>
          <cell r="BB456" t="str">
            <v/>
          </cell>
          <cell r="BC456" t="str">
            <v/>
          </cell>
          <cell r="BD456" t="str">
            <v/>
          </cell>
          <cell r="BE456" t="str">
            <v/>
          </cell>
          <cell r="BF456" t="str">
            <v/>
          </cell>
          <cell r="BG456" t="str">
            <v/>
          </cell>
          <cell r="BH456">
            <v>0</v>
          </cell>
        </row>
        <row r="457">
          <cell r="A457" t="str">
            <v>The Plaza Centre, East Kilbride - Owner : 2004 Questionnaire 11 Jul 2008 12:52 PM</v>
          </cell>
          <cell r="B457" t="str">
            <v>Survey Instance</v>
          </cell>
          <cell r="C457">
            <v>4</v>
          </cell>
          <cell r="D457" t="str">
            <v>Nick Hogg</v>
          </cell>
          <cell r="E457">
            <v>4</v>
          </cell>
          <cell r="F457">
            <v>1</v>
          </cell>
          <cell r="G457" t="str">
            <v/>
          </cell>
          <cell r="H457">
            <v>7368</v>
          </cell>
          <cell r="I457">
            <v>0</v>
          </cell>
          <cell r="J457">
            <v>0</v>
          </cell>
          <cell r="K457">
            <v>0</v>
          </cell>
          <cell r="L457" t="str">
            <v>Cubic Metres (m3)</v>
          </cell>
          <cell r="M457" t="str">
            <v/>
          </cell>
          <cell r="N457" t="str">
            <v/>
          </cell>
          <cell r="O457" t="str">
            <v/>
          </cell>
          <cell r="P457">
            <v>0</v>
          </cell>
          <cell r="Q457">
            <v>7368</v>
          </cell>
          <cell r="R457">
            <v>0</v>
          </cell>
          <cell r="S457">
            <v>7368</v>
          </cell>
          <cell r="T457" t="str">
            <v/>
          </cell>
          <cell r="U457" t="str">
            <v/>
          </cell>
          <cell r="V457" t="str">
            <v/>
          </cell>
          <cell r="W457" t="str">
            <v/>
          </cell>
          <cell r="X457" t="str">
            <v/>
          </cell>
          <cell r="Y457" t="str">
            <v/>
          </cell>
          <cell r="Z457" t="str">
            <v/>
          </cell>
          <cell r="AA457" t="str">
            <v/>
          </cell>
          <cell r="AB457" t="str">
            <v/>
          </cell>
          <cell r="AC457" t="str">
            <v/>
          </cell>
          <cell r="AD457" t="str">
            <v/>
          </cell>
          <cell r="AE457">
            <v>0</v>
          </cell>
          <cell r="AF457">
            <v>0</v>
          </cell>
          <cell r="AG457">
            <v>0</v>
          </cell>
          <cell r="AH457">
            <v>0</v>
          </cell>
          <cell r="AI457">
            <v>0</v>
          </cell>
          <cell r="AJ457">
            <v>0</v>
          </cell>
          <cell r="AK457">
            <v>0</v>
          </cell>
          <cell r="AL457" t="str">
            <v/>
          </cell>
          <cell r="AM457" t="str">
            <v/>
          </cell>
          <cell r="AN457" t="str">
            <v/>
          </cell>
          <cell r="AO457" t="str">
            <v/>
          </cell>
          <cell r="AP457" t="str">
            <v/>
          </cell>
          <cell r="AQ457">
            <v>0</v>
          </cell>
          <cell r="AR457">
            <v>0</v>
          </cell>
          <cell r="AS457" t="str">
            <v/>
          </cell>
          <cell r="AT457" t="str">
            <v/>
          </cell>
          <cell r="AU457" t="str">
            <v/>
          </cell>
          <cell r="AV457" t="str">
            <v/>
          </cell>
          <cell r="AW457" t="str">
            <v/>
          </cell>
          <cell r="AX457" t="str">
            <v/>
          </cell>
          <cell r="AY457">
            <v>0</v>
          </cell>
          <cell r="AZ457">
            <v>0</v>
          </cell>
          <cell r="BA457">
            <v>0</v>
          </cell>
          <cell r="BB457" t="str">
            <v/>
          </cell>
          <cell r="BC457" t="str">
            <v/>
          </cell>
          <cell r="BD457" t="str">
            <v/>
          </cell>
          <cell r="BE457" t="str">
            <v/>
          </cell>
          <cell r="BF457" t="str">
            <v/>
          </cell>
          <cell r="BG457" t="str">
            <v/>
          </cell>
          <cell r="BH457">
            <v>1</v>
          </cell>
        </row>
        <row r="458">
          <cell r="A458" t="str">
            <v>The Shires, Leicester - Owner : 2004 Questionnaire 11 Jul 2008 12:52 PM</v>
          </cell>
          <cell r="B458" t="str">
            <v>Survey Instance</v>
          </cell>
          <cell r="C458">
            <v>75</v>
          </cell>
          <cell r="D458" t="str">
            <v>Nick Hogg</v>
          </cell>
          <cell r="E458">
            <v>4</v>
          </cell>
          <cell r="F458">
            <v>1</v>
          </cell>
          <cell r="G458" t="str">
            <v/>
          </cell>
          <cell r="H458">
            <v>29753.97</v>
          </cell>
          <cell r="I458">
            <v>0</v>
          </cell>
          <cell r="J458">
            <v>0</v>
          </cell>
          <cell r="K458">
            <v>0</v>
          </cell>
          <cell r="L458" t="str">
            <v>Cubic Metres (m3)</v>
          </cell>
          <cell r="M458" t="str">
            <v/>
          </cell>
          <cell r="N458" t="str">
            <v/>
          </cell>
          <cell r="O458" t="str">
            <v/>
          </cell>
          <cell r="P458">
            <v>0</v>
          </cell>
          <cell r="Q458">
            <v>0</v>
          </cell>
          <cell r="R458">
            <v>0</v>
          </cell>
          <cell r="S458" t="str">
            <v>29753.970703125</v>
          </cell>
          <cell r="T458" t="str">
            <v/>
          </cell>
          <cell r="U458" t="str">
            <v/>
          </cell>
          <cell r="V458" t="str">
            <v/>
          </cell>
          <cell r="W458" t="str">
            <v/>
          </cell>
          <cell r="X458" t="str">
            <v/>
          </cell>
          <cell r="Y458" t="str">
            <v/>
          </cell>
          <cell r="Z458" t="str">
            <v/>
          </cell>
          <cell r="AA458" t="str">
            <v/>
          </cell>
          <cell r="AB458" t="str">
            <v/>
          </cell>
          <cell r="AC458" t="str">
            <v/>
          </cell>
          <cell r="AD458" t="str">
            <v/>
          </cell>
          <cell r="AE458">
            <v>0</v>
          </cell>
          <cell r="AF458">
            <v>0</v>
          </cell>
          <cell r="AG458">
            <v>0</v>
          </cell>
          <cell r="AH458">
            <v>0</v>
          </cell>
          <cell r="AI458">
            <v>0</v>
          </cell>
          <cell r="AJ458">
            <v>0</v>
          </cell>
          <cell r="AK458">
            <v>0</v>
          </cell>
          <cell r="AL458" t="str">
            <v/>
          </cell>
          <cell r="AM458" t="str">
            <v/>
          </cell>
          <cell r="AN458" t="str">
            <v/>
          </cell>
          <cell r="AO458" t="str">
            <v/>
          </cell>
          <cell r="AP458">
            <v>22</v>
          </cell>
          <cell r="AQ458">
            <v>7</v>
          </cell>
          <cell r="AR458">
            <v>25</v>
          </cell>
          <cell r="AS458" t="str">
            <v/>
          </cell>
          <cell r="AT458" t="str">
            <v/>
          </cell>
          <cell r="AU458" t="str">
            <v/>
          </cell>
          <cell r="AV458" t="str">
            <v/>
          </cell>
          <cell r="AW458" t="str">
            <v/>
          </cell>
          <cell r="AX458" t="str">
            <v/>
          </cell>
          <cell r="AY458">
            <v>0</v>
          </cell>
          <cell r="AZ458">
            <v>0</v>
          </cell>
          <cell r="BA458">
            <v>0</v>
          </cell>
          <cell r="BB458" t="str">
            <v/>
          </cell>
          <cell r="BC458" t="str">
            <v/>
          </cell>
          <cell r="BD458" t="str">
            <v/>
          </cell>
          <cell r="BE458" t="str">
            <v/>
          </cell>
          <cell r="BF458" t="str">
            <v/>
          </cell>
          <cell r="BG458" t="str">
            <v/>
          </cell>
          <cell r="BH458">
            <v>0</v>
          </cell>
        </row>
        <row r="459">
          <cell r="A459" t="str">
            <v>thecentre:mk, Milton Keynes - Landlord - xxxx : 2004 Questionnaire 11 Jul 2008 12:52 PM</v>
          </cell>
          <cell r="B459" t="str">
            <v>Survey Instance</v>
          </cell>
          <cell r="C459">
            <v>148</v>
          </cell>
          <cell r="D459" t="str">
            <v>Nick Hogg</v>
          </cell>
          <cell r="E459">
            <v>4</v>
          </cell>
          <cell r="F459">
            <v>1</v>
          </cell>
          <cell r="G459" t="str">
            <v/>
          </cell>
          <cell r="H459">
            <v>35937</v>
          </cell>
          <cell r="I459">
            <v>0</v>
          </cell>
          <cell r="J459">
            <v>0</v>
          </cell>
          <cell r="K459">
            <v>0</v>
          </cell>
          <cell r="L459" t="str">
            <v>Cubic Metres (m3)</v>
          </cell>
          <cell r="M459" t="str">
            <v/>
          </cell>
          <cell r="N459" t="str">
            <v/>
          </cell>
          <cell r="O459" t="str">
            <v/>
          </cell>
          <cell r="P459">
            <v>0</v>
          </cell>
          <cell r="Q459">
            <v>35937</v>
          </cell>
          <cell r="R459">
            <v>0</v>
          </cell>
          <cell r="S459">
            <v>35937</v>
          </cell>
          <cell r="T459" t="str">
            <v/>
          </cell>
          <cell r="U459" t="str">
            <v/>
          </cell>
          <cell r="V459" t="str">
            <v/>
          </cell>
          <cell r="W459" t="str">
            <v/>
          </cell>
          <cell r="X459" t="str">
            <v/>
          </cell>
          <cell r="Y459" t="str">
            <v/>
          </cell>
          <cell r="Z459" t="str">
            <v/>
          </cell>
          <cell r="AA459" t="str">
            <v/>
          </cell>
          <cell r="AB459" t="str">
            <v/>
          </cell>
          <cell r="AC459" t="str">
            <v/>
          </cell>
          <cell r="AD459" t="str">
            <v/>
          </cell>
          <cell r="AE459">
            <v>0</v>
          </cell>
          <cell r="AF459">
            <v>0</v>
          </cell>
          <cell r="AG459">
            <v>0</v>
          </cell>
          <cell r="AH459">
            <v>0</v>
          </cell>
          <cell r="AI459">
            <v>0</v>
          </cell>
          <cell r="AJ459">
            <v>0</v>
          </cell>
          <cell r="AK459">
            <v>0</v>
          </cell>
          <cell r="AL459" t="str">
            <v/>
          </cell>
          <cell r="AM459" t="str">
            <v/>
          </cell>
          <cell r="AN459" t="str">
            <v/>
          </cell>
          <cell r="AO459" t="str">
            <v/>
          </cell>
          <cell r="AP459">
            <v>55</v>
          </cell>
          <cell r="AQ459">
            <v>25</v>
          </cell>
          <cell r="AR459">
            <v>30</v>
          </cell>
          <cell r="AS459" t="str">
            <v/>
          </cell>
          <cell r="AT459" t="str">
            <v/>
          </cell>
          <cell r="AU459" t="str">
            <v/>
          </cell>
          <cell r="AV459" t="str">
            <v/>
          </cell>
          <cell r="AW459" t="str">
            <v/>
          </cell>
          <cell r="AX459" t="str">
            <v/>
          </cell>
          <cell r="AY459">
            <v>0</v>
          </cell>
          <cell r="AZ459">
            <v>0</v>
          </cell>
          <cell r="BA459">
            <v>0</v>
          </cell>
          <cell r="BB459" t="str">
            <v/>
          </cell>
          <cell r="BC459" t="str">
            <v/>
          </cell>
          <cell r="BD459" t="str">
            <v/>
          </cell>
          <cell r="BE459" t="str">
            <v/>
          </cell>
          <cell r="BF459" t="str">
            <v/>
          </cell>
          <cell r="BG459" t="str">
            <v/>
          </cell>
          <cell r="BH459">
            <v>0</v>
          </cell>
        </row>
        <row r="460">
          <cell r="A460" t="str">
            <v>TivoliShopping - Owner : 2004 Questionnaire 11 Jul 2008 12:52 PM</v>
          </cell>
          <cell r="B460" t="str">
            <v>Survey Instance</v>
          </cell>
          <cell r="C460">
            <v>125</v>
          </cell>
          <cell r="D460" t="str">
            <v>Nick Hogg</v>
          </cell>
          <cell r="E460">
            <v>4</v>
          </cell>
          <cell r="F460">
            <v>1</v>
          </cell>
          <cell r="G460" t="str">
            <v/>
          </cell>
          <cell r="H460">
            <v>29187</v>
          </cell>
          <cell r="I460">
            <v>0</v>
          </cell>
          <cell r="J460">
            <v>0</v>
          </cell>
          <cell r="K460">
            <v>0</v>
          </cell>
          <cell r="L460" t="str">
            <v>Cubic Metres (m3)</v>
          </cell>
          <cell r="M460" t="str">
            <v/>
          </cell>
          <cell r="N460" t="str">
            <v/>
          </cell>
          <cell r="O460" t="str">
            <v/>
          </cell>
          <cell r="P460">
            <v>0</v>
          </cell>
          <cell r="Q460">
            <v>29187</v>
          </cell>
          <cell r="R460">
            <v>0</v>
          </cell>
          <cell r="S460">
            <v>29187</v>
          </cell>
          <cell r="T460" t="str">
            <v/>
          </cell>
          <cell r="U460" t="str">
            <v/>
          </cell>
          <cell r="V460" t="str">
            <v/>
          </cell>
          <cell r="W460" t="str">
            <v/>
          </cell>
          <cell r="X460" t="str">
            <v/>
          </cell>
          <cell r="Y460" t="str">
            <v/>
          </cell>
          <cell r="Z460" t="str">
            <v/>
          </cell>
          <cell r="AA460" t="str">
            <v/>
          </cell>
          <cell r="AB460" t="str">
            <v/>
          </cell>
          <cell r="AC460" t="str">
            <v/>
          </cell>
          <cell r="AD460" t="str">
            <v/>
          </cell>
          <cell r="AE460">
            <v>0</v>
          </cell>
          <cell r="AF460">
            <v>0</v>
          </cell>
          <cell r="AG460">
            <v>0</v>
          </cell>
          <cell r="AH460">
            <v>0</v>
          </cell>
          <cell r="AI460">
            <v>0</v>
          </cell>
          <cell r="AJ460">
            <v>0</v>
          </cell>
          <cell r="AK460">
            <v>0</v>
          </cell>
          <cell r="AL460" t="str">
            <v/>
          </cell>
          <cell r="AM460" t="str">
            <v/>
          </cell>
          <cell r="AN460" t="str">
            <v/>
          </cell>
          <cell r="AO460" t="str">
            <v/>
          </cell>
          <cell r="AP460" t="str">
            <v/>
          </cell>
          <cell r="AQ460">
            <v>0</v>
          </cell>
          <cell r="AR460">
            <v>0</v>
          </cell>
          <cell r="AS460" t="str">
            <v/>
          </cell>
          <cell r="AT460" t="str">
            <v/>
          </cell>
          <cell r="AU460" t="str">
            <v/>
          </cell>
          <cell r="AV460" t="str">
            <v/>
          </cell>
          <cell r="AW460" t="str">
            <v/>
          </cell>
          <cell r="AX460" t="str">
            <v/>
          </cell>
          <cell r="AY460">
            <v>0</v>
          </cell>
          <cell r="AZ460">
            <v>0</v>
          </cell>
          <cell r="BA460">
            <v>0</v>
          </cell>
          <cell r="BB460" t="str">
            <v/>
          </cell>
          <cell r="BC460" t="str">
            <v/>
          </cell>
          <cell r="BD460" t="str">
            <v/>
          </cell>
          <cell r="BE460" t="str">
            <v/>
          </cell>
          <cell r="BF460" t="str">
            <v/>
          </cell>
          <cell r="BG460" t="str">
            <v/>
          </cell>
          <cell r="BH460">
            <v>1</v>
          </cell>
        </row>
        <row r="461">
          <cell r="A461" t="str">
            <v>Valle Real - Owner : 2004 Questionnaire 11 Jul 2008 12:52 PM</v>
          </cell>
          <cell r="B461" t="str">
            <v>Survey Instance</v>
          </cell>
          <cell r="C461">
            <v>118</v>
          </cell>
          <cell r="D461" t="str">
            <v>Nick Hogg</v>
          </cell>
          <cell r="E461">
            <v>4</v>
          </cell>
          <cell r="F461">
            <v>1</v>
          </cell>
          <cell r="G461" t="str">
            <v/>
          </cell>
          <cell r="H461">
            <v>67148</v>
          </cell>
          <cell r="I461">
            <v>0</v>
          </cell>
          <cell r="J461">
            <v>0</v>
          </cell>
          <cell r="K461">
            <v>0</v>
          </cell>
          <cell r="L461" t="str">
            <v>Cubic Metres (m3)</v>
          </cell>
          <cell r="M461" t="str">
            <v/>
          </cell>
          <cell r="N461" t="str">
            <v/>
          </cell>
          <cell r="O461" t="str">
            <v/>
          </cell>
          <cell r="P461">
            <v>0</v>
          </cell>
          <cell r="Q461">
            <v>67148</v>
          </cell>
          <cell r="R461">
            <v>0</v>
          </cell>
          <cell r="S461">
            <v>67148</v>
          </cell>
          <cell r="T461" t="str">
            <v/>
          </cell>
          <cell r="U461" t="str">
            <v/>
          </cell>
          <cell r="V461" t="str">
            <v/>
          </cell>
          <cell r="W461" t="str">
            <v/>
          </cell>
          <cell r="X461" t="str">
            <v/>
          </cell>
          <cell r="Y461" t="str">
            <v/>
          </cell>
          <cell r="Z461" t="str">
            <v/>
          </cell>
          <cell r="AA461" t="str">
            <v/>
          </cell>
          <cell r="AB461" t="str">
            <v/>
          </cell>
          <cell r="AC461" t="str">
            <v/>
          </cell>
          <cell r="AD461" t="str">
            <v/>
          </cell>
          <cell r="AE461">
            <v>0</v>
          </cell>
          <cell r="AF461">
            <v>0</v>
          </cell>
          <cell r="AG461">
            <v>0</v>
          </cell>
          <cell r="AH461">
            <v>0</v>
          </cell>
          <cell r="AI461">
            <v>0</v>
          </cell>
          <cell r="AJ461">
            <v>0</v>
          </cell>
          <cell r="AK461">
            <v>0</v>
          </cell>
          <cell r="AL461" t="str">
            <v/>
          </cell>
          <cell r="AM461" t="str">
            <v/>
          </cell>
          <cell r="AN461" t="str">
            <v/>
          </cell>
          <cell r="AO461" t="str">
            <v/>
          </cell>
          <cell r="AP461">
            <v>37</v>
          </cell>
          <cell r="AQ461">
            <v>21</v>
          </cell>
          <cell r="AR461">
            <v>43</v>
          </cell>
          <cell r="AS461" t="str">
            <v/>
          </cell>
          <cell r="AT461" t="str">
            <v/>
          </cell>
          <cell r="AU461" t="str">
            <v/>
          </cell>
          <cell r="AV461" t="str">
            <v/>
          </cell>
          <cell r="AW461" t="str">
            <v/>
          </cell>
          <cell r="AX461" t="str">
            <v/>
          </cell>
          <cell r="AY461">
            <v>0</v>
          </cell>
          <cell r="AZ461">
            <v>0</v>
          </cell>
          <cell r="BA461">
            <v>0</v>
          </cell>
          <cell r="BB461" t="str">
            <v/>
          </cell>
          <cell r="BC461" t="str">
            <v/>
          </cell>
          <cell r="BD461" t="str">
            <v/>
          </cell>
          <cell r="BE461" t="str">
            <v/>
          </cell>
          <cell r="BF461" t="str">
            <v/>
          </cell>
          <cell r="BG461" t="str">
            <v/>
          </cell>
          <cell r="BH461">
            <v>0</v>
          </cell>
        </row>
        <row r="462">
          <cell r="A462" t="str">
            <v>ViaCatarina - Owner : 2004 Questionnaire 11 Jul 2008 12:52 PM</v>
          </cell>
          <cell r="B462" t="str">
            <v>Survey Instance</v>
          </cell>
          <cell r="C462">
            <v>111</v>
          </cell>
          <cell r="D462" t="str">
            <v>Nick Hogg</v>
          </cell>
          <cell r="E462">
            <v>4</v>
          </cell>
          <cell r="F462">
            <v>1</v>
          </cell>
          <cell r="G462" t="str">
            <v/>
          </cell>
          <cell r="H462">
            <v>40038</v>
          </cell>
          <cell r="I462">
            <v>0</v>
          </cell>
          <cell r="J462">
            <v>0</v>
          </cell>
          <cell r="K462">
            <v>0</v>
          </cell>
          <cell r="L462" t="str">
            <v>Cubic Metres (m3)</v>
          </cell>
          <cell r="M462" t="str">
            <v/>
          </cell>
          <cell r="N462" t="str">
            <v/>
          </cell>
          <cell r="O462" t="str">
            <v/>
          </cell>
          <cell r="P462">
            <v>0</v>
          </cell>
          <cell r="Q462">
            <v>40038</v>
          </cell>
          <cell r="R462">
            <v>0</v>
          </cell>
          <cell r="S462">
            <v>40038</v>
          </cell>
          <cell r="T462" t="str">
            <v/>
          </cell>
          <cell r="U462" t="str">
            <v/>
          </cell>
          <cell r="V462" t="str">
            <v/>
          </cell>
          <cell r="W462" t="str">
            <v/>
          </cell>
          <cell r="X462" t="str">
            <v/>
          </cell>
          <cell r="Y462" t="str">
            <v/>
          </cell>
          <cell r="Z462" t="str">
            <v/>
          </cell>
          <cell r="AA462" t="str">
            <v/>
          </cell>
          <cell r="AB462" t="str">
            <v/>
          </cell>
          <cell r="AC462" t="str">
            <v/>
          </cell>
          <cell r="AD462" t="str">
            <v/>
          </cell>
          <cell r="AE462">
            <v>0</v>
          </cell>
          <cell r="AF462">
            <v>0</v>
          </cell>
          <cell r="AG462">
            <v>0</v>
          </cell>
          <cell r="AH462">
            <v>0</v>
          </cell>
          <cell r="AI462">
            <v>0</v>
          </cell>
          <cell r="AJ462">
            <v>0</v>
          </cell>
          <cell r="AK462">
            <v>0</v>
          </cell>
          <cell r="AL462" t="str">
            <v/>
          </cell>
          <cell r="AM462" t="str">
            <v/>
          </cell>
          <cell r="AN462" t="str">
            <v/>
          </cell>
          <cell r="AO462" t="str">
            <v/>
          </cell>
          <cell r="AP462">
            <v>40</v>
          </cell>
          <cell r="AQ462">
            <v>18</v>
          </cell>
          <cell r="AR462">
            <v>34</v>
          </cell>
          <cell r="AS462" t="str">
            <v/>
          </cell>
          <cell r="AT462" t="str">
            <v/>
          </cell>
          <cell r="AU462" t="str">
            <v/>
          </cell>
          <cell r="AV462" t="str">
            <v/>
          </cell>
          <cell r="AW462" t="str">
            <v/>
          </cell>
          <cell r="AX462" t="str">
            <v/>
          </cell>
          <cell r="AY462">
            <v>0</v>
          </cell>
          <cell r="AZ462">
            <v>0</v>
          </cell>
          <cell r="BA462">
            <v>0</v>
          </cell>
          <cell r="BB462" t="str">
            <v/>
          </cell>
          <cell r="BC462" t="str">
            <v/>
          </cell>
          <cell r="BD462" t="str">
            <v/>
          </cell>
          <cell r="BE462" t="str">
            <v/>
          </cell>
          <cell r="BF462" t="str">
            <v/>
          </cell>
          <cell r="BG462" t="str">
            <v/>
          </cell>
          <cell r="BH462">
            <v>0</v>
          </cell>
        </row>
        <row r="463">
          <cell r="A463" t="str">
            <v>Waterside, Lincoln - Owner : 2004 Questionnaire 11 Jul 2008 12:52 PM</v>
          </cell>
          <cell r="B463" t="str">
            <v>Survey Instance</v>
          </cell>
          <cell r="C463">
            <v>322</v>
          </cell>
          <cell r="D463" t="str">
            <v>Nick Hogg</v>
          </cell>
          <cell r="E463">
            <v>4</v>
          </cell>
          <cell r="F463">
            <v>1</v>
          </cell>
          <cell r="G463" t="str">
            <v/>
          </cell>
          <cell r="H463">
            <v>9741</v>
          </cell>
          <cell r="I463">
            <v>0</v>
          </cell>
          <cell r="J463">
            <v>0</v>
          </cell>
          <cell r="K463">
            <v>0</v>
          </cell>
          <cell r="L463" t="str">
            <v>Cubic Metres (m3)</v>
          </cell>
          <cell r="M463" t="str">
            <v/>
          </cell>
          <cell r="N463" t="str">
            <v/>
          </cell>
          <cell r="O463" t="str">
            <v/>
          </cell>
          <cell r="P463">
            <v>0</v>
          </cell>
          <cell r="Q463">
            <v>9741</v>
          </cell>
          <cell r="R463">
            <v>0</v>
          </cell>
          <cell r="S463">
            <v>9741</v>
          </cell>
          <cell r="T463" t="str">
            <v/>
          </cell>
          <cell r="U463" t="str">
            <v/>
          </cell>
          <cell r="V463" t="str">
            <v/>
          </cell>
          <cell r="W463" t="str">
            <v/>
          </cell>
          <cell r="X463" t="str">
            <v/>
          </cell>
          <cell r="Y463" t="str">
            <v/>
          </cell>
          <cell r="Z463" t="str">
            <v/>
          </cell>
          <cell r="AA463" t="str">
            <v/>
          </cell>
          <cell r="AB463" t="str">
            <v/>
          </cell>
          <cell r="AC463" t="str">
            <v/>
          </cell>
          <cell r="AD463" t="str">
            <v/>
          </cell>
          <cell r="AE463">
            <v>0</v>
          </cell>
          <cell r="AF463">
            <v>0</v>
          </cell>
          <cell r="AG463">
            <v>0</v>
          </cell>
          <cell r="AH463">
            <v>0</v>
          </cell>
          <cell r="AI463">
            <v>0</v>
          </cell>
          <cell r="AJ463">
            <v>0</v>
          </cell>
          <cell r="AK463">
            <v>0</v>
          </cell>
          <cell r="AL463" t="str">
            <v/>
          </cell>
          <cell r="AM463" t="str">
            <v/>
          </cell>
          <cell r="AN463" t="str">
            <v/>
          </cell>
          <cell r="AO463" t="str">
            <v/>
          </cell>
          <cell r="AP463" t="str">
            <v/>
          </cell>
          <cell r="AQ463">
            <v>0</v>
          </cell>
          <cell r="AR463">
            <v>0</v>
          </cell>
          <cell r="AS463" t="str">
            <v/>
          </cell>
          <cell r="AT463" t="str">
            <v/>
          </cell>
          <cell r="AU463" t="str">
            <v/>
          </cell>
          <cell r="AV463" t="str">
            <v/>
          </cell>
          <cell r="AW463" t="str">
            <v/>
          </cell>
          <cell r="AX463" t="str">
            <v/>
          </cell>
          <cell r="AY463">
            <v>0</v>
          </cell>
          <cell r="AZ463">
            <v>0</v>
          </cell>
          <cell r="BA463">
            <v>0</v>
          </cell>
          <cell r="BB463" t="str">
            <v/>
          </cell>
          <cell r="BC463" t="str">
            <v/>
          </cell>
          <cell r="BD463" t="str">
            <v/>
          </cell>
          <cell r="BE463" t="str">
            <v/>
          </cell>
          <cell r="BF463" t="str">
            <v/>
          </cell>
          <cell r="BG463" t="str">
            <v/>
          </cell>
          <cell r="BH463" t="str">
            <v/>
          </cell>
        </row>
        <row r="464">
          <cell r="A464" t="str">
            <v>West Orchards - Owner : 2004 Questionnaire 11 Jul 2008 12:52 PM</v>
          </cell>
          <cell r="B464" t="str">
            <v>Survey Instance</v>
          </cell>
          <cell r="C464">
            <v>311</v>
          </cell>
          <cell r="D464" t="str">
            <v>Nick Hogg</v>
          </cell>
          <cell r="E464">
            <v>4</v>
          </cell>
          <cell r="F464">
            <v>1</v>
          </cell>
          <cell r="G464" t="str">
            <v/>
          </cell>
          <cell r="H464">
            <v>2298</v>
          </cell>
          <cell r="I464">
            <v>0</v>
          </cell>
          <cell r="J464">
            <v>0</v>
          </cell>
          <cell r="K464">
            <v>0</v>
          </cell>
          <cell r="L464" t="str">
            <v>Cubic Metres (m3)</v>
          </cell>
          <cell r="M464" t="str">
            <v/>
          </cell>
          <cell r="N464" t="str">
            <v/>
          </cell>
          <cell r="O464" t="str">
            <v/>
          </cell>
          <cell r="P464">
            <v>0</v>
          </cell>
          <cell r="Q464">
            <v>2298</v>
          </cell>
          <cell r="R464">
            <v>0</v>
          </cell>
          <cell r="S464">
            <v>2298</v>
          </cell>
          <cell r="T464" t="str">
            <v/>
          </cell>
          <cell r="U464" t="str">
            <v/>
          </cell>
          <cell r="V464" t="str">
            <v/>
          </cell>
          <cell r="W464" t="str">
            <v/>
          </cell>
          <cell r="X464" t="str">
            <v/>
          </cell>
          <cell r="Y464" t="str">
            <v/>
          </cell>
          <cell r="Z464" t="str">
            <v/>
          </cell>
          <cell r="AA464" t="str">
            <v/>
          </cell>
          <cell r="AB464" t="str">
            <v/>
          </cell>
          <cell r="AC464" t="str">
            <v/>
          </cell>
          <cell r="AD464" t="str">
            <v/>
          </cell>
          <cell r="AE464">
            <v>0</v>
          </cell>
          <cell r="AF464">
            <v>0</v>
          </cell>
          <cell r="AG464">
            <v>0</v>
          </cell>
          <cell r="AH464">
            <v>0</v>
          </cell>
          <cell r="AI464">
            <v>0</v>
          </cell>
          <cell r="AJ464">
            <v>0</v>
          </cell>
          <cell r="AK464">
            <v>0</v>
          </cell>
          <cell r="AL464" t="str">
            <v/>
          </cell>
          <cell r="AM464" t="str">
            <v/>
          </cell>
          <cell r="AN464" t="str">
            <v/>
          </cell>
          <cell r="AO464" t="str">
            <v/>
          </cell>
          <cell r="AP464" t="str">
            <v/>
          </cell>
          <cell r="AQ464">
            <v>0</v>
          </cell>
          <cell r="AR464">
            <v>0</v>
          </cell>
          <cell r="AS464" t="str">
            <v/>
          </cell>
          <cell r="AT464" t="str">
            <v/>
          </cell>
          <cell r="AU464" t="str">
            <v/>
          </cell>
          <cell r="AV464" t="str">
            <v/>
          </cell>
          <cell r="AW464" t="str">
            <v/>
          </cell>
          <cell r="AX464" t="str">
            <v/>
          </cell>
          <cell r="AY464">
            <v>0</v>
          </cell>
          <cell r="AZ464">
            <v>0</v>
          </cell>
          <cell r="BA464">
            <v>0</v>
          </cell>
          <cell r="BB464" t="str">
            <v/>
          </cell>
          <cell r="BC464" t="str">
            <v/>
          </cell>
          <cell r="BD464" t="str">
            <v/>
          </cell>
          <cell r="BE464" t="str">
            <v/>
          </cell>
          <cell r="BF464" t="str">
            <v/>
          </cell>
          <cell r="BG464" t="str">
            <v/>
          </cell>
          <cell r="BH464" t="str">
            <v/>
          </cell>
        </row>
        <row r="465">
          <cell r="A465" t="str">
            <v>Westgate SC, Oxford - Owner : 2004 Questionnaire 11 Jul 2008 12:52 PM</v>
          </cell>
          <cell r="B465" t="str">
            <v>Survey Instance</v>
          </cell>
          <cell r="C465">
            <v>49</v>
          </cell>
          <cell r="D465" t="str">
            <v>Nick Hogg</v>
          </cell>
          <cell r="E465">
            <v>4</v>
          </cell>
          <cell r="F465">
            <v>1</v>
          </cell>
          <cell r="G465" t="str">
            <v/>
          </cell>
          <cell r="H465">
            <v>508</v>
          </cell>
          <cell r="I465">
            <v>0</v>
          </cell>
          <cell r="J465">
            <v>0</v>
          </cell>
          <cell r="K465">
            <v>0</v>
          </cell>
          <cell r="L465" t="str">
            <v>Cubic Metres (m3)</v>
          </cell>
          <cell r="M465" t="str">
            <v/>
          </cell>
          <cell r="N465" t="str">
            <v/>
          </cell>
          <cell r="O465" t="str">
            <v/>
          </cell>
          <cell r="P465">
            <v>0</v>
          </cell>
          <cell r="Q465">
            <v>508</v>
          </cell>
          <cell r="R465">
            <v>0</v>
          </cell>
          <cell r="S465">
            <v>508</v>
          </cell>
          <cell r="T465" t="str">
            <v/>
          </cell>
          <cell r="U465" t="str">
            <v/>
          </cell>
          <cell r="V465" t="str">
            <v/>
          </cell>
          <cell r="W465" t="str">
            <v/>
          </cell>
          <cell r="X465" t="str">
            <v/>
          </cell>
          <cell r="Y465" t="str">
            <v/>
          </cell>
          <cell r="Z465" t="str">
            <v/>
          </cell>
          <cell r="AA465" t="str">
            <v/>
          </cell>
          <cell r="AB465" t="str">
            <v/>
          </cell>
          <cell r="AC465" t="str">
            <v/>
          </cell>
          <cell r="AD465" t="str">
            <v/>
          </cell>
          <cell r="AE465">
            <v>0</v>
          </cell>
          <cell r="AF465">
            <v>0</v>
          </cell>
          <cell r="AG465">
            <v>0</v>
          </cell>
          <cell r="AH465">
            <v>0</v>
          </cell>
          <cell r="AI465">
            <v>0</v>
          </cell>
          <cell r="AJ465">
            <v>0</v>
          </cell>
          <cell r="AK465">
            <v>0</v>
          </cell>
          <cell r="AL465" t="str">
            <v/>
          </cell>
          <cell r="AM465" t="str">
            <v/>
          </cell>
          <cell r="AN465" t="str">
            <v/>
          </cell>
          <cell r="AO465" t="str">
            <v/>
          </cell>
          <cell r="AP465">
            <v>6</v>
          </cell>
          <cell r="AQ465">
            <v>2</v>
          </cell>
          <cell r="AR465">
            <v>7</v>
          </cell>
          <cell r="AS465" t="str">
            <v/>
          </cell>
          <cell r="AT465" t="str">
            <v/>
          </cell>
          <cell r="AU465" t="str">
            <v/>
          </cell>
          <cell r="AV465" t="str">
            <v/>
          </cell>
          <cell r="AW465" t="str">
            <v/>
          </cell>
          <cell r="AX465" t="str">
            <v/>
          </cell>
          <cell r="AY465">
            <v>0</v>
          </cell>
          <cell r="AZ465">
            <v>0</v>
          </cell>
          <cell r="BA465">
            <v>0</v>
          </cell>
          <cell r="BB465" t="str">
            <v/>
          </cell>
          <cell r="BC465" t="str">
            <v/>
          </cell>
          <cell r="BD465" t="str">
            <v/>
          </cell>
          <cell r="BE465" t="str">
            <v/>
          </cell>
          <cell r="BF465" t="str">
            <v/>
          </cell>
          <cell r="BG465" t="str">
            <v/>
          </cell>
          <cell r="BH465">
            <v>1</v>
          </cell>
        </row>
        <row r="466">
          <cell r="A466" t="str">
            <v>WestQuay - Owner : 2004 Questionnaire 11 Jul 2008 12:52 PM</v>
          </cell>
          <cell r="B466" t="str">
            <v>Survey Instance</v>
          </cell>
          <cell r="C466">
            <v>20</v>
          </cell>
          <cell r="D466" t="str">
            <v>Nick Hogg</v>
          </cell>
          <cell r="E466">
            <v>4</v>
          </cell>
          <cell r="F466">
            <v>1</v>
          </cell>
          <cell r="G466" t="str">
            <v/>
          </cell>
          <cell r="H466">
            <v>46068</v>
          </cell>
          <cell r="I466">
            <v>0</v>
          </cell>
          <cell r="J466">
            <v>0</v>
          </cell>
          <cell r="K466">
            <v>0</v>
          </cell>
          <cell r="L466" t="str">
            <v>Cubic Metres (m3)</v>
          </cell>
          <cell r="M466" t="str">
            <v/>
          </cell>
          <cell r="N466" t="str">
            <v/>
          </cell>
          <cell r="O466" t="str">
            <v/>
          </cell>
          <cell r="P466">
            <v>0</v>
          </cell>
          <cell r="Q466">
            <v>46068</v>
          </cell>
          <cell r="R466">
            <v>0</v>
          </cell>
          <cell r="S466">
            <v>46068</v>
          </cell>
          <cell r="T466" t="str">
            <v/>
          </cell>
          <cell r="U466" t="str">
            <v/>
          </cell>
          <cell r="V466" t="str">
            <v/>
          </cell>
          <cell r="W466" t="str">
            <v/>
          </cell>
          <cell r="X466" t="str">
            <v/>
          </cell>
          <cell r="Y466" t="str">
            <v/>
          </cell>
          <cell r="Z466" t="str">
            <v/>
          </cell>
          <cell r="AA466" t="str">
            <v/>
          </cell>
          <cell r="AB466" t="str">
            <v/>
          </cell>
          <cell r="AC466" t="str">
            <v/>
          </cell>
          <cell r="AD466" t="str">
            <v/>
          </cell>
          <cell r="AE466">
            <v>0</v>
          </cell>
          <cell r="AF466">
            <v>0</v>
          </cell>
          <cell r="AG466">
            <v>0</v>
          </cell>
          <cell r="AH466">
            <v>0</v>
          </cell>
          <cell r="AI466">
            <v>0</v>
          </cell>
          <cell r="AJ466">
            <v>0</v>
          </cell>
          <cell r="AK466">
            <v>0</v>
          </cell>
          <cell r="AL466" t="str">
            <v/>
          </cell>
          <cell r="AM466" t="str">
            <v/>
          </cell>
          <cell r="AN466" t="str">
            <v/>
          </cell>
          <cell r="AO466" t="str">
            <v/>
          </cell>
          <cell r="AP466">
            <v>67</v>
          </cell>
          <cell r="AQ466">
            <v>33</v>
          </cell>
          <cell r="AR466">
            <v>67</v>
          </cell>
          <cell r="AS466" t="str">
            <v/>
          </cell>
          <cell r="AT466" t="str">
            <v/>
          </cell>
          <cell r="AU466" t="str">
            <v/>
          </cell>
          <cell r="AV466" t="str">
            <v/>
          </cell>
          <cell r="AW466" t="str">
            <v/>
          </cell>
          <cell r="AX466" t="str">
            <v/>
          </cell>
          <cell r="AY466">
            <v>0</v>
          </cell>
          <cell r="AZ466">
            <v>0</v>
          </cell>
          <cell r="BA466">
            <v>0</v>
          </cell>
          <cell r="BB466" t="str">
            <v/>
          </cell>
          <cell r="BC466" t="str">
            <v/>
          </cell>
          <cell r="BD466" t="str">
            <v/>
          </cell>
          <cell r="BE466" t="str">
            <v/>
          </cell>
          <cell r="BF466" t="str">
            <v/>
          </cell>
          <cell r="BG466" t="str">
            <v/>
          </cell>
          <cell r="BH466">
            <v>0</v>
          </cell>
        </row>
        <row r="467">
          <cell r="A467" t="str">
            <v>White Rose, Leeds - Owner : 2004 Questionnaire 11 Jul 2008 12:52 PM</v>
          </cell>
          <cell r="B467" t="str">
            <v>Survey Instance</v>
          </cell>
          <cell r="C467">
            <v>29</v>
          </cell>
          <cell r="D467" t="str">
            <v>Nick Hogg</v>
          </cell>
          <cell r="E467">
            <v>4</v>
          </cell>
          <cell r="F467">
            <v>1</v>
          </cell>
          <cell r="G467" t="str">
            <v/>
          </cell>
          <cell r="H467">
            <v>19047.330000000002</v>
          </cell>
          <cell r="I467">
            <v>0</v>
          </cell>
          <cell r="J467">
            <v>0</v>
          </cell>
          <cell r="K467">
            <v>0</v>
          </cell>
          <cell r="L467" t="str">
            <v>Cubic Metres (m3)</v>
          </cell>
          <cell r="M467" t="str">
            <v/>
          </cell>
          <cell r="N467" t="str">
            <v/>
          </cell>
          <cell r="O467" t="str">
            <v/>
          </cell>
          <cell r="P467">
            <v>0</v>
          </cell>
          <cell r="Q467">
            <v>0</v>
          </cell>
          <cell r="R467">
            <v>0</v>
          </cell>
          <cell r="S467" t="str">
            <v>19047.330078125</v>
          </cell>
          <cell r="T467" t="str">
            <v/>
          </cell>
          <cell r="U467" t="str">
            <v/>
          </cell>
          <cell r="V467" t="str">
            <v/>
          </cell>
          <cell r="W467" t="str">
            <v/>
          </cell>
          <cell r="X467" t="str">
            <v/>
          </cell>
          <cell r="Y467" t="str">
            <v/>
          </cell>
          <cell r="Z467" t="str">
            <v/>
          </cell>
          <cell r="AA467" t="str">
            <v/>
          </cell>
          <cell r="AB467" t="str">
            <v/>
          </cell>
          <cell r="AC467" t="str">
            <v/>
          </cell>
          <cell r="AD467" t="str">
            <v/>
          </cell>
          <cell r="AE467">
            <v>0</v>
          </cell>
          <cell r="AF467">
            <v>0</v>
          </cell>
          <cell r="AG467">
            <v>0</v>
          </cell>
          <cell r="AH467">
            <v>0</v>
          </cell>
          <cell r="AI467">
            <v>0</v>
          </cell>
          <cell r="AJ467">
            <v>0</v>
          </cell>
          <cell r="AK467">
            <v>0</v>
          </cell>
          <cell r="AL467" t="str">
            <v/>
          </cell>
          <cell r="AM467" t="str">
            <v/>
          </cell>
          <cell r="AN467" t="str">
            <v/>
          </cell>
          <cell r="AO467" t="str">
            <v/>
          </cell>
          <cell r="AP467">
            <v>71</v>
          </cell>
          <cell r="AQ467">
            <v>22</v>
          </cell>
          <cell r="AR467">
            <v>96</v>
          </cell>
          <cell r="AS467" t="str">
            <v/>
          </cell>
          <cell r="AT467" t="str">
            <v/>
          </cell>
          <cell r="AU467" t="str">
            <v/>
          </cell>
          <cell r="AV467" t="str">
            <v/>
          </cell>
          <cell r="AW467" t="str">
            <v/>
          </cell>
          <cell r="AX467" t="str">
            <v/>
          </cell>
          <cell r="AY467">
            <v>0</v>
          </cell>
          <cell r="AZ467">
            <v>0</v>
          </cell>
          <cell r="BA467">
            <v>0</v>
          </cell>
          <cell r="BB467" t="str">
            <v/>
          </cell>
          <cell r="BC467" t="str">
            <v/>
          </cell>
          <cell r="BD467" t="str">
            <v/>
          </cell>
          <cell r="BE467" t="str">
            <v/>
          </cell>
          <cell r="BF467" t="str">
            <v/>
          </cell>
          <cell r="BG467" t="str">
            <v/>
          </cell>
          <cell r="BH467">
            <v>0</v>
          </cell>
        </row>
        <row r="468">
          <cell r="A468" t="str">
            <v>Woolshops Shopping Centre - Owner : 2004 Questionnaire 11 Jul 2008 12:52 PM</v>
          </cell>
          <cell r="B468" t="str">
            <v>Survey Instance</v>
          </cell>
          <cell r="C468">
            <v>50</v>
          </cell>
          <cell r="D468" t="str">
            <v>Nick Hogg</v>
          </cell>
          <cell r="E468">
            <v>4</v>
          </cell>
          <cell r="F468">
            <v>1</v>
          </cell>
          <cell r="G468" t="str">
            <v/>
          </cell>
          <cell r="H468">
            <v>595</v>
          </cell>
          <cell r="I468">
            <v>0</v>
          </cell>
          <cell r="J468">
            <v>0</v>
          </cell>
          <cell r="K468">
            <v>0</v>
          </cell>
          <cell r="L468" t="str">
            <v>Cubic Metres (m3)</v>
          </cell>
          <cell r="M468" t="str">
            <v/>
          </cell>
          <cell r="N468" t="str">
            <v/>
          </cell>
          <cell r="O468" t="str">
            <v/>
          </cell>
          <cell r="P468">
            <v>0</v>
          </cell>
          <cell r="Q468">
            <v>595</v>
          </cell>
          <cell r="R468">
            <v>0</v>
          </cell>
          <cell r="S468">
            <v>595</v>
          </cell>
          <cell r="T468" t="str">
            <v/>
          </cell>
          <cell r="U468" t="str">
            <v/>
          </cell>
          <cell r="V468" t="str">
            <v/>
          </cell>
          <cell r="W468" t="str">
            <v/>
          </cell>
          <cell r="X468" t="str">
            <v/>
          </cell>
          <cell r="Y468" t="str">
            <v/>
          </cell>
          <cell r="Z468" t="str">
            <v/>
          </cell>
          <cell r="AA468" t="str">
            <v/>
          </cell>
          <cell r="AB468" t="str">
            <v/>
          </cell>
          <cell r="AC468" t="str">
            <v/>
          </cell>
          <cell r="AD468" t="str">
            <v/>
          </cell>
          <cell r="AE468">
            <v>0</v>
          </cell>
          <cell r="AF468">
            <v>0</v>
          </cell>
          <cell r="AG468">
            <v>0</v>
          </cell>
          <cell r="AH468">
            <v>0</v>
          </cell>
          <cell r="AI468">
            <v>0</v>
          </cell>
          <cell r="AJ468">
            <v>0</v>
          </cell>
          <cell r="AK468">
            <v>0</v>
          </cell>
          <cell r="AL468" t="str">
            <v/>
          </cell>
          <cell r="AM468" t="str">
            <v/>
          </cell>
          <cell r="AN468" t="str">
            <v/>
          </cell>
          <cell r="AO468" t="str">
            <v/>
          </cell>
          <cell r="AP468">
            <v>0</v>
          </cell>
          <cell r="AQ468">
            <v>0</v>
          </cell>
          <cell r="AR468">
            <v>0</v>
          </cell>
          <cell r="AS468" t="str">
            <v/>
          </cell>
          <cell r="AT468" t="str">
            <v/>
          </cell>
          <cell r="AU468" t="str">
            <v/>
          </cell>
          <cell r="AV468" t="str">
            <v/>
          </cell>
          <cell r="AW468" t="str">
            <v/>
          </cell>
          <cell r="AX468" t="str">
            <v/>
          </cell>
          <cell r="AY468">
            <v>0</v>
          </cell>
          <cell r="AZ468">
            <v>0</v>
          </cell>
          <cell r="BA468">
            <v>0</v>
          </cell>
          <cell r="BB468" t="str">
            <v/>
          </cell>
          <cell r="BC468" t="str">
            <v/>
          </cell>
          <cell r="BD468" t="str">
            <v/>
          </cell>
          <cell r="BE468" t="str">
            <v/>
          </cell>
          <cell r="BF468" t="str">
            <v/>
          </cell>
          <cell r="BG468" t="str">
            <v/>
          </cell>
          <cell r="BH468">
            <v>1</v>
          </cell>
        </row>
        <row r="469">
          <cell r="A469" t="str">
            <v>Arrabida Shopping - Owner : 2004 Questionnaire 11 Jul 2008 12:52 PM</v>
          </cell>
          <cell r="B469" t="str">
            <v>Survey Instance</v>
          </cell>
          <cell r="C469">
            <v>99</v>
          </cell>
          <cell r="D469" t="str">
            <v>Nick Hogg</v>
          </cell>
          <cell r="E469">
            <v>4</v>
          </cell>
          <cell r="F469">
            <v>1</v>
          </cell>
          <cell r="G469" t="str">
            <v/>
          </cell>
          <cell r="H469">
            <v>77054.100000000006</v>
          </cell>
          <cell r="I469">
            <v>0</v>
          </cell>
          <cell r="J469">
            <v>0</v>
          </cell>
          <cell r="K469">
            <v>0</v>
          </cell>
          <cell r="L469" t="str">
            <v>Cubic Metres (m3)</v>
          </cell>
          <cell r="M469" t="str">
            <v/>
          </cell>
          <cell r="N469" t="str">
            <v/>
          </cell>
          <cell r="O469" t="str">
            <v/>
          </cell>
          <cell r="P469">
            <v>0</v>
          </cell>
          <cell r="Q469">
            <v>0</v>
          </cell>
          <cell r="R469">
            <v>0</v>
          </cell>
          <cell r="S469" t="str">
            <v>77054.1015625</v>
          </cell>
          <cell r="T469" t="str">
            <v/>
          </cell>
          <cell r="U469" t="str">
            <v/>
          </cell>
          <cell r="V469" t="str">
            <v/>
          </cell>
          <cell r="W469" t="str">
            <v/>
          </cell>
          <cell r="X469" t="str">
            <v/>
          </cell>
          <cell r="Y469" t="str">
            <v/>
          </cell>
          <cell r="Z469" t="str">
            <v/>
          </cell>
          <cell r="AA469" t="str">
            <v/>
          </cell>
          <cell r="AB469" t="str">
            <v/>
          </cell>
          <cell r="AC469" t="str">
            <v/>
          </cell>
          <cell r="AD469" t="str">
            <v/>
          </cell>
          <cell r="AE469">
            <v>0</v>
          </cell>
          <cell r="AF469">
            <v>0</v>
          </cell>
          <cell r="AG469">
            <v>0</v>
          </cell>
          <cell r="AH469">
            <v>0</v>
          </cell>
          <cell r="AI469">
            <v>0</v>
          </cell>
          <cell r="AJ469">
            <v>0</v>
          </cell>
          <cell r="AK469">
            <v>0</v>
          </cell>
          <cell r="AL469" t="str">
            <v/>
          </cell>
          <cell r="AM469" t="str">
            <v/>
          </cell>
          <cell r="AN469" t="str">
            <v/>
          </cell>
          <cell r="AO469" t="str">
            <v/>
          </cell>
          <cell r="AP469">
            <v>144</v>
          </cell>
          <cell r="AQ469">
            <v>78</v>
          </cell>
          <cell r="AR469">
            <v>24</v>
          </cell>
          <cell r="AS469" t="str">
            <v/>
          </cell>
          <cell r="AT469" t="str">
            <v/>
          </cell>
          <cell r="AU469" t="str">
            <v/>
          </cell>
          <cell r="AV469" t="str">
            <v/>
          </cell>
          <cell r="AW469" t="str">
            <v/>
          </cell>
          <cell r="AX469" t="str">
            <v/>
          </cell>
          <cell r="AY469">
            <v>0</v>
          </cell>
          <cell r="AZ469">
            <v>0</v>
          </cell>
          <cell r="BA469">
            <v>0</v>
          </cell>
          <cell r="BB469" t="str">
            <v/>
          </cell>
          <cell r="BC469" t="str">
            <v/>
          </cell>
          <cell r="BD469" t="str">
            <v/>
          </cell>
          <cell r="BE469" t="str">
            <v/>
          </cell>
          <cell r="BF469" t="str">
            <v/>
          </cell>
          <cell r="BG469" t="str">
            <v/>
          </cell>
          <cell r="BH469">
            <v>0</v>
          </cell>
        </row>
        <row r="470">
          <cell r="A470" t="str">
            <v>Atlantic Village - Owner : 2004 Questionnaire 11 Jul 2008 12:52 PM</v>
          </cell>
          <cell r="B470" t="str">
            <v>Survey Instance</v>
          </cell>
          <cell r="C470">
            <v>140</v>
          </cell>
          <cell r="D470" t="str">
            <v>Nick Hogg</v>
          </cell>
          <cell r="E470">
            <v>4</v>
          </cell>
          <cell r="F470">
            <v>1</v>
          </cell>
          <cell r="G470" t="str">
            <v/>
          </cell>
          <cell r="H470">
            <v>2015</v>
          </cell>
          <cell r="I470">
            <v>0</v>
          </cell>
          <cell r="J470">
            <v>0</v>
          </cell>
          <cell r="K470">
            <v>0</v>
          </cell>
          <cell r="L470" t="str">
            <v>Cubic Metres (m3)</v>
          </cell>
          <cell r="M470" t="str">
            <v/>
          </cell>
          <cell r="N470" t="str">
            <v/>
          </cell>
          <cell r="O470" t="str">
            <v/>
          </cell>
          <cell r="P470">
            <v>0</v>
          </cell>
          <cell r="Q470">
            <v>2015</v>
          </cell>
          <cell r="R470">
            <v>0</v>
          </cell>
          <cell r="S470">
            <v>2015</v>
          </cell>
          <cell r="T470" t="str">
            <v/>
          </cell>
          <cell r="U470" t="str">
            <v/>
          </cell>
          <cell r="V470" t="str">
            <v/>
          </cell>
          <cell r="W470" t="str">
            <v/>
          </cell>
          <cell r="X470" t="str">
            <v/>
          </cell>
          <cell r="Y470" t="str">
            <v/>
          </cell>
          <cell r="Z470" t="str">
            <v/>
          </cell>
          <cell r="AA470" t="str">
            <v/>
          </cell>
          <cell r="AB470" t="str">
            <v/>
          </cell>
          <cell r="AC470" t="str">
            <v/>
          </cell>
          <cell r="AD470" t="str">
            <v/>
          </cell>
          <cell r="AE470">
            <v>0</v>
          </cell>
          <cell r="AF470">
            <v>0</v>
          </cell>
          <cell r="AG470">
            <v>0</v>
          </cell>
          <cell r="AH470">
            <v>0</v>
          </cell>
          <cell r="AI470">
            <v>0</v>
          </cell>
          <cell r="AJ470">
            <v>0</v>
          </cell>
          <cell r="AK470">
            <v>0</v>
          </cell>
          <cell r="AL470" t="str">
            <v/>
          </cell>
          <cell r="AM470" t="str">
            <v/>
          </cell>
          <cell r="AN470" t="str">
            <v/>
          </cell>
          <cell r="AO470" t="str">
            <v/>
          </cell>
          <cell r="AP470">
            <v>22</v>
          </cell>
          <cell r="AQ470">
            <v>8</v>
          </cell>
          <cell r="AR470">
            <v>25</v>
          </cell>
          <cell r="AS470" t="str">
            <v/>
          </cell>
          <cell r="AT470" t="str">
            <v/>
          </cell>
          <cell r="AU470" t="str">
            <v/>
          </cell>
          <cell r="AV470" t="str">
            <v/>
          </cell>
          <cell r="AW470" t="str">
            <v/>
          </cell>
          <cell r="AX470" t="str">
            <v/>
          </cell>
          <cell r="AY470">
            <v>0</v>
          </cell>
          <cell r="AZ470">
            <v>0</v>
          </cell>
          <cell r="BA470">
            <v>0</v>
          </cell>
          <cell r="BB470" t="str">
            <v/>
          </cell>
          <cell r="BC470" t="str">
            <v/>
          </cell>
          <cell r="BD470" t="str">
            <v/>
          </cell>
          <cell r="BE470" t="str">
            <v/>
          </cell>
          <cell r="BF470" t="str">
            <v/>
          </cell>
          <cell r="BG470" t="str">
            <v/>
          </cell>
          <cell r="BH470">
            <v>1</v>
          </cell>
        </row>
        <row r="471">
          <cell r="A471" t="str">
            <v>Avenida M40 - Owner : 2004 Questionnaire 11 Jul 2008 12:52 PM</v>
          </cell>
          <cell r="B471" t="str">
            <v>Survey Instance</v>
          </cell>
          <cell r="C471">
            <v>168</v>
          </cell>
          <cell r="D471" t="str">
            <v>Nick Hogg</v>
          </cell>
          <cell r="E471">
            <v>4</v>
          </cell>
          <cell r="F471">
            <v>1</v>
          </cell>
          <cell r="G471" t="str">
            <v/>
          </cell>
          <cell r="H471">
            <v>27315</v>
          </cell>
          <cell r="I471">
            <v>0</v>
          </cell>
          <cell r="J471">
            <v>0</v>
          </cell>
          <cell r="K471">
            <v>0</v>
          </cell>
          <cell r="L471" t="str">
            <v>Cubic Metres (m3)</v>
          </cell>
          <cell r="M471" t="str">
            <v/>
          </cell>
          <cell r="N471" t="str">
            <v/>
          </cell>
          <cell r="O471" t="str">
            <v/>
          </cell>
          <cell r="P471">
            <v>0</v>
          </cell>
          <cell r="Q471">
            <v>27315</v>
          </cell>
          <cell r="R471">
            <v>0</v>
          </cell>
          <cell r="S471">
            <v>27315</v>
          </cell>
          <cell r="T471" t="str">
            <v/>
          </cell>
          <cell r="U471" t="str">
            <v/>
          </cell>
          <cell r="V471" t="str">
            <v/>
          </cell>
          <cell r="W471" t="str">
            <v/>
          </cell>
          <cell r="X471" t="str">
            <v/>
          </cell>
          <cell r="Y471" t="str">
            <v/>
          </cell>
          <cell r="Z471" t="str">
            <v/>
          </cell>
          <cell r="AA471" t="str">
            <v/>
          </cell>
          <cell r="AB471" t="str">
            <v/>
          </cell>
          <cell r="AC471" t="str">
            <v/>
          </cell>
          <cell r="AD471" t="str">
            <v/>
          </cell>
          <cell r="AE471">
            <v>0</v>
          </cell>
          <cell r="AF471">
            <v>0</v>
          </cell>
          <cell r="AG471">
            <v>0</v>
          </cell>
          <cell r="AH471">
            <v>0</v>
          </cell>
          <cell r="AI471">
            <v>0</v>
          </cell>
          <cell r="AJ471">
            <v>0</v>
          </cell>
          <cell r="AK471">
            <v>0</v>
          </cell>
          <cell r="AL471" t="str">
            <v/>
          </cell>
          <cell r="AM471" t="str">
            <v/>
          </cell>
          <cell r="AN471" t="str">
            <v/>
          </cell>
          <cell r="AO471" t="str">
            <v/>
          </cell>
          <cell r="AP471">
            <v>80</v>
          </cell>
          <cell r="AQ471">
            <v>52</v>
          </cell>
          <cell r="AR471">
            <v>30</v>
          </cell>
          <cell r="AS471" t="str">
            <v/>
          </cell>
          <cell r="AT471" t="str">
            <v/>
          </cell>
          <cell r="AU471" t="str">
            <v/>
          </cell>
          <cell r="AV471" t="str">
            <v/>
          </cell>
          <cell r="AW471" t="str">
            <v/>
          </cell>
          <cell r="AX471" t="str">
            <v/>
          </cell>
          <cell r="AY471">
            <v>0</v>
          </cell>
          <cell r="AZ471">
            <v>0</v>
          </cell>
          <cell r="BA471">
            <v>0</v>
          </cell>
          <cell r="BB471" t="str">
            <v/>
          </cell>
          <cell r="BC471" t="str">
            <v/>
          </cell>
          <cell r="BD471" t="str">
            <v/>
          </cell>
          <cell r="BE471" t="str">
            <v/>
          </cell>
          <cell r="BF471" t="str">
            <v/>
          </cell>
          <cell r="BG471" t="str">
            <v/>
          </cell>
          <cell r="BH471">
            <v>0</v>
          </cell>
        </row>
        <row r="472">
          <cell r="A472" t="str">
            <v>Bishop Centre, Taplow - Owner : 2004 Questionnaire 11 Jul 2008 12:52 PM</v>
          </cell>
          <cell r="B472" t="str">
            <v>Survey Instance</v>
          </cell>
          <cell r="C472">
            <v>59</v>
          </cell>
          <cell r="D472" t="str">
            <v>Nick Hogg</v>
          </cell>
          <cell r="E472">
            <v>4</v>
          </cell>
          <cell r="F472">
            <v>1</v>
          </cell>
          <cell r="G472" t="str">
            <v/>
          </cell>
          <cell r="H472">
            <v>11827</v>
          </cell>
          <cell r="I472">
            <v>0</v>
          </cell>
          <cell r="J472">
            <v>0</v>
          </cell>
          <cell r="K472">
            <v>0</v>
          </cell>
          <cell r="L472" t="str">
            <v>Cubic Metres (m3)</v>
          </cell>
          <cell r="M472" t="str">
            <v/>
          </cell>
          <cell r="N472" t="str">
            <v/>
          </cell>
          <cell r="O472" t="str">
            <v/>
          </cell>
          <cell r="P472">
            <v>0</v>
          </cell>
          <cell r="Q472">
            <v>11827</v>
          </cell>
          <cell r="R472">
            <v>0</v>
          </cell>
          <cell r="S472">
            <v>11827</v>
          </cell>
          <cell r="T472" t="str">
            <v/>
          </cell>
          <cell r="U472" t="str">
            <v/>
          </cell>
          <cell r="V472" t="str">
            <v/>
          </cell>
          <cell r="W472" t="str">
            <v/>
          </cell>
          <cell r="X472" t="str">
            <v/>
          </cell>
          <cell r="Y472" t="str">
            <v/>
          </cell>
          <cell r="Z472" t="str">
            <v/>
          </cell>
          <cell r="AA472" t="str">
            <v/>
          </cell>
          <cell r="AB472" t="str">
            <v/>
          </cell>
          <cell r="AC472" t="str">
            <v/>
          </cell>
          <cell r="AD472" t="str">
            <v/>
          </cell>
          <cell r="AE472">
            <v>0</v>
          </cell>
          <cell r="AF472">
            <v>0</v>
          </cell>
          <cell r="AG472">
            <v>0</v>
          </cell>
          <cell r="AH472">
            <v>0</v>
          </cell>
          <cell r="AI472">
            <v>0</v>
          </cell>
          <cell r="AJ472">
            <v>0</v>
          </cell>
          <cell r="AK472">
            <v>0</v>
          </cell>
          <cell r="AL472" t="str">
            <v/>
          </cell>
          <cell r="AM472" t="str">
            <v/>
          </cell>
          <cell r="AN472" t="str">
            <v/>
          </cell>
          <cell r="AO472" t="str">
            <v/>
          </cell>
          <cell r="AP472">
            <v>10</v>
          </cell>
          <cell r="AQ472">
            <v>4</v>
          </cell>
          <cell r="AR472">
            <v>8</v>
          </cell>
          <cell r="AS472" t="str">
            <v/>
          </cell>
          <cell r="AT472" t="str">
            <v/>
          </cell>
          <cell r="AU472" t="str">
            <v/>
          </cell>
          <cell r="AV472" t="str">
            <v/>
          </cell>
          <cell r="AW472" t="str">
            <v/>
          </cell>
          <cell r="AX472" t="str">
            <v/>
          </cell>
          <cell r="AY472">
            <v>0</v>
          </cell>
          <cell r="AZ472">
            <v>0</v>
          </cell>
          <cell r="BA472">
            <v>0</v>
          </cell>
          <cell r="BB472" t="str">
            <v/>
          </cell>
          <cell r="BC472" t="str">
            <v/>
          </cell>
          <cell r="BD472" t="str">
            <v/>
          </cell>
          <cell r="BE472" t="str">
            <v/>
          </cell>
          <cell r="BF472" t="str">
            <v/>
          </cell>
          <cell r="BG472" t="str">
            <v/>
          </cell>
          <cell r="BH472">
            <v>1</v>
          </cell>
        </row>
        <row r="473">
          <cell r="A473" t="str">
            <v>Boavista - Owner : 2004 Questionnaire 11 Jul 2008 12:52 PM</v>
          </cell>
          <cell r="B473" t="str">
            <v>Survey Instance</v>
          </cell>
          <cell r="C473">
            <v>167</v>
          </cell>
          <cell r="D473" t="str">
            <v>Nick Hogg</v>
          </cell>
          <cell r="E473">
            <v>4</v>
          </cell>
          <cell r="F473">
            <v>1</v>
          </cell>
          <cell r="G473" t="str">
            <v/>
          </cell>
          <cell r="H473">
            <v>21803.7</v>
          </cell>
          <cell r="I473">
            <v>0</v>
          </cell>
          <cell r="J473">
            <v>0</v>
          </cell>
          <cell r="K473">
            <v>0</v>
          </cell>
          <cell r="L473" t="str">
            <v>Cubic Metres (m3)</v>
          </cell>
          <cell r="M473" t="str">
            <v/>
          </cell>
          <cell r="N473" t="str">
            <v/>
          </cell>
          <cell r="O473" t="str">
            <v/>
          </cell>
          <cell r="P473">
            <v>0</v>
          </cell>
          <cell r="Q473">
            <v>0</v>
          </cell>
          <cell r="R473">
            <v>0</v>
          </cell>
          <cell r="S473" t="str">
            <v>21803.7</v>
          </cell>
          <cell r="T473" t="str">
            <v/>
          </cell>
          <cell r="U473" t="str">
            <v/>
          </cell>
          <cell r="V473" t="str">
            <v/>
          </cell>
          <cell r="W473" t="str">
            <v/>
          </cell>
          <cell r="X473" t="str">
            <v/>
          </cell>
          <cell r="Y473" t="str">
            <v/>
          </cell>
          <cell r="Z473" t="str">
            <v/>
          </cell>
          <cell r="AA473" t="str">
            <v/>
          </cell>
          <cell r="AB473" t="str">
            <v/>
          </cell>
          <cell r="AC473" t="str">
            <v/>
          </cell>
          <cell r="AD473" t="str">
            <v/>
          </cell>
          <cell r="AE473">
            <v>0</v>
          </cell>
          <cell r="AF473">
            <v>0</v>
          </cell>
          <cell r="AG473">
            <v>0</v>
          </cell>
          <cell r="AH473">
            <v>0</v>
          </cell>
          <cell r="AI473">
            <v>0</v>
          </cell>
          <cell r="AJ473">
            <v>0</v>
          </cell>
          <cell r="AK473">
            <v>0</v>
          </cell>
          <cell r="AL473" t="str">
            <v/>
          </cell>
          <cell r="AM473" t="str">
            <v/>
          </cell>
          <cell r="AN473" t="str">
            <v/>
          </cell>
          <cell r="AO473" t="str">
            <v/>
          </cell>
          <cell r="AP473" t="str">
            <v/>
          </cell>
          <cell r="AQ473">
            <v>0</v>
          </cell>
          <cell r="AR473">
            <v>0</v>
          </cell>
          <cell r="AS473" t="str">
            <v/>
          </cell>
          <cell r="AT473" t="str">
            <v/>
          </cell>
          <cell r="AU473" t="str">
            <v/>
          </cell>
          <cell r="AV473" t="str">
            <v/>
          </cell>
          <cell r="AW473" t="str">
            <v/>
          </cell>
          <cell r="AX473" t="str">
            <v/>
          </cell>
          <cell r="AY473">
            <v>0</v>
          </cell>
          <cell r="AZ473">
            <v>0</v>
          </cell>
          <cell r="BA473">
            <v>0</v>
          </cell>
          <cell r="BB473" t="str">
            <v/>
          </cell>
          <cell r="BC473" t="str">
            <v/>
          </cell>
          <cell r="BD473" t="str">
            <v/>
          </cell>
          <cell r="BE473" t="str">
            <v/>
          </cell>
          <cell r="BF473" t="str">
            <v/>
          </cell>
          <cell r="BG473" t="str">
            <v/>
          </cell>
          <cell r="BH473">
            <v>1</v>
          </cell>
        </row>
        <row r="474">
          <cell r="A474" t="str">
            <v>Bon Accord, Aberdeen - Owner : 2004 Questionnaire 11 Jul 2008 12:52 PM</v>
          </cell>
          <cell r="B474" t="str">
            <v>Survey Instance</v>
          </cell>
          <cell r="C474">
            <v>22</v>
          </cell>
          <cell r="D474" t="str">
            <v>Sam Carson</v>
          </cell>
          <cell r="E474">
            <v>4</v>
          </cell>
          <cell r="F474" t="str">
            <v/>
          </cell>
          <cell r="G474" t="str">
            <v/>
          </cell>
          <cell r="H474">
            <v>33425</v>
          </cell>
          <cell r="I474">
            <v>0</v>
          </cell>
          <cell r="J474">
            <v>0</v>
          </cell>
          <cell r="K474">
            <v>0</v>
          </cell>
          <cell r="L474" t="str">
            <v>Cubic Metres (m3)</v>
          </cell>
          <cell r="M474" t="str">
            <v/>
          </cell>
          <cell r="N474" t="str">
            <v/>
          </cell>
          <cell r="O474" t="str">
            <v/>
          </cell>
          <cell r="P474">
            <v>0</v>
          </cell>
          <cell r="Q474">
            <v>33425</v>
          </cell>
          <cell r="R474">
            <v>0</v>
          </cell>
          <cell r="S474">
            <v>33425</v>
          </cell>
          <cell r="T474" t="str">
            <v/>
          </cell>
          <cell r="U474" t="str">
            <v/>
          </cell>
          <cell r="V474" t="str">
            <v/>
          </cell>
          <cell r="W474" t="str">
            <v/>
          </cell>
          <cell r="X474" t="str">
            <v/>
          </cell>
          <cell r="Y474" t="str">
            <v/>
          </cell>
          <cell r="Z474" t="str">
            <v/>
          </cell>
          <cell r="AA474" t="str">
            <v/>
          </cell>
          <cell r="AB474" t="str">
            <v/>
          </cell>
          <cell r="AC474" t="str">
            <v/>
          </cell>
          <cell r="AD474" t="str">
            <v/>
          </cell>
          <cell r="AE474">
            <v>0</v>
          </cell>
          <cell r="AF474">
            <v>0</v>
          </cell>
          <cell r="AG474">
            <v>0</v>
          </cell>
          <cell r="AH474">
            <v>0</v>
          </cell>
          <cell r="AI474">
            <v>0</v>
          </cell>
          <cell r="AJ474">
            <v>0</v>
          </cell>
          <cell r="AK474">
            <v>0</v>
          </cell>
          <cell r="AL474" t="str">
            <v/>
          </cell>
          <cell r="AM474" t="str">
            <v/>
          </cell>
          <cell r="AN474" t="str">
            <v/>
          </cell>
          <cell r="AO474" t="str">
            <v/>
          </cell>
          <cell r="AP474" t="str">
            <v/>
          </cell>
          <cell r="AQ474">
            <v>0</v>
          </cell>
          <cell r="AR474">
            <v>0</v>
          </cell>
          <cell r="AS474" t="str">
            <v/>
          </cell>
          <cell r="AT474" t="str">
            <v/>
          </cell>
          <cell r="AU474" t="str">
            <v/>
          </cell>
          <cell r="AV474" t="str">
            <v/>
          </cell>
          <cell r="AW474" t="str">
            <v/>
          </cell>
          <cell r="AX474" t="str">
            <v/>
          </cell>
          <cell r="AY474">
            <v>0</v>
          </cell>
          <cell r="AZ474">
            <v>0</v>
          </cell>
          <cell r="BA474">
            <v>0</v>
          </cell>
          <cell r="BB474" t="str">
            <v/>
          </cell>
          <cell r="BC474" t="str">
            <v/>
          </cell>
          <cell r="BD474" t="str">
            <v/>
          </cell>
          <cell r="BE474" t="str">
            <v/>
          </cell>
          <cell r="BF474" t="str">
            <v/>
          </cell>
          <cell r="BG474" t="str">
            <v/>
          </cell>
          <cell r="BH474" t="str">
            <v/>
          </cell>
        </row>
        <row r="475">
          <cell r="A475" t="str">
            <v>Borough Parade, Chippenham - Owner : 2004 Questionnaire 11 Jul 2008 12:52 PM</v>
          </cell>
          <cell r="B475" t="str">
            <v>Survey Instance</v>
          </cell>
          <cell r="C475">
            <v>316</v>
          </cell>
          <cell r="D475" t="str">
            <v>Nick Hogg</v>
          </cell>
          <cell r="E475">
            <v>4</v>
          </cell>
          <cell r="F475">
            <v>1</v>
          </cell>
          <cell r="G475" t="str">
            <v/>
          </cell>
          <cell r="H475">
            <v>16</v>
          </cell>
          <cell r="I475">
            <v>0</v>
          </cell>
          <cell r="J475">
            <v>0</v>
          </cell>
          <cell r="K475">
            <v>0</v>
          </cell>
          <cell r="L475" t="str">
            <v>Cubic Metres (m3)</v>
          </cell>
          <cell r="M475" t="str">
            <v/>
          </cell>
          <cell r="N475" t="str">
            <v/>
          </cell>
          <cell r="O475" t="str">
            <v/>
          </cell>
          <cell r="P475">
            <v>0</v>
          </cell>
          <cell r="Q475">
            <v>16</v>
          </cell>
          <cell r="R475">
            <v>0</v>
          </cell>
          <cell r="S475">
            <v>16</v>
          </cell>
          <cell r="T475" t="str">
            <v/>
          </cell>
          <cell r="U475" t="str">
            <v/>
          </cell>
          <cell r="V475" t="str">
            <v/>
          </cell>
          <cell r="W475" t="str">
            <v/>
          </cell>
          <cell r="X475" t="str">
            <v/>
          </cell>
          <cell r="Y475" t="str">
            <v/>
          </cell>
          <cell r="Z475" t="str">
            <v/>
          </cell>
          <cell r="AA475" t="str">
            <v/>
          </cell>
          <cell r="AB475" t="str">
            <v/>
          </cell>
          <cell r="AC475" t="str">
            <v/>
          </cell>
          <cell r="AD475" t="str">
            <v/>
          </cell>
          <cell r="AE475">
            <v>0</v>
          </cell>
          <cell r="AF475">
            <v>0</v>
          </cell>
          <cell r="AG475">
            <v>0</v>
          </cell>
          <cell r="AH475">
            <v>0</v>
          </cell>
          <cell r="AI475">
            <v>0</v>
          </cell>
          <cell r="AJ475">
            <v>0</v>
          </cell>
          <cell r="AK475">
            <v>0</v>
          </cell>
          <cell r="AL475" t="str">
            <v/>
          </cell>
          <cell r="AM475" t="str">
            <v/>
          </cell>
          <cell r="AN475" t="str">
            <v/>
          </cell>
          <cell r="AO475" t="str">
            <v/>
          </cell>
          <cell r="AP475" t="str">
            <v/>
          </cell>
          <cell r="AQ475">
            <v>0</v>
          </cell>
          <cell r="AR475">
            <v>0</v>
          </cell>
          <cell r="AS475" t="str">
            <v/>
          </cell>
          <cell r="AT475" t="str">
            <v/>
          </cell>
          <cell r="AU475" t="str">
            <v/>
          </cell>
          <cell r="AV475" t="str">
            <v/>
          </cell>
          <cell r="AW475" t="str">
            <v/>
          </cell>
          <cell r="AX475" t="str">
            <v/>
          </cell>
          <cell r="AY475">
            <v>0</v>
          </cell>
          <cell r="AZ475">
            <v>0</v>
          </cell>
          <cell r="BA475">
            <v>0</v>
          </cell>
          <cell r="BB475" t="str">
            <v/>
          </cell>
          <cell r="BC475" t="str">
            <v/>
          </cell>
          <cell r="BD475" t="str">
            <v/>
          </cell>
          <cell r="BE475" t="str">
            <v/>
          </cell>
          <cell r="BF475" t="str">
            <v/>
          </cell>
          <cell r="BG475" t="str">
            <v/>
          </cell>
          <cell r="BH475" t="str">
            <v/>
          </cell>
        </row>
        <row r="476">
          <cell r="A476" t="str">
            <v>Brent Cross, London - Owner : 2004 Questionnaire 11 Jul 2008 12:52 PM</v>
          </cell>
          <cell r="B476" t="str">
            <v>Survey Instance</v>
          </cell>
          <cell r="C476">
            <v>15</v>
          </cell>
          <cell r="D476" t="str">
            <v>Nick Hogg</v>
          </cell>
          <cell r="E476">
            <v>4</v>
          </cell>
          <cell r="F476">
            <v>1</v>
          </cell>
          <cell r="G476" t="str">
            <v/>
          </cell>
          <cell r="H476">
            <v>53887</v>
          </cell>
          <cell r="I476">
            <v>0</v>
          </cell>
          <cell r="J476">
            <v>0</v>
          </cell>
          <cell r="K476">
            <v>0</v>
          </cell>
          <cell r="L476" t="str">
            <v>Cubic Metres (m3)</v>
          </cell>
          <cell r="M476" t="str">
            <v/>
          </cell>
          <cell r="N476" t="str">
            <v/>
          </cell>
          <cell r="O476" t="str">
            <v/>
          </cell>
          <cell r="P476">
            <v>0</v>
          </cell>
          <cell r="Q476">
            <v>53887</v>
          </cell>
          <cell r="R476">
            <v>0</v>
          </cell>
          <cell r="S476">
            <v>53887</v>
          </cell>
          <cell r="T476" t="str">
            <v/>
          </cell>
          <cell r="U476" t="str">
            <v/>
          </cell>
          <cell r="V476" t="str">
            <v/>
          </cell>
          <cell r="W476" t="str">
            <v/>
          </cell>
          <cell r="X476" t="str">
            <v/>
          </cell>
          <cell r="Y476" t="str">
            <v/>
          </cell>
          <cell r="Z476" t="str">
            <v/>
          </cell>
          <cell r="AA476" t="str">
            <v/>
          </cell>
          <cell r="AB476" t="str">
            <v/>
          </cell>
          <cell r="AC476" t="str">
            <v/>
          </cell>
          <cell r="AD476" t="str">
            <v/>
          </cell>
          <cell r="AE476">
            <v>0</v>
          </cell>
          <cell r="AF476">
            <v>0</v>
          </cell>
          <cell r="AG476">
            <v>0</v>
          </cell>
          <cell r="AH476">
            <v>0</v>
          </cell>
          <cell r="AI476">
            <v>0</v>
          </cell>
          <cell r="AJ476">
            <v>0</v>
          </cell>
          <cell r="AK476">
            <v>0</v>
          </cell>
          <cell r="AL476" t="str">
            <v/>
          </cell>
          <cell r="AM476" t="str">
            <v/>
          </cell>
          <cell r="AN476" t="str">
            <v/>
          </cell>
          <cell r="AO476" t="str">
            <v/>
          </cell>
          <cell r="AP476">
            <v>46</v>
          </cell>
          <cell r="AQ476">
            <v>15</v>
          </cell>
          <cell r="AR476">
            <v>56</v>
          </cell>
          <cell r="AS476" t="str">
            <v/>
          </cell>
          <cell r="AT476" t="str">
            <v/>
          </cell>
          <cell r="AU476" t="str">
            <v/>
          </cell>
          <cell r="AV476" t="str">
            <v/>
          </cell>
          <cell r="AW476" t="str">
            <v/>
          </cell>
          <cell r="AX476" t="str">
            <v/>
          </cell>
          <cell r="AY476">
            <v>0</v>
          </cell>
          <cell r="AZ476">
            <v>0</v>
          </cell>
          <cell r="BA476">
            <v>0</v>
          </cell>
          <cell r="BB476" t="str">
            <v/>
          </cell>
          <cell r="BC476" t="str">
            <v/>
          </cell>
          <cell r="BD476" t="str">
            <v/>
          </cell>
          <cell r="BE476" t="str">
            <v/>
          </cell>
          <cell r="BF476" t="str">
            <v/>
          </cell>
          <cell r="BG476" t="str">
            <v/>
          </cell>
          <cell r="BH476">
            <v>0</v>
          </cell>
        </row>
        <row r="477">
          <cell r="A477" t="str">
            <v>Bridges, Sunderland - Owner : 2004 Questionnaire 11 Jul 2008 12:52 PM</v>
          </cell>
          <cell r="B477" t="str">
            <v>Survey Instance</v>
          </cell>
          <cell r="C477">
            <v>23</v>
          </cell>
          <cell r="D477" t="str">
            <v>Nick Hogg</v>
          </cell>
          <cell r="E477">
            <v>4</v>
          </cell>
          <cell r="F477">
            <v>0</v>
          </cell>
          <cell r="G477" t="str">
            <v/>
          </cell>
          <cell r="H477">
            <v>0</v>
          </cell>
          <cell r="I477">
            <v>0</v>
          </cell>
          <cell r="J477">
            <v>0</v>
          </cell>
          <cell r="K477">
            <v>0</v>
          </cell>
          <cell r="L477" t="str">
            <v/>
          </cell>
          <cell r="M477" t="str">
            <v/>
          </cell>
          <cell r="N477" t="str">
            <v/>
          </cell>
          <cell r="O477" t="str">
            <v/>
          </cell>
          <cell r="P477">
            <v>0</v>
          </cell>
          <cell r="Q477">
            <v>0</v>
          </cell>
          <cell r="R477">
            <v>0</v>
          </cell>
          <cell r="S477" t="str">
            <v/>
          </cell>
          <cell r="T477" t="str">
            <v/>
          </cell>
          <cell r="U477" t="str">
            <v/>
          </cell>
          <cell r="V477" t="str">
            <v/>
          </cell>
          <cell r="W477" t="str">
            <v/>
          </cell>
          <cell r="X477" t="str">
            <v/>
          </cell>
          <cell r="Y477" t="str">
            <v/>
          </cell>
          <cell r="Z477" t="str">
            <v/>
          </cell>
          <cell r="AA477" t="str">
            <v/>
          </cell>
          <cell r="AB477" t="str">
            <v/>
          </cell>
          <cell r="AC477" t="str">
            <v/>
          </cell>
          <cell r="AD477" t="str">
            <v/>
          </cell>
          <cell r="AE477">
            <v>0</v>
          </cell>
          <cell r="AF477">
            <v>0</v>
          </cell>
          <cell r="AG477">
            <v>0</v>
          </cell>
          <cell r="AH477">
            <v>0</v>
          </cell>
          <cell r="AI477">
            <v>0</v>
          </cell>
          <cell r="AJ477">
            <v>0</v>
          </cell>
          <cell r="AK477">
            <v>0</v>
          </cell>
          <cell r="AL477" t="str">
            <v/>
          </cell>
          <cell r="AM477" t="str">
            <v/>
          </cell>
          <cell r="AN477" t="str">
            <v/>
          </cell>
          <cell r="AO477" t="str">
            <v/>
          </cell>
          <cell r="AP477">
            <v>26</v>
          </cell>
          <cell r="AQ477">
            <v>11</v>
          </cell>
          <cell r="AR477">
            <v>29</v>
          </cell>
          <cell r="AS477" t="str">
            <v/>
          </cell>
          <cell r="AT477" t="str">
            <v/>
          </cell>
          <cell r="AU477" t="str">
            <v/>
          </cell>
          <cell r="AV477" t="str">
            <v/>
          </cell>
          <cell r="AW477" t="str">
            <v/>
          </cell>
          <cell r="AX477" t="str">
            <v/>
          </cell>
          <cell r="AY477">
            <v>0</v>
          </cell>
          <cell r="AZ477">
            <v>0</v>
          </cell>
          <cell r="BA477">
            <v>0</v>
          </cell>
          <cell r="BB477" t="str">
            <v/>
          </cell>
          <cell r="BC477" t="str">
            <v/>
          </cell>
          <cell r="BD477" t="str">
            <v/>
          </cell>
          <cell r="BE477" t="str">
            <v/>
          </cell>
          <cell r="BF477" t="str">
            <v/>
          </cell>
          <cell r="BG477" t="str">
            <v/>
          </cell>
          <cell r="BH477">
            <v>0</v>
          </cell>
        </row>
        <row r="478">
          <cell r="A478" t="str">
            <v>Broadmarsh, Nottingham - Owner : 2004 Questionnaire 11 Jul 2008 12:52 PM</v>
          </cell>
          <cell r="B478" t="str">
            <v>Survey Instance</v>
          </cell>
          <cell r="C478">
            <v>164</v>
          </cell>
          <cell r="D478" t="str">
            <v>Nick Hogg</v>
          </cell>
          <cell r="E478">
            <v>4</v>
          </cell>
          <cell r="F478">
            <v>1</v>
          </cell>
          <cell r="G478" t="str">
            <v/>
          </cell>
          <cell r="H478">
            <v>1036</v>
          </cell>
          <cell r="I478">
            <v>0</v>
          </cell>
          <cell r="J478">
            <v>0</v>
          </cell>
          <cell r="K478">
            <v>0</v>
          </cell>
          <cell r="L478" t="str">
            <v>Cubic Metres (m3)</v>
          </cell>
          <cell r="M478" t="str">
            <v/>
          </cell>
          <cell r="N478" t="str">
            <v/>
          </cell>
          <cell r="O478" t="str">
            <v/>
          </cell>
          <cell r="P478">
            <v>0</v>
          </cell>
          <cell r="Q478">
            <v>1036</v>
          </cell>
          <cell r="R478">
            <v>0</v>
          </cell>
          <cell r="S478">
            <v>1036</v>
          </cell>
          <cell r="T478" t="str">
            <v/>
          </cell>
          <cell r="U478" t="str">
            <v/>
          </cell>
          <cell r="V478" t="str">
            <v/>
          </cell>
          <cell r="W478" t="str">
            <v/>
          </cell>
          <cell r="X478" t="str">
            <v/>
          </cell>
          <cell r="Y478" t="str">
            <v/>
          </cell>
          <cell r="Z478" t="str">
            <v/>
          </cell>
          <cell r="AA478" t="str">
            <v/>
          </cell>
          <cell r="AB478" t="str">
            <v/>
          </cell>
          <cell r="AC478" t="str">
            <v/>
          </cell>
          <cell r="AD478" t="str">
            <v/>
          </cell>
          <cell r="AE478">
            <v>0</v>
          </cell>
          <cell r="AF478">
            <v>0</v>
          </cell>
          <cell r="AG478">
            <v>0</v>
          </cell>
          <cell r="AH478">
            <v>0</v>
          </cell>
          <cell r="AI478">
            <v>0</v>
          </cell>
          <cell r="AJ478">
            <v>0</v>
          </cell>
          <cell r="AK478">
            <v>0</v>
          </cell>
          <cell r="AL478" t="str">
            <v/>
          </cell>
          <cell r="AM478" t="str">
            <v/>
          </cell>
          <cell r="AN478" t="str">
            <v/>
          </cell>
          <cell r="AO478" t="str">
            <v/>
          </cell>
          <cell r="AP478">
            <v>21</v>
          </cell>
          <cell r="AQ478">
            <v>7</v>
          </cell>
          <cell r="AR478">
            <v>21</v>
          </cell>
          <cell r="AS478" t="str">
            <v/>
          </cell>
          <cell r="AT478" t="str">
            <v/>
          </cell>
          <cell r="AU478" t="str">
            <v/>
          </cell>
          <cell r="AV478" t="str">
            <v/>
          </cell>
          <cell r="AW478" t="str">
            <v/>
          </cell>
          <cell r="AX478" t="str">
            <v/>
          </cell>
          <cell r="AY478">
            <v>0</v>
          </cell>
          <cell r="AZ478">
            <v>0</v>
          </cell>
          <cell r="BA478">
            <v>0</v>
          </cell>
          <cell r="BB478" t="str">
            <v/>
          </cell>
          <cell r="BC478" t="str">
            <v/>
          </cell>
          <cell r="BD478" t="str">
            <v/>
          </cell>
          <cell r="BE478" t="str">
            <v/>
          </cell>
          <cell r="BF478" t="str">
            <v/>
          </cell>
          <cell r="BG478" t="str">
            <v/>
          </cell>
          <cell r="BH478">
            <v>1</v>
          </cell>
        </row>
        <row r="479">
          <cell r="A479" t="str">
            <v>Broadway Square - Owner : 2004 Questionnaire 11 Jul 2008 12:52 PM</v>
          </cell>
          <cell r="B479" t="str">
            <v>Survey Instance</v>
          </cell>
          <cell r="C479">
            <v>133</v>
          </cell>
          <cell r="D479" t="str">
            <v>Nick Hogg</v>
          </cell>
          <cell r="E479">
            <v>4</v>
          </cell>
          <cell r="F479">
            <v>1</v>
          </cell>
          <cell r="G479" t="str">
            <v/>
          </cell>
          <cell r="H479">
            <v>20</v>
          </cell>
          <cell r="I479">
            <v>0</v>
          </cell>
          <cell r="J479">
            <v>0</v>
          </cell>
          <cell r="K479">
            <v>0</v>
          </cell>
          <cell r="L479" t="str">
            <v>Cubic Metres (m3)</v>
          </cell>
          <cell r="M479" t="str">
            <v/>
          </cell>
          <cell r="N479" t="str">
            <v/>
          </cell>
          <cell r="O479" t="str">
            <v/>
          </cell>
          <cell r="P479">
            <v>0</v>
          </cell>
          <cell r="Q479">
            <v>20</v>
          </cell>
          <cell r="R479">
            <v>0</v>
          </cell>
          <cell r="S479">
            <v>20</v>
          </cell>
          <cell r="T479" t="str">
            <v/>
          </cell>
          <cell r="U479" t="str">
            <v/>
          </cell>
          <cell r="V479" t="str">
            <v/>
          </cell>
          <cell r="W479" t="str">
            <v/>
          </cell>
          <cell r="X479" t="str">
            <v/>
          </cell>
          <cell r="Y479" t="str">
            <v/>
          </cell>
          <cell r="Z479" t="str">
            <v/>
          </cell>
          <cell r="AA479" t="str">
            <v/>
          </cell>
          <cell r="AB479" t="str">
            <v/>
          </cell>
          <cell r="AC479" t="str">
            <v/>
          </cell>
          <cell r="AD479" t="str">
            <v/>
          </cell>
          <cell r="AE479">
            <v>0</v>
          </cell>
          <cell r="AF479">
            <v>0</v>
          </cell>
          <cell r="AG479">
            <v>0</v>
          </cell>
          <cell r="AH479">
            <v>0</v>
          </cell>
          <cell r="AI479">
            <v>0</v>
          </cell>
          <cell r="AJ479">
            <v>0</v>
          </cell>
          <cell r="AK479">
            <v>0</v>
          </cell>
          <cell r="AL479" t="str">
            <v/>
          </cell>
          <cell r="AM479" t="str">
            <v/>
          </cell>
          <cell r="AN479" t="str">
            <v/>
          </cell>
          <cell r="AO479" t="str">
            <v/>
          </cell>
          <cell r="AP479">
            <v>0</v>
          </cell>
          <cell r="AQ479">
            <v>0</v>
          </cell>
          <cell r="AR479">
            <v>0</v>
          </cell>
          <cell r="AS479" t="str">
            <v/>
          </cell>
          <cell r="AT479" t="str">
            <v/>
          </cell>
          <cell r="AU479" t="str">
            <v/>
          </cell>
          <cell r="AV479" t="str">
            <v/>
          </cell>
          <cell r="AW479" t="str">
            <v/>
          </cell>
          <cell r="AX479" t="str">
            <v/>
          </cell>
          <cell r="AY479">
            <v>0</v>
          </cell>
          <cell r="AZ479">
            <v>0</v>
          </cell>
          <cell r="BA479">
            <v>0</v>
          </cell>
          <cell r="BB479" t="str">
            <v/>
          </cell>
          <cell r="BC479" t="str">
            <v/>
          </cell>
          <cell r="BD479" t="str">
            <v/>
          </cell>
          <cell r="BE479" t="str">
            <v/>
          </cell>
          <cell r="BF479" t="str">
            <v/>
          </cell>
          <cell r="BG479" t="str">
            <v/>
          </cell>
          <cell r="BH479">
            <v>1</v>
          </cell>
        </row>
        <row r="480">
          <cell r="A480" t="str">
            <v>Brunswick, Scarborough - Owner : 2004 Questionnaire 11 Jul 2008 12:52 PM</v>
          </cell>
          <cell r="B480" t="str">
            <v>Survey Instance</v>
          </cell>
          <cell r="C480">
            <v>312</v>
          </cell>
          <cell r="D480" t="str">
            <v>Nick Hogg</v>
          </cell>
          <cell r="E480">
            <v>4</v>
          </cell>
          <cell r="F480">
            <v>1</v>
          </cell>
          <cell r="G480" t="str">
            <v/>
          </cell>
          <cell r="H480">
            <v>4620</v>
          </cell>
          <cell r="I480">
            <v>0</v>
          </cell>
          <cell r="J480">
            <v>0</v>
          </cell>
          <cell r="K480">
            <v>0</v>
          </cell>
          <cell r="L480" t="str">
            <v>Cubic Metres (m3)</v>
          </cell>
          <cell r="M480" t="str">
            <v/>
          </cell>
          <cell r="N480" t="str">
            <v/>
          </cell>
          <cell r="O480" t="str">
            <v/>
          </cell>
          <cell r="P480">
            <v>0</v>
          </cell>
          <cell r="Q480">
            <v>4620</v>
          </cell>
          <cell r="R480">
            <v>0</v>
          </cell>
          <cell r="S480">
            <v>4620</v>
          </cell>
          <cell r="T480" t="str">
            <v/>
          </cell>
          <cell r="U480" t="str">
            <v/>
          </cell>
          <cell r="V480" t="str">
            <v/>
          </cell>
          <cell r="W480" t="str">
            <v/>
          </cell>
          <cell r="X480" t="str">
            <v/>
          </cell>
          <cell r="Y480" t="str">
            <v/>
          </cell>
          <cell r="Z480" t="str">
            <v/>
          </cell>
          <cell r="AA480" t="str">
            <v/>
          </cell>
          <cell r="AB480" t="str">
            <v/>
          </cell>
          <cell r="AC480" t="str">
            <v/>
          </cell>
          <cell r="AD480" t="str">
            <v/>
          </cell>
          <cell r="AE480">
            <v>0</v>
          </cell>
          <cell r="AF480">
            <v>0</v>
          </cell>
          <cell r="AG480">
            <v>0</v>
          </cell>
          <cell r="AH480">
            <v>0</v>
          </cell>
          <cell r="AI480">
            <v>0</v>
          </cell>
          <cell r="AJ480">
            <v>0</v>
          </cell>
          <cell r="AK480">
            <v>0</v>
          </cell>
          <cell r="AL480" t="str">
            <v/>
          </cell>
          <cell r="AM480" t="str">
            <v/>
          </cell>
          <cell r="AN480" t="str">
            <v/>
          </cell>
          <cell r="AO480" t="str">
            <v/>
          </cell>
          <cell r="AP480" t="str">
            <v/>
          </cell>
          <cell r="AQ480">
            <v>0</v>
          </cell>
          <cell r="AR480">
            <v>0</v>
          </cell>
          <cell r="AS480" t="str">
            <v/>
          </cell>
          <cell r="AT480" t="str">
            <v/>
          </cell>
          <cell r="AU480" t="str">
            <v/>
          </cell>
          <cell r="AV480" t="str">
            <v/>
          </cell>
          <cell r="AW480" t="str">
            <v/>
          </cell>
          <cell r="AX480" t="str">
            <v/>
          </cell>
          <cell r="AY480">
            <v>0</v>
          </cell>
          <cell r="AZ480">
            <v>0</v>
          </cell>
          <cell r="BA480">
            <v>0</v>
          </cell>
          <cell r="BB480" t="str">
            <v/>
          </cell>
          <cell r="BC480" t="str">
            <v/>
          </cell>
          <cell r="BD480" t="str">
            <v/>
          </cell>
          <cell r="BE480" t="str">
            <v/>
          </cell>
          <cell r="BF480" t="str">
            <v/>
          </cell>
          <cell r="BG480" t="str">
            <v/>
          </cell>
          <cell r="BH480" t="str">
            <v/>
          </cell>
        </row>
        <row r="481">
          <cell r="A481" t="str">
            <v>Bullring, Birmingham - Owner : 2004 Questionnaire 11 Jul 2008 12:52 PM</v>
          </cell>
          <cell r="B481" t="str">
            <v>Survey Instance</v>
          </cell>
          <cell r="C481">
            <v>76</v>
          </cell>
          <cell r="D481" t="str">
            <v>Nick Hogg</v>
          </cell>
          <cell r="E481">
            <v>4</v>
          </cell>
          <cell r="F481">
            <v>1</v>
          </cell>
          <cell r="G481" t="str">
            <v/>
          </cell>
          <cell r="H481">
            <v>75791</v>
          </cell>
          <cell r="I481">
            <v>0</v>
          </cell>
          <cell r="J481">
            <v>0</v>
          </cell>
          <cell r="K481">
            <v>0</v>
          </cell>
          <cell r="L481" t="str">
            <v>Cubic Metres (m3)</v>
          </cell>
          <cell r="M481" t="str">
            <v/>
          </cell>
          <cell r="N481" t="str">
            <v/>
          </cell>
          <cell r="O481" t="str">
            <v/>
          </cell>
          <cell r="P481">
            <v>0</v>
          </cell>
          <cell r="Q481">
            <v>75791</v>
          </cell>
          <cell r="R481">
            <v>0</v>
          </cell>
          <cell r="S481">
            <v>75791</v>
          </cell>
          <cell r="T481" t="str">
            <v/>
          </cell>
          <cell r="U481" t="str">
            <v/>
          </cell>
          <cell r="V481" t="str">
            <v/>
          </cell>
          <cell r="W481" t="str">
            <v/>
          </cell>
          <cell r="X481" t="str">
            <v/>
          </cell>
          <cell r="Y481" t="str">
            <v/>
          </cell>
          <cell r="Z481" t="str">
            <v/>
          </cell>
          <cell r="AA481" t="str">
            <v/>
          </cell>
          <cell r="AB481" t="str">
            <v/>
          </cell>
          <cell r="AC481" t="str">
            <v/>
          </cell>
          <cell r="AD481" t="str">
            <v/>
          </cell>
          <cell r="AE481">
            <v>0</v>
          </cell>
          <cell r="AF481">
            <v>0</v>
          </cell>
          <cell r="AG481">
            <v>0</v>
          </cell>
          <cell r="AH481">
            <v>0</v>
          </cell>
          <cell r="AI481">
            <v>0</v>
          </cell>
          <cell r="AJ481">
            <v>0</v>
          </cell>
          <cell r="AK481">
            <v>0</v>
          </cell>
          <cell r="AL481" t="str">
            <v/>
          </cell>
          <cell r="AM481" t="str">
            <v/>
          </cell>
          <cell r="AN481" t="str">
            <v/>
          </cell>
          <cell r="AO481" t="str">
            <v/>
          </cell>
          <cell r="AP481" t="str">
            <v/>
          </cell>
          <cell r="AQ481">
            <v>15</v>
          </cell>
          <cell r="AR481">
            <v>85</v>
          </cell>
          <cell r="AS481" t="str">
            <v/>
          </cell>
          <cell r="AT481" t="str">
            <v/>
          </cell>
          <cell r="AU481" t="str">
            <v/>
          </cell>
          <cell r="AV481" t="str">
            <v/>
          </cell>
          <cell r="AW481" t="str">
            <v/>
          </cell>
          <cell r="AX481" t="str">
            <v/>
          </cell>
          <cell r="AY481">
            <v>0</v>
          </cell>
          <cell r="AZ481">
            <v>0</v>
          </cell>
          <cell r="BA481">
            <v>0</v>
          </cell>
          <cell r="BB481" t="str">
            <v/>
          </cell>
          <cell r="BC481" t="str">
            <v/>
          </cell>
          <cell r="BD481" t="str">
            <v/>
          </cell>
          <cell r="BE481" t="str">
            <v/>
          </cell>
          <cell r="BF481" t="str">
            <v/>
          </cell>
          <cell r="BG481" t="str">
            <v/>
          </cell>
          <cell r="BH481">
            <v>0</v>
          </cell>
        </row>
        <row r="482">
          <cell r="A482" t="str">
            <v>CastleCourt, Belfast - Owner : 2004 Questionnaire 11 Jul 2008 12:52 PM</v>
          </cell>
          <cell r="B482" t="str">
            <v>Survey Instance</v>
          </cell>
          <cell r="C482">
            <v>160</v>
          </cell>
          <cell r="D482" t="str">
            <v>Nick Hogg</v>
          </cell>
          <cell r="E482">
            <v>4</v>
          </cell>
          <cell r="F482">
            <v>1</v>
          </cell>
          <cell r="G482" t="str">
            <v/>
          </cell>
          <cell r="H482">
            <v>21863</v>
          </cell>
          <cell r="I482">
            <v>0</v>
          </cell>
          <cell r="J482">
            <v>0</v>
          </cell>
          <cell r="K482">
            <v>0</v>
          </cell>
          <cell r="L482" t="str">
            <v>Cubic Metres (m3)</v>
          </cell>
          <cell r="M482" t="str">
            <v/>
          </cell>
          <cell r="N482" t="str">
            <v/>
          </cell>
          <cell r="O482" t="str">
            <v/>
          </cell>
          <cell r="P482">
            <v>0</v>
          </cell>
          <cell r="Q482">
            <v>21863</v>
          </cell>
          <cell r="R482">
            <v>0</v>
          </cell>
          <cell r="S482">
            <v>21863</v>
          </cell>
          <cell r="T482" t="str">
            <v/>
          </cell>
          <cell r="U482" t="str">
            <v/>
          </cell>
          <cell r="V482" t="str">
            <v/>
          </cell>
          <cell r="W482" t="str">
            <v/>
          </cell>
          <cell r="X482" t="str">
            <v/>
          </cell>
          <cell r="Y482" t="str">
            <v/>
          </cell>
          <cell r="Z482" t="str">
            <v/>
          </cell>
          <cell r="AA482" t="str">
            <v/>
          </cell>
          <cell r="AB482" t="str">
            <v/>
          </cell>
          <cell r="AC482" t="str">
            <v/>
          </cell>
          <cell r="AD482" t="str">
            <v/>
          </cell>
          <cell r="AE482">
            <v>0</v>
          </cell>
          <cell r="AF482">
            <v>0</v>
          </cell>
          <cell r="AG482">
            <v>0</v>
          </cell>
          <cell r="AH482">
            <v>0</v>
          </cell>
          <cell r="AI482">
            <v>0</v>
          </cell>
          <cell r="AJ482">
            <v>0</v>
          </cell>
          <cell r="AK482">
            <v>0</v>
          </cell>
          <cell r="AL482" t="str">
            <v/>
          </cell>
          <cell r="AM482" t="str">
            <v/>
          </cell>
          <cell r="AN482" t="str">
            <v/>
          </cell>
          <cell r="AO482" t="str">
            <v/>
          </cell>
          <cell r="AP482">
            <v>20</v>
          </cell>
          <cell r="AQ482">
            <v>7</v>
          </cell>
          <cell r="AR482">
            <v>22</v>
          </cell>
          <cell r="AS482" t="str">
            <v/>
          </cell>
          <cell r="AT482" t="str">
            <v/>
          </cell>
          <cell r="AU482" t="str">
            <v/>
          </cell>
          <cell r="AV482" t="str">
            <v/>
          </cell>
          <cell r="AW482" t="str">
            <v/>
          </cell>
          <cell r="AX482" t="str">
            <v/>
          </cell>
          <cell r="AY482">
            <v>0</v>
          </cell>
          <cell r="AZ482">
            <v>0</v>
          </cell>
          <cell r="BA482">
            <v>0</v>
          </cell>
          <cell r="BB482" t="str">
            <v/>
          </cell>
          <cell r="BC482" t="str">
            <v/>
          </cell>
          <cell r="BD482" t="str">
            <v/>
          </cell>
          <cell r="BE482" t="str">
            <v/>
          </cell>
          <cell r="BF482" t="str">
            <v/>
          </cell>
          <cell r="BG482" t="str">
            <v/>
          </cell>
          <cell r="BH482">
            <v>0</v>
          </cell>
        </row>
        <row r="483">
          <cell r="A483" t="str">
            <v>Centre West, East Kilbride - Owner : 2004 Questionnaire 11 Jul 2008 12:52 PM</v>
          </cell>
          <cell r="B483" t="str">
            <v>Survey Instance</v>
          </cell>
          <cell r="C483">
            <v>153</v>
          </cell>
          <cell r="D483" t="str">
            <v>Nick Hogg</v>
          </cell>
          <cell r="E483">
            <v>4</v>
          </cell>
          <cell r="F483">
            <v>1</v>
          </cell>
          <cell r="G483" t="str">
            <v/>
          </cell>
          <cell r="H483">
            <v>16752</v>
          </cell>
          <cell r="I483">
            <v>0</v>
          </cell>
          <cell r="J483">
            <v>0</v>
          </cell>
          <cell r="K483">
            <v>0</v>
          </cell>
          <cell r="L483" t="str">
            <v>Cubic Metres (m3)</v>
          </cell>
          <cell r="M483" t="str">
            <v/>
          </cell>
          <cell r="N483" t="str">
            <v/>
          </cell>
          <cell r="O483" t="str">
            <v/>
          </cell>
          <cell r="P483">
            <v>0</v>
          </cell>
          <cell r="Q483">
            <v>16752</v>
          </cell>
          <cell r="R483">
            <v>0</v>
          </cell>
          <cell r="S483">
            <v>16752</v>
          </cell>
          <cell r="T483" t="str">
            <v/>
          </cell>
          <cell r="U483" t="str">
            <v/>
          </cell>
          <cell r="V483" t="str">
            <v/>
          </cell>
          <cell r="W483" t="str">
            <v/>
          </cell>
          <cell r="X483" t="str">
            <v/>
          </cell>
          <cell r="Y483" t="str">
            <v/>
          </cell>
          <cell r="Z483" t="str">
            <v/>
          </cell>
          <cell r="AA483" t="str">
            <v/>
          </cell>
          <cell r="AB483" t="str">
            <v/>
          </cell>
          <cell r="AC483" t="str">
            <v/>
          </cell>
          <cell r="AD483" t="str">
            <v/>
          </cell>
          <cell r="AE483">
            <v>0</v>
          </cell>
          <cell r="AF483">
            <v>0</v>
          </cell>
          <cell r="AG483">
            <v>0</v>
          </cell>
          <cell r="AH483">
            <v>0</v>
          </cell>
          <cell r="AI483">
            <v>0</v>
          </cell>
          <cell r="AJ483">
            <v>0</v>
          </cell>
          <cell r="AK483">
            <v>0</v>
          </cell>
          <cell r="AL483" t="str">
            <v/>
          </cell>
          <cell r="AM483" t="str">
            <v/>
          </cell>
          <cell r="AN483" t="str">
            <v/>
          </cell>
          <cell r="AO483" t="str">
            <v/>
          </cell>
          <cell r="AP483">
            <v>25</v>
          </cell>
          <cell r="AQ483">
            <v>7</v>
          </cell>
          <cell r="AR483">
            <v>12</v>
          </cell>
          <cell r="AS483" t="str">
            <v/>
          </cell>
          <cell r="AT483" t="str">
            <v/>
          </cell>
          <cell r="AU483" t="str">
            <v/>
          </cell>
          <cell r="AV483" t="str">
            <v/>
          </cell>
          <cell r="AW483" t="str">
            <v/>
          </cell>
          <cell r="AX483" t="str">
            <v/>
          </cell>
          <cell r="AY483">
            <v>0</v>
          </cell>
          <cell r="AZ483">
            <v>0</v>
          </cell>
          <cell r="BA483">
            <v>0</v>
          </cell>
          <cell r="BB483" t="str">
            <v/>
          </cell>
          <cell r="BC483" t="str">
            <v/>
          </cell>
          <cell r="BD483" t="str">
            <v/>
          </cell>
          <cell r="BE483" t="str">
            <v/>
          </cell>
          <cell r="BF483" t="str">
            <v/>
          </cell>
          <cell r="BG483" t="str">
            <v/>
          </cell>
          <cell r="BH483">
            <v>0</v>
          </cell>
        </row>
        <row r="484">
          <cell r="A484" t="str">
            <v>Centro Colombo - Owner : 2004 Questionnaire 11 Jul 2008 12:52 PM</v>
          </cell>
          <cell r="B484" t="str">
            <v>Survey Instance</v>
          </cell>
          <cell r="C484">
            <v>101</v>
          </cell>
          <cell r="D484" t="str">
            <v>Nick Hogg</v>
          </cell>
          <cell r="E484">
            <v>4</v>
          </cell>
          <cell r="F484">
            <v>1</v>
          </cell>
          <cell r="G484" t="str">
            <v/>
          </cell>
          <cell r="H484">
            <v>285988.09000000003</v>
          </cell>
          <cell r="I484">
            <v>0</v>
          </cell>
          <cell r="J484">
            <v>0</v>
          </cell>
          <cell r="K484">
            <v>0</v>
          </cell>
          <cell r="L484" t="str">
            <v>Cubic Metres (m3)</v>
          </cell>
          <cell r="M484" t="str">
            <v/>
          </cell>
          <cell r="N484" t="str">
            <v/>
          </cell>
          <cell r="O484" t="str">
            <v/>
          </cell>
          <cell r="P484">
            <v>0</v>
          </cell>
          <cell r="Q484">
            <v>0</v>
          </cell>
          <cell r="R484">
            <v>0</v>
          </cell>
          <cell r="S484" t="str">
            <v>285988.09375</v>
          </cell>
          <cell r="T484" t="str">
            <v/>
          </cell>
          <cell r="U484" t="str">
            <v/>
          </cell>
          <cell r="V484" t="str">
            <v/>
          </cell>
          <cell r="W484" t="str">
            <v/>
          </cell>
          <cell r="X484" t="str">
            <v/>
          </cell>
          <cell r="Y484" t="str">
            <v/>
          </cell>
          <cell r="Z484" t="str">
            <v/>
          </cell>
          <cell r="AA484" t="str">
            <v/>
          </cell>
          <cell r="AB484" t="str">
            <v/>
          </cell>
          <cell r="AC484" t="str">
            <v/>
          </cell>
          <cell r="AD484" t="str">
            <v/>
          </cell>
          <cell r="AE484">
            <v>0</v>
          </cell>
          <cell r="AF484">
            <v>0</v>
          </cell>
          <cell r="AG484">
            <v>0</v>
          </cell>
          <cell r="AH484">
            <v>0</v>
          </cell>
          <cell r="AI484">
            <v>0</v>
          </cell>
          <cell r="AJ484">
            <v>0</v>
          </cell>
          <cell r="AK484">
            <v>0</v>
          </cell>
          <cell r="AL484" t="str">
            <v/>
          </cell>
          <cell r="AM484" t="str">
            <v/>
          </cell>
          <cell r="AN484" t="str">
            <v/>
          </cell>
          <cell r="AO484" t="str">
            <v/>
          </cell>
          <cell r="AP484" t="str">
            <v/>
          </cell>
          <cell r="AQ484">
            <v>0</v>
          </cell>
          <cell r="AR484">
            <v>0</v>
          </cell>
          <cell r="AS484" t="str">
            <v/>
          </cell>
          <cell r="AT484" t="str">
            <v/>
          </cell>
          <cell r="AU484" t="str">
            <v/>
          </cell>
          <cell r="AV484" t="str">
            <v/>
          </cell>
          <cell r="AW484" t="str">
            <v/>
          </cell>
          <cell r="AX484" t="str">
            <v/>
          </cell>
          <cell r="AY484">
            <v>0</v>
          </cell>
          <cell r="AZ484">
            <v>0</v>
          </cell>
          <cell r="BA484">
            <v>0</v>
          </cell>
          <cell r="BB484" t="str">
            <v/>
          </cell>
          <cell r="BC484" t="str">
            <v/>
          </cell>
          <cell r="BD484" t="str">
            <v/>
          </cell>
          <cell r="BE484" t="str">
            <v/>
          </cell>
          <cell r="BF484" t="str">
            <v/>
          </cell>
          <cell r="BG484" t="str">
            <v/>
          </cell>
          <cell r="BH484">
            <v>0</v>
          </cell>
        </row>
        <row r="485">
          <cell r="A485" t="str">
            <v>Centro Vasco Da Gama - Owner : 2004 Questionnaire 11 Jul 2008 12:52 PM</v>
          </cell>
          <cell r="B485" t="str">
            <v>Survey Instance</v>
          </cell>
          <cell r="C485">
            <v>102</v>
          </cell>
          <cell r="D485" t="str">
            <v>Nick Hogg</v>
          </cell>
          <cell r="E485">
            <v>4</v>
          </cell>
          <cell r="F485">
            <v>1</v>
          </cell>
          <cell r="G485" t="str">
            <v/>
          </cell>
          <cell r="H485">
            <v>131471</v>
          </cell>
          <cell r="I485">
            <v>0</v>
          </cell>
          <cell r="J485">
            <v>0</v>
          </cell>
          <cell r="K485">
            <v>0</v>
          </cell>
          <cell r="L485" t="str">
            <v>Cubic Metres (m3)</v>
          </cell>
          <cell r="M485" t="str">
            <v/>
          </cell>
          <cell r="N485" t="str">
            <v/>
          </cell>
          <cell r="O485" t="str">
            <v/>
          </cell>
          <cell r="P485">
            <v>0</v>
          </cell>
          <cell r="Q485">
            <v>131471</v>
          </cell>
          <cell r="R485">
            <v>0</v>
          </cell>
          <cell r="S485">
            <v>131471</v>
          </cell>
          <cell r="T485" t="str">
            <v/>
          </cell>
          <cell r="U485" t="str">
            <v/>
          </cell>
          <cell r="V485" t="str">
            <v/>
          </cell>
          <cell r="W485" t="str">
            <v/>
          </cell>
          <cell r="X485" t="str">
            <v/>
          </cell>
          <cell r="Y485" t="str">
            <v/>
          </cell>
          <cell r="Z485" t="str">
            <v/>
          </cell>
          <cell r="AA485" t="str">
            <v/>
          </cell>
          <cell r="AB485" t="str">
            <v/>
          </cell>
          <cell r="AC485" t="str">
            <v/>
          </cell>
          <cell r="AD485" t="str">
            <v/>
          </cell>
          <cell r="AE485">
            <v>0</v>
          </cell>
          <cell r="AF485">
            <v>0</v>
          </cell>
          <cell r="AG485">
            <v>0</v>
          </cell>
          <cell r="AH485">
            <v>0</v>
          </cell>
          <cell r="AI485">
            <v>0</v>
          </cell>
          <cell r="AJ485">
            <v>0</v>
          </cell>
          <cell r="AK485">
            <v>0</v>
          </cell>
          <cell r="AL485" t="str">
            <v/>
          </cell>
          <cell r="AM485" t="str">
            <v/>
          </cell>
          <cell r="AN485" t="str">
            <v/>
          </cell>
          <cell r="AO485" t="str">
            <v/>
          </cell>
          <cell r="AP485">
            <v>83</v>
          </cell>
          <cell r="AQ485">
            <v>41</v>
          </cell>
          <cell r="AR485">
            <v>109</v>
          </cell>
          <cell r="AS485" t="str">
            <v/>
          </cell>
          <cell r="AT485" t="str">
            <v/>
          </cell>
          <cell r="AU485" t="str">
            <v/>
          </cell>
          <cell r="AV485" t="str">
            <v/>
          </cell>
          <cell r="AW485" t="str">
            <v/>
          </cell>
          <cell r="AX485" t="str">
            <v/>
          </cell>
          <cell r="AY485">
            <v>0</v>
          </cell>
          <cell r="AZ485">
            <v>0</v>
          </cell>
          <cell r="BA485">
            <v>0</v>
          </cell>
          <cell r="BB485" t="str">
            <v/>
          </cell>
          <cell r="BC485" t="str">
            <v/>
          </cell>
          <cell r="BD485" t="str">
            <v/>
          </cell>
          <cell r="BE485" t="str">
            <v/>
          </cell>
          <cell r="BF485" t="str">
            <v/>
          </cell>
          <cell r="BG485" t="str">
            <v/>
          </cell>
          <cell r="BH485">
            <v>0</v>
          </cell>
        </row>
        <row r="486">
          <cell r="A486" t="str">
            <v>Clarks Village - Landlord - REALM : 2004 Questionnaire 11 Jul 2008 12:52 PM</v>
          </cell>
          <cell r="B486" t="str">
            <v>Survey Instance</v>
          </cell>
          <cell r="C486">
            <v>141</v>
          </cell>
          <cell r="D486" t="str">
            <v>Nick Hogg</v>
          </cell>
          <cell r="E486">
            <v>4</v>
          </cell>
          <cell r="F486">
            <v>1</v>
          </cell>
          <cell r="G486" t="str">
            <v/>
          </cell>
          <cell r="H486">
            <v>6900</v>
          </cell>
          <cell r="I486">
            <v>0</v>
          </cell>
          <cell r="J486">
            <v>0</v>
          </cell>
          <cell r="K486">
            <v>0</v>
          </cell>
          <cell r="L486" t="str">
            <v>Cubic Metres (m3)</v>
          </cell>
          <cell r="M486" t="str">
            <v/>
          </cell>
          <cell r="N486" t="str">
            <v/>
          </cell>
          <cell r="O486" t="str">
            <v/>
          </cell>
          <cell r="P486">
            <v>0</v>
          </cell>
          <cell r="Q486">
            <v>6900</v>
          </cell>
          <cell r="R486">
            <v>0</v>
          </cell>
          <cell r="S486">
            <v>6900</v>
          </cell>
          <cell r="T486" t="str">
            <v/>
          </cell>
          <cell r="U486" t="str">
            <v/>
          </cell>
          <cell r="V486" t="str">
            <v/>
          </cell>
          <cell r="W486" t="str">
            <v/>
          </cell>
          <cell r="X486" t="str">
            <v/>
          </cell>
          <cell r="Y486" t="str">
            <v/>
          </cell>
          <cell r="Z486" t="str">
            <v/>
          </cell>
          <cell r="AA486" t="str">
            <v/>
          </cell>
          <cell r="AB486" t="str">
            <v/>
          </cell>
          <cell r="AC486" t="str">
            <v/>
          </cell>
          <cell r="AD486" t="str">
            <v/>
          </cell>
          <cell r="AE486">
            <v>0</v>
          </cell>
          <cell r="AF486">
            <v>0</v>
          </cell>
          <cell r="AG486">
            <v>0</v>
          </cell>
          <cell r="AH486">
            <v>0</v>
          </cell>
          <cell r="AI486">
            <v>0</v>
          </cell>
          <cell r="AJ486">
            <v>0</v>
          </cell>
          <cell r="AK486">
            <v>0</v>
          </cell>
          <cell r="AL486" t="str">
            <v/>
          </cell>
          <cell r="AM486" t="str">
            <v/>
          </cell>
          <cell r="AN486" t="str">
            <v/>
          </cell>
          <cell r="AO486" t="str">
            <v/>
          </cell>
          <cell r="AP486">
            <v>60</v>
          </cell>
          <cell r="AQ486">
            <v>21</v>
          </cell>
          <cell r="AR486">
            <v>67</v>
          </cell>
          <cell r="AS486" t="str">
            <v/>
          </cell>
          <cell r="AT486" t="str">
            <v/>
          </cell>
          <cell r="AU486" t="str">
            <v/>
          </cell>
          <cell r="AV486" t="str">
            <v/>
          </cell>
          <cell r="AW486" t="str">
            <v/>
          </cell>
          <cell r="AX486" t="str">
            <v/>
          </cell>
          <cell r="AY486">
            <v>0</v>
          </cell>
          <cell r="AZ486">
            <v>0</v>
          </cell>
          <cell r="BA486">
            <v>0</v>
          </cell>
          <cell r="BB486" t="str">
            <v/>
          </cell>
          <cell r="BC486" t="str">
            <v/>
          </cell>
          <cell r="BD486" t="str">
            <v/>
          </cell>
          <cell r="BE486" t="str">
            <v/>
          </cell>
          <cell r="BF486" t="str">
            <v/>
          </cell>
          <cell r="BG486" t="str">
            <v/>
          </cell>
          <cell r="BH486">
            <v>1</v>
          </cell>
        </row>
        <row r="487">
          <cell r="A487" t="str">
            <v>CoimbraShopping - Owner : 2004 Questionnaire 11 Jul 2008 12:52 PM</v>
          </cell>
          <cell r="B487" t="str">
            <v>Survey Instance</v>
          </cell>
          <cell r="C487">
            <v>93</v>
          </cell>
          <cell r="D487" t="str">
            <v>Nick Hogg</v>
          </cell>
          <cell r="E487">
            <v>4</v>
          </cell>
          <cell r="F487">
            <v>1</v>
          </cell>
          <cell r="G487" t="str">
            <v/>
          </cell>
          <cell r="H487">
            <v>30720.61</v>
          </cell>
          <cell r="I487">
            <v>0</v>
          </cell>
          <cell r="J487">
            <v>0</v>
          </cell>
          <cell r="K487">
            <v>0</v>
          </cell>
          <cell r="L487" t="str">
            <v>Cubic Metres (m3)</v>
          </cell>
          <cell r="M487" t="str">
            <v/>
          </cell>
          <cell r="N487" t="str">
            <v/>
          </cell>
          <cell r="O487" t="str">
            <v/>
          </cell>
          <cell r="P487">
            <v>0</v>
          </cell>
          <cell r="Q487">
            <v>0</v>
          </cell>
          <cell r="R487">
            <v>0</v>
          </cell>
          <cell r="S487" t="str">
            <v>30720.609375</v>
          </cell>
          <cell r="T487" t="str">
            <v/>
          </cell>
          <cell r="U487" t="str">
            <v/>
          </cell>
          <cell r="V487" t="str">
            <v/>
          </cell>
          <cell r="W487" t="str">
            <v/>
          </cell>
          <cell r="X487" t="str">
            <v/>
          </cell>
          <cell r="Y487" t="str">
            <v/>
          </cell>
          <cell r="Z487" t="str">
            <v/>
          </cell>
          <cell r="AA487" t="str">
            <v/>
          </cell>
          <cell r="AB487" t="str">
            <v/>
          </cell>
          <cell r="AC487" t="str">
            <v/>
          </cell>
          <cell r="AD487" t="str">
            <v/>
          </cell>
          <cell r="AE487">
            <v>0</v>
          </cell>
          <cell r="AF487">
            <v>0</v>
          </cell>
          <cell r="AG487">
            <v>0</v>
          </cell>
          <cell r="AH487">
            <v>0</v>
          </cell>
          <cell r="AI487">
            <v>0</v>
          </cell>
          <cell r="AJ487">
            <v>0</v>
          </cell>
          <cell r="AK487">
            <v>0</v>
          </cell>
          <cell r="AL487" t="str">
            <v/>
          </cell>
          <cell r="AM487" t="str">
            <v/>
          </cell>
          <cell r="AN487" t="str">
            <v/>
          </cell>
          <cell r="AO487" t="str">
            <v/>
          </cell>
          <cell r="AP487">
            <v>24</v>
          </cell>
          <cell r="AQ487">
            <v>9</v>
          </cell>
          <cell r="AR487">
            <v>23</v>
          </cell>
          <cell r="AS487" t="str">
            <v/>
          </cell>
          <cell r="AT487" t="str">
            <v/>
          </cell>
          <cell r="AU487" t="str">
            <v/>
          </cell>
          <cell r="AV487" t="str">
            <v/>
          </cell>
          <cell r="AW487" t="str">
            <v/>
          </cell>
          <cell r="AX487" t="str">
            <v/>
          </cell>
          <cell r="AY487">
            <v>0</v>
          </cell>
          <cell r="AZ487">
            <v>0</v>
          </cell>
          <cell r="BA487">
            <v>0</v>
          </cell>
          <cell r="BB487" t="str">
            <v/>
          </cell>
          <cell r="BC487" t="str">
            <v/>
          </cell>
          <cell r="BD487" t="str">
            <v/>
          </cell>
          <cell r="BE487" t="str">
            <v/>
          </cell>
          <cell r="BF487" t="str">
            <v/>
          </cell>
          <cell r="BG487" t="str">
            <v/>
          </cell>
          <cell r="BH487">
            <v>0</v>
          </cell>
        </row>
        <row r="488">
          <cell r="A488" t="str">
            <v>Cooper's Square, Burton upon Trent - Owner : 2004 Questionnaire 11 Jul 2008 12:52 PM</v>
          </cell>
          <cell r="B488" t="str">
            <v>Survey Instance</v>
          </cell>
          <cell r="C488">
            <v>10</v>
          </cell>
          <cell r="D488" t="str">
            <v>Nick Hogg</v>
          </cell>
          <cell r="E488">
            <v>4</v>
          </cell>
          <cell r="F488">
            <v>1</v>
          </cell>
          <cell r="G488" t="str">
            <v/>
          </cell>
          <cell r="H488">
            <v>5788</v>
          </cell>
          <cell r="I488">
            <v>0</v>
          </cell>
          <cell r="J488">
            <v>0</v>
          </cell>
          <cell r="K488">
            <v>0</v>
          </cell>
          <cell r="L488" t="str">
            <v>Cubic Metres (m3)</v>
          </cell>
          <cell r="M488" t="str">
            <v/>
          </cell>
          <cell r="N488" t="str">
            <v/>
          </cell>
          <cell r="O488" t="str">
            <v/>
          </cell>
          <cell r="P488">
            <v>0</v>
          </cell>
          <cell r="Q488">
            <v>5788</v>
          </cell>
          <cell r="R488">
            <v>0</v>
          </cell>
          <cell r="S488">
            <v>5788</v>
          </cell>
          <cell r="T488" t="str">
            <v/>
          </cell>
          <cell r="U488" t="str">
            <v/>
          </cell>
          <cell r="V488" t="str">
            <v/>
          </cell>
          <cell r="W488" t="str">
            <v/>
          </cell>
          <cell r="X488" t="str">
            <v/>
          </cell>
          <cell r="Y488" t="str">
            <v/>
          </cell>
          <cell r="Z488" t="str">
            <v/>
          </cell>
          <cell r="AA488" t="str">
            <v/>
          </cell>
          <cell r="AB488" t="str">
            <v/>
          </cell>
          <cell r="AC488" t="str">
            <v/>
          </cell>
          <cell r="AD488" t="str">
            <v/>
          </cell>
          <cell r="AE488">
            <v>0</v>
          </cell>
          <cell r="AF488">
            <v>0</v>
          </cell>
          <cell r="AG488">
            <v>0</v>
          </cell>
          <cell r="AH488">
            <v>0</v>
          </cell>
          <cell r="AI488">
            <v>0</v>
          </cell>
          <cell r="AJ488">
            <v>0</v>
          </cell>
          <cell r="AK488">
            <v>0</v>
          </cell>
          <cell r="AL488" t="str">
            <v/>
          </cell>
          <cell r="AM488" t="str">
            <v/>
          </cell>
          <cell r="AN488" t="str">
            <v/>
          </cell>
          <cell r="AO488" t="str">
            <v/>
          </cell>
          <cell r="AP488">
            <v>16</v>
          </cell>
          <cell r="AQ488">
            <v>12</v>
          </cell>
          <cell r="AR488">
            <v>14</v>
          </cell>
          <cell r="AS488" t="str">
            <v/>
          </cell>
          <cell r="AT488" t="str">
            <v/>
          </cell>
          <cell r="AU488" t="str">
            <v/>
          </cell>
          <cell r="AV488" t="str">
            <v/>
          </cell>
          <cell r="AW488" t="str">
            <v/>
          </cell>
          <cell r="AX488" t="str">
            <v/>
          </cell>
          <cell r="AY488">
            <v>0</v>
          </cell>
          <cell r="AZ488">
            <v>0</v>
          </cell>
          <cell r="BA488">
            <v>0</v>
          </cell>
          <cell r="BB488" t="str">
            <v/>
          </cell>
          <cell r="BC488" t="str">
            <v/>
          </cell>
          <cell r="BD488" t="str">
            <v/>
          </cell>
          <cell r="BE488" t="str">
            <v/>
          </cell>
          <cell r="BF488" t="str">
            <v/>
          </cell>
          <cell r="BG488" t="str">
            <v/>
          </cell>
          <cell r="BH488">
            <v>0</v>
          </cell>
        </row>
        <row r="489">
          <cell r="A489" t="str">
            <v>Coppergate, York - Owner : 2004 Questionnaire 11 Jul 2008 12:52 PM</v>
          </cell>
          <cell r="B489" t="str">
            <v>Survey Instance</v>
          </cell>
          <cell r="C489">
            <v>154</v>
          </cell>
          <cell r="D489" t="str">
            <v>Nick Hogg</v>
          </cell>
          <cell r="E489">
            <v>4</v>
          </cell>
          <cell r="F489">
            <v>0</v>
          </cell>
          <cell r="G489" t="str">
            <v/>
          </cell>
          <cell r="H489">
            <v>0</v>
          </cell>
          <cell r="I489">
            <v>0</v>
          </cell>
          <cell r="J489">
            <v>0</v>
          </cell>
          <cell r="K489">
            <v>0</v>
          </cell>
          <cell r="L489" t="str">
            <v/>
          </cell>
          <cell r="M489" t="str">
            <v/>
          </cell>
          <cell r="N489" t="str">
            <v/>
          </cell>
          <cell r="O489" t="str">
            <v/>
          </cell>
          <cell r="P489">
            <v>0</v>
          </cell>
          <cell r="Q489">
            <v>0</v>
          </cell>
          <cell r="R489">
            <v>0</v>
          </cell>
          <cell r="S489" t="str">
            <v/>
          </cell>
          <cell r="T489" t="str">
            <v/>
          </cell>
          <cell r="U489" t="str">
            <v/>
          </cell>
          <cell r="V489" t="str">
            <v/>
          </cell>
          <cell r="W489" t="str">
            <v/>
          </cell>
          <cell r="X489" t="str">
            <v/>
          </cell>
          <cell r="Y489" t="str">
            <v/>
          </cell>
          <cell r="Z489" t="str">
            <v/>
          </cell>
          <cell r="AA489" t="str">
            <v/>
          </cell>
          <cell r="AB489" t="str">
            <v/>
          </cell>
          <cell r="AC489" t="str">
            <v/>
          </cell>
          <cell r="AD489" t="str">
            <v/>
          </cell>
          <cell r="AE489">
            <v>0</v>
          </cell>
          <cell r="AF489">
            <v>0</v>
          </cell>
          <cell r="AG489">
            <v>0</v>
          </cell>
          <cell r="AH489">
            <v>0</v>
          </cell>
          <cell r="AI489">
            <v>0</v>
          </cell>
          <cell r="AJ489">
            <v>0</v>
          </cell>
          <cell r="AK489">
            <v>0</v>
          </cell>
          <cell r="AL489" t="str">
            <v/>
          </cell>
          <cell r="AM489" t="str">
            <v/>
          </cell>
          <cell r="AN489" t="str">
            <v/>
          </cell>
          <cell r="AO489" t="str">
            <v/>
          </cell>
          <cell r="AP489" t="str">
            <v/>
          </cell>
          <cell r="AQ489">
            <v>0</v>
          </cell>
          <cell r="AR489">
            <v>0</v>
          </cell>
          <cell r="AS489" t="str">
            <v/>
          </cell>
          <cell r="AT489" t="str">
            <v/>
          </cell>
          <cell r="AU489" t="str">
            <v/>
          </cell>
          <cell r="AV489" t="str">
            <v/>
          </cell>
          <cell r="AW489" t="str">
            <v/>
          </cell>
          <cell r="AX489" t="str">
            <v/>
          </cell>
          <cell r="AY489">
            <v>0</v>
          </cell>
          <cell r="AZ489">
            <v>0</v>
          </cell>
          <cell r="BA489">
            <v>0</v>
          </cell>
          <cell r="BB489" t="str">
            <v/>
          </cell>
          <cell r="BC489" t="str">
            <v/>
          </cell>
          <cell r="BD489" t="str">
            <v/>
          </cell>
          <cell r="BE489" t="str">
            <v/>
          </cell>
          <cell r="BF489" t="str">
            <v/>
          </cell>
          <cell r="BG489" t="str">
            <v/>
          </cell>
          <cell r="BH489">
            <v>1</v>
          </cell>
        </row>
        <row r="490">
          <cell r="A490" t="str">
            <v>Crompton Place - Owner : 2004 Questionnaire 11 Jul 2008 12:52 PM</v>
          </cell>
          <cell r="B490" t="str">
            <v>Survey Instance</v>
          </cell>
          <cell r="C490">
            <v>134</v>
          </cell>
          <cell r="D490" t="str">
            <v>Nick Hogg</v>
          </cell>
          <cell r="E490">
            <v>4</v>
          </cell>
          <cell r="F490">
            <v>1</v>
          </cell>
          <cell r="G490" t="str">
            <v/>
          </cell>
          <cell r="H490">
            <v>5630</v>
          </cell>
          <cell r="I490">
            <v>0</v>
          </cell>
          <cell r="J490">
            <v>0</v>
          </cell>
          <cell r="K490">
            <v>0</v>
          </cell>
          <cell r="L490" t="str">
            <v>Cubic Metres (m3)</v>
          </cell>
          <cell r="M490" t="str">
            <v/>
          </cell>
          <cell r="N490" t="str">
            <v/>
          </cell>
          <cell r="O490" t="str">
            <v/>
          </cell>
          <cell r="P490">
            <v>0</v>
          </cell>
          <cell r="Q490">
            <v>5630</v>
          </cell>
          <cell r="R490">
            <v>0</v>
          </cell>
          <cell r="S490">
            <v>5630</v>
          </cell>
          <cell r="T490" t="str">
            <v/>
          </cell>
          <cell r="U490" t="str">
            <v/>
          </cell>
          <cell r="V490" t="str">
            <v/>
          </cell>
          <cell r="W490" t="str">
            <v/>
          </cell>
          <cell r="X490" t="str">
            <v/>
          </cell>
          <cell r="Y490" t="str">
            <v/>
          </cell>
          <cell r="Z490" t="str">
            <v/>
          </cell>
          <cell r="AA490" t="str">
            <v/>
          </cell>
          <cell r="AB490" t="str">
            <v/>
          </cell>
          <cell r="AC490" t="str">
            <v/>
          </cell>
          <cell r="AD490" t="str">
            <v/>
          </cell>
          <cell r="AE490">
            <v>0</v>
          </cell>
          <cell r="AF490">
            <v>0</v>
          </cell>
          <cell r="AG490">
            <v>0</v>
          </cell>
          <cell r="AH490">
            <v>0</v>
          </cell>
          <cell r="AI490">
            <v>0</v>
          </cell>
          <cell r="AJ490">
            <v>0</v>
          </cell>
          <cell r="AK490">
            <v>0</v>
          </cell>
          <cell r="AL490" t="str">
            <v/>
          </cell>
          <cell r="AM490" t="str">
            <v/>
          </cell>
          <cell r="AN490" t="str">
            <v/>
          </cell>
          <cell r="AO490" t="str">
            <v/>
          </cell>
          <cell r="AP490" t="str">
            <v/>
          </cell>
          <cell r="AQ490">
            <v>0</v>
          </cell>
          <cell r="AR490">
            <v>0</v>
          </cell>
          <cell r="AS490" t="str">
            <v/>
          </cell>
          <cell r="AT490" t="str">
            <v/>
          </cell>
          <cell r="AU490" t="str">
            <v/>
          </cell>
          <cell r="AV490" t="str">
            <v/>
          </cell>
          <cell r="AW490" t="str">
            <v/>
          </cell>
          <cell r="AX490" t="str">
            <v/>
          </cell>
          <cell r="AY490">
            <v>0</v>
          </cell>
          <cell r="AZ490">
            <v>0</v>
          </cell>
          <cell r="BA490">
            <v>0</v>
          </cell>
          <cell r="BB490" t="str">
            <v/>
          </cell>
          <cell r="BC490" t="str">
            <v/>
          </cell>
          <cell r="BD490" t="str">
            <v/>
          </cell>
          <cell r="BE490" t="str">
            <v/>
          </cell>
          <cell r="BF490" t="str">
            <v/>
          </cell>
          <cell r="BG490" t="str">
            <v/>
          </cell>
          <cell r="BH490">
            <v>0</v>
          </cell>
        </row>
        <row r="491">
          <cell r="A491" t="str">
            <v>Crowngate, Worcester - Owner : 2004 Questionnaire 11 Jul 2008 12:52 PM</v>
          </cell>
          <cell r="B491" t="str">
            <v>Survey Instance</v>
          </cell>
          <cell r="C491">
            <v>62</v>
          </cell>
          <cell r="D491" t="str">
            <v>Nick Hogg</v>
          </cell>
          <cell r="E491">
            <v>4</v>
          </cell>
          <cell r="F491">
            <v>1</v>
          </cell>
          <cell r="G491" t="str">
            <v/>
          </cell>
          <cell r="H491">
            <v>22329</v>
          </cell>
          <cell r="I491">
            <v>0</v>
          </cell>
          <cell r="J491">
            <v>0</v>
          </cell>
          <cell r="K491">
            <v>0</v>
          </cell>
          <cell r="L491" t="str">
            <v>Cubic Metres (m3)</v>
          </cell>
          <cell r="M491" t="str">
            <v/>
          </cell>
          <cell r="N491" t="str">
            <v/>
          </cell>
          <cell r="O491" t="str">
            <v/>
          </cell>
          <cell r="P491">
            <v>0</v>
          </cell>
          <cell r="Q491">
            <v>22329</v>
          </cell>
          <cell r="R491">
            <v>0</v>
          </cell>
          <cell r="S491">
            <v>22329</v>
          </cell>
          <cell r="T491" t="str">
            <v/>
          </cell>
          <cell r="U491" t="str">
            <v/>
          </cell>
          <cell r="V491" t="str">
            <v/>
          </cell>
          <cell r="W491" t="str">
            <v/>
          </cell>
          <cell r="X491" t="str">
            <v/>
          </cell>
          <cell r="Y491" t="str">
            <v/>
          </cell>
          <cell r="Z491" t="str">
            <v/>
          </cell>
          <cell r="AA491" t="str">
            <v/>
          </cell>
          <cell r="AB491" t="str">
            <v/>
          </cell>
          <cell r="AC491" t="str">
            <v/>
          </cell>
          <cell r="AD491" t="str">
            <v/>
          </cell>
          <cell r="AE491">
            <v>0</v>
          </cell>
          <cell r="AF491">
            <v>0</v>
          </cell>
          <cell r="AG491">
            <v>0</v>
          </cell>
          <cell r="AH491">
            <v>0</v>
          </cell>
          <cell r="AI491">
            <v>0</v>
          </cell>
          <cell r="AJ491">
            <v>0</v>
          </cell>
          <cell r="AK491">
            <v>0</v>
          </cell>
          <cell r="AL491" t="str">
            <v/>
          </cell>
          <cell r="AM491" t="str">
            <v/>
          </cell>
          <cell r="AN491" t="str">
            <v/>
          </cell>
          <cell r="AO491" t="str">
            <v/>
          </cell>
          <cell r="AP491">
            <v>19</v>
          </cell>
          <cell r="AQ491">
            <v>8</v>
          </cell>
          <cell r="AR491">
            <v>23</v>
          </cell>
          <cell r="AS491" t="str">
            <v/>
          </cell>
          <cell r="AT491" t="str">
            <v/>
          </cell>
          <cell r="AU491" t="str">
            <v/>
          </cell>
          <cell r="AV491" t="str">
            <v/>
          </cell>
          <cell r="AW491" t="str">
            <v/>
          </cell>
          <cell r="AX491" t="str">
            <v/>
          </cell>
          <cell r="AY491">
            <v>0</v>
          </cell>
          <cell r="AZ491">
            <v>0</v>
          </cell>
          <cell r="BA491">
            <v>0</v>
          </cell>
          <cell r="BB491" t="str">
            <v/>
          </cell>
          <cell r="BC491" t="str">
            <v/>
          </cell>
          <cell r="BD491" t="str">
            <v/>
          </cell>
          <cell r="BE491" t="str">
            <v/>
          </cell>
          <cell r="BF491" t="str">
            <v/>
          </cell>
          <cell r="BG491" t="str">
            <v/>
          </cell>
          <cell r="BH491">
            <v>0</v>
          </cell>
        </row>
        <row r="492">
          <cell r="A492" t="str">
            <v>Crystal Peaks - Owner : 2004 Questionnaire 11 Jul 2008 12:52 PM</v>
          </cell>
          <cell r="B492" t="str">
            <v>Survey Instance</v>
          </cell>
          <cell r="C492">
            <v>139</v>
          </cell>
          <cell r="D492" t="str">
            <v>Nick Hogg</v>
          </cell>
          <cell r="E492">
            <v>4</v>
          </cell>
          <cell r="F492">
            <v>0</v>
          </cell>
          <cell r="G492" t="str">
            <v/>
          </cell>
          <cell r="H492">
            <v>0</v>
          </cell>
          <cell r="I492">
            <v>0</v>
          </cell>
          <cell r="J492">
            <v>0</v>
          </cell>
          <cell r="K492">
            <v>0</v>
          </cell>
          <cell r="L492" t="str">
            <v/>
          </cell>
          <cell r="M492" t="str">
            <v/>
          </cell>
          <cell r="N492" t="str">
            <v/>
          </cell>
          <cell r="O492" t="str">
            <v/>
          </cell>
          <cell r="P492">
            <v>0</v>
          </cell>
          <cell r="Q492">
            <v>0</v>
          </cell>
          <cell r="R492">
            <v>0</v>
          </cell>
          <cell r="S492" t="str">
            <v/>
          </cell>
          <cell r="T492" t="str">
            <v/>
          </cell>
          <cell r="U492" t="str">
            <v/>
          </cell>
          <cell r="V492" t="str">
            <v/>
          </cell>
          <cell r="W492" t="str">
            <v/>
          </cell>
          <cell r="X492" t="str">
            <v/>
          </cell>
          <cell r="Y492" t="str">
            <v/>
          </cell>
          <cell r="Z492" t="str">
            <v/>
          </cell>
          <cell r="AA492" t="str">
            <v/>
          </cell>
          <cell r="AB492" t="str">
            <v/>
          </cell>
          <cell r="AC492" t="str">
            <v/>
          </cell>
          <cell r="AD492" t="str">
            <v/>
          </cell>
          <cell r="AE492">
            <v>0</v>
          </cell>
          <cell r="AF492">
            <v>0</v>
          </cell>
          <cell r="AG492">
            <v>0</v>
          </cell>
          <cell r="AH492">
            <v>0</v>
          </cell>
          <cell r="AI492">
            <v>0</v>
          </cell>
          <cell r="AJ492">
            <v>0</v>
          </cell>
          <cell r="AK492">
            <v>0</v>
          </cell>
          <cell r="AL492" t="str">
            <v/>
          </cell>
          <cell r="AM492" t="str">
            <v/>
          </cell>
          <cell r="AN492" t="str">
            <v/>
          </cell>
          <cell r="AO492" t="str">
            <v/>
          </cell>
          <cell r="AP492">
            <v>25</v>
          </cell>
          <cell r="AQ492">
            <v>8</v>
          </cell>
          <cell r="AR492">
            <v>25</v>
          </cell>
          <cell r="AS492" t="str">
            <v/>
          </cell>
          <cell r="AT492" t="str">
            <v/>
          </cell>
          <cell r="AU492" t="str">
            <v/>
          </cell>
          <cell r="AV492" t="str">
            <v/>
          </cell>
          <cell r="AW492" t="str">
            <v/>
          </cell>
          <cell r="AX492" t="str">
            <v/>
          </cell>
          <cell r="AY492">
            <v>0</v>
          </cell>
          <cell r="AZ492">
            <v>0</v>
          </cell>
          <cell r="BA492">
            <v>0</v>
          </cell>
          <cell r="BB492" t="str">
            <v/>
          </cell>
          <cell r="BC492" t="str">
            <v/>
          </cell>
          <cell r="BD492" t="str">
            <v/>
          </cell>
          <cell r="BE492" t="str">
            <v/>
          </cell>
          <cell r="BF492" t="str">
            <v/>
          </cell>
          <cell r="BG492" t="str">
            <v/>
          </cell>
          <cell r="BH492">
            <v>0</v>
          </cell>
        </row>
        <row r="493">
          <cell r="A493" t="str">
            <v>1 Wellington Place - Owner : 2005 Questionnaire 11 Jul 2008 12:58 PM</v>
          </cell>
          <cell r="B493" t="str">
            <v>Survey Instance</v>
          </cell>
          <cell r="C493">
            <v>396</v>
          </cell>
          <cell r="D493" t="str">
            <v>Nick Hogg</v>
          </cell>
          <cell r="E493">
            <v>5</v>
          </cell>
          <cell r="F493">
            <v>1</v>
          </cell>
          <cell r="G493" t="str">
            <v/>
          </cell>
          <cell r="H493">
            <v>1500</v>
          </cell>
          <cell r="I493">
            <v>0</v>
          </cell>
          <cell r="J493">
            <v>0</v>
          </cell>
          <cell r="K493">
            <v>0</v>
          </cell>
          <cell r="L493" t="str">
            <v>Cubic Metres (m3)</v>
          </cell>
          <cell r="M493" t="str">
            <v/>
          </cell>
          <cell r="N493" t="str">
            <v/>
          </cell>
          <cell r="O493" t="str">
            <v/>
          </cell>
          <cell r="P493">
            <v>0</v>
          </cell>
          <cell r="Q493">
            <v>1500</v>
          </cell>
          <cell r="R493">
            <v>0</v>
          </cell>
          <cell r="S493">
            <v>1500</v>
          </cell>
          <cell r="T493" t="str">
            <v/>
          </cell>
          <cell r="U493" t="str">
            <v/>
          </cell>
          <cell r="V493" t="str">
            <v/>
          </cell>
          <cell r="W493" t="str">
            <v/>
          </cell>
          <cell r="X493" t="str">
            <v/>
          </cell>
          <cell r="Y493" t="str">
            <v/>
          </cell>
          <cell r="Z493" t="str">
            <v/>
          </cell>
          <cell r="AA493" t="str">
            <v/>
          </cell>
          <cell r="AB493" t="str">
            <v/>
          </cell>
          <cell r="AC493" t="str">
            <v/>
          </cell>
          <cell r="AD493" t="str">
            <v/>
          </cell>
          <cell r="AE493">
            <v>0</v>
          </cell>
          <cell r="AF493">
            <v>0</v>
          </cell>
          <cell r="AG493">
            <v>0</v>
          </cell>
          <cell r="AH493">
            <v>0</v>
          </cell>
          <cell r="AI493">
            <v>0</v>
          </cell>
          <cell r="AJ493">
            <v>0</v>
          </cell>
          <cell r="AK493">
            <v>0</v>
          </cell>
          <cell r="AL493" t="str">
            <v/>
          </cell>
          <cell r="AM493" t="str">
            <v/>
          </cell>
          <cell r="AN493" t="str">
            <v/>
          </cell>
          <cell r="AO493" t="str">
            <v/>
          </cell>
          <cell r="AP493">
            <v>22</v>
          </cell>
          <cell r="AQ493">
            <v>12</v>
          </cell>
          <cell r="AR493">
            <v>18</v>
          </cell>
          <cell r="AS493" t="str">
            <v/>
          </cell>
          <cell r="AT493" t="str">
            <v/>
          </cell>
          <cell r="AU493" t="str">
            <v/>
          </cell>
          <cell r="AV493" t="str">
            <v/>
          </cell>
          <cell r="AW493" t="str">
            <v/>
          </cell>
          <cell r="AX493" t="str">
            <v/>
          </cell>
          <cell r="AY493">
            <v>0</v>
          </cell>
          <cell r="AZ493">
            <v>0</v>
          </cell>
          <cell r="BA493">
            <v>0</v>
          </cell>
          <cell r="BB493" t="str">
            <v/>
          </cell>
          <cell r="BC493" t="str">
            <v/>
          </cell>
          <cell r="BD493" t="str">
            <v/>
          </cell>
          <cell r="BE493" t="str">
            <v/>
          </cell>
          <cell r="BF493" t="str">
            <v/>
          </cell>
          <cell r="BG493" t="str">
            <v/>
          </cell>
          <cell r="BH493">
            <v>1</v>
          </cell>
        </row>
        <row r="494">
          <cell r="A494" t="str">
            <v>2 Cavendish Square - Owner : 2005 Questionnaire 11 Jul 2008 12:58 PM</v>
          </cell>
          <cell r="B494" t="str">
            <v>Survey Instance</v>
          </cell>
          <cell r="C494">
            <v>384</v>
          </cell>
          <cell r="D494" t="str">
            <v>Nick Hogg</v>
          </cell>
          <cell r="E494">
            <v>5</v>
          </cell>
          <cell r="F494">
            <v>0</v>
          </cell>
          <cell r="G494" t="str">
            <v/>
          </cell>
          <cell r="H494">
            <v>0</v>
          </cell>
          <cell r="I494">
            <v>0</v>
          </cell>
          <cell r="J494">
            <v>0</v>
          </cell>
          <cell r="K494">
            <v>0</v>
          </cell>
          <cell r="L494" t="str">
            <v/>
          </cell>
          <cell r="M494" t="str">
            <v/>
          </cell>
          <cell r="N494" t="str">
            <v/>
          </cell>
          <cell r="O494" t="str">
            <v/>
          </cell>
          <cell r="P494">
            <v>0</v>
          </cell>
          <cell r="Q494">
            <v>0</v>
          </cell>
          <cell r="R494">
            <v>0</v>
          </cell>
          <cell r="S494" t="str">
            <v/>
          </cell>
          <cell r="T494" t="str">
            <v/>
          </cell>
          <cell r="U494" t="str">
            <v/>
          </cell>
          <cell r="V494" t="str">
            <v/>
          </cell>
          <cell r="W494" t="str">
            <v/>
          </cell>
          <cell r="X494" t="str">
            <v/>
          </cell>
          <cell r="Y494" t="str">
            <v/>
          </cell>
          <cell r="Z494" t="str">
            <v/>
          </cell>
          <cell r="AA494" t="str">
            <v/>
          </cell>
          <cell r="AB494" t="str">
            <v/>
          </cell>
          <cell r="AC494" t="str">
            <v/>
          </cell>
          <cell r="AD494" t="str">
            <v/>
          </cell>
          <cell r="AE494">
            <v>0</v>
          </cell>
          <cell r="AF494">
            <v>0</v>
          </cell>
          <cell r="AG494">
            <v>0</v>
          </cell>
          <cell r="AH494">
            <v>0</v>
          </cell>
          <cell r="AI494">
            <v>0</v>
          </cell>
          <cell r="AJ494">
            <v>0</v>
          </cell>
          <cell r="AK494">
            <v>0</v>
          </cell>
          <cell r="AL494" t="str">
            <v/>
          </cell>
          <cell r="AM494" t="str">
            <v/>
          </cell>
          <cell r="AN494" t="str">
            <v/>
          </cell>
          <cell r="AO494" t="str">
            <v/>
          </cell>
          <cell r="AP494">
            <v>0</v>
          </cell>
          <cell r="AQ494">
            <v>0</v>
          </cell>
          <cell r="AR494">
            <v>0</v>
          </cell>
          <cell r="AS494" t="str">
            <v/>
          </cell>
          <cell r="AT494" t="str">
            <v/>
          </cell>
          <cell r="AU494" t="str">
            <v/>
          </cell>
          <cell r="AV494" t="str">
            <v/>
          </cell>
          <cell r="AW494" t="str">
            <v/>
          </cell>
          <cell r="AX494" t="str">
            <v/>
          </cell>
          <cell r="AY494">
            <v>0</v>
          </cell>
          <cell r="AZ494">
            <v>0</v>
          </cell>
          <cell r="BA494">
            <v>0</v>
          </cell>
          <cell r="BB494" t="str">
            <v/>
          </cell>
          <cell r="BC494" t="str">
            <v/>
          </cell>
          <cell r="BD494" t="str">
            <v/>
          </cell>
          <cell r="BE494" t="str">
            <v/>
          </cell>
          <cell r="BF494" t="str">
            <v/>
          </cell>
          <cell r="BG494" t="str">
            <v/>
          </cell>
          <cell r="BH494">
            <v>1</v>
          </cell>
        </row>
        <row r="495">
          <cell r="A495" t="str">
            <v>151-155 St Vincent Street - Owner : 2005 Questionnaire 11 Jul 2008 12:58 PM</v>
          </cell>
          <cell r="B495" t="str">
            <v>Survey Instance</v>
          </cell>
          <cell r="C495">
            <v>397</v>
          </cell>
          <cell r="D495" t="str">
            <v>Nick Hogg</v>
          </cell>
          <cell r="E495">
            <v>5</v>
          </cell>
          <cell r="F495">
            <v>1</v>
          </cell>
          <cell r="G495" t="str">
            <v/>
          </cell>
          <cell r="H495">
            <v>5178</v>
          </cell>
          <cell r="I495">
            <v>0</v>
          </cell>
          <cell r="J495">
            <v>0</v>
          </cell>
          <cell r="K495">
            <v>0</v>
          </cell>
          <cell r="L495" t="str">
            <v>Cubic Metres (m3)</v>
          </cell>
          <cell r="M495" t="str">
            <v/>
          </cell>
          <cell r="N495" t="str">
            <v/>
          </cell>
          <cell r="O495" t="str">
            <v/>
          </cell>
          <cell r="P495">
            <v>0</v>
          </cell>
          <cell r="Q495">
            <v>5178</v>
          </cell>
          <cell r="R495">
            <v>0</v>
          </cell>
          <cell r="S495">
            <v>5178</v>
          </cell>
          <cell r="T495" t="str">
            <v/>
          </cell>
          <cell r="U495" t="str">
            <v/>
          </cell>
          <cell r="V495" t="str">
            <v/>
          </cell>
          <cell r="W495" t="str">
            <v/>
          </cell>
          <cell r="X495" t="str">
            <v/>
          </cell>
          <cell r="Y495" t="str">
            <v/>
          </cell>
          <cell r="Z495" t="str">
            <v/>
          </cell>
          <cell r="AA495" t="str">
            <v/>
          </cell>
          <cell r="AB495" t="str">
            <v/>
          </cell>
          <cell r="AC495" t="str">
            <v/>
          </cell>
          <cell r="AD495" t="str">
            <v/>
          </cell>
          <cell r="AE495">
            <v>0</v>
          </cell>
          <cell r="AF495">
            <v>0</v>
          </cell>
          <cell r="AG495">
            <v>0</v>
          </cell>
          <cell r="AH495">
            <v>0</v>
          </cell>
          <cell r="AI495">
            <v>0</v>
          </cell>
          <cell r="AJ495">
            <v>0</v>
          </cell>
          <cell r="AK495">
            <v>0</v>
          </cell>
          <cell r="AL495" t="str">
            <v/>
          </cell>
          <cell r="AM495" t="str">
            <v/>
          </cell>
          <cell r="AN495" t="str">
            <v/>
          </cell>
          <cell r="AO495" t="str">
            <v/>
          </cell>
          <cell r="AP495">
            <v>55</v>
          </cell>
          <cell r="AQ495">
            <v>26</v>
          </cell>
          <cell r="AR495">
            <v>55</v>
          </cell>
          <cell r="AS495" t="str">
            <v/>
          </cell>
          <cell r="AT495" t="str">
            <v/>
          </cell>
          <cell r="AU495" t="str">
            <v/>
          </cell>
          <cell r="AV495" t="str">
            <v/>
          </cell>
          <cell r="AW495" t="str">
            <v/>
          </cell>
          <cell r="AX495" t="str">
            <v/>
          </cell>
          <cell r="AY495">
            <v>0</v>
          </cell>
          <cell r="AZ495">
            <v>0</v>
          </cell>
          <cell r="BA495">
            <v>0</v>
          </cell>
          <cell r="BB495" t="str">
            <v/>
          </cell>
          <cell r="BC495" t="str">
            <v/>
          </cell>
          <cell r="BD495" t="str">
            <v/>
          </cell>
          <cell r="BE495" t="str">
            <v/>
          </cell>
          <cell r="BF495" t="str">
            <v/>
          </cell>
          <cell r="BG495" t="str">
            <v/>
          </cell>
          <cell r="BH495">
            <v>1</v>
          </cell>
        </row>
        <row r="496">
          <cell r="A496" t="str">
            <v>599 Avebury Boulevard - Landlord - CMK : 2005 Questionnaire 11 Jul 2008 12:58 PM</v>
          </cell>
          <cell r="B496" t="str">
            <v>Survey Instance</v>
          </cell>
          <cell r="C496">
            <v>395</v>
          </cell>
          <cell r="D496" t="str">
            <v>Nick Hogg</v>
          </cell>
          <cell r="E496">
            <v>5</v>
          </cell>
          <cell r="F496">
            <v>1</v>
          </cell>
          <cell r="G496" t="str">
            <v/>
          </cell>
          <cell r="H496">
            <v>820</v>
          </cell>
          <cell r="I496">
            <v>0</v>
          </cell>
          <cell r="J496">
            <v>0</v>
          </cell>
          <cell r="K496">
            <v>0</v>
          </cell>
          <cell r="L496" t="str">
            <v>Cubic Metres (m3)</v>
          </cell>
          <cell r="M496" t="str">
            <v/>
          </cell>
          <cell r="N496" t="str">
            <v/>
          </cell>
          <cell r="O496" t="str">
            <v/>
          </cell>
          <cell r="P496">
            <v>0</v>
          </cell>
          <cell r="Q496">
            <v>820</v>
          </cell>
          <cell r="R496">
            <v>0</v>
          </cell>
          <cell r="S496">
            <v>820</v>
          </cell>
          <cell r="T496" t="str">
            <v/>
          </cell>
          <cell r="U496" t="str">
            <v/>
          </cell>
          <cell r="V496" t="str">
            <v/>
          </cell>
          <cell r="W496" t="str">
            <v/>
          </cell>
          <cell r="X496" t="str">
            <v/>
          </cell>
          <cell r="Y496" t="str">
            <v/>
          </cell>
          <cell r="Z496" t="str">
            <v/>
          </cell>
          <cell r="AA496" t="str">
            <v/>
          </cell>
          <cell r="AB496" t="str">
            <v/>
          </cell>
          <cell r="AC496" t="str">
            <v/>
          </cell>
          <cell r="AD496" t="str">
            <v/>
          </cell>
          <cell r="AE496">
            <v>0</v>
          </cell>
          <cell r="AF496">
            <v>0</v>
          </cell>
          <cell r="AG496">
            <v>0</v>
          </cell>
          <cell r="AH496">
            <v>0</v>
          </cell>
          <cell r="AI496">
            <v>0</v>
          </cell>
          <cell r="AJ496">
            <v>0</v>
          </cell>
          <cell r="AK496">
            <v>0</v>
          </cell>
          <cell r="AL496" t="str">
            <v/>
          </cell>
          <cell r="AM496" t="str">
            <v/>
          </cell>
          <cell r="AN496" t="str">
            <v/>
          </cell>
          <cell r="AO496" t="str">
            <v/>
          </cell>
          <cell r="AP496">
            <v>21</v>
          </cell>
          <cell r="AQ496">
            <v>0</v>
          </cell>
          <cell r="AR496">
            <v>15</v>
          </cell>
          <cell r="AS496" t="str">
            <v/>
          </cell>
          <cell r="AT496" t="str">
            <v/>
          </cell>
          <cell r="AU496" t="str">
            <v/>
          </cell>
          <cell r="AV496" t="str">
            <v/>
          </cell>
          <cell r="AW496" t="str">
            <v/>
          </cell>
          <cell r="AX496" t="str">
            <v/>
          </cell>
          <cell r="AY496">
            <v>0</v>
          </cell>
          <cell r="AZ496">
            <v>0</v>
          </cell>
          <cell r="BA496">
            <v>0</v>
          </cell>
          <cell r="BB496" t="str">
            <v/>
          </cell>
          <cell r="BC496" t="str">
            <v/>
          </cell>
          <cell r="BD496" t="str">
            <v/>
          </cell>
          <cell r="BE496" t="str">
            <v/>
          </cell>
          <cell r="BF496" t="str">
            <v/>
          </cell>
          <cell r="BG496" t="str">
            <v/>
          </cell>
          <cell r="BH496">
            <v>1</v>
          </cell>
        </row>
        <row r="497">
          <cell r="A497" t="str">
            <v>Abbey House, Farnborough - Landlord : 2005 Questionnaire 11 Jul 2008 12:58 PM</v>
          </cell>
          <cell r="B497" t="str">
            <v>Survey Instance</v>
          </cell>
          <cell r="C497">
            <v>460</v>
          </cell>
          <cell r="D497" t="str">
            <v>Sam Carson</v>
          </cell>
          <cell r="E497">
            <v>5</v>
          </cell>
          <cell r="F497" t="str">
            <v/>
          </cell>
          <cell r="G497" t="str">
            <v/>
          </cell>
          <cell r="H497">
            <v>0</v>
          </cell>
          <cell r="I497">
            <v>0</v>
          </cell>
          <cell r="J497">
            <v>0</v>
          </cell>
          <cell r="K497">
            <v>0</v>
          </cell>
          <cell r="L497" t="str">
            <v>Cubic Metres (m3)</v>
          </cell>
          <cell r="M497" t="str">
            <v/>
          </cell>
          <cell r="N497" t="str">
            <v/>
          </cell>
          <cell r="O497" t="str">
            <v/>
          </cell>
          <cell r="P497">
            <v>0</v>
          </cell>
          <cell r="Q497">
            <v>0</v>
          </cell>
          <cell r="R497">
            <v>0</v>
          </cell>
          <cell r="S497" t="str">
            <v/>
          </cell>
          <cell r="T497" t="str">
            <v/>
          </cell>
          <cell r="U497" t="str">
            <v/>
          </cell>
          <cell r="V497" t="str">
            <v/>
          </cell>
          <cell r="W497" t="str">
            <v/>
          </cell>
          <cell r="X497" t="str">
            <v/>
          </cell>
          <cell r="Y497" t="str">
            <v/>
          </cell>
          <cell r="Z497" t="str">
            <v/>
          </cell>
          <cell r="AA497" t="str">
            <v/>
          </cell>
          <cell r="AB497" t="str">
            <v/>
          </cell>
          <cell r="AC497" t="str">
            <v/>
          </cell>
          <cell r="AD497" t="str">
            <v/>
          </cell>
          <cell r="AE497">
            <v>0</v>
          </cell>
          <cell r="AF497">
            <v>0</v>
          </cell>
          <cell r="AG497">
            <v>0</v>
          </cell>
          <cell r="AH497">
            <v>0</v>
          </cell>
          <cell r="AI497">
            <v>0</v>
          </cell>
          <cell r="AJ497">
            <v>0</v>
          </cell>
          <cell r="AK497">
            <v>0</v>
          </cell>
          <cell r="AL497" t="str">
            <v/>
          </cell>
          <cell r="AM497" t="str">
            <v/>
          </cell>
          <cell r="AN497" t="str">
            <v/>
          </cell>
          <cell r="AO497" t="str">
            <v/>
          </cell>
          <cell r="AP497" t="str">
            <v/>
          </cell>
          <cell r="AQ497">
            <v>0</v>
          </cell>
          <cell r="AR497">
            <v>0</v>
          </cell>
          <cell r="AS497" t="str">
            <v/>
          </cell>
          <cell r="AT497" t="str">
            <v/>
          </cell>
          <cell r="AU497" t="str">
            <v/>
          </cell>
          <cell r="AV497" t="str">
            <v/>
          </cell>
          <cell r="AW497" t="str">
            <v/>
          </cell>
          <cell r="AX497" t="str">
            <v/>
          </cell>
          <cell r="AY497">
            <v>0</v>
          </cell>
          <cell r="AZ497">
            <v>0</v>
          </cell>
          <cell r="BA497">
            <v>0</v>
          </cell>
          <cell r="BB497" t="str">
            <v/>
          </cell>
          <cell r="BC497" t="str">
            <v/>
          </cell>
          <cell r="BD497" t="str">
            <v/>
          </cell>
          <cell r="BE497" t="str">
            <v/>
          </cell>
          <cell r="BF497" t="str">
            <v/>
          </cell>
          <cell r="BG497" t="str">
            <v/>
          </cell>
          <cell r="BH497" t="str">
            <v/>
          </cell>
        </row>
        <row r="498">
          <cell r="A498" t="str">
            <v>Alhambra House - Owner : 2005 Questionnaire 11 Jul 2008 12:58 PM</v>
          </cell>
          <cell r="B498" t="str">
            <v>Survey Instance</v>
          </cell>
          <cell r="C498">
            <v>376</v>
          </cell>
          <cell r="D498" t="str">
            <v>Nick Hogg</v>
          </cell>
          <cell r="E498">
            <v>5</v>
          </cell>
          <cell r="F498">
            <v>1</v>
          </cell>
          <cell r="G498" t="str">
            <v/>
          </cell>
          <cell r="H498">
            <v>5308</v>
          </cell>
          <cell r="I498">
            <v>0</v>
          </cell>
          <cell r="J498">
            <v>0</v>
          </cell>
          <cell r="K498">
            <v>0</v>
          </cell>
          <cell r="L498" t="str">
            <v>Cubic Metres (m3)</v>
          </cell>
          <cell r="M498" t="str">
            <v/>
          </cell>
          <cell r="N498" t="str">
            <v/>
          </cell>
          <cell r="O498" t="str">
            <v/>
          </cell>
          <cell r="P498">
            <v>0</v>
          </cell>
          <cell r="Q498">
            <v>5308</v>
          </cell>
          <cell r="R498">
            <v>0</v>
          </cell>
          <cell r="S498">
            <v>5308</v>
          </cell>
          <cell r="T498" t="str">
            <v/>
          </cell>
          <cell r="U498" t="str">
            <v/>
          </cell>
          <cell r="V498" t="str">
            <v/>
          </cell>
          <cell r="W498" t="str">
            <v/>
          </cell>
          <cell r="X498" t="str">
            <v/>
          </cell>
          <cell r="Y498" t="str">
            <v/>
          </cell>
          <cell r="Z498" t="str">
            <v/>
          </cell>
          <cell r="AA498" t="str">
            <v/>
          </cell>
          <cell r="AB498" t="str">
            <v/>
          </cell>
          <cell r="AC498" t="str">
            <v/>
          </cell>
          <cell r="AD498" t="str">
            <v/>
          </cell>
          <cell r="AE498">
            <v>0</v>
          </cell>
          <cell r="AF498">
            <v>0</v>
          </cell>
          <cell r="AG498">
            <v>0</v>
          </cell>
          <cell r="AH498">
            <v>0</v>
          </cell>
          <cell r="AI498">
            <v>0</v>
          </cell>
          <cell r="AJ498">
            <v>0</v>
          </cell>
          <cell r="AK498">
            <v>0</v>
          </cell>
          <cell r="AL498" t="str">
            <v/>
          </cell>
          <cell r="AM498" t="str">
            <v/>
          </cell>
          <cell r="AN498" t="str">
            <v/>
          </cell>
          <cell r="AO498" t="str">
            <v/>
          </cell>
          <cell r="AP498">
            <v>0</v>
          </cell>
          <cell r="AQ498">
            <v>0</v>
          </cell>
          <cell r="AR498">
            <v>0</v>
          </cell>
          <cell r="AS498" t="str">
            <v/>
          </cell>
          <cell r="AT498" t="str">
            <v/>
          </cell>
          <cell r="AU498" t="str">
            <v/>
          </cell>
          <cell r="AV498" t="str">
            <v/>
          </cell>
          <cell r="AW498" t="str">
            <v/>
          </cell>
          <cell r="AX498" t="str">
            <v/>
          </cell>
          <cell r="AY498">
            <v>0</v>
          </cell>
          <cell r="AZ498">
            <v>0</v>
          </cell>
          <cell r="BA498">
            <v>0</v>
          </cell>
          <cell r="BB498" t="str">
            <v/>
          </cell>
          <cell r="BC498" t="str">
            <v/>
          </cell>
          <cell r="BD498" t="str">
            <v/>
          </cell>
          <cell r="BE498" t="str">
            <v/>
          </cell>
          <cell r="BF498" t="str">
            <v/>
          </cell>
          <cell r="BG498" t="str">
            <v/>
          </cell>
          <cell r="BH498">
            <v>1</v>
          </cell>
        </row>
        <row r="499">
          <cell r="A499" t="str">
            <v>Bank House - Landlord - King Sturge : 2005 Questionnaire 11 Jul 2008 12:58 PM</v>
          </cell>
          <cell r="B499" t="str">
            <v>Survey Instance</v>
          </cell>
          <cell r="C499">
            <v>401</v>
          </cell>
          <cell r="D499" t="str">
            <v>Nick Hogg</v>
          </cell>
          <cell r="E499">
            <v>5</v>
          </cell>
          <cell r="F499">
            <v>1</v>
          </cell>
          <cell r="G499" t="str">
            <v/>
          </cell>
          <cell r="H499">
            <v>3344</v>
          </cell>
          <cell r="I499">
            <v>0</v>
          </cell>
          <cell r="J499">
            <v>0</v>
          </cell>
          <cell r="K499">
            <v>0</v>
          </cell>
          <cell r="L499" t="str">
            <v>Cubic Metres (m3)</v>
          </cell>
          <cell r="M499" t="str">
            <v/>
          </cell>
          <cell r="N499" t="str">
            <v/>
          </cell>
          <cell r="O499" t="str">
            <v/>
          </cell>
          <cell r="P499">
            <v>0</v>
          </cell>
          <cell r="Q499">
            <v>3344</v>
          </cell>
          <cell r="R499">
            <v>0</v>
          </cell>
          <cell r="S499">
            <v>3344</v>
          </cell>
          <cell r="T499" t="str">
            <v/>
          </cell>
          <cell r="U499" t="str">
            <v/>
          </cell>
          <cell r="V499" t="str">
            <v/>
          </cell>
          <cell r="W499" t="str">
            <v/>
          </cell>
          <cell r="X499" t="str">
            <v/>
          </cell>
          <cell r="Y499" t="str">
            <v/>
          </cell>
          <cell r="Z499" t="str">
            <v/>
          </cell>
          <cell r="AA499" t="str">
            <v/>
          </cell>
          <cell r="AB499" t="str">
            <v/>
          </cell>
          <cell r="AC499" t="str">
            <v/>
          </cell>
          <cell r="AD499" t="str">
            <v/>
          </cell>
          <cell r="AE499">
            <v>0</v>
          </cell>
          <cell r="AF499">
            <v>0</v>
          </cell>
          <cell r="AG499">
            <v>0</v>
          </cell>
          <cell r="AH499">
            <v>0</v>
          </cell>
          <cell r="AI499">
            <v>0</v>
          </cell>
          <cell r="AJ499">
            <v>0</v>
          </cell>
          <cell r="AK499">
            <v>0</v>
          </cell>
          <cell r="AL499" t="str">
            <v/>
          </cell>
          <cell r="AM499" t="str">
            <v/>
          </cell>
          <cell r="AN499" t="str">
            <v/>
          </cell>
          <cell r="AO499" t="str">
            <v/>
          </cell>
          <cell r="AP499">
            <v>0</v>
          </cell>
          <cell r="AQ499">
            <v>0</v>
          </cell>
          <cell r="AR499">
            <v>0</v>
          </cell>
          <cell r="AS499" t="str">
            <v/>
          </cell>
          <cell r="AT499" t="str">
            <v/>
          </cell>
          <cell r="AU499" t="str">
            <v/>
          </cell>
          <cell r="AV499" t="str">
            <v/>
          </cell>
          <cell r="AW499" t="str">
            <v/>
          </cell>
          <cell r="AX499" t="str">
            <v/>
          </cell>
          <cell r="AY499">
            <v>0</v>
          </cell>
          <cell r="AZ499">
            <v>0</v>
          </cell>
          <cell r="BA499">
            <v>0</v>
          </cell>
          <cell r="BB499" t="str">
            <v/>
          </cell>
          <cell r="BC499" t="str">
            <v/>
          </cell>
          <cell r="BD499" t="str">
            <v/>
          </cell>
          <cell r="BE499" t="str">
            <v/>
          </cell>
          <cell r="BF499" t="str">
            <v/>
          </cell>
          <cell r="BG499" t="str">
            <v/>
          </cell>
          <cell r="BH499">
            <v>1</v>
          </cell>
        </row>
        <row r="500">
          <cell r="A500" t="str">
            <v>Capital House - Owner : 2005 Questionnaire 11 Jul 2008 12:58 PM</v>
          </cell>
          <cell r="B500" t="str">
            <v>Survey Instance</v>
          </cell>
          <cell r="C500">
            <v>402</v>
          </cell>
          <cell r="D500" t="str">
            <v>Nick Hogg</v>
          </cell>
          <cell r="E500">
            <v>5</v>
          </cell>
          <cell r="F500">
            <v>1</v>
          </cell>
          <cell r="G500" t="str">
            <v/>
          </cell>
          <cell r="H500">
            <v>3722</v>
          </cell>
          <cell r="I500">
            <v>0</v>
          </cell>
          <cell r="J500">
            <v>0</v>
          </cell>
          <cell r="K500">
            <v>0</v>
          </cell>
          <cell r="L500" t="str">
            <v>Cubic Metres (m3)</v>
          </cell>
          <cell r="M500" t="str">
            <v/>
          </cell>
          <cell r="N500" t="str">
            <v/>
          </cell>
          <cell r="O500" t="str">
            <v/>
          </cell>
          <cell r="P500">
            <v>0</v>
          </cell>
          <cell r="Q500">
            <v>3722</v>
          </cell>
          <cell r="R500">
            <v>0</v>
          </cell>
          <cell r="S500">
            <v>3722</v>
          </cell>
          <cell r="T500" t="str">
            <v/>
          </cell>
          <cell r="U500" t="str">
            <v/>
          </cell>
          <cell r="V500" t="str">
            <v/>
          </cell>
          <cell r="W500" t="str">
            <v/>
          </cell>
          <cell r="X500" t="str">
            <v/>
          </cell>
          <cell r="Y500" t="str">
            <v/>
          </cell>
          <cell r="Z500" t="str">
            <v/>
          </cell>
          <cell r="AA500" t="str">
            <v/>
          </cell>
          <cell r="AB500" t="str">
            <v/>
          </cell>
          <cell r="AC500" t="str">
            <v/>
          </cell>
          <cell r="AD500" t="str">
            <v/>
          </cell>
          <cell r="AE500">
            <v>0</v>
          </cell>
          <cell r="AF500">
            <v>0</v>
          </cell>
          <cell r="AG500">
            <v>0</v>
          </cell>
          <cell r="AH500">
            <v>0</v>
          </cell>
          <cell r="AI500">
            <v>0</v>
          </cell>
          <cell r="AJ500">
            <v>0</v>
          </cell>
          <cell r="AK500">
            <v>0</v>
          </cell>
          <cell r="AL500" t="str">
            <v/>
          </cell>
          <cell r="AM500" t="str">
            <v/>
          </cell>
          <cell r="AN500" t="str">
            <v/>
          </cell>
          <cell r="AO500" t="str">
            <v/>
          </cell>
          <cell r="AP500">
            <v>30</v>
          </cell>
          <cell r="AQ500">
            <v>15</v>
          </cell>
          <cell r="AR500">
            <v>30</v>
          </cell>
          <cell r="AS500" t="str">
            <v/>
          </cell>
          <cell r="AT500" t="str">
            <v/>
          </cell>
          <cell r="AU500" t="str">
            <v/>
          </cell>
          <cell r="AV500" t="str">
            <v/>
          </cell>
          <cell r="AW500" t="str">
            <v/>
          </cell>
          <cell r="AX500" t="str">
            <v/>
          </cell>
          <cell r="AY500">
            <v>0</v>
          </cell>
          <cell r="AZ500">
            <v>0</v>
          </cell>
          <cell r="BA500">
            <v>0</v>
          </cell>
          <cell r="BB500" t="str">
            <v/>
          </cell>
          <cell r="BC500" t="str">
            <v/>
          </cell>
          <cell r="BD500" t="str">
            <v/>
          </cell>
          <cell r="BE500" t="str">
            <v/>
          </cell>
          <cell r="BF500" t="str">
            <v/>
          </cell>
          <cell r="BG500" t="str">
            <v/>
          </cell>
          <cell r="BH500">
            <v>1</v>
          </cell>
        </row>
        <row r="501">
          <cell r="A501" t="str">
            <v>Charles House, London - Owner : 2005 Questionnaire 11 Jul 2008 12:58 PM</v>
          </cell>
          <cell r="B501" t="str">
            <v>Survey Instance</v>
          </cell>
          <cell r="C501">
            <v>382</v>
          </cell>
          <cell r="D501" t="str">
            <v>Nick Hogg</v>
          </cell>
          <cell r="E501">
            <v>5</v>
          </cell>
          <cell r="F501">
            <v>0</v>
          </cell>
          <cell r="G501" t="str">
            <v/>
          </cell>
          <cell r="H501">
            <v>0</v>
          </cell>
          <cell r="I501">
            <v>0</v>
          </cell>
          <cell r="J501">
            <v>0</v>
          </cell>
          <cell r="K501">
            <v>0</v>
          </cell>
          <cell r="L501" t="str">
            <v/>
          </cell>
          <cell r="M501" t="str">
            <v/>
          </cell>
          <cell r="N501" t="str">
            <v/>
          </cell>
          <cell r="O501" t="str">
            <v/>
          </cell>
          <cell r="P501">
            <v>0</v>
          </cell>
          <cell r="Q501">
            <v>0</v>
          </cell>
          <cell r="R501">
            <v>0</v>
          </cell>
          <cell r="S501" t="str">
            <v/>
          </cell>
          <cell r="T501" t="str">
            <v/>
          </cell>
          <cell r="U501" t="str">
            <v/>
          </cell>
          <cell r="V501" t="str">
            <v/>
          </cell>
          <cell r="W501" t="str">
            <v/>
          </cell>
          <cell r="X501" t="str">
            <v/>
          </cell>
          <cell r="Y501" t="str">
            <v/>
          </cell>
          <cell r="Z501" t="str">
            <v/>
          </cell>
          <cell r="AA501" t="str">
            <v/>
          </cell>
          <cell r="AB501" t="str">
            <v/>
          </cell>
          <cell r="AC501" t="str">
            <v/>
          </cell>
          <cell r="AD501" t="str">
            <v/>
          </cell>
          <cell r="AE501">
            <v>0</v>
          </cell>
          <cell r="AF501">
            <v>0</v>
          </cell>
          <cell r="AG501">
            <v>0</v>
          </cell>
          <cell r="AH501">
            <v>0</v>
          </cell>
          <cell r="AI501">
            <v>0</v>
          </cell>
          <cell r="AJ501">
            <v>0</v>
          </cell>
          <cell r="AK501">
            <v>0</v>
          </cell>
          <cell r="AL501" t="str">
            <v/>
          </cell>
          <cell r="AM501" t="str">
            <v/>
          </cell>
          <cell r="AN501" t="str">
            <v/>
          </cell>
          <cell r="AO501" t="str">
            <v/>
          </cell>
          <cell r="AP501">
            <v>18</v>
          </cell>
          <cell r="AQ501">
            <v>8</v>
          </cell>
          <cell r="AR501">
            <v>18</v>
          </cell>
          <cell r="AS501" t="str">
            <v/>
          </cell>
          <cell r="AT501" t="str">
            <v/>
          </cell>
          <cell r="AU501" t="str">
            <v/>
          </cell>
          <cell r="AV501" t="str">
            <v/>
          </cell>
          <cell r="AW501" t="str">
            <v/>
          </cell>
          <cell r="AX501" t="str">
            <v/>
          </cell>
          <cell r="AY501">
            <v>0</v>
          </cell>
          <cell r="AZ501">
            <v>0</v>
          </cell>
          <cell r="BA501">
            <v>0</v>
          </cell>
          <cell r="BB501" t="str">
            <v/>
          </cell>
          <cell r="BC501" t="str">
            <v/>
          </cell>
          <cell r="BD501" t="str">
            <v/>
          </cell>
          <cell r="BE501" t="str">
            <v/>
          </cell>
          <cell r="BF501" t="str">
            <v/>
          </cell>
          <cell r="BG501" t="str">
            <v/>
          </cell>
          <cell r="BH501">
            <v>1</v>
          </cell>
        </row>
        <row r="502">
          <cell r="A502" t="str">
            <v>Cheapside House - Owner : 2005 Questionnaire 11 Jul 2008 12:58 PM</v>
          </cell>
          <cell r="B502" t="str">
            <v>Survey Instance</v>
          </cell>
          <cell r="C502">
            <v>391</v>
          </cell>
          <cell r="D502" t="str">
            <v>Nick Hogg</v>
          </cell>
          <cell r="E502">
            <v>5</v>
          </cell>
          <cell r="F502">
            <v>1</v>
          </cell>
          <cell r="G502" t="str">
            <v/>
          </cell>
          <cell r="H502">
            <v>5127</v>
          </cell>
          <cell r="I502">
            <v>0</v>
          </cell>
          <cell r="J502">
            <v>0</v>
          </cell>
          <cell r="K502">
            <v>0</v>
          </cell>
          <cell r="L502" t="str">
            <v>Cubic Metres (m3)</v>
          </cell>
          <cell r="M502" t="str">
            <v/>
          </cell>
          <cell r="N502" t="str">
            <v/>
          </cell>
          <cell r="O502" t="str">
            <v/>
          </cell>
          <cell r="P502">
            <v>0</v>
          </cell>
          <cell r="Q502">
            <v>5127</v>
          </cell>
          <cell r="R502">
            <v>0</v>
          </cell>
          <cell r="S502">
            <v>5127</v>
          </cell>
          <cell r="T502" t="str">
            <v/>
          </cell>
          <cell r="U502" t="str">
            <v/>
          </cell>
          <cell r="V502" t="str">
            <v/>
          </cell>
          <cell r="W502" t="str">
            <v/>
          </cell>
          <cell r="X502" t="str">
            <v/>
          </cell>
          <cell r="Y502" t="str">
            <v/>
          </cell>
          <cell r="Z502" t="str">
            <v/>
          </cell>
          <cell r="AA502" t="str">
            <v/>
          </cell>
          <cell r="AB502" t="str">
            <v/>
          </cell>
          <cell r="AC502" t="str">
            <v/>
          </cell>
          <cell r="AD502" t="str">
            <v/>
          </cell>
          <cell r="AE502">
            <v>0</v>
          </cell>
          <cell r="AF502">
            <v>0</v>
          </cell>
          <cell r="AG502">
            <v>0</v>
          </cell>
          <cell r="AH502">
            <v>0</v>
          </cell>
          <cell r="AI502">
            <v>0</v>
          </cell>
          <cell r="AJ502">
            <v>0</v>
          </cell>
          <cell r="AK502">
            <v>0</v>
          </cell>
          <cell r="AL502" t="str">
            <v/>
          </cell>
          <cell r="AM502" t="str">
            <v/>
          </cell>
          <cell r="AN502" t="str">
            <v/>
          </cell>
          <cell r="AO502" t="str">
            <v/>
          </cell>
          <cell r="AP502">
            <v>0</v>
          </cell>
          <cell r="AQ502">
            <v>0</v>
          </cell>
          <cell r="AR502">
            <v>0</v>
          </cell>
          <cell r="AS502" t="str">
            <v/>
          </cell>
          <cell r="AT502" t="str">
            <v/>
          </cell>
          <cell r="AU502" t="str">
            <v/>
          </cell>
          <cell r="AV502" t="str">
            <v/>
          </cell>
          <cell r="AW502" t="str">
            <v/>
          </cell>
          <cell r="AX502" t="str">
            <v/>
          </cell>
          <cell r="AY502">
            <v>0</v>
          </cell>
          <cell r="AZ502">
            <v>0</v>
          </cell>
          <cell r="BA502">
            <v>0</v>
          </cell>
          <cell r="BB502" t="str">
            <v/>
          </cell>
          <cell r="BC502" t="str">
            <v/>
          </cell>
          <cell r="BD502" t="str">
            <v/>
          </cell>
          <cell r="BE502" t="str">
            <v/>
          </cell>
          <cell r="BF502" t="str">
            <v/>
          </cell>
          <cell r="BG502" t="str">
            <v/>
          </cell>
          <cell r="BH502">
            <v>1</v>
          </cell>
        </row>
        <row r="503">
          <cell r="A503" t="str">
            <v>Leatherhead House (23MBP) - Owner : 2005 Questionnaire 11 Jul 2008 12:58 PM</v>
          </cell>
          <cell r="B503" t="str">
            <v>Survey Instance</v>
          </cell>
          <cell r="C503">
            <v>404</v>
          </cell>
          <cell r="D503" t="str">
            <v>Nick Hogg</v>
          </cell>
          <cell r="E503">
            <v>5</v>
          </cell>
          <cell r="F503">
            <v>1</v>
          </cell>
          <cell r="G503" t="str">
            <v/>
          </cell>
          <cell r="H503">
            <v>1766</v>
          </cell>
          <cell r="I503">
            <v>0</v>
          </cell>
          <cell r="J503">
            <v>0</v>
          </cell>
          <cell r="K503">
            <v>0</v>
          </cell>
          <cell r="L503" t="str">
            <v>Cubic Metres (m3)</v>
          </cell>
          <cell r="M503" t="str">
            <v/>
          </cell>
          <cell r="N503" t="str">
            <v/>
          </cell>
          <cell r="O503" t="str">
            <v/>
          </cell>
          <cell r="P503">
            <v>0</v>
          </cell>
          <cell r="Q503">
            <v>1766</v>
          </cell>
          <cell r="R503">
            <v>0</v>
          </cell>
          <cell r="S503">
            <v>1766</v>
          </cell>
          <cell r="T503" t="str">
            <v/>
          </cell>
          <cell r="U503" t="str">
            <v/>
          </cell>
          <cell r="V503" t="str">
            <v/>
          </cell>
          <cell r="W503" t="str">
            <v/>
          </cell>
          <cell r="X503" t="str">
            <v/>
          </cell>
          <cell r="Y503" t="str">
            <v/>
          </cell>
          <cell r="Z503" t="str">
            <v/>
          </cell>
          <cell r="AA503" t="str">
            <v/>
          </cell>
          <cell r="AB503" t="str">
            <v/>
          </cell>
          <cell r="AC503" t="str">
            <v/>
          </cell>
          <cell r="AD503" t="str">
            <v/>
          </cell>
          <cell r="AE503">
            <v>0</v>
          </cell>
          <cell r="AF503">
            <v>0</v>
          </cell>
          <cell r="AG503">
            <v>0</v>
          </cell>
          <cell r="AH503">
            <v>0</v>
          </cell>
          <cell r="AI503">
            <v>0</v>
          </cell>
          <cell r="AJ503">
            <v>0</v>
          </cell>
          <cell r="AK503">
            <v>0</v>
          </cell>
          <cell r="AL503" t="str">
            <v/>
          </cell>
          <cell r="AM503" t="str">
            <v/>
          </cell>
          <cell r="AN503" t="str">
            <v/>
          </cell>
          <cell r="AO503" t="str">
            <v/>
          </cell>
          <cell r="AP503" t="str">
            <v/>
          </cell>
          <cell r="AQ503">
            <v>0</v>
          </cell>
          <cell r="AR503">
            <v>0</v>
          </cell>
          <cell r="AS503" t="str">
            <v/>
          </cell>
          <cell r="AT503" t="str">
            <v/>
          </cell>
          <cell r="AU503" t="str">
            <v/>
          </cell>
          <cell r="AV503" t="str">
            <v/>
          </cell>
          <cell r="AW503" t="str">
            <v/>
          </cell>
          <cell r="AX503" t="str">
            <v/>
          </cell>
          <cell r="AY503">
            <v>0</v>
          </cell>
          <cell r="AZ503">
            <v>0</v>
          </cell>
          <cell r="BA503">
            <v>0</v>
          </cell>
          <cell r="BB503" t="str">
            <v/>
          </cell>
          <cell r="BC503" t="str">
            <v/>
          </cell>
          <cell r="BD503" t="str">
            <v/>
          </cell>
          <cell r="BE503" t="str">
            <v/>
          </cell>
          <cell r="BF503" t="str">
            <v/>
          </cell>
          <cell r="BG503" t="str">
            <v/>
          </cell>
          <cell r="BH503">
            <v>1</v>
          </cell>
        </row>
        <row r="504">
          <cell r="A504" t="str">
            <v>Lunar House - Owner : 2005 Questionnaire 11 Jul 2008 12:58 PM</v>
          </cell>
          <cell r="B504" t="str">
            <v>Survey Instance</v>
          </cell>
          <cell r="C504">
            <v>405</v>
          </cell>
          <cell r="D504" t="str">
            <v>Nick Hogg</v>
          </cell>
          <cell r="E504">
            <v>5</v>
          </cell>
          <cell r="F504">
            <v>1</v>
          </cell>
          <cell r="G504" t="str">
            <v/>
          </cell>
          <cell r="H504">
            <v>659.92</v>
          </cell>
          <cell r="I504">
            <v>0</v>
          </cell>
          <cell r="J504">
            <v>0</v>
          </cell>
          <cell r="K504">
            <v>0</v>
          </cell>
          <cell r="L504" t="str">
            <v>Cubic Metres (m3)</v>
          </cell>
          <cell r="M504" t="str">
            <v/>
          </cell>
          <cell r="N504" t="str">
            <v/>
          </cell>
          <cell r="O504" t="str">
            <v/>
          </cell>
          <cell r="P504">
            <v>0</v>
          </cell>
          <cell r="Q504">
            <v>0</v>
          </cell>
          <cell r="R504">
            <v>0</v>
          </cell>
          <cell r="S504" t="str">
            <v>659.92</v>
          </cell>
          <cell r="T504" t="str">
            <v/>
          </cell>
          <cell r="U504" t="str">
            <v/>
          </cell>
          <cell r="V504" t="str">
            <v/>
          </cell>
          <cell r="W504" t="str">
            <v/>
          </cell>
          <cell r="X504" t="str">
            <v/>
          </cell>
          <cell r="Y504" t="str">
            <v/>
          </cell>
          <cell r="Z504" t="str">
            <v/>
          </cell>
          <cell r="AA504" t="str">
            <v/>
          </cell>
          <cell r="AB504" t="str">
            <v/>
          </cell>
          <cell r="AC504" t="str">
            <v/>
          </cell>
          <cell r="AD504" t="str">
            <v/>
          </cell>
          <cell r="AE504">
            <v>0</v>
          </cell>
          <cell r="AF504">
            <v>0</v>
          </cell>
          <cell r="AG504">
            <v>0</v>
          </cell>
          <cell r="AH504">
            <v>0</v>
          </cell>
          <cell r="AI504">
            <v>0</v>
          </cell>
          <cell r="AJ504">
            <v>0</v>
          </cell>
          <cell r="AK504">
            <v>0</v>
          </cell>
          <cell r="AL504" t="str">
            <v/>
          </cell>
          <cell r="AM504" t="str">
            <v/>
          </cell>
          <cell r="AN504" t="str">
            <v/>
          </cell>
          <cell r="AO504" t="str">
            <v/>
          </cell>
          <cell r="AP504">
            <v>8</v>
          </cell>
          <cell r="AQ504">
            <v>4</v>
          </cell>
          <cell r="AR504">
            <v>8</v>
          </cell>
          <cell r="AS504" t="str">
            <v/>
          </cell>
          <cell r="AT504" t="str">
            <v/>
          </cell>
          <cell r="AU504" t="str">
            <v/>
          </cell>
          <cell r="AV504" t="str">
            <v/>
          </cell>
          <cell r="AW504" t="str">
            <v/>
          </cell>
          <cell r="AX504" t="str">
            <v/>
          </cell>
          <cell r="AY504">
            <v>0</v>
          </cell>
          <cell r="AZ504">
            <v>0</v>
          </cell>
          <cell r="BA504">
            <v>0</v>
          </cell>
          <cell r="BB504" t="str">
            <v/>
          </cell>
          <cell r="BC504" t="str">
            <v/>
          </cell>
          <cell r="BD504" t="str">
            <v/>
          </cell>
          <cell r="BE504" t="str">
            <v/>
          </cell>
          <cell r="BF504" t="str">
            <v/>
          </cell>
          <cell r="BG504" t="str">
            <v/>
          </cell>
          <cell r="BH504">
            <v>1</v>
          </cell>
        </row>
        <row r="505">
          <cell r="A505" t="str">
            <v>Midsummer House - Owner : 2005 Questionnaire 11 Jul 2008 12:58 PM</v>
          </cell>
          <cell r="B505" t="str">
            <v>Survey Instance</v>
          </cell>
          <cell r="C505">
            <v>406</v>
          </cell>
          <cell r="D505" t="str">
            <v>Nick Hogg</v>
          </cell>
          <cell r="E505">
            <v>5</v>
          </cell>
          <cell r="F505">
            <v>0</v>
          </cell>
          <cell r="G505" t="str">
            <v/>
          </cell>
          <cell r="H505">
            <v>0</v>
          </cell>
          <cell r="I505">
            <v>0</v>
          </cell>
          <cell r="J505">
            <v>0</v>
          </cell>
          <cell r="K505">
            <v>0</v>
          </cell>
          <cell r="L505" t="str">
            <v/>
          </cell>
          <cell r="M505" t="str">
            <v/>
          </cell>
          <cell r="N505" t="str">
            <v/>
          </cell>
          <cell r="O505" t="str">
            <v/>
          </cell>
          <cell r="P505">
            <v>0</v>
          </cell>
          <cell r="Q505">
            <v>0</v>
          </cell>
          <cell r="R505">
            <v>0</v>
          </cell>
          <cell r="S505" t="str">
            <v/>
          </cell>
          <cell r="T505" t="str">
            <v/>
          </cell>
          <cell r="U505" t="str">
            <v/>
          </cell>
          <cell r="V505" t="str">
            <v/>
          </cell>
          <cell r="W505" t="str">
            <v/>
          </cell>
          <cell r="X505" t="str">
            <v/>
          </cell>
          <cell r="Y505" t="str">
            <v/>
          </cell>
          <cell r="Z505" t="str">
            <v/>
          </cell>
          <cell r="AA505" t="str">
            <v/>
          </cell>
          <cell r="AB505" t="str">
            <v/>
          </cell>
          <cell r="AC505" t="str">
            <v/>
          </cell>
          <cell r="AD505" t="str">
            <v/>
          </cell>
          <cell r="AE505">
            <v>0</v>
          </cell>
          <cell r="AF505">
            <v>0</v>
          </cell>
          <cell r="AG505">
            <v>0</v>
          </cell>
          <cell r="AH505">
            <v>0</v>
          </cell>
          <cell r="AI505">
            <v>0</v>
          </cell>
          <cell r="AJ505">
            <v>0</v>
          </cell>
          <cell r="AK505">
            <v>0</v>
          </cell>
          <cell r="AL505" t="str">
            <v/>
          </cell>
          <cell r="AM505" t="str">
            <v/>
          </cell>
          <cell r="AN505" t="str">
            <v/>
          </cell>
          <cell r="AO505" t="str">
            <v/>
          </cell>
          <cell r="AP505">
            <v>20</v>
          </cell>
          <cell r="AQ505">
            <v>8</v>
          </cell>
          <cell r="AR505">
            <v>16</v>
          </cell>
          <cell r="AS505" t="str">
            <v/>
          </cell>
          <cell r="AT505" t="str">
            <v/>
          </cell>
          <cell r="AU505" t="str">
            <v/>
          </cell>
          <cell r="AV505" t="str">
            <v/>
          </cell>
          <cell r="AW505" t="str">
            <v/>
          </cell>
          <cell r="AX505" t="str">
            <v/>
          </cell>
          <cell r="AY505">
            <v>0</v>
          </cell>
          <cell r="AZ505">
            <v>0</v>
          </cell>
          <cell r="BA505">
            <v>0</v>
          </cell>
          <cell r="BB505" t="str">
            <v/>
          </cell>
          <cell r="BC505" t="str">
            <v/>
          </cell>
          <cell r="BD505" t="str">
            <v/>
          </cell>
          <cell r="BE505" t="str">
            <v/>
          </cell>
          <cell r="BF505" t="str">
            <v/>
          </cell>
          <cell r="BG505" t="str">
            <v/>
          </cell>
          <cell r="BH505">
            <v>1</v>
          </cell>
        </row>
        <row r="506">
          <cell r="A506" t="str">
            <v>Nations House - Landlord - JLL : 2005 Questionnaire 11 Jul 2008 12:58 PM</v>
          </cell>
          <cell r="B506" t="str">
            <v>Survey Instance</v>
          </cell>
          <cell r="C506">
            <v>392</v>
          </cell>
          <cell r="D506" t="str">
            <v>Nick Hogg</v>
          </cell>
          <cell r="E506">
            <v>5</v>
          </cell>
          <cell r="F506">
            <v>1</v>
          </cell>
          <cell r="G506" t="str">
            <v/>
          </cell>
          <cell r="H506">
            <v>8426</v>
          </cell>
          <cell r="I506">
            <v>0</v>
          </cell>
          <cell r="J506">
            <v>0</v>
          </cell>
          <cell r="K506">
            <v>0</v>
          </cell>
          <cell r="L506" t="str">
            <v>Cubic Metres (m3)</v>
          </cell>
          <cell r="M506" t="str">
            <v/>
          </cell>
          <cell r="N506" t="str">
            <v/>
          </cell>
          <cell r="O506" t="str">
            <v/>
          </cell>
          <cell r="P506">
            <v>0</v>
          </cell>
          <cell r="Q506">
            <v>8426</v>
          </cell>
          <cell r="R506">
            <v>0</v>
          </cell>
          <cell r="S506">
            <v>8426</v>
          </cell>
          <cell r="T506" t="str">
            <v/>
          </cell>
          <cell r="U506" t="str">
            <v/>
          </cell>
          <cell r="V506" t="str">
            <v/>
          </cell>
          <cell r="W506" t="str">
            <v/>
          </cell>
          <cell r="X506" t="str">
            <v/>
          </cell>
          <cell r="Y506" t="str">
            <v/>
          </cell>
          <cell r="Z506" t="str">
            <v/>
          </cell>
          <cell r="AA506" t="str">
            <v/>
          </cell>
          <cell r="AB506" t="str">
            <v/>
          </cell>
          <cell r="AC506" t="str">
            <v/>
          </cell>
          <cell r="AD506" t="str">
            <v/>
          </cell>
          <cell r="AE506">
            <v>0</v>
          </cell>
          <cell r="AF506">
            <v>0</v>
          </cell>
          <cell r="AG506">
            <v>0</v>
          </cell>
          <cell r="AH506">
            <v>0</v>
          </cell>
          <cell r="AI506">
            <v>0</v>
          </cell>
          <cell r="AJ506">
            <v>0</v>
          </cell>
          <cell r="AK506">
            <v>0</v>
          </cell>
          <cell r="AL506" t="str">
            <v/>
          </cell>
          <cell r="AM506" t="str">
            <v/>
          </cell>
          <cell r="AN506" t="str">
            <v/>
          </cell>
          <cell r="AO506" t="str">
            <v/>
          </cell>
          <cell r="AP506">
            <v>6</v>
          </cell>
          <cell r="AQ506">
            <v>6</v>
          </cell>
          <cell r="AR506">
            <v>18</v>
          </cell>
          <cell r="AS506" t="str">
            <v/>
          </cell>
          <cell r="AT506" t="str">
            <v/>
          </cell>
          <cell r="AU506" t="str">
            <v/>
          </cell>
          <cell r="AV506" t="str">
            <v/>
          </cell>
          <cell r="AW506" t="str">
            <v/>
          </cell>
          <cell r="AX506" t="str">
            <v/>
          </cell>
          <cell r="AY506">
            <v>0</v>
          </cell>
          <cell r="AZ506">
            <v>0</v>
          </cell>
          <cell r="BA506">
            <v>0</v>
          </cell>
          <cell r="BB506" t="str">
            <v/>
          </cell>
          <cell r="BC506" t="str">
            <v/>
          </cell>
          <cell r="BD506" t="str">
            <v/>
          </cell>
          <cell r="BE506" t="str">
            <v/>
          </cell>
          <cell r="BF506" t="str">
            <v/>
          </cell>
          <cell r="BG506" t="str">
            <v/>
          </cell>
          <cell r="BH506">
            <v>0</v>
          </cell>
        </row>
        <row r="507">
          <cell r="A507" t="str">
            <v>Prospect House - Landlord - JLL : 2005 Questionnaire 11 Jul 2008 12:58 PM</v>
          </cell>
          <cell r="B507" t="str">
            <v>Survey Instance</v>
          </cell>
          <cell r="C507">
            <v>393</v>
          </cell>
          <cell r="D507" t="str">
            <v>Nick Hogg</v>
          </cell>
          <cell r="E507">
            <v>5</v>
          </cell>
          <cell r="F507">
            <v>1</v>
          </cell>
          <cell r="G507" t="str">
            <v/>
          </cell>
          <cell r="H507">
            <v>6119</v>
          </cell>
          <cell r="I507">
            <v>0</v>
          </cell>
          <cell r="J507">
            <v>0</v>
          </cell>
          <cell r="K507">
            <v>0</v>
          </cell>
          <cell r="L507" t="str">
            <v>Cubic Metres (m3)</v>
          </cell>
          <cell r="M507" t="str">
            <v/>
          </cell>
          <cell r="N507" t="str">
            <v/>
          </cell>
          <cell r="O507" t="str">
            <v/>
          </cell>
          <cell r="P507">
            <v>0</v>
          </cell>
          <cell r="Q507">
            <v>6119</v>
          </cell>
          <cell r="R507">
            <v>0</v>
          </cell>
          <cell r="S507">
            <v>6119</v>
          </cell>
          <cell r="T507" t="str">
            <v/>
          </cell>
          <cell r="U507" t="str">
            <v/>
          </cell>
          <cell r="V507" t="str">
            <v/>
          </cell>
          <cell r="W507" t="str">
            <v/>
          </cell>
          <cell r="X507" t="str">
            <v/>
          </cell>
          <cell r="Y507" t="str">
            <v/>
          </cell>
          <cell r="Z507" t="str">
            <v/>
          </cell>
          <cell r="AA507" t="str">
            <v/>
          </cell>
          <cell r="AB507" t="str">
            <v/>
          </cell>
          <cell r="AC507" t="str">
            <v/>
          </cell>
          <cell r="AD507" t="str">
            <v/>
          </cell>
          <cell r="AE507">
            <v>0</v>
          </cell>
          <cell r="AF507">
            <v>0</v>
          </cell>
          <cell r="AG507">
            <v>0</v>
          </cell>
          <cell r="AH507">
            <v>0</v>
          </cell>
          <cell r="AI507">
            <v>0</v>
          </cell>
          <cell r="AJ507">
            <v>0</v>
          </cell>
          <cell r="AK507">
            <v>0</v>
          </cell>
          <cell r="AL507" t="str">
            <v/>
          </cell>
          <cell r="AM507" t="str">
            <v/>
          </cell>
          <cell r="AN507" t="str">
            <v/>
          </cell>
          <cell r="AO507" t="str">
            <v/>
          </cell>
          <cell r="AP507">
            <v>0</v>
          </cell>
          <cell r="AQ507">
            <v>0</v>
          </cell>
          <cell r="AR507">
            <v>0</v>
          </cell>
          <cell r="AS507" t="str">
            <v/>
          </cell>
          <cell r="AT507" t="str">
            <v/>
          </cell>
          <cell r="AU507" t="str">
            <v/>
          </cell>
          <cell r="AV507" t="str">
            <v/>
          </cell>
          <cell r="AW507" t="str">
            <v/>
          </cell>
          <cell r="AX507" t="str">
            <v/>
          </cell>
          <cell r="AY507">
            <v>0</v>
          </cell>
          <cell r="AZ507">
            <v>0</v>
          </cell>
          <cell r="BA507">
            <v>0</v>
          </cell>
          <cell r="BB507" t="str">
            <v/>
          </cell>
          <cell r="BC507" t="str">
            <v/>
          </cell>
          <cell r="BD507" t="str">
            <v/>
          </cell>
          <cell r="BE507" t="str">
            <v/>
          </cell>
          <cell r="BF507" t="str">
            <v/>
          </cell>
          <cell r="BG507" t="str">
            <v/>
          </cell>
          <cell r="BH507">
            <v>1</v>
          </cell>
        </row>
        <row r="508">
          <cell r="A508" t="str">
            <v>Ryder Court - Owner : 2005 Questionnaire 11 Jul 2008 12:58 PM</v>
          </cell>
          <cell r="B508" t="str">
            <v>Survey Instance</v>
          </cell>
          <cell r="C508">
            <v>394</v>
          </cell>
          <cell r="D508" t="str">
            <v>Nick Hogg</v>
          </cell>
          <cell r="E508">
            <v>5</v>
          </cell>
          <cell r="F508">
            <v>1</v>
          </cell>
          <cell r="G508" t="str">
            <v/>
          </cell>
          <cell r="H508">
            <v>15000</v>
          </cell>
          <cell r="I508">
            <v>0</v>
          </cell>
          <cell r="J508">
            <v>0</v>
          </cell>
          <cell r="K508">
            <v>0</v>
          </cell>
          <cell r="L508" t="str">
            <v>Cubic Metres (m3)</v>
          </cell>
          <cell r="M508" t="str">
            <v/>
          </cell>
          <cell r="N508" t="str">
            <v/>
          </cell>
          <cell r="O508" t="str">
            <v/>
          </cell>
          <cell r="P508">
            <v>0</v>
          </cell>
          <cell r="Q508">
            <v>15000</v>
          </cell>
          <cell r="R508">
            <v>0</v>
          </cell>
          <cell r="S508">
            <v>15000</v>
          </cell>
          <cell r="T508" t="str">
            <v/>
          </cell>
          <cell r="U508" t="str">
            <v/>
          </cell>
          <cell r="V508" t="str">
            <v/>
          </cell>
          <cell r="W508" t="str">
            <v/>
          </cell>
          <cell r="X508" t="str">
            <v/>
          </cell>
          <cell r="Y508" t="str">
            <v/>
          </cell>
          <cell r="Z508" t="str">
            <v/>
          </cell>
          <cell r="AA508" t="str">
            <v/>
          </cell>
          <cell r="AB508" t="str">
            <v/>
          </cell>
          <cell r="AC508" t="str">
            <v/>
          </cell>
          <cell r="AD508" t="str">
            <v/>
          </cell>
          <cell r="AE508">
            <v>0</v>
          </cell>
          <cell r="AF508">
            <v>0</v>
          </cell>
          <cell r="AG508">
            <v>0</v>
          </cell>
          <cell r="AH508">
            <v>0</v>
          </cell>
          <cell r="AI508">
            <v>0</v>
          </cell>
          <cell r="AJ508">
            <v>0</v>
          </cell>
          <cell r="AK508">
            <v>0</v>
          </cell>
          <cell r="AL508" t="str">
            <v/>
          </cell>
          <cell r="AM508" t="str">
            <v/>
          </cell>
          <cell r="AN508" t="str">
            <v/>
          </cell>
          <cell r="AO508" t="str">
            <v/>
          </cell>
          <cell r="AP508">
            <v>42</v>
          </cell>
          <cell r="AQ508">
            <v>14</v>
          </cell>
          <cell r="AR508">
            <v>42</v>
          </cell>
          <cell r="AS508" t="str">
            <v/>
          </cell>
          <cell r="AT508" t="str">
            <v/>
          </cell>
          <cell r="AU508" t="str">
            <v/>
          </cell>
          <cell r="AV508" t="str">
            <v/>
          </cell>
          <cell r="AW508" t="str">
            <v/>
          </cell>
          <cell r="AX508" t="str">
            <v/>
          </cell>
          <cell r="AY508">
            <v>0</v>
          </cell>
          <cell r="AZ508">
            <v>0</v>
          </cell>
          <cell r="BA508">
            <v>0</v>
          </cell>
          <cell r="BB508" t="str">
            <v/>
          </cell>
          <cell r="BC508" t="str">
            <v/>
          </cell>
          <cell r="BD508" t="str">
            <v/>
          </cell>
          <cell r="BE508" t="str">
            <v/>
          </cell>
          <cell r="BF508" t="str">
            <v/>
          </cell>
          <cell r="BG508" t="str">
            <v/>
          </cell>
          <cell r="BH508">
            <v>1</v>
          </cell>
        </row>
        <row r="509">
          <cell r="A509" t="str">
            <v>The Anchorage - Owner : 2005 Questionnaire 11 Jul 2008 12:58 PM</v>
          </cell>
          <cell r="B509" t="str">
            <v>Survey Instance</v>
          </cell>
          <cell r="C509">
            <v>407</v>
          </cell>
          <cell r="D509" t="str">
            <v>Nick Hogg</v>
          </cell>
          <cell r="E509">
            <v>5</v>
          </cell>
          <cell r="F509">
            <v>1</v>
          </cell>
          <cell r="G509" t="str">
            <v/>
          </cell>
          <cell r="H509">
            <v>1180</v>
          </cell>
          <cell r="I509">
            <v>0</v>
          </cell>
          <cell r="J509">
            <v>0</v>
          </cell>
          <cell r="K509">
            <v>0</v>
          </cell>
          <cell r="L509" t="str">
            <v>Cubic Metres (m3)</v>
          </cell>
          <cell r="M509" t="str">
            <v/>
          </cell>
          <cell r="N509" t="str">
            <v/>
          </cell>
          <cell r="O509" t="str">
            <v/>
          </cell>
          <cell r="P509">
            <v>0</v>
          </cell>
          <cell r="Q509">
            <v>1180</v>
          </cell>
          <cell r="R509">
            <v>0</v>
          </cell>
          <cell r="S509">
            <v>1180</v>
          </cell>
          <cell r="T509" t="str">
            <v/>
          </cell>
          <cell r="U509" t="str">
            <v/>
          </cell>
          <cell r="V509" t="str">
            <v/>
          </cell>
          <cell r="W509" t="str">
            <v/>
          </cell>
          <cell r="X509" t="str">
            <v/>
          </cell>
          <cell r="Y509" t="str">
            <v/>
          </cell>
          <cell r="Z509" t="str">
            <v/>
          </cell>
          <cell r="AA509" t="str">
            <v/>
          </cell>
          <cell r="AB509" t="str">
            <v/>
          </cell>
          <cell r="AC509" t="str">
            <v/>
          </cell>
          <cell r="AD509" t="str">
            <v/>
          </cell>
          <cell r="AE509">
            <v>0</v>
          </cell>
          <cell r="AF509">
            <v>0</v>
          </cell>
          <cell r="AG509">
            <v>0</v>
          </cell>
          <cell r="AH509">
            <v>0</v>
          </cell>
          <cell r="AI509">
            <v>0</v>
          </cell>
          <cell r="AJ509">
            <v>0</v>
          </cell>
          <cell r="AK509">
            <v>0</v>
          </cell>
          <cell r="AL509" t="str">
            <v/>
          </cell>
          <cell r="AM509" t="str">
            <v/>
          </cell>
          <cell r="AN509" t="str">
            <v/>
          </cell>
          <cell r="AO509" t="str">
            <v/>
          </cell>
          <cell r="AP509">
            <v>20</v>
          </cell>
          <cell r="AQ509">
            <v>10</v>
          </cell>
          <cell r="AR509">
            <v>20</v>
          </cell>
          <cell r="AS509" t="str">
            <v/>
          </cell>
          <cell r="AT509" t="str">
            <v/>
          </cell>
          <cell r="AU509" t="str">
            <v/>
          </cell>
          <cell r="AV509" t="str">
            <v/>
          </cell>
          <cell r="AW509" t="str">
            <v/>
          </cell>
          <cell r="AX509" t="str">
            <v/>
          </cell>
          <cell r="AY509">
            <v>0</v>
          </cell>
          <cell r="AZ509">
            <v>0</v>
          </cell>
          <cell r="BA509">
            <v>0</v>
          </cell>
          <cell r="BB509" t="str">
            <v/>
          </cell>
          <cell r="BC509" t="str">
            <v/>
          </cell>
          <cell r="BD509" t="str">
            <v/>
          </cell>
          <cell r="BE509" t="str">
            <v/>
          </cell>
          <cell r="BF509" t="str">
            <v/>
          </cell>
          <cell r="BG509" t="str">
            <v/>
          </cell>
          <cell r="BH509">
            <v>0</v>
          </cell>
        </row>
        <row r="510">
          <cell r="A510" t="str">
            <v>Tower 42 - Owner : 2005 Questionnaire 11 Jul 2008 12:58 PM</v>
          </cell>
          <cell r="B510" t="str">
            <v>Survey Instance</v>
          </cell>
          <cell r="C510">
            <v>415</v>
          </cell>
          <cell r="D510" t="str">
            <v>Nick Hogg</v>
          </cell>
          <cell r="E510">
            <v>5</v>
          </cell>
          <cell r="F510">
            <v>0</v>
          </cell>
          <cell r="G510" t="str">
            <v/>
          </cell>
          <cell r="H510">
            <v>0</v>
          </cell>
          <cell r="I510">
            <v>0</v>
          </cell>
          <cell r="J510">
            <v>0</v>
          </cell>
          <cell r="K510">
            <v>0</v>
          </cell>
          <cell r="L510" t="str">
            <v/>
          </cell>
          <cell r="M510" t="str">
            <v/>
          </cell>
          <cell r="N510" t="str">
            <v/>
          </cell>
          <cell r="O510" t="str">
            <v/>
          </cell>
          <cell r="P510">
            <v>0</v>
          </cell>
          <cell r="Q510">
            <v>0</v>
          </cell>
          <cell r="R510">
            <v>0</v>
          </cell>
          <cell r="S510" t="str">
            <v/>
          </cell>
          <cell r="T510" t="str">
            <v/>
          </cell>
          <cell r="U510" t="str">
            <v/>
          </cell>
          <cell r="V510" t="str">
            <v/>
          </cell>
          <cell r="W510" t="str">
            <v/>
          </cell>
          <cell r="X510" t="str">
            <v/>
          </cell>
          <cell r="Y510" t="str">
            <v/>
          </cell>
          <cell r="Z510" t="str">
            <v/>
          </cell>
          <cell r="AA510" t="str">
            <v/>
          </cell>
          <cell r="AB510" t="str">
            <v/>
          </cell>
          <cell r="AC510" t="str">
            <v/>
          </cell>
          <cell r="AD510" t="str">
            <v/>
          </cell>
          <cell r="AE510">
            <v>0</v>
          </cell>
          <cell r="AF510">
            <v>0</v>
          </cell>
          <cell r="AG510">
            <v>0</v>
          </cell>
          <cell r="AH510">
            <v>0</v>
          </cell>
          <cell r="AI510">
            <v>0</v>
          </cell>
          <cell r="AJ510">
            <v>0</v>
          </cell>
          <cell r="AK510">
            <v>0</v>
          </cell>
          <cell r="AL510" t="str">
            <v/>
          </cell>
          <cell r="AM510" t="str">
            <v/>
          </cell>
          <cell r="AN510" t="str">
            <v/>
          </cell>
          <cell r="AO510" t="str">
            <v/>
          </cell>
          <cell r="AP510">
            <v>266</v>
          </cell>
          <cell r="AQ510">
            <v>1</v>
          </cell>
          <cell r="AR510">
            <v>266</v>
          </cell>
          <cell r="AS510" t="str">
            <v/>
          </cell>
          <cell r="AT510" t="str">
            <v/>
          </cell>
          <cell r="AU510" t="str">
            <v/>
          </cell>
          <cell r="AV510" t="str">
            <v/>
          </cell>
          <cell r="AW510" t="str">
            <v/>
          </cell>
          <cell r="AX510" t="str">
            <v/>
          </cell>
          <cell r="AY510">
            <v>0</v>
          </cell>
          <cell r="AZ510">
            <v>0</v>
          </cell>
          <cell r="BA510">
            <v>0</v>
          </cell>
          <cell r="BB510" t="str">
            <v/>
          </cell>
          <cell r="BC510" t="str">
            <v/>
          </cell>
          <cell r="BD510" t="str">
            <v/>
          </cell>
          <cell r="BE510" t="str">
            <v/>
          </cell>
          <cell r="BF510" t="str">
            <v/>
          </cell>
          <cell r="BG510" t="str">
            <v/>
          </cell>
          <cell r="BH510">
            <v>0</v>
          </cell>
        </row>
        <row r="511">
          <cell r="A511" t="str">
            <v>Vintry House, Bristol - Owner : 2005 Questionnaire 11 Jul 2008 12:58 PM</v>
          </cell>
          <cell r="B511" t="str">
            <v>Survey Instance</v>
          </cell>
          <cell r="C511">
            <v>377</v>
          </cell>
          <cell r="D511" t="str">
            <v>Nick Hogg</v>
          </cell>
          <cell r="E511">
            <v>5</v>
          </cell>
          <cell r="F511">
            <v>0</v>
          </cell>
          <cell r="G511" t="str">
            <v/>
          </cell>
          <cell r="H511">
            <v>0</v>
          </cell>
          <cell r="I511">
            <v>0</v>
          </cell>
          <cell r="J511">
            <v>0</v>
          </cell>
          <cell r="K511">
            <v>0</v>
          </cell>
          <cell r="L511" t="str">
            <v/>
          </cell>
          <cell r="M511" t="str">
            <v/>
          </cell>
          <cell r="N511" t="str">
            <v/>
          </cell>
          <cell r="O511" t="str">
            <v/>
          </cell>
          <cell r="P511">
            <v>0</v>
          </cell>
          <cell r="Q511">
            <v>0</v>
          </cell>
          <cell r="R511">
            <v>0</v>
          </cell>
          <cell r="S511" t="str">
            <v/>
          </cell>
          <cell r="T511" t="str">
            <v/>
          </cell>
          <cell r="U511" t="str">
            <v/>
          </cell>
          <cell r="V511" t="str">
            <v/>
          </cell>
          <cell r="W511" t="str">
            <v/>
          </cell>
          <cell r="X511" t="str">
            <v/>
          </cell>
          <cell r="Y511" t="str">
            <v/>
          </cell>
          <cell r="Z511" t="str">
            <v/>
          </cell>
          <cell r="AA511" t="str">
            <v/>
          </cell>
          <cell r="AB511" t="str">
            <v/>
          </cell>
          <cell r="AC511" t="str">
            <v/>
          </cell>
          <cell r="AD511" t="str">
            <v/>
          </cell>
          <cell r="AE511">
            <v>0</v>
          </cell>
          <cell r="AF511">
            <v>0</v>
          </cell>
          <cell r="AG511">
            <v>0</v>
          </cell>
          <cell r="AH511">
            <v>0</v>
          </cell>
          <cell r="AI511">
            <v>0</v>
          </cell>
          <cell r="AJ511">
            <v>0</v>
          </cell>
          <cell r="AK511">
            <v>0</v>
          </cell>
          <cell r="AL511" t="str">
            <v/>
          </cell>
          <cell r="AM511" t="str">
            <v/>
          </cell>
          <cell r="AN511" t="str">
            <v/>
          </cell>
          <cell r="AO511" t="str">
            <v/>
          </cell>
          <cell r="AP511">
            <v>2</v>
          </cell>
          <cell r="AQ511">
            <v>0</v>
          </cell>
          <cell r="AR511">
            <v>2</v>
          </cell>
          <cell r="AS511" t="str">
            <v/>
          </cell>
          <cell r="AT511" t="str">
            <v/>
          </cell>
          <cell r="AU511" t="str">
            <v/>
          </cell>
          <cell r="AV511" t="str">
            <v/>
          </cell>
          <cell r="AW511" t="str">
            <v/>
          </cell>
          <cell r="AX511" t="str">
            <v/>
          </cell>
          <cell r="AY511">
            <v>0</v>
          </cell>
          <cell r="AZ511">
            <v>0</v>
          </cell>
          <cell r="BA511">
            <v>0</v>
          </cell>
          <cell r="BB511" t="str">
            <v/>
          </cell>
          <cell r="BC511" t="str">
            <v/>
          </cell>
          <cell r="BD511" t="str">
            <v/>
          </cell>
          <cell r="BE511" t="str">
            <v/>
          </cell>
          <cell r="BF511" t="str">
            <v/>
          </cell>
          <cell r="BG511" t="str">
            <v/>
          </cell>
          <cell r="BH511">
            <v>1</v>
          </cell>
        </row>
        <row r="512">
          <cell r="A512" t="str">
            <v>Wellington Gate - Owner : 2005 Questionnaire 11 Jul 2008 12:58 PM</v>
          </cell>
          <cell r="B512" t="str">
            <v>Survey Instance</v>
          </cell>
          <cell r="C512">
            <v>408</v>
          </cell>
          <cell r="D512" t="str">
            <v>Nick Hogg</v>
          </cell>
          <cell r="E512">
            <v>5</v>
          </cell>
          <cell r="F512">
            <v>1</v>
          </cell>
          <cell r="G512" t="str">
            <v/>
          </cell>
          <cell r="H512">
            <v>492</v>
          </cell>
          <cell r="I512">
            <v>0</v>
          </cell>
          <cell r="J512">
            <v>0</v>
          </cell>
          <cell r="K512">
            <v>0</v>
          </cell>
          <cell r="L512" t="str">
            <v>Cubic Metres (m3)</v>
          </cell>
          <cell r="M512" t="str">
            <v/>
          </cell>
          <cell r="N512" t="str">
            <v/>
          </cell>
          <cell r="O512" t="str">
            <v/>
          </cell>
          <cell r="P512">
            <v>0</v>
          </cell>
          <cell r="Q512">
            <v>492</v>
          </cell>
          <cell r="R512">
            <v>0</v>
          </cell>
          <cell r="S512">
            <v>492</v>
          </cell>
          <cell r="T512" t="str">
            <v/>
          </cell>
          <cell r="U512" t="str">
            <v/>
          </cell>
          <cell r="V512" t="str">
            <v/>
          </cell>
          <cell r="W512" t="str">
            <v/>
          </cell>
          <cell r="X512" t="str">
            <v/>
          </cell>
          <cell r="Y512" t="str">
            <v/>
          </cell>
          <cell r="Z512" t="str">
            <v/>
          </cell>
          <cell r="AA512" t="str">
            <v/>
          </cell>
          <cell r="AB512" t="str">
            <v/>
          </cell>
          <cell r="AC512" t="str">
            <v/>
          </cell>
          <cell r="AD512" t="str">
            <v/>
          </cell>
          <cell r="AE512">
            <v>0</v>
          </cell>
          <cell r="AF512">
            <v>0</v>
          </cell>
          <cell r="AG512">
            <v>0</v>
          </cell>
          <cell r="AH512">
            <v>0</v>
          </cell>
          <cell r="AI512">
            <v>0</v>
          </cell>
          <cell r="AJ512">
            <v>0</v>
          </cell>
          <cell r="AK512">
            <v>0</v>
          </cell>
          <cell r="AL512" t="str">
            <v/>
          </cell>
          <cell r="AM512" t="str">
            <v/>
          </cell>
          <cell r="AN512" t="str">
            <v/>
          </cell>
          <cell r="AO512" t="str">
            <v/>
          </cell>
          <cell r="AP512">
            <v>0</v>
          </cell>
          <cell r="AQ512">
            <v>0</v>
          </cell>
          <cell r="AR512">
            <v>0</v>
          </cell>
          <cell r="AS512" t="str">
            <v/>
          </cell>
          <cell r="AT512" t="str">
            <v/>
          </cell>
          <cell r="AU512" t="str">
            <v/>
          </cell>
          <cell r="AV512" t="str">
            <v/>
          </cell>
          <cell r="AW512" t="str">
            <v/>
          </cell>
          <cell r="AX512" t="str">
            <v/>
          </cell>
          <cell r="AY512">
            <v>0</v>
          </cell>
          <cell r="AZ512">
            <v>0</v>
          </cell>
          <cell r="BA512">
            <v>0</v>
          </cell>
          <cell r="BB512" t="str">
            <v/>
          </cell>
          <cell r="BC512" t="str">
            <v/>
          </cell>
          <cell r="BD512" t="str">
            <v/>
          </cell>
          <cell r="BE512" t="str">
            <v/>
          </cell>
          <cell r="BF512" t="str">
            <v/>
          </cell>
          <cell r="BG512" t="str">
            <v/>
          </cell>
          <cell r="BH512">
            <v>1</v>
          </cell>
        </row>
        <row r="513">
          <cell r="A513" t="str">
            <v>2-4 King St, London - Owner : 2005 Questionnaire 11 Jul 2008 12:58 PM</v>
          </cell>
          <cell r="B513" t="str">
            <v>Survey Instance</v>
          </cell>
          <cell r="C513">
            <v>379</v>
          </cell>
          <cell r="D513" t="str">
            <v>Nick Hogg</v>
          </cell>
          <cell r="E513">
            <v>5</v>
          </cell>
          <cell r="F513">
            <v>0</v>
          </cell>
          <cell r="G513" t="str">
            <v/>
          </cell>
          <cell r="H513">
            <v>0</v>
          </cell>
          <cell r="I513">
            <v>0</v>
          </cell>
          <cell r="J513">
            <v>0</v>
          </cell>
          <cell r="K513">
            <v>0</v>
          </cell>
          <cell r="L513" t="str">
            <v/>
          </cell>
          <cell r="M513" t="str">
            <v/>
          </cell>
          <cell r="N513" t="str">
            <v/>
          </cell>
          <cell r="O513" t="str">
            <v/>
          </cell>
          <cell r="P513">
            <v>0</v>
          </cell>
          <cell r="Q513">
            <v>0</v>
          </cell>
          <cell r="R513">
            <v>0</v>
          </cell>
          <cell r="S513" t="str">
            <v/>
          </cell>
          <cell r="T513" t="str">
            <v/>
          </cell>
          <cell r="U513" t="str">
            <v/>
          </cell>
          <cell r="V513" t="str">
            <v/>
          </cell>
          <cell r="W513" t="str">
            <v/>
          </cell>
          <cell r="X513" t="str">
            <v/>
          </cell>
          <cell r="Y513" t="str">
            <v/>
          </cell>
          <cell r="Z513" t="str">
            <v/>
          </cell>
          <cell r="AA513" t="str">
            <v/>
          </cell>
          <cell r="AB513" t="str">
            <v/>
          </cell>
          <cell r="AC513" t="str">
            <v/>
          </cell>
          <cell r="AD513" t="str">
            <v/>
          </cell>
          <cell r="AE513">
            <v>0</v>
          </cell>
          <cell r="AF513">
            <v>0</v>
          </cell>
          <cell r="AG513">
            <v>0</v>
          </cell>
          <cell r="AH513">
            <v>0</v>
          </cell>
          <cell r="AI513">
            <v>0</v>
          </cell>
          <cell r="AJ513">
            <v>0</v>
          </cell>
          <cell r="AK513">
            <v>0</v>
          </cell>
          <cell r="AL513" t="str">
            <v/>
          </cell>
          <cell r="AM513" t="str">
            <v/>
          </cell>
          <cell r="AN513" t="str">
            <v/>
          </cell>
          <cell r="AO513" t="str">
            <v/>
          </cell>
          <cell r="AP513">
            <v>10</v>
          </cell>
          <cell r="AQ513">
            <v>4</v>
          </cell>
          <cell r="AR513">
            <v>10</v>
          </cell>
          <cell r="AS513" t="str">
            <v/>
          </cell>
          <cell r="AT513" t="str">
            <v/>
          </cell>
          <cell r="AU513" t="str">
            <v/>
          </cell>
          <cell r="AV513" t="str">
            <v/>
          </cell>
          <cell r="AW513" t="str">
            <v/>
          </cell>
          <cell r="AX513" t="str">
            <v/>
          </cell>
          <cell r="AY513">
            <v>0</v>
          </cell>
          <cell r="AZ513">
            <v>0</v>
          </cell>
          <cell r="BA513">
            <v>0</v>
          </cell>
          <cell r="BB513" t="str">
            <v/>
          </cell>
          <cell r="BC513" t="str">
            <v/>
          </cell>
          <cell r="BD513" t="str">
            <v/>
          </cell>
          <cell r="BE513" t="str">
            <v/>
          </cell>
          <cell r="BF513" t="str">
            <v/>
          </cell>
          <cell r="BG513" t="str">
            <v/>
          </cell>
          <cell r="BH513">
            <v>1</v>
          </cell>
        </row>
        <row r="514">
          <cell r="A514" t="str">
            <v>3 Burlington Gardens - Owner : 2005 Questionnaire 11 Jul 2008 12:58 PM</v>
          </cell>
          <cell r="B514" t="str">
            <v>Survey Instance</v>
          </cell>
          <cell r="C514">
            <v>386</v>
          </cell>
          <cell r="D514" t="str">
            <v>Nick Hogg</v>
          </cell>
          <cell r="E514">
            <v>5</v>
          </cell>
          <cell r="F514">
            <v>0</v>
          </cell>
          <cell r="G514" t="str">
            <v/>
          </cell>
          <cell r="H514">
            <v>0</v>
          </cell>
          <cell r="I514">
            <v>0</v>
          </cell>
          <cell r="J514">
            <v>0</v>
          </cell>
          <cell r="K514">
            <v>0</v>
          </cell>
          <cell r="L514" t="str">
            <v/>
          </cell>
          <cell r="M514" t="str">
            <v/>
          </cell>
          <cell r="N514" t="str">
            <v/>
          </cell>
          <cell r="O514" t="str">
            <v/>
          </cell>
          <cell r="P514">
            <v>0</v>
          </cell>
          <cell r="Q514">
            <v>0</v>
          </cell>
          <cell r="R514">
            <v>0</v>
          </cell>
          <cell r="S514" t="str">
            <v/>
          </cell>
          <cell r="T514" t="str">
            <v/>
          </cell>
          <cell r="U514" t="str">
            <v/>
          </cell>
          <cell r="V514" t="str">
            <v/>
          </cell>
          <cell r="W514" t="str">
            <v/>
          </cell>
          <cell r="X514" t="str">
            <v/>
          </cell>
          <cell r="Y514" t="str">
            <v/>
          </cell>
          <cell r="Z514" t="str">
            <v/>
          </cell>
          <cell r="AA514" t="str">
            <v/>
          </cell>
          <cell r="AB514" t="str">
            <v/>
          </cell>
          <cell r="AC514" t="str">
            <v/>
          </cell>
          <cell r="AD514" t="str">
            <v/>
          </cell>
          <cell r="AE514">
            <v>0</v>
          </cell>
          <cell r="AF514">
            <v>0</v>
          </cell>
          <cell r="AG514">
            <v>0</v>
          </cell>
          <cell r="AH514">
            <v>0</v>
          </cell>
          <cell r="AI514">
            <v>0</v>
          </cell>
          <cell r="AJ514">
            <v>0</v>
          </cell>
          <cell r="AK514">
            <v>0</v>
          </cell>
          <cell r="AL514" t="str">
            <v/>
          </cell>
          <cell r="AM514" t="str">
            <v/>
          </cell>
          <cell r="AN514" t="str">
            <v/>
          </cell>
          <cell r="AO514" t="str">
            <v/>
          </cell>
          <cell r="AP514">
            <v>2</v>
          </cell>
          <cell r="AQ514">
            <v>0</v>
          </cell>
          <cell r="AR514">
            <v>2</v>
          </cell>
          <cell r="AS514" t="str">
            <v/>
          </cell>
          <cell r="AT514" t="str">
            <v/>
          </cell>
          <cell r="AU514" t="str">
            <v/>
          </cell>
          <cell r="AV514" t="str">
            <v/>
          </cell>
          <cell r="AW514" t="str">
            <v/>
          </cell>
          <cell r="AX514" t="str">
            <v/>
          </cell>
          <cell r="AY514">
            <v>0</v>
          </cell>
          <cell r="AZ514">
            <v>0</v>
          </cell>
          <cell r="BA514">
            <v>0</v>
          </cell>
          <cell r="BB514" t="str">
            <v/>
          </cell>
          <cell r="BC514" t="str">
            <v/>
          </cell>
          <cell r="BD514" t="str">
            <v/>
          </cell>
          <cell r="BE514" t="str">
            <v/>
          </cell>
          <cell r="BF514" t="str">
            <v/>
          </cell>
          <cell r="BG514" t="str">
            <v/>
          </cell>
          <cell r="BH514">
            <v>0</v>
          </cell>
        </row>
        <row r="515">
          <cell r="A515" t="str">
            <v>5 Lower Belgrave St, London - Owner : 2005 Questionnaire 11 Jul 2008 12:58 PM</v>
          </cell>
          <cell r="B515" t="str">
            <v>Survey Instance</v>
          </cell>
          <cell r="C515">
            <v>412</v>
          </cell>
          <cell r="D515" t="str">
            <v>Nick Hogg</v>
          </cell>
          <cell r="E515">
            <v>5</v>
          </cell>
          <cell r="F515">
            <v>0</v>
          </cell>
          <cell r="G515" t="str">
            <v/>
          </cell>
          <cell r="H515">
            <v>0</v>
          </cell>
          <cell r="I515">
            <v>0</v>
          </cell>
          <cell r="J515">
            <v>0</v>
          </cell>
          <cell r="K515">
            <v>0</v>
          </cell>
          <cell r="L515" t="str">
            <v/>
          </cell>
          <cell r="M515" t="str">
            <v/>
          </cell>
          <cell r="N515" t="str">
            <v/>
          </cell>
          <cell r="O515" t="str">
            <v/>
          </cell>
          <cell r="P515">
            <v>0</v>
          </cell>
          <cell r="Q515">
            <v>0</v>
          </cell>
          <cell r="R515">
            <v>0</v>
          </cell>
          <cell r="S515" t="str">
            <v/>
          </cell>
          <cell r="T515" t="str">
            <v/>
          </cell>
          <cell r="U515" t="str">
            <v/>
          </cell>
          <cell r="V515" t="str">
            <v/>
          </cell>
          <cell r="W515" t="str">
            <v/>
          </cell>
          <cell r="X515" t="str">
            <v/>
          </cell>
          <cell r="Y515" t="str">
            <v/>
          </cell>
          <cell r="Z515" t="str">
            <v/>
          </cell>
          <cell r="AA515" t="str">
            <v/>
          </cell>
          <cell r="AB515" t="str">
            <v/>
          </cell>
          <cell r="AC515" t="str">
            <v/>
          </cell>
          <cell r="AD515" t="str">
            <v/>
          </cell>
          <cell r="AE515">
            <v>0</v>
          </cell>
          <cell r="AF515">
            <v>0</v>
          </cell>
          <cell r="AG515">
            <v>0</v>
          </cell>
          <cell r="AH515">
            <v>0</v>
          </cell>
          <cell r="AI515">
            <v>0</v>
          </cell>
          <cell r="AJ515">
            <v>0</v>
          </cell>
          <cell r="AK515">
            <v>0</v>
          </cell>
          <cell r="AL515" t="str">
            <v/>
          </cell>
          <cell r="AM515" t="str">
            <v/>
          </cell>
          <cell r="AN515" t="str">
            <v/>
          </cell>
          <cell r="AO515" t="str">
            <v/>
          </cell>
          <cell r="AP515">
            <v>6</v>
          </cell>
          <cell r="AQ515">
            <v>6</v>
          </cell>
          <cell r="AR515">
            <v>6</v>
          </cell>
          <cell r="AS515" t="str">
            <v/>
          </cell>
          <cell r="AT515" t="str">
            <v/>
          </cell>
          <cell r="AU515" t="str">
            <v/>
          </cell>
          <cell r="AV515" t="str">
            <v/>
          </cell>
          <cell r="AW515" t="str">
            <v/>
          </cell>
          <cell r="AX515" t="str">
            <v/>
          </cell>
          <cell r="AY515">
            <v>0</v>
          </cell>
          <cell r="AZ515">
            <v>0</v>
          </cell>
          <cell r="BA515">
            <v>0</v>
          </cell>
          <cell r="BB515" t="str">
            <v/>
          </cell>
          <cell r="BC515" t="str">
            <v/>
          </cell>
          <cell r="BD515" t="str">
            <v/>
          </cell>
          <cell r="BE515" t="str">
            <v/>
          </cell>
          <cell r="BF515" t="str">
            <v/>
          </cell>
          <cell r="BG515" t="str">
            <v/>
          </cell>
          <cell r="BH515">
            <v>1</v>
          </cell>
        </row>
        <row r="516">
          <cell r="A516" t="str">
            <v>7 Birchin Lane - Owner : 2005 Questionnaire 11 Jul 2008 12:58 PM</v>
          </cell>
          <cell r="B516" t="str">
            <v>Survey Instance</v>
          </cell>
          <cell r="C516">
            <v>373</v>
          </cell>
          <cell r="D516" t="str">
            <v>Nick Hogg</v>
          </cell>
          <cell r="E516">
            <v>5</v>
          </cell>
          <cell r="F516">
            <v>1</v>
          </cell>
          <cell r="G516" t="str">
            <v/>
          </cell>
          <cell r="H516">
            <v>879</v>
          </cell>
          <cell r="I516">
            <v>0</v>
          </cell>
          <cell r="J516">
            <v>0</v>
          </cell>
          <cell r="K516">
            <v>0</v>
          </cell>
          <cell r="L516" t="str">
            <v>Cubic Metres (m3)</v>
          </cell>
          <cell r="M516" t="str">
            <v/>
          </cell>
          <cell r="N516" t="str">
            <v/>
          </cell>
          <cell r="O516" t="str">
            <v/>
          </cell>
          <cell r="P516">
            <v>0</v>
          </cell>
          <cell r="Q516">
            <v>879</v>
          </cell>
          <cell r="R516">
            <v>0</v>
          </cell>
          <cell r="S516">
            <v>879</v>
          </cell>
          <cell r="T516" t="str">
            <v/>
          </cell>
          <cell r="U516" t="str">
            <v/>
          </cell>
          <cell r="V516" t="str">
            <v/>
          </cell>
          <cell r="W516" t="str">
            <v/>
          </cell>
          <cell r="X516" t="str">
            <v/>
          </cell>
          <cell r="Y516" t="str">
            <v/>
          </cell>
          <cell r="Z516" t="str">
            <v/>
          </cell>
          <cell r="AA516" t="str">
            <v/>
          </cell>
          <cell r="AB516" t="str">
            <v/>
          </cell>
          <cell r="AC516" t="str">
            <v/>
          </cell>
          <cell r="AD516" t="str">
            <v/>
          </cell>
          <cell r="AE516">
            <v>0</v>
          </cell>
          <cell r="AF516">
            <v>0</v>
          </cell>
          <cell r="AG516">
            <v>0</v>
          </cell>
          <cell r="AH516">
            <v>0</v>
          </cell>
          <cell r="AI516">
            <v>0</v>
          </cell>
          <cell r="AJ516">
            <v>0</v>
          </cell>
          <cell r="AK516">
            <v>0</v>
          </cell>
          <cell r="AL516" t="str">
            <v/>
          </cell>
          <cell r="AM516" t="str">
            <v/>
          </cell>
          <cell r="AN516" t="str">
            <v/>
          </cell>
          <cell r="AO516" t="str">
            <v/>
          </cell>
          <cell r="AP516">
            <v>0</v>
          </cell>
          <cell r="AQ516">
            <v>0</v>
          </cell>
          <cell r="AR516">
            <v>16</v>
          </cell>
          <cell r="AS516" t="str">
            <v/>
          </cell>
          <cell r="AT516" t="str">
            <v/>
          </cell>
          <cell r="AU516" t="str">
            <v/>
          </cell>
          <cell r="AV516" t="str">
            <v/>
          </cell>
          <cell r="AW516" t="str">
            <v/>
          </cell>
          <cell r="AX516" t="str">
            <v/>
          </cell>
          <cell r="AY516">
            <v>0</v>
          </cell>
          <cell r="AZ516">
            <v>0</v>
          </cell>
          <cell r="BA516">
            <v>0</v>
          </cell>
          <cell r="BB516" t="str">
            <v/>
          </cell>
          <cell r="BC516" t="str">
            <v/>
          </cell>
          <cell r="BD516" t="str">
            <v/>
          </cell>
          <cell r="BE516" t="str">
            <v/>
          </cell>
          <cell r="BF516" t="str">
            <v/>
          </cell>
          <cell r="BG516" t="str">
            <v/>
          </cell>
          <cell r="BH516">
            <v>1</v>
          </cell>
        </row>
        <row r="517">
          <cell r="A517" t="str">
            <v>7 Clifford Street - Owner : 2005 Questionnaire 11 Jul 2008 12:58 PM</v>
          </cell>
          <cell r="B517" t="str">
            <v>Survey Instance</v>
          </cell>
          <cell r="C517">
            <v>387</v>
          </cell>
          <cell r="D517" t="str">
            <v>Nick Hogg</v>
          </cell>
          <cell r="E517">
            <v>5</v>
          </cell>
          <cell r="F517">
            <v>1</v>
          </cell>
          <cell r="G517" t="str">
            <v/>
          </cell>
          <cell r="H517">
            <v>1707</v>
          </cell>
          <cell r="I517">
            <v>0</v>
          </cell>
          <cell r="J517">
            <v>0</v>
          </cell>
          <cell r="K517">
            <v>0</v>
          </cell>
          <cell r="L517" t="str">
            <v>Cubic Metres (m3)</v>
          </cell>
          <cell r="M517" t="str">
            <v/>
          </cell>
          <cell r="N517" t="str">
            <v/>
          </cell>
          <cell r="O517" t="str">
            <v/>
          </cell>
          <cell r="P517">
            <v>0</v>
          </cell>
          <cell r="Q517">
            <v>1707</v>
          </cell>
          <cell r="R517">
            <v>0</v>
          </cell>
          <cell r="S517">
            <v>1707</v>
          </cell>
          <cell r="T517" t="str">
            <v/>
          </cell>
          <cell r="U517" t="str">
            <v/>
          </cell>
          <cell r="V517" t="str">
            <v/>
          </cell>
          <cell r="W517" t="str">
            <v/>
          </cell>
          <cell r="X517" t="str">
            <v/>
          </cell>
          <cell r="Y517" t="str">
            <v/>
          </cell>
          <cell r="Z517" t="str">
            <v/>
          </cell>
          <cell r="AA517" t="str">
            <v/>
          </cell>
          <cell r="AB517" t="str">
            <v/>
          </cell>
          <cell r="AC517" t="str">
            <v/>
          </cell>
          <cell r="AD517" t="str">
            <v/>
          </cell>
          <cell r="AE517">
            <v>0</v>
          </cell>
          <cell r="AF517">
            <v>0</v>
          </cell>
          <cell r="AG517">
            <v>0</v>
          </cell>
          <cell r="AH517">
            <v>0</v>
          </cell>
          <cell r="AI517">
            <v>0</v>
          </cell>
          <cell r="AJ517">
            <v>0</v>
          </cell>
          <cell r="AK517">
            <v>0</v>
          </cell>
          <cell r="AL517" t="str">
            <v/>
          </cell>
          <cell r="AM517" t="str">
            <v/>
          </cell>
          <cell r="AN517" t="str">
            <v/>
          </cell>
          <cell r="AO517" t="str">
            <v/>
          </cell>
          <cell r="AP517">
            <v>0</v>
          </cell>
          <cell r="AQ517">
            <v>0</v>
          </cell>
          <cell r="AR517">
            <v>0</v>
          </cell>
          <cell r="AS517" t="str">
            <v/>
          </cell>
          <cell r="AT517" t="str">
            <v/>
          </cell>
          <cell r="AU517" t="str">
            <v/>
          </cell>
          <cell r="AV517" t="str">
            <v/>
          </cell>
          <cell r="AW517" t="str">
            <v/>
          </cell>
          <cell r="AX517" t="str">
            <v/>
          </cell>
          <cell r="AY517">
            <v>0</v>
          </cell>
          <cell r="AZ517">
            <v>0</v>
          </cell>
          <cell r="BA517">
            <v>0</v>
          </cell>
          <cell r="BB517" t="str">
            <v/>
          </cell>
          <cell r="BC517" t="str">
            <v/>
          </cell>
          <cell r="BD517" t="str">
            <v/>
          </cell>
          <cell r="BE517" t="str">
            <v/>
          </cell>
          <cell r="BF517" t="str">
            <v/>
          </cell>
          <cell r="BG517" t="str">
            <v/>
          </cell>
          <cell r="BH517">
            <v>1</v>
          </cell>
        </row>
        <row r="518">
          <cell r="A518" t="str">
            <v>7-11 Bishopsgate - Owner : 2005 Questionnaire 11 Jul 2008 12:58 PM</v>
          </cell>
          <cell r="B518" t="str">
            <v>Survey Instance</v>
          </cell>
          <cell r="C518">
            <v>388</v>
          </cell>
          <cell r="D518" t="str">
            <v>Nick Hogg</v>
          </cell>
          <cell r="E518">
            <v>5</v>
          </cell>
          <cell r="F518">
            <v>1</v>
          </cell>
          <cell r="G518" t="str">
            <v/>
          </cell>
          <cell r="H518">
            <v>3230</v>
          </cell>
          <cell r="I518">
            <v>0</v>
          </cell>
          <cell r="J518">
            <v>0</v>
          </cell>
          <cell r="K518">
            <v>0</v>
          </cell>
          <cell r="L518" t="str">
            <v>Cubic Metres (m3)</v>
          </cell>
          <cell r="M518" t="str">
            <v/>
          </cell>
          <cell r="N518" t="str">
            <v/>
          </cell>
          <cell r="O518" t="str">
            <v/>
          </cell>
          <cell r="P518">
            <v>0</v>
          </cell>
          <cell r="Q518">
            <v>3230</v>
          </cell>
          <cell r="R518">
            <v>0</v>
          </cell>
          <cell r="S518">
            <v>3230</v>
          </cell>
          <cell r="T518" t="str">
            <v/>
          </cell>
          <cell r="U518" t="str">
            <v/>
          </cell>
          <cell r="V518" t="str">
            <v/>
          </cell>
          <cell r="W518" t="str">
            <v/>
          </cell>
          <cell r="X518" t="str">
            <v/>
          </cell>
          <cell r="Y518" t="str">
            <v/>
          </cell>
          <cell r="Z518" t="str">
            <v/>
          </cell>
          <cell r="AA518" t="str">
            <v/>
          </cell>
          <cell r="AB518" t="str">
            <v/>
          </cell>
          <cell r="AC518" t="str">
            <v/>
          </cell>
          <cell r="AD518" t="str">
            <v/>
          </cell>
          <cell r="AE518">
            <v>0</v>
          </cell>
          <cell r="AF518">
            <v>0</v>
          </cell>
          <cell r="AG518">
            <v>0</v>
          </cell>
          <cell r="AH518">
            <v>0</v>
          </cell>
          <cell r="AI518">
            <v>0</v>
          </cell>
          <cell r="AJ518">
            <v>0</v>
          </cell>
          <cell r="AK518">
            <v>0</v>
          </cell>
          <cell r="AL518" t="str">
            <v/>
          </cell>
          <cell r="AM518" t="str">
            <v/>
          </cell>
          <cell r="AN518" t="str">
            <v/>
          </cell>
          <cell r="AO518" t="str">
            <v/>
          </cell>
          <cell r="AP518" t="str">
            <v/>
          </cell>
          <cell r="AQ518">
            <v>0</v>
          </cell>
          <cell r="AR518">
            <v>0</v>
          </cell>
          <cell r="AS518" t="str">
            <v/>
          </cell>
          <cell r="AT518" t="str">
            <v/>
          </cell>
          <cell r="AU518" t="str">
            <v/>
          </cell>
          <cell r="AV518" t="str">
            <v/>
          </cell>
          <cell r="AW518" t="str">
            <v/>
          </cell>
          <cell r="AX518" t="str">
            <v/>
          </cell>
          <cell r="AY518">
            <v>0</v>
          </cell>
          <cell r="AZ518">
            <v>0</v>
          </cell>
          <cell r="BA518">
            <v>0</v>
          </cell>
          <cell r="BB518" t="str">
            <v/>
          </cell>
          <cell r="BC518" t="str">
            <v/>
          </cell>
          <cell r="BD518" t="str">
            <v/>
          </cell>
          <cell r="BE518" t="str">
            <v/>
          </cell>
          <cell r="BF518" t="str">
            <v/>
          </cell>
          <cell r="BG518" t="str">
            <v/>
          </cell>
          <cell r="BH518">
            <v>1</v>
          </cell>
        </row>
        <row r="519">
          <cell r="A519" t="str">
            <v>8-14 Bedford Street - Owner : 2005 Questionnaire 11 Jul 2008 12:58 PM</v>
          </cell>
          <cell r="B519" t="str">
            <v>Survey Instance</v>
          </cell>
          <cell r="C519">
            <v>389</v>
          </cell>
          <cell r="D519" t="str">
            <v>Nick Hogg</v>
          </cell>
          <cell r="E519">
            <v>5</v>
          </cell>
          <cell r="F519">
            <v>1</v>
          </cell>
          <cell r="G519" t="str">
            <v/>
          </cell>
          <cell r="H519">
            <v>4433</v>
          </cell>
          <cell r="I519">
            <v>0</v>
          </cell>
          <cell r="J519">
            <v>0</v>
          </cell>
          <cell r="K519">
            <v>0</v>
          </cell>
          <cell r="L519" t="str">
            <v>Cubic Metres (m3)</v>
          </cell>
          <cell r="M519" t="str">
            <v/>
          </cell>
          <cell r="N519" t="str">
            <v/>
          </cell>
          <cell r="O519" t="str">
            <v/>
          </cell>
          <cell r="P519">
            <v>0</v>
          </cell>
          <cell r="Q519">
            <v>4433</v>
          </cell>
          <cell r="R519">
            <v>0</v>
          </cell>
          <cell r="S519">
            <v>4433</v>
          </cell>
          <cell r="T519" t="str">
            <v/>
          </cell>
          <cell r="U519" t="str">
            <v/>
          </cell>
          <cell r="V519" t="str">
            <v/>
          </cell>
          <cell r="W519" t="str">
            <v/>
          </cell>
          <cell r="X519" t="str">
            <v/>
          </cell>
          <cell r="Y519" t="str">
            <v/>
          </cell>
          <cell r="Z519" t="str">
            <v/>
          </cell>
          <cell r="AA519" t="str">
            <v/>
          </cell>
          <cell r="AB519" t="str">
            <v/>
          </cell>
          <cell r="AC519" t="str">
            <v/>
          </cell>
          <cell r="AD519" t="str">
            <v/>
          </cell>
          <cell r="AE519">
            <v>0</v>
          </cell>
          <cell r="AF519">
            <v>0</v>
          </cell>
          <cell r="AG519">
            <v>0</v>
          </cell>
          <cell r="AH519">
            <v>0</v>
          </cell>
          <cell r="AI519">
            <v>0</v>
          </cell>
          <cell r="AJ519">
            <v>0</v>
          </cell>
          <cell r="AK519">
            <v>0</v>
          </cell>
          <cell r="AL519" t="str">
            <v/>
          </cell>
          <cell r="AM519" t="str">
            <v/>
          </cell>
          <cell r="AN519" t="str">
            <v/>
          </cell>
          <cell r="AO519" t="str">
            <v/>
          </cell>
          <cell r="AP519">
            <v>0</v>
          </cell>
          <cell r="AQ519">
            <v>0</v>
          </cell>
          <cell r="AR519">
            <v>0</v>
          </cell>
          <cell r="AS519" t="str">
            <v/>
          </cell>
          <cell r="AT519" t="str">
            <v/>
          </cell>
          <cell r="AU519" t="str">
            <v/>
          </cell>
          <cell r="AV519" t="str">
            <v/>
          </cell>
          <cell r="AW519" t="str">
            <v/>
          </cell>
          <cell r="AX519" t="str">
            <v/>
          </cell>
          <cell r="AY519">
            <v>0</v>
          </cell>
          <cell r="AZ519">
            <v>0</v>
          </cell>
          <cell r="BA519">
            <v>0</v>
          </cell>
          <cell r="BB519" t="str">
            <v/>
          </cell>
          <cell r="BC519" t="str">
            <v/>
          </cell>
          <cell r="BD519" t="str">
            <v/>
          </cell>
          <cell r="BE519" t="str">
            <v/>
          </cell>
          <cell r="BF519" t="str">
            <v/>
          </cell>
          <cell r="BG519" t="str">
            <v/>
          </cell>
          <cell r="BH519">
            <v>1</v>
          </cell>
        </row>
        <row r="520">
          <cell r="A520" t="str">
            <v>9 Bond Court - Owner : 2005 Questionnaire 11 Jul 2008 12:58 PM</v>
          </cell>
          <cell r="B520" t="str">
            <v>Survey Instance</v>
          </cell>
          <cell r="C520">
            <v>375</v>
          </cell>
          <cell r="D520" t="str">
            <v>Nick Hogg</v>
          </cell>
          <cell r="E520">
            <v>5</v>
          </cell>
          <cell r="F520">
            <v>1</v>
          </cell>
          <cell r="G520" t="str">
            <v/>
          </cell>
          <cell r="H520">
            <v>1149</v>
          </cell>
          <cell r="I520">
            <v>0</v>
          </cell>
          <cell r="J520">
            <v>0</v>
          </cell>
          <cell r="K520">
            <v>0</v>
          </cell>
          <cell r="L520" t="str">
            <v>Cubic Metres (m3)</v>
          </cell>
          <cell r="M520" t="str">
            <v/>
          </cell>
          <cell r="N520" t="str">
            <v/>
          </cell>
          <cell r="O520" t="str">
            <v/>
          </cell>
          <cell r="P520">
            <v>0</v>
          </cell>
          <cell r="Q520">
            <v>1149</v>
          </cell>
          <cell r="R520">
            <v>0</v>
          </cell>
          <cell r="S520">
            <v>1149</v>
          </cell>
          <cell r="T520" t="str">
            <v/>
          </cell>
          <cell r="U520" t="str">
            <v/>
          </cell>
          <cell r="V520" t="str">
            <v/>
          </cell>
          <cell r="W520" t="str">
            <v/>
          </cell>
          <cell r="X520" t="str">
            <v/>
          </cell>
          <cell r="Y520" t="str">
            <v/>
          </cell>
          <cell r="Z520" t="str">
            <v/>
          </cell>
          <cell r="AA520" t="str">
            <v/>
          </cell>
          <cell r="AB520" t="str">
            <v/>
          </cell>
          <cell r="AC520" t="str">
            <v/>
          </cell>
          <cell r="AD520" t="str">
            <v/>
          </cell>
          <cell r="AE520">
            <v>0</v>
          </cell>
          <cell r="AF520">
            <v>0</v>
          </cell>
          <cell r="AG520">
            <v>0</v>
          </cell>
          <cell r="AH520">
            <v>0</v>
          </cell>
          <cell r="AI520">
            <v>0</v>
          </cell>
          <cell r="AJ520">
            <v>0</v>
          </cell>
          <cell r="AK520">
            <v>0</v>
          </cell>
          <cell r="AL520" t="str">
            <v/>
          </cell>
          <cell r="AM520" t="str">
            <v/>
          </cell>
          <cell r="AN520" t="str">
            <v/>
          </cell>
          <cell r="AO520" t="str">
            <v/>
          </cell>
          <cell r="AP520">
            <v>57</v>
          </cell>
          <cell r="AQ520">
            <v>11</v>
          </cell>
          <cell r="AR520">
            <v>57</v>
          </cell>
          <cell r="AS520" t="str">
            <v/>
          </cell>
          <cell r="AT520" t="str">
            <v/>
          </cell>
          <cell r="AU520" t="str">
            <v/>
          </cell>
          <cell r="AV520" t="str">
            <v/>
          </cell>
          <cell r="AW520" t="str">
            <v/>
          </cell>
          <cell r="AX520" t="str">
            <v/>
          </cell>
          <cell r="AY520">
            <v>0</v>
          </cell>
          <cell r="AZ520">
            <v>0</v>
          </cell>
          <cell r="BA520">
            <v>0</v>
          </cell>
          <cell r="BB520" t="str">
            <v/>
          </cell>
          <cell r="BC520" t="str">
            <v/>
          </cell>
          <cell r="BD520" t="str">
            <v/>
          </cell>
          <cell r="BE520" t="str">
            <v/>
          </cell>
          <cell r="BF520" t="str">
            <v/>
          </cell>
          <cell r="BG520" t="str">
            <v/>
          </cell>
          <cell r="BH520">
            <v>1</v>
          </cell>
        </row>
        <row r="521">
          <cell r="A521" t="str">
            <v>10 Grosvenor Street - Owner : 2005 Questionnaire 11 Jul 2008 12:58 PM</v>
          </cell>
          <cell r="B521" t="str">
            <v>Survey Instance</v>
          </cell>
          <cell r="C521">
            <v>426</v>
          </cell>
          <cell r="D521" t="str">
            <v>Sam Carson</v>
          </cell>
          <cell r="E521">
            <v>5</v>
          </cell>
          <cell r="F521" t="str">
            <v/>
          </cell>
          <cell r="G521" t="str">
            <v/>
          </cell>
          <cell r="H521">
            <v>0</v>
          </cell>
          <cell r="I521">
            <v>0</v>
          </cell>
          <cell r="J521">
            <v>0</v>
          </cell>
          <cell r="K521">
            <v>0</v>
          </cell>
          <cell r="L521" t="str">
            <v>Cubic Metres (m3)</v>
          </cell>
          <cell r="M521" t="str">
            <v/>
          </cell>
          <cell r="N521" t="str">
            <v/>
          </cell>
          <cell r="O521" t="str">
            <v/>
          </cell>
          <cell r="P521">
            <v>0</v>
          </cell>
          <cell r="Q521">
            <v>0</v>
          </cell>
          <cell r="R521">
            <v>0</v>
          </cell>
          <cell r="S521" t="str">
            <v/>
          </cell>
          <cell r="T521" t="str">
            <v/>
          </cell>
          <cell r="U521" t="str">
            <v/>
          </cell>
          <cell r="V521" t="str">
            <v/>
          </cell>
          <cell r="W521" t="str">
            <v/>
          </cell>
          <cell r="X521" t="str">
            <v/>
          </cell>
          <cell r="Y521" t="str">
            <v/>
          </cell>
          <cell r="Z521" t="str">
            <v/>
          </cell>
          <cell r="AA521" t="str">
            <v/>
          </cell>
          <cell r="AB521" t="str">
            <v/>
          </cell>
          <cell r="AC521" t="str">
            <v/>
          </cell>
          <cell r="AD521" t="str">
            <v/>
          </cell>
          <cell r="AE521">
            <v>0</v>
          </cell>
          <cell r="AF521">
            <v>0</v>
          </cell>
          <cell r="AG521">
            <v>0</v>
          </cell>
          <cell r="AH521">
            <v>0</v>
          </cell>
          <cell r="AI521">
            <v>0</v>
          </cell>
          <cell r="AJ521">
            <v>0</v>
          </cell>
          <cell r="AK521">
            <v>0</v>
          </cell>
          <cell r="AL521" t="str">
            <v/>
          </cell>
          <cell r="AM521" t="str">
            <v/>
          </cell>
          <cell r="AN521" t="str">
            <v/>
          </cell>
          <cell r="AO521" t="str">
            <v/>
          </cell>
          <cell r="AP521" t="str">
            <v/>
          </cell>
          <cell r="AQ521">
            <v>0</v>
          </cell>
          <cell r="AR521">
            <v>0</v>
          </cell>
          <cell r="AS521" t="str">
            <v/>
          </cell>
          <cell r="AT521" t="str">
            <v/>
          </cell>
          <cell r="AU521" t="str">
            <v/>
          </cell>
          <cell r="AV521" t="str">
            <v/>
          </cell>
          <cell r="AW521" t="str">
            <v/>
          </cell>
          <cell r="AX521" t="str">
            <v/>
          </cell>
          <cell r="AY521">
            <v>0</v>
          </cell>
          <cell r="AZ521">
            <v>0</v>
          </cell>
          <cell r="BA521">
            <v>0</v>
          </cell>
          <cell r="BB521" t="str">
            <v/>
          </cell>
          <cell r="BC521" t="str">
            <v/>
          </cell>
          <cell r="BD521" t="str">
            <v/>
          </cell>
          <cell r="BE521" t="str">
            <v/>
          </cell>
          <cell r="BF521" t="str">
            <v/>
          </cell>
          <cell r="BG521" t="str">
            <v/>
          </cell>
          <cell r="BH521" t="str">
            <v/>
          </cell>
        </row>
        <row r="522">
          <cell r="A522" t="str">
            <v>11 Stanhope Gate - Owner : 2005 Questionnaire 11 Jul 2008 12:58 PM</v>
          </cell>
          <cell r="B522" t="str">
            <v>Survey Instance</v>
          </cell>
          <cell r="C522">
            <v>368</v>
          </cell>
          <cell r="D522" t="str">
            <v>Nick Hogg</v>
          </cell>
          <cell r="E522">
            <v>5</v>
          </cell>
          <cell r="F522">
            <v>1</v>
          </cell>
          <cell r="G522" t="str">
            <v/>
          </cell>
          <cell r="H522">
            <v>114</v>
          </cell>
          <cell r="I522">
            <v>0</v>
          </cell>
          <cell r="J522">
            <v>0</v>
          </cell>
          <cell r="K522">
            <v>0</v>
          </cell>
          <cell r="L522" t="str">
            <v>Cubic Metres (m3)</v>
          </cell>
          <cell r="M522" t="str">
            <v/>
          </cell>
          <cell r="N522" t="str">
            <v/>
          </cell>
          <cell r="O522" t="str">
            <v/>
          </cell>
          <cell r="P522">
            <v>0</v>
          </cell>
          <cell r="Q522">
            <v>114</v>
          </cell>
          <cell r="R522">
            <v>0</v>
          </cell>
          <cell r="S522">
            <v>114</v>
          </cell>
          <cell r="T522" t="str">
            <v/>
          </cell>
          <cell r="U522" t="str">
            <v/>
          </cell>
          <cell r="V522" t="str">
            <v/>
          </cell>
          <cell r="W522" t="str">
            <v/>
          </cell>
          <cell r="X522" t="str">
            <v/>
          </cell>
          <cell r="Y522" t="str">
            <v/>
          </cell>
          <cell r="Z522" t="str">
            <v/>
          </cell>
          <cell r="AA522" t="str">
            <v/>
          </cell>
          <cell r="AB522" t="str">
            <v/>
          </cell>
          <cell r="AC522" t="str">
            <v/>
          </cell>
          <cell r="AD522" t="str">
            <v/>
          </cell>
          <cell r="AE522">
            <v>0</v>
          </cell>
          <cell r="AF522">
            <v>0</v>
          </cell>
          <cell r="AG522">
            <v>0</v>
          </cell>
          <cell r="AH522">
            <v>0</v>
          </cell>
          <cell r="AI522">
            <v>0</v>
          </cell>
          <cell r="AJ522">
            <v>0</v>
          </cell>
          <cell r="AK522">
            <v>0</v>
          </cell>
          <cell r="AL522" t="str">
            <v/>
          </cell>
          <cell r="AM522" t="str">
            <v/>
          </cell>
          <cell r="AN522" t="str">
            <v/>
          </cell>
          <cell r="AO522" t="str">
            <v/>
          </cell>
          <cell r="AP522" t="str">
            <v/>
          </cell>
          <cell r="AQ522">
            <v>0</v>
          </cell>
          <cell r="AR522">
            <v>0</v>
          </cell>
          <cell r="AS522" t="str">
            <v/>
          </cell>
          <cell r="AT522" t="str">
            <v/>
          </cell>
          <cell r="AU522" t="str">
            <v/>
          </cell>
          <cell r="AV522" t="str">
            <v/>
          </cell>
          <cell r="AW522" t="str">
            <v/>
          </cell>
          <cell r="AX522" t="str">
            <v/>
          </cell>
          <cell r="AY522">
            <v>0</v>
          </cell>
          <cell r="AZ522">
            <v>0</v>
          </cell>
          <cell r="BA522">
            <v>0</v>
          </cell>
          <cell r="BB522" t="str">
            <v/>
          </cell>
          <cell r="BC522" t="str">
            <v/>
          </cell>
          <cell r="BD522" t="str">
            <v/>
          </cell>
          <cell r="BE522" t="str">
            <v/>
          </cell>
          <cell r="BF522" t="str">
            <v/>
          </cell>
          <cell r="BG522" t="str">
            <v/>
          </cell>
          <cell r="BH522">
            <v>1</v>
          </cell>
        </row>
        <row r="523">
          <cell r="A523" t="str">
            <v>14 Berkerley Street - Owner : 2005 Questionnaire 11 Jul 2008 12:58 PM</v>
          </cell>
          <cell r="B523" t="str">
            <v>Survey Instance</v>
          </cell>
          <cell r="C523">
            <v>369</v>
          </cell>
          <cell r="D523" t="str">
            <v>Nick Hogg</v>
          </cell>
          <cell r="E523">
            <v>5</v>
          </cell>
          <cell r="F523">
            <v>1</v>
          </cell>
          <cell r="G523" t="str">
            <v/>
          </cell>
          <cell r="H523">
            <v>238</v>
          </cell>
          <cell r="I523">
            <v>0</v>
          </cell>
          <cell r="J523">
            <v>0</v>
          </cell>
          <cell r="K523">
            <v>0</v>
          </cell>
          <cell r="L523" t="str">
            <v>Cubic Metres (m3)</v>
          </cell>
          <cell r="M523" t="str">
            <v/>
          </cell>
          <cell r="N523" t="str">
            <v/>
          </cell>
          <cell r="O523" t="str">
            <v/>
          </cell>
          <cell r="P523">
            <v>0</v>
          </cell>
          <cell r="Q523">
            <v>238</v>
          </cell>
          <cell r="R523">
            <v>0</v>
          </cell>
          <cell r="S523">
            <v>238</v>
          </cell>
          <cell r="T523" t="str">
            <v/>
          </cell>
          <cell r="U523" t="str">
            <v/>
          </cell>
          <cell r="V523" t="str">
            <v/>
          </cell>
          <cell r="W523" t="str">
            <v/>
          </cell>
          <cell r="X523" t="str">
            <v/>
          </cell>
          <cell r="Y523" t="str">
            <v/>
          </cell>
          <cell r="Z523" t="str">
            <v/>
          </cell>
          <cell r="AA523" t="str">
            <v/>
          </cell>
          <cell r="AB523" t="str">
            <v/>
          </cell>
          <cell r="AC523" t="str">
            <v/>
          </cell>
          <cell r="AD523" t="str">
            <v/>
          </cell>
          <cell r="AE523">
            <v>0</v>
          </cell>
          <cell r="AF523">
            <v>0</v>
          </cell>
          <cell r="AG523">
            <v>0</v>
          </cell>
          <cell r="AH523">
            <v>0</v>
          </cell>
          <cell r="AI523">
            <v>0</v>
          </cell>
          <cell r="AJ523">
            <v>0</v>
          </cell>
          <cell r="AK523">
            <v>0</v>
          </cell>
          <cell r="AL523" t="str">
            <v/>
          </cell>
          <cell r="AM523" t="str">
            <v/>
          </cell>
          <cell r="AN523" t="str">
            <v/>
          </cell>
          <cell r="AO523" t="str">
            <v/>
          </cell>
          <cell r="AP523" t="str">
            <v/>
          </cell>
          <cell r="AQ523">
            <v>0</v>
          </cell>
          <cell r="AR523">
            <v>0</v>
          </cell>
          <cell r="AS523" t="str">
            <v/>
          </cell>
          <cell r="AT523" t="str">
            <v/>
          </cell>
          <cell r="AU523" t="str">
            <v/>
          </cell>
          <cell r="AV523" t="str">
            <v/>
          </cell>
          <cell r="AW523" t="str">
            <v/>
          </cell>
          <cell r="AX523" t="str">
            <v/>
          </cell>
          <cell r="AY523">
            <v>0</v>
          </cell>
          <cell r="AZ523">
            <v>0</v>
          </cell>
          <cell r="BA523">
            <v>0</v>
          </cell>
          <cell r="BB523" t="str">
            <v/>
          </cell>
          <cell r="BC523" t="str">
            <v/>
          </cell>
          <cell r="BD523" t="str">
            <v/>
          </cell>
          <cell r="BE523" t="str">
            <v/>
          </cell>
          <cell r="BF523" t="str">
            <v/>
          </cell>
          <cell r="BG523" t="str">
            <v/>
          </cell>
          <cell r="BH523">
            <v>1</v>
          </cell>
        </row>
        <row r="524">
          <cell r="A524" t="str">
            <v>17A Curzon Street - Owner : 2005 Questionnaire 11 Jul 2008 12:58 PM</v>
          </cell>
          <cell r="B524" t="str">
            <v>Survey Instance</v>
          </cell>
          <cell r="C524">
            <v>370</v>
          </cell>
          <cell r="D524" t="str">
            <v>Nick Hogg</v>
          </cell>
          <cell r="E524">
            <v>5</v>
          </cell>
          <cell r="F524">
            <v>1</v>
          </cell>
          <cell r="G524" t="str">
            <v/>
          </cell>
          <cell r="H524">
            <v>83</v>
          </cell>
          <cell r="I524">
            <v>0</v>
          </cell>
          <cell r="J524">
            <v>0</v>
          </cell>
          <cell r="K524">
            <v>0</v>
          </cell>
          <cell r="L524" t="str">
            <v>Cubic Metres (m3)</v>
          </cell>
          <cell r="M524" t="str">
            <v/>
          </cell>
          <cell r="N524" t="str">
            <v/>
          </cell>
          <cell r="O524" t="str">
            <v/>
          </cell>
          <cell r="P524">
            <v>0</v>
          </cell>
          <cell r="Q524">
            <v>83</v>
          </cell>
          <cell r="R524">
            <v>0</v>
          </cell>
          <cell r="S524">
            <v>83</v>
          </cell>
          <cell r="T524" t="str">
            <v/>
          </cell>
          <cell r="U524" t="str">
            <v/>
          </cell>
          <cell r="V524" t="str">
            <v/>
          </cell>
          <cell r="W524" t="str">
            <v/>
          </cell>
          <cell r="X524" t="str">
            <v/>
          </cell>
          <cell r="Y524" t="str">
            <v/>
          </cell>
          <cell r="Z524" t="str">
            <v/>
          </cell>
          <cell r="AA524" t="str">
            <v/>
          </cell>
          <cell r="AB524" t="str">
            <v/>
          </cell>
          <cell r="AC524" t="str">
            <v/>
          </cell>
          <cell r="AD524" t="str">
            <v/>
          </cell>
          <cell r="AE524">
            <v>0</v>
          </cell>
          <cell r="AF524">
            <v>0</v>
          </cell>
          <cell r="AG524">
            <v>0</v>
          </cell>
          <cell r="AH524">
            <v>0</v>
          </cell>
          <cell r="AI524">
            <v>0</v>
          </cell>
          <cell r="AJ524">
            <v>0</v>
          </cell>
          <cell r="AK524">
            <v>0</v>
          </cell>
          <cell r="AL524" t="str">
            <v/>
          </cell>
          <cell r="AM524" t="str">
            <v/>
          </cell>
          <cell r="AN524" t="str">
            <v/>
          </cell>
          <cell r="AO524" t="str">
            <v/>
          </cell>
          <cell r="AP524" t="str">
            <v/>
          </cell>
          <cell r="AQ524">
            <v>0</v>
          </cell>
          <cell r="AR524">
            <v>0</v>
          </cell>
          <cell r="AS524" t="str">
            <v/>
          </cell>
          <cell r="AT524" t="str">
            <v/>
          </cell>
          <cell r="AU524" t="str">
            <v/>
          </cell>
          <cell r="AV524" t="str">
            <v/>
          </cell>
          <cell r="AW524" t="str">
            <v/>
          </cell>
          <cell r="AX524" t="str">
            <v/>
          </cell>
          <cell r="AY524">
            <v>0</v>
          </cell>
          <cell r="AZ524">
            <v>0</v>
          </cell>
          <cell r="BA524">
            <v>0</v>
          </cell>
          <cell r="BB524" t="str">
            <v/>
          </cell>
          <cell r="BC524" t="str">
            <v/>
          </cell>
          <cell r="BD524" t="str">
            <v/>
          </cell>
          <cell r="BE524" t="str">
            <v/>
          </cell>
          <cell r="BF524" t="str">
            <v/>
          </cell>
          <cell r="BG524" t="str">
            <v/>
          </cell>
          <cell r="BH524">
            <v>1</v>
          </cell>
        </row>
        <row r="525">
          <cell r="A525" t="str">
            <v>18 Mole Business Park - Owner : 2005 Questionnaire 11 Jul 2008 12:58 PM</v>
          </cell>
          <cell r="B525" t="str">
            <v>Survey Instance</v>
          </cell>
          <cell r="C525">
            <v>398</v>
          </cell>
          <cell r="D525" t="str">
            <v>Nick Hogg</v>
          </cell>
          <cell r="E525">
            <v>5</v>
          </cell>
          <cell r="F525">
            <v>1</v>
          </cell>
          <cell r="G525" t="str">
            <v/>
          </cell>
          <cell r="H525">
            <v>1372</v>
          </cell>
          <cell r="I525">
            <v>0</v>
          </cell>
          <cell r="J525">
            <v>0</v>
          </cell>
          <cell r="K525">
            <v>0</v>
          </cell>
          <cell r="L525" t="str">
            <v>Cubic Metres (m3)</v>
          </cell>
          <cell r="M525" t="str">
            <v/>
          </cell>
          <cell r="N525" t="str">
            <v/>
          </cell>
          <cell r="O525" t="str">
            <v/>
          </cell>
          <cell r="P525">
            <v>0</v>
          </cell>
          <cell r="Q525">
            <v>1372</v>
          </cell>
          <cell r="R525">
            <v>0</v>
          </cell>
          <cell r="S525">
            <v>1372</v>
          </cell>
          <cell r="T525" t="str">
            <v/>
          </cell>
          <cell r="U525" t="str">
            <v/>
          </cell>
          <cell r="V525" t="str">
            <v/>
          </cell>
          <cell r="W525" t="str">
            <v/>
          </cell>
          <cell r="X525" t="str">
            <v/>
          </cell>
          <cell r="Y525" t="str">
            <v/>
          </cell>
          <cell r="Z525" t="str">
            <v/>
          </cell>
          <cell r="AA525" t="str">
            <v/>
          </cell>
          <cell r="AB525" t="str">
            <v/>
          </cell>
          <cell r="AC525" t="str">
            <v/>
          </cell>
          <cell r="AD525" t="str">
            <v/>
          </cell>
          <cell r="AE525">
            <v>0</v>
          </cell>
          <cell r="AF525">
            <v>0</v>
          </cell>
          <cell r="AG525">
            <v>0</v>
          </cell>
          <cell r="AH525">
            <v>0</v>
          </cell>
          <cell r="AI525">
            <v>0</v>
          </cell>
          <cell r="AJ525">
            <v>0</v>
          </cell>
          <cell r="AK525">
            <v>0</v>
          </cell>
          <cell r="AL525" t="str">
            <v/>
          </cell>
          <cell r="AM525" t="str">
            <v/>
          </cell>
          <cell r="AN525" t="str">
            <v/>
          </cell>
          <cell r="AO525" t="str">
            <v/>
          </cell>
          <cell r="AP525" t="str">
            <v/>
          </cell>
          <cell r="AQ525">
            <v>0</v>
          </cell>
          <cell r="AR525">
            <v>0</v>
          </cell>
          <cell r="AS525" t="str">
            <v/>
          </cell>
          <cell r="AT525" t="str">
            <v/>
          </cell>
          <cell r="AU525" t="str">
            <v/>
          </cell>
          <cell r="AV525" t="str">
            <v/>
          </cell>
          <cell r="AW525" t="str">
            <v/>
          </cell>
          <cell r="AX525" t="str">
            <v/>
          </cell>
          <cell r="AY525">
            <v>0</v>
          </cell>
          <cell r="AZ525">
            <v>0</v>
          </cell>
          <cell r="BA525">
            <v>0</v>
          </cell>
          <cell r="BB525" t="str">
            <v/>
          </cell>
          <cell r="BC525" t="str">
            <v/>
          </cell>
          <cell r="BD525" t="str">
            <v/>
          </cell>
          <cell r="BE525" t="str">
            <v/>
          </cell>
          <cell r="BF525" t="str">
            <v/>
          </cell>
          <cell r="BG525" t="str">
            <v/>
          </cell>
          <cell r="BH525">
            <v>1</v>
          </cell>
        </row>
        <row r="526">
          <cell r="A526" t="str">
            <v>20 Bedfordbury - Owner : 2005 Questionnaire 11 Jul 2008 12:58 PM</v>
          </cell>
          <cell r="B526" t="str">
            <v>Survey Instance</v>
          </cell>
          <cell r="C526">
            <v>385</v>
          </cell>
          <cell r="D526" t="str">
            <v>Nick Hogg</v>
          </cell>
          <cell r="E526">
            <v>5</v>
          </cell>
          <cell r="F526">
            <v>0</v>
          </cell>
          <cell r="G526" t="str">
            <v/>
          </cell>
          <cell r="H526">
            <v>0</v>
          </cell>
          <cell r="I526">
            <v>0</v>
          </cell>
          <cell r="J526">
            <v>0</v>
          </cell>
          <cell r="K526">
            <v>0</v>
          </cell>
          <cell r="L526" t="str">
            <v/>
          </cell>
          <cell r="M526" t="str">
            <v/>
          </cell>
          <cell r="N526" t="str">
            <v/>
          </cell>
          <cell r="O526" t="str">
            <v/>
          </cell>
          <cell r="P526">
            <v>0</v>
          </cell>
          <cell r="Q526">
            <v>0</v>
          </cell>
          <cell r="R526">
            <v>0</v>
          </cell>
          <cell r="S526" t="str">
            <v/>
          </cell>
          <cell r="T526" t="str">
            <v/>
          </cell>
          <cell r="U526" t="str">
            <v/>
          </cell>
          <cell r="V526" t="str">
            <v/>
          </cell>
          <cell r="W526" t="str">
            <v/>
          </cell>
          <cell r="X526" t="str">
            <v/>
          </cell>
          <cell r="Y526" t="str">
            <v/>
          </cell>
          <cell r="Z526" t="str">
            <v/>
          </cell>
          <cell r="AA526" t="str">
            <v/>
          </cell>
          <cell r="AB526" t="str">
            <v/>
          </cell>
          <cell r="AC526" t="str">
            <v/>
          </cell>
          <cell r="AD526" t="str">
            <v/>
          </cell>
          <cell r="AE526">
            <v>0</v>
          </cell>
          <cell r="AF526">
            <v>0</v>
          </cell>
          <cell r="AG526">
            <v>0</v>
          </cell>
          <cell r="AH526">
            <v>0</v>
          </cell>
          <cell r="AI526">
            <v>0</v>
          </cell>
          <cell r="AJ526">
            <v>0</v>
          </cell>
          <cell r="AK526">
            <v>0</v>
          </cell>
          <cell r="AL526" t="str">
            <v/>
          </cell>
          <cell r="AM526" t="str">
            <v/>
          </cell>
          <cell r="AN526" t="str">
            <v/>
          </cell>
          <cell r="AO526" t="str">
            <v/>
          </cell>
          <cell r="AP526">
            <v>0</v>
          </cell>
          <cell r="AQ526">
            <v>0</v>
          </cell>
          <cell r="AR526">
            <v>0</v>
          </cell>
          <cell r="AS526" t="str">
            <v/>
          </cell>
          <cell r="AT526" t="str">
            <v/>
          </cell>
          <cell r="AU526" t="str">
            <v/>
          </cell>
          <cell r="AV526" t="str">
            <v/>
          </cell>
          <cell r="AW526" t="str">
            <v/>
          </cell>
          <cell r="AX526" t="str">
            <v/>
          </cell>
          <cell r="AY526">
            <v>0</v>
          </cell>
          <cell r="AZ526">
            <v>0</v>
          </cell>
          <cell r="BA526">
            <v>0</v>
          </cell>
          <cell r="BB526" t="str">
            <v/>
          </cell>
          <cell r="BC526" t="str">
            <v/>
          </cell>
          <cell r="BD526" t="str">
            <v/>
          </cell>
          <cell r="BE526" t="str">
            <v/>
          </cell>
          <cell r="BF526" t="str">
            <v/>
          </cell>
          <cell r="BG526" t="str">
            <v/>
          </cell>
          <cell r="BH526">
            <v>1</v>
          </cell>
        </row>
        <row r="527">
          <cell r="A527" t="str">
            <v>20 Old Broad Street - Owner : 2005 Questionnaire 11 Jul 2008 12:58 PM</v>
          </cell>
          <cell r="B527" t="str">
            <v>Survey Instance</v>
          </cell>
          <cell r="C527">
            <v>417</v>
          </cell>
          <cell r="D527" t="str">
            <v>Nick Hogg</v>
          </cell>
          <cell r="E527">
            <v>5</v>
          </cell>
          <cell r="F527">
            <v>0</v>
          </cell>
          <cell r="G527" t="str">
            <v/>
          </cell>
          <cell r="H527">
            <v>0</v>
          </cell>
          <cell r="I527">
            <v>0</v>
          </cell>
          <cell r="J527">
            <v>0</v>
          </cell>
          <cell r="K527">
            <v>0</v>
          </cell>
          <cell r="L527" t="str">
            <v/>
          </cell>
          <cell r="M527" t="str">
            <v/>
          </cell>
          <cell r="N527" t="str">
            <v/>
          </cell>
          <cell r="O527" t="str">
            <v/>
          </cell>
          <cell r="P527">
            <v>0</v>
          </cell>
          <cell r="Q527">
            <v>0</v>
          </cell>
          <cell r="R527">
            <v>0</v>
          </cell>
          <cell r="S527" t="str">
            <v/>
          </cell>
          <cell r="T527" t="str">
            <v/>
          </cell>
          <cell r="U527" t="str">
            <v/>
          </cell>
          <cell r="V527" t="str">
            <v/>
          </cell>
          <cell r="W527" t="str">
            <v/>
          </cell>
          <cell r="X527" t="str">
            <v/>
          </cell>
          <cell r="Y527" t="str">
            <v/>
          </cell>
          <cell r="Z527" t="str">
            <v/>
          </cell>
          <cell r="AA527" t="str">
            <v/>
          </cell>
          <cell r="AB527" t="str">
            <v/>
          </cell>
          <cell r="AC527" t="str">
            <v/>
          </cell>
          <cell r="AD527" t="str">
            <v/>
          </cell>
          <cell r="AE527">
            <v>0</v>
          </cell>
          <cell r="AF527">
            <v>0</v>
          </cell>
          <cell r="AG527">
            <v>0</v>
          </cell>
          <cell r="AH527">
            <v>0</v>
          </cell>
          <cell r="AI527">
            <v>0</v>
          </cell>
          <cell r="AJ527">
            <v>0</v>
          </cell>
          <cell r="AK527">
            <v>0</v>
          </cell>
          <cell r="AL527" t="str">
            <v/>
          </cell>
          <cell r="AM527" t="str">
            <v/>
          </cell>
          <cell r="AN527" t="str">
            <v/>
          </cell>
          <cell r="AO527" t="str">
            <v/>
          </cell>
          <cell r="AP527">
            <v>1</v>
          </cell>
          <cell r="AQ527">
            <v>0</v>
          </cell>
          <cell r="AR527">
            <v>1</v>
          </cell>
          <cell r="AS527" t="str">
            <v/>
          </cell>
          <cell r="AT527" t="str">
            <v/>
          </cell>
          <cell r="AU527" t="str">
            <v/>
          </cell>
          <cell r="AV527" t="str">
            <v/>
          </cell>
          <cell r="AW527" t="str">
            <v/>
          </cell>
          <cell r="AX527" t="str">
            <v/>
          </cell>
          <cell r="AY527">
            <v>0</v>
          </cell>
          <cell r="AZ527">
            <v>0</v>
          </cell>
          <cell r="BA527">
            <v>0</v>
          </cell>
          <cell r="BB527" t="str">
            <v/>
          </cell>
          <cell r="BC527" t="str">
            <v/>
          </cell>
          <cell r="BD527" t="str">
            <v/>
          </cell>
          <cell r="BE527" t="str">
            <v/>
          </cell>
          <cell r="BF527" t="str">
            <v/>
          </cell>
          <cell r="BG527" t="str">
            <v/>
          </cell>
          <cell r="BH527">
            <v>0</v>
          </cell>
        </row>
        <row r="528">
          <cell r="A528" t="str">
            <v>27 Dover Street - Owner : 2005 Questionnaire 11 Jul 2008 12:58 PM</v>
          </cell>
          <cell r="B528" t="str">
            <v>Survey Instance</v>
          </cell>
          <cell r="C528">
            <v>371</v>
          </cell>
          <cell r="D528" t="str">
            <v>Nick Hogg</v>
          </cell>
          <cell r="E528">
            <v>5</v>
          </cell>
          <cell r="F528">
            <v>1</v>
          </cell>
          <cell r="G528" t="str">
            <v/>
          </cell>
          <cell r="H528">
            <v>918</v>
          </cell>
          <cell r="I528">
            <v>0</v>
          </cell>
          <cell r="J528">
            <v>0</v>
          </cell>
          <cell r="K528">
            <v>0</v>
          </cell>
          <cell r="L528" t="str">
            <v>Cubic Metres (m3)</v>
          </cell>
          <cell r="M528" t="str">
            <v/>
          </cell>
          <cell r="N528" t="str">
            <v/>
          </cell>
          <cell r="O528" t="str">
            <v/>
          </cell>
          <cell r="P528">
            <v>0</v>
          </cell>
          <cell r="Q528">
            <v>918</v>
          </cell>
          <cell r="R528">
            <v>0</v>
          </cell>
          <cell r="S528">
            <v>918</v>
          </cell>
          <cell r="T528" t="str">
            <v/>
          </cell>
          <cell r="U528" t="str">
            <v/>
          </cell>
          <cell r="V528" t="str">
            <v/>
          </cell>
          <cell r="W528" t="str">
            <v/>
          </cell>
          <cell r="X528" t="str">
            <v/>
          </cell>
          <cell r="Y528" t="str">
            <v/>
          </cell>
          <cell r="Z528" t="str">
            <v/>
          </cell>
          <cell r="AA528" t="str">
            <v/>
          </cell>
          <cell r="AB528" t="str">
            <v/>
          </cell>
          <cell r="AC528" t="str">
            <v/>
          </cell>
          <cell r="AD528" t="str">
            <v/>
          </cell>
          <cell r="AE528">
            <v>0</v>
          </cell>
          <cell r="AF528">
            <v>0</v>
          </cell>
          <cell r="AG528">
            <v>0</v>
          </cell>
          <cell r="AH528">
            <v>0</v>
          </cell>
          <cell r="AI528">
            <v>0</v>
          </cell>
          <cell r="AJ528">
            <v>0</v>
          </cell>
          <cell r="AK528">
            <v>0</v>
          </cell>
          <cell r="AL528" t="str">
            <v/>
          </cell>
          <cell r="AM528" t="str">
            <v/>
          </cell>
          <cell r="AN528" t="str">
            <v/>
          </cell>
          <cell r="AO528" t="str">
            <v/>
          </cell>
          <cell r="AP528">
            <v>-1</v>
          </cell>
          <cell r="AQ528">
            <v>0</v>
          </cell>
          <cell r="AR528">
            <v>0</v>
          </cell>
          <cell r="AS528" t="str">
            <v/>
          </cell>
          <cell r="AT528" t="str">
            <v/>
          </cell>
          <cell r="AU528" t="str">
            <v/>
          </cell>
          <cell r="AV528" t="str">
            <v/>
          </cell>
          <cell r="AW528" t="str">
            <v/>
          </cell>
          <cell r="AX528" t="str">
            <v/>
          </cell>
          <cell r="AY528">
            <v>0</v>
          </cell>
          <cell r="AZ528">
            <v>0</v>
          </cell>
          <cell r="BA528">
            <v>0</v>
          </cell>
          <cell r="BB528" t="str">
            <v/>
          </cell>
          <cell r="BC528" t="str">
            <v/>
          </cell>
          <cell r="BD528" t="str">
            <v/>
          </cell>
          <cell r="BE528" t="str">
            <v/>
          </cell>
          <cell r="BF528" t="str">
            <v/>
          </cell>
          <cell r="BG528" t="str">
            <v/>
          </cell>
          <cell r="BH528">
            <v>1</v>
          </cell>
        </row>
        <row r="529">
          <cell r="A529" t="str">
            <v>27 Great West Road - Landlord - King Sturge : 2005 Questionnaire 11 Jul 2008 12:58 PM</v>
          </cell>
          <cell r="B529" t="str">
            <v>Survey Instance</v>
          </cell>
          <cell r="C529">
            <v>399</v>
          </cell>
          <cell r="D529" t="str">
            <v>Nick Hogg</v>
          </cell>
          <cell r="E529">
            <v>5</v>
          </cell>
          <cell r="F529">
            <v>1</v>
          </cell>
          <cell r="G529" t="str">
            <v/>
          </cell>
          <cell r="H529">
            <v>4373</v>
          </cell>
          <cell r="I529">
            <v>0</v>
          </cell>
          <cell r="J529">
            <v>0</v>
          </cell>
          <cell r="K529">
            <v>0</v>
          </cell>
          <cell r="L529" t="str">
            <v>Cubic Metres (m3)</v>
          </cell>
          <cell r="M529" t="str">
            <v/>
          </cell>
          <cell r="N529" t="str">
            <v/>
          </cell>
          <cell r="O529" t="str">
            <v/>
          </cell>
          <cell r="P529">
            <v>0</v>
          </cell>
          <cell r="Q529">
            <v>4373</v>
          </cell>
          <cell r="R529">
            <v>0</v>
          </cell>
          <cell r="S529">
            <v>4373</v>
          </cell>
          <cell r="T529" t="str">
            <v/>
          </cell>
          <cell r="U529" t="str">
            <v/>
          </cell>
          <cell r="V529" t="str">
            <v/>
          </cell>
          <cell r="W529" t="str">
            <v/>
          </cell>
          <cell r="X529" t="str">
            <v/>
          </cell>
          <cell r="Y529" t="str">
            <v/>
          </cell>
          <cell r="Z529" t="str">
            <v/>
          </cell>
          <cell r="AA529" t="str">
            <v/>
          </cell>
          <cell r="AB529" t="str">
            <v/>
          </cell>
          <cell r="AC529" t="str">
            <v/>
          </cell>
          <cell r="AD529" t="str">
            <v/>
          </cell>
          <cell r="AE529">
            <v>0</v>
          </cell>
          <cell r="AF529">
            <v>0</v>
          </cell>
          <cell r="AG529">
            <v>0</v>
          </cell>
          <cell r="AH529">
            <v>0</v>
          </cell>
          <cell r="AI529">
            <v>0</v>
          </cell>
          <cell r="AJ529">
            <v>0</v>
          </cell>
          <cell r="AK529">
            <v>0</v>
          </cell>
          <cell r="AL529" t="str">
            <v/>
          </cell>
          <cell r="AM529" t="str">
            <v/>
          </cell>
          <cell r="AN529" t="str">
            <v/>
          </cell>
          <cell r="AO529" t="str">
            <v/>
          </cell>
          <cell r="AP529">
            <v>0</v>
          </cell>
          <cell r="AQ529">
            <v>0</v>
          </cell>
          <cell r="AR529">
            <v>0</v>
          </cell>
          <cell r="AS529" t="str">
            <v/>
          </cell>
          <cell r="AT529" t="str">
            <v/>
          </cell>
          <cell r="AU529" t="str">
            <v/>
          </cell>
          <cell r="AV529" t="str">
            <v/>
          </cell>
          <cell r="AW529" t="str">
            <v/>
          </cell>
          <cell r="AX529" t="str">
            <v/>
          </cell>
          <cell r="AY529">
            <v>0</v>
          </cell>
          <cell r="AZ529">
            <v>0</v>
          </cell>
          <cell r="BA529">
            <v>0</v>
          </cell>
          <cell r="BB529" t="str">
            <v/>
          </cell>
          <cell r="BC529" t="str">
            <v/>
          </cell>
          <cell r="BD529" t="str">
            <v/>
          </cell>
          <cell r="BE529" t="str">
            <v/>
          </cell>
          <cell r="BF529" t="str">
            <v/>
          </cell>
          <cell r="BG529" t="str">
            <v/>
          </cell>
          <cell r="BH529">
            <v>1</v>
          </cell>
        </row>
        <row r="530">
          <cell r="A530" t="str">
            <v>28 Grosvenor St, London - Owner : 2005 Questionnaire 11 Jul 2008 12:58 PM</v>
          </cell>
          <cell r="B530" t="str">
            <v>Survey Instance</v>
          </cell>
          <cell r="C530">
            <v>411</v>
          </cell>
          <cell r="D530" t="str">
            <v>Nick Hogg</v>
          </cell>
          <cell r="E530">
            <v>5</v>
          </cell>
          <cell r="F530">
            <v>0</v>
          </cell>
          <cell r="G530" t="str">
            <v/>
          </cell>
          <cell r="H530">
            <v>0</v>
          </cell>
          <cell r="I530">
            <v>0</v>
          </cell>
          <cell r="J530">
            <v>0</v>
          </cell>
          <cell r="K530">
            <v>0</v>
          </cell>
          <cell r="L530" t="str">
            <v/>
          </cell>
          <cell r="M530" t="str">
            <v/>
          </cell>
          <cell r="N530" t="str">
            <v/>
          </cell>
          <cell r="O530" t="str">
            <v/>
          </cell>
          <cell r="P530">
            <v>0</v>
          </cell>
          <cell r="Q530">
            <v>0</v>
          </cell>
          <cell r="R530">
            <v>0</v>
          </cell>
          <cell r="S530" t="str">
            <v/>
          </cell>
          <cell r="T530" t="str">
            <v/>
          </cell>
          <cell r="U530" t="str">
            <v/>
          </cell>
          <cell r="V530" t="str">
            <v/>
          </cell>
          <cell r="W530" t="str">
            <v/>
          </cell>
          <cell r="X530" t="str">
            <v/>
          </cell>
          <cell r="Y530" t="str">
            <v/>
          </cell>
          <cell r="Z530" t="str">
            <v/>
          </cell>
          <cell r="AA530" t="str">
            <v/>
          </cell>
          <cell r="AB530" t="str">
            <v/>
          </cell>
          <cell r="AC530" t="str">
            <v/>
          </cell>
          <cell r="AD530" t="str">
            <v/>
          </cell>
          <cell r="AE530">
            <v>0</v>
          </cell>
          <cell r="AF530">
            <v>0</v>
          </cell>
          <cell r="AG530">
            <v>0</v>
          </cell>
          <cell r="AH530">
            <v>0</v>
          </cell>
          <cell r="AI530">
            <v>0</v>
          </cell>
          <cell r="AJ530">
            <v>0</v>
          </cell>
          <cell r="AK530">
            <v>0</v>
          </cell>
          <cell r="AL530" t="str">
            <v/>
          </cell>
          <cell r="AM530" t="str">
            <v/>
          </cell>
          <cell r="AN530" t="str">
            <v/>
          </cell>
          <cell r="AO530" t="str">
            <v/>
          </cell>
          <cell r="AP530">
            <v>10</v>
          </cell>
          <cell r="AQ530">
            <v>0</v>
          </cell>
          <cell r="AR530">
            <v>10</v>
          </cell>
          <cell r="AS530" t="str">
            <v/>
          </cell>
          <cell r="AT530" t="str">
            <v/>
          </cell>
          <cell r="AU530" t="str">
            <v/>
          </cell>
          <cell r="AV530" t="str">
            <v/>
          </cell>
          <cell r="AW530" t="str">
            <v/>
          </cell>
          <cell r="AX530" t="str">
            <v/>
          </cell>
          <cell r="AY530">
            <v>0</v>
          </cell>
          <cell r="AZ530">
            <v>0</v>
          </cell>
          <cell r="BA530">
            <v>0</v>
          </cell>
          <cell r="BB530" t="str">
            <v/>
          </cell>
          <cell r="BC530" t="str">
            <v/>
          </cell>
          <cell r="BD530" t="str">
            <v/>
          </cell>
          <cell r="BE530" t="str">
            <v/>
          </cell>
          <cell r="BF530" t="str">
            <v/>
          </cell>
          <cell r="BG530" t="str">
            <v/>
          </cell>
          <cell r="BH530">
            <v>1</v>
          </cell>
        </row>
        <row r="531">
          <cell r="A531" t="str">
            <v>30 Old Broad Street - Owner : 2005 Questionnaire 11 Jul 2008 12:58 PM</v>
          </cell>
          <cell r="B531" t="str">
            <v>Survey Instance</v>
          </cell>
          <cell r="C531">
            <v>416</v>
          </cell>
          <cell r="D531" t="str">
            <v>Nick Hogg</v>
          </cell>
          <cell r="E531">
            <v>5</v>
          </cell>
          <cell r="F531">
            <v>0</v>
          </cell>
          <cell r="G531" t="str">
            <v/>
          </cell>
          <cell r="H531">
            <v>0</v>
          </cell>
          <cell r="I531">
            <v>0</v>
          </cell>
          <cell r="J531">
            <v>0</v>
          </cell>
          <cell r="K531">
            <v>0</v>
          </cell>
          <cell r="L531" t="str">
            <v/>
          </cell>
          <cell r="M531" t="str">
            <v/>
          </cell>
          <cell r="N531" t="str">
            <v/>
          </cell>
          <cell r="O531" t="str">
            <v/>
          </cell>
          <cell r="P531">
            <v>0</v>
          </cell>
          <cell r="Q531">
            <v>0</v>
          </cell>
          <cell r="R531">
            <v>0</v>
          </cell>
          <cell r="S531" t="str">
            <v/>
          </cell>
          <cell r="T531" t="str">
            <v/>
          </cell>
          <cell r="U531" t="str">
            <v/>
          </cell>
          <cell r="V531" t="str">
            <v/>
          </cell>
          <cell r="W531" t="str">
            <v/>
          </cell>
          <cell r="X531" t="str">
            <v/>
          </cell>
          <cell r="Y531" t="str">
            <v/>
          </cell>
          <cell r="Z531" t="str">
            <v/>
          </cell>
          <cell r="AA531" t="str">
            <v/>
          </cell>
          <cell r="AB531" t="str">
            <v/>
          </cell>
          <cell r="AC531" t="str">
            <v/>
          </cell>
          <cell r="AD531" t="str">
            <v/>
          </cell>
          <cell r="AE531">
            <v>0</v>
          </cell>
          <cell r="AF531">
            <v>0</v>
          </cell>
          <cell r="AG531">
            <v>0</v>
          </cell>
          <cell r="AH531">
            <v>0</v>
          </cell>
          <cell r="AI531">
            <v>0</v>
          </cell>
          <cell r="AJ531">
            <v>0</v>
          </cell>
          <cell r="AK531">
            <v>0</v>
          </cell>
          <cell r="AL531" t="str">
            <v/>
          </cell>
          <cell r="AM531" t="str">
            <v/>
          </cell>
          <cell r="AN531" t="str">
            <v/>
          </cell>
          <cell r="AO531" t="str">
            <v/>
          </cell>
          <cell r="AP531">
            <v>1</v>
          </cell>
          <cell r="AQ531">
            <v>0</v>
          </cell>
          <cell r="AR531">
            <v>1</v>
          </cell>
          <cell r="AS531" t="str">
            <v/>
          </cell>
          <cell r="AT531" t="str">
            <v/>
          </cell>
          <cell r="AU531" t="str">
            <v/>
          </cell>
          <cell r="AV531" t="str">
            <v/>
          </cell>
          <cell r="AW531" t="str">
            <v/>
          </cell>
          <cell r="AX531" t="str">
            <v/>
          </cell>
          <cell r="AY531">
            <v>0</v>
          </cell>
          <cell r="AZ531">
            <v>0</v>
          </cell>
          <cell r="BA531">
            <v>0</v>
          </cell>
          <cell r="BB531" t="str">
            <v/>
          </cell>
          <cell r="BC531" t="str">
            <v/>
          </cell>
          <cell r="BD531" t="str">
            <v/>
          </cell>
          <cell r="BE531" t="str">
            <v/>
          </cell>
          <cell r="BF531" t="str">
            <v/>
          </cell>
          <cell r="BG531" t="str">
            <v/>
          </cell>
          <cell r="BH531">
            <v>0</v>
          </cell>
        </row>
        <row r="532">
          <cell r="A532" t="str">
            <v>55 Spring Gardens - Owner : 2005 Questionnaire 11 Jul 2008 12:58 PM</v>
          </cell>
          <cell r="B532" t="str">
            <v>Survey Instance</v>
          </cell>
          <cell r="C532">
            <v>400</v>
          </cell>
          <cell r="D532" t="str">
            <v>Nick Hogg</v>
          </cell>
          <cell r="E532">
            <v>5</v>
          </cell>
          <cell r="F532">
            <v>1</v>
          </cell>
          <cell r="G532" t="str">
            <v/>
          </cell>
          <cell r="H532">
            <v>1959</v>
          </cell>
          <cell r="I532">
            <v>0</v>
          </cell>
          <cell r="J532">
            <v>0</v>
          </cell>
          <cell r="K532">
            <v>0</v>
          </cell>
          <cell r="L532" t="str">
            <v>Cubic Metres (m3)</v>
          </cell>
          <cell r="M532" t="str">
            <v/>
          </cell>
          <cell r="N532" t="str">
            <v/>
          </cell>
          <cell r="O532" t="str">
            <v/>
          </cell>
          <cell r="P532">
            <v>0</v>
          </cell>
          <cell r="Q532">
            <v>1959</v>
          </cell>
          <cell r="R532">
            <v>0</v>
          </cell>
          <cell r="S532">
            <v>1959</v>
          </cell>
          <cell r="T532" t="str">
            <v/>
          </cell>
          <cell r="U532" t="str">
            <v/>
          </cell>
          <cell r="V532" t="str">
            <v/>
          </cell>
          <cell r="W532" t="str">
            <v/>
          </cell>
          <cell r="X532" t="str">
            <v/>
          </cell>
          <cell r="Y532" t="str">
            <v/>
          </cell>
          <cell r="Z532" t="str">
            <v/>
          </cell>
          <cell r="AA532" t="str">
            <v/>
          </cell>
          <cell r="AB532" t="str">
            <v/>
          </cell>
          <cell r="AC532" t="str">
            <v/>
          </cell>
          <cell r="AD532" t="str">
            <v/>
          </cell>
          <cell r="AE532">
            <v>0</v>
          </cell>
          <cell r="AF532">
            <v>0</v>
          </cell>
          <cell r="AG532">
            <v>0</v>
          </cell>
          <cell r="AH532">
            <v>0</v>
          </cell>
          <cell r="AI532">
            <v>0</v>
          </cell>
          <cell r="AJ532">
            <v>0</v>
          </cell>
          <cell r="AK532">
            <v>0</v>
          </cell>
          <cell r="AL532" t="str">
            <v/>
          </cell>
          <cell r="AM532" t="str">
            <v/>
          </cell>
          <cell r="AN532" t="str">
            <v/>
          </cell>
          <cell r="AO532" t="str">
            <v/>
          </cell>
          <cell r="AP532">
            <v>41</v>
          </cell>
          <cell r="AQ532">
            <v>24</v>
          </cell>
          <cell r="AR532">
            <v>49</v>
          </cell>
          <cell r="AS532" t="str">
            <v/>
          </cell>
          <cell r="AT532" t="str">
            <v/>
          </cell>
          <cell r="AU532" t="str">
            <v/>
          </cell>
          <cell r="AV532" t="str">
            <v/>
          </cell>
          <cell r="AW532" t="str">
            <v/>
          </cell>
          <cell r="AX532" t="str">
            <v/>
          </cell>
          <cell r="AY532">
            <v>0</v>
          </cell>
          <cell r="AZ532">
            <v>0</v>
          </cell>
          <cell r="BA532">
            <v>0</v>
          </cell>
          <cell r="BB532" t="str">
            <v/>
          </cell>
          <cell r="BC532" t="str">
            <v/>
          </cell>
          <cell r="BD532" t="str">
            <v/>
          </cell>
          <cell r="BE532" t="str">
            <v/>
          </cell>
          <cell r="BF532" t="str">
            <v/>
          </cell>
          <cell r="BG532" t="str">
            <v/>
          </cell>
          <cell r="BH532">
            <v>0</v>
          </cell>
        </row>
        <row r="533">
          <cell r="A533" t="str">
            <v>82 King Street - Owner : 2005 Questionnaire 11 Jul 2008 12:58 PM</v>
          </cell>
          <cell r="B533" t="str">
            <v>Survey Instance</v>
          </cell>
          <cell r="C533">
            <v>380</v>
          </cell>
          <cell r="D533" t="str">
            <v>Nick Hogg</v>
          </cell>
          <cell r="E533">
            <v>5</v>
          </cell>
          <cell r="F533">
            <v>0</v>
          </cell>
          <cell r="G533" t="str">
            <v/>
          </cell>
          <cell r="H533">
            <v>0</v>
          </cell>
          <cell r="I533">
            <v>0</v>
          </cell>
          <cell r="J533">
            <v>0</v>
          </cell>
          <cell r="K533">
            <v>0</v>
          </cell>
          <cell r="L533" t="str">
            <v/>
          </cell>
          <cell r="M533" t="str">
            <v/>
          </cell>
          <cell r="N533" t="str">
            <v/>
          </cell>
          <cell r="O533" t="str">
            <v/>
          </cell>
          <cell r="P533">
            <v>0</v>
          </cell>
          <cell r="Q533">
            <v>0</v>
          </cell>
          <cell r="R533">
            <v>0</v>
          </cell>
          <cell r="S533" t="str">
            <v/>
          </cell>
          <cell r="T533" t="str">
            <v/>
          </cell>
          <cell r="U533" t="str">
            <v/>
          </cell>
          <cell r="V533" t="str">
            <v/>
          </cell>
          <cell r="W533" t="str">
            <v/>
          </cell>
          <cell r="X533" t="str">
            <v/>
          </cell>
          <cell r="Y533" t="str">
            <v/>
          </cell>
          <cell r="Z533" t="str">
            <v/>
          </cell>
          <cell r="AA533" t="str">
            <v/>
          </cell>
          <cell r="AB533" t="str">
            <v/>
          </cell>
          <cell r="AC533" t="str">
            <v/>
          </cell>
          <cell r="AD533" t="str">
            <v/>
          </cell>
          <cell r="AE533">
            <v>0</v>
          </cell>
          <cell r="AF533">
            <v>0</v>
          </cell>
          <cell r="AG533">
            <v>0</v>
          </cell>
          <cell r="AH533">
            <v>0</v>
          </cell>
          <cell r="AI533">
            <v>0</v>
          </cell>
          <cell r="AJ533">
            <v>0</v>
          </cell>
          <cell r="AK533">
            <v>0</v>
          </cell>
          <cell r="AL533" t="str">
            <v/>
          </cell>
          <cell r="AM533" t="str">
            <v/>
          </cell>
          <cell r="AN533" t="str">
            <v/>
          </cell>
          <cell r="AO533" t="str">
            <v/>
          </cell>
          <cell r="AP533">
            <v>50</v>
          </cell>
          <cell r="AQ533">
            <v>10</v>
          </cell>
          <cell r="AR533">
            <v>100</v>
          </cell>
          <cell r="AS533" t="str">
            <v/>
          </cell>
          <cell r="AT533" t="str">
            <v/>
          </cell>
          <cell r="AU533" t="str">
            <v/>
          </cell>
          <cell r="AV533" t="str">
            <v/>
          </cell>
          <cell r="AW533" t="str">
            <v/>
          </cell>
          <cell r="AX533" t="str">
            <v/>
          </cell>
          <cell r="AY533">
            <v>0</v>
          </cell>
          <cell r="AZ533">
            <v>0</v>
          </cell>
          <cell r="BA533">
            <v>0</v>
          </cell>
          <cell r="BB533" t="str">
            <v/>
          </cell>
          <cell r="BC533" t="str">
            <v/>
          </cell>
          <cell r="BD533" t="str">
            <v/>
          </cell>
          <cell r="BE533" t="str">
            <v/>
          </cell>
          <cell r="BF533" t="str">
            <v/>
          </cell>
          <cell r="BG533" t="str">
            <v/>
          </cell>
          <cell r="BH533">
            <v>1</v>
          </cell>
        </row>
        <row r="534">
          <cell r="A534" t="str">
            <v>84 Eccleston Square - Owner : 2005 Questionnaire 11 Jul 2008 12:58 PM</v>
          </cell>
          <cell r="B534" t="str">
            <v>Survey Instance</v>
          </cell>
          <cell r="C534">
            <v>374</v>
          </cell>
          <cell r="D534" t="str">
            <v>Nick Hogg</v>
          </cell>
          <cell r="E534">
            <v>5</v>
          </cell>
          <cell r="F534">
            <v>1</v>
          </cell>
          <cell r="G534" t="str">
            <v/>
          </cell>
          <cell r="H534">
            <v>4684</v>
          </cell>
          <cell r="I534">
            <v>0</v>
          </cell>
          <cell r="J534">
            <v>0</v>
          </cell>
          <cell r="K534">
            <v>0</v>
          </cell>
          <cell r="L534" t="str">
            <v>Cubic Metres (m3)</v>
          </cell>
          <cell r="M534" t="str">
            <v/>
          </cell>
          <cell r="N534" t="str">
            <v/>
          </cell>
          <cell r="O534" t="str">
            <v/>
          </cell>
          <cell r="P534">
            <v>0</v>
          </cell>
          <cell r="Q534">
            <v>4684</v>
          </cell>
          <cell r="R534">
            <v>0</v>
          </cell>
          <cell r="S534">
            <v>4684</v>
          </cell>
          <cell r="T534" t="str">
            <v/>
          </cell>
          <cell r="U534" t="str">
            <v/>
          </cell>
          <cell r="V534" t="str">
            <v/>
          </cell>
          <cell r="W534" t="str">
            <v/>
          </cell>
          <cell r="X534" t="str">
            <v/>
          </cell>
          <cell r="Y534" t="str">
            <v/>
          </cell>
          <cell r="Z534" t="str">
            <v/>
          </cell>
          <cell r="AA534" t="str">
            <v/>
          </cell>
          <cell r="AB534" t="str">
            <v/>
          </cell>
          <cell r="AC534" t="str">
            <v/>
          </cell>
          <cell r="AD534" t="str">
            <v/>
          </cell>
          <cell r="AE534">
            <v>0</v>
          </cell>
          <cell r="AF534">
            <v>0</v>
          </cell>
          <cell r="AG534">
            <v>0</v>
          </cell>
          <cell r="AH534">
            <v>0</v>
          </cell>
          <cell r="AI534">
            <v>0</v>
          </cell>
          <cell r="AJ534">
            <v>0</v>
          </cell>
          <cell r="AK534">
            <v>0</v>
          </cell>
          <cell r="AL534" t="str">
            <v/>
          </cell>
          <cell r="AM534" t="str">
            <v/>
          </cell>
          <cell r="AN534" t="str">
            <v/>
          </cell>
          <cell r="AO534" t="str">
            <v/>
          </cell>
          <cell r="AP534">
            <v>0</v>
          </cell>
          <cell r="AQ534">
            <v>0</v>
          </cell>
          <cell r="AR534">
            <v>0</v>
          </cell>
          <cell r="AS534" t="str">
            <v/>
          </cell>
          <cell r="AT534" t="str">
            <v/>
          </cell>
          <cell r="AU534" t="str">
            <v/>
          </cell>
          <cell r="AV534" t="str">
            <v/>
          </cell>
          <cell r="AW534" t="str">
            <v/>
          </cell>
          <cell r="AX534" t="str">
            <v/>
          </cell>
          <cell r="AY534">
            <v>0</v>
          </cell>
          <cell r="AZ534">
            <v>0</v>
          </cell>
          <cell r="BA534">
            <v>0</v>
          </cell>
          <cell r="BB534" t="str">
            <v/>
          </cell>
          <cell r="BC534" t="str">
            <v/>
          </cell>
          <cell r="BD534" t="str">
            <v/>
          </cell>
          <cell r="BE534" t="str">
            <v/>
          </cell>
          <cell r="BF534" t="str">
            <v/>
          </cell>
          <cell r="BG534" t="str">
            <v/>
          </cell>
          <cell r="BH534">
            <v>1</v>
          </cell>
        </row>
        <row r="535">
          <cell r="A535" t="str">
            <v>117 Jermyn Street - Owner : 2005 Questionnaire 11 Jul 2008 12:58 PM</v>
          </cell>
          <cell r="B535" t="str">
            <v>Survey Instance</v>
          </cell>
          <cell r="C535">
            <v>383</v>
          </cell>
          <cell r="D535" t="str">
            <v>Nick Hogg</v>
          </cell>
          <cell r="E535">
            <v>5</v>
          </cell>
          <cell r="F535">
            <v>0</v>
          </cell>
          <cell r="G535" t="str">
            <v/>
          </cell>
          <cell r="H535">
            <v>0</v>
          </cell>
          <cell r="I535">
            <v>0</v>
          </cell>
          <cell r="J535">
            <v>0</v>
          </cell>
          <cell r="K535">
            <v>0</v>
          </cell>
          <cell r="L535" t="str">
            <v/>
          </cell>
          <cell r="M535" t="str">
            <v/>
          </cell>
          <cell r="N535" t="str">
            <v/>
          </cell>
          <cell r="O535" t="str">
            <v/>
          </cell>
          <cell r="P535">
            <v>0</v>
          </cell>
          <cell r="Q535">
            <v>0</v>
          </cell>
          <cell r="R535">
            <v>0</v>
          </cell>
          <cell r="S535" t="str">
            <v/>
          </cell>
          <cell r="T535" t="str">
            <v/>
          </cell>
          <cell r="U535" t="str">
            <v/>
          </cell>
          <cell r="V535" t="str">
            <v/>
          </cell>
          <cell r="W535" t="str">
            <v/>
          </cell>
          <cell r="X535" t="str">
            <v/>
          </cell>
          <cell r="Y535" t="str">
            <v/>
          </cell>
          <cell r="Z535" t="str">
            <v/>
          </cell>
          <cell r="AA535" t="str">
            <v/>
          </cell>
          <cell r="AB535" t="str">
            <v/>
          </cell>
          <cell r="AC535" t="str">
            <v/>
          </cell>
          <cell r="AD535" t="str">
            <v/>
          </cell>
          <cell r="AE535">
            <v>0</v>
          </cell>
          <cell r="AF535">
            <v>0</v>
          </cell>
          <cell r="AG535">
            <v>0</v>
          </cell>
          <cell r="AH535">
            <v>0</v>
          </cell>
          <cell r="AI535">
            <v>0</v>
          </cell>
          <cell r="AJ535">
            <v>0</v>
          </cell>
          <cell r="AK535">
            <v>0</v>
          </cell>
          <cell r="AL535" t="str">
            <v/>
          </cell>
          <cell r="AM535" t="str">
            <v/>
          </cell>
          <cell r="AN535" t="str">
            <v/>
          </cell>
          <cell r="AO535" t="str">
            <v/>
          </cell>
          <cell r="AP535">
            <v>0</v>
          </cell>
          <cell r="AQ535">
            <v>0</v>
          </cell>
          <cell r="AR535">
            <v>0</v>
          </cell>
          <cell r="AS535" t="str">
            <v/>
          </cell>
          <cell r="AT535" t="str">
            <v/>
          </cell>
          <cell r="AU535" t="str">
            <v/>
          </cell>
          <cell r="AV535" t="str">
            <v/>
          </cell>
          <cell r="AW535" t="str">
            <v/>
          </cell>
          <cell r="AX535" t="str">
            <v/>
          </cell>
          <cell r="AY535">
            <v>0</v>
          </cell>
          <cell r="AZ535">
            <v>0</v>
          </cell>
          <cell r="BA535">
            <v>0</v>
          </cell>
          <cell r="BB535" t="str">
            <v/>
          </cell>
          <cell r="BC535" t="str">
            <v/>
          </cell>
          <cell r="BD535" t="str">
            <v/>
          </cell>
          <cell r="BE535" t="str">
            <v/>
          </cell>
          <cell r="BF535" t="str">
            <v/>
          </cell>
          <cell r="BG535" t="str">
            <v/>
          </cell>
          <cell r="BH535">
            <v>0</v>
          </cell>
        </row>
        <row r="536">
          <cell r="A536" t="str">
            <v>134-136 Buckingham Palace Rd, London - Owner : 2005 Questionnaire 11 Jul 2008 12:58 PM</v>
          </cell>
          <cell r="B536" t="str">
            <v>Survey Instance</v>
          </cell>
          <cell r="C536">
            <v>410</v>
          </cell>
          <cell r="D536" t="str">
            <v>Nick Hogg</v>
          </cell>
          <cell r="E536">
            <v>5</v>
          </cell>
          <cell r="F536">
            <v>0</v>
          </cell>
          <cell r="G536" t="str">
            <v/>
          </cell>
          <cell r="H536">
            <v>0</v>
          </cell>
          <cell r="I536">
            <v>0</v>
          </cell>
          <cell r="J536">
            <v>0</v>
          </cell>
          <cell r="K536">
            <v>0</v>
          </cell>
          <cell r="L536" t="str">
            <v/>
          </cell>
          <cell r="M536" t="str">
            <v/>
          </cell>
          <cell r="N536" t="str">
            <v/>
          </cell>
          <cell r="O536" t="str">
            <v/>
          </cell>
          <cell r="P536">
            <v>0</v>
          </cell>
          <cell r="Q536">
            <v>0</v>
          </cell>
          <cell r="R536">
            <v>0</v>
          </cell>
          <cell r="S536" t="str">
            <v/>
          </cell>
          <cell r="T536" t="str">
            <v/>
          </cell>
          <cell r="U536" t="str">
            <v/>
          </cell>
          <cell r="V536" t="str">
            <v/>
          </cell>
          <cell r="W536" t="str">
            <v/>
          </cell>
          <cell r="X536" t="str">
            <v/>
          </cell>
          <cell r="Y536" t="str">
            <v/>
          </cell>
          <cell r="Z536" t="str">
            <v/>
          </cell>
          <cell r="AA536" t="str">
            <v/>
          </cell>
          <cell r="AB536" t="str">
            <v/>
          </cell>
          <cell r="AC536" t="str">
            <v/>
          </cell>
          <cell r="AD536" t="str">
            <v/>
          </cell>
          <cell r="AE536">
            <v>0</v>
          </cell>
          <cell r="AF536">
            <v>0</v>
          </cell>
          <cell r="AG536">
            <v>0</v>
          </cell>
          <cell r="AH536">
            <v>0</v>
          </cell>
          <cell r="AI536">
            <v>0</v>
          </cell>
          <cell r="AJ536">
            <v>0</v>
          </cell>
          <cell r="AK536">
            <v>0</v>
          </cell>
          <cell r="AL536" t="str">
            <v/>
          </cell>
          <cell r="AM536" t="str">
            <v/>
          </cell>
          <cell r="AN536" t="str">
            <v/>
          </cell>
          <cell r="AO536" t="str">
            <v/>
          </cell>
          <cell r="AP536" t="str">
            <v/>
          </cell>
          <cell r="AQ536">
            <v>0</v>
          </cell>
          <cell r="AR536">
            <v>0</v>
          </cell>
          <cell r="AS536" t="str">
            <v/>
          </cell>
          <cell r="AT536" t="str">
            <v/>
          </cell>
          <cell r="AU536" t="str">
            <v/>
          </cell>
          <cell r="AV536" t="str">
            <v/>
          </cell>
          <cell r="AW536" t="str">
            <v/>
          </cell>
          <cell r="AX536" t="str">
            <v/>
          </cell>
          <cell r="AY536">
            <v>0</v>
          </cell>
          <cell r="AZ536">
            <v>0</v>
          </cell>
          <cell r="BA536">
            <v>0</v>
          </cell>
          <cell r="BB536" t="str">
            <v/>
          </cell>
          <cell r="BC536" t="str">
            <v/>
          </cell>
          <cell r="BD536" t="str">
            <v/>
          </cell>
          <cell r="BE536" t="str">
            <v/>
          </cell>
          <cell r="BF536" t="str">
            <v/>
          </cell>
          <cell r="BG536" t="str">
            <v/>
          </cell>
          <cell r="BH536">
            <v>1</v>
          </cell>
        </row>
        <row r="537">
          <cell r="A537" t="str">
            <v>Boldon Entertainment Centre - Owner : 2005 Questionnaire 11 Jul 2008 12:59 PM</v>
          </cell>
          <cell r="B537" t="str">
            <v>Survey Instance</v>
          </cell>
          <cell r="C537">
            <v>258</v>
          </cell>
          <cell r="D537" t="str">
            <v>Nick Hogg</v>
          </cell>
          <cell r="E537">
            <v>5</v>
          </cell>
          <cell r="F537">
            <v>0</v>
          </cell>
          <cell r="G537" t="str">
            <v/>
          </cell>
          <cell r="H537">
            <v>0</v>
          </cell>
          <cell r="I537">
            <v>0</v>
          </cell>
          <cell r="J537">
            <v>0</v>
          </cell>
          <cell r="K537">
            <v>0</v>
          </cell>
          <cell r="L537" t="str">
            <v/>
          </cell>
          <cell r="M537" t="str">
            <v/>
          </cell>
          <cell r="N537" t="str">
            <v/>
          </cell>
          <cell r="O537" t="str">
            <v/>
          </cell>
          <cell r="P537">
            <v>0</v>
          </cell>
          <cell r="Q537">
            <v>0</v>
          </cell>
          <cell r="R537">
            <v>0</v>
          </cell>
          <cell r="S537" t="str">
            <v/>
          </cell>
          <cell r="T537" t="str">
            <v/>
          </cell>
          <cell r="U537" t="str">
            <v/>
          </cell>
          <cell r="V537" t="str">
            <v/>
          </cell>
          <cell r="W537" t="str">
            <v/>
          </cell>
          <cell r="X537" t="str">
            <v/>
          </cell>
          <cell r="Y537" t="str">
            <v/>
          </cell>
          <cell r="Z537" t="str">
            <v/>
          </cell>
          <cell r="AA537" t="str">
            <v/>
          </cell>
          <cell r="AB537" t="str">
            <v/>
          </cell>
          <cell r="AC537" t="str">
            <v/>
          </cell>
          <cell r="AD537" t="str">
            <v/>
          </cell>
          <cell r="AE537">
            <v>0</v>
          </cell>
          <cell r="AF537">
            <v>0</v>
          </cell>
          <cell r="AG537">
            <v>0</v>
          </cell>
          <cell r="AH537">
            <v>0</v>
          </cell>
          <cell r="AI537">
            <v>0</v>
          </cell>
          <cell r="AJ537">
            <v>0</v>
          </cell>
          <cell r="AK537">
            <v>0</v>
          </cell>
          <cell r="AL537" t="str">
            <v/>
          </cell>
          <cell r="AM537" t="str">
            <v/>
          </cell>
          <cell r="AN537" t="str">
            <v/>
          </cell>
          <cell r="AO537" t="str">
            <v/>
          </cell>
          <cell r="AP537">
            <v>0</v>
          </cell>
          <cell r="AQ537">
            <v>0</v>
          </cell>
          <cell r="AR537">
            <v>0</v>
          </cell>
          <cell r="AS537" t="str">
            <v/>
          </cell>
          <cell r="AT537" t="str">
            <v/>
          </cell>
          <cell r="AU537" t="str">
            <v/>
          </cell>
          <cell r="AV537" t="str">
            <v/>
          </cell>
          <cell r="AW537" t="str">
            <v/>
          </cell>
          <cell r="AX537" t="str">
            <v/>
          </cell>
          <cell r="AY537">
            <v>0</v>
          </cell>
          <cell r="AZ537">
            <v>0</v>
          </cell>
          <cell r="BA537">
            <v>0</v>
          </cell>
          <cell r="BB537" t="str">
            <v/>
          </cell>
          <cell r="BC537" t="str">
            <v/>
          </cell>
          <cell r="BD537" t="str">
            <v/>
          </cell>
          <cell r="BE537" t="str">
            <v/>
          </cell>
          <cell r="BF537" t="str">
            <v/>
          </cell>
          <cell r="BG537" t="str">
            <v/>
          </cell>
          <cell r="BH537">
            <v>1</v>
          </cell>
        </row>
        <row r="538">
          <cell r="A538" t="str">
            <v>Eureka Entertainment Centre, Ashford - Owner : 2005 Questionnaire 11 Jul 2008 12:59 PM</v>
          </cell>
          <cell r="B538" t="str">
            <v>Survey Instance</v>
          </cell>
          <cell r="C538">
            <v>262</v>
          </cell>
          <cell r="D538" t="str">
            <v>Nick Hogg</v>
          </cell>
          <cell r="E538">
            <v>5</v>
          </cell>
          <cell r="F538">
            <v>1</v>
          </cell>
          <cell r="G538" t="str">
            <v/>
          </cell>
          <cell r="H538">
            <v>175</v>
          </cell>
          <cell r="I538">
            <v>0</v>
          </cell>
          <cell r="J538">
            <v>0</v>
          </cell>
          <cell r="K538">
            <v>0</v>
          </cell>
          <cell r="L538" t="str">
            <v>Cubic Metres (m3)</v>
          </cell>
          <cell r="M538" t="str">
            <v/>
          </cell>
          <cell r="N538" t="str">
            <v/>
          </cell>
          <cell r="O538" t="str">
            <v/>
          </cell>
          <cell r="P538">
            <v>0</v>
          </cell>
          <cell r="Q538">
            <v>175</v>
          </cell>
          <cell r="R538">
            <v>0</v>
          </cell>
          <cell r="S538">
            <v>175</v>
          </cell>
          <cell r="T538" t="str">
            <v/>
          </cell>
          <cell r="U538" t="str">
            <v/>
          </cell>
          <cell r="V538" t="str">
            <v/>
          </cell>
          <cell r="W538" t="str">
            <v/>
          </cell>
          <cell r="X538" t="str">
            <v/>
          </cell>
          <cell r="Y538" t="str">
            <v/>
          </cell>
          <cell r="Z538" t="str">
            <v/>
          </cell>
          <cell r="AA538" t="str">
            <v/>
          </cell>
          <cell r="AB538" t="str">
            <v/>
          </cell>
          <cell r="AC538" t="str">
            <v/>
          </cell>
          <cell r="AD538" t="str">
            <v/>
          </cell>
          <cell r="AE538">
            <v>0</v>
          </cell>
          <cell r="AF538">
            <v>0</v>
          </cell>
          <cell r="AG538">
            <v>0</v>
          </cell>
          <cell r="AH538">
            <v>0</v>
          </cell>
          <cell r="AI538">
            <v>0</v>
          </cell>
          <cell r="AJ538">
            <v>0</v>
          </cell>
          <cell r="AK538">
            <v>0</v>
          </cell>
          <cell r="AL538" t="str">
            <v/>
          </cell>
          <cell r="AM538" t="str">
            <v/>
          </cell>
          <cell r="AN538" t="str">
            <v/>
          </cell>
          <cell r="AO538" t="str">
            <v/>
          </cell>
          <cell r="AP538">
            <v>0</v>
          </cell>
          <cell r="AQ538">
            <v>0</v>
          </cell>
          <cell r="AR538">
            <v>0</v>
          </cell>
          <cell r="AS538" t="str">
            <v/>
          </cell>
          <cell r="AT538" t="str">
            <v/>
          </cell>
          <cell r="AU538" t="str">
            <v/>
          </cell>
          <cell r="AV538" t="str">
            <v/>
          </cell>
          <cell r="AW538" t="str">
            <v/>
          </cell>
          <cell r="AX538" t="str">
            <v/>
          </cell>
          <cell r="AY538">
            <v>0</v>
          </cell>
          <cell r="AZ538">
            <v>0</v>
          </cell>
          <cell r="BA538">
            <v>0</v>
          </cell>
          <cell r="BB538" t="str">
            <v/>
          </cell>
          <cell r="BC538" t="str">
            <v/>
          </cell>
          <cell r="BD538" t="str">
            <v/>
          </cell>
          <cell r="BE538" t="str">
            <v/>
          </cell>
          <cell r="BF538" t="str">
            <v/>
          </cell>
          <cell r="BG538" t="str">
            <v/>
          </cell>
          <cell r="BH538">
            <v>1</v>
          </cell>
        </row>
        <row r="539">
          <cell r="A539" t="str">
            <v>Great North Leisure Park, London - Owner : 2005 Questionnaire 11 Jul 2008 12:59 PM</v>
          </cell>
          <cell r="B539" t="str">
            <v>Survey Instance</v>
          </cell>
          <cell r="C539">
            <v>266</v>
          </cell>
          <cell r="D539" t="str">
            <v>Nick Hogg</v>
          </cell>
          <cell r="E539">
            <v>5</v>
          </cell>
          <cell r="F539">
            <v>0</v>
          </cell>
          <cell r="G539" t="str">
            <v/>
          </cell>
          <cell r="H539">
            <v>0</v>
          </cell>
          <cell r="I539">
            <v>0</v>
          </cell>
          <cell r="J539">
            <v>0</v>
          </cell>
          <cell r="K539">
            <v>0</v>
          </cell>
          <cell r="L539" t="str">
            <v/>
          </cell>
          <cell r="M539" t="str">
            <v/>
          </cell>
          <cell r="N539" t="str">
            <v/>
          </cell>
          <cell r="O539" t="str">
            <v/>
          </cell>
          <cell r="P539">
            <v>0</v>
          </cell>
          <cell r="Q539">
            <v>0</v>
          </cell>
          <cell r="R539">
            <v>0</v>
          </cell>
          <cell r="S539" t="str">
            <v/>
          </cell>
          <cell r="T539" t="str">
            <v/>
          </cell>
          <cell r="U539" t="str">
            <v/>
          </cell>
          <cell r="V539" t="str">
            <v/>
          </cell>
          <cell r="W539" t="str">
            <v/>
          </cell>
          <cell r="X539" t="str">
            <v/>
          </cell>
          <cell r="Y539" t="str">
            <v/>
          </cell>
          <cell r="Z539" t="str">
            <v/>
          </cell>
          <cell r="AA539" t="str">
            <v/>
          </cell>
          <cell r="AB539" t="str">
            <v/>
          </cell>
          <cell r="AC539" t="str">
            <v/>
          </cell>
          <cell r="AD539" t="str">
            <v/>
          </cell>
          <cell r="AE539">
            <v>0</v>
          </cell>
          <cell r="AF539">
            <v>0</v>
          </cell>
          <cell r="AG539">
            <v>0</v>
          </cell>
          <cell r="AH539">
            <v>0</v>
          </cell>
          <cell r="AI539">
            <v>0</v>
          </cell>
          <cell r="AJ539">
            <v>0</v>
          </cell>
          <cell r="AK539">
            <v>0</v>
          </cell>
          <cell r="AL539" t="str">
            <v/>
          </cell>
          <cell r="AM539" t="str">
            <v/>
          </cell>
          <cell r="AN539" t="str">
            <v/>
          </cell>
          <cell r="AO539" t="str">
            <v/>
          </cell>
          <cell r="AP539" t="str">
            <v/>
          </cell>
          <cell r="AQ539">
            <v>0</v>
          </cell>
          <cell r="AR539">
            <v>0</v>
          </cell>
          <cell r="AS539" t="str">
            <v/>
          </cell>
          <cell r="AT539" t="str">
            <v/>
          </cell>
          <cell r="AU539" t="str">
            <v/>
          </cell>
          <cell r="AV539" t="str">
            <v/>
          </cell>
          <cell r="AW539" t="str">
            <v/>
          </cell>
          <cell r="AX539" t="str">
            <v/>
          </cell>
          <cell r="AY539">
            <v>0</v>
          </cell>
          <cell r="AZ539">
            <v>0</v>
          </cell>
          <cell r="BA539">
            <v>0</v>
          </cell>
          <cell r="BB539" t="str">
            <v/>
          </cell>
          <cell r="BC539" t="str">
            <v/>
          </cell>
          <cell r="BD539" t="str">
            <v/>
          </cell>
          <cell r="BE539" t="str">
            <v/>
          </cell>
          <cell r="BF539" t="str">
            <v/>
          </cell>
          <cell r="BG539" t="str">
            <v/>
          </cell>
          <cell r="BH539">
            <v>1</v>
          </cell>
        </row>
        <row r="540">
          <cell r="A540" t="str">
            <v>Parrswood, Manchester - Owner : 2005 Questionnaire 11 Jul 2008 12:59 PM</v>
          </cell>
          <cell r="B540" t="str">
            <v>Survey Instance</v>
          </cell>
          <cell r="C540">
            <v>270</v>
          </cell>
          <cell r="D540" t="str">
            <v>Nick Hogg</v>
          </cell>
          <cell r="E540">
            <v>5</v>
          </cell>
          <cell r="F540">
            <v>1</v>
          </cell>
          <cell r="G540" t="str">
            <v/>
          </cell>
          <cell r="H540">
            <v>80</v>
          </cell>
          <cell r="I540">
            <v>0</v>
          </cell>
          <cell r="J540">
            <v>0</v>
          </cell>
          <cell r="K540">
            <v>0</v>
          </cell>
          <cell r="L540" t="str">
            <v>Cubic Metres (m3)</v>
          </cell>
          <cell r="M540" t="str">
            <v/>
          </cell>
          <cell r="N540" t="str">
            <v/>
          </cell>
          <cell r="O540" t="str">
            <v/>
          </cell>
          <cell r="P540">
            <v>0</v>
          </cell>
          <cell r="Q540">
            <v>80</v>
          </cell>
          <cell r="R540">
            <v>0</v>
          </cell>
          <cell r="S540">
            <v>80</v>
          </cell>
          <cell r="T540" t="str">
            <v/>
          </cell>
          <cell r="U540" t="str">
            <v/>
          </cell>
          <cell r="V540" t="str">
            <v/>
          </cell>
          <cell r="W540" t="str">
            <v/>
          </cell>
          <cell r="X540" t="str">
            <v/>
          </cell>
          <cell r="Y540" t="str">
            <v/>
          </cell>
          <cell r="Z540" t="str">
            <v/>
          </cell>
          <cell r="AA540" t="str">
            <v/>
          </cell>
          <cell r="AB540" t="str">
            <v/>
          </cell>
          <cell r="AC540" t="str">
            <v/>
          </cell>
          <cell r="AD540" t="str">
            <v/>
          </cell>
          <cell r="AE540">
            <v>0</v>
          </cell>
          <cell r="AF540">
            <v>0</v>
          </cell>
          <cell r="AG540">
            <v>0</v>
          </cell>
          <cell r="AH540">
            <v>0</v>
          </cell>
          <cell r="AI540">
            <v>0</v>
          </cell>
          <cell r="AJ540">
            <v>0</v>
          </cell>
          <cell r="AK540">
            <v>0</v>
          </cell>
          <cell r="AL540" t="str">
            <v/>
          </cell>
          <cell r="AM540" t="str">
            <v/>
          </cell>
          <cell r="AN540" t="str">
            <v/>
          </cell>
          <cell r="AO540" t="str">
            <v/>
          </cell>
          <cell r="AP540" t="str">
            <v/>
          </cell>
          <cell r="AQ540">
            <v>0</v>
          </cell>
          <cell r="AR540">
            <v>0</v>
          </cell>
          <cell r="AS540" t="str">
            <v/>
          </cell>
          <cell r="AT540" t="str">
            <v/>
          </cell>
          <cell r="AU540" t="str">
            <v/>
          </cell>
          <cell r="AV540" t="str">
            <v/>
          </cell>
          <cell r="AW540" t="str">
            <v/>
          </cell>
          <cell r="AX540" t="str">
            <v/>
          </cell>
          <cell r="AY540">
            <v>0</v>
          </cell>
          <cell r="AZ540">
            <v>0</v>
          </cell>
          <cell r="BA540">
            <v>0</v>
          </cell>
          <cell r="BB540" t="str">
            <v/>
          </cell>
          <cell r="BC540" t="str">
            <v/>
          </cell>
          <cell r="BD540" t="str">
            <v/>
          </cell>
          <cell r="BE540" t="str">
            <v/>
          </cell>
          <cell r="BF540" t="str">
            <v/>
          </cell>
          <cell r="BG540" t="str">
            <v/>
          </cell>
          <cell r="BH540">
            <v>1</v>
          </cell>
        </row>
        <row r="541">
          <cell r="A541" t="str">
            <v>Riverside Entertainment Centre, Norwich - Owner : 2005 Questionnaire 11 Jul 2008 12:59 PM</v>
          </cell>
          <cell r="B541" t="str">
            <v>Survey Instance</v>
          </cell>
          <cell r="C541">
            <v>272</v>
          </cell>
          <cell r="D541" t="str">
            <v>Nick Hogg</v>
          </cell>
          <cell r="E541">
            <v>5</v>
          </cell>
          <cell r="F541">
            <v>1</v>
          </cell>
          <cell r="G541" t="str">
            <v/>
          </cell>
          <cell r="H541">
            <v>500</v>
          </cell>
          <cell r="I541">
            <v>0</v>
          </cell>
          <cell r="J541">
            <v>0</v>
          </cell>
          <cell r="K541">
            <v>0</v>
          </cell>
          <cell r="L541" t="str">
            <v>Cubic Metres (m3)</v>
          </cell>
          <cell r="M541" t="str">
            <v/>
          </cell>
          <cell r="N541" t="str">
            <v/>
          </cell>
          <cell r="O541" t="str">
            <v/>
          </cell>
          <cell r="P541">
            <v>0</v>
          </cell>
          <cell r="Q541">
            <v>500</v>
          </cell>
          <cell r="R541">
            <v>0</v>
          </cell>
          <cell r="S541">
            <v>500</v>
          </cell>
          <cell r="T541" t="str">
            <v/>
          </cell>
          <cell r="U541" t="str">
            <v/>
          </cell>
          <cell r="V541" t="str">
            <v/>
          </cell>
          <cell r="W541" t="str">
            <v/>
          </cell>
          <cell r="X541" t="str">
            <v/>
          </cell>
          <cell r="Y541" t="str">
            <v/>
          </cell>
          <cell r="Z541" t="str">
            <v/>
          </cell>
          <cell r="AA541" t="str">
            <v/>
          </cell>
          <cell r="AB541" t="str">
            <v/>
          </cell>
          <cell r="AC541" t="str">
            <v/>
          </cell>
          <cell r="AD541" t="str">
            <v/>
          </cell>
          <cell r="AE541">
            <v>0</v>
          </cell>
          <cell r="AF541">
            <v>0</v>
          </cell>
          <cell r="AG541">
            <v>0</v>
          </cell>
          <cell r="AH541">
            <v>0</v>
          </cell>
          <cell r="AI541">
            <v>0</v>
          </cell>
          <cell r="AJ541">
            <v>0</v>
          </cell>
          <cell r="AK541">
            <v>0</v>
          </cell>
          <cell r="AL541" t="str">
            <v/>
          </cell>
          <cell r="AM541" t="str">
            <v/>
          </cell>
          <cell r="AN541" t="str">
            <v/>
          </cell>
          <cell r="AO541" t="str">
            <v/>
          </cell>
          <cell r="AP541">
            <v>1</v>
          </cell>
          <cell r="AQ541">
            <v>0</v>
          </cell>
          <cell r="AR541">
            <v>1</v>
          </cell>
          <cell r="AS541" t="str">
            <v/>
          </cell>
          <cell r="AT541" t="str">
            <v/>
          </cell>
          <cell r="AU541" t="str">
            <v/>
          </cell>
          <cell r="AV541" t="str">
            <v/>
          </cell>
          <cell r="AW541" t="str">
            <v/>
          </cell>
          <cell r="AX541" t="str">
            <v/>
          </cell>
          <cell r="AY541">
            <v>0</v>
          </cell>
          <cell r="AZ541">
            <v>0</v>
          </cell>
          <cell r="BA541">
            <v>0</v>
          </cell>
          <cell r="BB541" t="str">
            <v/>
          </cell>
          <cell r="BC541" t="str">
            <v/>
          </cell>
          <cell r="BD541" t="str">
            <v/>
          </cell>
          <cell r="BE541" t="str">
            <v/>
          </cell>
          <cell r="BF541" t="str">
            <v/>
          </cell>
          <cell r="BG541" t="str">
            <v/>
          </cell>
          <cell r="BH541">
            <v>1</v>
          </cell>
        </row>
        <row r="542">
          <cell r="A542" t="str">
            <v>Tower Park, Poole - Owner : 2005 Questionnaire 11 Jul 2008 12:59 PM</v>
          </cell>
          <cell r="B542" t="str">
            <v>Survey Instance</v>
          </cell>
          <cell r="C542">
            <v>281</v>
          </cell>
          <cell r="D542" t="str">
            <v>Nick Hogg</v>
          </cell>
          <cell r="E542">
            <v>5</v>
          </cell>
          <cell r="F542">
            <v>1</v>
          </cell>
          <cell r="G542" t="str">
            <v/>
          </cell>
          <cell r="H542">
            <v>10917</v>
          </cell>
          <cell r="I542">
            <v>0</v>
          </cell>
          <cell r="J542">
            <v>0</v>
          </cell>
          <cell r="K542">
            <v>0</v>
          </cell>
          <cell r="L542" t="str">
            <v>Cubic Metres (m3)</v>
          </cell>
          <cell r="M542" t="str">
            <v/>
          </cell>
          <cell r="N542" t="str">
            <v/>
          </cell>
          <cell r="O542" t="str">
            <v/>
          </cell>
          <cell r="P542">
            <v>0</v>
          </cell>
          <cell r="Q542">
            <v>10917</v>
          </cell>
          <cell r="R542">
            <v>0</v>
          </cell>
          <cell r="S542">
            <v>10917</v>
          </cell>
          <cell r="T542" t="str">
            <v/>
          </cell>
          <cell r="U542" t="str">
            <v/>
          </cell>
          <cell r="V542" t="str">
            <v/>
          </cell>
          <cell r="W542" t="str">
            <v/>
          </cell>
          <cell r="X542" t="str">
            <v/>
          </cell>
          <cell r="Y542" t="str">
            <v/>
          </cell>
          <cell r="Z542" t="str">
            <v/>
          </cell>
          <cell r="AA542" t="str">
            <v/>
          </cell>
          <cell r="AB542" t="str">
            <v/>
          </cell>
          <cell r="AC542" t="str">
            <v/>
          </cell>
          <cell r="AD542" t="str">
            <v/>
          </cell>
          <cell r="AE542">
            <v>0</v>
          </cell>
          <cell r="AF542">
            <v>0</v>
          </cell>
          <cell r="AG542">
            <v>0</v>
          </cell>
          <cell r="AH542">
            <v>0</v>
          </cell>
          <cell r="AI542">
            <v>0</v>
          </cell>
          <cell r="AJ542">
            <v>0</v>
          </cell>
          <cell r="AK542">
            <v>0</v>
          </cell>
          <cell r="AL542" t="str">
            <v/>
          </cell>
          <cell r="AM542" t="str">
            <v/>
          </cell>
          <cell r="AN542" t="str">
            <v/>
          </cell>
          <cell r="AO542" t="str">
            <v/>
          </cell>
          <cell r="AP542" t="str">
            <v/>
          </cell>
          <cell r="AQ542">
            <v>0</v>
          </cell>
          <cell r="AR542">
            <v>0</v>
          </cell>
          <cell r="AS542" t="str">
            <v/>
          </cell>
          <cell r="AT542" t="str">
            <v/>
          </cell>
          <cell r="AU542" t="str">
            <v/>
          </cell>
          <cell r="AV542" t="str">
            <v/>
          </cell>
          <cell r="AW542" t="str">
            <v/>
          </cell>
          <cell r="AX542" t="str">
            <v/>
          </cell>
          <cell r="AY542">
            <v>0</v>
          </cell>
          <cell r="AZ542">
            <v>0</v>
          </cell>
          <cell r="BA542">
            <v>0</v>
          </cell>
          <cell r="BB542" t="str">
            <v/>
          </cell>
          <cell r="BC542" t="str">
            <v/>
          </cell>
          <cell r="BD542" t="str">
            <v/>
          </cell>
          <cell r="BE542" t="str">
            <v/>
          </cell>
          <cell r="BF542" t="str">
            <v/>
          </cell>
          <cell r="BG542" t="str">
            <v/>
          </cell>
          <cell r="BH542">
            <v>1</v>
          </cell>
        </row>
        <row r="543">
          <cell r="A543" t="str">
            <v>AlgarveShopping - Owner : 2005 Questionnaire 11 Jul 2008 1:00 PM</v>
          </cell>
          <cell r="B543" t="str">
            <v>Survey Instance</v>
          </cell>
          <cell r="C543">
            <v>98</v>
          </cell>
          <cell r="D543" t="str">
            <v>Nick Hogg</v>
          </cell>
          <cell r="E543">
            <v>5</v>
          </cell>
          <cell r="F543">
            <v>1</v>
          </cell>
          <cell r="G543" t="str">
            <v/>
          </cell>
          <cell r="H543">
            <v>39269</v>
          </cell>
          <cell r="I543">
            <v>0</v>
          </cell>
          <cell r="J543">
            <v>0</v>
          </cell>
          <cell r="K543">
            <v>0</v>
          </cell>
          <cell r="L543" t="str">
            <v>Cubic Metres (m3)</v>
          </cell>
          <cell r="M543" t="str">
            <v/>
          </cell>
          <cell r="N543" t="str">
            <v/>
          </cell>
          <cell r="O543" t="str">
            <v/>
          </cell>
          <cell r="P543">
            <v>0</v>
          </cell>
          <cell r="Q543">
            <v>39269</v>
          </cell>
          <cell r="R543">
            <v>0</v>
          </cell>
          <cell r="S543">
            <v>39269</v>
          </cell>
          <cell r="T543" t="str">
            <v/>
          </cell>
          <cell r="U543" t="str">
            <v/>
          </cell>
          <cell r="V543" t="str">
            <v/>
          </cell>
          <cell r="W543" t="str">
            <v/>
          </cell>
          <cell r="X543" t="str">
            <v/>
          </cell>
          <cell r="Y543" t="str">
            <v/>
          </cell>
          <cell r="Z543" t="str">
            <v/>
          </cell>
          <cell r="AA543" t="str">
            <v/>
          </cell>
          <cell r="AB543" t="str">
            <v/>
          </cell>
          <cell r="AC543" t="str">
            <v/>
          </cell>
          <cell r="AD543" t="str">
            <v/>
          </cell>
          <cell r="AE543">
            <v>0</v>
          </cell>
          <cell r="AF543">
            <v>0</v>
          </cell>
          <cell r="AG543">
            <v>0</v>
          </cell>
          <cell r="AH543">
            <v>0</v>
          </cell>
          <cell r="AI543">
            <v>0</v>
          </cell>
          <cell r="AJ543">
            <v>0</v>
          </cell>
          <cell r="AK543">
            <v>0</v>
          </cell>
          <cell r="AL543" t="str">
            <v/>
          </cell>
          <cell r="AM543" t="str">
            <v/>
          </cell>
          <cell r="AN543" t="str">
            <v/>
          </cell>
          <cell r="AO543" t="str">
            <v/>
          </cell>
          <cell r="AP543">
            <v>76</v>
          </cell>
          <cell r="AQ543">
            <v>29</v>
          </cell>
          <cell r="AR543">
            <v>87</v>
          </cell>
          <cell r="AS543" t="str">
            <v/>
          </cell>
          <cell r="AT543" t="str">
            <v/>
          </cell>
          <cell r="AU543" t="str">
            <v/>
          </cell>
          <cell r="AV543" t="str">
            <v/>
          </cell>
          <cell r="AW543" t="str">
            <v/>
          </cell>
          <cell r="AX543" t="str">
            <v/>
          </cell>
          <cell r="AY543">
            <v>0</v>
          </cell>
          <cell r="AZ543">
            <v>0</v>
          </cell>
          <cell r="BA543">
            <v>0</v>
          </cell>
          <cell r="BB543" t="str">
            <v/>
          </cell>
          <cell r="BC543" t="str">
            <v/>
          </cell>
          <cell r="BD543" t="str">
            <v/>
          </cell>
          <cell r="BE543" t="str">
            <v/>
          </cell>
          <cell r="BF543" t="str">
            <v/>
          </cell>
          <cell r="BG543" t="str">
            <v/>
          </cell>
          <cell r="BH543">
            <v>1</v>
          </cell>
        </row>
        <row r="544">
          <cell r="A544" t="str">
            <v>Arrabida Shopping - Owner : 2005 Questionnaire 11 Jul 2008 1:00 PM</v>
          </cell>
          <cell r="B544" t="str">
            <v>Survey Instance</v>
          </cell>
          <cell r="C544">
            <v>99</v>
          </cell>
          <cell r="D544" t="str">
            <v>Nick Hogg</v>
          </cell>
          <cell r="E544">
            <v>5</v>
          </cell>
          <cell r="F544">
            <v>1</v>
          </cell>
          <cell r="G544" t="str">
            <v/>
          </cell>
          <cell r="H544">
            <v>37534.9</v>
          </cell>
          <cell r="I544">
            <v>0</v>
          </cell>
          <cell r="J544">
            <v>0</v>
          </cell>
          <cell r="K544">
            <v>0</v>
          </cell>
          <cell r="L544" t="str">
            <v>Cubic Metres (m3)</v>
          </cell>
          <cell r="M544" t="str">
            <v/>
          </cell>
          <cell r="N544" t="str">
            <v/>
          </cell>
          <cell r="O544" t="str">
            <v/>
          </cell>
          <cell r="P544">
            <v>0</v>
          </cell>
          <cell r="Q544">
            <v>0</v>
          </cell>
          <cell r="R544">
            <v>0</v>
          </cell>
          <cell r="S544" t="str">
            <v>37534.9</v>
          </cell>
          <cell r="T544" t="str">
            <v/>
          </cell>
          <cell r="U544" t="str">
            <v/>
          </cell>
          <cell r="V544" t="str">
            <v/>
          </cell>
          <cell r="W544" t="str">
            <v/>
          </cell>
          <cell r="X544" t="str">
            <v/>
          </cell>
          <cell r="Y544" t="str">
            <v/>
          </cell>
          <cell r="Z544" t="str">
            <v/>
          </cell>
          <cell r="AA544" t="str">
            <v/>
          </cell>
          <cell r="AB544" t="str">
            <v/>
          </cell>
          <cell r="AC544" t="str">
            <v/>
          </cell>
          <cell r="AD544" t="str">
            <v/>
          </cell>
          <cell r="AE544">
            <v>0</v>
          </cell>
          <cell r="AF544">
            <v>0</v>
          </cell>
          <cell r="AG544">
            <v>0</v>
          </cell>
          <cell r="AH544">
            <v>0</v>
          </cell>
          <cell r="AI544">
            <v>0</v>
          </cell>
          <cell r="AJ544">
            <v>0</v>
          </cell>
          <cell r="AK544">
            <v>0</v>
          </cell>
          <cell r="AL544" t="str">
            <v/>
          </cell>
          <cell r="AM544" t="str">
            <v/>
          </cell>
          <cell r="AN544" t="str">
            <v/>
          </cell>
          <cell r="AO544" t="str">
            <v/>
          </cell>
          <cell r="AP544">
            <v>144</v>
          </cell>
          <cell r="AQ544">
            <v>78</v>
          </cell>
          <cell r="AR544">
            <v>24</v>
          </cell>
          <cell r="AS544" t="str">
            <v/>
          </cell>
          <cell r="AT544" t="str">
            <v/>
          </cell>
          <cell r="AU544" t="str">
            <v/>
          </cell>
          <cell r="AV544" t="str">
            <v/>
          </cell>
          <cell r="AW544" t="str">
            <v/>
          </cell>
          <cell r="AX544" t="str">
            <v/>
          </cell>
          <cell r="AY544">
            <v>0</v>
          </cell>
          <cell r="AZ544">
            <v>0</v>
          </cell>
          <cell r="BA544">
            <v>0</v>
          </cell>
          <cell r="BB544" t="str">
            <v/>
          </cell>
          <cell r="BC544" t="str">
            <v/>
          </cell>
          <cell r="BD544" t="str">
            <v/>
          </cell>
          <cell r="BE544" t="str">
            <v/>
          </cell>
          <cell r="BF544" t="str">
            <v/>
          </cell>
          <cell r="BG544" t="str">
            <v/>
          </cell>
          <cell r="BH544">
            <v>1</v>
          </cell>
        </row>
        <row r="545">
          <cell r="A545" t="str">
            <v>Dos Mares - Owner : 2005 Questionnaire 11 Jul 2008 1:00 PM</v>
          </cell>
          <cell r="B545" t="str">
            <v>Survey Instance</v>
          </cell>
          <cell r="C545">
            <v>169</v>
          </cell>
          <cell r="D545" t="str">
            <v>Nick Hogg</v>
          </cell>
          <cell r="E545">
            <v>5</v>
          </cell>
          <cell r="F545">
            <v>0</v>
          </cell>
          <cell r="G545" t="str">
            <v/>
          </cell>
          <cell r="H545">
            <v>0</v>
          </cell>
          <cell r="I545">
            <v>0</v>
          </cell>
          <cell r="J545">
            <v>0</v>
          </cell>
          <cell r="K545">
            <v>0</v>
          </cell>
          <cell r="L545" t="str">
            <v/>
          </cell>
          <cell r="M545" t="str">
            <v/>
          </cell>
          <cell r="N545" t="str">
            <v/>
          </cell>
          <cell r="O545" t="str">
            <v/>
          </cell>
          <cell r="P545">
            <v>0</v>
          </cell>
          <cell r="Q545">
            <v>0</v>
          </cell>
          <cell r="R545">
            <v>0</v>
          </cell>
          <cell r="S545" t="str">
            <v/>
          </cell>
          <cell r="T545" t="str">
            <v/>
          </cell>
          <cell r="U545" t="str">
            <v/>
          </cell>
          <cell r="V545" t="str">
            <v/>
          </cell>
          <cell r="W545" t="str">
            <v/>
          </cell>
          <cell r="X545" t="str">
            <v/>
          </cell>
          <cell r="Y545" t="str">
            <v/>
          </cell>
          <cell r="Z545" t="str">
            <v/>
          </cell>
          <cell r="AA545" t="str">
            <v/>
          </cell>
          <cell r="AB545" t="str">
            <v/>
          </cell>
          <cell r="AC545" t="str">
            <v/>
          </cell>
          <cell r="AD545" t="str">
            <v/>
          </cell>
          <cell r="AE545">
            <v>0</v>
          </cell>
          <cell r="AF545">
            <v>0</v>
          </cell>
          <cell r="AG545">
            <v>0</v>
          </cell>
          <cell r="AH545">
            <v>0</v>
          </cell>
          <cell r="AI545">
            <v>0</v>
          </cell>
          <cell r="AJ545">
            <v>0</v>
          </cell>
          <cell r="AK545">
            <v>0</v>
          </cell>
          <cell r="AL545" t="str">
            <v/>
          </cell>
          <cell r="AM545" t="str">
            <v/>
          </cell>
          <cell r="AN545" t="str">
            <v/>
          </cell>
          <cell r="AO545" t="str">
            <v/>
          </cell>
          <cell r="AP545">
            <v>4</v>
          </cell>
          <cell r="AQ545">
            <v>14</v>
          </cell>
          <cell r="AR545">
            <v>4</v>
          </cell>
          <cell r="AS545" t="str">
            <v/>
          </cell>
          <cell r="AT545" t="str">
            <v/>
          </cell>
          <cell r="AU545" t="str">
            <v/>
          </cell>
          <cell r="AV545" t="str">
            <v/>
          </cell>
          <cell r="AW545" t="str">
            <v/>
          </cell>
          <cell r="AX545" t="str">
            <v/>
          </cell>
          <cell r="AY545">
            <v>0</v>
          </cell>
          <cell r="AZ545">
            <v>0</v>
          </cell>
          <cell r="BA545">
            <v>0</v>
          </cell>
          <cell r="BB545" t="str">
            <v/>
          </cell>
          <cell r="BC545" t="str">
            <v/>
          </cell>
          <cell r="BD545" t="str">
            <v/>
          </cell>
          <cell r="BE545" t="str">
            <v/>
          </cell>
          <cell r="BF545" t="str">
            <v/>
          </cell>
          <cell r="BG545" t="str">
            <v/>
          </cell>
          <cell r="BH545">
            <v>1</v>
          </cell>
        </row>
        <row r="546">
          <cell r="A546" t="str">
            <v>Eastgate, Basildon - Owner : 2005 Questionnaire 11 Jul 2008 1:00 PM</v>
          </cell>
          <cell r="B546" t="str">
            <v>Survey Instance</v>
          </cell>
          <cell r="C546">
            <v>1</v>
          </cell>
          <cell r="D546" t="str">
            <v>Nick Hogg</v>
          </cell>
          <cell r="E546">
            <v>5</v>
          </cell>
          <cell r="F546">
            <v>1</v>
          </cell>
          <cell r="G546" t="str">
            <v/>
          </cell>
          <cell r="H546">
            <v>6993</v>
          </cell>
          <cell r="I546">
            <v>0</v>
          </cell>
          <cell r="J546">
            <v>0</v>
          </cell>
          <cell r="K546">
            <v>0</v>
          </cell>
          <cell r="L546" t="str">
            <v>Cubic Metres (m3)</v>
          </cell>
          <cell r="M546" t="str">
            <v/>
          </cell>
          <cell r="N546" t="str">
            <v/>
          </cell>
          <cell r="O546" t="str">
            <v/>
          </cell>
          <cell r="P546">
            <v>0</v>
          </cell>
          <cell r="Q546">
            <v>6993</v>
          </cell>
          <cell r="R546">
            <v>0</v>
          </cell>
          <cell r="S546">
            <v>6993</v>
          </cell>
          <cell r="T546" t="str">
            <v/>
          </cell>
          <cell r="U546" t="str">
            <v/>
          </cell>
          <cell r="V546" t="str">
            <v/>
          </cell>
          <cell r="W546" t="str">
            <v/>
          </cell>
          <cell r="X546" t="str">
            <v/>
          </cell>
          <cell r="Y546" t="str">
            <v/>
          </cell>
          <cell r="Z546" t="str">
            <v/>
          </cell>
          <cell r="AA546" t="str">
            <v/>
          </cell>
          <cell r="AB546" t="str">
            <v/>
          </cell>
          <cell r="AC546" t="str">
            <v/>
          </cell>
          <cell r="AD546" t="str">
            <v/>
          </cell>
          <cell r="AE546">
            <v>0</v>
          </cell>
          <cell r="AF546">
            <v>0</v>
          </cell>
          <cell r="AG546">
            <v>0</v>
          </cell>
          <cell r="AH546">
            <v>0</v>
          </cell>
          <cell r="AI546">
            <v>0</v>
          </cell>
          <cell r="AJ546">
            <v>0</v>
          </cell>
          <cell r="AK546">
            <v>0</v>
          </cell>
          <cell r="AL546" t="str">
            <v/>
          </cell>
          <cell r="AM546" t="str">
            <v/>
          </cell>
          <cell r="AN546" t="str">
            <v/>
          </cell>
          <cell r="AO546" t="str">
            <v/>
          </cell>
          <cell r="AP546">
            <v>29</v>
          </cell>
          <cell r="AQ546">
            <v>3</v>
          </cell>
          <cell r="AR546">
            <v>35</v>
          </cell>
          <cell r="AS546" t="str">
            <v/>
          </cell>
          <cell r="AT546" t="str">
            <v/>
          </cell>
          <cell r="AU546" t="str">
            <v/>
          </cell>
          <cell r="AV546" t="str">
            <v/>
          </cell>
          <cell r="AW546" t="str">
            <v/>
          </cell>
          <cell r="AX546" t="str">
            <v/>
          </cell>
          <cell r="AY546">
            <v>0</v>
          </cell>
          <cell r="AZ546">
            <v>0</v>
          </cell>
          <cell r="BA546">
            <v>0</v>
          </cell>
          <cell r="BB546" t="str">
            <v/>
          </cell>
          <cell r="BC546" t="str">
            <v/>
          </cell>
          <cell r="BD546" t="str">
            <v/>
          </cell>
          <cell r="BE546" t="str">
            <v/>
          </cell>
          <cell r="BF546" t="str">
            <v/>
          </cell>
          <cell r="BG546" t="str">
            <v/>
          </cell>
          <cell r="BH546">
            <v>0</v>
          </cell>
        </row>
        <row r="547">
          <cell r="A547" t="str">
            <v>Eastgate Shopping Centre, Inverness - Owner : 2005 Questionnaire 11 Jul 2008 1:00 PM</v>
          </cell>
          <cell r="B547" t="str">
            <v>Survey Instance</v>
          </cell>
          <cell r="C547">
            <v>171</v>
          </cell>
          <cell r="D547" t="str">
            <v>Nick Hogg</v>
          </cell>
          <cell r="E547">
            <v>5</v>
          </cell>
          <cell r="F547">
            <v>1</v>
          </cell>
          <cell r="G547" t="str">
            <v/>
          </cell>
          <cell r="H547">
            <v>9235</v>
          </cell>
          <cell r="I547">
            <v>0</v>
          </cell>
          <cell r="J547">
            <v>0</v>
          </cell>
          <cell r="K547">
            <v>0</v>
          </cell>
          <cell r="L547" t="str">
            <v>Cubic Metres (m3)</v>
          </cell>
          <cell r="M547" t="str">
            <v/>
          </cell>
          <cell r="N547" t="str">
            <v/>
          </cell>
          <cell r="O547" t="str">
            <v/>
          </cell>
          <cell r="P547">
            <v>0</v>
          </cell>
          <cell r="Q547">
            <v>9235</v>
          </cell>
          <cell r="R547">
            <v>0</v>
          </cell>
          <cell r="S547">
            <v>9235</v>
          </cell>
          <cell r="T547" t="str">
            <v/>
          </cell>
          <cell r="U547" t="str">
            <v/>
          </cell>
          <cell r="V547" t="str">
            <v/>
          </cell>
          <cell r="W547" t="str">
            <v/>
          </cell>
          <cell r="X547" t="str">
            <v/>
          </cell>
          <cell r="Y547" t="str">
            <v/>
          </cell>
          <cell r="Z547" t="str">
            <v/>
          </cell>
          <cell r="AA547" t="str">
            <v/>
          </cell>
          <cell r="AB547" t="str">
            <v/>
          </cell>
          <cell r="AC547" t="str">
            <v/>
          </cell>
          <cell r="AD547" t="str">
            <v/>
          </cell>
          <cell r="AE547">
            <v>0</v>
          </cell>
          <cell r="AF547">
            <v>0</v>
          </cell>
          <cell r="AG547">
            <v>0</v>
          </cell>
          <cell r="AH547">
            <v>0</v>
          </cell>
          <cell r="AI547">
            <v>0</v>
          </cell>
          <cell r="AJ547">
            <v>0</v>
          </cell>
          <cell r="AK547">
            <v>0</v>
          </cell>
          <cell r="AL547" t="str">
            <v/>
          </cell>
          <cell r="AM547" t="str">
            <v/>
          </cell>
          <cell r="AN547" t="str">
            <v/>
          </cell>
          <cell r="AO547" t="str">
            <v/>
          </cell>
          <cell r="AP547">
            <v>57</v>
          </cell>
          <cell r="AQ547">
            <v>22</v>
          </cell>
          <cell r="AR547">
            <v>60</v>
          </cell>
          <cell r="AS547" t="str">
            <v/>
          </cell>
          <cell r="AT547" t="str">
            <v/>
          </cell>
          <cell r="AU547" t="str">
            <v/>
          </cell>
          <cell r="AV547" t="str">
            <v/>
          </cell>
          <cell r="AW547" t="str">
            <v/>
          </cell>
          <cell r="AX547" t="str">
            <v/>
          </cell>
          <cell r="AY547">
            <v>0</v>
          </cell>
          <cell r="AZ547">
            <v>0</v>
          </cell>
          <cell r="BA547">
            <v>0</v>
          </cell>
          <cell r="BB547" t="str">
            <v/>
          </cell>
          <cell r="BC547" t="str">
            <v/>
          </cell>
          <cell r="BD547" t="str">
            <v/>
          </cell>
          <cell r="BE547" t="str">
            <v/>
          </cell>
          <cell r="BF547" t="str">
            <v/>
          </cell>
          <cell r="BG547" t="str">
            <v/>
          </cell>
          <cell r="BH547">
            <v>0</v>
          </cell>
        </row>
        <row r="548">
          <cell r="A548" t="str">
            <v>Elmsleigh Centre, Middlesex - Owner : 2005 Questionnaire 11 Jul 2008 1:00 PM</v>
          </cell>
          <cell r="B548" t="str">
            <v>Survey Instance</v>
          </cell>
          <cell r="C548">
            <v>63</v>
          </cell>
          <cell r="D548" t="str">
            <v>Nick Hogg</v>
          </cell>
          <cell r="E548">
            <v>5</v>
          </cell>
          <cell r="F548">
            <v>1</v>
          </cell>
          <cell r="G548" t="str">
            <v/>
          </cell>
          <cell r="H548">
            <v>6886</v>
          </cell>
          <cell r="I548">
            <v>0</v>
          </cell>
          <cell r="J548">
            <v>0</v>
          </cell>
          <cell r="K548">
            <v>0</v>
          </cell>
          <cell r="L548" t="str">
            <v>Cubic Metres (m3)</v>
          </cell>
          <cell r="M548" t="str">
            <v/>
          </cell>
          <cell r="N548" t="str">
            <v/>
          </cell>
          <cell r="O548" t="str">
            <v/>
          </cell>
          <cell r="P548">
            <v>0</v>
          </cell>
          <cell r="Q548">
            <v>6886</v>
          </cell>
          <cell r="R548">
            <v>0</v>
          </cell>
          <cell r="S548">
            <v>6886</v>
          </cell>
          <cell r="T548" t="str">
            <v/>
          </cell>
          <cell r="U548" t="str">
            <v/>
          </cell>
          <cell r="V548" t="str">
            <v/>
          </cell>
          <cell r="W548" t="str">
            <v/>
          </cell>
          <cell r="X548" t="str">
            <v/>
          </cell>
          <cell r="Y548" t="str">
            <v/>
          </cell>
          <cell r="Z548" t="str">
            <v/>
          </cell>
          <cell r="AA548" t="str">
            <v/>
          </cell>
          <cell r="AB548" t="str">
            <v/>
          </cell>
          <cell r="AC548" t="str">
            <v/>
          </cell>
          <cell r="AD548" t="str">
            <v/>
          </cell>
          <cell r="AE548">
            <v>0</v>
          </cell>
          <cell r="AF548">
            <v>0</v>
          </cell>
          <cell r="AG548">
            <v>0</v>
          </cell>
          <cell r="AH548">
            <v>0</v>
          </cell>
          <cell r="AI548">
            <v>0</v>
          </cell>
          <cell r="AJ548">
            <v>0</v>
          </cell>
          <cell r="AK548">
            <v>0</v>
          </cell>
          <cell r="AL548" t="str">
            <v/>
          </cell>
          <cell r="AM548" t="str">
            <v/>
          </cell>
          <cell r="AN548" t="str">
            <v/>
          </cell>
          <cell r="AO548" t="str">
            <v/>
          </cell>
          <cell r="AP548">
            <v>11</v>
          </cell>
          <cell r="AQ548">
            <v>4</v>
          </cell>
          <cell r="AR548">
            <v>10</v>
          </cell>
          <cell r="AS548" t="str">
            <v/>
          </cell>
          <cell r="AT548" t="str">
            <v/>
          </cell>
          <cell r="AU548" t="str">
            <v/>
          </cell>
          <cell r="AV548" t="str">
            <v/>
          </cell>
          <cell r="AW548" t="str">
            <v/>
          </cell>
          <cell r="AX548" t="str">
            <v/>
          </cell>
          <cell r="AY548">
            <v>0</v>
          </cell>
          <cell r="AZ548">
            <v>0</v>
          </cell>
          <cell r="BA548">
            <v>0</v>
          </cell>
          <cell r="BB548" t="str">
            <v/>
          </cell>
          <cell r="BC548" t="str">
            <v/>
          </cell>
          <cell r="BD548" t="str">
            <v/>
          </cell>
          <cell r="BE548" t="str">
            <v/>
          </cell>
          <cell r="BF548" t="str">
            <v/>
          </cell>
          <cell r="BG548" t="str">
            <v/>
          </cell>
          <cell r="BH548">
            <v>0</v>
          </cell>
        </row>
        <row r="549">
          <cell r="A549" t="str">
            <v>Estacao Viana - Owner : 2005 Questionnaire 11 Jul 2008 1:00 PM</v>
          </cell>
          <cell r="B549" t="str">
            <v>Survey Instance</v>
          </cell>
          <cell r="C549">
            <v>104</v>
          </cell>
          <cell r="D549" t="str">
            <v>Nick Hogg</v>
          </cell>
          <cell r="E549">
            <v>5</v>
          </cell>
          <cell r="F549">
            <v>1</v>
          </cell>
          <cell r="G549" t="str">
            <v/>
          </cell>
          <cell r="H549">
            <v>14273.5</v>
          </cell>
          <cell r="I549">
            <v>0</v>
          </cell>
          <cell r="J549">
            <v>0</v>
          </cell>
          <cell r="K549">
            <v>0</v>
          </cell>
          <cell r="L549" t="str">
            <v>Cubic Metres (m3)</v>
          </cell>
          <cell r="M549" t="str">
            <v/>
          </cell>
          <cell r="N549" t="str">
            <v/>
          </cell>
          <cell r="O549" t="str">
            <v/>
          </cell>
          <cell r="P549">
            <v>0</v>
          </cell>
          <cell r="Q549">
            <v>0</v>
          </cell>
          <cell r="R549">
            <v>0</v>
          </cell>
          <cell r="S549" t="str">
            <v>14273.5</v>
          </cell>
          <cell r="T549" t="str">
            <v/>
          </cell>
          <cell r="U549" t="str">
            <v/>
          </cell>
          <cell r="V549" t="str">
            <v/>
          </cell>
          <cell r="W549" t="str">
            <v/>
          </cell>
          <cell r="X549" t="str">
            <v/>
          </cell>
          <cell r="Y549" t="str">
            <v/>
          </cell>
          <cell r="Z549" t="str">
            <v/>
          </cell>
          <cell r="AA549" t="str">
            <v/>
          </cell>
          <cell r="AB549" t="str">
            <v/>
          </cell>
          <cell r="AC549" t="str">
            <v/>
          </cell>
          <cell r="AD549" t="str">
            <v/>
          </cell>
          <cell r="AE549">
            <v>0</v>
          </cell>
          <cell r="AF549">
            <v>0</v>
          </cell>
          <cell r="AG549">
            <v>0</v>
          </cell>
          <cell r="AH549">
            <v>0</v>
          </cell>
          <cell r="AI549">
            <v>0</v>
          </cell>
          <cell r="AJ549">
            <v>0</v>
          </cell>
          <cell r="AK549">
            <v>0</v>
          </cell>
          <cell r="AL549" t="str">
            <v/>
          </cell>
          <cell r="AM549" t="str">
            <v/>
          </cell>
          <cell r="AN549" t="str">
            <v/>
          </cell>
          <cell r="AO549" t="str">
            <v/>
          </cell>
          <cell r="AP549" t="str">
            <v/>
          </cell>
          <cell r="AQ549">
            <v>15</v>
          </cell>
          <cell r="AR549">
            <v>43</v>
          </cell>
          <cell r="AS549" t="str">
            <v/>
          </cell>
          <cell r="AT549" t="str">
            <v/>
          </cell>
          <cell r="AU549" t="str">
            <v/>
          </cell>
          <cell r="AV549" t="str">
            <v/>
          </cell>
          <cell r="AW549" t="str">
            <v/>
          </cell>
          <cell r="AX549" t="str">
            <v/>
          </cell>
          <cell r="AY549">
            <v>0</v>
          </cell>
          <cell r="AZ549">
            <v>0</v>
          </cell>
          <cell r="BA549">
            <v>0</v>
          </cell>
          <cell r="BB549" t="str">
            <v/>
          </cell>
          <cell r="BC549" t="str">
            <v/>
          </cell>
          <cell r="BD549" t="str">
            <v/>
          </cell>
          <cell r="BE549" t="str">
            <v/>
          </cell>
          <cell r="BF549" t="str">
            <v/>
          </cell>
          <cell r="BG549" t="str">
            <v/>
          </cell>
          <cell r="BH549">
            <v>1</v>
          </cell>
        </row>
        <row r="550">
          <cell r="A550" t="str">
            <v>Festival Place, Basingstoke - Owner : 2005 Questionnaire 11 Jul 2008 1:00 PM</v>
          </cell>
          <cell r="B550" t="str">
            <v>Survey Instance</v>
          </cell>
          <cell r="C550">
            <v>73</v>
          </cell>
          <cell r="D550" t="str">
            <v>Nick Hogg</v>
          </cell>
          <cell r="E550">
            <v>5</v>
          </cell>
          <cell r="F550">
            <v>1</v>
          </cell>
          <cell r="G550" t="str">
            <v/>
          </cell>
          <cell r="H550">
            <v>26646</v>
          </cell>
          <cell r="I550">
            <v>0</v>
          </cell>
          <cell r="J550">
            <v>0</v>
          </cell>
          <cell r="K550">
            <v>0</v>
          </cell>
          <cell r="L550" t="str">
            <v>Cubic Metres (m3)</v>
          </cell>
          <cell r="M550" t="str">
            <v/>
          </cell>
          <cell r="N550" t="str">
            <v/>
          </cell>
          <cell r="O550" t="str">
            <v/>
          </cell>
          <cell r="P550">
            <v>0</v>
          </cell>
          <cell r="Q550">
            <v>26646</v>
          </cell>
          <cell r="R550">
            <v>0</v>
          </cell>
          <cell r="S550">
            <v>26646</v>
          </cell>
          <cell r="T550" t="str">
            <v/>
          </cell>
          <cell r="U550" t="str">
            <v/>
          </cell>
          <cell r="V550" t="str">
            <v/>
          </cell>
          <cell r="W550" t="str">
            <v/>
          </cell>
          <cell r="X550" t="str">
            <v/>
          </cell>
          <cell r="Y550" t="str">
            <v/>
          </cell>
          <cell r="Z550" t="str">
            <v/>
          </cell>
          <cell r="AA550" t="str">
            <v/>
          </cell>
          <cell r="AB550" t="str">
            <v/>
          </cell>
          <cell r="AC550" t="str">
            <v/>
          </cell>
          <cell r="AD550" t="str">
            <v/>
          </cell>
          <cell r="AE550">
            <v>0</v>
          </cell>
          <cell r="AF550">
            <v>0</v>
          </cell>
          <cell r="AG550">
            <v>0</v>
          </cell>
          <cell r="AH550">
            <v>0</v>
          </cell>
          <cell r="AI550">
            <v>0</v>
          </cell>
          <cell r="AJ550">
            <v>0</v>
          </cell>
          <cell r="AK550">
            <v>0</v>
          </cell>
          <cell r="AL550" t="str">
            <v/>
          </cell>
          <cell r="AM550" t="str">
            <v/>
          </cell>
          <cell r="AN550" t="str">
            <v/>
          </cell>
          <cell r="AO550" t="str">
            <v/>
          </cell>
          <cell r="AP550">
            <v>91</v>
          </cell>
          <cell r="AQ550">
            <v>41</v>
          </cell>
          <cell r="AR550">
            <v>66</v>
          </cell>
          <cell r="AS550" t="str">
            <v/>
          </cell>
          <cell r="AT550" t="str">
            <v/>
          </cell>
          <cell r="AU550" t="str">
            <v/>
          </cell>
          <cell r="AV550" t="str">
            <v/>
          </cell>
          <cell r="AW550" t="str">
            <v/>
          </cell>
          <cell r="AX550" t="str">
            <v/>
          </cell>
          <cell r="AY550">
            <v>0</v>
          </cell>
          <cell r="AZ550">
            <v>0</v>
          </cell>
          <cell r="BA550">
            <v>0</v>
          </cell>
          <cell r="BB550" t="str">
            <v/>
          </cell>
          <cell r="BC550" t="str">
            <v/>
          </cell>
          <cell r="BD550" t="str">
            <v/>
          </cell>
          <cell r="BE550" t="str">
            <v/>
          </cell>
          <cell r="BF550" t="str">
            <v/>
          </cell>
          <cell r="BG550" t="str">
            <v/>
          </cell>
          <cell r="BH550">
            <v>0</v>
          </cell>
        </row>
        <row r="551">
          <cell r="A551" t="str">
            <v>Food Centre (theCentreMK) - Landlord - CMK : 2005 Questionnaire 11 Jul 2008 1:00 PM</v>
          </cell>
          <cell r="B551" t="str">
            <v>Survey Instance</v>
          </cell>
          <cell r="C551">
            <v>263</v>
          </cell>
          <cell r="D551" t="str">
            <v>Nick Hogg</v>
          </cell>
          <cell r="E551">
            <v>5</v>
          </cell>
          <cell r="F551">
            <v>1</v>
          </cell>
          <cell r="G551" t="str">
            <v/>
          </cell>
          <cell r="H551">
            <v>1364</v>
          </cell>
          <cell r="I551">
            <v>0</v>
          </cell>
          <cell r="J551">
            <v>0</v>
          </cell>
          <cell r="K551">
            <v>0</v>
          </cell>
          <cell r="L551" t="str">
            <v>Cubic Metres (m3)</v>
          </cell>
          <cell r="M551" t="str">
            <v/>
          </cell>
          <cell r="N551" t="str">
            <v/>
          </cell>
          <cell r="O551" t="str">
            <v/>
          </cell>
          <cell r="P551">
            <v>0</v>
          </cell>
          <cell r="Q551">
            <v>1364</v>
          </cell>
          <cell r="R551">
            <v>0</v>
          </cell>
          <cell r="S551">
            <v>1364</v>
          </cell>
          <cell r="T551" t="str">
            <v/>
          </cell>
          <cell r="U551" t="str">
            <v/>
          </cell>
          <cell r="V551" t="str">
            <v/>
          </cell>
          <cell r="W551" t="str">
            <v/>
          </cell>
          <cell r="X551" t="str">
            <v/>
          </cell>
          <cell r="Y551" t="str">
            <v/>
          </cell>
          <cell r="Z551" t="str">
            <v/>
          </cell>
          <cell r="AA551" t="str">
            <v/>
          </cell>
          <cell r="AB551" t="str">
            <v/>
          </cell>
          <cell r="AC551" t="str">
            <v/>
          </cell>
          <cell r="AD551" t="str">
            <v/>
          </cell>
          <cell r="AE551">
            <v>0</v>
          </cell>
          <cell r="AF551">
            <v>0</v>
          </cell>
          <cell r="AG551">
            <v>0</v>
          </cell>
          <cell r="AH551">
            <v>0</v>
          </cell>
          <cell r="AI551">
            <v>0</v>
          </cell>
          <cell r="AJ551">
            <v>0</v>
          </cell>
          <cell r="AK551">
            <v>0</v>
          </cell>
          <cell r="AL551" t="str">
            <v/>
          </cell>
          <cell r="AM551" t="str">
            <v/>
          </cell>
          <cell r="AN551" t="str">
            <v/>
          </cell>
          <cell r="AO551" t="str">
            <v/>
          </cell>
          <cell r="AP551">
            <v>15</v>
          </cell>
          <cell r="AQ551">
            <v>4</v>
          </cell>
          <cell r="AR551">
            <v>12</v>
          </cell>
          <cell r="AS551" t="str">
            <v/>
          </cell>
          <cell r="AT551" t="str">
            <v/>
          </cell>
          <cell r="AU551" t="str">
            <v/>
          </cell>
          <cell r="AV551" t="str">
            <v/>
          </cell>
          <cell r="AW551" t="str">
            <v/>
          </cell>
          <cell r="AX551" t="str">
            <v/>
          </cell>
          <cell r="AY551">
            <v>0</v>
          </cell>
          <cell r="AZ551">
            <v>0</v>
          </cell>
          <cell r="BA551">
            <v>0</v>
          </cell>
          <cell r="BB551" t="str">
            <v/>
          </cell>
          <cell r="BC551" t="str">
            <v/>
          </cell>
          <cell r="BD551" t="str">
            <v/>
          </cell>
          <cell r="BE551" t="str">
            <v/>
          </cell>
          <cell r="BF551" t="str">
            <v/>
          </cell>
          <cell r="BG551" t="str">
            <v/>
          </cell>
          <cell r="BH551">
            <v>0</v>
          </cell>
        </row>
        <row r="552">
          <cell r="A552" t="str">
            <v>Fountainpark Entertainment Centre, Edinburgh - Owner : 2005 Questionnaire 11 Jul 2008 1:00 PM</v>
          </cell>
          <cell r="B552" t="str">
            <v>Survey Instance</v>
          </cell>
          <cell r="C552">
            <v>264</v>
          </cell>
          <cell r="D552" t="str">
            <v>Nick Hogg</v>
          </cell>
          <cell r="E552">
            <v>5</v>
          </cell>
          <cell r="F552">
            <v>1</v>
          </cell>
          <cell r="G552" t="str">
            <v/>
          </cell>
          <cell r="H552">
            <v>42617</v>
          </cell>
          <cell r="I552">
            <v>0</v>
          </cell>
          <cell r="J552">
            <v>0</v>
          </cell>
          <cell r="K552">
            <v>0</v>
          </cell>
          <cell r="L552" t="str">
            <v>Cubic Metres (m3)</v>
          </cell>
          <cell r="M552" t="str">
            <v/>
          </cell>
          <cell r="N552" t="str">
            <v/>
          </cell>
          <cell r="O552" t="str">
            <v/>
          </cell>
          <cell r="P552">
            <v>0</v>
          </cell>
          <cell r="Q552">
            <v>42617</v>
          </cell>
          <cell r="R552">
            <v>0</v>
          </cell>
          <cell r="S552">
            <v>42617</v>
          </cell>
          <cell r="T552" t="str">
            <v/>
          </cell>
          <cell r="U552" t="str">
            <v/>
          </cell>
          <cell r="V552" t="str">
            <v/>
          </cell>
          <cell r="W552" t="str">
            <v/>
          </cell>
          <cell r="X552" t="str">
            <v/>
          </cell>
          <cell r="Y552" t="str">
            <v/>
          </cell>
          <cell r="Z552" t="str">
            <v/>
          </cell>
          <cell r="AA552" t="str">
            <v/>
          </cell>
          <cell r="AB552" t="str">
            <v/>
          </cell>
          <cell r="AC552" t="str">
            <v/>
          </cell>
          <cell r="AD552" t="str">
            <v/>
          </cell>
          <cell r="AE552">
            <v>0</v>
          </cell>
          <cell r="AF552">
            <v>0</v>
          </cell>
          <cell r="AG552">
            <v>0</v>
          </cell>
          <cell r="AH552">
            <v>0</v>
          </cell>
          <cell r="AI552">
            <v>0</v>
          </cell>
          <cell r="AJ552">
            <v>0</v>
          </cell>
          <cell r="AK552">
            <v>0</v>
          </cell>
          <cell r="AL552" t="str">
            <v/>
          </cell>
          <cell r="AM552" t="str">
            <v/>
          </cell>
          <cell r="AN552" t="str">
            <v/>
          </cell>
          <cell r="AO552" t="str">
            <v/>
          </cell>
          <cell r="AP552" t="str">
            <v/>
          </cell>
          <cell r="AQ552">
            <v>0</v>
          </cell>
          <cell r="AR552">
            <v>0</v>
          </cell>
          <cell r="AS552" t="str">
            <v/>
          </cell>
          <cell r="AT552" t="str">
            <v/>
          </cell>
          <cell r="AU552" t="str">
            <v/>
          </cell>
          <cell r="AV552" t="str">
            <v/>
          </cell>
          <cell r="AW552" t="str">
            <v/>
          </cell>
          <cell r="AX552" t="str">
            <v/>
          </cell>
          <cell r="AY552">
            <v>0</v>
          </cell>
          <cell r="AZ552">
            <v>0</v>
          </cell>
          <cell r="BA552">
            <v>0</v>
          </cell>
          <cell r="BB552" t="str">
            <v/>
          </cell>
          <cell r="BC552" t="str">
            <v/>
          </cell>
          <cell r="BD552" t="str">
            <v/>
          </cell>
          <cell r="BE552" t="str">
            <v/>
          </cell>
          <cell r="BF552" t="str">
            <v/>
          </cell>
          <cell r="BG552" t="str">
            <v/>
          </cell>
          <cell r="BH552">
            <v>1</v>
          </cell>
        </row>
        <row r="553">
          <cell r="A553" t="str">
            <v>Francashopping - Owner : 2005 Questionnaire 11 Jul 2008 1:00 PM</v>
          </cell>
          <cell r="B553" t="str">
            <v>Survey Instance</v>
          </cell>
          <cell r="C553">
            <v>120</v>
          </cell>
          <cell r="D553" t="str">
            <v>Nick Hogg</v>
          </cell>
          <cell r="E553">
            <v>5</v>
          </cell>
          <cell r="F553">
            <v>1</v>
          </cell>
          <cell r="G553" t="str">
            <v/>
          </cell>
          <cell r="H553">
            <v>13019</v>
          </cell>
          <cell r="I553">
            <v>0</v>
          </cell>
          <cell r="J553">
            <v>0</v>
          </cell>
          <cell r="K553">
            <v>0</v>
          </cell>
          <cell r="L553" t="str">
            <v>Cubic Metres (m3)</v>
          </cell>
          <cell r="M553" t="str">
            <v/>
          </cell>
          <cell r="N553" t="str">
            <v/>
          </cell>
          <cell r="O553" t="str">
            <v/>
          </cell>
          <cell r="P553">
            <v>0</v>
          </cell>
          <cell r="Q553">
            <v>13019</v>
          </cell>
          <cell r="R553">
            <v>0</v>
          </cell>
          <cell r="S553">
            <v>13019</v>
          </cell>
          <cell r="T553" t="str">
            <v/>
          </cell>
          <cell r="U553" t="str">
            <v/>
          </cell>
          <cell r="V553" t="str">
            <v/>
          </cell>
          <cell r="W553" t="str">
            <v/>
          </cell>
          <cell r="X553" t="str">
            <v/>
          </cell>
          <cell r="Y553" t="str">
            <v/>
          </cell>
          <cell r="Z553" t="str">
            <v/>
          </cell>
          <cell r="AA553" t="str">
            <v/>
          </cell>
          <cell r="AB553" t="str">
            <v/>
          </cell>
          <cell r="AC553" t="str">
            <v/>
          </cell>
          <cell r="AD553" t="str">
            <v/>
          </cell>
          <cell r="AE553">
            <v>0</v>
          </cell>
          <cell r="AF553">
            <v>0</v>
          </cell>
          <cell r="AG553">
            <v>0</v>
          </cell>
          <cell r="AH553">
            <v>0</v>
          </cell>
          <cell r="AI553">
            <v>0</v>
          </cell>
          <cell r="AJ553">
            <v>0</v>
          </cell>
          <cell r="AK553">
            <v>0</v>
          </cell>
          <cell r="AL553" t="str">
            <v/>
          </cell>
          <cell r="AM553" t="str">
            <v/>
          </cell>
          <cell r="AN553" t="str">
            <v/>
          </cell>
          <cell r="AO553" t="str">
            <v/>
          </cell>
          <cell r="AP553" t="str">
            <v/>
          </cell>
          <cell r="AQ553">
            <v>0</v>
          </cell>
          <cell r="AR553">
            <v>0</v>
          </cell>
          <cell r="AS553" t="str">
            <v/>
          </cell>
          <cell r="AT553" t="str">
            <v/>
          </cell>
          <cell r="AU553" t="str">
            <v/>
          </cell>
          <cell r="AV553" t="str">
            <v/>
          </cell>
          <cell r="AW553" t="str">
            <v/>
          </cell>
          <cell r="AX553" t="str">
            <v/>
          </cell>
          <cell r="AY553">
            <v>0</v>
          </cell>
          <cell r="AZ553">
            <v>0</v>
          </cell>
          <cell r="BA553">
            <v>0</v>
          </cell>
          <cell r="BB553" t="str">
            <v/>
          </cell>
          <cell r="BC553" t="str">
            <v/>
          </cell>
          <cell r="BD553" t="str">
            <v/>
          </cell>
          <cell r="BE553" t="str">
            <v/>
          </cell>
          <cell r="BF553" t="str">
            <v/>
          </cell>
          <cell r="BG553" t="str">
            <v/>
          </cell>
          <cell r="BH553">
            <v>1</v>
          </cell>
        </row>
        <row r="554">
          <cell r="A554" t="str">
            <v>Freeport Braintree - Landlord - REALM : 2005 Questionnaire 11 Jul 2008 1:00 PM</v>
          </cell>
          <cell r="B554" t="str">
            <v>Survey Instance</v>
          </cell>
          <cell r="C554">
            <v>142</v>
          </cell>
          <cell r="D554" t="str">
            <v>Nick Hogg</v>
          </cell>
          <cell r="E554">
            <v>5</v>
          </cell>
          <cell r="F554">
            <v>1</v>
          </cell>
          <cell r="G554" t="str">
            <v/>
          </cell>
          <cell r="H554">
            <v>3146</v>
          </cell>
          <cell r="I554">
            <v>0</v>
          </cell>
          <cell r="J554">
            <v>0</v>
          </cell>
          <cell r="K554">
            <v>0</v>
          </cell>
          <cell r="L554" t="str">
            <v>Cubic Metres (m3)</v>
          </cell>
          <cell r="M554" t="str">
            <v/>
          </cell>
          <cell r="N554" t="str">
            <v/>
          </cell>
          <cell r="O554" t="str">
            <v/>
          </cell>
          <cell r="P554">
            <v>0</v>
          </cell>
          <cell r="Q554">
            <v>3146</v>
          </cell>
          <cell r="R554">
            <v>0</v>
          </cell>
          <cell r="S554">
            <v>3146</v>
          </cell>
          <cell r="T554" t="str">
            <v/>
          </cell>
          <cell r="U554" t="str">
            <v/>
          </cell>
          <cell r="V554" t="str">
            <v/>
          </cell>
          <cell r="W554" t="str">
            <v/>
          </cell>
          <cell r="X554" t="str">
            <v/>
          </cell>
          <cell r="Y554" t="str">
            <v/>
          </cell>
          <cell r="Z554" t="str">
            <v/>
          </cell>
          <cell r="AA554" t="str">
            <v/>
          </cell>
          <cell r="AB554" t="str">
            <v/>
          </cell>
          <cell r="AC554" t="str">
            <v/>
          </cell>
          <cell r="AD554" t="str">
            <v/>
          </cell>
          <cell r="AE554">
            <v>0</v>
          </cell>
          <cell r="AF554">
            <v>0</v>
          </cell>
          <cell r="AG554">
            <v>0</v>
          </cell>
          <cell r="AH554">
            <v>0</v>
          </cell>
          <cell r="AI554">
            <v>0</v>
          </cell>
          <cell r="AJ554">
            <v>0</v>
          </cell>
          <cell r="AK554">
            <v>0</v>
          </cell>
          <cell r="AL554" t="str">
            <v/>
          </cell>
          <cell r="AM554" t="str">
            <v/>
          </cell>
          <cell r="AN554" t="str">
            <v/>
          </cell>
          <cell r="AO554" t="str">
            <v/>
          </cell>
          <cell r="AP554">
            <v>24</v>
          </cell>
          <cell r="AQ554">
            <v>10</v>
          </cell>
          <cell r="AR554">
            <v>30</v>
          </cell>
          <cell r="AS554" t="str">
            <v/>
          </cell>
          <cell r="AT554" t="str">
            <v/>
          </cell>
          <cell r="AU554" t="str">
            <v/>
          </cell>
          <cell r="AV554" t="str">
            <v/>
          </cell>
          <cell r="AW554" t="str">
            <v/>
          </cell>
          <cell r="AX554" t="str">
            <v/>
          </cell>
          <cell r="AY554">
            <v>0</v>
          </cell>
          <cell r="AZ554">
            <v>0</v>
          </cell>
          <cell r="BA554">
            <v>0</v>
          </cell>
          <cell r="BB554" t="str">
            <v/>
          </cell>
          <cell r="BC554" t="str">
            <v/>
          </cell>
          <cell r="BD554" t="str">
            <v/>
          </cell>
          <cell r="BE554" t="str">
            <v/>
          </cell>
          <cell r="BF554" t="str">
            <v/>
          </cell>
          <cell r="BG554" t="str">
            <v/>
          </cell>
          <cell r="BH554">
            <v>0</v>
          </cell>
        </row>
        <row r="555">
          <cell r="A555" t="str">
            <v>Freeport Fleetwood - Owner : 2005 Questionnaire 11 Jul 2008 1:00 PM</v>
          </cell>
          <cell r="B555" t="str">
            <v>Survey Instance</v>
          </cell>
          <cell r="C555">
            <v>144</v>
          </cell>
          <cell r="D555" t="str">
            <v>Nick Hogg</v>
          </cell>
          <cell r="E555">
            <v>5</v>
          </cell>
          <cell r="F555">
            <v>1</v>
          </cell>
          <cell r="G555" t="str">
            <v/>
          </cell>
          <cell r="H555">
            <v>131</v>
          </cell>
          <cell r="I555">
            <v>0</v>
          </cell>
          <cell r="J555">
            <v>0</v>
          </cell>
          <cell r="K555">
            <v>0</v>
          </cell>
          <cell r="L555" t="str">
            <v>Cubic Metres (m3)</v>
          </cell>
          <cell r="M555" t="str">
            <v/>
          </cell>
          <cell r="N555" t="str">
            <v/>
          </cell>
          <cell r="O555" t="str">
            <v/>
          </cell>
          <cell r="P555">
            <v>0</v>
          </cell>
          <cell r="Q555">
            <v>131</v>
          </cell>
          <cell r="R555">
            <v>0</v>
          </cell>
          <cell r="S555">
            <v>131</v>
          </cell>
          <cell r="T555" t="str">
            <v/>
          </cell>
          <cell r="U555" t="str">
            <v/>
          </cell>
          <cell r="V555" t="str">
            <v/>
          </cell>
          <cell r="W555" t="str">
            <v/>
          </cell>
          <cell r="X555" t="str">
            <v/>
          </cell>
          <cell r="Y555" t="str">
            <v/>
          </cell>
          <cell r="Z555" t="str">
            <v/>
          </cell>
          <cell r="AA555" t="str">
            <v/>
          </cell>
          <cell r="AB555" t="str">
            <v/>
          </cell>
          <cell r="AC555" t="str">
            <v/>
          </cell>
          <cell r="AD555" t="str">
            <v/>
          </cell>
          <cell r="AE555">
            <v>0</v>
          </cell>
          <cell r="AF555">
            <v>0</v>
          </cell>
          <cell r="AG555">
            <v>0</v>
          </cell>
          <cell r="AH555">
            <v>0</v>
          </cell>
          <cell r="AI555">
            <v>0</v>
          </cell>
          <cell r="AJ555">
            <v>0</v>
          </cell>
          <cell r="AK555">
            <v>0</v>
          </cell>
          <cell r="AL555" t="str">
            <v/>
          </cell>
          <cell r="AM555" t="str">
            <v/>
          </cell>
          <cell r="AN555" t="str">
            <v/>
          </cell>
          <cell r="AO555" t="str">
            <v/>
          </cell>
          <cell r="AP555">
            <v>29</v>
          </cell>
          <cell r="AQ555">
            <v>11</v>
          </cell>
          <cell r="AR555">
            <v>25</v>
          </cell>
          <cell r="AS555" t="str">
            <v/>
          </cell>
          <cell r="AT555" t="str">
            <v/>
          </cell>
          <cell r="AU555" t="str">
            <v/>
          </cell>
          <cell r="AV555" t="str">
            <v/>
          </cell>
          <cell r="AW555" t="str">
            <v/>
          </cell>
          <cell r="AX555" t="str">
            <v/>
          </cell>
          <cell r="AY555">
            <v>0</v>
          </cell>
          <cell r="AZ555">
            <v>0</v>
          </cell>
          <cell r="BA555">
            <v>0</v>
          </cell>
          <cell r="BB555" t="str">
            <v/>
          </cell>
          <cell r="BC555" t="str">
            <v/>
          </cell>
          <cell r="BD555" t="str">
            <v/>
          </cell>
          <cell r="BE555" t="str">
            <v/>
          </cell>
          <cell r="BF555" t="str">
            <v/>
          </cell>
          <cell r="BG555" t="str">
            <v/>
          </cell>
          <cell r="BH555">
            <v>0</v>
          </cell>
        </row>
        <row r="556">
          <cell r="A556" t="str">
            <v>Freeport Talke - Owner : 2005 Questionnaire 11 Jul 2008 1:00 PM</v>
          </cell>
          <cell r="B556" t="str">
            <v>Survey Instance</v>
          </cell>
          <cell r="C556">
            <v>145</v>
          </cell>
          <cell r="D556" t="str">
            <v>Nick Hogg</v>
          </cell>
          <cell r="E556">
            <v>5</v>
          </cell>
          <cell r="F556">
            <v>1</v>
          </cell>
          <cell r="G556" t="str">
            <v/>
          </cell>
          <cell r="H556">
            <v>4296</v>
          </cell>
          <cell r="I556">
            <v>0</v>
          </cell>
          <cell r="J556">
            <v>0</v>
          </cell>
          <cell r="K556">
            <v>0</v>
          </cell>
          <cell r="L556" t="str">
            <v>Cubic Metres (m3)</v>
          </cell>
          <cell r="M556" t="str">
            <v/>
          </cell>
          <cell r="N556" t="str">
            <v/>
          </cell>
          <cell r="O556" t="str">
            <v/>
          </cell>
          <cell r="P556">
            <v>0</v>
          </cell>
          <cell r="Q556">
            <v>4296</v>
          </cell>
          <cell r="R556">
            <v>0</v>
          </cell>
          <cell r="S556">
            <v>4296</v>
          </cell>
          <cell r="T556" t="str">
            <v/>
          </cell>
          <cell r="U556" t="str">
            <v/>
          </cell>
          <cell r="V556" t="str">
            <v/>
          </cell>
          <cell r="W556" t="str">
            <v/>
          </cell>
          <cell r="X556" t="str">
            <v/>
          </cell>
          <cell r="Y556" t="str">
            <v/>
          </cell>
          <cell r="Z556" t="str">
            <v/>
          </cell>
          <cell r="AA556" t="str">
            <v/>
          </cell>
          <cell r="AB556" t="str">
            <v/>
          </cell>
          <cell r="AC556" t="str">
            <v/>
          </cell>
          <cell r="AD556" t="str">
            <v/>
          </cell>
          <cell r="AE556">
            <v>0</v>
          </cell>
          <cell r="AF556">
            <v>0</v>
          </cell>
          <cell r="AG556">
            <v>0</v>
          </cell>
          <cell r="AH556">
            <v>0</v>
          </cell>
          <cell r="AI556">
            <v>0</v>
          </cell>
          <cell r="AJ556">
            <v>0</v>
          </cell>
          <cell r="AK556">
            <v>0</v>
          </cell>
          <cell r="AL556" t="str">
            <v/>
          </cell>
          <cell r="AM556" t="str">
            <v/>
          </cell>
          <cell r="AN556" t="str">
            <v/>
          </cell>
          <cell r="AO556" t="str">
            <v/>
          </cell>
          <cell r="AP556" t="str">
            <v/>
          </cell>
          <cell r="AQ556">
            <v>12</v>
          </cell>
          <cell r="AR556">
            <v>25</v>
          </cell>
          <cell r="AS556" t="str">
            <v/>
          </cell>
          <cell r="AT556" t="str">
            <v/>
          </cell>
          <cell r="AU556" t="str">
            <v/>
          </cell>
          <cell r="AV556" t="str">
            <v/>
          </cell>
          <cell r="AW556" t="str">
            <v/>
          </cell>
          <cell r="AX556" t="str">
            <v/>
          </cell>
          <cell r="AY556">
            <v>0</v>
          </cell>
          <cell r="AZ556">
            <v>0</v>
          </cell>
          <cell r="BA556">
            <v>0</v>
          </cell>
          <cell r="BB556" t="str">
            <v/>
          </cell>
          <cell r="BC556" t="str">
            <v/>
          </cell>
          <cell r="BD556" t="str">
            <v/>
          </cell>
          <cell r="BE556" t="str">
            <v/>
          </cell>
          <cell r="BF556" t="str">
            <v/>
          </cell>
          <cell r="BG556" t="str">
            <v/>
          </cell>
          <cell r="BH556">
            <v>1</v>
          </cell>
        </row>
        <row r="557">
          <cell r="A557" t="str">
            <v>Freshney Place, Grimsby - Owner : 2005 Questionnaire 11 Jul 2008 1:00 PM</v>
          </cell>
          <cell r="B557" t="str">
            <v>Survey Instance</v>
          </cell>
          <cell r="C557">
            <v>16</v>
          </cell>
          <cell r="D557" t="str">
            <v>Nick Hogg</v>
          </cell>
          <cell r="E557">
            <v>5</v>
          </cell>
          <cell r="F557">
            <v>1</v>
          </cell>
          <cell r="G557" t="str">
            <v/>
          </cell>
          <cell r="H557">
            <v>14945</v>
          </cell>
          <cell r="I557">
            <v>0</v>
          </cell>
          <cell r="J557">
            <v>0</v>
          </cell>
          <cell r="K557">
            <v>0</v>
          </cell>
          <cell r="L557" t="str">
            <v>Cubic Metres (m3)</v>
          </cell>
          <cell r="M557" t="str">
            <v/>
          </cell>
          <cell r="N557" t="str">
            <v/>
          </cell>
          <cell r="O557" t="str">
            <v/>
          </cell>
          <cell r="P557">
            <v>0</v>
          </cell>
          <cell r="Q557">
            <v>14945</v>
          </cell>
          <cell r="R557">
            <v>0</v>
          </cell>
          <cell r="S557">
            <v>14945</v>
          </cell>
          <cell r="T557" t="str">
            <v/>
          </cell>
          <cell r="U557" t="str">
            <v/>
          </cell>
          <cell r="V557" t="str">
            <v/>
          </cell>
          <cell r="W557" t="str">
            <v/>
          </cell>
          <cell r="X557" t="str">
            <v/>
          </cell>
          <cell r="Y557" t="str">
            <v/>
          </cell>
          <cell r="Z557" t="str">
            <v/>
          </cell>
          <cell r="AA557" t="str">
            <v/>
          </cell>
          <cell r="AB557" t="str">
            <v/>
          </cell>
          <cell r="AC557" t="str">
            <v/>
          </cell>
          <cell r="AD557" t="str">
            <v/>
          </cell>
          <cell r="AE557">
            <v>0</v>
          </cell>
          <cell r="AF557">
            <v>0</v>
          </cell>
          <cell r="AG557">
            <v>0</v>
          </cell>
          <cell r="AH557">
            <v>0</v>
          </cell>
          <cell r="AI557">
            <v>0</v>
          </cell>
          <cell r="AJ557">
            <v>0</v>
          </cell>
          <cell r="AK557">
            <v>0</v>
          </cell>
          <cell r="AL557" t="str">
            <v/>
          </cell>
          <cell r="AM557" t="str">
            <v/>
          </cell>
          <cell r="AN557" t="str">
            <v/>
          </cell>
          <cell r="AO557" t="str">
            <v/>
          </cell>
          <cell r="AP557">
            <v>13</v>
          </cell>
          <cell r="AQ557">
            <v>4</v>
          </cell>
          <cell r="AR557">
            <v>13</v>
          </cell>
          <cell r="AS557" t="str">
            <v/>
          </cell>
          <cell r="AT557" t="str">
            <v/>
          </cell>
          <cell r="AU557" t="str">
            <v/>
          </cell>
          <cell r="AV557" t="str">
            <v/>
          </cell>
          <cell r="AW557" t="str">
            <v/>
          </cell>
          <cell r="AX557" t="str">
            <v/>
          </cell>
          <cell r="AY557">
            <v>0</v>
          </cell>
          <cell r="AZ557">
            <v>0</v>
          </cell>
          <cell r="BA557">
            <v>0</v>
          </cell>
          <cell r="BB557" t="str">
            <v/>
          </cell>
          <cell r="BC557" t="str">
            <v/>
          </cell>
          <cell r="BD557" t="str">
            <v/>
          </cell>
          <cell r="BE557" t="str">
            <v/>
          </cell>
          <cell r="BF557" t="str">
            <v/>
          </cell>
          <cell r="BG557" t="str">
            <v/>
          </cell>
          <cell r="BH557">
            <v>0</v>
          </cell>
        </row>
        <row r="558">
          <cell r="A558" t="str">
            <v>GaiaShopping - Owner : 2005 Questionnaire 11 Jul 2008 1:00 PM</v>
          </cell>
          <cell r="B558" t="str">
            <v>Survey Instance</v>
          </cell>
          <cell r="C558">
            <v>94</v>
          </cell>
          <cell r="D558" t="str">
            <v>Nick Hogg</v>
          </cell>
          <cell r="E558">
            <v>5</v>
          </cell>
          <cell r="F558">
            <v>1</v>
          </cell>
          <cell r="G558" t="str">
            <v/>
          </cell>
          <cell r="H558">
            <v>36546.9</v>
          </cell>
          <cell r="I558">
            <v>0</v>
          </cell>
          <cell r="J558">
            <v>0</v>
          </cell>
          <cell r="K558">
            <v>0</v>
          </cell>
          <cell r="L558" t="str">
            <v>Cubic Metres (m3)</v>
          </cell>
          <cell r="M558" t="str">
            <v/>
          </cell>
          <cell r="N558" t="str">
            <v/>
          </cell>
          <cell r="O558" t="str">
            <v/>
          </cell>
          <cell r="P558">
            <v>0</v>
          </cell>
          <cell r="Q558">
            <v>0</v>
          </cell>
          <cell r="R558">
            <v>0</v>
          </cell>
          <cell r="S558" t="str">
            <v>36546.9</v>
          </cell>
          <cell r="T558" t="str">
            <v/>
          </cell>
          <cell r="U558" t="str">
            <v/>
          </cell>
          <cell r="V558" t="str">
            <v/>
          </cell>
          <cell r="W558" t="str">
            <v/>
          </cell>
          <cell r="X558" t="str">
            <v/>
          </cell>
          <cell r="Y558" t="str">
            <v/>
          </cell>
          <cell r="Z558" t="str">
            <v/>
          </cell>
          <cell r="AA558" t="str">
            <v/>
          </cell>
          <cell r="AB558" t="str">
            <v/>
          </cell>
          <cell r="AC558" t="str">
            <v/>
          </cell>
          <cell r="AD558" t="str">
            <v/>
          </cell>
          <cell r="AE558">
            <v>0</v>
          </cell>
          <cell r="AF558">
            <v>0</v>
          </cell>
          <cell r="AG558">
            <v>0</v>
          </cell>
          <cell r="AH558">
            <v>0</v>
          </cell>
          <cell r="AI558">
            <v>0</v>
          </cell>
          <cell r="AJ558">
            <v>0</v>
          </cell>
          <cell r="AK558">
            <v>0</v>
          </cell>
          <cell r="AL558" t="str">
            <v/>
          </cell>
          <cell r="AM558" t="str">
            <v/>
          </cell>
          <cell r="AN558" t="str">
            <v/>
          </cell>
          <cell r="AO558" t="str">
            <v/>
          </cell>
          <cell r="AP558">
            <v>24</v>
          </cell>
          <cell r="AQ558">
            <v>59</v>
          </cell>
          <cell r="AR558">
            <v>88</v>
          </cell>
          <cell r="AS558" t="str">
            <v/>
          </cell>
          <cell r="AT558" t="str">
            <v/>
          </cell>
          <cell r="AU558" t="str">
            <v/>
          </cell>
          <cell r="AV558" t="str">
            <v/>
          </cell>
          <cell r="AW558" t="str">
            <v/>
          </cell>
          <cell r="AX558" t="str">
            <v/>
          </cell>
          <cell r="AY558">
            <v>0</v>
          </cell>
          <cell r="AZ558">
            <v>0</v>
          </cell>
          <cell r="BA558">
            <v>0</v>
          </cell>
          <cell r="BB558" t="str">
            <v/>
          </cell>
          <cell r="BC558" t="str">
            <v/>
          </cell>
          <cell r="BD558" t="str">
            <v/>
          </cell>
          <cell r="BE558" t="str">
            <v/>
          </cell>
          <cell r="BF558" t="str">
            <v/>
          </cell>
          <cell r="BG558" t="str">
            <v/>
          </cell>
          <cell r="BH558">
            <v>1</v>
          </cell>
        </row>
        <row r="559">
          <cell r="A559" t="str">
            <v>Gran Casa - Owner : 2005 Questionnaire 11 Jul 2008 1:00 PM</v>
          </cell>
          <cell r="B559" t="str">
            <v>Survey Instance</v>
          </cell>
          <cell r="C559">
            <v>112</v>
          </cell>
          <cell r="D559" t="str">
            <v>Nick Hogg</v>
          </cell>
          <cell r="E559">
            <v>5</v>
          </cell>
          <cell r="F559">
            <v>0</v>
          </cell>
          <cell r="G559" t="str">
            <v/>
          </cell>
          <cell r="H559">
            <v>0</v>
          </cell>
          <cell r="I559">
            <v>0</v>
          </cell>
          <cell r="J559">
            <v>0</v>
          </cell>
          <cell r="K559">
            <v>0</v>
          </cell>
          <cell r="L559" t="str">
            <v/>
          </cell>
          <cell r="M559" t="str">
            <v/>
          </cell>
          <cell r="N559" t="str">
            <v/>
          </cell>
          <cell r="O559" t="str">
            <v/>
          </cell>
          <cell r="P559">
            <v>0</v>
          </cell>
          <cell r="Q559">
            <v>0</v>
          </cell>
          <cell r="R559">
            <v>0</v>
          </cell>
          <cell r="S559" t="str">
            <v/>
          </cell>
          <cell r="T559" t="str">
            <v/>
          </cell>
          <cell r="U559" t="str">
            <v/>
          </cell>
          <cell r="V559" t="str">
            <v/>
          </cell>
          <cell r="W559" t="str">
            <v/>
          </cell>
          <cell r="X559" t="str">
            <v/>
          </cell>
          <cell r="Y559" t="str">
            <v/>
          </cell>
          <cell r="Z559" t="str">
            <v/>
          </cell>
          <cell r="AA559" t="str">
            <v/>
          </cell>
          <cell r="AB559" t="str">
            <v/>
          </cell>
          <cell r="AC559" t="str">
            <v/>
          </cell>
          <cell r="AD559" t="str">
            <v/>
          </cell>
          <cell r="AE559">
            <v>0</v>
          </cell>
          <cell r="AF559">
            <v>0</v>
          </cell>
          <cell r="AG559">
            <v>0</v>
          </cell>
          <cell r="AH559">
            <v>0</v>
          </cell>
          <cell r="AI559">
            <v>0</v>
          </cell>
          <cell r="AJ559">
            <v>0</v>
          </cell>
          <cell r="AK559">
            <v>0</v>
          </cell>
          <cell r="AL559" t="str">
            <v/>
          </cell>
          <cell r="AM559" t="str">
            <v/>
          </cell>
          <cell r="AN559" t="str">
            <v/>
          </cell>
          <cell r="AO559" t="str">
            <v/>
          </cell>
          <cell r="AP559" t="str">
            <v/>
          </cell>
          <cell r="AQ559">
            <v>0</v>
          </cell>
          <cell r="AR559">
            <v>0</v>
          </cell>
          <cell r="AS559" t="str">
            <v/>
          </cell>
          <cell r="AT559" t="str">
            <v/>
          </cell>
          <cell r="AU559" t="str">
            <v/>
          </cell>
          <cell r="AV559" t="str">
            <v/>
          </cell>
          <cell r="AW559" t="str">
            <v/>
          </cell>
          <cell r="AX559" t="str">
            <v/>
          </cell>
          <cell r="AY559">
            <v>0</v>
          </cell>
          <cell r="AZ559">
            <v>0</v>
          </cell>
          <cell r="BA559">
            <v>0</v>
          </cell>
          <cell r="BB559" t="str">
            <v/>
          </cell>
          <cell r="BC559" t="str">
            <v/>
          </cell>
          <cell r="BD559" t="str">
            <v/>
          </cell>
          <cell r="BE559" t="str">
            <v/>
          </cell>
          <cell r="BF559" t="str">
            <v/>
          </cell>
          <cell r="BG559" t="str">
            <v/>
          </cell>
          <cell r="BH559">
            <v>1</v>
          </cell>
        </row>
        <row r="560">
          <cell r="A560" t="str">
            <v>Grants Entertainment Centre, Croydon - Owner : 2005 Questionnaire 11 Jul 2008 1:00 PM</v>
          </cell>
          <cell r="B560" t="str">
            <v>Survey Instance</v>
          </cell>
          <cell r="C560">
            <v>265</v>
          </cell>
          <cell r="D560" t="str">
            <v>Nick Hogg</v>
          </cell>
          <cell r="E560">
            <v>5</v>
          </cell>
          <cell r="F560">
            <v>0</v>
          </cell>
          <cell r="G560" t="str">
            <v/>
          </cell>
          <cell r="H560">
            <v>0</v>
          </cell>
          <cell r="I560">
            <v>0</v>
          </cell>
          <cell r="J560">
            <v>0</v>
          </cell>
          <cell r="K560">
            <v>0</v>
          </cell>
          <cell r="L560" t="str">
            <v/>
          </cell>
          <cell r="M560" t="str">
            <v/>
          </cell>
          <cell r="N560" t="str">
            <v/>
          </cell>
          <cell r="O560" t="str">
            <v/>
          </cell>
          <cell r="P560">
            <v>0</v>
          </cell>
          <cell r="Q560">
            <v>0</v>
          </cell>
          <cell r="R560">
            <v>0</v>
          </cell>
          <cell r="S560" t="str">
            <v/>
          </cell>
          <cell r="T560" t="str">
            <v/>
          </cell>
          <cell r="U560" t="str">
            <v/>
          </cell>
          <cell r="V560" t="str">
            <v/>
          </cell>
          <cell r="W560" t="str">
            <v/>
          </cell>
          <cell r="X560" t="str">
            <v/>
          </cell>
          <cell r="Y560" t="str">
            <v/>
          </cell>
          <cell r="Z560" t="str">
            <v/>
          </cell>
          <cell r="AA560" t="str">
            <v/>
          </cell>
          <cell r="AB560" t="str">
            <v/>
          </cell>
          <cell r="AC560" t="str">
            <v/>
          </cell>
          <cell r="AD560" t="str">
            <v/>
          </cell>
          <cell r="AE560">
            <v>0</v>
          </cell>
          <cell r="AF560">
            <v>0</v>
          </cell>
          <cell r="AG560">
            <v>0</v>
          </cell>
          <cell r="AH560">
            <v>0</v>
          </cell>
          <cell r="AI560">
            <v>0</v>
          </cell>
          <cell r="AJ560">
            <v>0</v>
          </cell>
          <cell r="AK560">
            <v>0</v>
          </cell>
          <cell r="AL560" t="str">
            <v/>
          </cell>
          <cell r="AM560" t="str">
            <v/>
          </cell>
          <cell r="AN560" t="str">
            <v/>
          </cell>
          <cell r="AO560" t="str">
            <v/>
          </cell>
          <cell r="AP560" t="str">
            <v/>
          </cell>
          <cell r="AQ560">
            <v>0</v>
          </cell>
          <cell r="AR560">
            <v>0</v>
          </cell>
          <cell r="AS560" t="str">
            <v/>
          </cell>
          <cell r="AT560" t="str">
            <v/>
          </cell>
          <cell r="AU560" t="str">
            <v/>
          </cell>
          <cell r="AV560" t="str">
            <v/>
          </cell>
          <cell r="AW560" t="str">
            <v/>
          </cell>
          <cell r="AX560" t="str">
            <v/>
          </cell>
          <cell r="AY560">
            <v>0</v>
          </cell>
          <cell r="AZ560">
            <v>0</v>
          </cell>
          <cell r="BA560">
            <v>0</v>
          </cell>
          <cell r="BB560" t="str">
            <v/>
          </cell>
          <cell r="BC560" t="str">
            <v/>
          </cell>
          <cell r="BD560" t="str">
            <v/>
          </cell>
          <cell r="BE560" t="str">
            <v/>
          </cell>
          <cell r="BF560" t="str">
            <v/>
          </cell>
          <cell r="BG560" t="str">
            <v/>
          </cell>
          <cell r="BH560">
            <v>1</v>
          </cell>
        </row>
        <row r="561">
          <cell r="A561" t="str">
            <v>GuimaraeShopping - Owner : 2005 Questionnaire 11 Jul 2008 1:00 PM</v>
          </cell>
          <cell r="B561" t="str">
            <v>Survey Instance</v>
          </cell>
          <cell r="C561">
            <v>106</v>
          </cell>
          <cell r="D561" t="str">
            <v>Nick Hogg</v>
          </cell>
          <cell r="E561">
            <v>5</v>
          </cell>
          <cell r="F561">
            <v>1</v>
          </cell>
          <cell r="G561" t="str">
            <v/>
          </cell>
          <cell r="H561">
            <v>11794.16</v>
          </cell>
          <cell r="I561">
            <v>0</v>
          </cell>
          <cell r="J561">
            <v>0</v>
          </cell>
          <cell r="K561">
            <v>0</v>
          </cell>
          <cell r="L561" t="str">
            <v>Cubic Metres (m3)</v>
          </cell>
          <cell r="M561" t="str">
            <v/>
          </cell>
          <cell r="N561" t="str">
            <v/>
          </cell>
          <cell r="O561" t="str">
            <v/>
          </cell>
          <cell r="P561">
            <v>0</v>
          </cell>
          <cell r="Q561">
            <v>0</v>
          </cell>
          <cell r="R561">
            <v>0</v>
          </cell>
          <cell r="S561" t="str">
            <v>11794.16</v>
          </cell>
          <cell r="T561" t="str">
            <v/>
          </cell>
          <cell r="U561" t="str">
            <v/>
          </cell>
          <cell r="V561" t="str">
            <v/>
          </cell>
          <cell r="W561" t="str">
            <v/>
          </cell>
          <cell r="X561" t="str">
            <v/>
          </cell>
          <cell r="Y561" t="str">
            <v/>
          </cell>
          <cell r="Z561" t="str">
            <v/>
          </cell>
          <cell r="AA561" t="str">
            <v/>
          </cell>
          <cell r="AB561" t="str">
            <v/>
          </cell>
          <cell r="AC561" t="str">
            <v/>
          </cell>
          <cell r="AD561" t="str">
            <v/>
          </cell>
          <cell r="AE561">
            <v>0</v>
          </cell>
          <cell r="AF561">
            <v>0</v>
          </cell>
          <cell r="AG561">
            <v>0</v>
          </cell>
          <cell r="AH561">
            <v>0</v>
          </cell>
          <cell r="AI561">
            <v>0</v>
          </cell>
          <cell r="AJ561">
            <v>0</v>
          </cell>
          <cell r="AK561">
            <v>0</v>
          </cell>
          <cell r="AL561" t="str">
            <v/>
          </cell>
          <cell r="AM561" t="str">
            <v/>
          </cell>
          <cell r="AN561" t="str">
            <v/>
          </cell>
          <cell r="AO561" t="str">
            <v/>
          </cell>
          <cell r="AP561">
            <v>2</v>
          </cell>
          <cell r="AQ561">
            <v>9</v>
          </cell>
          <cell r="AR561">
            <v>15</v>
          </cell>
          <cell r="AS561" t="str">
            <v/>
          </cell>
          <cell r="AT561" t="str">
            <v/>
          </cell>
          <cell r="AU561" t="str">
            <v/>
          </cell>
          <cell r="AV561" t="str">
            <v/>
          </cell>
          <cell r="AW561" t="str">
            <v/>
          </cell>
          <cell r="AX561" t="str">
            <v/>
          </cell>
          <cell r="AY561">
            <v>0</v>
          </cell>
          <cell r="AZ561">
            <v>0</v>
          </cell>
          <cell r="BA561">
            <v>0</v>
          </cell>
          <cell r="BB561" t="str">
            <v/>
          </cell>
          <cell r="BC561" t="str">
            <v/>
          </cell>
          <cell r="BD561" t="str">
            <v/>
          </cell>
          <cell r="BE561" t="str">
            <v/>
          </cell>
          <cell r="BF561" t="str">
            <v/>
          </cell>
          <cell r="BG561" t="str">
            <v/>
          </cell>
          <cell r="BH561">
            <v>1</v>
          </cell>
        </row>
        <row r="562">
          <cell r="A562" t="str">
            <v>Haymarket Shopping Centre, Leicester - Owner : 2005 Questionnaire 11 Jul 2008 1:00 PM</v>
          </cell>
          <cell r="B562" t="str">
            <v>Survey Instance</v>
          </cell>
          <cell r="C562">
            <v>267</v>
          </cell>
          <cell r="D562" t="str">
            <v>Nick Hogg</v>
          </cell>
          <cell r="E562">
            <v>5</v>
          </cell>
          <cell r="F562">
            <v>1</v>
          </cell>
          <cell r="G562" t="str">
            <v/>
          </cell>
          <cell r="H562">
            <v>11690</v>
          </cell>
          <cell r="I562">
            <v>0</v>
          </cell>
          <cell r="J562">
            <v>0</v>
          </cell>
          <cell r="K562">
            <v>0</v>
          </cell>
          <cell r="L562" t="str">
            <v>Cubic Metres (m3)</v>
          </cell>
          <cell r="M562" t="str">
            <v/>
          </cell>
          <cell r="N562" t="str">
            <v/>
          </cell>
          <cell r="O562" t="str">
            <v/>
          </cell>
          <cell r="P562">
            <v>0</v>
          </cell>
          <cell r="Q562">
            <v>11690</v>
          </cell>
          <cell r="R562">
            <v>0</v>
          </cell>
          <cell r="S562">
            <v>11690</v>
          </cell>
          <cell r="T562" t="str">
            <v/>
          </cell>
          <cell r="U562" t="str">
            <v/>
          </cell>
          <cell r="V562" t="str">
            <v/>
          </cell>
          <cell r="W562" t="str">
            <v/>
          </cell>
          <cell r="X562" t="str">
            <v/>
          </cell>
          <cell r="Y562" t="str">
            <v/>
          </cell>
          <cell r="Z562" t="str">
            <v/>
          </cell>
          <cell r="AA562" t="str">
            <v/>
          </cell>
          <cell r="AB562" t="str">
            <v/>
          </cell>
          <cell r="AC562" t="str">
            <v/>
          </cell>
          <cell r="AD562" t="str">
            <v/>
          </cell>
          <cell r="AE562">
            <v>0</v>
          </cell>
          <cell r="AF562">
            <v>0</v>
          </cell>
          <cell r="AG562">
            <v>0</v>
          </cell>
          <cell r="AH562">
            <v>0</v>
          </cell>
          <cell r="AI562">
            <v>0</v>
          </cell>
          <cell r="AJ562">
            <v>0</v>
          </cell>
          <cell r="AK562">
            <v>0</v>
          </cell>
          <cell r="AL562" t="str">
            <v/>
          </cell>
          <cell r="AM562" t="str">
            <v/>
          </cell>
          <cell r="AN562" t="str">
            <v/>
          </cell>
          <cell r="AO562" t="str">
            <v/>
          </cell>
          <cell r="AP562">
            <v>18</v>
          </cell>
          <cell r="AQ562">
            <v>6</v>
          </cell>
          <cell r="AR562">
            <v>19</v>
          </cell>
          <cell r="AS562" t="str">
            <v/>
          </cell>
          <cell r="AT562" t="str">
            <v/>
          </cell>
          <cell r="AU562" t="str">
            <v/>
          </cell>
          <cell r="AV562" t="str">
            <v/>
          </cell>
          <cell r="AW562" t="str">
            <v/>
          </cell>
          <cell r="AX562" t="str">
            <v/>
          </cell>
          <cell r="AY562">
            <v>0</v>
          </cell>
          <cell r="AZ562">
            <v>0</v>
          </cell>
          <cell r="BA562">
            <v>0</v>
          </cell>
          <cell r="BB562" t="str">
            <v/>
          </cell>
          <cell r="BC562" t="str">
            <v/>
          </cell>
          <cell r="BD562" t="str">
            <v/>
          </cell>
          <cell r="BE562" t="str">
            <v/>
          </cell>
          <cell r="BF562" t="str">
            <v/>
          </cell>
          <cell r="BG562" t="str">
            <v/>
          </cell>
          <cell r="BH562">
            <v>0</v>
          </cell>
        </row>
        <row r="563">
          <cell r="A563" t="str">
            <v>High Chelmer SC, Chelmsford - Owner : 2005 Questionnaire 11 Jul 2008 1:00 PM</v>
          </cell>
          <cell r="B563" t="str">
            <v>Survey Instance</v>
          </cell>
          <cell r="C563">
            <v>31</v>
          </cell>
          <cell r="D563" t="str">
            <v>Nick Hogg</v>
          </cell>
          <cell r="E563">
            <v>5</v>
          </cell>
          <cell r="F563">
            <v>1</v>
          </cell>
          <cell r="G563" t="str">
            <v/>
          </cell>
          <cell r="H563">
            <v>41.5</v>
          </cell>
          <cell r="I563">
            <v>0</v>
          </cell>
          <cell r="J563">
            <v>0</v>
          </cell>
          <cell r="K563">
            <v>0</v>
          </cell>
          <cell r="L563" t="str">
            <v>Cubic Metres (m3)</v>
          </cell>
          <cell r="M563" t="str">
            <v/>
          </cell>
          <cell r="N563" t="str">
            <v/>
          </cell>
          <cell r="O563" t="str">
            <v/>
          </cell>
          <cell r="P563">
            <v>0</v>
          </cell>
          <cell r="Q563">
            <v>0</v>
          </cell>
          <cell r="R563">
            <v>0</v>
          </cell>
          <cell r="S563" t="str">
            <v>41.5</v>
          </cell>
          <cell r="T563" t="str">
            <v/>
          </cell>
          <cell r="U563" t="str">
            <v/>
          </cell>
          <cell r="V563" t="str">
            <v/>
          </cell>
          <cell r="W563" t="str">
            <v/>
          </cell>
          <cell r="X563" t="str">
            <v/>
          </cell>
          <cell r="Y563" t="str">
            <v/>
          </cell>
          <cell r="Z563" t="str">
            <v/>
          </cell>
          <cell r="AA563" t="str">
            <v/>
          </cell>
          <cell r="AB563" t="str">
            <v/>
          </cell>
          <cell r="AC563" t="str">
            <v/>
          </cell>
          <cell r="AD563" t="str">
            <v/>
          </cell>
          <cell r="AE563">
            <v>0</v>
          </cell>
          <cell r="AF563">
            <v>0</v>
          </cell>
          <cell r="AG563">
            <v>0</v>
          </cell>
          <cell r="AH563">
            <v>0</v>
          </cell>
          <cell r="AI563">
            <v>0</v>
          </cell>
          <cell r="AJ563">
            <v>0</v>
          </cell>
          <cell r="AK563">
            <v>0</v>
          </cell>
          <cell r="AL563" t="str">
            <v/>
          </cell>
          <cell r="AM563" t="str">
            <v/>
          </cell>
          <cell r="AN563" t="str">
            <v/>
          </cell>
          <cell r="AO563" t="str">
            <v/>
          </cell>
          <cell r="AP563">
            <v>0</v>
          </cell>
          <cell r="AQ563">
            <v>0</v>
          </cell>
          <cell r="AR563">
            <v>0</v>
          </cell>
          <cell r="AS563" t="str">
            <v/>
          </cell>
          <cell r="AT563" t="str">
            <v/>
          </cell>
          <cell r="AU563" t="str">
            <v/>
          </cell>
          <cell r="AV563" t="str">
            <v/>
          </cell>
          <cell r="AW563" t="str">
            <v/>
          </cell>
          <cell r="AX563" t="str">
            <v/>
          </cell>
          <cell r="AY563">
            <v>0</v>
          </cell>
          <cell r="AZ563">
            <v>0</v>
          </cell>
          <cell r="BA563">
            <v>0</v>
          </cell>
          <cell r="BB563" t="str">
            <v/>
          </cell>
          <cell r="BC563" t="str">
            <v/>
          </cell>
          <cell r="BD563" t="str">
            <v/>
          </cell>
          <cell r="BE563" t="str">
            <v/>
          </cell>
          <cell r="BF563" t="str">
            <v/>
          </cell>
          <cell r="BG563" t="str">
            <v/>
          </cell>
          <cell r="BH563">
            <v>1</v>
          </cell>
        </row>
        <row r="564">
          <cell r="A564" t="str">
            <v>Junction 32 - Owner : 2005 Questionnaire 11 Jul 2008 1:00 PM</v>
          </cell>
          <cell r="B564" t="str">
            <v>Survey Instance</v>
          </cell>
          <cell r="C564">
            <v>143</v>
          </cell>
          <cell r="D564" t="str">
            <v>Nick Hogg</v>
          </cell>
          <cell r="E564">
            <v>5</v>
          </cell>
          <cell r="F564">
            <v>1</v>
          </cell>
          <cell r="G564" t="str">
            <v/>
          </cell>
          <cell r="H564">
            <v>4960</v>
          </cell>
          <cell r="I564">
            <v>0</v>
          </cell>
          <cell r="J564">
            <v>0</v>
          </cell>
          <cell r="K564">
            <v>0</v>
          </cell>
          <cell r="L564" t="str">
            <v>Cubic Metres (m3)</v>
          </cell>
          <cell r="M564" t="str">
            <v/>
          </cell>
          <cell r="N564" t="str">
            <v/>
          </cell>
          <cell r="O564" t="str">
            <v/>
          </cell>
          <cell r="P564">
            <v>0</v>
          </cell>
          <cell r="Q564">
            <v>4960</v>
          </cell>
          <cell r="R564">
            <v>0</v>
          </cell>
          <cell r="S564">
            <v>4960</v>
          </cell>
          <cell r="T564" t="str">
            <v/>
          </cell>
          <cell r="U564" t="str">
            <v/>
          </cell>
          <cell r="V564" t="str">
            <v/>
          </cell>
          <cell r="W564" t="str">
            <v/>
          </cell>
          <cell r="X564" t="str">
            <v/>
          </cell>
          <cell r="Y564" t="str">
            <v/>
          </cell>
          <cell r="Z564" t="str">
            <v/>
          </cell>
          <cell r="AA564" t="str">
            <v/>
          </cell>
          <cell r="AB564" t="str">
            <v/>
          </cell>
          <cell r="AC564" t="str">
            <v/>
          </cell>
          <cell r="AD564" t="str">
            <v/>
          </cell>
          <cell r="AE564">
            <v>0</v>
          </cell>
          <cell r="AF564">
            <v>0</v>
          </cell>
          <cell r="AG564">
            <v>0</v>
          </cell>
          <cell r="AH564">
            <v>0</v>
          </cell>
          <cell r="AI564">
            <v>0</v>
          </cell>
          <cell r="AJ564">
            <v>0</v>
          </cell>
          <cell r="AK564">
            <v>0</v>
          </cell>
          <cell r="AL564" t="str">
            <v/>
          </cell>
          <cell r="AM564" t="str">
            <v/>
          </cell>
          <cell r="AN564" t="str">
            <v/>
          </cell>
          <cell r="AO564" t="str">
            <v/>
          </cell>
          <cell r="AP564">
            <v>33</v>
          </cell>
          <cell r="AQ564">
            <v>12</v>
          </cell>
          <cell r="AR564">
            <v>37</v>
          </cell>
          <cell r="AS564" t="str">
            <v/>
          </cell>
          <cell r="AT564" t="str">
            <v/>
          </cell>
          <cell r="AU564" t="str">
            <v/>
          </cell>
          <cell r="AV564" t="str">
            <v/>
          </cell>
          <cell r="AW564" t="str">
            <v/>
          </cell>
          <cell r="AX564" t="str">
            <v/>
          </cell>
          <cell r="AY564">
            <v>0</v>
          </cell>
          <cell r="AZ564">
            <v>0</v>
          </cell>
          <cell r="BA564">
            <v>0</v>
          </cell>
          <cell r="BB564" t="str">
            <v/>
          </cell>
          <cell r="BC564" t="str">
            <v/>
          </cell>
          <cell r="BD564" t="str">
            <v/>
          </cell>
          <cell r="BE564" t="str">
            <v/>
          </cell>
          <cell r="BF564" t="str">
            <v/>
          </cell>
          <cell r="BG564" t="str">
            <v/>
          </cell>
          <cell r="BH564">
            <v>1</v>
          </cell>
        </row>
        <row r="565">
          <cell r="A565" t="str">
            <v>La Farga - Owner : 2005 Questionnaire 11 Jul 2008 1:00 PM</v>
          </cell>
          <cell r="B565" t="str">
            <v>Survey Instance</v>
          </cell>
          <cell r="C565">
            <v>113</v>
          </cell>
          <cell r="D565" t="str">
            <v>Nick Hogg</v>
          </cell>
          <cell r="E565">
            <v>5</v>
          </cell>
          <cell r="F565">
            <v>0</v>
          </cell>
          <cell r="G565" t="str">
            <v/>
          </cell>
          <cell r="H565">
            <v>0</v>
          </cell>
          <cell r="I565">
            <v>0</v>
          </cell>
          <cell r="J565">
            <v>0</v>
          </cell>
          <cell r="K565">
            <v>0</v>
          </cell>
          <cell r="L565" t="str">
            <v/>
          </cell>
          <cell r="M565" t="str">
            <v/>
          </cell>
          <cell r="N565" t="str">
            <v/>
          </cell>
          <cell r="O565" t="str">
            <v/>
          </cell>
          <cell r="P565">
            <v>0</v>
          </cell>
          <cell r="Q565">
            <v>0</v>
          </cell>
          <cell r="R565">
            <v>0</v>
          </cell>
          <cell r="S565" t="str">
            <v/>
          </cell>
          <cell r="T565" t="str">
            <v/>
          </cell>
          <cell r="U565" t="str">
            <v/>
          </cell>
          <cell r="V565" t="str">
            <v/>
          </cell>
          <cell r="W565" t="str">
            <v/>
          </cell>
          <cell r="X565" t="str">
            <v/>
          </cell>
          <cell r="Y565" t="str">
            <v/>
          </cell>
          <cell r="Z565" t="str">
            <v/>
          </cell>
          <cell r="AA565" t="str">
            <v/>
          </cell>
          <cell r="AB565" t="str">
            <v/>
          </cell>
          <cell r="AC565" t="str">
            <v/>
          </cell>
          <cell r="AD565" t="str">
            <v/>
          </cell>
          <cell r="AE565">
            <v>0</v>
          </cell>
          <cell r="AF565">
            <v>0</v>
          </cell>
          <cell r="AG565">
            <v>0</v>
          </cell>
          <cell r="AH565">
            <v>0</v>
          </cell>
          <cell r="AI565">
            <v>0</v>
          </cell>
          <cell r="AJ565">
            <v>0</v>
          </cell>
          <cell r="AK565">
            <v>0</v>
          </cell>
          <cell r="AL565" t="str">
            <v/>
          </cell>
          <cell r="AM565" t="str">
            <v/>
          </cell>
          <cell r="AN565" t="str">
            <v/>
          </cell>
          <cell r="AO565" t="str">
            <v/>
          </cell>
          <cell r="AP565">
            <v>32</v>
          </cell>
          <cell r="AQ565">
            <v>12</v>
          </cell>
          <cell r="AR565">
            <v>40</v>
          </cell>
          <cell r="AS565" t="str">
            <v/>
          </cell>
          <cell r="AT565" t="str">
            <v/>
          </cell>
          <cell r="AU565" t="str">
            <v/>
          </cell>
          <cell r="AV565" t="str">
            <v/>
          </cell>
          <cell r="AW565" t="str">
            <v/>
          </cell>
          <cell r="AX565" t="str">
            <v/>
          </cell>
          <cell r="AY565">
            <v>0</v>
          </cell>
          <cell r="AZ565">
            <v>0</v>
          </cell>
          <cell r="BA565">
            <v>0</v>
          </cell>
          <cell r="BB565" t="str">
            <v/>
          </cell>
          <cell r="BC565" t="str">
            <v/>
          </cell>
          <cell r="BD565" t="str">
            <v/>
          </cell>
          <cell r="BE565" t="str">
            <v/>
          </cell>
          <cell r="BF565" t="str">
            <v/>
          </cell>
          <cell r="BG565" t="str">
            <v/>
          </cell>
          <cell r="BH565">
            <v>1</v>
          </cell>
        </row>
        <row r="566">
          <cell r="A566" t="str">
            <v>Lakeside Village - Owner : 2005 Questionnaire 11 Jul 2008 1:00 PM</v>
          </cell>
          <cell r="B566" t="str">
            <v>Survey Instance</v>
          </cell>
          <cell r="C566">
            <v>146</v>
          </cell>
          <cell r="D566" t="str">
            <v>Nick Hogg</v>
          </cell>
          <cell r="E566">
            <v>5</v>
          </cell>
          <cell r="F566">
            <v>1</v>
          </cell>
          <cell r="G566" t="str">
            <v/>
          </cell>
          <cell r="H566">
            <v>7860</v>
          </cell>
          <cell r="I566">
            <v>0</v>
          </cell>
          <cell r="J566">
            <v>0</v>
          </cell>
          <cell r="K566">
            <v>0</v>
          </cell>
          <cell r="L566" t="str">
            <v>Cubic Metres (m3)</v>
          </cell>
          <cell r="M566" t="str">
            <v/>
          </cell>
          <cell r="N566" t="str">
            <v/>
          </cell>
          <cell r="O566" t="str">
            <v/>
          </cell>
          <cell r="P566">
            <v>0</v>
          </cell>
          <cell r="Q566">
            <v>7860</v>
          </cell>
          <cell r="R566">
            <v>0</v>
          </cell>
          <cell r="S566">
            <v>7860</v>
          </cell>
          <cell r="T566" t="str">
            <v/>
          </cell>
          <cell r="U566" t="str">
            <v/>
          </cell>
          <cell r="V566" t="str">
            <v/>
          </cell>
          <cell r="W566" t="str">
            <v/>
          </cell>
          <cell r="X566" t="str">
            <v/>
          </cell>
          <cell r="Y566" t="str">
            <v/>
          </cell>
          <cell r="Z566" t="str">
            <v/>
          </cell>
          <cell r="AA566" t="str">
            <v/>
          </cell>
          <cell r="AB566" t="str">
            <v/>
          </cell>
          <cell r="AC566" t="str">
            <v/>
          </cell>
          <cell r="AD566" t="str">
            <v/>
          </cell>
          <cell r="AE566">
            <v>0</v>
          </cell>
          <cell r="AF566">
            <v>0</v>
          </cell>
          <cell r="AG566">
            <v>0</v>
          </cell>
          <cell r="AH566">
            <v>0</v>
          </cell>
          <cell r="AI566">
            <v>0</v>
          </cell>
          <cell r="AJ566">
            <v>0</v>
          </cell>
          <cell r="AK566">
            <v>0</v>
          </cell>
          <cell r="AL566" t="str">
            <v/>
          </cell>
          <cell r="AM566" t="str">
            <v/>
          </cell>
          <cell r="AN566" t="str">
            <v/>
          </cell>
          <cell r="AO566" t="str">
            <v/>
          </cell>
          <cell r="AP566">
            <v>39</v>
          </cell>
          <cell r="AQ566">
            <v>11</v>
          </cell>
          <cell r="AR566">
            <v>47</v>
          </cell>
          <cell r="AS566" t="str">
            <v/>
          </cell>
          <cell r="AT566" t="str">
            <v/>
          </cell>
          <cell r="AU566" t="str">
            <v/>
          </cell>
          <cell r="AV566" t="str">
            <v/>
          </cell>
          <cell r="AW566" t="str">
            <v/>
          </cell>
          <cell r="AX566" t="str">
            <v/>
          </cell>
          <cell r="AY566">
            <v>0</v>
          </cell>
          <cell r="AZ566">
            <v>0</v>
          </cell>
          <cell r="BA566">
            <v>0</v>
          </cell>
          <cell r="BB566" t="str">
            <v/>
          </cell>
          <cell r="BC566" t="str">
            <v/>
          </cell>
          <cell r="BD566" t="str">
            <v/>
          </cell>
          <cell r="BE566" t="str">
            <v/>
          </cell>
          <cell r="BF566" t="str">
            <v/>
          </cell>
          <cell r="BG566" t="str">
            <v/>
          </cell>
          <cell r="BH566">
            <v>1</v>
          </cell>
        </row>
        <row r="567">
          <cell r="A567" t="str">
            <v>Lion Walk, Colchester - Owner : 2005 Questionnaire 11 Jul 2008 1:00 PM</v>
          </cell>
          <cell r="B567" t="str">
            <v>Survey Instance</v>
          </cell>
          <cell r="C567">
            <v>9</v>
          </cell>
          <cell r="D567" t="str">
            <v>Nick Hogg</v>
          </cell>
          <cell r="E567">
            <v>5</v>
          </cell>
          <cell r="F567">
            <v>1</v>
          </cell>
          <cell r="G567" t="str">
            <v/>
          </cell>
          <cell r="H567">
            <v>2447</v>
          </cell>
          <cell r="I567">
            <v>0</v>
          </cell>
          <cell r="J567">
            <v>0</v>
          </cell>
          <cell r="K567">
            <v>0</v>
          </cell>
          <cell r="L567" t="str">
            <v>Cubic Metres (m3)</v>
          </cell>
          <cell r="M567" t="str">
            <v/>
          </cell>
          <cell r="N567" t="str">
            <v/>
          </cell>
          <cell r="O567" t="str">
            <v/>
          </cell>
          <cell r="P567">
            <v>0</v>
          </cell>
          <cell r="Q567">
            <v>2447</v>
          </cell>
          <cell r="R567">
            <v>0</v>
          </cell>
          <cell r="S567">
            <v>2447</v>
          </cell>
          <cell r="T567" t="str">
            <v/>
          </cell>
          <cell r="U567" t="str">
            <v/>
          </cell>
          <cell r="V567" t="str">
            <v/>
          </cell>
          <cell r="W567" t="str">
            <v/>
          </cell>
          <cell r="X567" t="str">
            <v/>
          </cell>
          <cell r="Y567" t="str">
            <v/>
          </cell>
          <cell r="Z567" t="str">
            <v/>
          </cell>
          <cell r="AA567" t="str">
            <v/>
          </cell>
          <cell r="AB567" t="str">
            <v/>
          </cell>
          <cell r="AC567" t="str">
            <v/>
          </cell>
          <cell r="AD567" t="str">
            <v/>
          </cell>
          <cell r="AE567">
            <v>0</v>
          </cell>
          <cell r="AF567">
            <v>0</v>
          </cell>
          <cell r="AG567">
            <v>0</v>
          </cell>
          <cell r="AH567">
            <v>0</v>
          </cell>
          <cell r="AI567">
            <v>0</v>
          </cell>
          <cell r="AJ567">
            <v>0</v>
          </cell>
          <cell r="AK567">
            <v>0</v>
          </cell>
          <cell r="AL567" t="str">
            <v/>
          </cell>
          <cell r="AM567" t="str">
            <v/>
          </cell>
          <cell r="AN567" t="str">
            <v/>
          </cell>
          <cell r="AO567" t="str">
            <v/>
          </cell>
          <cell r="AP567" t="str">
            <v/>
          </cell>
          <cell r="AQ567">
            <v>0</v>
          </cell>
          <cell r="AR567">
            <v>0</v>
          </cell>
          <cell r="AS567" t="str">
            <v/>
          </cell>
          <cell r="AT567" t="str">
            <v/>
          </cell>
          <cell r="AU567" t="str">
            <v/>
          </cell>
          <cell r="AV567" t="str">
            <v/>
          </cell>
          <cell r="AW567" t="str">
            <v/>
          </cell>
          <cell r="AX567" t="str">
            <v/>
          </cell>
          <cell r="AY567">
            <v>0</v>
          </cell>
          <cell r="AZ567">
            <v>0</v>
          </cell>
          <cell r="BA567">
            <v>0</v>
          </cell>
          <cell r="BB567" t="str">
            <v/>
          </cell>
          <cell r="BC567" t="str">
            <v/>
          </cell>
          <cell r="BD567" t="str">
            <v/>
          </cell>
          <cell r="BE567" t="str">
            <v/>
          </cell>
          <cell r="BF567" t="str">
            <v/>
          </cell>
          <cell r="BG567" t="str">
            <v/>
          </cell>
          <cell r="BH567">
            <v>1</v>
          </cell>
        </row>
        <row r="568">
          <cell r="A568" t="str">
            <v>Lockmeadow Entertainment Centre, Maidstone - Owner : 2005 Questionnaire 11 Jul 2008 1:00 PM</v>
          </cell>
          <cell r="B568" t="str">
            <v>Survey Instance</v>
          </cell>
          <cell r="C568">
            <v>268</v>
          </cell>
          <cell r="D568" t="str">
            <v>Nick Hogg</v>
          </cell>
          <cell r="E568">
            <v>5</v>
          </cell>
          <cell r="F568">
            <v>1</v>
          </cell>
          <cell r="G568" t="str">
            <v/>
          </cell>
          <cell r="H568">
            <v>205</v>
          </cell>
          <cell r="I568">
            <v>0</v>
          </cell>
          <cell r="J568">
            <v>0</v>
          </cell>
          <cell r="K568">
            <v>0</v>
          </cell>
          <cell r="L568" t="str">
            <v>Cubic Metres (m3)</v>
          </cell>
          <cell r="M568" t="str">
            <v/>
          </cell>
          <cell r="N568" t="str">
            <v/>
          </cell>
          <cell r="O568" t="str">
            <v/>
          </cell>
          <cell r="P568">
            <v>0</v>
          </cell>
          <cell r="Q568">
            <v>205</v>
          </cell>
          <cell r="R568">
            <v>0</v>
          </cell>
          <cell r="S568">
            <v>205</v>
          </cell>
          <cell r="T568" t="str">
            <v/>
          </cell>
          <cell r="U568" t="str">
            <v/>
          </cell>
          <cell r="V568" t="str">
            <v/>
          </cell>
          <cell r="W568" t="str">
            <v/>
          </cell>
          <cell r="X568" t="str">
            <v/>
          </cell>
          <cell r="Y568" t="str">
            <v/>
          </cell>
          <cell r="Z568" t="str">
            <v/>
          </cell>
          <cell r="AA568" t="str">
            <v/>
          </cell>
          <cell r="AB568" t="str">
            <v/>
          </cell>
          <cell r="AC568" t="str">
            <v/>
          </cell>
          <cell r="AD568" t="str">
            <v/>
          </cell>
          <cell r="AE568">
            <v>0</v>
          </cell>
          <cell r="AF568">
            <v>0</v>
          </cell>
          <cell r="AG568">
            <v>0</v>
          </cell>
          <cell r="AH568">
            <v>0</v>
          </cell>
          <cell r="AI568">
            <v>0</v>
          </cell>
          <cell r="AJ568">
            <v>0</v>
          </cell>
          <cell r="AK568">
            <v>0</v>
          </cell>
          <cell r="AL568" t="str">
            <v/>
          </cell>
          <cell r="AM568" t="str">
            <v/>
          </cell>
          <cell r="AN568" t="str">
            <v/>
          </cell>
          <cell r="AO568" t="str">
            <v/>
          </cell>
          <cell r="AP568" t="str">
            <v/>
          </cell>
          <cell r="AQ568">
            <v>0</v>
          </cell>
          <cell r="AR568">
            <v>0</v>
          </cell>
          <cell r="AS568" t="str">
            <v/>
          </cell>
          <cell r="AT568" t="str">
            <v/>
          </cell>
          <cell r="AU568" t="str">
            <v/>
          </cell>
          <cell r="AV568" t="str">
            <v/>
          </cell>
          <cell r="AW568" t="str">
            <v/>
          </cell>
          <cell r="AX568" t="str">
            <v/>
          </cell>
          <cell r="AY568">
            <v>0</v>
          </cell>
          <cell r="AZ568">
            <v>0</v>
          </cell>
          <cell r="BA568">
            <v>0</v>
          </cell>
          <cell r="BB568" t="str">
            <v/>
          </cell>
          <cell r="BC568" t="str">
            <v/>
          </cell>
          <cell r="BD568" t="str">
            <v/>
          </cell>
          <cell r="BE568" t="str">
            <v/>
          </cell>
          <cell r="BF568" t="str">
            <v/>
          </cell>
          <cell r="BG568" t="str">
            <v/>
          </cell>
          <cell r="BH568">
            <v>1</v>
          </cell>
        </row>
        <row r="569">
          <cell r="A569" t="str">
            <v>Luz Del Tajo - Owner : 2005 Questionnaire 11 Jul 2008 1:00 PM</v>
          </cell>
          <cell r="B569" t="str">
            <v>Survey Instance</v>
          </cell>
          <cell r="C569">
            <v>114</v>
          </cell>
          <cell r="D569" t="str">
            <v>Nick Hogg</v>
          </cell>
          <cell r="E569">
            <v>5</v>
          </cell>
          <cell r="F569">
            <v>0</v>
          </cell>
          <cell r="G569" t="str">
            <v/>
          </cell>
          <cell r="H569">
            <v>0</v>
          </cell>
          <cell r="I569">
            <v>0</v>
          </cell>
          <cell r="J569">
            <v>0</v>
          </cell>
          <cell r="K569">
            <v>0</v>
          </cell>
          <cell r="L569" t="str">
            <v/>
          </cell>
          <cell r="M569" t="str">
            <v/>
          </cell>
          <cell r="N569" t="str">
            <v/>
          </cell>
          <cell r="O569" t="str">
            <v/>
          </cell>
          <cell r="P569">
            <v>0</v>
          </cell>
          <cell r="Q569">
            <v>0</v>
          </cell>
          <cell r="R569">
            <v>0</v>
          </cell>
          <cell r="S569" t="str">
            <v/>
          </cell>
          <cell r="T569" t="str">
            <v/>
          </cell>
          <cell r="U569" t="str">
            <v/>
          </cell>
          <cell r="V569" t="str">
            <v/>
          </cell>
          <cell r="W569" t="str">
            <v/>
          </cell>
          <cell r="X569" t="str">
            <v/>
          </cell>
          <cell r="Y569" t="str">
            <v/>
          </cell>
          <cell r="Z569" t="str">
            <v/>
          </cell>
          <cell r="AA569" t="str">
            <v/>
          </cell>
          <cell r="AB569" t="str">
            <v/>
          </cell>
          <cell r="AC569" t="str">
            <v/>
          </cell>
          <cell r="AD569" t="str">
            <v/>
          </cell>
          <cell r="AE569">
            <v>0</v>
          </cell>
          <cell r="AF569">
            <v>0</v>
          </cell>
          <cell r="AG569">
            <v>0</v>
          </cell>
          <cell r="AH569">
            <v>0</v>
          </cell>
          <cell r="AI569">
            <v>0</v>
          </cell>
          <cell r="AJ569">
            <v>0</v>
          </cell>
          <cell r="AK569">
            <v>0</v>
          </cell>
          <cell r="AL569" t="str">
            <v/>
          </cell>
          <cell r="AM569" t="str">
            <v/>
          </cell>
          <cell r="AN569" t="str">
            <v/>
          </cell>
          <cell r="AO569" t="str">
            <v/>
          </cell>
          <cell r="AP569" t="str">
            <v/>
          </cell>
          <cell r="AQ569">
            <v>0</v>
          </cell>
          <cell r="AR569">
            <v>0</v>
          </cell>
          <cell r="AS569" t="str">
            <v/>
          </cell>
          <cell r="AT569" t="str">
            <v/>
          </cell>
          <cell r="AU569" t="str">
            <v/>
          </cell>
          <cell r="AV569" t="str">
            <v/>
          </cell>
          <cell r="AW569" t="str">
            <v/>
          </cell>
          <cell r="AX569" t="str">
            <v/>
          </cell>
          <cell r="AY569">
            <v>0</v>
          </cell>
          <cell r="AZ569">
            <v>0</v>
          </cell>
          <cell r="BA569">
            <v>0</v>
          </cell>
          <cell r="BB569" t="str">
            <v/>
          </cell>
          <cell r="BC569" t="str">
            <v/>
          </cell>
          <cell r="BD569" t="str">
            <v/>
          </cell>
          <cell r="BE569" t="str">
            <v/>
          </cell>
          <cell r="BF569" t="str">
            <v/>
          </cell>
          <cell r="BG569" t="str">
            <v/>
          </cell>
          <cell r="BH569" t="str">
            <v/>
          </cell>
        </row>
        <row r="570">
          <cell r="A570" t="str">
            <v>MadeiraShopping - Owner : 2005 Questionnaire 11 Jul 2008 1:00 PM</v>
          </cell>
          <cell r="B570" t="str">
            <v>Survey Instance</v>
          </cell>
          <cell r="C570">
            <v>107</v>
          </cell>
          <cell r="D570" t="str">
            <v>Nick Hogg</v>
          </cell>
          <cell r="E570">
            <v>5</v>
          </cell>
          <cell r="F570">
            <v>1</v>
          </cell>
          <cell r="G570" t="str">
            <v/>
          </cell>
          <cell r="H570">
            <v>30337</v>
          </cell>
          <cell r="I570">
            <v>0</v>
          </cell>
          <cell r="J570">
            <v>0</v>
          </cell>
          <cell r="K570">
            <v>0</v>
          </cell>
          <cell r="L570" t="str">
            <v>Cubic Metres (m3)</v>
          </cell>
          <cell r="M570" t="str">
            <v/>
          </cell>
          <cell r="N570" t="str">
            <v/>
          </cell>
          <cell r="O570" t="str">
            <v/>
          </cell>
          <cell r="P570">
            <v>0</v>
          </cell>
          <cell r="Q570">
            <v>30337</v>
          </cell>
          <cell r="R570">
            <v>0</v>
          </cell>
          <cell r="S570">
            <v>30337</v>
          </cell>
          <cell r="T570" t="str">
            <v/>
          </cell>
          <cell r="U570" t="str">
            <v/>
          </cell>
          <cell r="V570" t="str">
            <v/>
          </cell>
          <cell r="W570" t="str">
            <v/>
          </cell>
          <cell r="X570" t="str">
            <v/>
          </cell>
          <cell r="Y570" t="str">
            <v/>
          </cell>
          <cell r="Z570" t="str">
            <v/>
          </cell>
          <cell r="AA570" t="str">
            <v/>
          </cell>
          <cell r="AB570" t="str">
            <v/>
          </cell>
          <cell r="AC570" t="str">
            <v/>
          </cell>
          <cell r="AD570" t="str">
            <v/>
          </cell>
          <cell r="AE570">
            <v>0</v>
          </cell>
          <cell r="AF570">
            <v>0</v>
          </cell>
          <cell r="AG570">
            <v>0</v>
          </cell>
          <cell r="AH570">
            <v>0</v>
          </cell>
          <cell r="AI570">
            <v>0</v>
          </cell>
          <cell r="AJ570">
            <v>0</v>
          </cell>
          <cell r="AK570">
            <v>0</v>
          </cell>
          <cell r="AL570" t="str">
            <v/>
          </cell>
          <cell r="AM570" t="str">
            <v/>
          </cell>
          <cell r="AN570" t="str">
            <v/>
          </cell>
          <cell r="AO570" t="str">
            <v/>
          </cell>
          <cell r="AP570">
            <v>62</v>
          </cell>
          <cell r="AQ570">
            <v>21</v>
          </cell>
          <cell r="AR570">
            <v>60</v>
          </cell>
          <cell r="AS570" t="str">
            <v/>
          </cell>
          <cell r="AT570" t="str">
            <v/>
          </cell>
          <cell r="AU570" t="str">
            <v/>
          </cell>
          <cell r="AV570" t="str">
            <v/>
          </cell>
          <cell r="AW570" t="str">
            <v/>
          </cell>
          <cell r="AX570" t="str">
            <v/>
          </cell>
          <cell r="AY570">
            <v>0</v>
          </cell>
          <cell r="AZ570">
            <v>0</v>
          </cell>
          <cell r="BA570">
            <v>0</v>
          </cell>
          <cell r="BB570" t="str">
            <v/>
          </cell>
          <cell r="BC570" t="str">
            <v/>
          </cell>
          <cell r="BD570" t="str">
            <v/>
          </cell>
          <cell r="BE570" t="str">
            <v/>
          </cell>
          <cell r="BF570" t="str">
            <v/>
          </cell>
          <cell r="BG570" t="str">
            <v/>
          </cell>
          <cell r="BH570">
            <v>1</v>
          </cell>
        </row>
        <row r="571">
          <cell r="A571" t="str">
            <v>MaiaShopping - Owner : 2005 Questionnaire 11 Jul 2008 1:00 PM</v>
          </cell>
          <cell r="B571" t="str">
            <v>Survey Instance</v>
          </cell>
          <cell r="C571">
            <v>108</v>
          </cell>
          <cell r="D571" t="str">
            <v>Nick Hogg</v>
          </cell>
          <cell r="E571">
            <v>5</v>
          </cell>
          <cell r="F571">
            <v>1</v>
          </cell>
          <cell r="G571" t="str">
            <v/>
          </cell>
          <cell r="H571">
            <v>17835</v>
          </cell>
          <cell r="I571">
            <v>0</v>
          </cell>
          <cell r="J571">
            <v>0</v>
          </cell>
          <cell r="K571">
            <v>0</v>
          </cell>
          <cell r="L571" t="str">
            <v>Cubic Metres (m3)</v>
          </cell>
          <cell r="M571" t="str">
            <v/>
          </cell>
          <cell r="N571" t="str">
            <v/>
          </cell>
          <cell r="O571" t="str">
            <v/>
          </cell>
          <cell r="P571">
            <v>0</v>
          </cell>
          <cell r="Q571">
            <v>17835</v>
          </cell>
          <cell r="R571">
            <v>0</v>
          </cell>
          <cell r="S571">
            <v>17835</v>
          </cell>
          <cell r="T571" t="str">
            <v/>
          </cell>
          <cell r="U571" t="str">
            <v/>
          </cell>
          <cell r="V571" t="str">
            <v/>
          </cell>
          <cell r="W571" t="str">
            <v/>
          </cell>
          <cell r="X571" t="str">
            <v/>
          </cell>
          <cell r="Y571" t="str">
            <v/>
          </cell>
          <cell r="Z571" t="str">
            <v/>
          </cell>
          <cell r="AA571" t="str">
            <v/>
          </cell>
          <cell r="AB571" t="str">
            <v/>
          </cell>
          <cell r="AC571" t="str">
            <v/>
          </cell>
          <cell r="AD571" t="str">
            <v/>
          </cell>
          <cell r="AE571">
            <v>0</v>
          </cell>
          <cell r="AF571">
            <v>0</v>
          </cell>
          <cell r="AG571">
            <v>0</v>
          </cell>
          <cell r="AH571">
            <v>0</v>
          </cell>
          <cell r="AI571">
            <v>0</v>
          </cell>
          <cell r="AJ571">
            <v>0</v>
          </cell>
          <cell r="AK571">
            <v>0</v>
          </cell>
          <cell r="AL571" t="str">
            <v/>
          </cell>
          <cell r="AM571" t="str">
            <v/>
          </cell>
          <cell r="AN571" t="str">
            <v/>
          </cell>
          <cell r="AO571" t="str">
            <v/>
          </cell>
          <cell r="AP571">
            <v>2</v>
          </cell>
          <cell r="AQ571">
            <v>15</v>
          </cell>
          <cell r="AR571">
            <v>28</v>
          </cell>
          <cell r="AS571" t="str">
            <v/>
          </cell>
          <cell r="AT571" t="str">
            <v/>
          </cell>
          <cell r="AU571" t="str">
            <v/>
          </cell>
          <cell r="AV571" t="str">
            <v/>
          </cell>
          <cell r="AW571" t="str">
            <v/>
          </cell>
          <cell r="AX571" t="str">
            <v/>
          </cell>
          <cell r="AY571">
            <v>0</v>
          </cell>
          <cell r="AZ571">
            <v>0</v>
          </cell>
          <cell r="BA571">
            <v>0</v>
          </cell>
          <cell r="BB571" t="str">
            <v/>
          </cell>
          <cell r="BC571" t="str">
            <v/>
          </cell>
          <cell r="BD571" t="str">
            <v/>
          </cell>
          <cell r="BE571" t="str">
            <v/>
          </cell>
          <cell r="BF571" t="str">
            <v/>
          </cell>
          <cell r="BG571" t="str">
            <v/>
          </cell>
          <cell r="BH571">
            <v>1</v>
          </cell>
        </row>
        <row r="572">
          <cell r="A572" t="str">
            <v>Manchester Arndale - Owner : 2005 Questionnaire 11 Jul 2008 1:00 PM</v>
          </cell>
          <cell r="B572" t="str">
            <v>Survey Instance</v>
          </cell>
          <cell r="C572">
            <v>318</v>
          </cell>
          <cell r="D572" t="str">
            <v>Nick Hogg</v>
          </cell>
          <cell r="E572">
            <v>5</v>
          </cell>
          <cell r="F572">
            <v>1</v>
          </cell>
          <cell r="G572" t="str">
            <v/>
          </cell>
          <cell r="H572">
            <v>34042.699999999997</v>
          </cell>
          <cell r="I572">
            <v>0</v>
          </cell>
          <cell r="J572">
            <v>0</v>
          </cell>
          <cell r="K572">
            <v>0</v>
          </cell>
          <cell r="L572" t="str">
            <v>Cubic Metres (m3)</v>
          </cell>
          <cell r="M572" t="str">
            <v/>
          </cell>
          <cell r="N572" t="str">
            <v/>
          </cell>
          <cell r="O572" t="str">
            <v/>
          </cell>
          <cell r="P572">
            <v>0</v>
          </cell>
          <cell r="Q572">
            <v>0</v>
          </cell>
          <cell r="R572">
            <v>0</v>
          </cell>
          <cell r="S572" t="str">
            <v>34042.6951672862</v>
          </cell>
          <cell r="T572" t="str">
            <v/>
          </cell>
          <cell r="U572" t="str">
            <v/>
          </cell>
          <cell r="V572" t="str">
            <v/>
          </cell>
          <cell r="W572" t="str">
            <v/>
          </cell>
          <cell r="X572" t="str">
            <v/>
          </cell>
          <cell r="Y572" t="str">
            <v/>
          </cell>
          <cell r="Z572" t="str">
            <v/>
          </cell>
          <cell r="AA572" t="str">
            <v/>
          </cell>
          <cell r="AB572" t="str">
            <v/>
          </cell>
          <cell r="AC572" t="str">
            <v/>
          </cell>
          <cell r="AD572" t="str">
            <v/>
          </cell>
          <cell r="AE572">
            <v>0</v>
          </cell>
          <cell r="AF572">
            <v>0</v>
          </cell>
          <cell r="AG572">
            <v>0</v>
          </cell>
          <cell r="AH572">
            <v>0</v>
          </cell>
          <cell r="AI572">
            <v>0</v>
          </cell>
          <cell r="AJ572">
            <v>0</v>
          </cell>
          <cell r="AK572">
            <v>0</v>
          </cell>
          <cell r="AL572" t="str">
            <v/>
          </cell>
          <cell r="AM572" t="str">
            <v/>
          </cell>
          <cell r="AN572" t="str">
            <v/>
          </cell>
          <cell r="AO572" t="str">
            <v/>
          </cell>
          <cell r="AP572" t="str">
            <v/>
          </cell>
          <cell r="AQ572">
            <v>0</v>
          </cell>
          <cell r="AR572">
            <v>0</v>
          </cell>
          <cell r="AS572" t="str">
            <v/>
          </cell>
          <cell r="AT572" t="str">
            <v/>
          </cell>
          <cell r="AU572" t="str">
            <v/>
          </cell>
          <cell r="AV572" t="str">
            <v/>
          </cell>
          <cell r="AW572" t="str">
            <v/>
          </cell>
          <cell r="AX572" t="str">
            <v/>
          </cell>
          <cell r="AY572">
            <v>0</v>
          </cell>
          <cell r="AZ572">
            <v>0</v>
          </cell>
          <cell r="BA572">
            <v>0</v>
          </cell>
          <cell r="BB572" t="str">
            <v/>
          </cell>
          <cell r="BC572" t="str">
            <v/>
          </cell>
          <cell r="BD572" t="str">
            <v/>
          </cell>
          <cell r="BE572" t="str">
            <v/>
          </cell>
          <cell r="BF572" t="str">
            <v/>
          </cell>
          <cell r="BG572" t="str">
            <v/>
          </cell>
          <cell r="BH572" t="str">
            <v/>
          </cell>
        </row>
        <row r="573">
          <cell r="A573" t="str">
            <v>Manders, Wolverhampton - Owner : 2005 Questionnaire 11 Jul 2008 1:00 PM</v>
          </cell>
          <cell r="B573" t="str">
            <v>Survey Instance</v>
          </cell>
          <cell r="C573">
            <v>309</v>
          </cell>
          <cell r="D573" t="str">
            <v>Nick Hogg</v>
          </cell>
          <cell r="E573">
            <v>5</v>
          </cell>
          <cell r="F573">
            <v>1</v>
          </cell>
          <cell r="G573" t="str">
            <v/>
          </cell>
          <cell r="H573">
            <v>8350</v>
          </cell>
          <cell r="I573">
            <v>0</v>
          </cell>
          <cell r="J573">
            <v>0</v>
          </cell>
          <cell r="K573">
            <v>0</v>
          </cell>
          <cell r="L573" t="str">
            <v>Cubic Metres (m3)</v>
          </cell>
          <cell r="M573" t="str">
            <v/>
          </cell>
          <cell r="N573" t="str">
            <v/>
          </cell>
          <cell r="O573" t="str">
            <v/>
          </cell>
          <cell r="P573">
            <v>0</v>
          </cell>
          <cell r="Q573">
            <v>8350</v>
          </cell>
          <cell r="R573">
            <v>0</v>
          </cell>
          <cell r="S573">
            <v>8350</v>
          </cell>
          <cell r="T573" t="str">
            <v/>
          </cell>
          <cell r="U573" t="str">
            <v/>
          </cell>
          <cell r="V573" t="str">
            <v/>
          </cell>
          <cell r="W573" t="str">
            <v/>
          </cell>
          <cell r="X573" t="str">
            <v/>
          </cell>
          <cell r="Y573" t="str">
            <v/>
          </cell>
          <cell r="Z573" t="str">
            <v/>
          </cell>
          <cell r="AA573" t="str">
            <v/>
          </cell>
          <cell r="AB573" t="str">
            <v/>
          </cell>
          <cell r="AC573" t="str">
            <v/>
          </cell>
          <cell r="AD573" t="str">
            <v/>
          </cell>
          <cell r="AE573">
            <v>0</v>
          </cell>
          <cell r="AF573">
            <v>0</v>
          </cell>
          <cell r="AG573">
            <v>0</v>
          </cell>
          <cell r="AH573">
            <v>0</v>
          </cell>
          <cell r="AI573">
            <v>0</v>
          </cell>
          <cell r="AJ573">
            <v>0</v>
          </cell>
          <cell r="AK573">
            <v>0</v>
          </cell>
          <cell r="AL573" t="str">
            <v/>
          </cell>
          <cell r="AM573" t="str">
            <v/>
          </cell>
          <cell r="AN573" t="str">
            <v/>
          </cell>
          <cell r="AO573" t="str">
            <v/>
          </cell>
          <cell r="AP573" t="str">
            <v/>
          </cell>
          <cell r="AQ573">
            <v>0</v>
          </cell>
          <cell r="AR573">
            <v>0</v>
          </cell>
          <cell r="AS573" t="str">
            <v/>
          </cell>
          <cell r="AT573" t="str">
            <v/>
          </cell>
          <cell r="AU573" t="str">
            <v/>
          </cell>
          <cell r="AV573" t="str">
            <v/>
          </cell>
          <cell r="AW573" t="str">
            <v/>
          </cell>
          <cell r="AX573" t="str">
            <v/>
          </cell>
          <cell r="AY573">
            <v>0</v>
          </cell>
          <cell r="AZ573">
            <v>0</v>
          </cell>
          <cell r="BA573">
            <v>0</v>
          </cell>
          <cell r="BB573" t="str">
            <v/>
          </cell>
          <cell r="BC573" t="str">
            <v/>
          </cell>
          <cell r="BD573" t="str">
            <v/>
          </cell>
          <cell r="BE573" t="str">
            <v/>
          </cell>
          <cell r="BF573" t="str">
            <v/>
          </cell>
          <cell r="BG573" t="str">
            <v/>
          </cell>
          <cell r="BH573" t="str">
            <v/>
          </cell>
        </row>
        <row r="574">
          <cell r="A574" t="str">
            <v>Market Place, Burgess Hill - Owner : 2005 Questionnaire 11 Jul 2008 1:00 PM</v>
          </cell>
          <cell r="B574" t="str">
            <v>Survey Instance</v>
          </cell>
          <cell r="C574">
            <v>324</v>
          </cell>
          <cell r="D574" t="str">
            <v>Nick Hogg</v>
          </cell>
          <cell r="E574">
            <v>5</v>
          </cell>
          <cell r="F574">
            <v>1</v>
          </cell>
          <cell r="G574" t="str">
            <v/>
          </cell>
          <cell r="H574">
            <v>2017</v>
          </cell>
          <cell r="I574">
            <v>0</v>
          </cell>
          <cell r="J574">
            <v>0</v>
          </cell>
          <cell r="K574">
            <v>0</v>
          </cell>
          <cell r="L574" t="str">
            <v>Cubic Metres (m3)</v>
          </cell>
          <cell r="M574" t="str">
            <v/>
          </cell>
          <cell r="N574" t="str">
            <v/>
          </cell>
          <cell r="O574" t="str">
            <v/>
          </cell>
          <cell r="P574">
            <v>0</v>
          </cell>
          <cell r="Q574">
            <v>2017</v>
          </cell>
          <cell r="R574">
            <v>0</v>
          </cell>
          <cell r="S574">
            <v>2017</v>
          </cell>
          <cell r="T574" t="str">
            <v/>
          </cell>
          <cell r="U574" t="str">
            <v/>
          </cell>
          <cell r="V574" t="str">
            <v/>
          </cell>
          <cell r="W574" t="str">
            <v/>
          </cell>
          <cell r="X574" t="str">
            <v/>
          </cell>
          <cell r="Y574" t="str">
            <v/>
          </cell>
          <cell r="Z574" t="str">
            <v/>
          </cell>
          <cell r="AA574" t="str">
            <v/>
          </cell>
          <cell r="AB574" t="str">
            <v/>
          </cell>
          <cell r="AC574" t="str">
            <v/>
          </cell>
          <cell r="AD574" t="str">
            <v/>
          </cell>
          <cell r="AE574">
            <v>0</v>
          </cell>
          <cell r="AF574">
            <v>0</v>
          </cell>
          <cell r="AG574">
            <v>0</v>
          </cell>
          <cell r="AH574">
            <v>0</v>
          </cell>
          <cell r="AI574">
            <v>0</v>
          </cell>
          <cell r="AJ574">
            <v>0</v>
          </cell>
          <cell r="AK574">
            <v>0</v>
          </cell>
          <cell r="AL574" t="str">
            <v/>
          </cell>
          <cell r="AM574" t="str">
            <v/>
          </cell>
          <cell r="AN574" t="str">
            <v/>
          </cell>
          <cell r="AO574" t="str">
            <v/>
          </cell>
          <cell r="AP574">
            <v>7</v>
          </cell>
          <cell r="AQ574">
            <v>2</v>
          </cell>
          <cell r="AR574">
            <v>7</v>
          </cell>
          <cell r="AS574" t="str">
            <v/>
          </cell>
          <cell r="AT574" t="str">
            <v/>
          </cell>
          <cell r="AU574" t="str">
            <v/>
          </cell>
          <cell r="AV574" t="str">
            <v/>
          </cell>
          <cell r="AW574" t="str">
            <v/>
          </cell>
          <cell r="AX574" t="str">
            <v/>
          </cell>
          <cell r="AY574">
            <v>0</v>
          </cell>
          <cell r="AZ574">
            <v>0</v>
          </cell>
          <cell r="BA574">
            <v>0</v>
          </cell>
          <cell r="BB574" t="str">
            <v/>
          </cell>
          <cell r="BC574" t="str">
            <v/>
          </cell>
          <cell r="BD574" t="str">
            <v/>
          </cell>
          <cell r="BE574" t="str">
            <v/>
          </cell>
          <cell r="BF574" t="str">
            <v/>
          </cell>
          <cell r="BG574" t="str">
            <v/>
          </cell>
          <cell r="BH574">
            <v>0</v>
          </cell>
        </row>
        <row r="575">
          <cell r="A575" t="str">
            <v>Max Center - Owner : 2005 Questionnaire 11 Jul 2008 1:00 PM</v>
          </cell>
          <cell r="B575" t="str">
            <v>Survey Instance</v>
          </cell>
          <cell r="C575">
            <v>95</v>
          </cell>
          <cell r="D575" t="str">
            <v>Nick Hogg</v>
          </cell>
          <cell r="E575">
            <v>5</v>
          </cell>
          <cell r="F575">
            <v>1</v>
          </cell>
          <cell r="G575" t="str">
            <v/>
          </cell>
          <cell r="H575">
            <v>17722</v>
          </cell>
          <cell r="I575">
            <v>0</v>
          </cell>
          <cell r="J575">
            <v>0</v>
          </cell>
          <cell r="K575">
            <v>0</v>
          </cell>
          <cell r="L575" t="str">
            <v>Cubic Metres (m3)</v>
          </cell>
          <cell r="M575" t="str">
            <v/>
          </cell>
          <cell r="N575" t="str">
            <v/>
          </cell>
          <cell r="O575" t="str">
            <v/>
          </cell>
          <cell r="P575">
            <v>0</v>
          </cell>
          <cell r="Q575">
            <v>17722</v>
          </cell>
          <cell r="R575">
            <v>0</v>
          </cell>
          <cell r="S575">
            <v>17722</v>
          </cell>
          <cell r="T575" t="str">
            <v/>
          </cell>
          <cell r="U575" t="str">
            <v/>
          </cell>
          <cell r="V575" t="str">
            <v/>
          </cell>
          <cell r="W575" t="str">
            <v/>
          </cell>
          <cell r="X575" t="str">
            <v/>
          </cell>
          <cell r="Y575" t="str">
            <v/>
          </cell>
          <cell r="Z575" t="str">
            <v/>
          </cell>
          <cell r="AA575" t="str">
            <v/>
          </cell>
          <cell r="AB575" t="str">
            <v/>
          </cell>
          <cell r="AC575" t="str">
            <v/>
          </cell>
          <cell r="AD575" t="str">
            <v/>
          </cell>
          <cell r="AE575">
            <v>0</v>
          </cell>
          <cell r="AF575">
            <v>0</v>
          </cell>
          <cell r="AG575">
            <v>0</v>
          </cell>
          <cell r="AH575">
            <v>0</v>
          </cell>
          <cell r="AI575">
            <v>0</v>
          </cell>
          <cell r="AJ575">
            <v>0</v>
          </cell>
          <cell r="AK575">
            <v>0</v>
          </cell>
          <cell r="AL575" t="str">
            <v/>
          </cell>
          <cell r="AM575" t="str">
            <v/>
          </cell>
          <cell r="AN575" t="str">
            <v/>
          </cell>
          <cell r="AO575" t="str">
            <v/>
          </cell>
          <cell r="AP575">
            <v>56</v>
          </cell>
          <cell r="AQ575">
            <v>27</v>
          </cell>
          <cell r="AR575">
            <v>41</v>
          </cell>
          <cell r="AS575" t="str">
            <v/>
          </cell>
          <cell r="AT575" t="str">
            <v/>
          </cell>
          <cell r="AU575" t="str">
            <v/>
          </cell>
          <cell r="AV575" t="str">
            <v/>
          </cell>
          <cell r="AW575" t="str">
            <v/>
          </cell>
          <cell r="AX575" t="str">
            <v/>
          </cell>
          <cell r="AY575">
            <v>0</v>
          </cell>
          <cell r="AZ575">
            <v>0</v>
          </cell>
          <cell r="BA575">
            <v>0</v>
          </cell>
          <cell r="BB575" t="str">
            <v/>
          </cell>
          <cell r="BC575" t="str">
            <v/>
          </cell>
          <cell r="BD575" t="str">
            <v/>
          </cell>
          <cell r="BE575" t="str">
            <v/>
          </cell>
          <cell r="BF575" t="str">
            <v/>
          </cell>
          <cell r="BG575" t="str">
            <v/>
          </cell>
          <cell r="BH575">
            <v>1</v>
          </cell>
        </row>
        <row r="576">
          <cell r="A576" t="str">
            <v>Maylords, Hereford - Owner : 2005 Questionnaire 11 Jul 2008 1:00 PM</v>
          </cell>
          <cell r="B576" t="str">
            <v>Survey Instance</v>
          </cell>
          <cell r="C576">
            <v>314</v>
          </cell>
          <cell r="D576" t="str">
            <v>Nick Hogg</v>
          </cell>
          <cell r="E576">
            <v>5</v>
          </cell>
          <cell r="F576">
            <v>1</v>
          </cell>
          <cell r="G576" t="str">
            <v/>
          </cell>
          <cell r="H576">
            <v>1030</v>
          </cell>
          <cell r="I576">
            <v>0</v>
          </cell>
          <cell r="J576">
            <v>0</v>
          </cell>
          <cell r="K576">
            <v>0</v>
          </cell>
          <cell r="L576" t="str">
            <v>Cubic Metres (m3)</v>
          </cell>
          <cell r="M576" t="str">
            <v/>
          </cell>
          <cell r="N576" t="str">
            <v/>
          </cell>
          <cell r="O576" t="str">
            <v/>
          </cell>
          <cell r="P576">
            <v>0</v>
          </cell>
          <cell r="Q576">
            <v>1030</v>
          </cell>
          <cell r="R576">
            <v>0</v>
          </cell>
          <cell r="S576">
            <v>1030</v>
          </cell>
          <cell r="T576" t="str">
            <v/>
          </cell>
          <cell r="U576" t="str">
            <v/>
          </cell>
          <cell r="V576" t="str">
            <v/>
          </cell>
          <cell r="W576" t="str">
            <v/>
          </cell>
          <cell r="X576" t="str">
            <v/>
          </cell>
          <cell r="Y576" t="str">
            <v/>
          </cell>
          <cell r="Z576" t="str">
            <v/>
          </cell>
          <cell r="AA576" t="str">
            <v/>
          </cell>
          <cell r="AB576" t="str">
            <v/>
          </cell>
          <cell r="AC576" t="str">
            <v/>
          </cell>
          <cell r="AD576" t="str">
            <v/>
          </cell>
          <cell r="AE576">
            <v>0</v>
          </cell>
          <cell r="AF576">
            <v>0</v>
          </cell>
          <cell r="AG576">
            <v>0</v>
          </cell>
          <cell r="AH576">
            <v>0</v>
          </cell>
          <cell r="AI576">
            <v>0</v>
          </cell>
          <cell r="AJ576">
            <v>0</v>
          </cell>
          <cell r="AK576">
            <v>0</v>
          </cell>
          <cell r="AL576" t="str">
            <v/>
          </cell>
          <cell r="AM576" t="str">
            <v/>
          </cell>
          <cell r="AN576" t="str">
            <v/>
          </cell>
          <cell r="AO576" t="str">
            <v/>
          </cell>
          <cell r="AP576" t="str">
            <v/>
          </cell>
          <cell r="AQ576">
            <v>0</v>
          </cell>
          <cell r="AR576">
            <v>0</v>
          </cell>
          <cell r="AS576" t="str">
            <v/>
          </cell>
          <cell r="AT576" t="str">
            <v/>
          </cell>
          <cell r="AU576" t="str">
            <v/>
          </cell>
          <cell r="AV576" t="str">
            <v/>
          </cell>
          <cell r="AW576" t="str">
            <v/>
          </cell>
          <cell r="AX576" t="str">
            <v/>
          </cell>
          <cell r="AY576">
            <v>0</v>
          </cell>
          <cell r="AZ576">
            <v>0</v>
          </cell>
          <cell r="BA576">
            <v>0</v>
          </cell>
          <cell r="BB576" t="str">
            <v/>
          </cell>
          <cell r="BC576" t="str">
            <v/>
          </cell>
          <cell r="BD576" t="str">
            <v/>
          </cell>
          <cell r="BE576" t="str">
            <v/>
          </cell>
          <cell r="BF576" t="str">
            <v/>
          </cell>
          <cell r="BG576" t="str">
            <v/>
          </cell>
          <cell r="BH576" t="str">
            <v/>
          </cell>
        </row>
        <row r="577">
          <cell r="A577" t="str">
            <v>Meadowhall, Sheffield - Owner : 2005 Questionnaire 11 Jul 2008 1:00 PM</v>
          </cell>
          <cell r="B577" t="str">
            <v>Survey Instance</v>
          </cell>
          <cell r="C577">
            <v>2</v>
          </cell>
          <cell r="D577" t="str">
            <v>Nick Hogg</v>
          </cell>
          <cell r="E577">
            <v>5</v>
          </cell>
          <cell r="F577">
            <v>1</v>
          </cell>
          <cell r="G577" t="str">
            <v/>
          </cell>
          <cell r="H577">
            <v>47300</v>
          </cell>
          <cell r="I577">
            <v>0</v>
          </cell>
          <cell r="J577">
            <v>0</v>
          </cell>
          <cell r="K577">
            <v>0</v>
          </cell>
          <cell r="L577" t="str">
            <v>Cubic Metres (m3)</v>
          </cell>
          <cell r="M577" t="str">
            <v/>
          </cell>
          <cell r="N577" t="str">
            <v/>
          </cell>
          <cell r="O577" t="str">
            <v/>
          </cell>
          <cell r="P577">
            <v>0</v>
          </cell>
          <cell r="Q577">
            <v>47300</v>
          </cell>
          <cell r="R577">
            <v>0</v>
          </cell>
          <cell r="S577">
            <v>47300</v>
          </cell>
          <cell r="T577" t="str">
            <v/>
          </cell>
          <cell r="U577" t="str">
            <v/>
          </cell>
          <cell r="V577" t="str">
            <v/>
          </cell>
          <cell r="W577" t="str">
            <v/>
          </cell>
          <cell r="X577" t="str">
            <v/>
          </cell>
          <cell r="Y577" t="str">
            <v/>
          </cell>
          <cell r="Z577" t="str">
            <v/>
          </cell>
          <cell r="AA577" t="str">
            <v/>
          </cell>
          <cell r="AB577" t="str">
            <v/>
          </cell>
          <cell r="AC577" t="str">
            <v/>
          </cell>
          <cell r="AD577" t="str">
            <v/>
          </cell>
          <cell r="AE577">
            <v>0</v>
          </cell>
          <cell r="AF577">
            <v>0</v>
          </cell>
          <cell r="AG577">
            <v>0</v>
          </cell>
          <cell r="AH577">
            <v>0</v>
          </cell>
          <cell r="AI577">
            <v>0</v>
          </cell>
          <cell r="AJ577">
            <v>0</v>
          </cell>
          <cell r="AK577">
            <v>0</v>
          </cell>
          <cell r="AL577" t="str">
            <v/>
          </cell>
          <cell r="AM577" t="str">
            <v/>
          </cell>
          <cell r="AN577" t="str">
            <v/>
          </cell>
          <cell r="AO577" t="str">
            <v/>
          </cell>
          <cell r="AP577">
            <v>146</v>
          </cell>
          <cell r="AQ577">
            <v>71</v>
          </cell>
          <cell r="AR577">
            <v>155</v>
          </cell>
          <cell r="AS577" t="str">
            <v/>
          </cell>
          <cell r="AT577" t="str">
            <v/>
          </cell>
          <cell r="AU577" t="str">
            <v/>
          </cell>
          <cell r="AV577" t="str">
            <v/>
          </cell>
          <cell r="AW577" t="str">
            <v/>
          </cell>
          <cell r="AX577" t="str">
            <v/>
          </cell>
          <cell r="AY577">
            <v>0</v>
          </cell>
          <cell r="AZ577">
            <v>0</v>
          </cell>
          <cell r="BA577">
            <v>0</v>
          </cell>
          <cell r="BB577" t="str">
            <v/>
          </cell>
          <cell r="BC577" t="str">
            <v/>
          </cell>
          <cell r="BD577" t="str">
            <v/>
          </cell>
          <cell r="BE577" t="str">
            <v/>
          </cell>
          <cell r="BF577" t="str">
            <v/>
          </cell>
          <cell r="BG577" t="str">
            <v/>
          </cell>
          <cell r="BH577">
            <v>0</v>
          </cell>
        </row>
        <row r="578">
          <cell r="A578" t="str">
            <v>NorteShopping - Owner : 2005 Questionnaire 11 Jul 2008 1:00 PM</v>
          </cell>
          <cell r="B578" t="str">
            <v>Survey Instance</v>
          </cell>
          <cell r="C578">
            <v>96</v>
          </cell>
          <cell r="D578" t="str">
            <v>Nick Hogg</v>
          </cell>
          <cell r="E578">
            <v>5</v>
          </cell>
          <cell r="F578">
            <v>1</v>
          </cell>
          <cell r="G578" t="str">
            <v/>
          </cell>
          <cell r="H578">
            <v>97107</v>
          </cell>
          <cell r="I578">
            <v>0</v>
          </cell>
          <cell r="J578">
            <v>0</v>
          </cell>
          <cell r="K578">
            <v>0</v>
          </cell>
          <cell r="L578" t="str">
            <v>Cubic Metres (m3)</v>
          </cell>
          <cell r="M578" t="str">
            <v/>
          </cell>
          <cell r="N578" t="str">
            <v/>
          </cell>
          <cell r="O578" t="str">
            <v/>
          </cell>
          <cell r="P578">
            <v>0</v>
          </cell>
          <cell r="Q578">
            <v>97107</v>
          </cell>
          <cell r="R578">
            <v>0</v>
          </cell>
          <cell r="S578">
            <v>97107</v>
          </cell>
          <cell r="T578" t="str">
            <v/>
          </cell>
          <cell r="U578" t="str">
            <v/>
          </cell>
          <cell r="V578" t="str">
            <v/>
          </cell>
          <cell r="W578" t="str">
            <v/>
          </cell>
          <cell r="X578" t="str">
            <v/>
          </cell>
          <cell r="Y578" t="str">
            <v/>
          </cell>
          <cell r="Z578" t="str">
            <v/>
          </cell>
          <cell r="AA578" t="str">
            <v/>
          </cell>
          <cell r="AB578" t="str">
            <v/>
          </cell>
          <cell r="AC578" t="str">
            <v/>
          </cell>
          <cell r="AD578" t="str">
            <v/>
          </cell>
          <cell r="AE578">
            <v>0</v>
          </cell>
          <cell r="AF578">
            <v>0</v>
          </cell>
          <cell r="AG578">
            <v>0</v>
          </cell>
          <cell r="AH578">
            <v>0</v>
          </cell>
          <cell r="AI578">
            <v>0</v>
          </cell>
          <cell r="AJ578">
            <v>0</v>
          </cell>
          <cell r="AK578">
            <v>0</v>
          </cell>
          <cell r="AL578" t="str">
            <v/>
          </cell>
          <cell r="AM578" t="str">
            <v/>
          </cell>
          <cell r="AN578" t="str">
            <v/>
          </cell>
          <cell r="AO578" t="str">
            <v/>
          </cell>
          <cell r="AP578">
            <v>68</v>
          </cell>
          <cell r="AQ578">
            <v>32</v>
          </cell>
          <cell r="AR578">
            <v>56</v>
          </cell>
          <cell r="AS578" t="str">
            <v/>
          </cell>
          <cell r="AT578" t="str">
            <v/>
          </cell>
          <cell r="AU578" t="str">
            <v/>
          </cell>
          <cell r="AV578" t="str">
            <v/>
          </cell>
          <cell r="AW578" t="str">
            <v/>
          </cell>
          <cell r="AX578" t="str">
            <v/>
          </cell>
          <cell r="AY578">
            <v>0</v>
          </cell>
          <cell r="AZ578">
            <v>0</v>
          </cell>
          <cell r="BA578">
            <v>0</v>
          </cell>
          <cell r="BB578" t="str">
            <v/>
          </cell>
          <cell r="BC578" t="str">
            <v/>
          </cell>
          <cell r="BD578" t="str">
            <v/>
          </cell>
          <cell r="BE578" t="str">
            <v/>
          </cell>
          <cell r="BF578" t="str">
            <v/>
          </cell>
          <cell r="BG578" t="str">
            <v/>
          </cell>
          <cell r="BH578">
            <v>1</v>
          </cell>
        </row>
        <row r="579">
          <cell r="A579" t="str">
            <v>O2 Centre, London - Owner : 2005 Questionnaire 11 Jul 2008 1:00 PM</v>
          </cell>
          <cell r="B579" t="str">
            <v>Survey Instance</v>
          </cell>
          <cell r="C579">
            <v>269</v>
          </cell>
          <cell r="D579" t="str">
            <v>Nick Hogg</v>
          </cell>
          <cell r="E579">
            <v>5</v>
          </cell>
          <cell r="F579">
            <v>0</v>
          </cell>
          <cell r="G579" t="str">
            <v/>
          </cell>
          <cell r="H579">
            <v>0</v>
          </cell>
          <cell r="I579">
            <v>0</v>
          </cell>
          <cell r="J579">
            <v>0</v>
          </cell>
          <cell r="K579">
            <v>0</v>
          </cell>
          <cell r="L579" t="str">
            <v/>
          </cell>
          <cell r="M579" t="str">
            <v/>
          </cell>
          <cell r="N579" t="str">
            <v/>
          </cell>
          <cell r="O579" t="str">
            <v/>
          </cell>
          <cell r="P579">
            <v>0</v>
          </cell>
          <cell r="Q579">
            <v>0</v>
          </cell>
          <cell r="R579">
            <v>0</v>
          </cell>
          <cell r="S579" t="str">
            <v/>
          </cell>
          <cell r="T579" t="str">
            <v/>
          </cell>
          <cell r="U579" t="str">
            <v/>
          </cell>
          <cell r="V579" t="str">
            <v/>
          </cell>
          <cell r="W579" t="str">
            <v/>
          </cell>
          <cell r="X579" t="str">
            <v/>
          </cell>
          <cell r="Y579" t="str">
            <v/>
          </cell>
          <cell r="Z579" t="str">
            <v/>
          </cell>
          <cell r="AA579" t="str">
            <v/>
          </cell>
          <cell r="AB579" t="str">
            <v/>
          </cell>
          <cell r="AC579" t="str">
            <v/>
          </cell>
          <cell r="AD579" t="str">
            <v/>
          </cell>
          <cell r="AE579">
            <v>0</v>
          </cell>
          <cell r="AF579">
            <v>0</v>
          </cell>
          <cell r="AG579">
            <v>0</v>
          </cell>
          <cell r="AH579">
            <v>0</v>
          </cell>
          <cell r="AI579">
            <v>0</v>
          </cell>
          <cell r="AJ579">
            <v>0</v>
          </cell>
          <cell r="AK579">
            <v>0</v>
          </cell>
          <cell r="AL579" t="str">
            <v/>
          </cell>
          <cell r="AM579" t="str">
            <v/>
          </cell>
          <cell r="AN579" t="str">
            <v/>
          </cell>
          <cell r="AO579" t="str">
            <v/>
          </cell>
          <cell r="AP579">
            <v>12</v>
          </cell>
          <cell r="AQ579">
            <v>5</v>
          </cell>
          <cell r="AR579">
            <v>6</v>
          </cell>
          <cell r="AS579" t="str">
            <v/>
          </cell>
          <cell r="AT579" t="str">
            <v/>
          </cell>
          <cell r="AU579" t="str">
            <v/>
          </cell>
          <cell r="AV579" t="str">
            <v/>
          </cell>
          <cell r="AW579" t="str">
            <v/>
          </cell>
          <cell r="AX579" t="str">
            <v/>
          </cell>
          <cell r="AY579">
            <v>0</v>
          </cell>
          <cell r="AZ579">
            <v>0</v>
          </cell>
          <cell r="BA579">
            <v>0</v>
          </cell>
          <cell r="BB579" t="str">
            <v/>
          </cell>
          <cell r="BC579" t="str">
            <v/>
          </cell>
          <cell r="BD579" t="str">
            <v/>
          </cell>
          <cell r="BE579" t="str">
            <v/>
          </cell>
          <cell r="BF579" t="str">
            <v/>
          </cell>
          <cell r="BG579" t="str">
            <v/>
          </cell>
          <cell r="BH579">
            <v>1</v>
          </cell>
        </row>
        <row r="580">
          <cell r="A580" t="str">
            <v>Orchards SC, Haywards Heath - Owner : 2005 Questionnaire 11 Jul 2008 1:00 PM</v>
          </cell>
          <cell r="B580" t="str">
            <v>Survey Instance</v>
          </cell>
          <cell r="C580">
            <v>151</v>
          </cell>
          <cell r="D580" t="str">
            <v>Nick Hogg</v>
          </cell>
          <cell r="E580">
            <v>5</v>
          </cell>
          <cell r="F580">
            <v>1</v>
          </cell>
          <cell r="G580" t="str">
            <v/>
          </cell>
          <cell r="H580">
            <v>53</v>
          </cell>
          <cell r="I580">
            <v>0</v>
          </cell>
          <cell r="J580">
            <v>0</v>
          </cell>
          <cell r="K580">
            <v>0</v>
          </cell>
          <cell r="L580" t="str">
            <v>Cubic Metres (m3)</v>
          </cell>
          <cell r="M580" t="str">
            <v/>
          </cell>
          <cell r="N580" t="str">
            <v/>
          </cell>
          <cell r="O580" t="str">
            <v/>
          </cell>
          <cell r="P580">
            <v>0</v>
          </cell>
          <cell r="Q580">
            <v>53</v>
          </cell>
          <cell r="R580">
            <v>0</v>
          </cell>
          <cell r="S580">
            <v>53</v>
          </cell>
          <cell r="T580" t="str">
            <v/>
          </cell>
          <cell r="U580" t="str">
            <v/>
          </cell>
          <cell r="V580" t="str">
            <v/>
          </cell>
          <cell r="W580" t="str">
            <v/>
          </cell>
          <cell r="X580" t="str">
            <v/>
          </cell>
          <cell r="Y580" t="str">
            <v/>
          </cell>
          <cell r="Z580" t="str">
            <v/>
          </cell>
          <cell r="AA580" t="str">
            <v/>
          </cell>
          <cell r="AB580" t="str">
            <v/>
          </cell>
          <cell r="AC580" t="str">
            <v/>
          </cell>
          <cell r="AD580" t="str">
            <v/>
          </cell>
          <cell r="AE580">
            <v>0</v>
          </cell>
          <cell r="AF580">
            <v>0</v>
          </cell>
          <cell r="AG580">
            <v>0</v>
          </cell>
          <cell r="AH580">
            <v>0</v>
          </cell>
          <cell r="AI580">
            <v>0</v>
          </cell>
          <cell r="AJ580">
            <v>0</v>
          </cell>
          <cell r="AK580">
            <v>0</v>
          </cell>
          <cell r="AL580" t="str">
            <v/>
          </cell>
          <cell r="AM580" t="str">
            <v/>
          </cell>
          <cell r="AN580" t="str">
            <v/>
          </cell>
          <cell r="AO580" t="str">
            <v/>
          </cell>
          <cell r="AP580" t="str">
            <v/>
          </cell>
          <cell r="AQ580">
            <v>0</v>
          </cell>
          <cell r="AR580">
            <v>0</v>
          </cell>
          <cell r="AS580" t="str">
            <v/>
          </cell>
          <cell r="AT580" t="str">
            <v/>
          </cell>
          <cell r="AU580" t="str">
            <v/>
          </cell>
          <cell r="AV580" t="str">
            <v/>
          </cell>
          <cell r="AW580" t="str">
            <v/>
          </cell>
          <cell r="AX580" t="str">
            <v/>
          </cell>
          <cell r="AY580">
            <v>0</v>
          </cell>
          <cell r="AZ580">
            <v>0</v>
          </cell>
          <cell r="BA580">
            <v>0</v>
          </cell>
          <cell r="BB580" t="str">
            <v/>
          </cell>
          <cell r="BC580" t="str">
            <v/>
          </cell>
          <cell r="BD580" t="str">
            <v/>
          </cell>
          <cell r="BE580" t="str">
            <v/>
          </cell>
          <cell r="BF580" t="str">
            <v/>
          </cell>
          <cell r="BG580" t="str">
            <v/>
          </cell>
          <cell r="BH580">
            <v>1</v>
          </cell>
        </row>
        <row r="581">
          <cell r="A581" t="str">
            <v>Parque Atlantico - Owner : 2005 Questionnaire 11 Jul 2008 1:00 PM</v>
          </cell>
          <cell r="B581" t="str">
            <v>Survey Instance</v>
          </cell>
          <cell r="C581">
            <v>110</v>
          </cell>
          <cell r="D581" t="str">
            <v>Nick Hogg</v>
          </cell>
          <cell r="E581">
            <v>5</v>
          </cell>
          <cell r="F581">
            <v>1</v>
          </cell>
          <cell r="G581" t="str">
            <v/>
          </cell>
          <cell r="H581">
            <v>13590</v>
          </cell>
          <cell r="I581">
            <v>0</v>
          </cell>
          <cell r="J581">
            <v>0</v>
          </cell>
          <cell r="K581">
            <v>0</v>
          </cell>
          <cell r="L581" t="str">
            <v>Cubic Metres (m3)</v>
          </cell>
          <cell r="M581" t="str">
            <v/>
          </cell>
          <cell r="N581" t="str">
            <v/>
          </cell>
          <cell r="O581" t="str">
            <v/>
          </cell>
          <cell r="P581">
            <v>0</v>
          </cell>
          <cell r="Q581">
            <v>13590</v>
          </cell>
          <cell r="R581">
            <v>0</v>
          </cell>
          <cell r="S581">
            <v>13590</v>
          </cell>
          <cell r="T581" t="str">
            <v/>
          </cell>
          <cell r="U581" t="str">
            <v/>
          </cell>
          <cell r="V581" t="str">
            <v/>
          </cell>
          <cell r="W581" t="str">
            <v/>
          </cell>
          <cell r="X581" t="str">
            <v/>
          </cell>
          <cell r="Y581" t="str">
            <v/>
          </cell>
          <cell r="Z581" t="str">
            <v/>
          </cell>
          <cell r="AA581" t="str">
            <v/>
          </cell>
          <cell r="AB581" t="str">
            <v/>
          </cell>
          <cell r="AC581" t="str">
            <v/>
          </cell>
          <cell r="AD581" t="str">
            <v/>
          </cell>
          <cell r="AE581">
            <v>0</v>
          </cell>
          <cell r="AF581">
            <v>0</v>
          </cell>
          <cell r="AG581">
            <v>0</v>
          </cell>
          <cell r="AH581">
            <v>0</v>
          </cell>
          <cell r="AI581">
            <v>0</v>
          </cell>
          <cell r="AJ581">
            <v>0</v>
          </cell>
          <cell r="AK581">
            <v>0</v>
          </cell>
          <cell r="AL581" t="str">
            <v/>
          </cell>
          <cell r="AM581" t="str">
            <v/>
          </cell>
          <cell r="AN581" t="str">
            <v/>
          </cell>
          <cell r="AO581" t="str">
            <v/>
          </cell>
          <cell r="AP581" t="str">
            <v/>
          </cell>
          <cell r="AQ581">
            <v>30</v>
          </cell>
          <cell r="AR581">
            <v>78</v>
          </cell>
          <cell r="AS581" t="str">
            <v/>
          </cell>
          <cell r="AT581" t="str">
            <v/>
          </cell>
          <cell r="AU581" t="str">
            <v/>
          </cell>
          <cell r="AV581" t="str">
            <v/>
          </cell>
          <cell r="AW581" t="str">
            <v/>
          </cell>
          <cell r="AX581" t="str">
            <v/>
          </cell>
          <cell r="AY581">
            <v>0</v>
          </cell>
          <cell r="AZ581">
            <v>0</v>
          </cell>
          <cell r="BA581">
            <v>0</v>
          </cell>
          <cell r="BB581" t="str">
            <v/>
          </cell>
          <cell r="BC581" t="str">
            <v/>
          </cell>
          <cell r="BD581" t="str">
            <v/>
          </cell>
          <cell r="BE581" t="str">
            <v/>
          </cell>
          <cell r="BF581" t="str">
            <v/>
          </cell>
          <cell r="BG581" t="str">
            <v/>
          </cell>
          <cell r="BH581">
            <v>1</v>
          </cell>
        </row>
        <row r="582">
          <cell r="A582" t="str">
            <v>Parque D. Pedro - Owner : 2005 Questionnaire 11 Jul 2008 1:00 PM</v>
          </cell>
          <cell r="B582" t="str">
            <v>Survey Instance</v>
          </cell>
          <cell r="C582">
            <v>121</v>
          </cell>
          <cell r="D582" t="str">
            <v>Nick Hogg</v>
          </cell>
          <cell r="E582">
            <v>5</v>
          </cell>
          <cell r="F582">
            <v>1</v>
          </cell>
          <cell r="G582" t="str">
            <v/>
          </cell>
          <cell r="H582">
            <v>184127.13</v>
          </cell>
          <cell r="I582">
            <v>0</v>
          </cell>
          <cell r="J582">
            <v>0</v>
          </cell>
          <cell r="K582">
            <v>0</v>
          </cell>
          <cell r="L582" t="str">
            <v>Cubic Metres (m3)</v>
          </cell>
          <cell r="M582" t="str">
            <v/>
          </cell>
          <cell r="N582" t="str">
            <v/>
          </cell>
          <cell r="O582" t="str">
            <v/>
          </cell>
          <cell r="P582">
            <v>0</v>
          </cell>
          <cell r="Q582">
            <v>0</v>
          </cell>
          <cell r="R582">
            <v>0</v>
          </cell>
          <cell r="S582" t="str">
            <v>184127.13</v>
          </cell>
          <cell r="T582" t="str">
            <v/>
          </cell>
          <cell r="U582" t="str">
            <v/>
          </cell>
          <cell r="V582" t="str">
            <v/>
          </cell>
          <cell r="W582" t="str">
            <v/>
          </cell>
          <cell r="X582" t="str">
            <v/>
          </cell>
          <cell r="Y582" t="str">
            <v/>
          </cell>
          <cell r="Z582" t="str">
            <v/>
          </cell>
          <cell r="AA582" t="str">
            <v/>
          </cell>
          <cell r="AB582" t="str">
            <v/>
          </cell>
          <cell r="AC582" t="str">
            <v/>
          </cell>
          <cell r="AD582" t="str">
            <v/>
          </cell>
          <cell r="AE582">
            <v>0</v>
          </cell>
          <cell r="AF582">
            <v>0</v>
          </cell>
          <cell r="AG582">
            <v>0</v>
          </cell>
          <cell r="AH582">
            <v>0</v>
          </cell>
          <cell r="AI582">
            <v>0</v>
          </cell>
          <cell r="AJ582">
            <v>0</v>
          </cell>
          <cell r="AK582">
            <v>0</v>
          </cell>
          <cell r="AL582" t="str">
            <v/>
          </cell>
          <cell r="AM582" t="str">
            <v/>
          </cell>
          <cell r="AN582" t="str">
            <v/>
          </cell>
          <cell r="AO582" t="str">
            <v/>
          </cell>
          <cell r="AP582" t="str">
            <v/>
          </cell>
          <cell r="AQ582">
            <v>0</v>
          </cell>
          <cell r="AR582">
            <v>0</v>
          </cell>
          <cell r="AS582" t="str">
            <v/>
          </cell>
          <cell r="AT582" t="str">
            <v/>
          </cell>
          <cell r="AU582" t="str">
            <v/>
          </cell>
          <cell r="AV582" t="str">
            <v/>
          </cell>
          <cell r="AW582" t="str">
            <v/>
          </cell>
          <cell r="AX582" t="str">
            <v/>
          </cell>
          <cell r="AY582">
            <v>0</v>
          </cell>
          <cell r="AZ582">
            <v>0</v>
          </cell>
          <cell r="BA582">
            <v>0</v>
          </cell>
          <cell r="BB582" t="str">
            <v/>
          </cell>
          <cell r="BC582" t="str">
            <v/>
          </cell>
          <cell r="BD582" t="str">
            <v/>
          </cell>
          <cell r="BE582" t="str">
            <v/>
          </cell>
          <cell r="BF582" t="str">
            <v/>
          </cell>
          <cell r="BG582" t="str">
            <v/>
          </cell>
          <cell r="BH582">
            <v>1</v>
          </cell>
        </row>
        <row r="583">
          <cell r="A583" t="str">
            <v>Parque Principado - Owner : 2005 Questionnaire 11 Jul 2008 1:00 PM</v>
          </cell>
          <cell r="B583" t="str">
            <v>Survey Instance</v>
          </cell>
          <cell r="C583">
            <v>97</v>
          </cell>
          <cell r="D583" t="str">
            <v>Nick Hogg</v>
          </cell>
          <cell r="E583">
            <v>5</v>
          </cell>
          <cell r="F583">
            <v>0</v>
          </cell>
          <cell r="G583" t="str">
            <v/>
          </cell>
          <cell r="H583">
            <v>0</v>
          </cell>
          <cell r="I583">
            <v>0</v>
          </cell>
          <cell r="J583">
            <v>0</v>
          </cell>
          <cell r="K583">
            <v>0</v>
          </cell>
          <cell r="L583" t="str">
            <v/>
          </cell>
          <cell r="M583" t="str">
            <v/>
          </cell>
          <cell r="N583" t="str">
            <v/>
          </cell>
          <cell r="O583" t="str">
            <v/>
          </cell>
          <cell r="P583">
            <v>0</v>
          </cell>
          <cell r="Q583">
            <v>0</v>
          </cell>
          <cell r="R583">
            <v>0</v>
          </cell>
          <cell r="S583" t="str">
            <v/>
          </cell>
          <cell r="T583" t="str">
            <v/>
          </cell>
          <cell r="U583" t="str">
            <v/>
          </cell>
          <cell r="V583" t="str">
            <v/>
          </cell>
          <cell r="W583" t="str">
            <v/>
          </cell>
          <cell r="X583" t="str">
            <v/>
          </cell>
          <cell r="Y583" t="str">
            <v/>
          </cell>
          <cell r="Z583" t="str">
            <v/>
          </cell>
          <cell r="AA583" t="str">
            <v/>
          </cell>
          <cell r="AB583" t="str">
            <v/>
          </cell>
          <cell r="AC583" t="str">
            <v/>
          </cell>
          <cell r="AD583" t="str">
            <v/>
          </cell>
          <cell r="AE583">
            <v>0</v>
          </cell>
          <cell r="AF583">
            <v>0</v>
          </cell>
          <cell r="AG583">
            <v>0</v>
          </cell>
          <cell r="AH583">
            <v>0</v>
          </cell>
          <cell r="AI583">
            <v>0</v>
          </cell>
          <cell r="AJ583">
            <v>0</v>
          </cell>
          <cell r="AK583">
            <v>0</v>
          </cell>
          <cell r="AL583" t="str">
            <v/>
          </cell>
          <cell r="AM583" t="str">
            <v/>
          </cell>
          <cell r="AN583" t="str">
            <v/>
          </cell>
          <cell r="AO583" t="str">
            <v/>
          </cell>
          <cell r="AP583">
            <v>46</v>
          </cell>
          <cell r="AQ583">
            <v>24</v>
          </cell>
          <cell r="AR583">
            <v>44</v>
          </cell>
          <cell r="AS583" t="str">
            <v/>
          </cell>
          <cell r="AT583" t="str">
            <v/>
          </cell>
          <cell r="AU583" t="str">
            <v/>
          </cell>
          <cell r="AV583" t="str">
            <v/>
          </cell>
          <cell r="AW583" t="str">
            <v/>
          </cell>
          <cell r="AX583" t="str">
            <v/>
          </cell>
          <cell r="AY583">
            <v>0</v>
          </cell>
          <cell r="AZ583">
            <v>0</v>
          </cell>
          <cell r="BA583">
            <v>0</v>
          </cell>
          <cell r="BB583" t="str">
            <v/>
          </cell>
          <cell r="BC583" t="str">
            <v/>
          </cell>
          <cell r="BD583" t="str">
            <v/>
          </cell>
          <cell r="BE583" t="str">
            <v/>
          </cell>
          <cell r="BF583" t="str">
            <v/>
          </cell>
          <cell r="BG583" t="str">
            <v/>
          </cell>
          <cell r="BH583">
            <v>1</v>
          </cell>
        </row>
        <row r="584">
          <cell r="A584" t="str">
            <v>Patio Brasil - Owner : 2005 Questionnaire 11 Jul 2008 1:00 PM</v>
          </cell>
          <cell r="B584" t="str">
            <v>Survey Instance</v>
          </cell>
          <cell r="C584">
            <v>122</v>
          </cell>
          <cell r="D584" t="str">
            <v>Nick Hogg</v>
          </cell>
          <cell r="E584">
            <v>5</v>
          </cell>
          <cell r="F584">
            <v>1</v>
          </cell>
          <cell r="G584" t="str">
            <v/>
          </cell>
          <cell r="H584">
            <v>68833</v>
          </cell>
          <cell r="I584">
            <v>0</v>
          </cell>
          <cell r="J584">
            <v>0</v>
          </cell>
          <cell r="K584">
            <v>0</v>
          </cell>
          <cell r="L584" t="str">
            <v>Cubic Metres (m3)</v>
          </cell>
          <cell r="M584" t="str">
            <v/>
          </cell>
          <cell r="N584" t="str">
            <v/>
          </cell>
          <cell r="O584" t="str">
            <v/>
          </cell>
          <cell r="P584">
            <v>0</v>
          </cell>
          <cell r="Q584">
            <v>68833</v>
          </cell>
          <cell r="R584">
            <v>0</v>
          </cell>
          <cell r="S584">
            <v>68833</v>
          </cell>
          <cell r="T584" t="str">
            <v/>
          </cell>
          <cell r="U584" t="str">
            <v/>
          </cell>
          <cell r="V584" t="str">
            <v/>
          </cell>
          <cell r="W584" t="str">
            <v/>
          </cell>
          <cell r="X584" t="str">
            <v/>
          </cell>
          <cell r="Y584" t="str">
            <v/>
          </cell>
          <cell r="Z584" t="str">
            <v/>
          </cell>
          <cell r="AA584" t="str">
            <v/>
          </cell>
          <cell r="AB584" t="str">
            <v/>
          </cell>
          <cell r="AC584" t="str">
            <v/>
          </cell>
          <cell r="AD584" t="str">
            <v/>
          </cell>
          <cell r="AE584">
            <v>0</v>
          </cell>
          <cell r="AF584">
            <v>0</v>
          </cell>
          <cell r="AG584">
            <v>0</v>
          </cell>
          <cell r="AH584">
            <v>0</v>
          </cell>
          <cell r="AI584">
            <v>0</v>
          </cell>
          <cell r="AJ584">
            <v>0</v>
          </cell>
          <cell r="AK584">
            <v>0</v>
          </cell>
          <cell r="AL584" t="str">
            <v/>
          </cell>
          <cell r="AM584" t="str">
            <v/>
          </cell>
          <cell r="AN584" t="str">
            <v/>
          </cell>
          <cell r="AO584" t="str">
            <v/>
          </cell>
          <cell r="AP584" t="str">
            <v/>
          </cell>
          <cell r="AQ584">
            <v>0</v>
          </cell>
          <cell r="AR584">
            <v>0</v>
          </cell>
          <cell r="AS584" t="str">
            <v/>
          </cell>
          <cell r="AT584" t="str">
            <v/>
          </cell>
          <cell r="AU584" t="str">
            <v/>
          </cell>
          <cell r="AV584" t="str">
            <v/>
          </cell>
          <cell r="AW584" t="str">
            <v/>
          </cell>
          <cell r="AX584" t="str">
            <v/>
          </cell>
          <cell r="AY584">
            <v>0</v>
          </cell>
          <cell r="AZ584">
            <v>0</v>
          </cell>
          <cell r="BA584">
            <v>0</v>
          </cell>
          <cell r="BB584" t="str">
            <v/>
          </cell>
          <cell r="BC584" t="str">
            <v/>
          </cell>
          <cell r="BD584" t="str">
            <v/>
          </cell>
          <cell r="BE584" t="str">
            <v/>
          </cell>
          <cell r="BF584" t="str">
            <v/>
          </cell>
          <cell r="BG584" t="str">
            <v/>
          </cell>
          <cell r="BH584">
            <v>1</v>
          </cell>
        </row>
        <row r="585">
          <cell r="A585" t="str">
            <v>Peacocks, Woking - Owner : 2005 Questionnaire 11 Jul 2008 1:00 PM</v>
          </cell>
          <cell r="B585" t="str">
            <v>Survey Instance</v>
          </cell>
          <cell r="C585">
            <v>3</v>
          </cell>
          <cell r="D585" t="str">
            <v>Nick Hogg</v>
          </cell>
          <cell r="E585">
            <v>5</v>
          </cell>
          <cell r="F585">
            <v>1</v>
          </cell>
          <cell r="G585" t="str">
            <v/>
          </cell>
          <cell r="H585">
            <v>18894</v>
          </cell>
          <cell r="I585">
            <v>0</v>
          </cell>
          <cell r="J585">
            <v>0</v>
          </cell>
          <cell r="K585">
            <v>0</v>
          </cell>
          <cell r="L585" t="str">
            <v>Cubic Metres (m3)</v>
          </cell>
          <cell r="M585" t="str">
            <v/>
          </cell>
          <cell r="N585" t="str">
            <v/>
          </cell>
          <cell r="O585" t="str">
            <v/>
          </cell>
          <cell r="P585">
            <v>0</v>
          </cell>
          <cell r="Q585">
            <v>18894</v>
          </cell>
          <cell r="R585">
            <v>0</v>
          </cell>
          <cell r="S585">
            <v>18894</v>
          </cell>
          <cell r="T585" t="str">
            <v/>
          </cell>
          <cell r="U585" t="str">
            <v/>
          </cell>
          <cell r="V585" t="str">
            <v/>
          </cell>
          <cell r="W585" t="str">
            <v/>
          </cell>
          <cell r="X585" t="str">
            <v/>
          </cell>
          <cell r="Y585" t="str">
            <v/>
          </cell>
          <cell r="Z585" t="str">
            <v/>
          </cell>
          <cell r="AA585" t="str">
            <v/>
          </cell>
          <cell r="AB585" t="str">
            <v/>
          </cell>
          <cell r="AC585" t="str">
            <v/>
          </cell>
          <cell r="AD585" t="str">
            <v/>
          </cell>
          <cell r="AE585">
            <v>0</v>
          </cell>
          <cell r="AF585">
            <v>0</v>
          </cell>
          <cell r="AG585">
            <v>0</v>
          </cell>
          <cell r="AH585">
            <v>0</v>
          </cell>
          <cell r="AI585">
            <v>0</v>
          </cell>
          <cell r="AJ585">
            <v>0</v>
          </cell>
          <cell r="AK585">
            <v>0</v>
          </cell>
          <cell r="AL585" t="str">
            <v/>
          </cell>
          <cell r="AM585" t="str">
            <v/>
          </cell>
          <cell r="AN585" t="str">
            <v/>
          </cell>
          <cell r="AO585" t="str">
            <v/>
          </cell>
          <cell r="AP585">
            <v>27</v>
          </cell>
          <cell r="AQ585">
            <v>10</v>
          </cell>
          <cell r="AR585">
            <v>20</v>
          </cell>
          <cell r="AS585" t="str">
            <v/>
          </cell>
          <cell r="AT585" t="str">
            <v/>
          </cell>
          <cell r="AU585" t="str">
            <v/>
          </cell>
          <cell r="AV585" t="str">
            <v/>
          </cell>
          <cell r="AW585" t="str">
            <v/>
          </cell>
          <cell r="AX585" t="str">
            <v/>
          </cell>
          <cell r="AY585">
            <v>0</v>
          </cell>
          <cell r="AZ585">
            <v>0</v>
          </cell>
          <cell r="BA585">
            <v>0</v>
          </cell>
          <cell r="BB585" t="str">
            <v/>
          </cell>
          <cell r="BC585" t="str">
            <v/>
          </cell>
          <cell r="BD585" t="str">
            <v/>
          </cell>
          <cell r="BE585" t="str">
            <v/>
          </cell>
          <cell r="BF585" t="str">
            <v/>
          </cell>
          <cell r="BG585" t="str">
            <v/>
          </cell>
          <cell r="BH585">
            <v>0</v>
          </cell>
        </row>
        <row r="586">
          <cell r="A586" t="str">
            <v>Plaza Mayor - Owner : 2005 Questionnaire 11 Jul 2008 1:00 PM</v>
          </cell>
          <cell r="B586" t="str">
            <v>Survey Instance</v>
          </cell>
          <cell r="C586">
            <v>117</v>
          </cell>
          <cell r="D586" t="str">
            <v>Nick Hogg</v>
          </cell>
          <cell r="E586">
            <v>5</v>
          </cell>
          <cell r="F586">
            <v>0</v>
          </cell>
          <cell r="G586" t="str">
            <v/>
          </cell>
          <cell r="H586">
            <v>0</v>
          </cell>
          <cell r="I586">
            <v>0</v>
          </cell>
          <cell r="J586">
            <v>0</v>
          </cell>
          <cell r="K586">
            <v>0</v>
          </cell>
          <cell r="L586" t="str">
            <v/>
          </cell>
          <cell r="M586" t="str">
            <v/>
          </cell>
          <cell r="N586" t="str">
            <v/>
          </cell>
          <cell r="O586" t="str">
            <v/>
          </cell>
          <cell r="P586">
            <v>0</v>
          </cell>
          <cell r="Q586">
            <v>0</v>
          </cell>
          <cell r="R586">
            <v>0</v>
          </cell>
          <cell r="S586" t="str">
            <v/>
          </cell>
          <cell r="T586" t="str">
            <v/>
          </cell>
          <cell r="U586" t="str">
            <v/>
          </cell>
          <cell r="V586" t="str">
            <v/>
          </cell>
          <cell r="W586" t="str">
            <v/>
          </cell>
          <cell r="X586" t="str">
            <v/>
          </cell>
          <cell r="Y586" t="str">
            <v/>
          </cell>
          <cell r="Z586" t="str">
            <v/>
          </cell>
          <cell r="AA586" t="str">
            <v/>
          </cell>
          <cell r="AB586" t="str">
            <v/>
          </cell>
          <cell r="AC586" t="str">
            <v/>
          </cell>
          <cell r="AD586" t="str">
            <v/>
          </cell>
          <cell r="AE586">
            <v>0</v>
          </cell>
          <cell r="AF586">
            <v>0</v>
          </cell>
          <cell r="AG586">
            <v>0</v>
          </cell>
          <cell r="AH586">
            <v>0</v>
          </cell>
          <cell r="AI586">
            <v>0</v>
          </cell>
          <cell r="AJ586">
            <v>0</v>
          </cell>
          <cell r="AK586">
            <v>0</v>
          </cell>
          <cell r="AL586" t="str">
            <v/>
          </cell>
          <cell r="AM586" t="str">
            <v/>
          </cell>
          <cell r="AN586" t="str">
            <v/>
          </cell>
          <cell r="AO586" t="str">
            <v/>
          </cell>
          <cell r="AP586">
            <v>52</v>
          </cell>
          <cell r="AQ586">
            <v>21</v>
          </cell>
          <cell r="AR586">
            <v>46</v>
          </cell>
          <cell r="AS586" t="str">
            <v/>
          </cell>
          <cell r="AT586" t="str">
            <v/>
          </cell>
          <cell r="AU586" t="str">
            <v/>
          </cell>
          <cell r="AV586" t="str">
            <v/>
          </cell>
          <cell r="AW586" t="str">
            <v/>
          </cell>
          <cell r="AX586" t="str">
            <v/>
          </cell>
          <cell r="AY586">
            <v>0</v>
          </cell>
          <cell r="AZ586">
            <v>0</v>
          </cell>
          <cell r="BA586">
            <v>0</v>
          </cell>
          <cell r="BB586" t="str">
            <v/>
          </cell>
          <cell r="BC586" t="str">
            <v/>
          </cell>
          <cell r="BD586" t="str">
            <v/>
          </cell>
          <cell r="BE586" t="str">
            <v/>
          </cell>
          <cell r="BF586" t="str">
            <v/>
          </cell>
          <cell r="BG586" t="str">
            <v/>
          </cell>
          <cell r="BH586">
            <v>1</v>
          </cell>
        </row>
        <row r="587">
          <cell r="A587" t="str">
            <v>Princes Mall, Edinburgh - Owner : 2005 Questionnaire 11 Jul 2008 1:00 PM</v>
          </cell>
          <cell r="B587" t="str">
            <v>Survey Instance</v>
          </cell>
          <cell r="C587">
            <v>170</v>
          </cell>
          <cell r="D587" t="str">
            <v>Nick Hogg</v>
          </cell>
          <cell r="E587">
            <v>5</v>
          </cell>
          <cell r="F587">
            <v>1</v>
          </cell>
          <cell r="G587" t="str">
            <v/>
          </cell>
          <cell r="H587">
            <v>16306</v>
          </cell>
          <cell r="I587">
            <v>0</v>
          </cell>
          <cell r="J587">
            <v>0</v>
          </cell>
          <cell r="K587">
            <v>0</v>
          </cell>
          <cell r="L587" t="str">
            <v>Cubic Metres (m3)</v>
          </cell>
          <cell r="M587" t="str">
            <v/>
          </cell>
          <cell r="N587" t="str">
            <v/>
          </cell>
          <cell r="O587" t="str">
            <v/>
          </cell>
          <cell r="P587">
            <v>0</v>
          </cell>
          <cell r="Q587">
            <v>16306</v>
          </cell>
          <cell r="R587">
            <v>0</v>
          </cell>
          <cell r="S587">
            <v>16306</v>
          </cell>
          <cell r="T587" t="str">
            <v/>
          </cell>
          <cell r="U587" t="str">
            <v/>
          </cell>
          <cell r="V587" t="str">
            <v/>
          </cell>
          <cell r="W587" t="str">
            <v/>
          </cell>
          <cell r="X587" t="str">
            <v/>
          </cell>
          <cell r="Y587" t="str">
            <v/>
          </cell>
          <cell r="Z587" t="str">
            <v/>
          </cell>
          <cell r="AA587" t="str">
            <v/>
          </cell>
          <cell r="AB587" t="str">
            <v/>
          </cell>
          <cell r="AC587" t="str">
            <v/>
          </cell>
          <cell r="AD587" t="str">
            <v/>
          </cell>
          <cell r="AE587">
            <v>0</v>
          </cell>
          <cell r="AF587">
            <v>0</v>
          </cell>
          <cell r="AG587">
            <v>0</v>
          </cell>
          <cell r="AH587">
            <v>0</v>
          </cell>
          <cell r="AI587">
            <v>0</v>
          </cell>
          <cell r="AJ587">
            <v>0</v>
          </cell>
          <cell r="AK587">
            <v>0</v>
          </cell>
          <cell r="AL587" t="str">
            <v/>
          </cell>
          <cell r="AM587" t="str">
            <v/>
          </cell>
          <cell r="AN587" t="str">
            <v/>
          </cell>
          <cell r="AO587" t="str">
            <v/>
          </cell>
          <cell r="AP587">
            <v>22</v>
          </cell>
          <cell r="AQ587">
            <v>6</v>
          </cell>
          <cell r="AR587">
            <v>18</v>
          </cell>
          <cell r="AS587" t="str">
            <v/>
          </cell>
          <cell r="AT587" t="str">
            <v/>
          </cell>
          <cell r="AU587" t="str">
            <v/>
          </cell>
          <cell r="AV587" t="str">
            <v/>
          </cell>
          <cell r="AW587" t="str">
            <v/>
          </cell>
          <cell r="AX587" t="str">
            <v/>
          </cell>
          <cell r="AY587">
            <v>0</v>
          </cell>
          <cell r="AZ587">
            <v>0</v>
          </cell>
          <cell r="BA587">
            <v>0</v>
          </cell>
          <cell r="BB587" t="str">
            <v/>
          </cell>
          <cell r="BC587" t="str">
            <v/>
          </cell>
          <cell r="BD587" t="str">
            <v/>
          </cell>
          <cell r="BE587" t="str">
            <v/>
          </cell>
          <cell r="BF587" t="str">
            <v/>
          </cell>
          <cell r="BG587" t="str">
            <v/>
          </cell>
          <cell r="BH587">
            <v>0</v>
          </cell>
        </row>
        <row r="588">
          <cell r="A588" t="str">
            <v>Princes Quay, Hull - Owner : 2005 Questionnaire 11 Jul 2008 1:00 PM</v>
          </cell>
          <cell r="B588" t="str">
            <v>Survey Instance</v>
          </cell>
          <cell r="C588">
            <v>68</v>
          </cell>
          <cell r="D588" t="str">
            <v>Nick Hogg</v>
          </cell>
          <cell r="E588">
            <v>5</v>
          </cell>
          <cell r="F588">
            <v>1</v>
          </cell>
          <cell r="G588" t="str">
            <v/>
          </cell>
          <cell r="H588">
            <v>24642</v>
          </cell>
          <cell r="I588">
            <v>0</v>
          </cell>
          <cell r="J588">
            <v>0</v>
          </cell>
          <cell r="K588">
            <v>0</v>
          </cell>
          <cell r="L588" t="str">
            <v>Cubic Metres (m3)</v>
          </cell>
          <cell r="M588" t="str">
            <v/>
          </cell>
          <cell r="N588" t="str">
            <v/>
          </cell>
          <cell r="O588" t="str">
            <v/>
          </cell>
          <cell r="P588">
            <v>0</v>
          </cell>
          <cell r="Q588">
            <v>24642</v>
          </cell>
          <cell r="R588">
            <v>0</v>
          </cell>
          <cell r="S588">
            <v>24642</v>
          </cell>
          <cell r="T588" t="str">
            <v/>
          </cell>
          <cell r="U588" t="str">
            <v/>
          </cell>
          <cell r="V588" t="str">
            <v/>
          </cell>
          <cell r="W588" t="str">
            <v/>
          </cell>
          <cell r="X588" t="str">
            <v/>
          </cell>
          <cell r="Y588" t="str">
            <v/>
          </cell>
          <cell r="Z588" t="str">
            <v/>
          </cell>
          <cell r="AA588" t="str">
            <v/>
          </cell>
          <cell r="AB588" t="str">
            <v/>
          </cell>
          <cell r="AC588" t="str">
            <v/>
          </cell>
          <cell r="AD588" t="str">
            <v/>
          </cell>
          <cell r="AE588">
            <v>0</v>
          </cell>
          <cell r="AF588">
            <v>0</v>
          </cell>
          <cell r="AG588">
            <v>0</v>
          </cell>
          <cell r="AH588">
            <v>0</v>
          </cell>
          <cell r="AI588">
            <v>0</v>
          </cell>
          <cell r="AJ588">
            <v>0</v>
          </cell>
          <cell r="AK588">
            <v>0</v>
          </cell>
          <cell r="AL588" t="str">
            <v/>
          </cell>
          <cell r="AM588" t="str">
            <v/>
          </cell>
          <cell r="AN588" t="str">
            <v/>
          </cell>
          <cell r="AO588" t="str">
            <v/>
          </cell>
          <cell r="AP588">
            <v>50</v>
          </cell>
          <cell r="AQ588">
            <v>12</v>
          </cell>
          <cell r="AR588">
            <v>49</v>
          </cell>
          <cell r="AS588" t="str">
            <v/>
          </cell>
          <cell r="AT588" t="str">
            <v/>
          </cell>
          <cell r="AU588" t="str">
            <v/>
          </cell>
          <cell r="AV588" t="str">
            <v/>
          </cell>
          <cell r="AW588" t="str">
            <v/>
          </cell>
          <cell r="AX588" t="str">
            <v/>
          </cell>
          <cell r="AY588">
            <v>0</v>
          </cell>
          <cell r="AZ588">
            <v>0</v>
          </cell>
          <cell r="BA588">
            <v>0</v>
          </cell>
          <cell r="BB588" t="str">
            <v/>
          </cell>
          <cell r="BC588" t="str">
            <v/>
          </cell>
          <cell r="BD588" t="str">
            <v/>
          </cell>
          <cell r="BE588" t="str">
            <v/>
          </cell>
          <cell r="BF588" t="str">
            <v/>
          </cell>
          <cell r="BG588" t="str">
            <v/>
          </cell>
          <cell r="BH588">
            <v>0</v>
          </cell>
        </row>
        <row r="589">
          <cell r="A589" t="str">
            <v>Quadrant SC, Swansea - Owner : 2005 Questionnaire 11 Jul 2008 1:00 PM</v>
          </cell>
          <cell r="B589" t="str">
            <v>Survey Instance</v>
          </cell>
          <cell r="C589">
            <v>32</v>
          </cell>
          <cell r="D589" t="str">
            <v>Nick Hogg</v>
          </cell>
          <cell r="E589">
            <v>5</v>
          </cell>
          <cell r="F589">
            <v>0</v>
          </cell>
          <cell r="G589" t="str">
            <v/>
          </cell>
          <cell r="H589">
            <v>0</v>
          </cell>
          <cell r="I589">
            <v>0</v>
          </cell>
          <cell r="J589">
            <v>0</v>
          </cell>
          <cell r="K589">
            <v>0</v>
          </cell>
          <cell r="L589" t="str">
            <v/>
          </cell>
          <cell r="M589" t="str">
            <v/>
          </cell>
          <cell r="N589" t="str">
            <v/>
          </cell>
          <cell r="O589" t="str">
            <v/>
          </cell>
          <cell r="P589">
            <v>0</v>
          </cell>
          <cell r="Q589">
            <v>0</v>
          </cell>
          <cell r="R589">
            <v>0</v>
          </cell>
          <cell r="S589" t="str">
            <v/>
          </cell>
          <cell r="T589" t="str">
            <v/>
          </cell>
          <cell r="U589" t="str">
            <v/>
          </cell>
          <cell r="V589" t="str">
            <v/>
          </cell>
          <cell r="W589" t="str">
            <v/>
          </cell>
          <cell r="X589" t="str">
            <v/>
          </cell>
          <cell r="Y589" t="str">
            <v/>
          </cell>
          <cell r="Z589" t="str">
            <v/>
          </cell>
          <cell r="AA589" t="str">
            <v/>
          </cell>
          <cell r="AB589" t="str">
            <v/>
          </cell>
          <cell r="AC589" t="str">
            <v/>
          </cell>
          <cell r="AD589" t="str">
            <v/>
          </cell>
          <cell r="AE589">
            <v>0</v>
          </cell>
          <cell r="AF589">
            <v>0</v>
          </cell>
          <cell r="AG589">
            <v>0</v>
          </cell>
          <cell r="AH589">
            <v>0</v>
          </cell>
          <cell r="AI589">
            <v>0</v>
          </cell>
          <cell r="AJ589">
            <v>0</v>
          </cell>
          <cell r="AK589">
            <v>0</v>
          </cell>
          <cell r="AL589" t="str">
            <v/>
          </cell>
          <cell r="AM589" t="str">
            <v/>
          </cell>
          <cell r="AN589" t="str">
            <v/>
          </cell>
          <cell r="AO589" t="str">
            <v/>
          </cell>
          <cell r="AP589">
            <v>6</v>
          </cell>
          <cell r="AQ589">
            <v>3</v>
          </cell>
          <cell r="AR589">
            <v>8</v>
          </cell>
          <cell r="AS589" t="str">
            <v/>
          </cell>
          <cell r="AT589" t="str">
            <v/>
          </cell>
          <cell r="AU589" t="str">
            <v/>
          </cell>
          <cell r="AV589" t="str">
            <v/>
          </cell>
          <cell r="AW589" t="str">
            <v/>
          </cell>
          <cell r="AX589" t="str">
            <v/>
          </cell>
          <cell r="AY589">
            <v>0</v>
          </cell>
          <cell r="AZ589">
            <v>0</v>
          </cell>
          <cell r="BA589">
            <v>0</v>
          </cell>
          <cell r="BB589" t="str">
            <v/>
          </cell>
          <cell r="BC589" t="str">
            <v/>
          </cell>
          <cell r="BD589" t="str">
            <v/>
          </cell>
          <cell r="BE589" t="str">
            <v/>
          </cell>
          <cell r="BF589" t="str">
            <v/>
          </cell>
          <cell r="BG589" t="str">
            <v/>
          </cell>
          <cell r="BH589">
            <v>1</v>
          </cell>
        </row>
        <row r="590">
          <cell r="A590" t="str">
            <v>Rams Walk, Petersfield - Owner : 2005 Questionnaire 11 Jul 2008 1:00 PM</v>
          </cell>
          <cell r="B590" t="str">
            <v>Survey Instance</v>
          </cell>
          <cell r="C590">
            <v>307</v>
          </cell>
          <cell r="D590" t="str">
            <v>Nick Hogg</v>
          </cell>
          <cell r="E590">
            <v>5</v>
          </cell>
          <cell r="F590">
            <v>1</v>
          </cell>
          <cell r="G590" t="str">
            <v/>
          </cell>
          <cell r="H590">
            <v>1518</v>
          </cell>
          <cell r="I590">
            <v>0</v>
          </cell>
          <cell r="J590">
            <v>0</v>
          </cell>
          <cell r="K590">
            <v>0</v>
          </cell>
          <cell r="L590" t="str">
            <v>Cubic Metres (m3)</v>
          </cell>
          <cell r="M590" t="str">
            <v/>
          </cell>
          <cell r="N590" t="str">
            <v/>
          </cell>
          <cell r="O590" t="str">
            <v/>
          </cell>
          <cell r="P590">
            <v>0</v>
          </cell>
          <cell r="Q590">
            <v>1518</v>
          </cell>
          <cell r="R590">
            <v>0</v>
          </cell>
          <cell r="S590">
            <v>1518</v>
          </cell>
          <cell r="T590" t="str">
            <v/>
          </cell>
          <cell r="U590" t="str">
            <v/>
          </cell>
          <cell r="V590" t="str">
            <v/>
          </cell>
          <cell r="W590" t="str">
            <v/>
          </cell>
          <cell r="X590" t="str">
            <v/>
          </cell>
          <cell r="Y590" t="str">
            <v/>
          </cell>
          <cell r="Z590" t="str">
            <v/>
          </cell>
          <cell r="AA590" t="str">
            <v/>
          </cell>
          <cell r="AB590" t="str">
            <v/>
          </cell>
          <cell r="AC590" t="str">
            <v/>
          </cell>
          <cell r="AD590" t="str">
            <v/>
          </cell>
          <cell r="AE590">
            <v>0</v>
          </cell>
          <cell r="AF590">
            <v>0</v>
          </cell>
          <cell r="AG590">
            <v>0</v>
          </cell>
          <cell r="AH590">
            <v>0</v>
          </cell>
          <cell r="AI590">
            <v>0</v>
          </cell>
          <cell r="AJ590">
            <v>0</v>
          </cell>
          <cell r="AK590">
            <v>0</v>
          </cell>
          <cell r="AL590" t="str">
            <v/>
          </cell>
          <cell r="AM590" t="str">
            <v/>
          </cell>
          <cell r="AN590" t="str">
            <v/>
          </cell>
          <cell r="AO590" t="str">
            <v/>
          </cell>
          <cell r="AP590" t="str">
            <v/>
          </cell>
          <cell r="AQ590">
            <v>0</v>
          </cell>
          <cell r="AR590">
            <v>0</v>
          </cell>
          <cell r="AS590" t="str">
            <v/>
          </cell>
          <cell r="AT590" t="str">
            <v/>
          </cell>
          <cell r="AU590" t="str">
            <v/>
          </cell>
          <cell r="AV590" t="str">
            <v/>
          </cell>
          <cell r="AW590" t="str">
            <v/>
          </cell>
          <cell r="AX590" t="str">
            <v/>
          </cell>
          <cell r="AY590">
            <v>0</v>
          </cell>
          <cell r="AZ590">
            <v>0</v>
          </cell>
          <cell r="BA590">
            <v>0</v>
          </cell>
          <cell r="BB590" t="str">
            <v/>
          </cell>
          <cell r="BC590" t="str">
            <v/>
          </cell>
          <cell r="BD590" t="str">
            <v/>
          </cell>
          <cell r="BE590" t="str">
            <v/>
          </cell>
          <cell r="BF590" t="str">
            <v/>
          </cell>
          <cell r="BG590" t="str">
            <v/>
          </cell>
          <cell r="BH590" t="str">
            <v/>
          </cell>
        </row>
        <row r="591">
          <cell r="A591" t="str">
            <v>Rivergate Shopping Centre, Irvine - Owner : 2005 Questionnaire 11 Jul 2008 1:00 PM</v>
          </cell>
          <cell r="B591" t="str">
            <v>Survey Instance</v>
          </cell>
          <cell r="C591">
            <v>271</v>
          </cell>
          <cell r="D591" t="str">
            <v>Nick Hogg</v>
          </cell>
          <cell r="E591">
            <v>5</v>
          </cell>
          <cell r="F591">
            <v>0</v>
          </cell>
          <cell r="G591" t="str">
            <v/>
          </cell>
          <cell r="H591">
            <v>0</v>
          </cell>
          <cell r="I591">
            <v>0</v>
          </cell>
          <cell r="J591">
            <v>0</v>
          </cell>
          <cell r="K591">
            <v>0</v>
          </cell>
          <cell r="L591" t="str">
            <v/>
          </cell>
          <cell r="M591" t="str">
            <v/>
          </cell>
          <cell r="N591" t="str">
            <v/>
          </cell>
          <cell r="O591" t="str">
            <v/>
          </cell>
          <cell r="P591">
            <v>0</v>
          </cell>
          <cell r="Q591">
            <v>0</v>
          </cell>
          <cell r="R591">
            <v>0</v>
          </cell>
          <cell r="S591" t="str">
            <v/>
          </cell>
          <cell r="T591" t="str">
            <v/>
          </cell>
          <cell r="U591" t="str">
            <v/>
          </cell>
          <cell r="V591" t="str">
            <v/>
          </cell>
          <cell r="W591" t="str">
            <v/>
          </cell>
          <cell r="X591" t="str">
            <v/>
          </cell>
          <cell r="Y591" t="str">
            <v/>
          </cell>
          <cell r="Z591" t="str">
            <v/>
          </cell>
          <cell r="AA591" t="str">
            <v/>
          </cell>
          <cell r="AB591" t="str">
            <v/>
          </cell>
          <cell r="AC591" t="str">
            <v/>
          </cell>
          <cell r="AD591" t="str">
            <v/>
          </cell>
          <cell r="AE591">
            <v>0</v>
          </cell>
          <cell r="AF591">
            <v>0</v>
          </cell>
          <cell r="AG591">
            <v>0</v>
          </cell>
          <cell r="AH591">
            <v>0</v>
          </cell>
          <cell r="AI591">
            <v>0</v>
          </cell>
          <cell r="AJ591">
            <v>0</v>
          </cell>
          <cell r="AK591">
            <v>0</v>
          </cell>
          <cell r="AL591" t="str">
            <v/>
          </cell>
          <cell r="AM591" t="str">
            <v/>
          </cell>
          <cell r="AN591" t="str">
            <v/>
          </cell>
          <cell r="AO591" t="str">
            <v/>
          </cell>
          <cell r="AP591">
            <v>12</v>
          </cell>
          <cell r="AQ591">
            <v>5</v>
          </cell>
          <cell r="AR591">
            <v>12</v>
          </cell>
          <cell r="AS591" t="str">
            <v/>
          </cell>
          <cell r="AT591" t="str">
            <v/>
          </cell>
          <cell r="AU591" t="str">
            <v/>
          </cell>
          <cell r="AV591" t="str">
            <v/>
          </cell>
          <cell r="AW591" t="str">
            <v/>
          </cell>
          <cell r="AX591" t="str">
            <v/>
          </cell>
          <cell r="AY591">
            <v>0</v>
          </cell>
          <cell r="AZ591">
            <v>0</v>
          </cell>
          <cell r="BA591">
            <v>0</v>
          </cell>
          <cell r="BB591" t="str">
            <v/>
          </cell>
          <cell r="BC591" t="str">
            <v/>
          </cell>
          <cell r="BD591" t="str">
            <v/>
          </cell>
          <cell r="BE591" t="str">
            <v/>
          </cell>
          <cell r="BF591" t="str">
            <v/>
          </cell>
          <cell r="BG591" t="str">
            <v/>
          </cell>
          <cell r="BH591">
            <v>1</v>
          </cell>
        </row>
        <row r="592">
          <cell r="A592" t="str">
            <v>Shopping Metropole - Owner : 2005 Questionnaire 11 Jul 2008 1:00 PM</v>
          </cell>
          <cell r="B592" t="str">
            <v>Survey Instance</v>
          </cell>
          <cell r="C592">
            <v>123</v>
          </cell>
          <cell r="D592" t="str">
            <v>Nick Hogg</v>
          </cell>
          <cell r="E592">
            <v>5</v>
          </cell>
          <cell r="F592">
            <v>1</v>
          </cell>
          <cell r="G592" t="str">
            <v/>
          </cell>
          <cell r="H592">
            <v>31393</v>
          </cell>
          <cell r="I592">
            <v>0</v>
          </cell>
          <cell r="J592">
            <v>0</v>
          </cell>
          <cell r="K592">
            <v>0</v>
          </cell>
          <cell r="L592" t="str">
            <v>Cubic Metres (m3)</v>
          </cell>
          <cell r="M592" t="str">
            <v/>
          </cell>
          <cell r="N592" t="str">
            <v/>
          </cell>
          <cell r="O592" t="str">
            <v/>
          </cell>
          <cell r="P592">
            <v>0</v>
          </cell>
          <cell r="Q592">
            <v>31393</v>
          </cell>
          <cell r="R592">
            <v>0</v>
          </cell>
          <cell r="S592">
            <v>31393</v>
          </cell>
          <cell r="T592" t="str">
            <v/>
          </cell>
          <cell r="U592" t="str">
            <v/>
          </cell>
          <cell r="V592" t="str">
            <v/>
          </cell>
          <cell r="W592" t="str">
            <v/>
          </cell>
          <cell r="X592" t="str">
            <v/>
          </cell>
          <cell r="Y592" t="str">
            <v/>
          </cell>
          <cell r="Z592" t="str">
            <v/>
          </cell>
          <cell r="AA592" t="str">
            <v/>
          </cell>
          <cell r="AB592" t="str">
            <v/>
          </cell>
          <cell r="AC592" t="str">
            <v/>
          </cell>
          <cell r="AD592" t="str">
            <v/>
          </cell>
          <cell r="AE592">
            <v>0</v>
          </cell>
          <cell r="AF592">
            <v>0</v>
          </cell>
          <cell r="AG592">
            <v>0</v>
          </cell>
          <cell r="AH592">
            <v>0</v>
          </cell>
          <cell r="AI592">
            <v>0</v>
          </cell>
          <cell r="AJ592">
            <v>0</v>
          </cell>
          <cell r="AK592">
            <v>0</v>
          </cell>
          <cell r="AL592" t="str">
            <v/>
          </cell>
          <cell r="AM592" t="str">
            <v/>
          </cell>
          <cell r="AN592" t="str">
            <v/>
          </cell>
          <cell r="AO592" t="str">
            <v/>
          </cell>
          <cell r="AP592" t="str">
            <v/>
          </cell>
          <cell r="AQ592">
            <v>0</v>
          </cell>
          <cell r="AR592">
            <v>0</v>
          </cell>
          <cell r="AS592" t="str">
            <v/>
          </cell>
          <cell r="AT592" t="str">
            <v/>
          </cell>
          <cell r="AU592" t="str">
            <v/>
          </cell>
          <cell r="AV592" t="str">
            <v/>
          </cell>
          <cell r="AW592" t="str">
            <v/>
          </cell>
          <cell r="AX592" t="str">
            <v/>
          </cell>
          <cell r="AY592">
            <v>0</v>
          </cell>
          <cell r="AZ592">
            <v>0</v>
          </cell>
          <cell r="BA592">
            <v>0</v>
          </cell>
          <cell r="BB592" t="str">
            <v/>
          </cell>
          <cell r="BC592" t="str">
            <v/>
          </cell>
          <cell r="BD592" t="str">
            <v/>
          </cell>
          <cell r="BE592" t="str">
            <v/>
          </cell>
          <cell r="BF592" t="str">
            <v/>
          </cell>
          <cell r="BG592" t="str">
            <v/>
          </cell>
          <cell r="BH592">
            <v>1</v>
          </cell>
        </row>
        <row r="593">
          <cell r="A593" t="str">
            <v>Shopping Penha - Owner : 2005 Questionnaire 11 Jul 2008 1:00 PM</v>
          </cell>
          <cell r="B593" t="str">
            <v>Survey Instance</v>
          </cell>
          <cell r="C593">
            <v>124</v>
          </cell>
          <cell r="D593" t="str">
            <v>Nick Hogg</v>
          </cell>
          <cell r="E593">
            <v>5</v>
          </cell>
          <cell r="F593">
            <v>1</v>
          </cell>
          <cell r="G593" t="str">
            <v/>
          </cell>
          <cell r="H593">
            <v>49938</v>
          </cell>
          <cell r="I593">
            <v>0</v>
          </cell>
          <cell r="J593">
            <v>0</v>
          </cell>
          <cell r="K593">
            <v>0</v>
          </cell>
          <cell r="L593" t="str">
            <v>Cubic Metres (m3)</v>
          </cell>
          <cell r="M593" t="str">
            <v/>
          </cell>
          <cell r="N593" t="str">
            <v/>
          </cell>
          <cell r="O593" t="str">
            <v/>
          </cell>
          <cell r="P593">
            <v>0</v>
          </cell>
          <cell r="Q593">
            <v>49938</v>
          </cell>
          <cell r="R593">
            <v>0</v>
          </cell>
          <cell r="S593">
            <v>49938</v>
          </cell>
          <cell r="T593" t="str">
            <v/>
          </cell>
          <cell r="U593" t="str">
            <v/>
          </cell>
          <cell r="V593" t="str">
            <v/>
          </cell>
          <cell r="W593" t="str">
            <v/>
          </cell>
          <cell r="X593" t="str">
            <v/>
          </cell>
          <cell r="Y593" t="str">
            <v/>
          </cell>
          <cell r="Z593" t="str">
            <v/>
          </cell>
          <cell r="AA593" t="str">
            <v/>
          </cell>
          <cell r="AB593" t="str">
            <v/>
          </cell>
          <cell r="AC593" t="str">
            <v/>
          </cell>
          <cell r="AD593" t="str">
            <v/>
          </cell>
          <cell r="AE593">
            <v>0</v>
          </cell>
          <cell r="AF593">
            <v>0</v>
          </cell>
          <cell r="AG593">
            <v>0</v>
          </cell>
          <cell r="AH593">
            <v>0</v>
          </cell>
          <cell r="AI593">
            <v>0</v>
          </cell>
          <cell r="AJ593">
            <v>0</v>
          </cell>
          <cell r="AK593">
            <v>0</v>
          </cell>
          <cell r="AL593" t="str">
            <v/>
          </cell>
          <cell r="AM593" t="str">
            <v/>
          </cell>
          <cell r="AN593" t="str">
            <v/>
          </cell>
          <cell r="AO593" t="str">
            <v/>
          </cell>
          <cell r="AP593" t="str">
            <v/>
          </cell>
          <cell r="AQ593">
            <v>0</v>
          </cell>
          <cell r="AR593">
            <v>0</v>
          </cell>
          <cell r="AS593" t="str">
            <v/>
          </cell>
          <cell r="AT593" t="str">
            <v/>
          </cell>
          <cell r="AU593" t="str">
            <v/>
          </cell>
          <cell r="AV593" t="str">
            <v/>
          </cell>
          <cell r="AW593" t="str">
            <v/>
          </cell>
          <cell r="AX593" t="str">
            <v/>
          </cell>
          <cell r="AY593">
            <v>0</v>
          </cell>
          <cell r="AZ593">
            <v>0</v>
          </cell>
          <cell r="BA593">
            <v>0</v>
          </cell>
          <cell r="BB593" t="str">
            <v/>
          </cell>
          <cell r="BC593" t="str">
            <v/>
          </cell>
          <cell r="BD593" t="str">
            <v/>
          </cell>
          <cell r="BE593" t="str">
            <v/>
          </cell>
          <cell r="BF593" t="str">
            <v/>
          </cell>
          <cell r="BG593" t="str">
            <v/>
          </cell>
          <cell r="BH593">
            <v>1</v>
          </cell>
        </row>
        <row r="594">
          <cell r="A594" t="str">
            <v>Spindles Shopping Centre, Oldham - Owner : 2005 Questionnaire 11 Jul 2008 1:01 PM</v>
          </cell>
          <cell r="B594" t="str">
            <v>Survey Instance</v>
          </cell>
          <cell r="C594">
            <v>273</v>
          </cell>
          <cell r="D594" t="str">
            <v>Nick Hogg</v>
          </cell>
          <cell r="E594">
            <v>5</v>
          </cell>
          <cell r="F594">
            <v>1</v>
          </cell>
          <cell r="G594" t="str">
            <v/>
          </cell>
          <cell r="H594">
            <v>10517</v>
          </cell>
          <cell r="I594">
            <v>0</v>
          </cell>
          <cell r="J594">
            <v>0</v>
          </cell>
          <cell r="K594">
            <v>0</v>
          </cell>
          <cell r="L594" t="str">
            <v>Cubic Metres (m3)</v>
          </cell>
          <cell r="M594" t="str">
            <v/>
          </cell>
          <cell r="N594" t="str">
            <v/>
          </cell>
          <cell r="O594" t="str">
            <v/>
          </cell>
          <cell r="P594">
            <v>0</v>
          </cell>
          <cell r="Q594">
            <v>10517</v>
          </cell>
          <cell r="R594">
            <v>0</v>
          </cell>
          <cell r="S594">
            <v>10517</v>
          </cell>
          <cell r="T594" t="str">
            <v/>
          </cell>
          <cell r="U594" t="str">
            <v/>
          </cell>
          <cell r="V594" t="str">
            <v/>
          </cell>
          <cell r="W594" t="str">
            <v/>
          </cell>
          <cell r="X594" t="str">
            <v/>
          </cell>
          <cell r="Y594" t="str">
            <v/>
          </cell>
          <cell r="Z594" t="str">
            <v/>
          </cell>
          <cell r="AA594" t="str">
            <v/>
          </cell>
          <cell r="AB594" t="str">
            <v/>
          </cell>
          <cell r="AC594" t="str">
            <v/>
          </cell>
          <cell r="AD594" t="str">
            <v/>
          </cell>
          <cell r="AE594">
            <v>0</v>
          </cell>
          <cell r="AF594">
            <v>0</v>
          </cell>
          <cell r="AG594">
            <v>0</v>
          </cell>
          <cell r="AH594">
            <v>0</v>
          </cell>
          <cell r="AI594">
            <v>0</v>
          </cell>
          <cell r="AJ594">
            <v>0</v>
          </cell>
          <cell r="AK594">
            <v>0</v>
          </cell>
          <cell r="AL594" t="str">
            <v/>
          </cell>
          <cell r="AM594" t="str">
            <v/>
          </cell>
          <cell r="AN594" t="str">
            <v/>
          </cell>
          <cell r="AO594" t="str">
            <v/>
          </cell>
          <cell r="AP594">
            <v>17</v>
          </cell>
          <cell r="AQ594">
            <v>6</v>
          </cell>
          <cell r="AR594">
            <v>13</v>
          </cell>
          <cell r="AS594" t="str">
            <v/>
          </cell>
          <cell r="AT594" t="str">
            <v/>
          </cell>
          <cell r="AU594" t="str">
            <v/>
          </cell>
          <cell r="AV594" t="str">
            <v/>
          </cell>
          <cell r="AW594" t="str">
            <v/>
          </cell>
          <cell r="AX594" t="str">
            <v/>
          </cell>
          <cell r="AY594">
            <v>0</v>
          </cell>
          <cell r="AZ594">
            <v>0</v>
          </cell>
          <cell r="BA594">
            <v>0</v>
          </cell>
          <cell r="BB594" t="str">
            <v/>
          </cell>
          <cell r="BC594" t="str">
            <v/>
          </cell>
          <cell r="BD594" t="str">
            <v/>
          </cell>
          <cell r="BE594" t="str">
            <v/>
          </cell>
          <cell r="BF594" t="str">
            <v/>
          </cell>
          <cell r="BG594" t="str">
            <v/>
          </cell>
          <cell r="BH594">
            <v>1</v>
          </cell>
        </row>
        <row r="595">
          <cell r="A595" t="str">
            <v>St Johns (waste incl off) - Owner : 2005 Questionnaire 11 Jul 2008 1:01 PM</v>
          </cell>
          <cell r="B595" t="str">
            <v>Survey Instance</v>
          </cell>
          <cell r="C595">
            <v>138</v>
          </cell>
          <cell r="D595" t="str">
            <v>Nick Hogg</v>
          </cell>
          <cell r="E595">
            <v>5</v>
          </cell>
          <cell r="F595">
            <v>1</v>
          </cell>
          <cell r="G595" t="str">
            <v/>
          </cell>
          <cell r="H595">
            <v>8946.5</v>
          </cell>
          <cell r="I595">
            <v>0</v>
          </cell>
          <cell r="J595">
            <v>0</v>
          </cell>
          <cell r="K595">
            <v>0</v>
          </cell>
          <cell r="L595" t="str">
            <v>Cubic Metres (m3)</v>
          </cell>
          <cell r="M595" t="str">
            <v/>
          </cell>
          <cell r="N595" t="str">
            <v/>
          </cell>
          <cell r="O595" t="str">
            <v/>
          </cell>
          <cell r="P595">
            <v>0</v>
          </cell>
          <cell r="Q595">
            <v>0</v>
          </cell>
          <cell r="R595">
            <v>0</v>
          </cell>
          <cell r="S595" t="str">
            <v>8946.5</v>
          </cell>
          <cell r="T595" t="str">
            <v/>
          </cell>
          <cell r="U595" t="str">
            <v/>
          </cell>
          <cell r="V595" t="str">
            <v/>
          </cell>
          <cell r="W595" t="str">
            <v/>
          </cell>
          <cell r="X595" t="str">
            <v/>
          </cell>
          <cell r="Y595" t="str">
            <v/>
          </cell>
          <cell r="Z595" t="str">
            <v/>
          </cell>
          <cell r="AA595" t="str">
            <v/>
          </cell>
          <cell r="AB595" t="str">
            <v/>
          </cell>
          <cell r="AC595" t="str">
            <v/>
          </cell>
          <cell r="AD595" t="str">
            <v/>
          </cell>
          <cell r="AE595">
            <v>0</v>
          </cell>
          <cell r="AF595">
            <v>0</v>
          </cell>
          <cell r="AG595">
            <v>0</v>
          </cell>
          <cell r="AH595">
            <v>0</v>
          </cell>
          <cell r="AI595">
            <v>0</v>
          </cell>
          <cell r="AJ595">
            <v>0</v>
          </cell>
          <cell r="AK595">
            <v>0</v>
          </cell>
          <cell r="AL595" t="str">
            <v/>
          </cell>
          <cell r="AM595" t="str">
            <v/>
          </cell>
          <cell r="AN595" t="str">
            <v/>
          </cell>
          <cell r="AO595" t="str">
            <v/>
          </cell>
          <cell r="AP595">
            <v>8</v>
          </cell>
          <cell r="AQ595">
            <v>4</v>
          </cell>
          <cell r="AR595">
            <v>9</v>
          </cell>
          <cell r="AS595" t="str">
            <v/>
          </cell>
          <cell r="AT595" t="str">
            <v/>
          </cell>
          <cell r="AU595" t="str">
            <v/>
          </cell>
          <cell r="AV595" t="str">
            <v/>
          </cell>
          <cell r="AW595" t="str">
            <v/>
          </cell>
          <cell r="AX595" t="str">
            <v/>
          </cell>
          <cell r="AY595">
            <v>0</v>
          </cell>
          <cell r="AZ595">
            <v>0</v>
          </cell>
          <cell r="BA595">
            <v>0</v>
          </cell>
          <cell r="BB595" t="str">
            <v/>
          </cell>
          <cell r="BC595" t="str">
            <v/>
          </cell>
          <cell r="BD595" t="str">
            <v/>
          </cell>
          <cell r="BE595" t="str">
            <v/>
          </cell>
          <cell r="BF595" t="str">
            <v/>
          </cell>
          <cell r="BG595" t="str">
            <v/>
          </cell>
          <cell r="BH595">
            <v>0</v>
          </cell>
        </row>
        <row r="596">
          <cell r="A596" t="str">
            <v>Strand, Bootle - Owner : 2005 Questionnaire 11 Jul 2008 1:01 PM</v>
          </cell>
          <cell r="B596" t="str">
            <v>Survey Instance</v>
          </cell>
          <cell r="C596">
            <v>275</v>
          </cell>
          <cell r="D596" t="str">
            <v>Nick Hogg</v>
          </cell>
          <cell r="E596">
            <v>5</v>
          </cell>
          <cell r="F596">
            <v>1</v>
          </cell>
          <cell r="G596" t="str">
            <v/>
          </cell>
          <cell r="H596">
            <v>8981</v>
          </cell>
          <cell r="I596">
            <v>0</v>
          </cell>
          <cell r="J596">
            <v>0</v>
          </cell>
          <cell r="K596">
            <v>0</v>
          </cell>
          <cell r="L596" t="str">
            <v>Cubic Metres (m3)</v>
          </cell>
          <cell r="M596" t="str">
            <v/>
          </cell>
          <cell r="N596" t="str">
            <v/>
          </cell>
          <cell r="O596" t="str">
            <v/>
          </cell>
          <cell r="P596">
            <v>0</v>
          </cell>
          <cell r="Q596">
            <v>8981</v>
          </cell>
          <cell r="R596">
            <v>0</v>
          </cell>
          <cell r="S596">
            <v>8981</v>
          </cell>
          <cell r="T596" t="str">
            <v/>
          </cell>
          <cell r="U596" t="str">
            <v/>
          </cell>
          <cell r="V596" t="str">
            <v/>
          </cell>
          <cell r="W596" t="str">
            <v/>
          </cell>
          <cell r="X596" t="str">
            <v/>
          </cell>
          <cell r="Y596" t="str">
            <v/>
          </cell>
          <cell r="Z596" t="str">
            <v/>
          </cell>
          <cell r="AA596" t="str">
            <v/>
          </cell>
          <cell r="AB596" t="str">
            <v/>
          </cell>
          <cell r="AC596" t="str">
            <v/>
          </cell>
          <cell r="AD596" t="str">
            <v/>
          </cell>
          <cell r="AE596">
            <v>0</v>
          </cell>
          <cell r="AF596">
            <v>0</v>
          </cell>
          <cell r="AG596">
            <v>0</v>
          </cell>
          <cell r="AH596">
            <v>0</v>
          </cell>
          <cell r="AI596">
            <v>0</v>
          </cell>
          <cell r="AJ596">
            <v>0</v>
          </cell>
          <cell r="AK596">
            <v>0</v>
          </cell>
          <cell r="AL596" t="str">
            <v/>
          </cell>
          <cell r="AM596" t="str">
            <v/>
          </cell>
          <cell r="AN596" t="str">
            <v/>
          </cell>
          <cell r="AO596" t="str">
            <v/>
          </cell>
          <cell r="AP596">
            <v>13</v>
          </cell>
          <cell r="AQ596">
            <v>1</v>
          </cell>
          <cell r="AR596">
            <v>13</v>
          </cell>
          <cell r="AS596" t="str">
            <v/>
          </cell>
          <cell r="AT596" t="str">
            <v/>
          </cell>
          <cell r="AU596" t="str">
            <v/>
          </cell>
          <cell r="AV596" t="str">
            <v/>
          </cell>
          <cell r="AW596" t="str">
            <v/>
          </cell>
          <cell r="AX596" t="str">
            <v/>
          </cell>
          <cell r="AY596">
            <v>0</v>
          </cell>
          <cell r="AZ596">
            <v>0</v>
          </cell>
          <cell r="BA596">
            <v>0</v>
          </cell>
          <cell r="BB596" t="str">
            <v/>
          </cell>
          <cell r="BC596" t="str">
            <v/>
          </cell>
          <cell r="BD596" t="str">
            <v/>
          </cell>
          <cell r="BE596" t="str">
            <v/>
          </cell>
          <cell r="BF596" t="str">
            <v/>
          </cell>
          <cell r="BG596" t="str">
            <v/>
          </cell>
          <cell r="BH596">
            <v>0</v>
          </cell>
        </row>
        <row r="597">
          <cell r="A597" t="str">
            <v>Surrey Quays, Rotherhithe London - Owner : 2005 Questionnaire 11 Jul 2008 1:01 PM</v>
          </cell>
          <cell r="B597" t="str">
            <v>Survey Instance</v>
          </cell>
          <cell r="C597">
            <v>44</v>
          </cell>
          <cell r="D597" t="str">
            <v>Nick Hogg</v>
          </cell>
          <cell r="E597">
            <v>5</v>
          </cell>
          <cell r="F597">
            <v>1</v>
          </cell>
          <cell r="G597" t="str">
            <v/>
          </cell>
          <cell r="H597">
            <v>4439</v>
          </cell>
          <cell r="I597">
            <v>0</v>
          </cell>
          <cell r="J597">
            <v>0</v>
          </cell>
          <cell r="K597">
            <v>0</v>
          </cell>
          <cell r="L597" t="str">
            <v>Cubic Metres (m3)</v>
          </cell>
          <cell r="M597" t="str">
            <v/>
          </cell>
          <cell r="N597" t="str">
            <v/>
          </cell>
          <cell r="O597" t="str">
            <v/>
          </cell>
          <cell r="P597">
            <v>0</v>
          </cell>
          <cell r="Q597">
            <v>4439</v>
          </cell>
          <cell r="R597">
            <v>0</v>
          </cell>
          <cell r="S597">
            <v>4439</v>
          </cell>
          <cell r="T597" t="str">
            <v/>
          </cell>
          <cell r="U597" t="str">
            <v/>
          </cell>
          <cell r="V597" t="str">
            <v/>
          </cell>
          <cell r="W597" t="str">
            <v/>
          </cell>
          <cell r="X597" t="str">
            <v/>
          </cell>
          <cell r="Y597" t="str">
            <v/>
          </cell>
          <cell r="Z597" t="str">
            <v/>
          </cell>
          <cell r="AA597" t="str">
            <v/>
          </cell>
          <cell r="AB597" t="str">
            <v/>
          </cell>
          <cell r="AC597" t="str">
            <v/>
          </cell>
          <cell r="AD597" t="str">
            <v/>
          </cell>
          <cell r="AE597">
            <v>0</v>
          </cell>
          <cell r="AF597">
            <v>0</v>
          </cell>
          <cell r="AG597">
            <v>0</v>
          </cell>
          <cell r="AH597">
            <v>0</v>
          </cell>
          <cell r="AI597">
            <v>0</v>
          </cell>
          <cell r="AJ597">
            <v>0</v>
          </cell>
          <cell r="AK597">
            <v>0</v>
          </cell>
          <cell r="AL597" t="str">
            <v/>
          </cell>
          <cell r="AM597" t="str">
            <v/>
          </cell>
          <cell r="AN597" t="str">
            <v/>
          </cell>
          <cell r="AO597" t="str">
            <v/>
          </cell>
          <cell r="AP597">
            <v>19</v>
          </cell>
          <cell r="AQ597">
            <v>9</v>
          </cell>
          <cell r="AR597">
            <v>18</v>
          </cell>
          <cell r="AS597" t="str">
            <v/>
          </cell>
          <cell r="AT597" t="str">
            <v/>
          </cell>
          <cell r="AU597" t="str">
            <v/>
          </cell>
          <cell r="AV597" t="str">
            <v/>
          </cell>
          <cell r="AW597" t="str">
            <v/>
          </cell>
          <cell r="AX597" t="str">
            <v/>
          </cell>
          <cell r="AY597">
            <v>0</v>
          </cell>
          <cell r="AZ597">
            <v>0</v>
          </cell>
          <cell r="BA597">
            <v>0</v>
          </cell>
          <cell r="BB597" t="str">
            <v/>
          </cell>
          <cell r="BC597" t="str">
            <v/>
          </cell>
          <cell r="BD597" t="str">
            <v/>
          </cell>
          <cell r="BE597" t="str">
            <v/>
          </cell>
          <cell r="BF597" t="str">
            <v/>
          </cell>
          <cell r="BG597" t="str">
            <v/>
          </cell>
          <cell r="BH597">
            <v>0</v>
          </cell>
        </row>
        <row r="598">
          <cell r="A598" t="str">
            <v>Swan Centre, Eastleigh - Owner : 2005 Questionnaire 11 Jul 2008 1:01 PM</v>
          </cell>
          <cell r="B598" t="str">
            <v>Survey Instance</v>
          </cell>
          <cell r="C598">
            <v>321</v>
          </cell>
          <cell r="D598" t="str">
            <v>Nick Hogg</v>
          </cell>
          <cell r="E598">
            <v>5</v>
          </cell>
          <cell r="F598">
            <v>1</v>
          </cell>
          <cell r="G598" t="str">
            <v/>
          </cell>
          <cell r="H598">
            <v>15869.9</v>
          </cell>
          <cell r="I598">
            <v>0</v>
          </cell>
          <cell r="J598">
            <v>0</v>
          </cell>
          <cell r="K598">
            <v>0</v>
          </cell>
          <cell r="L598" t="str">
            <v>Cubic Metres (m3)</v>
          </cell>
          <cell r="M598" t="str">
            <v/>
          </cell>
          <cell r="N598" t="str">
            <v/>
          </cell>
          <cell r="O598" t="str">
            <v/>
          </cell>
          <cell r="P598">
            <v>0</v>
          </cell>
          <cell r="Q598">
            <v>0</v>
          </cell>
          <cell r="R598">
            <v>0</v>
          </cell>
          <cell r="S598" t="str">
            <v>15869.8958333333</v>
          </cell>
          <cell r="T598" t="str">
            <v/>
          </cell>
          <cell r="U598" t="str">
            <v/>
          </cell>
          <cell r="V598" t="str">
            <v/>
          </cell>
          <cell r="W598" t="str">
            <v/>
          </cell>
          <cell r="X598" t="str">
            <v/>
          </cell>
          <cell r="Y598" t="str">
            <v/>
          </cell>
          <cell r="Z598" t="str">
            <v/>
          </cell>
          <cell r="AA598" t="str">
            <v/>
          </cell>
          <cell r="AB598" t="str">
            <v/>
          </cell>
          <cell r="AC598" t="str">
            <v/>
          </cell>
          <cell r="AD598" t="str">
            <v/>
          </cell>
          <cell r="AE598">
            <v>0</v>
          </cell>
          <cell r="AF598">
            <v>0</v>
          </cell>
          <cell r="AG598">
            <v>0</v>
          </cell>
          <cell r="AH598">
            <v>0</v>
          </cell>
          <cell r="AI598">
            <v>0</v>
          </cell>
          <cell r="AJ598">
            <v>0</v>
          </cell>
          <cell r="AK598">
            <v>0</v>
          </cell>
          <cell r="AL598" t="str">
            <v/>
          </cell>
          <cell r="AM598" t="str">
            <v/>
          </cell>
          <cell r="AN598" t="str">
            <v/>
          </cell>
          <cell r="AO598" t="str">
            <v/>
          </cell>
          <cell r="AP598" t="str">
            <v/>
          </cell>
          <cell r="AQ598">
            <v>0</v>
          </cell>
          <cell r="AR598">
            <v>0</v>
          </cell>
          <cell r="AS598" t="str">
            <v/>
          </cell>
          <cell r="AT598" t="str">
            <v/>
          </cell>
          <cell r="AU598" t="str">
            <v/>
          </cell>
          <cell r="AV598" t="str">
            <v/>
          </cell>
          <cell r="AW598" t="str">
            <v/>
          </cell>
          <cell r="AX598" t="str">
            <v/>
          </cell>
          <cell r="AY598">
            <v>0</v>
          </cell>
          <cell r="AZ598">
            <v>0</v>
          </cell>
          <cell r="BA598">
            <v>0</v>
          </cell>
          <cell r="BB598" t="str">
            <v/>
          </cell>
          <cell r="BC598" t="str">
            <v/>
          </cell>
          <cell r="BD598" t="str">
            <v/>
          </cell>
          <cell r="BE598" t="str">
            <v/>
          </cell>
          <cell r="BF598" t="str">
            <v/>
          </cell>
          <cell r="BG598" t="str">
            <v/>
          </cell>
          <cell r="BH598" t="str">
            <v/>
          </cell>
        </row>
        <row r="599">
          <cell r="A599" t="str">
            <v>Swan Shopping Centre, Leatherhead - Owner : 2005 Questionnaire 11 Jul 2008 1:01 PM</v>
          </cell>
          <cell r="B599" t="str">
            <v>Survey Instance</v>
          </cell>
          <cell r="C599">
            <v>276</v>
          </cell>
          <cell r="D599" t="str">
            <v>Nick Hogg</v>
          </cell>
          <cell r="E599">
            <v>5</v>
          </cell>
          <cell r="F599">
            <v>1</v>
          </cell>
          <cell r="G599" t="str">
            <v/>
          </cell>
          <cell r="H599">
            <v>60</v>
          </cell>
          <cell r="I599">
            <v>0</v>
          </cell>
          <cell r="J599">
            <v>0</v>
          </cell>
          <cell r="K599">
            <v>0</v>
          </cell>
          <cell r="L599" t="str">
            <v>Cubic Metres (m3)</v>
          </cell>
          <cell r="M599" t="str">
            <v/>
          </cell>
          <cell r="N599" t="str">
            <v/>
          </cell>
          <cell r="O599" t="str">
            <v/>
          </cell>
          <cell r="P599">
            <v>0</v>
          </cell>
          <cell r="Q599">
            <v>60</v>
          </cell>
          <cell r="R599">
            <v>0</v>
          </cell>
          <cell r="S599">
            <v>60</v>
          </cell>
          <cell r="T599" t="str">
            <v/>
          </cell>
          <cell r="U599" t="str">
            <v/>
          </cell>
          <cell r="V599" t="str">
            <v/>
          </cell>
          <cell r="W599" t="str">
            <v/>
          </cell>
          <cell r="X599" t="str">
            <v/>
          </cell>
          <cell r="Y599" t="str">
            <v/>
          </cell>
          <cell r="Z599" t="str">
            <v/>
          </cell>
          <cell r="AA599" t="str">
            <v/>
          </cell>
          <cell r="AB599" t="str">
            <v/>
          </cell>
          <cell r="AC599" t="str">
            <v/>
          </cell>
          <cell r="AD599" t="str">
            <v/>
          </cell>
          <cell r="AE599">
            <v>0</v>
          </cell>
          <cell r="AF599">
            <v>0</v>
          </cell>
          <cell r="AG599">
            <v>0</v>
          </cell>
          <cell r="AH599">
            <v>0</v>
          </cell>
          <cell r="AI599">
            <v>0</v>
          </cell>
          <cell r="AJ599">
            <v>0</v>
          </cell>
          <cell r="AK599">
            <v>0</v>
          </cell>
          <cell r="AL599" t="str">
            <v/>
          </cell>
          <cell r="AM599" t="str">
            <v/>
          </cell>
          <cell r="AN599" t="str">
            <v/>
          </cell>
          <cell r="AO599" t="str">
            <v/>
          </cell>
          <cell r="AP599">
            <v>6</v>
          </cell>
          <cell r="AQ599">
            <v>1</v>
          </cell>
          <cell r="AR599">
            <v>5</v>
          </cell>
          <cell r="AS599" t="str">
            <v/>
          </cell>
          <cell r="AT599" t="str">
            <v/>
          </cell>
          <cell r="AU599" t="str">
            <v/>
          </cell>
          <cell r="AV599" t="str">
            <v/>
          </cell>
          <cell r="AW599" t="str">
            <v/>
          </cell>
          <cell r="AX599" t="str">
            <v/>
          </cell>
          <cell r="AY599">
            <v>0</v>
          </cell>
          <cell r="AZ599">
            <v>0</v>
          </cell>
          <cell r="BA599">
            <v>0</v>
          </cell>
          <cell r="BB599" t="str">
            <v/>
          </cell>
          <cell r="BC599" t="str">
            <v/>
          </cell>
          <cell r="BD599" t="str">
            <v/>
          </cell>
          <cell r="BE599" t="str">
            <v/>
          </cell>
          <cell r="BF599" t="str">
            <v/>
          </cell>
          <cell r="BG599" t="str">
            <v/>
          </cell>
          <cell r="BH599">
            <v>1</v>
          </cell>
        </row>
        <row r="600">
          <cell r="A600" t="str">
            <v>Swansgate Shopping Centre, Wellingborough - Owner : 2005 Questionnaire 11 Jul 2008 1:01 PM</v>
          </cell>
          <cell r="B600" t="str">
            <v>Survey Instance</v>
          </cell>
          <cell r="C600">
            <v>277</v>
          </cell>
          <cell r="D600" t="str">
            <v>Nick Hogg</v>
          </cell>
          <cell r="E600">
            <v>5</v>
          </cell>
          <cell r="F600">
            <v>1</v>
          </cell>
          <cell r="G600" t="str">
            <v/>
          </cell>
          <cell r="H600">
            <v>7090</v>
          </cell>
          <cell r="I600">
            <v>0</v>
          </cell>
          <cell r="J600">
            <v>0</v>
          </cell>
          <cell r="K600">
            <v>0</v>
          </cell>
          <cell r="L600" t="str">
            <v>Cubic Metres (m3)</v>
          </cell>
          <cell r="M600" t="str">
            <v/>
          </cell>
          <cell r="N600" t="str">
            <v/>
          </cell>
          <cell r="O600" t="str">
            <v/>
          </cell>
          <cell r="P600">
            <v>0</v>
          </cell>
          <cell r="Q600">
            <v>7090</v>
          </cell>
          <cell r="R600">
            <v>0</v>
          </cell>
          <cell r="S600">
            <v>7090</v>
          </cell>
          <cell r="T600" t="str">
            <v/>
          </cell>
          <cell r="U600" t="str">
            <v/>
          </cell>
          <cell r="V600" t="str">
            <v/>
          </cell>
          <cell r="W600" t="str">
            <v/>
          </cell>
          <cell r="X600" t="str">
            <v/>
          </cell>
          <cell r="Y600" t="str">
            <v/>
          </cell>
          <cell r="Z600" t="str">
            <v/>
          </cell>
          <cell r="AA600" t="str">
            <v/>
          </cell>
          <cell r="AB600" t="str">
            <v/>
          </cell>
          <cell r="AC600" t="str">
            <v/>
          </cell>
          <cell r="AD600" t="str">
            <v/>
          </cell>
          <cell r="AE600">
            <v>0</v>
          </cell>
          <cell r="AF600">
            <v>0</v>
          </cell>
          <cell r="AG600">
            <v>0</v>
          </cell>
          <cell r="AH600">
            <v>0</v>
          </cell>
          <cell r="AI600">
            <v>0</v>
          </cell>
          <cell r="AJ600">
            <v>0</v>
          </cell>
          <cell r="AK600">
            <v>0</v>
          </cell>
          <cell r="AL600" t="str">
            <v/>
          </cell>
          <cell r="AM600" t="str">
            <v/>
          </cell>
          <cell r="AN600" t="str">
            <v/>
          </cell>
          <cell r="AO600" t="str">
            <v/>
          </cell>
          <cell r="AP600" t="str">
            <v/>
          </cell>
          <cell r="AQ600">
            <v>0</v>
          </cell>
          <cell r="AR600">
            <v>0</v>
          </cell>
          <cell r="AS600" t="str">
            <v/>
          </cell>
          <cell r="AT600" t="str">
            <v/>
          </cell>
          <cell r="AU600" t="str">
            <v/>
          </cell>
          <cell r="AV600" t="str">
            <v/>
          </cell>
          <cell r="AW600" t="str">
            <v/>
          </cell>
          <cell r="AX600" t="str">
            <v/>
          </cell>
          <cell r="AY600">
            <v>0</v>
          </cell>
          <cell r="AZ600">
            <v>0</v>
          </cell>
          <cell r="BA600">
            <v>0</v>
          </cell>
          <cell r="BB600" t="str">
            <v/>
          </cell>
          <cell r="BC600" t="str">
            <v/>
          </cell>
          <cell r="BD600" t="str">
            <v/>
          </cell>
          <cell r="BE600" t="str">
            <v/>
          </cell>
          <cell r="BF600" t="str">
            <v/>
          </cell>
          <cell r="BG600" t="str">
            <v/>
          </cell>
          <cell r="BH600">
            <v>1</v>
          </cell>
        </row>
        <row r="601">
          <cell r="A601" t="str">
            <v>The Avenue, Bournemouth - Owner : 2005 Questionnaire 11 Jul 2008 1:01 PM</v>
          </cell>
          <cell r="B601" t="str">
            <v>Survey Instance</v>
          </cell>
          <cell r="C601">
            <v>57</v>
          </cell>
          <cell r="D601" t="str">
            <v>Nick Hogg</v>
          </cell>
          <cell r="E601">
            <v>5</v>
          </cell>
          <cell r="F601">
            <v>1</v>
          </cell>
          <cell r="G601" t="str">
            <v/>
          </cell>
          <cell r="H601">
            <v>1149</v>
          </cell>
          <cell r="I601">
            <v>0</v>
          </cell>
          <cell r="J601">
            <v>0</v>
          </cell>
          <cell r="K601">
            <v>0</v>
          </cell>
          <cell r="L601" t="str">
            <v>Cubic Metres (m3)</v>
          </cell>
          <cell r="M601" t="str">
            <v/>
          </cell>
          <cell r="N601" t="str">
            <v/>
          </cell>
          <cell r="O601" t="str">
            <v/>
          </cell>
          <cell r="P601">
            <v>0</v>
          </cell>
          <cell r="Q601">
            <v>1149</v>
          </cell>
          <cell r="R601">
            <v>0</v>
          </cell>
          <cell r="S601">
            <v>1149</v>
          </cell>
          <cell r="T601" t="str">
            <v/>
          </cell>
          <cell r="U601" t="str">
            <v/>
          </cell>
          <cell r="V601" t="str">
            <v/>
          </cell>
          <cell r="W601" t="str">
            <v/>
          </cell>
          <cell r="X601" t="str">
            <v/>
          </cell>
          <cell r="Y601" t="str">
            <v/>
          </cell>
          <cell r="Z601" t="str">
            <v/>
          </cell>
          <cell r="AA601" t="str">
            <v/>
          </cell>
          <cell r="AB601" t="str">
            <v/>
          </cell>
          <cell r="AC601" t="str">
            <v/>
          </cell>
          <cell r="AD601" t="str">
            <v/>
          </cell>
          <cell r="AE601">
            <v>0</v>
          </cell>
          <cell r="AF601">
            <v>0</v>
          </cell>
          <cell r="AG601">
            <v>0</v>
          </cell>
          <cell r="AH601">
            <v>0</v>
          </cell>
          <cell r="AI601">
            <v>0</v>
          </cell>
          <cell r="AJ601">
            <v>0</v>
          </cell>
          <cell r="AK601">
            <v>0</v>
          </cell>
          <cell r="AL601" t="str">
            <v/>
          </cell>
          <cell r="AM601" t="str">
            <v/>
          </cell>
          <cell r="AN601" t="str">
            <v/>
          </cell>
          <cell r="AO601" t="str">
            <v/>
          </cell>
          <cell r="AP601" t="str">
            <v/>
          </cell>
          <cell r="AQ601">
            <v>0</v>
          </cell>
          <cell r="AR601">
            <v>0</v>
          </cell>
          <cell r="AS601" t="str">
            <v/>
          </cell>
          <cell r="AT601" t="str">
            <v/>
          </cell>
          <cell r="AU601" t="str">
            <v/>
          </cell>
          <cell r="AV601" t="str">
            <v/>
          </cell>
          <cell r="AW601" t="str">
            <v/>
          </cell>
          <cell r="AX601" t="str">
            <v/>
          </cell>
          <cell r="AY601">
            <v>0</v>
          </cell>
          <cell r="AZ601">
            <v>0</v>
          </cell>
          <cell r="BA601">
            <v>0</v>
          </cell>
          <cell r="BB601" t="str">
            <v/>
          </cell>
          <cell r="BC601" t="str">
            <v/>
          </cell>
          <cell r="BD601" t="str">
            <v/>
          </cell>
          <cell r="BE601" t="str">
            <v/>
          </cell>
          <cell r="BF601" t="str">
            <v/>
          </cell>
          <cell r="BG601" t="str">
            <v/>
          </cell>
          <cell r="BH601">
            <v>1</v>
          </cell>
        </row>
        <row r="602">
          <cell r="A602" t="str">
            <v>The Galleries, Washington - Owner : 2005 Questionnaire 11 Jul 2008 1:01 PM</v>
          </cell>
          <cell r="B602" t="str">
            <v>Survey Instance</v>
          </cell>
          <cell r="C602">
            <v>319</v>
          </cell>
          <cell r="D602" t="str">
            <v>Nick Hogg</v>
          </cell>
          <cell r="E602">
            <v>5</v>
          </cell>
          <cell r="F602">
            <v>1</v>
          </cell>
          <cell r="G602" t="str">
            <v/>
          </cell>
          <cell r="H602">
            <v>4020</v>
          </cell>
          <cell r="I602">
            <v>0</v>
          </cell>
          <cell r="J602">
            <v>0</v>
          </cell>
          <cell r="K602">
            <v>0</v>
          </cell>
          <cell r="L602" t="str">
            <v>Cubic Metres (m3)</v>
          </cell>
          <cell r="M602" t="str">
            <v/>
          </cell>
          <cell r="N602" t="str">
            <v/>
          </cell>
          <cell r="O602" t="str">
            <v/>
          </cell>
          <cell r="P602">
            <v>0</v>
          </cell>
          <cell r="Q602">
            <v>4020</v>
          </cell>
          <cell r="R602">
            <v>0</v>
          </cell>
          <cell r="S602">
            <v>4020</v>
          </cell>
          <cell r="T602" t="str">
            <v/>
          </cell>
          <cell r="U602" t="str">
            <v/>
          </cell>
          <cell r="V602" t="str">
            <v/>
          </cell>
          <cell r="W602" t="str">
            <v/>
          </cell>
          <cell r="X602" t="str">
            <v/>
          </cell>
          <cell r="Y602" t="str">
            <v/>
          </cell>
          <cell r="Z602" t="str">
            <v/>
          </cell>
          <cell r="AA602" t="str">
            <v/>
          </cell>
          <cell r="AB602" t="str">
            <v/>
          </cell>
          <cell r="AC602" t="str">
            <v/>
          </cell>
          <cell r="AD602" t="str">
            <v/>
          </cell>
          <cell r="AE602">
            <v>0</v>
          </cell>
          <cell r="AF602">
            <v>0</v>
          </cell>
          <cell r="AG602">
            <v>0</v>
          </cell>
          <cell r="AH602">
            <v>0</v>
          </cell>
          <cell r="AI602">
            <v>0</v>
          </cell>
          <cell r="AJ602">
            <v>0</v>
          </cell>
          <cell r="AK602">
            <v>0</v>
          </cell>
          <cell r="AL602" t="str">
            <v/>
          </cell>
          <cell r="AM602" t="str">
            <v/>
          </cell>
          <cell r="AN602" t="str">
            <v/>
          </cell>
          <cell r="AO602" t="str">
            <v/>
          </cell>
          <cell r="AP602" t="str">
            <v/>
          </cell>
          <cell r="AQ602">
            <v>0</v>
          </cell>
          <cell r="AR602">
            <v>0</v>
          </cell>
          <cell r="AS602" t="str">
            <v/>
          </cell>
          <cell r="AT602" t="str">
            <v/>
          </cell>
          <cell r="AU602" t="str">
            <v/>
          </cell>
          <cell r="AV602" t="str">
            <v/>
          </cell>
          <cell r="AW602" t="str">
            <v/>
          </cell>
          <cell r="AX602" t="str">
            <v/>
          </cell>
          <cell r="AY602">
            <v>0</v>
          </cell>
          <cell r="AZ602">
            <v>0</v>
          </cell>
          <cell r="BA602">
            <v>0</v>
          </cell>
          <cell r="BB602" t="str">
            <v/>
          </cell>
          <cell r="BC602" t="str">
            <v/>
          </cell>
          <cell r="BD602" t="str">
            <v/>
          </cell>
          <cell r="BE602" t="str">
            <v/>
          </cell>
          <cell r="BF602" t="str">
            <v/>
          </cell>
          <cell r="BG602" t="str">
            <v/>
          </cell>
          <cell r="BH602" t="str">
            <v/>
          </cell>
        </row>
        <row r="603">
          <cell r="A603" t="str">
            <v>The Gates Shopping Centre, Durham - Owner : 2005 Questionnaire 11 Jul 2008 1:01 PM</v>
          </cell>
          <cell r="B603" t="str">
            <v>Survey Instance</v>
          </cell>
          <cell r="C603">
            <v>278</v>
          </cell>
          <cell r="D603" t="str">
            <v>Nick Hogg</v>
          </cell>
          <cell r="E603">
            <v>5</v>
          </cell>
          <cell r="F603">
            <v>1</v>
          </cell>
          <cell r="G603" t="str">
            <v/>
          </cell>
          <cell r="H603">
            <v>12840</v>
          </cell>
          <cell r="I603">
            <v>0</v>
          </cell>
          <cell r="J603">
            <v>0</v>
          </cell>
          <cell r="K603">
            <v>0</v>
          </cell>
          <cell r="L603" t="str">
            <v>Cubic Metres (m3)</v>
          </cell>
          <cell r="M603" t="str">
            <v/>
          </cell>
          <cell r="N603" t="str">
            <v/>
          </cell>
          <cell r="O603" t="str">
            <v/>
          </cell>
          <cell r="P603">
            <v>0</v>
          </cell>
          <cell r="Q603">
            <v>12840</v>
          </cell>
          <cell r="R603">
            <v>0</v>
          </cell>
          <cell r="S603">
            <v>12840</v>
          </cell>
          <cell r="T603" t="str">
            <v/>
          </cell>
          <cell r="U603" t="str">
            <v/>
          </cell>
          <cell r="V603" t="str">
            <v/>
          </cell>
          <cell r="W603" t="str">
            <v/>
          </cell>
          <cell r="X603" t="str">
            <v/>
          </cell>
          <cell r="Y603" t="str">
            <v/>
          </cell>
          <cell r="Z603" t="str">
            <v/>
          </cell>
          <cell r="AA603" t="str">
            <v/>
          </cell>
          <cell r="AB603" t="str">
            <v/>
          </cell>
          <cell r="AC603" t="str">
            <v/>
          </cell>
          <cell r="AD603" t="str">
            <v/>
          </cell>
          <cell r="AE603">
            <v>0</v>
          </cell>
          <cell r="AF603">
            <v>0</v>
          </cell>
          <cell r="AG603">
            <v>0</v>
          </cell>
          <cell r="AH603">
            <v>0</v>
          </cell>
          <cell r="AI603">
            <v>0</v>
          </cell>
          <cell r="AJ603">
            <v>0</v>
          </cell>
          <cell r="AK603">
            <v>0</v>
          </cell>
          <cell r="AL603" t="str">
            <v/>
          </cell>
          <cell r="AM603" t="str">
            <v/>
          </cell>
          <cell r="AN603" t="str">
            <v/>
          </cell>
          <cell r="AO603" t="str">
            <v/>
          </cell>
          <cell r="AP603">
            <v>11</v>
          </cell>
          <cell r="AQ603">
            <v>3</v>
          </cell>
          <cell r="AR603">
            <v>8</v>
          </cell>
          <cell r="AS603" t="str">
            <v/>
          </cell>
          <cell r="AT603" t="str">
            <v/>
          </cell>
          <cell r="AU603" t="str">
            <v/>
          </cell>
          <cell r="AV603" t="str">
            <v/>
          </cell>
          <cell r="AW603" t="str">
            <v/>
          </cell>
          <cell r="AX603" t="str">
            <v/>
          </cell>
          <cell r="AY603">
            <v>0</v>
          </cell>
          <cell r="AZ603">
            <v>0</v>
          </cell>
          <cell r="BA603">
            <v>0</v>
          </cell>
          <cell r="BB603" t="str">
            <v/>
          </cell>
          <cell r="BC603" t="str">
            <v/>
          </cell>
          <cell r="BD603" t="str">
            <v/>
          </cell>
          <cell r="BE603" t="str">
            <v/>
          </cell>
          <cell r="BF603" t="str">
            <v/>
          </cell>
          <cell r="BG603" t="str">
            <v/>
          </cell>
          <cell r="BH603">
            <v>0</v>
          </cell>
        </row>
        <row r="604">
          <cell r="A604" t="str">
            <v>The Grafton, Cambridge - Owner : 2005 Questionnaire 11 Jul 2008 1:01 PM</v>
          </cell>
          <cell r="B604" t="str">
            <v>Survey Instance</v>
          </cell>
          <cell r="C604">
            <v>317</v>
          </cell>
          <cell r="D604" t="str">
            <v>Nick Hogg</v>
          </cell>
          <cell r="E604">
            <v>5</v>
          </cell>
          <cell r="F604">
            <v>1</v>
          </cell>
          <cell r="G604" t="str">
            <v/>
          </cell>
          <cell r="H604">
            <v>15471</v>
          </cell>
          <cell r="I604">
            <v>0</v>
          </cell>
          <cell r="J604">
            <v>0</v>
          </cell>
          <cell r="K604">
            <v>0</v>
          </cell>
          <cell r="L604" t="str">
            <v>Cubic Metres (m3)</v>
          </cell>
          <cell r="M604" t="str">
            <v/>
          </cell>
          <cell r="N604" t="str">
            <v/>
          </cell>
          <cell r="O604" t="str">
            <v/>
          </cell>
          <cell r="P604">
            <v>0</v>
          </cell>
          <cell r="Q604">
            <v>15471</v>
          </cell>
          <cell r="R604">
            <v>0</v>
          </cell>
          <cell r="S604">
            <v>15471</v>
          </cell>
          <cell r="T604" t="str">
            <v/>
          </cell>
          <cell r="U604" t="str">
            <v/>
          </cell>
          <cell r="V604" t="str">
            <v/>
          </cell>
          <cell r="W604" t="str">
            <v/>
          </cell>
          <cell r="X604" t="str">
            <v/>
          </cell>
          <cell r="Y604" t="str">
            <v/>
          </cell>
          <cell r="Z604" t="str">
            <v/>
          </cell>
          <cell r="AA604" t="str">
            <v/>
          </cell>
          <cell r="AB604" t="str">
            <v/>
          </cell>
          <cell r="AC604" t="str">
            <v/>
          </cell>
          <cell r="AD604" t="str">
            <v/>
          </cell>
          <cell r="AE604">
            <v>0</v>
          </cell>
          <cell r="AF604">
            <v>0</v>
          </cell>
          <cell r="AG604">
            <v>0</v>
          </cell>
          <cell r="AH604">
            <v>0</v>
          </cell>
          <cell r="AI604">
            <v>0</v>
          </cell>
          <cell r="AJ604">
            <v>0</v>
          </cell>
          <cell r="AK604">
            <v>0</v>
          </cell>
          <cell r="AL604" t="str">
            <v/>
          </cell>
          <cell r="AM604" t="str">
            <v/>
          </cell>
          <cell r="AN604" t="str">
            <v/>
          </cell>
          <cell r="AO604" t="str">
            <v/>
          </cell>
          <cell r="AP604" t="str">
            <v/>
          </cell>
          <cell r="AQ604">
            <v>0</v>
          </cell>
          <cell r="AR604">
            <v>0</v>
          </cell>
          <cell r="AS604" t="str">
            <v/>
          </cell>
          <cell r="AT604" t="str">
            <v/>
          </cell>
          <cell r="AU604" t="str">
            <v/>
          </cell>
          <cell r="AV604" t="str">
            <v/>
          </cell>
          <cell r="AW604" t="str">
            <v/>
          </cell>
          <cell r="AX604" t="str">
            <v/>
          </cell>
          <cell r="AY604">
            <v>0</v>
          </cell>
          <cell r="AZ604">
            <v>0</v>
          </cell>
          <cell r="BA604">
            <v>0</v>
          </cell>
          <cell r="BB604" t="str">
            <v/>
          </cell>
          <cell r="BC604" t="str">
            <v/>
          </cell>
          <cell r="BD604" t="str">
            <v/>
          </cell>
          <cell r="BE604" t="str">
            <v/>
          </cell>
          <cell r="BF604" t="str">
            <v/>
          </cell>
          <cell r="BG604" t="str">
            <v/>
          </cell>
          <cell r="BH604" t="str">
            <v/>
          </cell>
        </row>
        <row r="605">
          <cell r="A605" t="str">
            <v>The Great Northern, Manchester - Owner : 2005 Questionnaire 11 Jul 2008 1:01 PM</v>
          </cell>
          <cell r="B605" t="str">
            <v>Survey Instance</v>
          </cell>
          <cell r="C605">
            <v>279</v>
          </cell>
          <cell r="D605" t="str">
            <v>Nick Hogg</v>
          </cell>
          <cell r="E605">
            <v>5</v>
          </cell>
          <cell r="F605">
            <v>1</v>
          </cell>
          <cell r="G605" t="str">
            <v/>
          </cell>
          <cell r="H605">
            <v>3612</v>
          </cell>
          <cell r="I605">
            <v>0</v>
          </cell>
          <cell r="J605">
            <v>0</v>
          </cell>
          <cell r="K605">
            <v>0</v>
          </cell>
          <cell r="L605" t="str">
            <v>Cubic Metres (m3)</v>
          </cell>
          <cell r="M605" t="str">
            <v/>
          </cell>
          <cell r="N605" t="str">
            <v/>
          </cell>
          <cell r="O605" t="str">
            <v/>
          </cell>
          <cell r="P605">
            <v>0</v>
          </cell>
          <cell r="Q605">
            <v>3612</v>
          </cell>
          <cell r="R605">
            <v>0</v>
          </cell>
          <cell r="S605">
            <v>3612</v>
          </cell>
          <cell r="T605" t="str">
            <v/>
          </cell>
          <cell r="U605" t="str">
            <v/>
          </cell>
          <cell r="V605" t="str">
            <v/>
          </cell>
          <cell r="W605" t="str">
            <v/>
          </cell>
          <cell r="X605" t="str">
            <v/>
          </cell>
          <cell r="Y605" t="str">
            <v/>
          </cell>
          <cell r="Z605" t="str">
            <v/>
          </cell>
          <cell r="AA605" t="str">
            <v/>
          </cell>
          <cell r="AB605" t="str">
            <v/>
          </cell>
          <cell r="AC605" t="str">
            <v/>
          </cell>
          <cell r="AD605" t="str">
            <v/>
          </cell>
          <cell r="AE605">
            <v>0</v>
          </cell>
          <cell r="AF605">
            <v>0</v>
          </cell>
          <cell r="AG605">
            <v>0</v>
          </cell>
          <cell r="AH605">
            <v>0</v>
          </cell>
          <cell r="AI605">
            <v>0</v>
          </cell>
          <cell r="AJ605">
            <v>0</v>
          </cell>
          <cell r="AK605">
            <v>0</v>
          </cell>
          <cell r="AL605" t="str">
            <v/>
          </cell>
          <cell r="AM605" t="str">
            <v/>
          </cell>
          <cell r="AN605" t="str">
            <v/>
          </cell>
          <cell r="AO605" t="str">
            <v/>
          </cell>
          <cell r="AP605">
            <v>11</v>
          </cell>
          <cell r="AQ605">
            <v>3</v>
          </cell>
          <cell r="AR605">
            <v>11</v>
          </cell>
          <cell r="AS605" t="str">
            <v/>
          </cell>
          <cell r="AT605" t="str">
            <v/>
          </cell>
          <cell r="AU605" t="str">
            <v/>
          </cell>
          <cell r="AV605" t="str">
            <v/>
          </cell>
          <cell r="AW605" t="str">
            <v/>
          </cell>
          <cell r="AX605" t="str">
            <v/>
          </cell>
          <cell r="AY605">
            <v>0</v>
          </cell>
          <cell r="AZ605">
            <v>0</v>
          </cell>
          <cell r="BA605">
            <v>0</v>
          </cell>
          <cell r="BB605" t="str">
            <v/>
          </cell>
          <cell r="BC605" t="str">
            <v/>
          </cell>
          <cell r="BD605" t="str">
            <v/>
          </cell>
          <cell r="BE605" t="str">
            <v/>
          </cell>
          <cell r="BF605" t="str">
            <v/>
          </cell>
          <cell r="BG605" t="str">
            <v/>
          </cell>
          <cell r="BH605">
            <v>0</v>
          </cell>
        </row>
        <row r="606">
          <cell r="A606" t="str">
            <v>The Mall Alhambra, Barnsley - Owner : 2005 Questionnaire 11 Jul 2008 1:01 PM</v>
          </cell>
          <cell r="B606" t="str">
            <v>Survey Instance</v>
          </cell>
          <cell r="C606">
            <v>78</v>
          </cell>
          <cell r="D606" t="str">
            <v>Nick Hogg</v>
          </cell>
          <cell r="E606">
            <v>5</v>
          </cell>
          <cell r="F606">
            <v>1</v>
          </cell>
          <cell r="G606" t="str">
            <v/>
          </cell>
          <cell r="H606">
            <v>9680</v>
          </cell>
          <cell r="I606">
            <v>0</v>
          </cell>
          <cell r="J606">
            <v>0</v>
          </cell>
          <cell r="K606">
            <v>0</v>
          </cell>
          <cell r="L606" t="str">
            <v>Cubic Metres (m3)</v>
          </cell>
          <cell r="M606" t="str">
            <v/>
          </cell>
          <cell r="N606" t="str">
            <v/>
          </cell>
          <cell r="O606" t="str">
            <v/>
          </cell>
          <cell r="P606">
            <v>0</v>
          </cell>
          <cell r="Q606">
            <v>9680</v>
          </cell>
          <cell r="R606">
            <v>0</v>
          </cell>
          <cell r="S606">
            <v>9680</v>
          </cell>
          <cell r="T606" t="str">
            <v/>
          </cell>
          <cell r="U606" t="str">
            <v/>
          </cell>
          <cell r="V606" t="str">
            <v/>
          </cell>
          <cell r="W606" t="str">
            <v/>
          </cell>
          <cell r="X606" t="str">
            <v/>
          </cell>
          <cell r="Y606" t="str">
            <v/>
          </cell>
          <cell r="Z606" t="str">
            <v/>
          </cell>
          <cell r="AA606" t="str">
            <v/>
          </cell>
          <cell r="AB606" t="str">
            <v/>
          </cell>
          <cell r="AC606" t="str">
            <v/>
          </cell>
          <cell r="AD606" t="str">
            <v/>
          </cell>
          <cell r="AE606">
            <v>0</v>
          </cell>
          <cell r="AF606">
            <v>0</v>
          </cell>
          <cell r="AG606">
            <v>0</v>
          </cell>
          <cell r="AH606">
            <v>0</v>
          </cell>
          <cell r="AI606">
            <v>0</v>
          </cell>
          <cell r="AJ606">
            <v>0</v>
          </cell>
          <cell r="AK606">
            <v>0</v>
          </cell>
          <cell r="AL606" t="str">
            <v/>
          </cell>
          <cell r="AM606" t="str">
            <v/>
          </cell>
          <cell r="AN606" t="str">
            <v/>
          </cell>
          <cell r="AO606" t="str">
            <v/>
          </cell>
          <cell r="AP606">
            <v>12</v>
          </cell>
          <cell r="AQ606">
            <v>10</v>
          </cell>
          <cell r="AR606">
            <v>10</v>
          </cell>
          <cell r="AS606" t="str">
            <v/>
          </cell>
          <cell r="AT606" t="str">
            <v/>
          </cell>
          <cell r="AU606" t="str">
            <v/>
          </cell>
          <cell r="AV606" t="str">
            <v/>
          </cell>
          <cell r="AW606" t="str">
            <v/>
          </cell>
          <cell r="AX606" t="str">
            <v/>
          </cell>
          <cell r="AY606">
            <v>0</v>
          </cell>
          <cell r="AZ606">
            <v>0</v>
          </cell>
          <cell r="BA606">
            <v>0</v>
          </cell>
          <cell r="BB606" t="str">
            <v/>
          </cell>
          <cell r="BC606" t="str">
            <v/>
          </cell>
          <cell r="BD606" t="str">
            <v/>
          </cell>
          <cell r="BE606" t="str">
            <v/>
          </cell>
          <cell r="BF606" t="str">
            <v/>
          </cell>
          <cell r="BG606" t="str">
            <v/>
          </cell>
          <cell r="BH606">
            <v>0</v>
          </cell>
        </row>
        <row r="607">
          <cell r="A607" t="str">
            <v>The Mall Ashley, Epsom - Owner : 2005 Questionnaire 11 Jul 2008 1:01 PM</v>
          </cell>
          <cell r="B607" t="str">
            <v>Survey Instance</v>
          </cell>
          <cell r="C607">
            <v>82</v>
          </cell>
          <cell r="D607" t="str">
            <v>Nick Hogg</v>
          </cell>
          <cell r="E607">
            <v>5</v>
          </cell>
          <cell r="F607">
            <v>1</v>
          </cell>
          <cell r="G607" t="str">
            <v/>
          </cell>
          <cell r="H607">
            <v>9135</v>
          </cell>
          <cell r="I607">
            <v>0</v>
          </cell>
          <cell r="J607">
            <v>0</v>
          </cell>
          <cell r="K607">
            <v>0</v>
          </cell>
          <cell r="L607" t="str">
            <v>Cubic Metres (m3)</v>
          </cell>
          <cell r="M607" t="str">
            <v/>
          </cell>
          <cell r="N607" t="str">
            <v/>
          </cell>
          <cell r="O607" t="str">
            <v/>
          </cell>
          <cell r="P607">
            <v>0</v>
          </cell>
          <cell r="Q607">
            <v>9135</v>
          </cell>
          <cell r="R607">
            <v>0</v>
          </cell>
          <cell r="S607">
            <v>9135</v>
          </cell>
          <cell r="T607" t="str">
            <v/>
          </cell>
          <cell r="U607" t="str">
            <v/>
          </cell>
          <cell r="V607" t="str">
            <v/>
          </cell>
          <cell r="W607" t="str">
            <v/>
          </cell>
          <cell r="X607" t="str">
            <v/>
          </cell>
          <cell r="Y607" t="str">
            <v/>
          </cell>
          <cell r="Z607" t="str">
            <v/>
          </cell>
          <cell r="AA607" t="str">
            <v/>
          </cell>
          <cell r="AB607" t="str">
            <v/>
          </cell>
          <cell r="AC607" t="str">
            <v/>
          </cell>
          <cell r="AD607" t="str">
            <v/>
          </cell>
          <cell r="AE607">
            <v>0</v>
          </cell>
          <cell r="AF607">
            <v>0</v>
          </cell>
          <cell r="AG607">
            <v>0</v>
          </cell>
          <cell r="AH607">
            <v>0</v>
          </cell>
          <cell r="AI607">
            <v>0</v>
          </cell>
          <cell r="AJ607">
            <v>0</v>
          </cell>
          <cell r="AK607">
            <v>0</v>
          </cell>
          <cell r="AL607" t="str">
            <v/>
          </cell>
          <cell r="AM607" t="str">
            <v/>
          </cell>
          <cell r="AN607" t="str">
            <v/>
          </cell>
          <cell r="AO607" t="str">
            <v/>
          </cell>
          <cell r="AP607" t="str">
            <v/>
          </cell>
          <cell r="AQ607">
            <v>0</v>
          </cell>
          <cell r="AR607">
            <v>0</v>
          </cell>
          <cell r="AS607" t="str">
            <v/>
          </cell>
          <cell r="AT607" t="str">
            <v/>
          </cell>
          <cell r="AU607" t="str">
            <v/>
          </cell>
          <cell r="AV607" t="str">
            <v/>
          </cell>
          <cell r="AW607" t="str">
            <v/>
          </cell>
          <cell r="AX607" t="str">
            <v/>
          </cell>
          <cell r="AY607">
            <v>0</v>
          </cell>
          <cell r="AZ607">
            <v>0</v>
          </cell>
          <cell r="BA607">
            <v>0</v>
          </cell>
          <cell r="BB607" t="str">
            <v/>
          </cell>
          <cell r="BC607" t="str">
            <v/>
          </cell>
          <cell r="BD607" t="str">
            <v/>
          </cell>
          <cell r="BE607" t="str">
            <v/>
          </cell>
          <cell r="BF607" t="str">
            <v/>
          </cell>
          <cell r="BG607" t="str">
            <v/>
          </cell>
          <cell r="BH607">
            <v>0</v>
          </cell>
        </row>
        <row r="608">
          <cell r="A608" t="str">
            <v>The Mall at Cribbs Causeway - Owner : 2005 Questionnaire 11 Jul 2008 1:01 PM</v>
          </cell>
          <cell r="B608" t="str">
            <v>Survey Instance</v>
          </cell>
          <cell r="C608">
            <v>315</v>
          </cell>
          <cell r="D608" t="str">
            <v>Nick Hogg</v>
          </cell>
          <cell r="E608">
            <v>5</v>
          </cell>
          <cell r="F608">
            <v>1</v>
          </cell>
          <cell r="G608" t="str">
            <v/>
          </cell>
          <cell r="H608">
            <v>69548</v>
          </cell>
          <cell r="I608">
            <v>0</v>
          </cell>
          <cell r="J608">
            <v>0</v>
          </cell>
          <cell r="K608">
            <v>0</v>
          </cell>
          <cell r="L608" t="str">
            <v>Cubic Metres (m3)</v>
          </cell>
          <cell r="M608" t="str">
            <v/>
          </cell>
          <cell r="N608" t="str">
            <v/>
          </cell>
          <cell r="O608" t="str">
            <v/>
          </cell>
          <cell r="P608">
            <v>0</v>
          </cell>
          <cell r="Q608">
            <v>69548</v>
          </cell>
          <cell r="R608">
            <v>0</v>
          </cell>
          <cell r="S608">
            <v>69548</v>
          </cell>
          <cell r="T608" t="str">
            <v/>
          </cell>
          <cell r="U608" t="str">
            <v/>
          </cell>
          <cell r="V608" t="str">
            <v/>
          </cell>
          <cell r="W608" t="str">
            <v/>
          </cell>
          <cell r="X608" t="str">
            <v/>
          </cell>
          <cell r="Y608" t="str">
            <v/>
          </cell>
          <cell r="Z608" t="str">
            <v/>
          </cell>
          <cell r="AA608" t="str">
            <v/>
          </cell>
          <cell r="AB608" t="str">
            <v/>
          </cell>
          <cell r="AC608" t="str">
            <v/>
          </cell>
          <cell r="AD608" t="str">
            <v/>
          </cell>
          <cell r="AE608">
            <v>0</v>
          </cell>
          <cell r="AF608">
            <v>0</v>
          </cell>
          <cell r="AG608">
            <v>0</v>
          </cell>
          <cell r="AH608">
            <v>0</v>
          </cell>
          <cell r="AI608">
            <v>0</v>
          </cell>
          <cell r="AJ608">
            <v>0</v>
          </cell>
          <cell r="AK608">
            <v>0</v>
          </cell>
          <cell r="AL608" t="str">
            <v/>
          </cell>
          <cell r="AM608" t="str">
            <v/>
          </cell>
          <cell r="AN608" t="str">
            <v/>
          </cell>
          <cell r="AO608" t="str">
            <v/>
          </cell>
          <cell r="AP608" t="str">
            <v/>
          </cell>
          <cell r="AQ608">
            <v>0</v>
          </cell>
          <cell r="AR608">
            <v>0</v>
          </cell>
          <cell r="AS608" t="str">
            <v/>
          </cell>
          <cell r="AT608" t="str">
            <v/>
          </cell>
          <cell r="AU608" t="str">
            <v/>
          </cell>
          <cell r="AV608" t="str">
            <v/>
          </cell>
          <cell r="AW608" t="str">
            <v/>
          </cell>
          <cell r="AX608" t="str">
            <v/>
          </cell>
          <cell r="AY608">
            <v>0</v>
          </cell>
          <cell r="AZ608">
            <v>0</v>
          </cell>
          <cell r="BA608">
            <v>0</v>
          </cell>
          <cell r="BB608" t="str">
            <v/>
          </cell>
          <cell r="BC608" t="str">
            <v/>
          </cell>
          <cell r="BD608" t="str">
            <v/>
          </cell>
          <cell r="BE608" t="str">
            <v/>
          </cell>
          <cell r="BF608" t="str">
            <v/>
          </cell>
          <cell r="BG608" t="str">
            <v/>
          </cell>
          <cell r="BH608" t="str">
            <v/>
          </cell>
        </row>
        <row r="609">
          <cell r="A609" t="str">
            <v>The Mall Blackburn, Blackburn - Owner : 2005 Questionnaire 11 Jul 2008 1:01 PM</v>
          </cell>
          <cell r="B609" t="str">
            <v>Survey Instance</v>
          </cell>
          <cell r="C609">
            <v>126</v>
          </cell>
          <cell r="D609" t="str">
            <v>Nick Hogg</v>
          </cell>
          <cell r="E609">
            <v>5</v>
          </cell>
          <cell r="F609">
            <v>0</v>
          </cell>
          <cell r="G609" t="str">
            <v/>
          </cell>
          <cell r="H609">
            <v>0</v>
          </cell>
          <cell r="I609">
            <v>0</v>
          </cell>
          <cell r="J609">
            <v>0</v>
          </cell>
          <cell r="K609">
            <v>0</v>
          </cell>
          <cell r="L609" t="str">
            <v/>
          </cell>
          <cell r="M609" t="str">
            <v/>
          </cell>
          <cell r="N609" t="str">
            <v/>
          </cell>
          <cell r="O609" t="str">
            <v/>
          </cell>
          <cell r="P609">
            <v>0</v>
          </cell>
          <cell r="Q609">
            <v>0</v>
          </cell>
          <cell r="R609">
            <v>0</v>
          </cell>
          <cell r="S609" t="str">
            <v/>
          </cell>
          <cell r="T609" t="str">
            <v/>
          </cell>
          <cell r="U609" t="str">
            <v/>
          </cell>
          <cell r="V609" t="str">
            <v/>
          </cell>
          <cell r="W609" t="str">
            <v/>
          </cell>
          <cell r="X609" t="str">
            <v/>
          </cell>
          <cell r="Y609" t="str">
            <v/>
          </cell>
          <cell r="Z609" t="str">
            <v/>
          </cell>
          <cell r="AA609" t="str">
            <v/>
          </cell>
          <cell r="AB609" t="str">
            <v/>
          </cell>
          <cell r="AC609" t="str">
            <v/>
          </cell>
          <cell r="AD609" t="str">
            <v/>
          </cell>
          <cell r="AE609">
            <v>0</v>
          </cell>
          <cell r="AF609">
            <v>0</v>
          </cell>
          <cell r="AG609">
            <v>0</v>
          </cell>
          <cell r="AH609">
            <v>0</v>
          </cell>
          <cell r="AI609">
            <v>0</v>
          </cell>
          <cell r="AJ609">
            <v>0</v>
          </cell>
          <cell r="AK609">
            <v>0</v>
          </cell>
          <cell r="AL609" t="str">
            <v/>
          </cell>
          <cell r="AM609" t="str">
            <v/>
          </cell>
          <cell r="AN609" t="str">
            <v/>
          </cell>
          <cell r="AO609" t="str">
            <v/>
          </cell>
          <cell r="AP609" t="str">
            <v/>
          </cell>
          <cell r="AQ609">
            <v>0</v>
          </cell>
          <cell r="AR609">
            <v>0</v>
          </cell>
          <cell r="AS609" t="str">
            <v/>
          </cell>
          <cell r="AT609" t="str">
            <v/>
          </cell>
          <cell r="AU609" t="str">
            <v/>
          </cell>
          <cell r="AV609" t="str">
            <v/>
          </cell>
          <cell r="AW609" t="str">
            <v/>
          </cell>
          <cell r="AX609" t="str">
            <v/>
          </cell>
          <cell r="AY609">
            <v>0</v>
          </cell>
          <cell r="AZ609">
            <v>0</v>
          </cell>
          <cell r="BA609">
            <v>0</v>
          </cell>
          <cell r="BB609" t="str">
            <v/>
          </cell>
          <cell r="BC609" t="str">
            <v/>
          </cell>
          <cell r="BD609" t="str">
            <v/>
          </cell>
          <cell r="BE609" t="str">
            <v/>
          </cell>
          <cell r="BF609" t="str">
            <v/>
          </cell>
          <cell r="BG609" t="str">
            <v/>
          </cell>
          <cell r="BH609">
            <v>1</v>
          </cell>
        </row>
        <row r="610">
          <cell r="A610" t="str">
            <v>The Mall Broadwalk, Edgware - Owner : 2005 Questionnaire 11 Jul 2008 1:01 PM</v>
          </cell>
          <cell r="B610" t="str">
            <v>Survey Instance</v>
          </cell>
          <cell r="C610">
            <v>81</v>
          </cell>
          <cell r="D610" t="str">
            <v>Nick Hogg</v>
          </cell>
          <cell r="E610">
            <v>5</v>
          </cell>
          <cell r="F610">
            <v>1</v>
          </cell>
          <cell r="G610" t="str">
            <v/>
          </cell>
          <cell r="H610">
            <v>6228</v>
          </cell>
          <cell r="I610">
            <v>0</v>
          </cell>
          <cell r="J610">
            <v>0</v>
          </cell>
          <cell r="K610">
            <v>0</v>
          </cell>
          <cell r="L610" t="str">
            <v>Cubic Metres (m3)</v>
          </cell>
          <cell r="M610" t="str">
            <v/>
          </cell>
          <cell r="N610" t="str">
            <v/>
          </cell>
          <cell r="O610" t="str">
            <v/>
          </cell>
          <cell r="P610">
            <v>0</v>
          </cell>
          <cell r="Q610">
            <v>6228</v>
          </cell>
          <cell r="R610">
            <v>0</v>
          </cell>
          <cell r="S610">
            <v>6228</v>
          </cell>
          <cell r="T610" t="str">
            <v/>
          </cell>
          <cell r="U610" t="str">
            <v/>
          </cell>
          <cell r="V610" t="str">
            <v/>
          </cell>
          <cell r="W610" t="str">
            <v/>
          </cell>
          <cell r="X610" t="str">
            <v/>
          </cell>
          <cell r="Y610" t="str">
            <v/>
          </cell>
          <cell r="Z610" t="str">
            <v/>
          </cell>
          <cell r="AA610" t="str">
            <v/>
          </cell>
          <cell r="AB610" t="str">
            <v/>
          </cell>
          <cell r="AC610" t="str">
            <v/>
          </cell>
          <cell r="AD610" t="str">
            <v/>
          </cell>
          <cell r="AE610">
            <v>0</v>
          </cell>
          <cell r="AF610">
            <v>0</v>
          </cell>
          <cell r="AG610">
            <v>0</v>
          </cell>
          <cell r="AH610">
            <v>0</v>
          </cell>
          <cell r="AI610">
            <v>0</v>
          </cell>
          <cell r="AJ610">
            <v>0</v>
          </cell>
          <cell r="AK610">
            <v>0</v>
          </cell>
          <cell r="AL610" t="str">
            <v/>
          </cell>
          <cell r="AM610" t="str">
            <v/>
          </cell>
          <cell r="AN610" t="str">
            <v/>
          </cell>
          <cell r="AO610" t="str">
            <v/>
          </cell>
          <cell r="AP610">
            <v>10</v>
          </cell>
          <cell r="AQ610">
            <v>5</v>
          </cell>
          <cell r="AR610">
            <v>15</v>
          </cell>
          <cell r="AS610" t="str">
            <v/>
          </cell>
          <cell r="AT610" t="str">
            <v/>
          </cell>
          <cell r="AU610" t="str">
            <v/>
          </cell>
          <cell r="AV610" t="str">
            <v/>
          </cell>
          <cell r="AW610" t="str">
            <v/>
          </cell>
          <cell r="AX610" t="str">
            <v/>
          </cell>
          <cell r="AY610">
            <v>0</v>
          </cell>
          <cell r="AZ610">
            <v>0</v>
          </cell>
          <cell r="BA610">
            <v>0</v>
          </cell>
          <cell r="BB610" t="str">
            <v/>
          </cell>
          <cell r="BC610" t="str">
            <v/>
          </cell>
          <cell r="BD610" t="str">
            <v/>
          </cell>
          <cell r="BE610" t="str">
            <v/>
          </cell>
          <cell r="BF610" t="str">
            <v/>
          </cell>
          <cell r="BG610" t="str">
            <v/>
          </cell>
          <cell r="BH610">
            <v>0</v>
          </cell>
        </row>
        <row r="611">
          <cell r="A611" t="str">
            <v>The Mall Broadway, Bexleyheath - Owner : 2005 Questionnaire 11 Jul 2008 1:01 PM</v>
          </cell>
          <cell r="B611" t="str">
            <v>Survey Instance</v>
          </cell>
          <cell r="C611">
            <v>79</v>
          </cell>
          <cell r="D611" t="str">
            <v>Nick Hogg</v>
          </cell>
          <cell r="E611">
            <v>5</v>
          </cell>
          <cell r="F611">
            <v>1</v>
          </cell>
          <cell r="G611" t="str">
            <v/>
          </cell>
          <cell r="H611">
            <v>16436</v>
          </cell>
          <cell r="I611">
            <v>0</v>
          </cell>
          <cell r="J611">
            <v>0</v>
          </cell>
          <cell r="K611">
            <v>0</v>
          </cell>
          <cell r="L611" t="str">
            <v>Cubic Metres (m3)</v>
          </cell>
          <cell r="M611" t="str">
            <v/>
          </cell>
          <cell r="N611" t="str">
            <v/>
          </cell>
          <cell r="O611" t="str">
            <v/>
          </cell>
          <cell r="P611">
            <v>0</v>
          </cell>
          <cell r="Q611">
            <v>16436</v>
          </cell>
          <cell r="R611">
            <v>0</v>
          </cell>
          <cell r="S611">
            <v>16436</v>
          </cell>
          <cell r="T611" t="str">
            <v/>
          </cell>
          <cell r="U611" t="str">
            <v/>
          </cell>
          <cell r="V611" t="str">
            <v/>
          </cell>
          <cell r="W611" t="str">
            <v/>
          </cell>
          <cell r="X611" t="str">
            <v/>
          </cell>
          <cell r="Y611" t="str">
            <v/>
          </cell>
          <cell r="Z611" t="str">
            <v/>
          </cell>
          <cell r="AA611" t="str">
            <v/>
          </cell>
          <cell r="AB611" t="str">
            <v/>
          </cell>
          <cell r="AC611" t="str">
            <v/>
          </cell>
          <cell r="AD611" t="str">
            <v/>
          </cell>
          <cell r="AE611">
            <v>0</v>
          </cell>
          <cell r="AF611">
            <v>0</v>
          </cell>
          <cell r="AG611">
            <v>0</v>
          </cell>
          <cell r="AH611">
            <v>0</v>
          </cell>
          <cell r="AI611">
            <v>0</v>
          </cell>
          <cell r="AJ611">
            <v>0</v>
          </cell>
          <cell r="AK611">
            <v>0</v>
          </cell>
          <cell r="AL611" t="str">
            <v/>
          </cell>
          <cell r="AM611" t="str">
            <v/>
          </cell>
          <cell r="AN611" t="str">
            <v/>
          </cell>
          <cell r="AO611" t="str">
            <v/>
          </cell>
          <cell r="AP611" t="str">
            <v/>
          </cell>
          <cell r="AQ611">
            <v>0</v>
          </cell>
          <cell r="AR611">
            <v>0</v>
          </cell>
          <cell r="AS611" t="str">
            <v/>
          </cell>
          <cell r="AT611" t="str">
            <v/>
          </cell>
          <cell r="AU611" t="str">
            <v/>
          </cell>
          <cell r="AV611" t="str">
            <v/>
          </cell>
          <cell r="AW611" t="str">
            <v/>
          </cell>
          <cell r="AX611" t="str">
            <v/>
          </cell>
          <cell r="AY611">
            <v>0</v>
          </cell>
          <cell r="AZ611">
            <v>0</v>
          </cell>
          <cell r="BA611">
            <v>0</v>
          </cell>
          <cell r="BB611" t="str">
            <v/>
          </cell>
          <cell r="BC611" t="str">
            <v/>
          </cell>
          <cell r="BD611" t="str">
            <v/>
          </cell>
          <cell r="BE611" t="str">
            <v/>
          </cell>
          <cell r="BF611" t="str">
            <v/>
          </cell>
          <cell r="BG611" t="str">
            <v/>
          </cell>
          <cell r="BH611">
            <v>0</v>
          </cell>
        </row>
        <row r="612">
          <cell r="A612" t="str">
            <v>The Mall Castle, Norwich - Owner : 2005 Questionnaire 11 Jul 2008 1:01 PM</v>
          </cell>
          <cell r="B612" t="str">
            <v>Survey Instance</v>
          </cell>
          <cell r="C612">
            <v>5</v>
          </cell>
          <cell r="D612" t="str">
            <v>Nick Hogg</v>
          </cell>
          <cell r="E612">
            <v>5</v>
          </cell>
          <cell r="F612">
            <v>1</v>
          </cell>
          <cell r="G612" t="str">
            <v/>
          </cell>
          <cell r="H612">
            <v>33000</v>
          </cell>
          <cell r="I612">
            <v>0</v>
          </cell>
          <cell r="J612">
            <v>0</v>
          </cell>
          <cell r="K612">
            <v>0</v>
          </cell>
          <cell r="L612" t="str">
            <v>Cubic Metres (m3)</v>
          </cell>
          <cell r="M612" t="str">
            <v/>
          </cell>
          <cell r="N612" t="str">
            <v/>
          </cell>
          <cell r="O612" t="str">
            <v/>
          </cell>
          <cell r="P612">
            <v>0</v>
          </cell>
          <cell r="Q612">
            <v>33000</v>
          </cell>
          <cell r="R612">
            <v>0</v>
          </cell>
          <cell r="S612">
            <v>33000</v>
          </cell>
          <cell r="T612" t="str">
            <v/>
          </cell>
          <cell r="U612" t="str">
            <v/>
          </cell>
          <cell r="V612" t="str">
            <v/>
          </cell>
          <cell r="W612" t="str">
            <v/>
          </cell>
          <cell r="X612" t="str">
            <v/>
          </cell>
          <cell r="Y612" t="str">
            <v/>
          </cell>
          <cell r="Z612" t="str">
            <v/>
          </cell>
          <cell r="AA612" t="str">
            <v/>
          </cell>
          <cell r="AB612" t="str">
            <v/>
          </cell>
          <cell r="AC612" t="str">
            <v/>
          </cell>
          <cell r="AD612" t="str">
            <v/>
          </cell>
          <cell r="AE612">
            <v>0</v>
          </cell>
          <cell r="AF612">
            <v>0</v>
          </cell>
          <cell r="AG612">
            <v>0</v>
          </cell>
          <cell r="AH612">
            <v>0</v>
          </cell>
          <cell r="AI612">
            <v>0</v>
          </cell>
          <cell r="AJ612">
            <v>0</v>
          </cell>
          <cell r="AK612">
            <v>0</v>
          </cell>
          <cell r="AL612" t="str">
            <v/>
          </cell>
          <cell r="AM612" t="str">
            <v/>
          </cell>
          <cell r="AN612" t="str">
            <v/>
          </cell>
          <cell r="AO612" t="str">
            <v/>
          </cell>
          <cell r="AP612">
            <v>18</v>
          </cell>
          <cell r="AQ612">
            <v>6</v>
          </cell>
          <cell r="AR612">
            <v>24</v>
          </cell>
          <cell r="AS612" t="str">
            <v/>
          </cell>
          <cell r="AT612" t="str">
            <v/>
          </cell>
          <cell r="AU612" t="str">
            <v/>
          </cell>
          <cell r="AV612" t="str">
            <v/>
          </cell>
          <cell r="AW612" t="str">
            <v/>
          </cell>
          <cell r="AX612" t="str">
            <v/>
          </cell>
          <cell r="AY612">
            <v>0</v>
          </cell>
          <cell r="AZ612">
            <v>0</v>
          </cell>
          <cell r="BA612">
            <v>0</v>
          </cell>
          <cell r="BB612" t="str">
            <v/>
          </cell>
          <cell r="BC612" t="str">
            <v/>
          </cell>
          <cell r="BD612" t="str">
            <v/>
          </cell>
          <cell r="BE612" t="str">
            <v/>
          </cell>
          <cell r="BF612" t="str">
            <v/>
          </cell>
          <cell r="BG612" t="str">
            <v/>
          </cell>
          <cell r="BH612">
            <v>0</v>
          </cell>
        </row>
        <row r="613">
          <cell r="A613" t="str">
            <v>The Mall Chequers, Maidstone - Owner : 2005 Questionnaire 11 Jul 2008 1:01 PM</v>
          </cell>
          <cell r="B613" t="str">
            <v>Survey Instance</v>
          </cell>
          <cell r="C613">
            <v>129</v>
          </cell>
          <cell r="D613" t="str">
            <v>Nick Hogg</v>
          </cell>
          <cell r="E613">
            <v>5</v>
          </cell>
          <cell r="F613">
            <v>0</v>
          </cell>
          <cell r="G613" t="str">
            <v/>
          </cell>
          <cell r="H613">
            <v>0</v>
          </cell>
          <cell r="I613">
            <v>0</v>
          </cell>
          <cell r="J613">
            <v>0</v>
          </cell>
          <cell r="K613">
            <v>0</v>
          </cell>
          <cell r="L613" t="str">
            <v/>
          </cell>
          <cell r="M613" t="str">
            <v/>
          </cell>
          <cell r="N613" t="str">
            <v/>
          </cell>
          <cell r="O613" t="str">
            <v/>
          </cell>
          <cell r="P613">
            <v>0</v>
          </cell>
          <cell r="Q613">
            <v>0</v>
          </cell>
          <cell r="R613">
            <v>0</v>
          </cell>
          <cell r="S613" t="str">
            <v/>
          </cell>
          <cell r="T613" t="str">
            <v/>
          </cell>
          <cell r="U613" t="str">
            <v/>
          </cell>
          <cell r="V613" t="str">
            <v/>
          </cell>
          <cell r="W613" t="str">
            <v/>
          </cell>
          <cell r="X613" t="str">
            <v/>
          </cell>
          <cell r="Y613" t="str">
            <v/>
          </cell>
          <cell r="Z613" t="str">
            <v/>
          </cell>
          <cell r="AA613" t="str">
            <v/>
          </cell>
          <cell r="AB613" t="str">
            <v/>
          </cell>
          <cell r="AC613" t="str">
            <v/>
          </cell>
          <cell r="AD613" t="str">
            <v/>
          </cell>
          <cell r="AE613">
            <v>0</v>
          </cell>
          <cell r="AF613">
            <v>0</v>
          </cell>
          <cell r="AG613">
            <v>0</v>
          </cell>
          <cell r="AH613">
            <v>0</v>
          </cell>
          <cell r="AI613">
            <v>0</v>
          </cell>
          <cell r="AJ613">
            <v>0</v>
          </cell>
          <cell r="AK613">
            <v>0</v>
          </cell>
          <cell r="AL613" t="str">
            <v/>
          </cell>
          <cell r="AM613" t="str">
            <v/>
          </cell>
          <cell r="AN613" t="str">
            <v/>
          </cell>
          <cell r="AO613" t="str">
            <v/>
          </cell>
          <cell r="AP613" t="str">
            <v/>
          </cell>
          <cell r="AQ613">
            <v>0</v>
          </cell>
          <cell r="AR613">
            <v>0</v>
          </cell>
          <cell r="AS613" t="str">
            <v/>
          </cell>
          <cell r="AT613" t="str">
            <v/>
          </cell>
          <cell r="AU613" t="str">
            <v/>
          </cell>
          <cell r="AV613" t="str">
            <v/>
          </cell>
          <cell r="AW613" t="str">
            <v/>
          </cell>
          <cell r="AX613" t="str">
            <v/>
          </cell>
          <cell r="AY613">
            <v>0</v>
          </cell>
          <cell r="AZ613">
            <v>0</v>
          </cell>
          <cell r="BA613">
            <v>0</v>
          </cell>
          <cell r="BB613" t="str">
            <v/>
          </cell>
          <cell r="BC613" t="str">
            <v/>
          </cell>
          <cell r="BD613" t="str">
            <v/>
          </cell>
          <cell r="BE613" t="str">
            <v/>
          </cell>
          <cell r="BF613" t="str">
            <v/>
          </cell>
          <cell r="BG613" t="str">
            <v/>
          </cell>
          <cell r="BH613">
            <v>1</v>
          </cell>
        </row>
        <row r="614">
          <cell r="A614" t="str">
            <v>The Mall Cleveland, Middlesbrough - Owner : 2005 Questionnaire 11 Jul 2008 1:01 PM</v>
          </cell>
          <cell r="B614" t="str">
            <v>Survey Instance</v>
          </cell>
          <cell r="C614">
            <v>130</v>
          </cell>
          <cell r="D614" t="str">
            <v>Nick Hogg</v>
          </cell>
          <cell r="E614">
            <v>5</v>
          </cell>
          <cell r="F614">
            <v>0</v>
          </cell>
          <cell r="G614" t="str">
            <v/>
          </cell>
          <cell r="H614">
            <v>0</v>
          </cell>
          <cell r="I614">
            <v>0</v>
          </cell>
          <cell r="J614">
            <v>0</v>
          </cell>
          <cell r="K614">
            <v>0</v>
          </cell>
          <cell r="L614" t="str">
            <v/>
          </cell>
          <cell r="M614" t="str">
            <v/>
          </cell>
          <cell r="N614" t="str">
            <v/>
          </cell>
          <cell r="O614" t="str">
            <v/>
          </cell>
          <cell r="P614">
            <v>0</v>
          </cell>
          <cell r="Q614">
            <v>0</v>
          </cell>
          <cell r="R614">
            <v>0</v>
          </cell>
          <cell r="S614" t="str">
            <v/>
          </cell>
          <cell r="T614" t="str">
            <v/>
          </cell>
          <cell r="U614" t="str">
            <v/>
          </cell>
          <cell r="V614" t="str">
            <v/>
          </cell>
          <cell r="W614" t="str">
            <v/>
          </cell>
          <cell r="X614" t="str">
            <v/>
          </cell>
          <cell r="Y614" t="str">
            <v/>
          </cell>
          <cell r="Z614" t="str">
            <v/>
          </cell>
          <cell r="AA614" t="str">
            <v/>
          </cell>
          <cell r="AB614" t="str">
            <v/>
          </cell>
          <cell r="AC614" t="str">
            <v/>
          </cell>
          <cell r="AD614" t="str">
            <v/>
          </cell>
          <cell r="AE614">
            <v>0</v>
          </cell>
          <cell r="AF614">
            <v>0</v>
          </cell>
          <cell r="AG614">
            <v>0</v>
          </cell>
          <cell r="AH614">
            <v>0</v>
          </cell>
          <cell r="AI614">
            <v>0</v>
          </cell>
          <cell r="AJ614">
            <v>0</v>
          </cell>
          <cell r="AK614">
            <v>0</v>
          </cell>
          <cell r="AL614" t="str">
            <v/>
          </cell>
          <cell r="AM614" t="str">
            <v/>
          </cell>
          <cell r="AN614" t="str">
            <v/>
          </cell>
          <cell r="AO614" t="str">
            <v/>
          </cell>
          <cell r="AP614" t="str">
            <v/>
          </cell>
          <cell r="AQ614">
            <v>0</v>
          </cell>
          <cell r="AR614">
            <v>0</v>
          </cell>
          <cell r="AS614" t="str">
            <v/>
          </cell>
          <cell r="AT614" t="str">
            <v/>
          </cell>
          <cell r="AU614" t="str">
            <v/>
          </cell>
          <cell r="AV614" t="str">
            <v/>
          </cell>
          <cell r="AW614" t="str">
            <v/>
          </cell>
          <cell r="AX614" t="str">
            <v/>
          </cell>
          <cell r="AY614">
            <v>0</v>
          </cell>
          <cell r="AZ614">
            <v>0</v>
          </cell>
          <cell r="BA614">
            <v>0</v>
          </cell>
          <cell r="BB614" t="str">
            <v/>
          </cell>
          <cell r="BC614" t="str">
            <v/>
          </cell>
          <cell r="BD614" t="str">
            <v/>
          </cell>
          <cell r="BE614" t="str">
            <v/>
          </cell>
          <cell r="BF614" t="str">
            <v/>
          </cell>
          <cell r="BG614" t="str">
            <v/>
          </cell>
          <cell r="BH614">
            <v>1</v>
          </cell>
        </row>
        <row r="615">
          <cell r="A615" t="str">
            <v>The Mall Eastgate, Gloucester - Owner : 2005 Questionnaire 11 Jul 2008 1:01 PM</v>
          </cell>
          <cell r="B615" t="str">
            <v>Survey Instance</v>
          </cell>
          <cell r="C615">
            <v>128</v>
          </cell>
          <cell r="D615" t="str">
            <v>Nick Hogg</v>
          </cell>
          <cell r="E615">
            <v>5</v>
          </cell>
          <cell r="F615">
            <v>0</v>
          </cell>
          <cell r="G615" t="str">
            <v/>
          </cell>
          <cell r="H615">
            <v>0</v>
          </cell>
          <cell r="I615">
            <v>0</v>
          </cell>
          <cell r="J615">
            <v>0</v>
          </cell>
          <cell r="K615">
            <v>0</v>
          </cell>
          <cell r="L615" t="str">
            <v/>
          </cell>
          <cell r="M615" t="str">
            <v/>
          </cell>
          <cell r="N615" t="str">
            <v/>
          </cell>
          <cell r="O615" t="str">
            <v/>
          </cell>
          <cell r="P615">
            <v>0</v>
          </cell>
          <cell r="Q615">
            <v>0</v>
          </cell>
          <cell r="R615">
            <v>0</v>
          </cell>
          <cell r="S615" t="str">
            <v/>
          </cell>
          <cell r="T615" t="str">
            <v/>
          </cell>
          <cell r="U615" t="str">
            <v/>
          </cell>
          <cell r="V615" t="str">
            <v/>
          </cell>
          <cell r="W615" t="str">
            <v/>
          </cell>
          <cell r="X615" t="str">
            <v/>
          </cell>
          <cell r="Y615" t="str">
            <v/>
          </cell>
          <cell r="Z615" t="str">
            <v/>
          </cell>
          <cell r="AA615" t="str">
            <v/>
          </cell>
          <cell r="AB615" t="str">
            <v/>
          </cell>
          <cell r="AC615" t="str">
            <v/>
          </cell>
          <cell r="AD615" t="str">
            <v/>
          </cell>
          <cell r="AE615">
            <v>0</v>
          </cell>
          <cell r="AF615">
            <v>0</v>
          </cell>
          <cell r="AG615">
            <v>0</v>
          </cell>
          <cell r="AH615">
            <v>0</v>
          </cell>
          <cell r="AI615">
            <v>0</v>
          </cell>
          <cell r="AJ615">
            <v>0</v>
          </cell>
          <cell r="AK615">
            <v>0</v>
          </cell>
          <cell r="AL615" t="str">
            <v/>
          </cell>
          <cell r="AM615" t="str">
            <v/>
          </cell>
          <cell r="AN615" t="str">
            <v/>
          </cell>
          <cell r="AO615" t="str">
            <v/>
          </cell>
          <cell r="AP615" t="str">
            <v/>
          </cell>
          <cell r="AQ615">
            <v>0</v>
          </cell>
          <cell r="AR615">
            <v>0</v>
          </cell>
          <cell r="AS615" t="str">
            <v/>
          </cell>
          <cell r="AT615" t="str">
            <v/>
          </cell>
          <cell r="AU615" t="str">
            <v/>
          </cell>
          <cell r="AV615" t="str">
            <v/>
          </cell>
          <cell r="AW615" t="str">
            <v/>
          </cell>
          <cell r="AX615" t="str">
            <v/>
          </cell>
          <cell r="AY615">
            <v>0</v>
          </cell>
          <cell r="AZ615">
            <v>0</v>
          </cell>
          <cell r="BA615">
            <v>0</v>
          </cell>
          <cell r="BB615" t="str">
            <v/>
          </cell>
          <cell r="BC615" t="str">
            <v/>
          </cell>
          <cell r="BD615" t="str">
            <v/>
          </cell>
          <cell r="BE615" t="str">
            <v/>
          </cell>
          <cell r="BF615" t="str">
            <v/>
          </cell>
          <cell r="BG615" t="str">
            <v/>
          </cell>
          <cell r="BH615">
            <v>1</v>
          </cell>
        </row>
        <row r="616">
          <cell r="A616" t="str">
            <v>The Mall Exchange, Ilford - Owner : 2005 Questionnaire 11 Jul 2008 1:01 PM</v>
          </cell>
          <cell r="B616" t="str">
            <v>Survey Instance</v>
          </cell>
          <cell r="C616">
            <v>84</v>
          </cell>
          <cell r="D616" t="str">
            <v>Nick Hogg</v>
          </cell>
          <cell r="E616">
            <v>5</v>
          </cell>
          <cell r="F616">
            <v>1</v>
          </cell>
          <cell r="G616" t="str">
            <v/>
          </cell>
          <cell r="H616">
            <v>21695</v>
          </cell>
          <cell r="I616">
            <v>0</v>
          </cell>
          <cell r="J616">
            <v>0</v>
          </cell>
          <cell r="K616">
            <v>0</v>
          </cell>
          <cell r="L616" t="str">
            <v>Cubic Metres (m3)</v>
          </cell>
          <cell r="M616" t="str">
            <v/>
          </cell>
          <cell r="N616" t="str">
            <v/>
          </cell>
          <cell r="O616" t="str">
            <v/>
          </cell>
          <cell r="P616">
            <v>0</v>
          </cell>
          <cell r="Q616">
            <v>21695</v>
          </cell>
          <cell r="R616">
            <v>0</v>
          </cell>
          <cell r="S616">
            <v>21695</v>
          </cell>
          <cell r="T616" t="str">
            <v/>
          </cell>
          <cell r="U616" t="str">
            <v/>
          </cell>
          <cell r="V616" t="str">
            <v/>
          </cell>
          <cell r="W616" t="str">
            <v/>
          </cell>
          <cell r="X616" t="str">
            <v/>
          </cell>
          <cell r="Y616" t="str">
            <v/>
          </cell>
          <cell r="Z616" t="str">
            <v/>
          </cell>
          <cell r="AA616" t="str">
            <v/>
          </cell>
          <cell r="AB616" t="str">
            <v/>
          </cell>
          <cell r="AC616" t="str">
            <v/>
          </cell>
          <cell r="AD616" t="str">
            <v/>
          </cell>
          <cell r="AE616">
            <v>0</v>
          </cell>
          <cell r="AF616">
            <v>0</v>
          </cell>
          <cell r="AG616">
            <v>0</v>
          </cell>
          <cell r="AH616">
            <v>0</v>
          </cell>
          <cell r="AI616">
            <v>0</v>
          </cell>
          <cell r="AJ616">
            <v>0</v>
          </cell>
          <cell r="AK616">
            <v>0</v>
          </cell>
          <cell r="AL616" t="str">
            <v/>
          </cell>
          <cell r="AM616" t="str">
            <v/>
          </cell>
          <cell r="AN616" t="str">
            <v/>
          </cell>
          <cell r="AO616" t="str">
            <v/>
          </cell>
          <cell r="AP616">
            <v>12</v>
          </cell>
          <cell r="AQ616">
            <v>5</v>
          </cell>
          <cell r="AR616">
            <v>17</v>
          </cell>
          <cell r="AS616" t="str">
            <v/>
          </cell>
          <cell r="AT616" t="str">
            <v/>
          </cell>
          <cell r="AU616" t="str">
            <v/>
          </cell>
          <cell r="AV616" t="str">
            <v/>
          </cell>
          <cell r="AW616" t="str">
            <v/>
          </cell>
          <cell r="AX616" t="str">
            <v/>
          </cell>
          <cell r="AY616">
            <v>0</v>
          </cell>
          <cell r="AZ616">
            <v>0</v>
          </cell>
          <cell r="BA616">
            <v>0</v>
          </cell>
          <cell r="BB616" t="str">
            <v/>
          </cell>
          <cell r="BC616" t="str">
            <v/>
          </cell>
          <cell r="BD616" t="str">
            <v/>
          </cell>
          <cell r="BE616" t="str">
            <v/>
          </cell>
          <cell r="BF616" t="str">
            <v/>
          </cell>
          <cell r="BG616" t="str">
            <v/>
          </cell>
          <cell r="BH616">
            <v>0</v>
          </cell>
        </row>
        <row r="617">
          <cell r="A617" t="str">
            <v>The Mall Galleries, Bristol - Owner : 2005 Questionnaire 11 Jul 2008 1:01 PM</v>
          </cell>
          <cell r="B617" t="str">
            <v>Survey Instance</v>
          </cell>
          <cell r="C617">
            <v>127</v>
          </cell>
          <cell r="D617" t="str">
            <v>Nick Hogg</v>
          </cell>
          <cell r="E617">
            <v>5</v>
          </cell>
          <cell r="F617">
            <v>1</v>
          </cell>
          <cell r="G617" t="str">
            <v/>
          </cell>
          <cell r="H617">
            <v>30000</v>
          </cell>
          <cell r="I617">
            <v>0</v>
          </cell>
          <cell r="J617">
            <v>0</v>
          </cell>
          <cell r="K617">
            <v>0</v>
          </cell>
          <cell r="L617" t="str">
            <v>Cubic Metres (m3)</v>
          </cell>
          <cell r="M617" t="str">
            <v/>
          </cell>
          <cell r="N617" t="str">
            <v/>
          </cell>
          <cell r="O617" t="str">
            <v/>
          </cell>
          <cell r="P617">
            <v>0</v>
          </cell>
          <cell r="Q617">
            <v>30000</v>
          </cell>
          <cell r="R617">
            <v>0</v>
          </cell>
          <cell r="S617">
            <v>30000</v>
          </cell>
          <cell r="T617" t="str">
            <v/>
          </cell>
          <cell r="U617" t="str">
            <v/>
          </cell>
          <cell r="V617" t="str">
            <v/>
          </cell>
          <cell r="W617" t="str">
            <v/>
          </cell>
          <cell r="X617" t="str">
            <v/>
          </cell>
          <cell r="Y617" t="str">
            <v/>
          </cell>
          <cell r="Z617" t="str">
            <v/>
          </cell>
          <cell r="AA617" t="str">
            <v/>
          </cell>
          <cell r="AB617" t="str">
            <v/>
          </cell>
          <cell r="AC617" t="str">
            <v/>
          </cell>
          <cell r="AD617" t="str">
            <v/>
          </cell>
          <cell r="AE617">
            <v>0</v>
          </cell>
          <cell r="AF617">
            <v>0</v>
          </cell>
          <cell r="AG617">
            <v>0</v>
          </cell>
          <cell r="AH617">
            <v>0</v>
          </cell>
          <cell r="AI617">
            <v>0</v>
          </cell>
          <cell r="AJ617">
            <v>0</v>
          </cell>
          <cell r="AK617">
            <v>0</v>
          </cell>
          <cell r="AL617" t="str">
            <v/>
          </cell>
          <cell r="AM617" t="str">
            <v/>
          </cell>
          <cell r="AN617" t="str">
            <v/>
          </cell>
          <cell r="AO617" t="str">
            <v/>
          </cell>
          <cell r="AP617">
            <v>12</v>
          </cell>
          <cell r="AQ617">
            <v>6</v>
          </cell>
          <cell r="AR617">
            <v>18</v>
          </cell>
          <cell r="AS617" t="str">
            <v/>
          </cell>
          <cell r="AT617" t="str">
            <v/>
          </cell>
          <cell r="AU617" t="str">
            <v/>
          </cell>
          <cell r="AV617" t="str">
            <v/>
          </cell>
          <cell r="AW617" t="str">
            <v/>
          </cell>
          <cell r="AX617" t="str">
            <v/>
          </cell>
          <cell r="AY617">
            <v>0</v>
          </cell>
          <cell r="AZ617">
            <v>0</v>
          </cell>
          <cell r="BA617">
            <v>0</v>
          </cell>
          <cell r="BB617" t="str">
            <v/>
          </cell>
          <cell r="BC617" t="str">
            <v/>
          </cell>
          <cell r="BD617" t="str">
            <v/>
          </cell>
          <cell r="BE617" t="str">
            <v/>
          </cell>
          <cell r="BF617" t="str">
            <v/>
          </cell>
          <cell r="BG617" t="str">
            <v/>
          </cell>
          <cell r="BH617">
            <v>0</v>
          </cell>
        </row>
        <row r="618">
          <cell r="A618" t="str">
            <v>The Mall Gracechurch, Sutton Coldfield - Owner : 2005 Questionnaire 11 Jul 2008 1:01 PM</v>
          </cell>
          <cell r="B618" t="str">
            <v>Survey Instance</v>
          </cell>
          <cell r="C618">
            <v>87</v>
          </cell>
          <cell r="D618" t="str">
            <v>Nick Hogg</v>
          </cell>
          <cell r="E618">
            <v>5</v>
          </cell>
          <cell r="F618">
            <v>0</v>
          </cell>
          <cell r="G618" t="str">
            <v/>
          </cell>
          <cell r="H618">
            <v>0</v>
          </cell>
          <cell r="I618">
            <v>0</v>
          </cell>
          <cell r="J618">
            <v>0</v>
          </cell>
          <cell r="K618">
            <v>0</v>
          </cell>
          <cell r="L618" t="str">
            <v/>
          </cell>
          <cell r="M618" t="str">
            <v/>
          </cell>
          <cell r="N618" t="str">
            <v/>
          </cell>
          <cell r="O618" t="str">
            <v/>
          </cell>
          <cell r="P618">
            <v>0</v>
          </cell>
          <cell r="Q618">
            <v>0</v>
          </cell>
          <cell r="R618">
            <v>0</v>
          </cell>
          <cell r="S618" t="str">
            <v/>
          </cell>
          <cell r="T618" t="str">
            <v/>
          </cell>
          <cell r="U618" t="str">
            <v/>
          </cell>
          <cell r="V618" t="str">
            <v/>
          </cell>
          <cell r="W618" t="str">
            <v/>
          </cell>
          <cell r="X618" t="str">
            <v/>
          </cell>
          <cell r="Y618" t="str">
            <v/>
          </cell>
          <cell r="Z618" t="str">
            <v/>
          </cell>
          <cell r="AA618" t="str">
            <v/>
          </cell>
          <cell r="AB618" t="str">
            <v/>
          </cell>
          <cell r="AC618" t="str">
            <v/>
          </cell>
          <cell r="AD618" t="str">
            <v/>
          </cell>
          <cell r="AE618">
            <v>0</v>
          </cell>
          <cell r="AF618">
            <v>0</v>
          </cell>
          <cell r="AG618">
            <v>0</v>
          </cell>
          <cell r="AH618">
            <v>0</v>
          </cell>
          <cell r="AI618">
            <v>0</v>
          </cell>
          <cell r="AJ618">
            <v>0</v>
          </cell>
          <cell r="AK618">
            <v>0</v>
          </cell>
          <cell r="AL618" t="str">
            <v/>
          </cell>
          <cell r="AM618" t="str">
            <v/>
          </cell>
          <cell r="AN618" t="str">
            <v/>
          </cell>
          <cell r="AO618" t="str">
            <v/>
          </cell>
          <cell r="AP618">
            <v>10</v>
          </cell>
          <cell r="AQ618">
            <v>5</v>
          </cell>
          <cell r="AR618">
            <v>15</v>
          </cell>
          <cell r="AS618" t="str">
            <v/>
          </cell>
          <cell r="AT618" t="str">
            <v/>
          </cell>
          <cell r="AU618" t="str">
            <v/>
          </cell>
          <cell r="AV618" t="str">
            <v/>
          </cell>
          <cell r="AW618" t="str">
            <v/>
          </cell>
          <cell r="AX618" t="str">
            <v/>
          </cell>
          <cell r="AY618">
            <v>0</v>
          </cell>
          <cell r="AZ618">
            <v>0</v>
          </cell>
          <cell r="BA618">
            <v>0</v>
          </cell>
          <cell r="BB618" t="str">
            <v/>
          </cell>
          <cell r="BC618" t="str">
            <v/>
          </cell>
          <cell r="BD618" t="str">
            <v/>
          </cell>
          <cell r="BE618" t="str">
            <v/>
          </cell>
          <cell r="BF618" t="str">
            <v/>
          </cell>
          <cell r="BG618" t="str">
            <v/>
          </cell>
          <cell r="BH618">
            <v>0</v>
          </cell>
        </row>
        <row r="619">
          <cell r="A619" t="str">
            <v>The Mall Grosvenor, Chester - Owner : 2005 Questionnaire 11 Jul 2008 1:01 PM</v>
          </cell>
          <cell r="B619" t="str">
            <v>Survey Instance</v>
          </cell>
          <cell r="C619">
            <v>13</v>
          </cell>
          <cell r="D619" t="str">
            <v>Nick Hogg</v>
          </cell>
          <cell r="E619">
            <v>5</v>
          </cell>
          <cell r="F619">
            <v>1</v>
          </cell>
          <cell r="G619" t="str">
            <v/>
          </cell>
          <cell r="H619">
            <v>4096</v>
          </cell>
          <cell r="I619">
            <v>0</v>
          </cell>
          <cell r="J619">
            <v>0</v>
          </cell>
          <cell r="K619">
            <v>0</v>
          </cell>
          <cell r="L619" t="str">
            <v>Cubic Metres (m3)</v>
          </cell>
          <cell r="M619" t="str">
            <v/>
          </cell>
          <cell r="N619" t="str">
            <v/>
          </cell>
          <cell r="O619" t="str">
            <v/>
          </cell>
          <cell r="P619">
            <v>0</v>
          </cell>
          <cell r="Q619">
            <v>4096</v>
          </cell>
          <cell r="R619">
            <v>0</v>
          </cell>
          <cell r="S619">
            <v>4096</v>
          </cell>
          <cell r="T619" t="str">
            <v/>
          </cell>
          <cell r="U619" t="str">
            <v/>
          </cell>
          <cell r="V619" t="str">
            <v/>
          </cell>
          <cell r="W619" t="str">
            <v/>
          </cell>
          <cell r="X619" t="str">
            <v/>
          </cell>
          <cell r="Y619" t="str">
            <v/>
          </cell>
          <cell r="Z619" t="str">
            <v/>
          </cell>
          <cell r="AA619" t="str">
            <v/>
          </cell>
          <cell r="AB619" t="str">
            <v/>
          </cell>
          <cell r="AC619" t="str">
            <v/>
          </cell>
          <cell r="AD619" t="str">
            <v/>
          </cell>
          <cell r="AE619">
            <v>0</v>
          </cell>
          <cell r="AF619">
            <v>0</v>
          </cell>
          <cell r="AG619">
            <v>0</v>
          </cell>
          <cell r="AH619">
            <v>0</v>
          </cell>
          <cell r="AI619">
            <v>0</v>
          </cell>
          <cell r="AJ619">
            <v>0</v>
          </cell>
          <cell r="AK619">
            <v>0</v>
          </cell>
          <cell r="AL619" t="str">
            <v/>
          </cell>
          <cell r="AM619" t="str">
            <v/>
          </cell>
          <cell r="AN619" t="str">
            <v/>
          </cell>
          <cell r="AO619" t="str">
            <v/>
          </cell>
          <cell r="AP619">
            <v>12</v>
          </cell>
          <cell r="AQ619">
            <v>6</v>
          </cell>
          <cell r="AR619">
            <v>6</v>
          </cell>
          <cell r="AS619" t="str">
            <v/>
          </cell>
          <cell r="AT619" t="str">
            <v/>
          </cell>
          <cell r="AU619" t="str">
            <v/>
          </cell>
          <cell r="AV619" t="str">
            <v/>
          </cell>
          <cell r="AW619" t="str">
            <v/>
          </cell>
          <cell r="AX619" t="str">
            <v/>
          </cell>
          <cell r="AY619">
            <v>0</v>
          </cell>
          <cell r="AZ619">
            <v>0</v>
          </cell>
          <cell r="BA619">
            <v>0</v>
          </cell>
          <cell r="BB619" t="str">
            <v/>
          </cell>
          <cell r="BC619" t="str">
            <v/>
          </cell>
          <cell r="BD619" t="str">
            <v/>
          </cell>
          <cell r="BE619" t="str">
            <v/>
          </cell>
          <cell r="BF619" t="str">
            <v/>
          </cell>
          <cell r="BG619" t="str">
            <v/>
          </cell>
          <cell r="BH619">
            <v>1</v>
          </cell>
        </row>
        <row r="620">
          <cell r="A620" t="str">
            <v>The Mall Howgate, Falkirk - Owner : 2005 Questionnaire 11 Jul 2008 1:01 PM</v>
          </cell>
          <cell r="B620" t="str">
            <v>Survey Instance</v>
          </cell>
          <cell r="C620">
            <v>83</v>
          </cell>
          <cell r="D620" t="str">
            <v>Nick Hogg</v>
          </cell>
          <cell r="E620">
            <v>5</v>
          </cell>
          <cell r="F620">
            <v>0</v>
          </cell>
          <cell r="G620" t="str">
            <v/>
          </cell>
          <cell r="H620">
            <v>0</v>
          </cell>
          <cell r="I620">
            <v>0</v>
          </cell>
          <cell r="J620">
            <v>0</v>
          </cell>
          <cell r="K620">
            <v>0</v>
          </cell>
          <cell r="L620" t="str">
            <v/>
          </cell>
          <cell r="M620" t="str">
            <v/>
          </cell>
          <cell r="N620" t="str">
            <v/>
          </cell>
          <cell r="O620" t="str">
            <v/>
          </cell>
          <cell r="P620">
            <v>0</v>
          </cell>
          <cell r="Q620">
            <v>0</v>
          </cell>
          <cell r="R620">
            <v>0</v>
          </cell>
          <cell r="S620" t="str">
            <v/>
          </cell>
          <cell r="T620" t="str">
            <v/>
          </cell>
          <cell r="U620" t="str">
            <v/>
          </cell>
          <cell r="V620" t="str">
            <v/>
          </cell>
          <cell r="W620" t="str">
            <v/>
          </cell>
          <cell r="X620" t="str">
            <v/>
          </cell>
          <cell r="Y620" t="str">
            <v/>
          </cell>
          <cell r="Z620" t="str">
            <v/>
          </cell>
          <cell r="AA620" t="str">
            <v/>
          </cell>
          <cell r="AB620" t="str">
            <v/>
          </cell>
          <cell r="AC620" t="str">
            <v/>
          </cell>
          <cell r="AD620" t="str">
            <v/>
          </cell>
          <cell r="AE620">
            <v>0</v>
          </cell>
          <cell r="AF620">
            <v>0</v>
          </cell>
          <cell r="AG620">
            <v>0</v>
          </cell>
          <cell r="AH620">
            <v>0</v>
          </cell>
          <cell r="AI620">
            <v>0</v>
          </cell>
          <cell r="AJ620">
            <v>0</v>
          </cell>
          <cell r="AK620">
            <v>0</v>
          </cell>
          <cell r="AL620" t="str">
            <v/>
          </cell>
          <cell r="AM620" t="str">
            <v/>
          </cell>
          <cell r="AN620" t="str">
            <v/>
          </cell>
          <cell r="AO620" t="str">
            <v/>
          </cell>
          <cell r="AP620">
            <v>12</v>
          </cell>
          <cell r="AQ620">
            <v>6</v>
          </cell>
          <cell r="AR620">
            <v>18</v>
          </cell>
          <cell r="AS620" t="str">
            <v/>
          </cell>
          <cell r="AT620" t="str">
            <v/>
          </cell>
          <cell r="AU620" t="str">
            <v/>
          </cell>
          <cell r="AV620" t="str">
            <v/>
          </cell>
          <cell r="AW620" t="str">
            <v/>
          </cell>
          <cell r="AX620" t="str">
            <v/>
          </cell>
          <cell r="AY620">
            <v>0</v>
          </cell>
          <cell r="AZ620">
            <v>0</v>
          </cell>
          <cell r="BA620">
            <v>0</v>
          </cell>
          <cell r="BB620" t="str">
            <v/>
          </cell>
          <cell r="BC620" t="str">
            <v/>
          </cell>
          <cell r="BD620" t="str">
            <v/>
          </cell>
          <cell r="BE620" t="str">
            <v/>
          </cell>
          <cell r="BF620" t="str">
            <v/>
          </cell>
          <cell r="BG620" t="str">
            <v/>
          </cell>
          <cell r="BH620">
            <v>0</v>
          </cell>
        </row>
        <row r="621">
          <cell r="A621" t="str">
            <v>The Mall Luton - Owner : 2005 Questionnaire 11 Jul 2008 1:01 PM</v>
          </cell>
          <cell r="B621" t="str">
            <v>Survey Instance</v>
          </cell>
          <cell r="C621">
            <v>280</v>
          </cell>
          <cell r="D621" t="str">
            <v>Nick Hogg</v>
          </cell>
          <cell r="E621">
            <v>5</v>
          </cell>
          <cell r="F621">
            <v>0</v>
          </cell>
          <cell r="G621" t="str">
            <v/>
          </cell>
          <cell r="H621">
            <v>0</v>
          </cell>
          <cell r="I621">
            <v>0</v>
          </cell>
          <cell r="J621">
            <v>0</v>
          </cell>
          <cell r="K621">
            <v>0</v>
          </cell>
          <cell r="L621" t="str">
            <v/>
          </cell>
          <cell r="M621" t="str">
            <v/>
          </cell>
          <cell r="N621" t="str">
            <v/>
          </cell>
          <cell r="O621" t="str">
            <v/>
          </cell>
          <cell r="P621">
            <v>0</v>
          </cell>
          <cell r="Q621">
            <v>0</v>
          </cell>
          <cell r="R621">
            <v>0</v>
          </cell>
          <cell r="S621" t="str">
            <v/>
          </cell>
          <cell r="T621" t="str">
            <v/>
          </cell>
          <cell r="U621" t="str">
            <v/>
          </cell>
          <cell r="V621" t="str">
            <v/>
          </cell>
          <cell r="W621" t="str">
            <v/>
          </cell>
          <cell r="X621" t="str">
            <v/>
          </cell>
          <cell r="Y621" t="str">
            <v/>
          </cell>
          <cell r="Z621" t="str">
            <v/>
          </cell>
          <cell r="AA621" t="str">
            <v/>
          </cell>
          <cell r="AB621" t="str">
            <v/>
          </cell>
          <cell r="AC621" t="str">
            <v/>
          </cell>
          <cell r="AD621" t="str">
            <v/>
          </cell>
          <cell r="AE621">
            <v>0</v>
          </cell>
          <cell r="AF621">
            <v>0</v>
          </cell>
          <cell r="AG621">
            <v>0</v>
          </cell>
          <cell r="AH621">
            <v>0</v>
          </cell>
          <cell r="AI621">
            <v>0</v>
          </cell>
          <cell r="AJ621">
            <v>0</v>
          </cell>
          <cell r="AK621">
            <v>0</v>
          </cell>
          <cell r="AL621" t="str">
            <v/>
          </cell>
          <cell r="AM621" t="str">
            <v/>
          </cell>
          <cell r="AN621" t="str">
            <v/>
          </cell>
          <cell r="AO621" t="str">
            <v/>
          </cell>
          <cell r="AP621" t="str">
            <v/>
          </cell>
          <cell r="AQ621">
            <v>0</v>
          </cell>
          <cell r="AR621">
            <v>0</v>
          </cell>
          <cell r="AS621" t="str">
            <v/>
          </cell>
          <cell r="AT621" t="str">
            <v/>
          </cell>
          <cell r="AU621" t="str">
            <v/>
          </cell>
          <cell r="AV621" t="str">
            <v/>
          </cell>
          <cell r="AW621" t="str">
            <v/>
          </cell>
          <cell r="AX621" t="str">
            <v/>
          </cell>
          <cell r="AY621">
            <v>0</v>
          </cell>
          <cell r="AZ621">
            <v>0</v>
          </cell>
          <cell r="BA621">
            <v>0</v>
          </cell>
          <cell r="BB621" t="str">
            <v/>
          </cell>
          <cell r="BC621" t="str">
            <v/>
          </cell>
          <cell r="BD621" t="str">
            <v/>
          </cell>
          <cell r="BE621" t="str">
            <v/>
          </cell>
          <cell r="BF621" t="str">
            <v/>
          </cell>
          <cell r="BG621" t="str">
            <v/>
          </cell>
          <cell r="BH621">
            <v>1</v>
          </cell>
        </row>
        <row r="622">
          <cell r="A622" t="str">
            <v>The Mall Main Square, Camberley - Owner : 2005 Questionnaire 11 Jul 2008 1:01 PM</v>
          </cell>
          <cell r="B622" t="str">
            <v>Survey Instance</v>
          </cell>
          <cell r="C622">
            <v>132</v>
          </cell>
          <cell r="D622" t="str">
            <v>Nick Hogg</v>
          </cell>
          <cell r="E622">
            <v>5</v>
          </cell>
          <cell r="F622">
            <v>0</v>
          </cell>
          <cell r="G622" t="str">
            <v/>
          </cell>
          <cell r="H622">
            <v>0</v>
          </cell>
          <cell r="I622">
            <v>0</v>
          </cell>
          <cell r="J622">
            <v>0</v>
          </cell>
          <cell r="K622">
            <v>0</v>
          </cell>
          <cell r="L622" t="str">
            <v/>
          </cell>
          <cell r="M622" t="str">
            <v/>
          </cell>
          <cell r="N622" t="str">
            <v/>
          </cell>
          <cell r="O622" t="str">
            <v/>
          </cell>
          <cell r="P622">
            <v>0</v>
          </cell>
          <cell r="Q622">
            <v>0</v>
          </cell>
          <cell r="R622">
            <v>0</v>
          </cell>
          <cell r="S622" t="str">
            <v/>
          </cell>
          <cell r="T622" t="str">
            <v/>
          </cell>
          <cell r="U622" t="str">
            <v/>
          </cell>
          <cell r="V622" t="str">
            <v/>
          </cell>
          <cell r="W622" t="str">
            <v/>
          </cell>
          <cell r="X622" t="str">
            <v/>
          </cell>
          <cell r="Y622" t="str">
            <v/>
          </cell>
          <cell r="Z622" t="str">
            <v/>
          </cell>
          <cell r="AA622" t="str">
            <v/>
          </cell>
          <cell r="AB622" t="str">
            <v/>
          </cell>
          <cell r="AC622" t="str">
            <v/>
          </cell>
          <cell r="AD622" t="str">
            <v/>
          </cell>
          <cell r="AE622">
            <v>0</v>
          </cell>
          <cell r="AF622">
            <v>0</v>
          </cell>
          <cell r="AG622">
            <v>0</v>
          </cell>
          <cell r="AH622">
            <v>0</v>
          </cell>
          <cell r="AI622">
            <v>0</v>
          </cell>
          <cell r="AJ622">
            <v>0</v>
          </cell>
          <cell r="AK622">
            <v>0</v>
          </cell>
          <cell r="AL622" t="str">
            <v/>
          </cell>
          <cell r="AM622" t="str">
            <v/>
          </cell>
          <cell r="AN622" t="str">
            <v/>
          </cell>
          <cell r="AO622" t="str">
            <v/>
          </cell>
          <cell r="AP622" t="str">
            <v/>
          </cell>
          <cell r="AQ622">
            <v>0</v>
          </cell>
          <cell r="AR622">
            <v>0</v>
          </cell>
          <cell r="AS622" t="str">
            <v/>
          </cell>
          <cell r="AT622" t="str">
            <v/>
          </cell>
          <cell r="AU622" t="str">
            <v/>
          </cell>
          <cell r="AV622" t="str">
            <v/>
          </cell>
          <cell r="AW622" t="str">
            <v/>
          </cell>
          <cell r="AX622" t="str">
            <v/>
          </cell>
          <cell r="AY622">
            <v>0</v>
          </cell>
          <cell r="AZ622">
            <v>0</v>
          </cell>
          <cell r="BA622">
            <v>0</v>
          </cell>
          <cell r="BB622" t="str">
            <v/>
          </cell>
          <cell r="BC622" t="str">
            <v/>
          </cell>
          <cell r="BD622" t="str">
            <v/>
          </cell>
          <cell r="BE622" t="str">
            <v/>
          </cell>
          <cell r="BF622" t="str">
            <v/>
          </cell>
          <cell r="BG622" t="str">
            <v/>
          </cell>
          <cell r="BH622">
            <v>1</v>
          </cell>
        </row>
        <row r="623">
          <cell r="A623" t="str">
            <v>The Mall Marlands, Southampton - Owner : 2005 Questionnaire 11 Jul 2008 1:01 PM</v>
          </cell>
          <cell r="B623" t="str">
            <v>Survey Instance</v>
          </cell>
          <cell r="C623">
            <v>86</v>
          </cell>
          <cell r="D623" t="str">
            <v>Nick Hogg</v>
          </cell>
          <cell r="E623">
            <v>5</v>
          </cell>
          <cell r="F623">
            <v>1</v>
          </cell>
          <cell r="G623" t="str">
            <v/>
          </cell>
          <cell r="H623">
            <v>4189</v>
          </cell>
          <cell r="I623">
            <v>0</v>
          </cell>
          <cell r="J623">
            <v>0</v>
          </cell>
          <cell r="K623">
            <v>0</v>
          </cell>
          <cell r="L623" t="str">
            <v>Cubic Metres (m3)</v>
          </cell>
          <cell r="M623" t="str">
            <v/>
          </cell>
          <cell r="N623" t="str">
            <v/>
          </cell>
          <cell r="O623" t="str">
            <v/>
          </cell>
          <cell r="P623">
            <v>0</v>
          </cell>
          <cell r="Q623">
            <v>4189</v>
          </cell>
          <cell r="R623">
            <v>0</v>
          </cell>
          <cell r="S623">
            <v>4189</v>
          </cell>
          <cell r="T623" t="str">
            <v/>
          </cell>
          <cell r="U623" t="str">
            <v/>
          </cell>
          <cell r="V623" t="str">
            <v/>
          </cell>
          <cell r="W623" t="str">
            <v/>
          </cell>
          <cell r="X623" t="str">
            <v/>
          </cell>
          <cell r="Y623" t="str">
            <v/>
          </cell>
          <cell r="Z623" t="str">
            <v/>
          </cell>
          <cell r="AA623" t="str">
            <v/>
          </cell>
          <cell r="AB623" t="str">
            <v/>
          </cell>
          <cell r="AC623" t="str">
            <v/>
          </cell>
          <cell r="AD623" t="str">
            <v/>
          </cell>
          <cell r="AE623">
            <v>0</v>
          </cell>
          <cell r="AF623">
            <v>0</v>
          </cell>
          <cell r="AG623">
            <v>0</v>
          </cell>
          <cell r="AH623">
            <v>0</v>
          </cell>
          <cell r="AI623">
            <v>0</v>
          </cell>
          <cell r="AJ623">
            <v>0</v>
          </cell>
          <cell r="AK623">
            <v>0</v>
          </cell>
          <cell r="AL623" t="str">
            <v/>
          </cell>
          <cell r="AM623" t="str">
            <v/>
          </cell>
          <cell r="AN623" t="str">
            <v/>
          </cell>
          <cell r="AO623" t="str">
            <v/>
          </cell>
          <cell r="AP623">
            <v>8</v>
          </cell>
          <cell r="AQ623">
            <v>4</v>
          </cell>
          <cell r="AR623">
            <v>12</v>
          </cell>
          <cell r="AS623" t="str">
            <v/>
          </cell>
          <cell r="AT623" t="str">
            <v/>
          </cell>
          <cell r="AU623" t="str">
            <v/>
          </cell>
          <cell r="AV623" t="str">
            <v/>
          </cell>
          <cell r="AW623" t="str">
            <v/>
          </cell>
          <cell r="AX623" t="str">
            <v/>
          </cell>
          <cell r="AY623">
            <v>0</v>
          </cell>
          <cell r="AZ623">
            <v>0</v>
          </cell>
          <cell r="BA623">
            <v>0</v>
          </cell>
          <cell r="BB623" t="str">
            <v/>
          </cell>
          <cell r="BC623" t="str">
            <v/>
          </cell>
          <cell r="BD623" t="str">
            <v/>
          </cell>
          <cell r="BE623" t="str">
            <v/>
          </cell>
          <cell r="BF623" t="str">
            <v/>
          </cell>
          <cell r="BG623" t="str">
            <v/>
          </cell>
          <cell r="BH623">
            <v>0</v>
          </cell>
        </row>
        <row r="624">
          <cell r="A624" t="str">
            <v>The Mall Romford, Romford - Owner : 2005 Questionnaire 11 Jul 2008 1:01 PM</v>
          </cell>
          <cell r="B624" t="str">
            <v>Survey Instance</v>
          </cell>
          <cell r="C624">
            <v>85</v>
          </cell>
          <cell r="D624" t="str">
            <v>Nick Hogg</v>
          </cell>
          <cell r="E624">
            <v>5</v>
          </cell>
          <cell r="F624">
            <v>1</v>
          </cell>
          <cell r="G624" t="str">
            <v/>
          </cell>
          <cell r="H624">
            <v>11400</v>
          </cell>
          <cell r="I624">
            <v>0</v>
          </cell>
          <cell r="J624">
            <v>0</v>
          </cell>
          <cell r="K624">
            <v>0</v>
          </cell>
          <cell r="L624" t="str">
            <v>Cubic Metres (m3)</v>
          </cell>
          <cell r="M624" t="str">
            <v/>
          </cell>
          <cell r="N624" t="str">
            <v/>
          </cell>
          <cell r="O624" t="str">
            <v/>
          </cell>
          <cell r="P624">
            <v>0</v>
          </cell>
          <cell r="Q624">
            <v>11400</v>
          </cell>
          <cell r="R624">
            <v>0</v>
          </cell>
          <cell r="S624">
            <v>11400</v>
          </cell>
          <cell r="T624" t="str">
            <v/>
          </cell>
          <cell r="U624" t="str">
            <v/>
          </cell>
          <cell r="V624" t="str">
            <v/>
          </cell>
          <cell r="W624" t="str">
            <v/>
          </cell>
          <cell r="X624" t="str">
            <v/>
          </cell>
          <cell r="Y624" t="str">
            <v/>
          </cell>
          <cell r="Z624" t="str">
            <v/>
          </cell>
          <cell r="AA624" t="str">
            <v/>
          </cell>
          <cell r="AB624" t="str">
            <v/>
          </cell>
          <cell r="AC624" t="str">
            <v/>
          </cell>
          <cell r="AD624" t="str">
            <v/>
          </cell>
          <cell r="AE624">
            <v>0</v>
          </cell>
          <cell r="AF624">
            <v>0</v>
          </cell>
          <cell r="AG624">
            <v>0</v>
          </cell>
          <cell r="AH624">
            <v>0</v>
          </cell>
          <cell r="AI624">
            <v>0</v>
          </cell>
          <cell r="AJ624">
            <v>0</v>
          </cell>
          <cell r="AK624">
            <v>0</v>
          </cell>
          <cell r="AL624" t="str">
            <v/>
          </cell>
          <cell r="AM624" t="str">
            <v/>
          </cell>
          <cell r="AN624" t="str">
            <v/>
          </cell>
          <cell r="AO624" t="str">
            <v/>
          </cell>
          <cell r="AP624">
            <v>8</v>
          </cell>
          <cell r="AQ624">
            <v>4</v>
          </cell>
          <cell r="AR624">
            <v>12</v>
          </cell>
          <cell r="AS624" t="str">
            <v/>
          </cell>
          <cell r="AT624" t="str">
            <v/>
          </cell>
          <cell r="AU624" t="str">
            <v/>
          </cell>
          <cell r="AV624" t="str">
            <v/>
          </cell>
          <cell r="AW624" t="str">
            <v/>
          </cell>
          <cell r="AX624" t="str">
            <v/>
          </cell>
          <cell r="AY624">
            <v>0</v>
          </cell>
          <cell r="AZ624">
            <v>0</v>
          </cell>
          <cell r="BA624">
            <v>0</v>
          </cell>
          <cell r="BB624" t="str">
            <v/>
          </cell>
          <cell r="BC624" t="str">
            <v/>
          </cell>
          <cell r="BD624" t="str">
            <v/>
          </cell>
          <cell r="BE624" t="str">
            <v/>
          </cell>
          <cell r="BF624" t="str">
            <v/>
          </cell>
          <cell r="BG624" t="str">
            <v/>
          </cell>
          <cell r="BH624">
            <v>0</v>
          </cell>
        </row>
        <row r="625">
          <cell r="A625" t="str">
            <v>The Mall SelborneWalk, Walthamstow - Owner : 2005 Questionnaire 11 Jul 2008 1:01 PM</v>
          </cell>
          <cell r="B625" t="str">
            <v>Survey Instance</v>
          </cell>
          <cell r="C625">
            <v>88</v>
          </cell>
          <cell r="D625" t="str">
            <v>Nick Hogg</v>
          </cell>
          <cell r="E625">
            <v>5</v>
          </cell>
          <cell r="F625">
            <v>1</v>
          </cell>
          <cell r="G625" t="str">
            <v/>
          </cell>
          <cell r="H625">
            <v>14250</v>
          </cell>
          <cell r="I625">
            <v>0</v>
          </cell>
          <cell r="J625">
            <v>0</v>
          </cell>
          <cell r="K625">
            <v>0</v>
          </cell>
          <cell r="L625" t="str">
            <v>Cubic Metres (m3)</v>
          </cell>
          <cell r="M625" t="str">
            <v/>
          </cell>
          <cell r="N625" t="str">
            <v/>
          </cell>
          <cell r="O625" t="str">
            <v/>
          </cell>
          <cell r="P625">
            <v>0</v>
          </cell>
          <cell r="Q625">
            <v>14250</v>
          </cell>
          <cell r="R625">
            <v>0</v>
          </cell>
          <cell r="S625">
            <v>14250</v>
          </cell>
          <cell r="T625" t="str">
            <v/>
          </cell>
          <cell r="U625" t="str">
            <v/>
          </cell>
          <cell r="V625" t="str">
            <v/>
          </cell>
          <cell r="W625" t="str">
            <v/>
          </cell>
          <cell r="X625" t="str">
            <v/>
          </cell>
          <cell r="Y625" t="str">
            <v/>
          </cell>
          <cell r="Z625" t="str">
            <v/>
          </cell>
          <cell r="AA625" t="str">
            <v/>
          </cell>
          <cell r="AB625" t="str">
            <v/>
          </cell>
          <cell r="AC625" t="str">
            <v/>
          </cell>
          <cell r="AD625" t="str">
            <v/>
          </cell>
          <cell r="AE625">
            <v>0</v>
          </cell>
          <cell r="AF625">
            <v>0</v>
          </cell>
          <cell r="AG625">
            <v>0</v>
          </cell>
          <cell r="AH625">
            <v>0</v>
          </cell>
          <cell r="AI625">
            <v>0</v>
          </cell>
          <cell r="AJ625">
            <v>0</v>
          </cell>
          <cell r="AK625">
            <v>0</v>
          </cell>
          <cell r="AL625" t="str">
            <v/>
          </cell>
          <cell r="AM625" t="str">
            <v/>
          </cell>
          <cell r="AN625" t="str">
            <v/>
          </cell>
          <cell r="AO625" t="str">
            <v/>
          </cell>
          <cell r="AP625">
            <v>9</v>
          </cell>
          <cell r="AQ625">
            <v>4</v>
          </cell>
          <cell r="AR625">
            <v>8</v>
          </cell>
          <cell r="AS625" t="str">
            <v/>
          </cell>
          <cell r="AT625" t="str">
            <v/>
          </cell>
          <cell r="AU625" t="str">
            <v/>
          </cell>
          <cell r="AV625" t="str">
            <v/>
          </cell>
          <cell r="AW625" t="str">
            <v/>
          </cell>
          <cell r="AX625" t="str">
            <v/>
          </cell>
          <cell r="AY625">
            <v>0</v>
          </cell>
          <cell r="AZ625">
            <v>0</v>
          </cell>
          <cell r="BA625">
            <v>0</v>
          </cell>
          <cell r="BB625" t="str">
            <v/>
          </cell>
          <cell r="BC625" t="str">
            <v/>
          </cell>
          <cell r="BD625" t="str">
            <v/>
          </cell>
          <cell r="BE625" t="str">
            <v/>
          </cell>
          <cell r="BF625" t="str">
            <v/>
          </cell>
          <cell r="BG625" t="str">
            <v/>
          </cell>
          <cell r="BH625">
            <v>0</v>
          </cell>
        </row>
        <row r="626">
          <cell r="A626" t="str">
            <v>The Mall ShoppingCity, Wood Green - Owner : 2005 Questionnaire 11 Jul 2008 1:01 PM</v>
          </cell>
          <cell r="B626" t="str">
            <v>Survey Instance</v>
          </cell>
          <cell r="C626">
            <v>89</v>
          </cell>
          <cell r="D626" t="str">
            <v>Nick Hogg</v>
          </cell>
          <cell r="E626">
            <v>5</v>
          </cell>
          <cell r="F626">
            <v>1</v>
          </cell>
          <cell r="G626" t="str">
            <v/>
          </cell>
          <cell r="H626">
            <v>15149</v>
          </cell>
          <cell r="I626">
            <v>0</v>
          </cell>
          <cell r="J626">
            <v>0</v>
          </cell>
          <cell r="K626">
            <v>0</v>
          </cell>
          <cell r="L626" t="str">
            <v>Cubic Metres (m3)</v>
          </cell>
          <cell r="M626" t="str">
            <v/>
          </cell>
          <cell r="N626" t="str">
            <v/>
          </cell>
          <cell r="O626" t="str">
            <v/>
          </cell>
          <cell r="P626">
            <v>0</v>
          </cell>
          <cell r="Q626">
            <v>15149</v>
          </cell>
          <cell r="R626">
            <v>0</v>
          </cell>
          <cell r="S626">
            <v>15149</v>
          </cell>
          <cell r="T626" t="str">
            <v/>
          </cell>
          <cell r="U626" t="str">
            <v/>
          </cell>
          <cell r="V626" t="str">
            <v/>
          </cell>
          <cell r="W626" t="str">
            <v/>
          </cell>
          <cell r="X626" t="str">
            <v/>
          </cell>
          <cell r="Y626" t="str">
            <v/>
          </cell>
          <cell r="Z626" t="str">
            <v/>
          </cell>
          <cell r="AA626" t="str">
            <v/>
          </cell>
          <cell r="AB626" t="str">
            <v/>
          </cell>
          <cell r="AC626" t="str">
            <v/>
          </cell>
          <cell r="AD626" t="str">
            <v/>
          </cell>
          <cell r="AE626">
            <v>0</v>
          </cell>
          <cell r="AF626">
            <v>0</v>
          </cell>
          <cell r="AG626">
            <v>0</v>
          </cell>
          <cell r="AH626">
            <v>0</v>
          </cell>
          <cell r="AI626">
            <v>0</v>
          </cell>
          <cell r="AJ626">
            <v>0</v>
          </cell>
          <cell r="AK626">
            <v>0</v>
          </cell>
          <cell r="AL626" t="str">
            <v/>
          </cell>
          <cell r="AM626" t="str">
            <v/>
          </cell>
          <cell r="AN626" t="str">
            <v/>
          </cell>
          <cell r="AO626" t="str">
            <v/>
          </cell>
          <cell r="AP626">
            <v>14</v>
          </cell>
          <cell r="AQ626">
            <v>6</v>
          </cell>
          <cell r="AR626">
            <v>20</v>
          </cell>
          <cell r="AS626" t="str">
            <v/>
          </cell>
          <cell r="AT626" t="str">
            <v/>
          </cell>
          <cell r="AU626" t="str">
            <v/>
          </cell>
          <cell r="AV626" t="str">
            <v/>
          </cell>
          <cell r="AW626" t="str">
            <v/>
          </cell>
          <cell r="AX626" t="str">
            <v/>
          </cell>
          <cell r="AY626">
            <v>0</v>
          </cell>
          <cell r="AZ626">
            <v>0</v>
          </cell>
          <cell r="BA626">
            <v>0</v>
          </cell>
          <cell r="BB626" t="str">
            <v/>
          </cell>
          <cell r="BC626" t="str">
            <v/>
          </cell>
          <cell r="BD626" t="str">
            <v/>
          </cell>
          <cell r="BE626" t="str">
            <v/>
          </cell>
          <cell r="BF626" t="str">
            <v/>
          </cell>
          <cell r="BG626" t="str">
            <v/>
          </cell>
          <cell r="BH626">
            <v>0</v>
          </cell>
        </row>
        <row r="627">
          <cell r="A627" t="str">
            <v>The Mall stGeorge, Preston - Owner : 2005 Questionnaire 11 Jul 2008 1:01 PM</v>
          </cell>
          <cell r="B627" t="str">
            <v>Survey Instance</v>
          </cell>
          <cell r="C627">
            <v>131</v>
          </cell>
          <cell r="D627" t="str">
            <v>Nick Hogg</v>
          </cell>
          <cell r="E627">
            <v>5</v>
          </cell>
          <cell r="F627">
            <v>0</v>
          </cell>
          <cell r="G627" t="str">
            <v/>
          </cell>
          <cell r="H627">
            <v>0</v>
          </cell>
          <cell r="I627">
            <v>0</v>
          </cell>
          <cell r="J627">
            <v>0</v>
          </cell>
          <cell r="K627">
            <v>0</v>
          </cell>
          <cell r="L627" t="str">
            <v/>
          </cell>
          <cell r="M627" t="str">
            <v/>
          </cell>
          <cell r="N627" t="str">
            <v/>
          </cell>
          <cell r="O627" t="str">
            <v/>
          </cell>
          <cell r="P627">
            <v>0</v>
          </cell>
          <cell r="Q627">
            <v>0</v>
          </cell>
          <cell r="R627">
            <v>0</v>
          </cell>
          <cell r="S627" t="str">
            <v/>
          </cell>
          <cell r="T627" t="str">
            <v/>
          </cell>
          <cell r="U627" t="str">
            <v/>
          </cell>
          <cell r="V627" t="str">
            <v/>
          </cell>
          <cell r="W627" t="str">
            <v/>
          </cell>
          <cell r="X627" t="str">
            <v/>
          </cell>
          <cell r="Y627" t="str">
            <v/>
          </cell>
          <cell r="Z627" t="str">
            <v/>
          </cell>
          <cell r="AA627" t="str">
            <v/>
          </cell>
          <cell r="AB627" t="str">
            <v/>
          </cell>
          <cell r="AC627" t="str">
            <v/>
          </cell>
          <cell r="AD627" t="str">
            <v/>
          </cell>
          <cell r="AE627">
            <v>0</v>
          </cell>
          <cell r="AF627">
            <v>0</v>
          </cell>
          <cell r="AG627">
            <v>0</v>
          </cell>
          <cell r="AH627">
            <v>0</v>
          </cell>
          <cell r="AI627">
            <v>0</v>
          </cell>
          <cell r="AJ627">
            <v>0</v>
          </cell>
          <cell r="AK627">
            <v>0</v>
          </cell>
          <cell r="AL627" t="str">
            <v/>
          </cell>
          <cell r="AM627" t="str">
            <v/>
          </cell>
          <cell r="AN627" t="str">
            <v/>
          </cell>
          <cell r="AO627" t="str">
            <v/>
          </cell>
          <cell r="AP627" t="str">
            <v/>
          </cell>
          <cell r="AQ627">
            <v>0</v>
          </cell>
          <cell r="AR627">
            <v>0</v>
          </cell>
          <cell r="AS627" t="str">
            <v/>
          </cell>
          <cell r="AT627" t="str">
            <v/>
          </cell>
          <cell r="AU627" t="str">
            <v/>
          </cell>
          <cell r="AV627" t="str">
            <v/>
          </cell>
          <cell r="AW627" t="str">
            <v/>
          </cell>
          <cell r="AX627" t="str">
            <v/>
          </cell>
          <cell r="AY627">
            <v>0</v>
          </cell>
          <cell r="AZ627">
            <v>0</v>
          </cell>
          <cell r="BA627">
            <v>0</v>
          </cell>
          <cell r="BB627" t="str">
            <v/>
          </cell>
          <cell r="BC627" t="str">
            <v/>
          </cell>
          <cell r="BD627" t="str">
            <v/>
          </cell>
          <cell r="BE627" t="str">
            <v/>
          </cell>
          <cell r="BF627" t="str">
            <v/>
          </cell>
          <cell r="BG627" t="str">
            <v/>
          </cell>
          <cell r="BH627">
            <v>1</v>
          </cell>
        </row>
        <row r="628">
          <cell r="A628" t="str">
            <v>The Mall Trinity, Aberdeen - Owner : 2005 Questionnaire 11 Jul 2008 1:01 PM</v>
          </cell>
          <cell r="B628" t="str">
            <v>Survey Instance</v>
          </cell>
          <cell r="C628">
            <v>77</v>
          </cell>
          <cell r="D628" t="str">
            <v>Nick Hogg</v>
          </cell>
          <cell r="E628">
            <v>5</v>
          </cell>
          <cell r="F628">
            <v>1</v>
          </cell>
          <cell r="G628" t="str">
            <v/>
          </cell>
          <cell r="H628">
            <v>10689</v>
          </cell>
          <cell r="I628">
            <v>0</v>
          </cell>
          <cell r="J628">
            <v>0</v>
          </cell>
          <cell r="K628">
            <v>0</v>
          </cell>
          <cell r="L628" t="str">
            <v>Cubic Metres (m3)</v>
          </cell>
          <cell r="M628" t="str">
            <v/>
          </cell>
          <cell r="N628" t="str">
            <v/>
          </cell>
          <cell r="O628" t="str">
            <v/>
          </cell>
          <cell r="P628">
            <v>0</v>
          </cell>
          <cell r="Q628">
            <v>10689</v>
          </cell>
          <cell r="R628">
            <v>0</v>
          </cell>
          <cell r="S628">
            <v>10689</v>
          </cell>
          <cell r="T628" t="str">
            <v/>
          </cell>
          <cell r="U628" t="str">
            <v/>
          </cell>
          <cell r="V628" t="str">
            <v/>
          </cell>
          <cell r="W628" t="str">
            <v/>
          </cell>
          <cell r="X628" t="str">
            <v/>
          </cell>
          <cell r="Y628" t="str">
            <v/>
          </cell>
          <cell r="Z628" t="str">
            <v/>
          </cell>
          <cell r="AA628" t="str">
            <v/>
          </cell>
          <cell r="AB628" t="str">
            <v/>
          </cell>
          <cell r="AC628" t="str">
            <v/>
          </cell>
          <cell r="AD628" t="str">
            <v/>
          </cell>
          <cell r="AE628">
            <v>0</v>
          </cell>
          <cell r="AF628">
            <v>0</v>
          </cell>
          <cell r="AG628">
            <v>0</v>
          </cell>
          <cell r="AH628">
            <v>0</v>
          </cell>
          <cell r="AI628">
            <v>0</v>
          </cell>
          <cell r="AJ628">
            <v>0</v>
          </cell>
          <cell r="AK628">
            <v>0</v>
          </cell>
          <cell r="AL628" t="str">
            <v/>
          </cell>
          <cell r="AM628" t="str">
            <v/>
          </cell>
          <cell r="AN628" t="str">
            <v/>
          </cell>
          <cell r="AO628" t="str">
            <v/>
          </cell>
          <cell r="AP628">
            <v>8</v>
          </cell>
          <cell r="AQ628">
            <v>5</v>
          </cell>
          <cell r="AR628">
            <v>13</v>
          </cell>
          <cell r="AS628" t="str">
            <v/>
          </cell>
          <cell r="AT628" t="str">
            <v/>
          </cell>
          <cell r="AU628" t="str">
            <v/>
          </cell>
          <cell r="AV628" t="str">
            <v/>
          </cell>
          <cell r="AW628" t="str">
            <v/>
          </cell>
          <cell r="AX628" t="str">
            <v/>
          </cell>
          <cell r="AY628">
            <v>0</v>
          </cell>
          <cell r="AZ628">
            <v>0</v>
          </cell>
          <cell r="BA628">
            <v>0</v>
          </cell>
          <cell r="BB628" t="str">
            <v/>
          </cell>
          <cell r="BC628" t="str">
            <v/>
          </cell>
          <cell r="BD628" t="str">
            <v/>
          </cell>
          <cell r="BE628" t="str">
            <v/>
          </cell>
          <cell r="BF628" t="str">
            <v/>
          </cell>
          <cell r="BG628" t="str">
            <v/>
          </cell>
          <cell r="BH628">
            <v>0</v>
          </cell>
        </row>
        <row r="629">
          <cell r="A629" t="str">
            <v>The Mall Uxbridge - Owner : 2005 Questionnaire 11 Jul 2008 1:01 PM</v>
          </cell>
          <cell r="B629" t="str">
            <v>Survey Instance</v>
          </cell>
          <cell r="C629">
            <v>323</v>
          </cell>
          <cell r="D629" t="str">
            <v>Nick Hogg</v>
          </cell>
          <cell r="E629">
            <v>5</v>
          </cell>
          <cell r="F629">
            <v>1</v>
          </cell>
          <cell r="G629" t="str">
            <v/>
          </cell>
          <cell r="H629">
            <v>64100</v>
          </cell>
          <cell r="I629">
            <v>0</v>
          </cell>
          <cell r="J629">
            <v>0</v>
          </cell>
          <cell r="K629">
            <v>0</v>
          </cell>
          <cell r="L629" t="str">
            <v>Cubic Metres (m3)</v>
          </cell>
          <cell r="M629" t="str">
            <v/>
          </cell>
          <cell r="N629" t="str">
            <v/>
          </cell>
          <cell r="O629" t="str">
            <v/>
          </cell>
          <cell r="P629">
            <v>0</v>
          </cell>
          <cell r="Q629">
            <v>64100</v>
          </cell>
          <cell r="R629">
            <v>0</v>
          </cell>
          <cell r="S629">
            <v>64100</v>
          </cell>
          <cell r="T629" t="str">
            <v/>
          </cell>
          <cell r="U629" t="str">
            <v/>
          </cell>
          <cell r="V629" t="str">
            <v/>
          </cell>
          <cell r="W629" t="str">
            <v/>
          </cell>
          <cell r="X629" t="str">
            <v/>
          </cell>
          <cell r="Y629" t="str">
            <v/>
          </cell>
          <cell r="Z629" t="str">
            <v/>
          </cell>
          <cell r="AA629" t="str">
            <v/>
          </cell>
          <cell r="AB629" t="str">
            <v/>
          </cell>
          <cell r="AC629" t="str">
            <v/>
          </cell>
          <cell r="AD629" t="str">
            <v/>
          </cell>
          <cell r="AE629">
            <v>0</v>
          </cell>
          <cell r="AF629">
            <v>0</v>
          </cell>
          <cell r="AG629">
            <v>0</v>
          </cell>
          <cell r="AH629">
            <v>0</v>
          </cell>
          <cell r="AI629">
            <v>0</v>
          </cell>
          <cell r="AJ629">
            <v>0</v>
          </cell>
          <cell r="AK629">
            <v>0</v>
          </cell>
          <cell r="AL629" t="str">
            <v/>
          </cell>
          <cell r="AM629" t="str">
            <v/>
          </cell>
          <cell r="AN629" t="str">
            <v/>
          </cell>
          <cell r="AO629" t="str">
            <v/>
          </cell>
          <cell r="AP629" t="str">
            <v/>
          </cell>
          <cell r="AQ629">
            <v>0</v>
          </cell>
          <cell r="AR629">
            <v>0</v>
          </cell>
          <cell r="AS629" t="str">
            <v/>
          </cell>
          <cell r="AT629" t="str">
            <v/>
          </cell>
          <cell r="AU629" t="str">
            <v/>
          </cell>
          <cell r="AV629" t="str">
            <v/>
          </cell>
          <cell r="AW629" t="str">
            <v/>
          </cell>
          <cell r="AX629" t="str">
            <v/>
          </cell>
          <cell r="AY629">
            <v>0</v>
          </cell>
          <cell r="AZ629">
            <v>0</v>
          </cell>
          <cell r="BA629">
            <v>0</v>
          </cell>
          <cell r="BB629" t="str">
            <v/>
          </cell>
          <cell r="BC629" t="str">
            <v/>
          </cell>
          <cell r="BD629" t="str">
            <v/>
          </cell>
          <cell r="BE629" t="str">
            <v/>
          </cell>
          <cell r="BF629" t="str">
            <v/>
          </cell>
          <cell r="BG629" t="str">
            <v/>
          </cell>
          <cell r="BH629" t="str">
            <v/>
          </cell>
        </row>
        <row r="630">
          <cell r="A630" t="str">
            <v>The Oracle, Reading - Owner : 2005 Questionnaire 11 Jul 2008 1:01 PM</v>
          </cell>
          <cell r="B630" t="str">
            <v>Survey Instance</v>
          </cell>
          <cell r="C630">
            <v>19</v>
          </cell>
          <cell r="D630" t="str">
            <v>Nick Hogg</v>
          </cell>
          <cell r="E630">
            <v>5</v>
          </cell>
          <cell r="F630">
            <v>1</v>
          </cell>
          <cell r="G630" t="str">
            <v/>
          </cell>
          <cell r="H630">
            <v>53141</v>
          </cell>
          <cell r="I630">
            <v>0</v>
          </cell>
          <cell r="J630">
            <v>0</v>
          </cell>
          <cell r="K630">
            <v>0</v>
          </cell>
          <cell r="L630" t="str">
            <v>Cubic Metres (m3)</v>
          </cell>
          <cell r="M630" t="str">
            <v/>
          </cell>
          <cell r="N630" t="str">
            <v/>
          </cell>
          <cell r="O630" t="str">
            <v/>
          </cell>
          <cell r="P630">
            <v>0</v>
          </cell>
          <cell r="Q630">
            <v>53141</v>
          </cell>
          <cell r="R630">
            <v>0</v>
          </cell>
          <cell r="S630">
            <v>53141</v>
          </cell>
          <cell r="T630" t="str">
            <v/>
          </cell>
          <cell r="U630" t="str">
            <v/>
          </cell>
          <cell r="V630" t="str">
            <v/>
          </cell>
          <cell r="W630" t="str">
            <v/>
          </cell>
          <cell r="X630" t="str">
            <v/>
          </cell>
          <cell r="Y630" t="str">
            <v/>
          </cell>
          <cell r="Z630" t="str">
            <v/>
          </cell>
          <cell r="AA630" t="str">
            <v/>
          </cell>
          <cell r="AB630" t="str">
            <v/>
          </cell>
          <cell r="AC630" t="str">
            <v/>
          </cell>
          <cell r="AD630" t="str">
            <v/>
          </cell>
          <cell r="AE630">
            <v>0</v>
          </cell>
          <cell r="AF630">
            <v>0</v>
          </cell>
          <cell r="AG630">
            <v>0</v>
          </cell>
          <cell r="AH630">
            <v>0</v>
          </cell>
          <cell r="AI630">
            <v>0</v>
          </cell>
          <cell r="AJ630">
            <v>0</v>
          </cell>
          <cell r="AK630">
            <v>0</v>
          </cell>
          <cell r="AL630" t="str">
            <v/>
          </cell>
          <cell r="AM630" t="str">
            <v/>
          </cell>
          <cell r="AN630" t="str">
            <v/>
          </cell>
          <cell r="AO630" t="str">
            <v/>
          </cell>
          <cell r="AP630">
            <v>67</v>
          </cell>
          <cell r="AQ630">
            <v>13</v>
          </cell>
          <cell r="AR630">
            <v>62</v>
          </cell>
          <cell r="AS630" t="str">
            <v/>
          </cell>
          <cell r="AT630" t="str">
            <v/>
          </cell>
          <cell r="AU630" t="str">
            <v/>
          </cell>
          <cell r="AV630" t="str">
            <v/>
          </cell>
          <cell r="AW630" t="str">
            <v/>
          </cell>
          <cell r="AX630" t="str">
            <v/>
          </cell>
          <cell r="AY630">
            <v>0</v>
          </cell>
          <cell r="AZ630">
            <v>0</v>
          </cell>
          <cell r="BA630">
            <v>0</v>
          </cell>
          <cell r="BB630" t="str">
            <v/>
          </cell>
          <cell r="BC630" t="str">
            <v/>
          </cell>
          <cell r="BD630" t="str">
            <v/>
          </cell>
          <cell r="BE630" t="str">
            <v/>
          </cell>
          <cell r="BF630" t="str">
            <v/>
          </cell>
          <cell r="BG630" t="str">
            <v/>
          </cell>
          <cell r="BH630">
            <v>0</v>
          </cell>
        </row>
        <row r="631">
          <cell r="A631" t="str">
            <v>The Shires, Leicester - Owner : 2005 Questionnaire 11 Jul 2008 1:01 PM</v>
          </cell>
          <cell r="B631" t="str">
            <v>Survey Instance</v>
          </cell>
          <cell r="C631">
            <v>75</v>
          </cell>
          <cell r="D631" t="str">
            <v>Nick Hogg</v>
          </cell>
          <cell r="E631">
            <v>5</v>
          </cell>
          <cell r="F631">
            <v>1</v>
          </cell>
          <cell r="G631" t="str">
            <v/>
          </cell>
          <cell r="H631">
            <v>25428</v>
          </cell>
          <cell r="I631">
            <v>0</v>
          </cell>
          <cell r="J631">
            <v>0</v>
          </cell>
          <cell r="K631">
            <v>0</v>
          </cell>
          <cell r="L631" t="str">
            <v>Cubic Metres (m3)</v>
          </cell>
          <cell r="M631" t="str">
            <v/>
          </cell>
          <cell r="N631" t="str">
            <v/>
          </cell>
          <cell r="O631" t="str">
            <v/>
          </cell>
          <cell r="P631">
            <v>0</v>
          </cell>
          <cell r="Q631">
            <v>25428</v>
          </cell>
          <cell r="R631">
            <v>0</v>
          </cell>
          <cell r="S631">
            <v>25428</v>
          </cell>
          <cell r="T631" t="str">
            <v/>
          </cell>
          <cell r="U631" t="str">
            <v/>
          </cell>
          <cell r="V631" t="str">
            <v/>
          </cell>
          <cell r="W631" t="str">
            <v/>
          </cell>
          <cell r="X631" t="str">
            <v/>
          </cell>
          <cell r="Y631" t="str">
            <v/>
          </cell>
          <cell r="Z631" t="str">
            <v/>
          </cell>
          <cell r="AA631" t="str">
            <v/>
          </cell>
          <cell r="AB631" t="str">
            <v/>
          </cell>
          <cell r="AC631" t="str">
            <v/>
          </cell>
          <cell r="AD631" t="str">
            <v/>
          </cell>
          <cell r="AE631">
            <v>0</v>
          </cell>
          <cell r="AF631">
            <v>0</v>
          </cell>
          <cell r="AG631">
            <v>0</v>
          </cell>
          <cell r="AH631">
            <v>0</v>
          </cell>
          <cell r="AI631">
            <v>0</v>
          </cell>
          <cell r="AJ631">
            <v>0</v>
          </cell>
          <cell r="AK631">
            <v>0</v>
          </cell>
          <cell r="AL631" t="str">
            <v/>
          </cell>
          <cell r="AM631" t="str">
            <v/>
          </cell>
          <cell r="AN631" t="str">
            <v/>
          </cell>
          <cell r="AO631" t="str">
            <v/>
          </cell>
          <cell r="AP631">
            <v>22</v>
          </cell>
          <cell r="AQ631">
            <v>7</v>
          </cell>
          <cell r="AR631">
            <v>25</v>
          </cell>
          <cell r="AS631" t="str">
            <v/>
          </cell>
          <cell r="AT631" t="str">
            <v/>
          </cell>
          <cell r="AU631" t="str">
            <v/>
          </cell>
          <cell r="AV631" t="str">
            <v/>
          </cell>
          <cell r="AW631" t="str">
            <v/>
          </cell>
          <cell r="AX631" t="str">
            <v/>
          </cell>
          <cell r="AY631">
            <v>0</v>
          </cell>
          <cell r="AZ631">
            <v>0</v>
          </cell>
          <cell r="BA631">
            <v>0</v>
          </cell>
          <cell r="BB631" t="str">
            <v/>
          </cell>
          <cell r="BC631" t="str">
            <v/>
          </cell>
          <cell r="BD631" t="str">
            <v/>
          </cell>
          <cell r="BE631" t="str">
            <v/>
          </cell>
          <cell r="BF631" t="str">
            <v/>
          </cell>
          <cell r="BG631" t="str">
            <v/>
          </cell>
          <cell r="BH631">
            <v>0</v>
          </cell>
        </row>
        <row r="632">
          <cell r="A632" t="str">
            <v>thecentre:mk, Milton Keynes - Landlord - xxxx : 2005 Questionnaire 11 Jul 2008 1:01 PM</v>
          </cell>
          <cell r="B632" t="str">
            <v>Survey Instance</v>
          </cell>
          <cell r="C632">
            <v>148</v>
          </cell>
          <cell r="D632" t="str">
            <v>Nick Hogg</v>
          </cell>
          <cell r="E632">
            <v>5</v>
          </cell>
          <cell r="F632">
            <v>1</v>
          </cell>
          <cell r="G632" t="str">
            <v/>
          </cell>
          <cell r="H632">
            <v>35754</v>
          </cell>
          <cell r="I632">
            <v>0</v>
          </cell>
          <cell r="J632">
            <v>0</v>
          </cell>
          <cell r="K632">
            <v>0</v>
          </cell>
          <cell r="L632" t="str">
            <v>Cubic Metres (m3)</v>
          </cell>
          <cell r="M632" t="str">
            <v/>
          </cell>
          <cell r="N632" t="str">
            <v/>
          </cell>
          <cell r="O632" t="str">
            <v/>
          </cell>
          <cell r="P632">
            <v>0</v>
          </cell>
          <cell r="Q632">
            <v>35754</v>
          </cell>
          <cell r="R632">
            <v>0</v>
          </cell>
          <cell r="S632">
            <v>35754</v>
          </cell>
          <cell r="T632" t="str">
            <v/>
          </cell>
          <cell r="U632" t="str">
            <v/>
          </cell>
          <cell r="V632" t="str">
            <v/>
          </cell>
          <cell r="W632" t="str">
            <v/>
          </cell>
          <cell r="X632" t="str">
            <v/>
          </cell>
          <cell r="Y632" t="str">
            <v/>
          </cell>
          <cell r="Z632" t="str">
            <v/>
          </cell>
          <cell r="AA632" t="str">
            <v/>
          </cell>
          <cell r="AB632" t="str">
            <v/>
          </cell>
          <cell r="AC632" t="str">
            <v/>
          </cell>
          <cell r="AD632" t="str">
            <v/>
          </cell>
          <cell r="AE632">
            <v>0</v>
          </cell>
          <cell r="AF632">
            <v>0</v>
          </cell>
          <cell r="AG632">
            <v>0</v>
          </cell>
          <cell r="AH632">
            <v>0</v>
          </cell>
          <cell r="AI632">
            <v>0</v>
          </cell>
          <cell r="AJ632">
            <v>0</v>
          </cell>
          <cell r="AK632">
            <v>0</v>
          </cell>
          <cell r="AL632" t="str">
            <v/>
          </cell>
          <cell r="AM632" t="str">
            <v/>
          </cell>
          <cell r="AN632" t="str">
            <v/>
          </cell>
          <cell r="AO632" t="str">
            <v/>
          </cell>
          <cell r="AP632">
            <v>45</v>
          </cell>
          <cell r="AQ632">
            <v>25</v>
          </cell>
          <cell r="AR632">
            <v>30</v>
          </cell>
          <cell r="AS632" t="str">
            <v/>
          </cell>
          <cell r="AT632" t="str">
            <v/>
          </cell>
          <cell r="AU632" t="str">
            <v/>
          </cell>
          <cell r="AV632" t="str">
            <v/>
          </cell>
          <cell r="AW632" t="str">
            <v/>
          </cell>
          <cell r="AX632" t="str">
            <v/>
          </cell>
          <cell r="AY632">
            <v>0</v>
          </cell>
          <cell r="AZ632">
            <v>0</v>
          </cell>
          <cell r="BA632">
            <v>0</v>
          </cell>
          <cell r="BB632" t="str">
            <v/>
          </cell>
          <cell r="BC632" t="str">
            <v/>
          </cell>
          <cell r="BD632" t="str">
            <v/>
          </cell>
          <cell r="BE632" t="str">
            <v/>
          </cell>
          <cell r="BF632" t="str">
            <v/>
          </cell>
          <cell r="BG632" t="str">
            <v/>
          </cell>
          <cell r="BH632">
            <v>0</v>
          </cell>
        </row>
        <row r="633">
          <cell r="A633" t="str">
            <v>TivoliShopping - Owner : 2005 Questionnaire 11 Jul 2008 1:01 PM</v>
          </cell>
          <cell r="B633" t="str">
            <v>Survey Instance</v>
          </cell>
          <cell r="C633">
            <v>125</v>
          </cell>
          <cell r="D633" t="str">
            <v>Nick Hogg</v>
          </cell>
          <cell r="E633">
            <v>5</v>
          </cell>
          <cell r="F633">
            <v>1</v>
          </cell>
          <cell r="G633" t="str">
            <v/>
          </cell>
          <cell r="H633">
            <v>11924</v>
          </cell>
          <cell r="I633">
            <v>0</v>
          </cell>
          <cell r="J633">
            <v>0</v>
          </cell>
          <cell r="K633">
            <v>0</v>
          </cell>
          <cell r="L633" t="str">
            <v>Cubic Metres (m3)</v>
          </cell>
          <cell r="M633" t="str">
            <v/>
          </cell>
          <cell r="N633" t="str">
            <v/>
          </cell>
          <cell r="O633" t="str">
            <v/>
          </cell>
          <cell r="P633">
            <v>0</v>
          </cell>
          <cell r="Q633">
            <v>11924</v>
          </cell>
          <cell r="R633">
            <v>0</v>
          </cell>
          <cell r="S633">
            <v>11924</v>
          </cell>
          <cell r="T633" t="str">
            <v/>
          </cell>
          <cell r="U633" t="str">
            <v/>
          </cell>
          <cell r="V633" t="str">
            <v/>
          </cell>
          <cell r="W633" t="str">
            <v/>
          </cell>
          <cell r="X633" t="str">
            <v/>
          </cell>
          <cell r="Y633" t="str">
            <v/>
          </cell>
          <cell r="Z633" t="str">
            <v/>
          </cell>
          <cell r="AA633" t="str">
            <v/>
          </cell>
          <cell r="AB633" t="str">
            <v/>
          </cell>
          <cell r="AC633" t="str">
            <v/>
          </cell>
          <cell r="AD633" t="str">
            <v/>
          </cell>
          <cell r="AE633">
            <v>0</v>
          </cell>
          <cell r="AF633">
            <v>0</v>
          </cell>
          <cell r="AG633">
            <v>0</v>
          </cell>
          <cell r="AH633">
            <v>0</v>
          </cell>
          <cell r="AI633">
            <v>0</v>
          </cell>
          <cell r="AJ633">
            <v>0</v>
          </cell>
          <cell r="AK633">
            <v>0</v>
          </cell>
          <cell r="AL633" t="str">
            <v/>
          </cell>
          <cell r="AM633" t="str">
            <v/>
          </cell>
          <cell r="AN633" t="str">
            <v/>
          </cell>
          <cell r="AO633" t="str">
            <v/>
          </cell>
          <cell r="AP633" t="str">
            <v/>
          </cell>
          <cell r="AQ633">
            <v>0</v>
          </cell>
          <cell r="AR633">
            <v>0</v>
          </cell>
          <cell r="AS633" t="str">
            <v/>
          </cell>
          <cell r="AT633" t="str">
            <v/>
          </cell>
          <cell r="AU633" t="str">
            <v/>
          </cell>
          <cell r="AV633" t="str">
            <v/>
          </cell>
          <cell r="AW633" t="str">
            <v/>
          </cell>
          <cell r="AX633" t="str">
            <v/>
          </cell>
          <cell r="AY633">
            <v>0</v>
          </cell>
          <cell r="AZ633">
            <v>0</v>
          </cell>
          <cell r="BA633">
            <v>0</v>
          </cell>
          <cell r="BB633" t="str">
            <v/>
          </cell>
          <cell r="BC633" t="str">
            <v/>
          </cell>
          <cell r="BD633" t="str">
            <v/>
          </cell>
          <cell r="BE633" t="str">
            <v/>
          </cell>
          <cell r="BF633" t="str">
            <v/>
          </cell>
          <cell r="BG633" t="str">
            <v/>
          </cell>
          <cell r="BH633">
            <v>1</v>
          </cell>
        </row>
        <row r="634">
          <cell r="A634" t="str">
            <v>Town Square, Oldham - Owner : 2005 Questionnaire 11 Jul 2008 1:01 PM</v>
          </cell>
          <cell r="B634" t="str">
            <v>Survey Instance</v>
          </cell>
          <cell r="C634">
            <v>282</v>
          </cell>
          <cell r="D634" t="str">
            <v>Nick Hogg</v>
          </cell>
          <cell r="E634">
            <v>5</v>
          </cell>
          <cell r="F634">
            <v>1</v>
          </cell>
          <cell r="G634" t="str">
            <v/>
          </cell>
          <cell r="H634">
            <v>7113</v>
          </cell>
          <cell r="I634">
            <v>0</v>
          </cell>
          <cell r="J634">
            <v>0</v>
          </cell>
          <cell r="K634">
            <v>0</v>
          </cell>
          <cell r="L634" t="str">
            <v>Cubic Metres (m3)</v>
          </cell>
          <cell r="M634" t="str">
            <v/>
          </cell>
          <cell r="N634" t="str">
            <v/>
          </cell>
          <cell r="O634" t="str">
            <v/>
          </cell>
          <cell r="P634">
            <v>0</v>
          </cell>
          <cell r="Q634">
            <v>7113</v>
          </cell>
          <cell r="R634">
            <v>0</v>
          </cell>
          <cell r="S634">
            <v>7113</v>
          </cell>
          <cell r="T634" t="str">
            <v/>
          </cell>
          <cell r="U634" t="str">
            <v/>
          </cell>
          <cell r="V634" t="str">
            <v/>
          </cell>
          <cell r="W634" t="str">
            <v/>
          </cell>
          <cell r="X634" t="str">
            <v/>
          </cell>
          <cell r="Y634" t="str">
            <v/>
          </cell>
          <cell r="Z634" t="str">
            <v/>
          </cell>
          <cell r="AA634" t="str">
            <v/>
          </cell>
          <cell r="AB634" t="str">
            <v/>
          </cell>
          <cell r="AC634" t="str">
            <v/>
          </cell>
          <cell r="AD634" t="str">
            <v/>
          </cell>
          <cell r="AE634">
            <v>0</v>
          </cell>
          <cell r="AF634">
            <v>0</v>
          </cell>
          <cell r="AG634">
            <v>0</v>
          </cell>
          <cell r="AH634">
            <v>0</v>
          </cell>
          <cell r="AI634">
            <v>0</v>
          </cell>
          <cell r="AJ634">
            <v>0</v>
          </cell>
          <cell r="AK634">
            <v>0</v>
          </cell>
          <cell r="AL634" t="str">
            <v/>
          </cell>
          <cell r="AM634" t="str">
            <v/>
          </cell>
          <cell r="AN634" t="str">
            <v/>
          </cell>
          <cell r="AO634" t="str">
            <v/>
          </cell>
          <cell r="AP634">
            <v>10</v>
          </cell>
          <cell r="AQ634">
            <v>2</v>
          </cell>
          <cell r="AR634">
            <v>9</v>
          </cell>
          <cell r="AS634" t="str">
            <v/>
          </cell>
          <cell r="AT634" t="str">
            <v/>
          </cell>
          <cell r="AU634" t="str">
            <v/>
          </cell>
          <cell r="AV634" t="str">
            <v/>
          </cell>
          <cell r="AW634" t="str">
            <v/>
          </cell>
          <cell r="AX634" t="str">
            <v/>
          </cell>
          <cell r="AY634">
            <v>0</v>
          </cell>
          <cell r="AZ634">
            <v>0</v>
          </cell>
          <cell r="BA634">
            <v>0</v>
          </cell>
          <cell r="BB634" t="str">
            <v/>
          </cell>
          <cell r="BC634" t="str">
            <v/>
          </cell>
          <cell r="BD634" t="str">
            <v/>
          </cell>
          <cell r="BE634" t="str">
            <v/>
          </cell>
          <cell r="BF634" t="str">
            <v/>
          </cell>
          <cell r="BG634" t="str">
            <v/>
          </cell>
          <cell r="BH634">
            <v>0</v>
          </cell>
        </row>
        <row r="635">
          <cell r="A635" t="str">
            <v>Valle Real - Owner : 2005 Questionnaire 11 Jul 2008 1:01 PM</v>
          </cell>
          <cell r="B635" t="str">
            <v>Survey Instance</v>
          </cell>
          <cell r="C635">
            <v>118</v>
          </cell>
          <cell r="D635" t="str">
            <v>Nick Hogg</v>
          </cell>
          <cell r="E635">
            <v>5</v>
          </cell>
          <cell r="F635">
            <v>1</v>
          </cell>
          <cell r="G635" t="str">
            <v/>
          </cell>
          <cell r="H635">
            <v>51195</v>
          </cell>
          <cell r="I635">
            <v>0</v>
          </cell>
          <cell r="J635">
            <v>0</v>
          </cell>
          <cell r="K635">
            <v>0</v>
          </cell>
          <cell r="L635" t="str">
            <v>Cubic Metres (m3)</v>
          </cell>
          <cell r="M635" t="str">
            <v/>
          </cell>
          <cell r="N635" t="str">
            <v/>
          </cell>
          <cell r="O635" t="str">
            <v/>
          </cell>
          <cell r="P635">
            <v>0</v>
          </cell>
          <cell r="Q635">
            <v>51195</v>
          </cell>
          <cell r="R635">
            <v>0</v>
          </cell>
          <cell r="S635">
            <v>51195</v>
          </cell>
          <cell r="T635" t="str">
            <v/>
          </cell>
          <cell r="U635" t="str">
            <v/>
          </cell>
          <cell r="V635" t="str">
            <v/>
          </cell>
          <cell r="W635" t="str">
            <v/>
          </cell>
          <cell r="X635" t="str">
            <v/>
          </cell>
          <cell r="Y635" t="str">
            <v/>
          </cell>
          <cell r="Z635" t="str">
            <v/>
          </cell>
          <cell r="AA635" t="str">
            <v/>
          </cell>
          <cell r="AB635" t="str">
            <v/>
          </cell>
          <cell r="AC635" t="str">
            <v/>
          </cell>
          <cell r="AD635" t="str">
            <v/>
          </cell>
          <cell r="AE635">
            <v>0</v>
          </cell>
          <cell r="AF635">
            <v>0</v>
          </cell>
          <cell r="AG635">
            <v>0</v>
          </cell>
          <cell r="AH635">
            <v>0</v>
          </cell>
          <cell r="AI635">
            <v>0</v>
          </cell>
          <cell r="AJ635">
            <v>0</v>
          </cell>
          <cell r="AK635">
            <v>0</v>
          </cell>
          <cell r="AL635" t="str">
            <v/>
          </cell>
          <cell r="AM635" t="str">
            <v/>
          </cell>
          <cell r="AN635" t="str">
            <v/>
          </cell>
          <cell r="AO635" t="str">
            <v/>
          </cell>
          <cell r="AP635">
            <v>37</v>
          </cell>
          <cell r="AQ635">
            <v>21</v>
          </cell>
          <cell r="AR635">
            <v>43</v>
          </cell>
          <cell r="AS635" t="str">
            <v/>
          </cell>
          <cell r="AT635" t="str">
            <v/>
          </cell>
          <cell r="AU635" t="str">
            <v/>
          </cell>
          <cell r="AV635" t="str">
            <v/>
          </cell>
          <cell r="AW635" t="str">
            <v/>
          </cell>
          <cell r="AX635" t="str">
            <v/>
          </cell>
          <cell r="AY635">
            <v>0</v>
          </cell>
          <cell r="AZ635">
            <v>0</v>
          </cell>
          <cell r="BA635">
            <v>0</v>
          </cell>
          <cell r="BB635" t="str">
            <v/>
          </cell>
          <cell r="BC635" t="str">
            <v/>
          </cell>
          <cell r="BD635" t="str">
            <v/>
          </cell>
          <cell r="BE635" t="str">
            <v/>
          </cell>
          <cell r="BF635" t="str">
            <v/>
          </cell>
          <cell r="BG635" t="str">
            <v/>
          </cell>
          <cell r="BH635">
            <v>1</v>
          </cell>
        </row>
        <row r="636">
          <cell r="A636" t="str">
            <v>ViaCatarina - Owner : 2005 Questionnaire 11 Jul 2008 1:01 PM</v>
          </cell>
          <cell r="B636" t="str">
            <v>Survey Instance</v>
          </cell>
          <cell r="C636">
            <v>111</v>
          </cell>
          <cell r="D636" t="str">
            <v>Nick Hogg</v>
          </cell>
          <cell r="E636">
            <v>5</v>
          </cell>
          <cell r="F636">
            <v>1</v>
          </cell>
          <cell r="G636" t="str">
            <v/>
          </cell>
          <cell r="H636">
            <v>22163</v>
          </cell>
          <cell r="I636">
            <v>0</v>
          </cell>
          <cell r="J636">
            <v>0</v>
          </cell>
          <cell r="K636">
            <v>0</v>
          </cell>
          <cell r="L636" t="str">
            <v>Cubic Metres (m3)</v>
          </cell>
          <cell r="M636" t="str">
            <v/>
          </cell>
          <cell r="N636" t="str">
            <v/>
          </cell>
          <cell r="O636" t="str">
            <v/>
          </cell>
          <cell r="P636">
            <v>0</v>
          </cell>
          <cell r="Q636">
            <v>22163</v>
          </cell>
          <cell r="R636">
            <v>0</v>
          </cell>
          <cell r="S636">
            <v>22163</v>
          </cell>
          <cell r="T636" t="str">
            <v/>
          </cell>
          <cell r="U636" t="str">
            <v/>
          </cell>
          <cell r="V636" t="str">
            <v/>
          </cell>
          <cell r="W636" t="str">
            <v/>
          </cell>
          <cell r="X636" t="str">
            <v/>
          </cell>
          <cell r="Y636" t="str">
            <v/>
          </cell>
          <cell r="Z636" t="str">
            <v/>
          </cell>
          <cell r="AA636" t="str">
            <v/>
          </cell>
          <cell r="AB636" t="str">
            <v/>
          </cell>
          <cell r="AC636" t="str">
            <v/>
          </cell>
          <cell r="AD636" t="str">
            <v/>
          </cell>
          <cell r="AE636">
            <v>0</v>
          </cell>
          <cell r="AF636">
            <v>0</v>
          </cell>
          <cell r="AG636">
            <v>0</v>
          </cell>
          <cell r="AH636">
            <v>0</v>
          </cell>
          <cell r="AI636">
            <v>0</v>
          </cell>
          <cell r="AJ636">
            <v>0</v>
          </cell>
          <cell r="AK636">
            <v>0</v>
          </cell>
          <cell r="AL636" t="str">
            <v/>
          </cell>
          <cell r="AM636" t="str">
            <v/>
          </cell>
          <cell r="AN636" t="str">
            <v/>
          </cell>
          <cell r="AO636" t="str">
            <v/>
          </cell>
          <cell r="AP636">
            <v>40</v>
          </cell>
          <cell r="AQ636">
            <v>18</v>
          </cell>
          <cell r="AR636">
            <v>34</v>
          </cell>
          <cell r="AS636" t="str">
            <v/>
          </cell>
          <cell r="AT636" t="str">
            <v/>
          </cell>
          <cell r="AU636" t="str">
            <v/>
          </cell>
          <cell r="AV636" t="str">
            <v/>
          </cell>
          <cell r="AW636" t="str">
            <v/>
          </cell>
          <cell r="AX636" t="str">
            <v/>
          </cell>
          <cell r="AY636">
            <v>0</v>
          </cell>
          <cell r="AZ636">
            <v>0</v>
          </cell>
          <cell r="BA636">
            <v>0</v>
          </cell>
          <cell r="BB636" t="str">
            <v/>
          </cell>
          <cell r="BC636" t="str">
            <v/>
          </cell>
          <cell r="BD636" t="str">
            <v/>
          </cell>
          <cell r="BE636" t="str">
            <v/>
          </cell>
          <cell r="BF636" t="str">
            <v/>
          </cell>
          <cell r="BG636" t="str">
            <v/>
          </cell>
          <cell r="BH636">
            <v>1</v>
          </cell>
        </row>
        <row r="637">
          <cell r="A637" t="str">
            <v>Waterfront Brighton Marina - Owner : 2005 Questionnaire 11 Jul 2008 1:01 PM</v>
          </cell>
          <cell r="B637" t="str">
            <v>Survey Instance</v>
          </cell>
          <cell r="C637">
            <v>283</v>
          </cell>
          <cell r="D637" t="str">
            <v>Nick Hogg</v>
          </cell>
          <cell r="E637">
            <v>5</v>
          </cell>
          <cell r="F637">
            <v>1</v>
          </cell>
          <cell r="G637" t="str">
            <v/>
          </cell>
          <cell r="H637">
            <v>4375</v>
          </cell>
          <cell r="I637">
            <v>0</v>
          </cell>
          <cell r="J637">
            <v>0</v>
          </cell>
          <cell r="K637">
            <v>0</v>
          </cell>
          <cell r="L637" t="str">
            <v>Cubic Metres (m3)</v>
          </cell>
          <cell r="M637" t="str">
            <v/>
          </cell>
          <cell r="N637" t="str">
            <v/>
          </cell>
          <cell r="O637" t="str">
            <v/>
          </cell>
          <cell r="P637">
            <v>0</v>
          </cell>
          <cell r="Q637">
            <v>4375</v>
          </cell>
          <cell r="R637">
            <v>0</v>
          </cell>
          <cell r="S637">
            <v>4375</v>
          </cell>
          <cell r="T637" t="str">
            <v/>
          </cell>
          <cell r="U637" t="str">
            <v/>
          </cell>
          <cell r="V637" t="str">
            <v/>
          </cell>
          <cell r="W637" t="str">
            <v/>
          </cell>
          <cell r="X637" t="str">
            <v/>
          </cell>
          <cell r="Y637" t="str">
            <v/>
          </cell>
          <cell r="Z637" t="str">
            <v/>
          </cell>
          <cell r="AA637" t="str">
            <v/>
          </cell>
          <cell r="AB637" t="str">
            <v/>
          </cell>
          <cell r="AC637" t="str">
            <v/>
          </cell>
          <cell r="AD637" t="str">
            <v/>
          </cell>
          <cell r="AE637">
            <v>0</v>
          </cell>
          <cell r="AF637">
            <v>0</v>
          </cell>
          <cell r="AG637">
            <v>0</v>
          </cell>
          <cell r="AH637">
            <v>0</v>
          </cell>
          <cell r="AI637">
            <v>0</v>
          </cell>
          <cell r="AJ637">
            <v>0</v>
          </cell>
          <cell r="AK637">
            <v>0</v>
          </cell>
          <cell r="AL637" t="str">
            <v/>
          </cell>
          <cell r="AM637" t="str">
            <v/>
          </cell>
          <cell r="AN637" t="str">
            <v/>
          </cell>
          <cell r="AO637" t="str">
            <v/>
          </cell>
          <cell r="AP637">
            <v>4</v>
          </cell>
          <cell r="AQ637">
            <v>6</v>
          </cell>
          <cell r="AR637">
            <v>18</v>
          </cell>
          <cell r="AS637" t="str">
            <v/>
          </cell>
          <cell r="AT637" t="str">
            <v/>
          </cell>
          <cell r="AU637" t="str">
            <v/>
          </cell>
          <cell r="AV637" t="str">
            <v/>
          </cell>
          <cell r="AW637" t="str">
            <v/>
          </cell>
          <cell r="AX637" t="str">
            <v/>
          </cell>
          <cell r="AY637">
            <v>0</v>
          </cell>
          <cell r="AZ637">
            <v>0</v>
          </cell>
          <cell r="BA637">
            <v>0</v>
          </cell>
          <cell r="BB637" t="str">
            <v/>
          </cell>
          <cell r="BC637" t="str">
            <v/>
          </cell>
          <cell r="BD637" t="str">
            <v/>
          </cell>
          <cell r="BE637" t="str">
            <v/>
          </cell>
          <cell r="BF637" t="str">
            <v/>
          </cell>
          <cell r="BG637" t="str">
            <v/>
          </cell>
          <cell r="BH637">
            <v>1</v>
          </cell>
        </row>
        <row r="638">
          <cell r="A638" t="str">
            <v>Waterside, Lincoln - Owner : 2005 Questionnaire 11 Jul 2008 1:01 PM</v>
          </cell>
          <cell r="B638" t="str">
            <v>Survey Instance</v>
          </cell>
          <cell r="C638">
            <v>322</v>
          </cell>
          <cell r="D638" t="str">
            <v>Nick Hogg</v>
          </cell>
          <cell r="E638">
            <v>5</v>
          </cell>
          <cell r="F638">
            <v>1</v>
          </cell>
          <cell r="G638" t="str">
            <v/>
          </cell>
          <cell r="H638">
            <v>14139</v>
          </cell>
          <cell r="I638">
            <v>0</v>
          </cell>
          <cell r="J638">
            <v>0</v>
          </cell>
          <cell r="K638">
            <v>0</v>
          </cell>
          <cell r="L638" t="str">
            <v>Cubic Metres (m3)</v>
          </cell>
          <cell r="M638" t="str">
            <v/>
          </cell>
          <cell r="N638" t="str">
            <v/>
          </cell>
          <cell r="O638" t="str">
            <v/>
          </cell>
          <cell r="P638">
            <v>0</v>
          </cell>
          <cell r="Q638">
            <v>14139</v>
          </cell>
          <cell r="R638">
            <v>0</v>
          </cell>
          <cell r="S638">
            <v>14139</v>
          </cell>
          <cell r="T638" t="str">
            <v/>
          </cell>
          <cell r="U638" t="str">
            <v/>
          </cell>
          <cell r="V638" t="str">
            <v/>
          </cell>
          <cell r="W638" t="str">
            <v/>
          </cell>
          <cell r="X638" t="str">
            <v/>
          </cell>
          <cell r="Y638" t="str">
            <v/>
          </cell>
          <cell r="Z638" t="str">
            <v/>
          </cell>
          <cell r="AA638" t="str">
            <v/>
          </cell>
          <cell r="AB638" t="str">
            <v/>
          </cell>
          <cell r="AC638" t="str">
            <v/>
          </cell>
          <cell r="AD638" t="str">
            <v/>
          </cell>
          <cell r="AE638">
            <v>0</v>
          </cell>
          <cell r="AF638">
            <v>0</v>
          </cell>
          <cell r="AG638">
            <v>0</v>
          </cell>
          <cell r="AH638">
            <v>0</v>
          </cell>
          <cell r="AI638">
            <v>0</v>
          </cell>
          <cell r="AJ638">
            <v>0</v>
          </cell>
          <cell r="AK638">
            <v>0</v>
          </cell>
          <cell r="AL638" t="str">
            <v/>
          </cell>
          <cell r="AM638" t="str">
            <v/>
          </cell>
          <cell r="AN638" t="str">
            <v/>
          </cell>
          <cell r="AO638" t="str">
            <v/>
          </cell>
          <cell r="AP638" t="str">
            <v/>
          </cell>
          <cell r="AQ638">
            <v>0</v>
          </cell>
          <cell r="AR638">
            <v>0</v>
          </cell>
          <cell r="AS638" t="str">
            <v/>
          </cell>
          <cell r="AT638" t="str">
            <v/>
          </cell>
          <cell r="AU638" t="str">
            <v/>
          </cell>
          <cell r="AV638" t="str">
            <v/>
          </cell>
          <cell r="AW638" t="str">
            <v/>
          </cell>
          <cell r="AX638" t="str">
            <v/>
          </cell>
          <cell r="AY638">
            <v>0</v>
          </cell>
          <cell r="AZ638">
            <v>0</v>
          </cell>
          <cell r="BA638">
            <v>0</v>
          </cell>
          <cell r="BB638" t="str">
            <v/>
          </cell>
          <cell r="BC638" t="str">
            <v/>
          </cell>
          <cell r="BD638" t="str">
            <v/>
          </cell>
          <cell r="BE638" t="str">
            <v/>
          </cell>
          <cell r="BF638" t="str">
            <v/>
          </cell>
          <cell r="BG638" t="str">
            <v/>
          </cell>
          <cell r="BH638" t="str">
            <v/>
          </cell>
        </row>
        <row r="639">
          <cell r="A639" t="str">
            <v>West India Quay - Owner : 2005 Questionnaire 11 Jul 2008 1:01 PM</v>
          </cell>
          <cell r="B639" t="str">
            <v>Survey Instance</v>
          </cell>
          <cell r="C639">
            <v>284</v>
          </cell>
          <cell r="D639" t="str">
            <v>Nick Hogg</v>
          </cell>
          <cell r="E639">
            <v>5</v>
          </cell>
          <cell r="F639">
            <v>0</v>
          </cell>
          <cell r="G639" t="str">
            <v/>
          </cell>
          <cell r="H639">
            <v>0</v>
          </cell>
          <cell r="I639">
            <v>0</v>
          </cell>
          <cell r="J639">
            <v>0</v>
          </cell>
          <cell r="K639">
            <v>0</v>
          </cell>
          <cell r="L639" t="str">
            <v/>
          </cell>
          <cell r="M639" t="str">
            <v/>
          </cell>
          <cell r="N639" t="str">
            <v/>
          </cell>
          <cell r="O639" t="str">
            <v/>
          </cell>
          <cell r="P639">
            <v>0</v>
          </cell>
          <cell r="Q639">
            <v>0</v>
          </cell>
          <cell r="R639">
            <v>0</v>
          </cell>
          <cell r="S639" t="str">
            <v/>
          </cell>
          <cell r="T639" t="str">
            <v/>
          </cell>
          <cell r="U639" t="str">
            <v/>
          </cell>
          <cell r="V639" t="str">
            <v/>
          </cell>
          <cell r="W639" t="str">
            <v/>
          </cell>
          <cell r="X639" t="str">
            <v/>
          </cell>
          <cell r="Y639" t="str">
            <v/>
          </cell>
          <cell r="Z639" t="str">
            <v/>
          </cell>
          <cell r="AA639" t="str">
            <v/>
          </cell>
          <cell r="AB639" t="str">
            <v/>
          </cell>
          <cell r="AC639" t="str">
            <v/>
          </cell>
          <cell r="AD639" t="str">
            <v/>
          </cell>
          <cell r="AE639">
            <v>0</v>
          </cell>
          <cell r="AF639">
            <v>0</v>
          </cell>
          <cell r="AG639">
            <v>0</v>
          </cell>
          <cell r="AH639">
            <v>0</v>
          </cell>
          <cell r="AI639">
            <v>0</v>
          </cell>
          <cell r="AJ639">
            <v>0</v>
          </cell>
          <cell r="AK639">
            <v>0</v>
          </cell>
          <cell r="AL639" t="str">
            <v/>
          </cell>
          <cell r="AM639" t="str">
            <v/>
          </cell>
          <cell r="AN639" t="str">
            <v/>
          </cell>
          <cell r="AO639" t="str">
            <v/>
          </cell>
          <cell r="AP639" t="str">
            <v/>
          </cell>
          <cell r="AQ639">
            <v>0</v>
          </cell>
          <cell r="AR639">
            <v>0</v>
          </cell>
          <cell r="AS639" t="str">
            <v/>
          </cell>
          <cell r="AT639" t="str">
            <v/>
          </cell>
          <cell r="AU639" t="str">
            <v/>
          </cell>
          <cell r="AV639" t="str">
            <v/>
          </cell>
          <cell r="AW639" t="str">
            <v/>
          </cell>
          <cell r="AX639" t="str">
            <v/>
          </cell>
          <cell r="AY639">
            <v>0</v>
          </cell>
          <cell r="AZ639">
            <v>0</v>
          </cell>
          <cell r="BA639">
            <v>0</v>
          </cell>
          <cell r="BB639" t="str">
            <v/>
          </cell>
          <cell r="BC639" t="str">
            <v/>
          </cell>
          <cell r="BD639" t="str">
            <v/>
          </cell>
          <cell r="BE639" t="str">
            <v/>
          </cell>
          <cell r="BF639" t="str">
            <v/>
          </cell>
          <cell r="BG639" t="str">
            <v/>
          </cell>
          <cell r="BH639">
            <v>1</v>
          </cell>
        </row>
        <row r="640">
          <cell r="A640" t="str">
            <v>West Orchards - Owner : 2005 Questionnaire 11 Jul 2008 1:01 PM</v>
          </cell>
          <cell r="B640" t="str">
            <v>Survey Instance</v>
          </cell>
          <cell r="C640">
            <v>311</v>
          </cell>
          <cell r="D640" t="str">
            <v>Nick Hogg</v>
          </cell>
          <cell r="E640">
            <v>5</v>
          </cell>
          <cell r="F640">
            <v>1</v>
          </cell>
          <cell r="G640" t="str">
            <v/>
          </cell>
          <cell r="H640">
            <v>20641.57</v>
          </cell>
          <cell r="I640">
            <v>0</v>
          </cell>
          <cell r="J640">
            <v>0</v>
          </cell>
          <cell r="K640">
            <v>0</v>
          </cell>
          <cell r="L640" t="str">
            <v>Cubic Metres (m3)</v>
          </cell>
          <cell r="M640" t="str">
            <v/>
          </cell>
          <cell r="N640" t="str">
            <v/>
          </cell>
          <cell r="O640" t="str">
            <v/>
          </cell>
          <cell r="P640">
            <v>0</v>
          </cell>
          <cell r="Q640">
            <v>0</v>
          </cell>
          <cell r="R640">
            <v>0</v>
          </cell>
          <cell r="S640" t="str">
            <v>20641.5671641791</v>
          </cell>
          <cell r="T640" t="str">
            <v/>
          </cell>
          <cell r="U640" t="str">
            <v/>
          </cell>
          <cell r="V640" t="str">
            <v/>
          </cell>
          <cell r="W640" t="str">
            <v/>
          </cell>
          <cell r="X640" t="str">
            <v/>
          </cell>
          <cell r="Y640" t="str">
            <v/>
          </cell>
          <cell r="Z640" t="str">
            <v/>
          </cell>
          <cell r="AA640" t="str">
            <v/>
          </cell>
          <cell r="AB640" t="str">
            <v/>
          </cell>
          <cell r="AC640" t="str">
            <v/>
          </cell>
          <cell r="AD640" t="str">
            <v/>
          </cell>
          <cell r="AE640">
            <v>0</v>
          </cell>
          <cell r="AF640">
            <v>0</v>
          </cell>
          <cell r="AG640">
            <v>0</v>
          </cell>
          <cell r="AH640">
            <v>0</v>
          </cell>
          <cell r="AI640">
            <v>0</v>
          </cell>
          <cell r="AJ640">
            <v>0</v>
          </cell>
          <cell r="AK640">
            <v>0</v>
          </cell>
          <cell r="AL640" t="str">
            <v/>
          </cell>
          <cell r="AM640" t="str">
            <v/>
          </cell>
          <cell r="AN640" t="str">
            <v/>
          </cell>
          <cell r="AO640" t="str">
            <v/>
          </cell>
          <cell r="AP640" t="str">
            <v/>
          </cell>
          <cell r="AQ640">
            <v>0</v>
          </cell>
          <cell r="AR640">
            <v>0</v>
          </cell>
          <cell r="AS640" t="str">
            <v/>
          </cell>
          <cell r="AT640" t="str">
            <v/>
          </cell>
          <cell r="AU640" t="str">
            <v/>
          </cell>
          <cell r="AV640" t="str">
            <v/>
          </cell>
          <cell r="AW640" t="str">
            <v/>
          </cell>
          <cell r="AX640" t="str">
            <v/>
          </cell>
          <cell r="AY640">
            <v>0</v>
          </cell>
          <cell r="AZ640">
            <v>0</v>
          </cell>
          <cell r="BA640">
            <v>0</v>
          </cell>
          <cell r="BB640" t="str">
            <v/>
          </cell>
          <cell r="BC640" t="str">
            <v/>
          </cell>
          <cell r="BD640" t="str">
            <v/>
          </cell>
          <cell r="BE640" t="str">
            <v/>
          </cell>
          <cell r="BF640" t="str">
            <v/>
          </cell>
          <cell r="BG640" t="str">
            <v/>
          </cell>
          <cell r="BH640" t="str">
            <v/>
          </cell>
        </row>
        <row r="641">
          <cell r="A641" t="str">
            <v>Westgate SC, Oxford - Owner : 2005 Questionnaire 11 Jul 2008 1:01 PM</v>
          </cell>
          <cell r="B641" t="str">
            <v>Survey Instance</v>
          </cell>
          <cell r="C641">
            <v>49</v>
          </cell>
          <cell r="D641" t="str">
            <v>Nick Hogg</v>
          </cell>
          <cell r="E641">
            <v>5</v>
          </cell>
          <cell r="F641">
            <v>1</v>
          </cell>
          <cell r="G641" t="str">
            <v/>
          </cell>
          <cell r="H641">
            <v>1061.67</v>
          </cell>
          <cell r="I641">
            <v>0</v>
          </cell>
          <cell r="J641">
            <v>0</v>
          </cell>
          <cell r="K641">
            <v>0</v>
          </cell>
          <cell r="L641" t="str">
            <v>Cubic Metres (m3)</v>
          </cell>
          <cell r="M641" t="str">
            <v/>
          </cell>
          <cell r="N641" t="str">
            <v/>
          </cell>
          <cell r="O641" t="str">
            <v/>
          </cell>
          <cell r="P641">
            <v>0</v>
          </cell>
          <cell r="Q641">
            <v>0</v>
          </cell>
          <cell r="R641">
            <v>0</v>
          </cell>
          <cell r="S641" t="str">
            <v>1061.67</v>
          </cell>
          <cell r="T641" t="str">
            <v/>
          </cell>
          <cell r="U641" t="str">
            <v/>
          </cell>
          <cell r="V641" t="str">
            <v/>
          </cell>
          <cell r="W641" t="str">
            <v/>
          </cell>
          <cell r="X641" t="str">
            <v/>
          </cell>
          <cell r="Y641" t="str">
            <v/>
          </cell>
          <cell r="Z641" t="str">
            <v/>
          </cell>
          <cell r="AA641" t="str">
            <v/>
          </cell>
          <cell r="AB641" t="str">
            <v/>
          </cell>
          <cell r="AC641" t="str">
            <v/>
          </cell>
          <cell r="AD641" t="str">
            <v/>
          </cell>
          <cell r="AE641">
            <v>0</v>
          </cell>
          <cell r="AF641">
            <v>0</v>
          </cell>
          <cell r="AG641">
            <v>0</v>
          </cell>
          <cell r="AH641">
            <v>0</v>
          </cell>
          <cell r="AI641">
            <v>0</v>
          </cell>
          <cell r="AJ641">
            <v>0</v>
          </cell>
          <cell r="AK641">
            <v>0</v>
          </cell>
          <cell r="AL641" t="str">
            <v/>
          </cell>
          <cell r="AM641" t="str">
            <v/>
          </cell>
          <cell r="AN641" t="str">
            <v/>
          </cell>
          <cell r="AO641" t="str">
            <v/>
          </cell>
          <cell r="AP641">
            <v>0</v>
          </cell>
          <cell r="AQ641">
            <v>0</v>
          </cell>
          <cell r="AR641">
            <v>0</v>
          </cell>
          <cell r="AS641" t="str">
            <v/>
          </cell>
          <cell r="AT641" t="str">
            <v/>
          </cell>
          <cell r="AU641" t="str">
            <v/>
          </cell>
          <cell r="AV641" t="str">
            <v/>
          </cell>
          <cell r="AW641" t="str">
            <v/>
          </cell>
          <cell r="AX641" t="str">
            <v/>
          </cell>
          <cell r="AY641">
            <v>0</v>
          </cell>
          <cell r="AZ641">
            <v>0</v>
          </cell>
          <cell r="BA641">
            <v>0</v>
          </cell>
          <cell r="BB641" t="str">
            <v/>
          </cell>
          <cell r="BC641" t="str">
            <v/>
          </cell>
          <cell r="BD641" t="str">
            <v/>
          </cell>
          <cell r="BE641" t="str">
            <v/>
          </cell>
          <cell r="BF641" t="str">
            <v/>
          </cell>
          <cell r="BG641" t="str">
            <v/>
          </cell>
          <cell r="BH641">
            <v>1</v>
          </cell>
        </row>
        <row r="642">
          <cell r="A642" t="str">
            <v>WestQuay - Owner : 2005 Questionnaire 11 Jul 2008 1:01 PM</v>
          </cell>
          <cell r="B642" t="str">
            <v>Survey Instance</v>
          </cell>
          <cell r="C642">
            <v>20</v>
          </cell>
          <cell r="D642" t="str">
            <v>Nick Hogg</v>
          </cell>
          <cell r="E642">
            <v>5</v>
          </cell>
          <cell r="F642">
            <v>1</v>
          </cell>
          <cell r="G642" t="str">
            <v/>
          </cell>
          <cell r="H642">
            <v>51434</v>
          </cell>
          <cell r="I642">
            <v>0</v>
          </cell>
          <cell r="J642">
            <v>0</v>
          </cell>
          <cell r="K642">
            <v>0</v>
          </cell>
          <cell r="L642" t="str">
            <v>Cubic Metres (m3)</v>
          </cell>
          <cell r="M642" t="str">
            <v/>
          </cell>
          <cell r="N642" t="str">
            <v/>
          </cell>
          <cell r="O642" t="str">
            <v/>
          </cell>
          <cell r="P642">
            <v>0</v>
          </cell>
          <cell r="Q642">
            <v>51434</v>
          </cell>
          <cell r="R642">
            <v>0</v>
          </cell>
          <cell r="S642">
            <v>51434</v>
          </cell>
          <cell r="T642" t="str">
            <v/>
          </cell>
          <cell r="U642" t="str">
            <v/>
          </cell>
          <cell r="V642" t="str">
            <v/>
          </cell>
          <cell r="W642" t="str">
            <v/>
          </cell>
          <cell r="X642" t="str">
            <v/>
          </cell>
          <cell r="Y642" t="str">
            <v/>
          </cell>
          <cell r="Z642" t="str">
            <v/>
          </cell>
          <cell r="AA642" t="str">
            <v/>
          </cell>
          <cell r="AB642" t="str">
            <v/>
          </cell>
          <cell r="AC642" t="str">
            <v/>
          </cell>
          <cell r="AD642" t="str">
            <v/>
          </cell>
          <cell r="AE642">
            <v>0</v>
          </cell>
          <cell r="AF642">
            <v>0</v>
          </cell>
          <cell r="AG642">
            <v>0</v>
          </cell>
          <cell r="AH642">
            <v>0</v>
          </cell>
          <cell r="AI642">
            <v>0</v>
          </cell>
          <cell r="AJ642">
            <v>0</v>
          </cell>
          <cell r="AK642">
            <v>0</v>
          </cell>
          <cell r="AL642" t="str">
            <v/>
          </cell>
          <cell r="AM642" t="str">
            <v/>
          </cell>
          <cell r="AN642" t="str">
            <v/>
          </cell>
          <cell r="AO642" t="str">
            <v/>
          </cell>
          <cell r="AP642">
            <v>67</v>
          </cell>
          <cell r="AQ642">
            <v>33</v>
          </cell>
          <cell r="AR642">
            <v>67</v>
          </cell>
          <cell r="AS642" t="str">
            <v/>
          </cell>
          <cell r="AT642" t="str">
            <v/>
          </cell>
          <cell r="AU642" t="str">
            <v/>
          </cell>
          <cell r="AV642" t="str">
            <v/>
          </cell>
          <cell r="AW642" t="str">
            <v/>
          </cell>
          <cell r="AX642" t="str">
            <v/>
          </cell>
          <cell r="AY642">
            <v>0</v>
          </cell>
          <cell r="AZ642">
            <v>0</v>
          </cell>
          <cell r="BA642">
            <v>0</v>
          </cell>
          <cell r="BB642" t="str">
            <v/>
          </cell>
          <cell r="BC642" t="str">
            <v/>
          </cell>
          <cell r="BD642" t="str">
            <v/>
          </cell>
          <cell r="BE642" t="str">
            <v/>
          </cell>
          <cell r="BF642" t="str">
            <v/>
          </cell>
          <cell r="BG642" t="str">
            <v/>
          </cell>
          <cell r="BH642">
            <v>0</v>
          </cell>
        </row>
        <row r="643">
          <cell r="A643" t="str">
            <v>Woolshops Shopping Centre - Owner : 2005 Questionnaire 11 Jul 2008 1:01 PM</v>
          </cell>
          <cell r="B643" t="str">
            <v>Survey Instance</v>
          </cell>
          <cell r="C643">
            <v>50</v>
          </cell>
          <cell r="D643" t="str">
            <v>Nick Hogg</v>
          </cell>
          <cell r="E643">
            <v>5</v>
          </cell>
          <cell r="F643">
            <v>1</v>
          </cell>
          <cell r="G643" t="str">
            <v/>
          </cell>
          <cell r="H643">
            <v>499</v>
          </cell>
          <cell r="I643">
            <v>0</v>
          </cell>
          <cell r="J643">
            <v>0</v>
          </cell>
          <cell r="K643">
            <v>0</v>
          </cell>
          <cell r="L643" t="str">
            <v>Cubic Metres (m3)</v>
          </cell>
          <cell r="M643" t="str">
            <v/>
          </cell>
          <cell r="N643" t="str">
            <v/>
          </cell>
          <cell r="O643" t="str">
            <v/>
          </cell>
          <cell r="P643">
            <v>0</v>
          </cell>
          <cell r="Q643">
            <v>499</v>
          </cell>
          <cell r="R643">
            <v>0</v>
          </cell>
          <cell r="S643">
            <v>499</v>
          </cell>
          <cell r="T643" t="str">
            <v/>
          </cell>
          <cell r="U643" t="str">
            <v/>
          </cell>
          <cell r="V643" t="str">
            <v/>
          </cell>
          <cell r="W643" t="str">
            <v/>
          </cell>
          <cell r="X643" t="str">
            <v/>
          </cell>
          <cell r="Y643" t="str">
            <v/>
          </cell>
          <cell r="Z643" t="str">
            <v/>
          </cell>
          <cell r="AA643" t="str">
            <v/>
          </cell>
          <cell r="AB643" t="str">
            <v/>
          </cell>
          <cell r="AC643" t="str">
            <v/>
          </cell>
          <cell r="AD643" t="str">
            <v/>
          </cell>
          <cell r="AE643">
            <v>0</v>
          </cell>
          <cell r="AF643">
            <v>0</v>
          </cell>
          <cell r="AG643">
            <v>0</v>
          </cell>
          <cell r="AH643">
            <v>0</v>
          </cell>
          <cell r="AI643">
            <v>0</v>
          </cell>
          <cell r="AJ643">
            <v>0</v>
          </cell>
          <cell r="AK643">
            <v>0</v>
          </cell>
          <cell r="AL643" t="str">
            <v/>
          </cell>
          <cell r="AM643" t="str">
            <v/>
          </cell>
          <cell r="AN643" t="str">
            <v/>
          </cell>
          <cell r="AO643" t="str">
            <v/>
          </cell>
          <cell r="AP643">
            <v>0</v>
          </cell>
          <cell r="AQ643">
            <v>0</v>
          </cell>
          <cell r="AR643">
            <v>0</v>
          </cell>
          <cell r="AS643" t="str">
            <v/>
          </cell>
          <cell r="AT643" t="str">
            <v/>
          </cell>
          <cell r="AU643" t="str">
            <v/>
          </cell>
          <cell r="AV643" t="str">
            <v/>
          </cell>
          <cell r="AW643" t="str">
            <v/>
          </cell>
          <cell r="AX643" t="str">
            <v/>
          </cell>
          <cell r="AY643">
            <v>0</v>
          </cell>
          <cell r="AZ643">
            <v>0</v>
          </cell>
          <cell r="BA643">
            <v>0</v>
          </cell>
          <cell r="BB643" t="str">
            <v/>
          </cell>
          <cell r="BC643" t="str">
            <v/>
          </cell>
          <cell r="BD643" t="str">
            <v/>
          </cell>
          <cell r="BE643" t="str">
            <v/>
          </cell>
          <cell r="BF643" t="str">
            <v/>
          </cell>
          <cell r="BG643" t="str">
            <v/>
          </cell>
          <cell r="BH643">
            <v>1</v>
          </cell>
        </row>
        <row r="644">
          <cell r="A644" t="str">
            <v>Xscape Braehead - Owner : 2005 Questionnaire 11 Jul 2008 1:01 PM</v>
          </cell>
          <cell r="B644" t="str">
            <v>Survey Instance</v>
          </cell>
          <cell r="C644">
            <v>285</v>
          </cell>
          <cell r="D644" t="str">
            <v>Nick Hogg</v>
          </cell>
          <cell r="E644">
            <v>5</v>
          </cell>
          <cell r="F644">
            <v>0</v>
          </cell>
          <cell r="G644" t="str">
            <v/>
          </cell>
          <cell r="H644">
            <v>0</v>
          </cell>
          <cell r="I644">
            <v>0</v>
          </cell>
          <cell r="J644">
            <v>0</v>
          </cell>
          <cell r="K644">
            <v>0</v>
          </cell>
          <cell r="L644" t="str">
            <v/>
          </cell>
          <cell r="M644" t="str">
            <v/>
          </cell>
          <cell r="N644" t="str">
            <v/>
          </cell>
          <cell r="O644" t="str">
            <v/>
          </cell>
          <cell r="P644">
            <v>0</v>
          </cell>
          <cell r="Q644">
            <v>0</v>
          </cell>
          <cell r="R644">
            <v>0</v>
          </cell>
          <cell r="S644" t="str">
            <v/>
          </cell>
          <cell r="T644" t="str">
            <v/>
          </cell>
          <cell r="U644" t="str">
            <v/>
          </cell>
          <cell r="V644" t="str">
            <v/>
          </cell>
          <cell r="W644" t="str">
            <v/>
          </cell>
          <cell r="X644" t="str">
            <v/>
          </cell>
          <cell r="Y644" t="str">
            <v/>
          </cell>
          <cell r="Z644" t="str">
            <v/>
          </cell>
          <cell r="AA644" t="str">
            <v/>
          </cell>
          <cell r="AB644" t="str">
            <v/>
          </cell>
          <cell r="AC644" t="str">
            <v/>
          </cell>
          <cell r="AD644" t="str">
            <v/>
          </cell>
          <cell r="AE644">
            <v>0</v>
          </cell>
          <cell r="AF644">
            <v>0</v>
          </cell>
          <cell r="AG644">
            <v>0</v>
          </cell>
          <cell r="AH644">
            <v>0</v>
          </cell>
          <cell r="AI644">
            <v>0</v>
          </cell>
          <cell r="AJ644">
            <v>0</v>
          </cell>
          <cell r="AK644">
            <v>0</v>
          </cell>
          <cell r="AL644" t="str">
            <v/>
          </cell>
          <cell r="AM644" t="str">
            <v/>
          </cell>
          <cell r="AN644" t="str">
            <v/>
          </cell>
          <cell r="AO644" t="str">
            <v/>
          </cell>
          <cell r="AP644">
            <v>9</v>
          </cell>
          <cell r="AQ644">
            <v>4</v>
          </cell>
          <cell r="AR644">
            <v>7</v>
          </cell>
          <cell r="AS644" t="str">
            <v/>
          </cell>
          <cell r="AT644" t="str">
            <v/>
          </cell>
          <cell r="AU644" t="str">
            <v/>
          </cell>
          <cell r="AV644" t="str">
            <v/>
          </cell>
          <cell r="AW644" t="str">
            <v/>
          </cell>
          <cell r="AX644" t="str">
            <v/>
          </cell>
          <cell r="AY644">
            <v>0</v>
          </cell>
          <cell r="AZ644">
            <v>0</v>
          </cell>
          <cell r="BA644">
            <v>0</v>
          </cell>
          <cell r="BB644" t="str">
            <v/>
          </cell>
          <cell r="BC644" t="str">
            <v/>
          </cell>
          <cell r="BD644" t="str">
            <v/>
          </cell>
          <cell r="BE644" t="str">
            <v/>
          </cell>
          <cell r="BF644" t="str">
            <v/>
          </cell>
          <cell r="BG644" t="str">
            <v/>
          </cell>
          <cell r="BH644">
            <v>0</v>
          </cell>
        </row>
        <row r="645">
          <cell r="A645" t="str">
            <v>Xscape Castleford - Owner : 2005 Questionnaire 11 Jul 2008 1:01 PM</v>
          </cell>
          <cell r="B645" t="str">
            <v>Survey Instance</v>
          </cell>
          <cell r="C645">
            <v>286</v>
          </cell>
          <cell r="D645" t="str">
            <v>Nick Hogg</v>
          </cell>
          <cell r="E645">
            <v>5</v>
          </cell>
          <cell r="F645">
            <v>1</v>
          </cell>
          <cell r="G645" t="str">
            <v/>
          </cell>
          <cell r="H645">
            <v>1972</v>
          </cell>
          <cell r="I645">
            <v>0</v>
          </cell>
          <cell r="J645">
            <v>0</v>
          </cell>
          <cell r="K645">
            <v>0</v>
          </cell>
          <cell r="L645" t="str">
            <v>Cubic Metres (m3)</v>
          </cell>
          <cell r="M645" t="str">
            <v/>
          </cell>
          <cell r="N645" t="str">
            <v/>
          </cell>
          <cell r="O645" t="str">
            <v/>
          </cell>
          <cell r="P645">
            <v>0</v>
          </cell>
          <cell r="Q645">
            <v>1972</v>
          </cell>
          <cell r="R645">
            <v>0</v>
          </cell>
          <cell r="S645">
            <v>1972</v>
          </cell>
          <cell r="T645" t="str">
            <v/>
          </cell>
          <cell r="U645" t="str">
            <v/>
          </cell>
          <cell r="V645" t="str">
            <v/>
          </cell>
          <cell r="W645" t="str">
            <v/>
          </cell>
          <cell r="X645" t="str">
            <v/>
          </cell>
          <cell r="Y645" t="str">
            <v/>
          </cell>
          <cell r="Z645" t="str">
            <v/>
          </cell>
          <cell r="AA645" t="str">
            <v/>
          </cell>
          <cell r="AB645" t="str">
            <v/>
          </cell>
          <cell r="AC645" t="str">
            <v/>
          </cell>
          <cell r="AD645" t="str">
            <v/>
          </cell>
          <cell r="AE645">
            <v>0</v>
          </cell>
          <cell r="AF645">
            <v>0</v>
          </cell>
          <cell r="AG645">
            <v>0</v>
          </cell>
          <cell r="AH645">
            <v>0</v>
          </cell>
          <cell r="AI645">
            <v>0</v>
          </cell>
          <cell r="AJ645">
            <v>0</v>
          </cell>
          <cell r="AK645">
            <v>0</v>
          </cell>
          <cell r="AL645" t="str">
            <v/>
          </cell>
          <cell r="AM645" t="str">
            <v/>
          </cell>
          <cell r="AN645" t="str">
            <v/>
          </cell>
          <cell r="AO645" t="str">
            <v/>
          </cell>
          <cell r="AP645">
            <v>10</v>
          </cell>
          <cell r="AQ645">
            <v>0</v>
          </cell>
          <cell r="AR645">
            <v>12</v>
          </cell>
          <cell r="AS645" t="str">
            <v/>
          </cell>
          <cell r="AT645" t="str">
            <v/>
          </cell>
          <cell r="AU645" t="str">
            <v/>
          </cell>
          <cell r="AV645" t="str">
            <v/>
          </cell>
          <cell r="AW645" t="str">
            <v/>
          </cell>
          <cell r="AX645" t="str">
            <v/>
          </cell>
          <cell r="AY645">
            <v>0</v>
          </cell>
          <cell r="AZ645">
            <v>0</v>
          </cell>
          <cell r="BA645">
            <v>0</v>
          </cell>
          <cell r="BB645" t="str">
            <v/>
          </cell>
          <cell r="BC645" t="str">
            <v/>
          </cell>
          <cell r="BD645" t="str">
            <v/>
          </cell>
          <cell r="BE645" t="str">
            <v/>
          </cell>
          <cell r="BF645" t="str">
            <v/>
          </cell>
          <cell r="BG645" t="str">
            <v/>
          </cell>
          <cell r="BH645">
            <v>0</v>
          </cell>
        </row>
        <row r="646">
          <cell r="A646" t="str">
            <v>Xscape Milton Keynes - Owner : 2005 Questionnaire 11 Jul 2008 1:01 PM</v>
          </cell>
          <cell r="B646" t="str">
            <v>Survey Instance</v>
          </cell>
          <cell r="C646">
            <v>287</v>
          </cell>
          <cell r="D646" t="str">
            <v>Nick Hogg</v>
          </cell>
          <cell r="E646">
            <v>5</v>
          </cell>
          <cell r="F646">
            <v>1</v>
          </cell>
          <cell r="G646" t="str">
            <v/>
          </cell>
          <cell r="H646">
            <v>3308</v>
          </cell>
          <cell r="I646">
            <v>0</v>
          </cell>
          <cell r="J646">
            <v>0</v>
          </cell>
          <cell r="K646">
            <v>0</v>
          </cell>
          <cell r="L646" t="str">
            <v>Cubic Metres (m3)</v>
          </cell>
          <cell r="M646" t="str">
            <v/>
          </cell>
          <cell r="N646" t="str">
            <v/>
          </cell>
          <cell r="O646" t="str">
            <v/>
          </cell>
          <cell r="P646">
            <v>0</v>
          </cell>
          <cell r="Q646">
            <v>3308</v>
          </cell>
          <cell r="R646">
            <v>0</v>
          </cell>
          <cell r="S646">
            <v>3308</v>
          </cell>
          <cell r="T646" t="str">
            <v/>
          </cell>
          <cell r="U646" t="str">
            <v/>
          </cell>
          <cell r="V646" t="str">
            <v/>
          </cell>
          <cell r="W646" t="str">
            <v/>
          </cell>
          <cell r="X646" t="str">
            <v/>
          </cell>
          <cell r="Y646" t="str">
            <v/>
          </cell>
          <cell r="Z646" t="str">
            <v/>
          </cell>
          <cell r="AA646" t="str">
            <v/>
          </cell>
          <cell r="AB646" t="str">
            <v/>
          </cell>
          <cell r="AC646" t="str">
            <v/>
          </cell>
          <cell r="AD646" t="str">
            <v/>
          </cell>
          <cell r="AE646">
            <v>0</v>
          </cell>
          <cell r="AF646">
            <v>0</v>
          </cell>
          <cell r="AG646">
            <v>0</v>
          </cell>
          <cell r="AH646">
            <v>0</v>
          </cell>
          <cell r="AI646">
            <v>0</v>
          </cell>
          <cell r="AJ646">
            <v>0</v>
          </cell>
          <cell r="AK646">
            <v>0</v>
          </cell>
          <cell r="AL646" t="str">
            <v/>
          </cell>
          <cell r="AM646" t="str">
            <v/>
          </cell>
          <cell r="AN646" t="str">
            <v/>
          </cell>
          <cell r="AO646" t="str">
            <v/>
          </cell>
          <cell r="AP646" t="str">
            <v/>
          </cell>
          <cell r="AQ646">
            <v>0</v>
          </cell>
          <cell r="AR646">
            <v>0</v>
          </cell>
          <cell r="AS646" t="str">
            <v/>
          </cell>
          <cell r="AT646" t="str">
            <v/>
          </cell>
          <cell r="AU646" t="str">
            <v/>
          </cell>
          <cell r="AV646" t="str">
            <v/>
          </cell>
          <cell r="AW646" t="str">
            <v/>
          </cell>
          <cell r="AX646" t="str">
            <v/>
          </cell>
          <cell r="AY646">
            <v>0</v>
          </cell>
          <cell r="AZ646">
            <v>0</v>
          </cell>
          <cell r="BA646">
            <v>0</v>
          </cell>
          <cell r="BB646" t="str">
            <v/>
          </cell>
          <cell r="BC646" t="str">
            <v/>
          </cell>
          <cell r="BD646" t="str">
            <v/>
          </cell>
          <cell r="BE646" t="str">
            <v/>
          </cell>
          <cell r="BF646" t="str">
            <v/>
          </cell>
          <cell r="BG646" t="str">
            <v/>
          </cell>
          <cell r="BH646">
            <v>1</v>
          </cell>
        </row>
        <row r="647">
          <cell r="A647" t="str">
            <v>Zubiarte - Owner : 2005 Questionnaire 11 Jul 2008 1:01 PM</v>
          </cell>
          <cell r="B647" t="str">
            <v>Survey Instance</v>
          </cell>
          <cell r="C647">
            <v>119</v>
          </cell>
          <cell r="D647" t="str">
            <v>Nick Hogg</v>
          </cell>
          <cell r="E647">
            <v>5</v>
          </cell>
          <cell r="F647">
            <v>1</v>
          </cell>
          <cell r="G647" t="str">
            <v/>
          </cell>
          <cell r="H647">
            <v>17316</v>
          </cell>
          <cell r="I647">
            <v>0</v>
          </cell>
          <cell r="J647">
            <v>0</v>
          </cell>
          <cell r="K647">
            <v>0</v>
          </cell>
          <cell r="L647" t="str">
            <v>Cubic Metres (m3)</v>
          </cell>
          <cell r="M647" t="str">
            <v/>
          </cell>
          <cell r="N647" t="str">
            <v/>
          </cell>
          <cell r="O647" t="str">
            <v/>
          </cell>
          <cell r="P647">
            <v>0</v>
          </cell>
          <cell r="Q647">
            <v>17316</v>
          </cell>
          <cell r="R647">
            <v>0</v>
          </cell>
          <cell r="S647">
            <v>17316</v>
          </cell>
          <cell r="T647" t="str">
            <v/>
          </cell>
          <cell r="U647" t="str">
            <v/>
          </cell>
          <cell r="V647" t="str">
            <v/>
          </cell>
          <cell r="W647" t="str">
            <v/>
          </cell>
          <cell r="X647" t="str">
            <v/>
          </cell>
          <cell r="Y647" t="str">
            <v/>
          </cell>
          <cell r="Z647" t="str">
            <v/>
          </cell>
          <cell r="AA647" t="str">
            <v/>
          </cell>
          <cell r="AB647" t="str">
            <v/>
          </cell>
          <cell r="AC647" t="str">
            <v/>
          </cell>
          <cell r="AD647" t="str">
            <v/>
          </cell>
          <cell r="AE647">
            <v>0</v>
          </cell>
          <cell r="AF647">
            <v>0</v>
          </cell>
          <cell r="AG647">
            <v>0</v>
          </cell>
          <cell r="AH647">
            <v>0</v>
          </cell>
          <cell r="AI647">
            <v>0</v>
          </cell>
          <cell r="AJ647">
            <v>0</v>
          </cell>
          <cell r="AK647">
            <v>0</v>
          </cell>
          <cell r="AL647" t="str">
            <v/>
          </cell>
          <cell r="AM647" t="str">
            <v/>
          </cell>
          <cell r="AN647" t="str">
            <v/>
          </cell>
          <cell r="AO647" t="str">
            <v/>
          </cell>
          <cell r="AP647" t="str">
            <v/>
          </cell>
          <cell r="AQ647">
            <v>0</v>
          </cell>
          <cell r="AR647">
            <v>0</v>
          </cell>
          <cell r="AS647" t="str">
            <v/>
          </cell>
          <cell r="AT647" t="str">
            <v/>
          </cell>
          <cell r="AU647" t="str">
            <v/>
          </cell>
          <cell r="AV647" t="str">
            <v/>
          </cell>
          <cell r="AW647" t="str">
            <v/>
          </cell>
          <cell r="AX647" t="str">
            <v/>
          </cell>
          <cell r="AY647">
            <v>0</v>
          </cell>
          <cell r="AZ647">
            <v>0</v>
          </cell>
          <cell r="BA647">
            <v>0</v>
          </cell>
          <cell r="BB647" t="str">
            <v/>
          </cell>
          <cell r="BC647" t="str">
            <v/>
          </cell>
          <cell r="BD647" t="str">
            <v/>
          </cell>
          <cell r="BE647" t="str">
            <v/>
          </cell>
          <cell r="BF647" t="str">
            <v/>
          </cell>
          <cell r="BG647" t="str">
            <v/>
          </cell>
          <cell r="BH647" t="str">
            <v/>
          </cell>
        </row>
        <row r="648">
          <cell r="A648" t="str">
            <v>Atlantic Village - Owner : 2005 Questionnaire 11 Jul 2008 1:01 PM</v>
          </cell>
          <cell r="B648" t="str">
            <v>Survey Instance</v>
          </cell>
          <cell r="C648">
            <v>140</v>
          </cell>
          <cell r="D648" t="str">
            <v>Nick Hogg</v>
          </cell>
          <cell r="E648">
            <v>5</v>
          </cell>
          <cell r="F648">
            <v>1</v>
          </cell>
          <cell r="G648" t="str">
            <v/>
          </cell>
          <cell r="H648">
            <v>1845</v>
          </cell>
          <cell r="I648">
            <v>0</v>
          </cell>
          <cell r="J648">
            <v>0</v>
          </cell>
          <cell r="K648">
            <v>0</v>
          </cell>
          <cell r="L648" t="str">
            <v>Cubic Metres (m3)</v>
          </cell>
          <cell r="M648" t="str">
            <v/>
          </cell>
          <cell r="N648" t="str">
            <v/>
          </cell>
          <cell r="O648" t="str">
            <v/>
          </cell>
          <cell r="P648">
            <v>0</v>
          </cell>
          <cell r="Q648">
            <v>1845</v>
          </cell>
          <cell r="R648">
            <v>0</v>
          </cell>
          <cell r="S648">
            <v>1845</v>
          </cell>
          <cell r="T648" t="str">
            <v/>
          </cell>
          <cell r="U648" t="str">
            <v/>
          </cell>
          <cell r="V648" t="str">
            <v/>
          </cell>
          <cell r="W648" t="str">
            <v/>
          </cell>
          <cell r="X648" t="str">
            <v/>
          </cell>
          <cell r="Y648" t="str">
            <v/>
          </cell>
          <cell r="Z648" t="str">
            <v/>
          </cell>
          <cell r="AA648" t="str">
            <v/>
          </cell>
          <cell r="AB648" t="str">
            <v/>
          </cell>
          <cell r="AC648" t="str">
            <v/>
          </cell>
          <cell r="AD648" t="str">
            <v/>
          </cell>
          <cell r="AE648">
            <v>0</v>
          </cell>
          <cell r="AF648">
            <v>0</v>
          </cell>
          <cell r="AG648">
            <v>0</v>
          </cell>
          <cell r="AH648">
            <v>0</v>
          </cell>
          <cell r="AI648">
            <v>0</v>
          </cell>
          <cell r="AJ648">
            <v>0</v>
          </cell>
          <cell r="AK648">
            <v>0</v>
          </cell>
          <cell r="AL648" t="str">
            <v/>
          </cell>
          <cell r="AM648" t="str">
            <v/>
          </cell>
          <cell r="AN648" t="str">
            <v/>
          </cell>
          <cell r="AO648" t="str">
            <v/>
          </cell>
          <cell r="AP648">
            <v>22</v>
          </cell>
          <cell r="AQ648">
            <v>8</v>
          </cell>
          <cell r="AR648">
            <v>25</v>
          </cell>
          <cell r="AS648" t="str">
            <v/>
          </cell>
          <cell r="AT648" t="str">
            <v/>
          </cell>
          <cell r="AU648" t="str">
            <v/>
          </cell>
          <cell r="AV648" t="str">
            <v/>
          </cell>
          <cell r="AW648" t="str">
            <v/>
          </cell>
          <cell r="AX648" t="str">
            <v/>
          </cell>
          <cell r="AY648">
            <v>0</v>
          </cell>
          <cell r="AZ648">
            <v>0</v>
          </cell>
          <cell r="BA648">
            <v>0</v>
          </cell>
          <cell r="BB648" t="str">
            <v/>
          </cell>
          <cell r="BC648" t="str">
            <v/>
          </cell>
          <cell r="BD648" t="str">
            <v/>
          </cell>
          <cell r="BE648" t="str">
            <v/>
          </cell>
          <cell r="BF648" t="str">
            <v/>
          </cell>
          <cell r="BG648" t="str">
            <v/>
          </cell>
          <cell r="BH648">
            <v>1</v>
          </cell>
        </row>
        <row r="649">
          <cell r="A649" t="str">
            <v>Avenida M40 - Owner : 2005 Questionnaire 11 Jul 2008 1:01 PM</v>
          </cell>
          <cell r="B649" t="str">
            <v>Survey Instance</v>
          </cell>
          <cell r="C649">
            <v>168</v>
          </cell>
          <cell r="D649" t="str">
            <v>Nick Hogg</v>
          </cell>
          <cell r="E649">
            <v>5</v>
          </cell>
          <cell r="F649">
            <v>1</v>
          </cell>
          <cell r="G649" t="str">
            <v/>
          </cell>
          <cell r="H649">
            <v>20045</v>
          </cell>
          <cell r="I649">
            <v>0</v>
          </cell>
          <cell r="J649">
            <v>0</v>
          </cell>
          <cell r="K649">
            <v>0</v>
          </cell>
          <cell r="L649" t="str">
            <v>Cubic Metres (m3)</v>
          </cell>
          <cell r="M649" t="str">
            <v/>
          </cell>
          <cell r="N649" t="str">
            <v/>
          </cell>
          <cell r="O649" t="str">
            <v/>
          </cell>
          <cell r="P649">
            <v>0</v>
          </cell>
          <cell r="Q649">
            <v>20045</v>
          </cell>
          <cell r="R649">
            <v>0</v>
          </cell>
          <cell r="S649">
            <v>20045</v>
          </cell>
          <cell r="T649" t="str">
            <v/>
          </cell>
          <cell r="U649" t="str">
            <v/>
          </cell>
          <cell r="V649" t="str">
            <v/>
          </cell>
          <cell r="W649" t="str">
            <v/>
          </cell>
          <cell r="X649" t="str">
            <v/>
          </cell>
          <cell r="Y649" t="str">
            <v/>
          </cell>
          <cell r="Z649" t="str">
            <v/>
          </cell>
          <cell r="AA649" t="str">
            <v/>
          </cell>
          <cell r="AB649" t="str">
            <v/>
          </cell>
          <cell r="AC649" t="str">
            <v/>
          </cell>
          <cell r="AD649" t="str">
            <v/>
          </cell>
          <cell r="AE649">
            <v>0</v>
          </cell>
          <cell r="AF649">
            <v>0</v>
          </cell>
          <cell r="AG649">
            <v>0</v>
          </cell>
          <cell r="AH649">
            <v>0</v>
          </cell>
          <cell r="AI649">
            <v>0</v>
          </cell>
          <cell r="AJ649">
            <v>0</v>
          </cell>
          <cell r="AK649">
            <v>0</v>
          </cell>
          <cell r="AL649" t="str">
            <v/>
          </cell>
          <cell r="AM649" t="str">
            <v/>
          </cell>
          <cell r="AN649" t="str">
            <v/>
          </cell>
          <cell r="AO649" t="str">
            <v/>
          </cell>
          <cell r="AP649">
            <v>80</v>
          </cell>
          <cell r="AQ649">
            <v>52</v>
          </cell>
          <cell r="AR649">
            <v>30</v>
          </cell>
          <cell r="AS649" t="str">
            <v/>
          </cell>
          <cell r="AT649" t="str">
            <v/>
          </cell>
          <cell r="AU649" t="str">
            <v/>
          </cell>
          <cell r="AV649" t="str">
            <v/>
          </cell>
          <cell r="AW649" t="str">
            <v/>
          </cell>
          <cell r="AX649" t="str">
            <v/>
          </cell>
          <cell r="AY649">
            <v>0</v>
          </cell>
          <cell r="AZ649">
            <v>0</v>
          </cell>
          <cell r="BA649">
            <v>0</v>
          </cell>
          <cell r="BB649" t="str">
            <v/>
          </cell>
          <cell r="BC649" t="str">
            <v/>
          </cell>
          <cell r="BD649" t="str">
            <v/>
          </cell>
          <cell r="BE649" t="str">
            <v/>
          </cell>
          <cell r="BF649" t="str">
            <v/>
          </cell>
          <cell r="BG649" t="str">
            <v/>
          </cell>
          <cell r="BH649">
            <v>1</v>
          </cell>
        </row>
        <row r="650">
          <cell r="A650" t="str">
            <v>Boavista - Owner : 2005 Questionnaire 11 Jul 2008 1:01 PM</v>
          </cell>
          <cell r="B650" t="str">
            <v>Survey Instance</v>
          </cell>
          <cell r="C650">
            <v>167</v>
          </cell>
          <cell r="D650" t="str">
            <v>Nick Hogg</v>
          </cell>
          <cell r="E650">
            <v>5</v>
          </cell>
          <cell r="F650">
            <v>1</v>
          </cell>
          <cell r="G650" t="str">
            <v/>
          </cell>
          <cell r="H650">
            <v>19551.73</v>
          </cell>
          <cell r="I650">
            <v>0</v>
          </cell>
          <cell r="J650">
            <v>0</v>
          </cell>
          <cell r="K650">
            <v>0</v>
          </cell>
          <cell r="L650" t="str">
            <v>Cubic Metres (m3)</v>
          </cell>
          <cell r="M650" t="str">
            <v/>
          </cell>
          <cell r="N650" t="str">
            <v/>
          </cell>
          <cell r="O650" t="str">
            <v/>
          </cell>
          <cell r="P650">
            <v>0</v>
          </cell>
          <cell r="Q650">
            <v>0</v>
          </cell>
          <cell r="R650">
            <v>0</v>
          </cell>
          <cell r="S650" t="str">
            <v>19551.73</v>
          </cell>
          <cell r="T650" t="str">
            <v/>
          </cell>
          <cell r="U650" t="str">
            <v/>
          </cell>
          <cell r="V650" t="str">
            <v/>
          </cell>
          <cell r="W650" t="str">
            <v/>
          </cell>
          <cell r="X650" t="str">
            <v/>
          </cell>
          <cell r="Y650" t="str">
            <v/>
          </cell>
          <cell r="Z650" t="str">
            <v/>
          </cell>
          <cell r="AA650" t="str">
            <v/>
          </cell>
          <cell r="AB650" t="str">
            <v/>
          </cell>
          <cell r="AC650" t="str">
            <v/>
          </cell>
          <cell r="AD650" t="str">
            <v/>
          </cell>
          <cell r="AE650">
            <v>0</v>
          </cell>
          <cell r="AF650">
            <v>0</v>
          </cell>
          <cell r="AG650">
            <v>0</v>
          </cell>
          <cell r="AH650">
            <v>0</v>
          </cell>
          <cell r="AI650">
            <v>0</v>
          </cell>
          <cell r="AJ650">
            <v>0</v>
          </cell>
          <cell r="AK650">
            <v>0</v>
          </cell>
          <cell r="AL650" t="str">
            <v/>
          </cell>
          <cell r="AM650" t="str">
            <v/>
          </cell>
          <cell r="AN650" t="str">
            <v/>
          </cell>
          <cell r="AO650" t="str">
            <v/>
          </cell>
          <cell r="AP650" t="str">
            <v/>
          </cell>
          <cell r="AQ650">
            <v>0</v>
          </cell>
          <cell r="AR650">
            <v>0</v>
          </cell>
          <cell r="AS650" t="str">
            <v/>
          </cell>
          <cell r="AT650" t="str">
            <v/>
          </cell>
          <cell r="AU650" t="str">
            <v/>
          </cell>
          <cell r="AV650" t="str">
            <v/>
          </cell>
          <cell r="AW650" t="str">
            <v/>
          </cell>
          <cell r="AX650" t="str">
            <v/>
          </cell>
          <cell r="AY650">
            <v>0</v>
          </cell>
          <cell r="AZ650">
            <v>0</v>
          </cell>
          <cell r="BA650">
            <v>0</v>
          </cell>
          <cell r="BB650" t="str">
            <v/>
          </cell>
          <cell r="BC650" t="str">
            <v/>
          </cell>
          <cell r="BD650" t="str">
            <v/>
          </cell>
          <cell r="BE650" t="str">
            <v/>
          </cell>
          <cell r="BF650" t="str">
            <v/>
          </cell>
          <cell r="BG650" t="str">
            <v/>
          </cell>
          <cell r="BH650">
            <v>1</v>
          </cell>
        </row>
        <row r="651">
          <cell r="A651" t="str">
            <v>Borough Parade, Chippenham - Owner : 2005 Questionnaire 11 Jul 2008 1:01 PM</v>
          </cell>
          <cell r="B651" t="str">
            <v>Survey Instance</v>
          </cell>
          <cell r="C651">
            <v>316</v>
          </cell>
          <cell r="D651" t="str">
            <v>Nick Hogg</v>
          </cell>
          <cell r="E651">
            <v>5</v>
          </cell>
          <cell r="F651">
            <v>1</v>
          </cell>
          <cell r="G651" t="str">
            <v/>
          </cell>
          <cell r="H651">
            <v>48.8</v>
          </cell>
          <cell r="I651">
            <v>0</v>
          </cell>
          <cell r="J651">
            <v>0</v>
          </cell>
          <cell r="K651">
            <v>0</v>
          </cell>
          <cell r="L651" t="str">
            <v>Cubic Metres (m3)</v>
          </cell>
          <cell r="M651" t="str">
            <v/>
          </cell>
          <cell r="N651" t="str">
            <v/>
          </cell>
          <cell r="O651" t="str">
            <v/>
          </cell>
          <cell r="P651">
            <v>0</v>
          </cell>
          <cell r="Q651">
            <v>0</v>
          </cell>
          <cell r="R651">
            <v>0</v>
          </cell>
          <cell r="S651" t="str">
            <v>48.8</v>
          </cell>
          <cell r="T651" t="str">
            <v/>
          </cell>
          <cell r="U651" t="str">
            <v/>
          </cell>
          <cell r="V651" t="str">
            <v/>
          </cell>
          <cell r="W651" t="str">
            <v/>
          </cell>
          <cell r="X651" t="str">
            <v/>
          </cell>
          <cell r="Y651" t="str">
            <v/>
          </cell>
          <cell r="Z651" t="str">
            <v/>
          </cell>
          <cell r="AA651" t="str">
            <v/>
          </cell>
          <cell r="AB651" t="str">
            <v/>
          </cell>
          <cell r="AC651" t="str">
            <v/>
          </cell>
          <cell r="AD651" t="str">
            <v/>
          </cell>
          <cell r="AE651">
            <v>0</v>
          </cell>
          <cell r="AF651">
            <v>0</v>
          </cell>
          <cell r="AG651">
            <v>0</v>
          </cell>
          <cell r="AH651">
            <v>0</v>
          </cell>
          <cell r="AI651">
            <v>0</v>
          </cell>
          <cell r="AJ651">
            <v>0</v>
          </cell>
          <cell r="AK651">
            <v>0</v>
          </cell>
          <cell r="AL651" t="str">
            <v/>
          </cell>
          <cell r="AM651" t="str">
            <v/>
          </cell>
          <cell r="AN651" t="str">
            <v/>
          </cell>
          <cell r="AO651" t="str">
            <v/>
          </cell>
          <cell r="AP651" t="str">
            <v/>
          </cell>
          <cell r="AQ651">
            <v>0</v>
          </cell>
          <cell r="AR651">
            <v>0</v>
          </cell>
          <cell r="AS651" t="str">
            <v/>
          </cell>
          <cell r="AT651" t="str">
            <v/>
          </cell>
          <cell r="AU651" t="str">
            <v/>
          </cell>
          <cell r="AV651" t="str">
            <v/>
          </cell>
          <cell r="AW651" t="str">
            <v/>
          </cell>
          <cell r="AX651" t="str">
            <v/>
          </cell>
          <cell r="AY651">
            <v>0</v>
          </cell>
          <cell r="AZ651">
            <v>0</v>
          </cell>
          <cell r="BA651">
            <v>0</v>
          </cell>
          <cell r="BB651" t="str">
            <v/>
          </cell>
          <cell r="BC651" t="str">
            <v/>
          </cell>
          <cell r="BD651" t="str">
            <v/>
          </cell>
          <cell r="BE651" t="str">
            <v/>
          </cell>
          <cell r="BF651" t="str">
            <v/>
          </cell>
          <cell r="BG651" t="str">
            <v/>
          </cell>
          <cell r="BH651" t="str">
            <v/>
          </cell>
        </row>
        <row r="652">
          <cell r="A652" t="str">
            <v>Brent Cross, London - Owner : 2005 Questionnaire 11 Jul 2008 1:01 PM</v>
          </cell>
          <cell r="B652" t="str">
            <v>Survey Instance</v>
          </cell>
          <cell r="C652">
            <v>15</v>
          </cell>
          <cell r="D652" t="str">
            <v>Nick Hogg</v>
          </cell>
          <cell r="E652">
            <v>5</v>
          </cell>
          <cell r="F652">
            <v>1</v>
          </cell>
          <cell r="G652" t="str">
            <v/>
          </cell>
          <cell r="H652">
            <v>54000</v>
          </cell>
          <cell r="I652">
            <v>0</v>
          </cell>
          <cell r="J652">
            <v>0</v>
          </cell>
          <cell r="K652">
            <v>0</v>
          </cell>
          <cell r="L652" t="str">
            <v>Cubic Metres (m3)</v>
          </cell>
          <cell r="M652" t="str">
            <v/>
          </cell>
          <cell r="N652" t="str">
            <v/>
          </cell>
          <cell r="O652" t="str">
            <v/>
          </cell>
          <cell r="P652">
            <v>0</v>
          </cell>
          <cell r="Q652">
            <v>54000</v>
          </cell>
          <cell r="R652">
            <v>0</v>
          </cell>
          <cell r="S652">
            <v>54000</v>
          </cell>
          <cell r="T652" t="str">
            <v/>
          </cell>
          <cell r="U652" t="str">
            <v/>
          </cell>
          <cell r="V652" t="str">
            <v/>
          </cell>
          <cell r="W652" t="str">
            <v/>
          </cell>
          <cell r="X652" t="str">
            <v/>
          </cell>
          <cell r="Y652" t="str">
            <v/>
          </cell>
          <cell r="Z652" t="str">
            <v/>
          </cell>
          <cell r="AA652" t="str">
            <v/>
          </cell>
          <cell r="AB652" t="str">
            <v/>
          </cell>
          <cell r="AC652" t="str">
            <v/>
          </cell>
          <cell r="AD652" t="str">
            <v/>
          </cell>
          <cell r="AE652">
            <v>0</v>
          </cell>
          <cell r="AF652">
            <v>0</v>
          </cell>
          <cell r="AG652">
            <v>0</v>
          </cell>
          <cell r="AH652">
            <v>0</v>
          </cell>
          <cell r="AI652">
            <v>0</v>
          </cell>
          <cell r="AJ652">
            <v>0</v>
          </cell>
          <cell r="AK652">
            <v>0</v>
          </cell>
          <cell r="AL652" t="str">
            <v/>
          </cell>
          <cell r="AM652" t="str">
            <v/>
          </cell>
          <cell r="AN652" t="str">
            <v/>
          </cell>
          <cell r="AO652" t="str">
            <v/>
          </cell>
          <cell r="AP652">
            <v>46</v>
          </cell>
          <cell r="AQ652">
            <v>15</v>
          </cell>
          <cell r="AR652">
            <v>56</v>
          </cell>
          <cell r="AS652" t="str">
            <v/>
          </cell>
          <cell r="AT652" t="str">
            <v/>
          </cell>
          <cell r="AU652" t="str">
            <v/>
          </cell>
          <cell r="AV652" t="str">
            <v/>
          </cell>
          <cell r="AW652" t="str">
            <v/>
          </cell>
          <cell r="AX652" t="str">
            <v/>
          </cell>
          <cell r="AY652">
            <v>0</v>
          </cell>
          <cell r="AZ652">
            <v>0</v>
          </cell>
          <cell r="BA652">
            <v>0</v>
          </cell>
          <cell r="BB652" t="str">
            <v/>
          </cell>
          <cell r="BC652" t="str">
            <v/>
          </cell>
          <cell r="BD652" t="str">
            <v/>
          </cell>
          <cell r="BE652" t="str">
            <v/>
          </cell>
          <cell r="BF652" t="str">
            <v/>
          </cell>
          <cell r="BG652" t="str">
            <v/>
          </cell>
          <cell r="BH652">
            <v>0</v>
          </cell>
        </row>
        <row r="653">
          <cell r="A653" t="str">
            <v>Broadway Square - Owner : 2005 Questionnaire 11 Jul 2008 1:01 PM</v>
          </cell>
          <cell r="B653" t="str">
            <v>Survey Instance</v>
          </cell>
          <cell r="C653">
            <v>133</v>
          </cell>
          <cell r="D653" t="str">
            <v>Nick Hogg</v>
          </cell>
          <cell r="E653">
            <v>5</v>
          </cell>
          <cell r="F653">
            <v>1</v>
          </cell>
          <cell r="G653" t="str">
            <v/>
          </cell>
          <cell r="H653">
            <v>304</v>
          </cell>
          <cell r="I653">
            <v>0</v>
          </cell>
          <cell r="J653">
            <v>0</v>
          </cell>
          <cell r="K653">
            <v>0</v>
          </cell>
          <cell r="L653" t="str">
            <v>Cubic Metres (m3)</v>
          </cell>
          <cell r="M653" t="str">
            <v/>
          </cell>
          <cell r="N653" t="str">
            <v/>
          </cell>
          <cell r="O653" t="str">
            <v/>
          </cell>
          <cell r="P653">
            <v>0</v>
          </cell>
          <cell r="Q653">
            <v>304</v>
          </cell>
          <cell r="R653">
            <v>0</v>
          </cell>
          <cell r="S653">
            <v>304</v>
          </cell>
          <cell r="T653" t="str">
            <v/>
          </cell>
          <cell r="U653" t="str">
            <v/>
          </cell>
          <cell r="V653" t="str">
            <v/>
          </cell>
          <cell r="W653" t="str">
            <v/>
          </cell>
          <cell r="X653" t="str">
            <v/>
          </cell>
          <cell r="Y653" t="str">
            <v/>
          </cell>
          <cell r="Z653" t="str">
            <v/>
          </cell>
          <cell r="AA653" t="str">
            <v/>
          </cell>
          <cell r="AB653" t="str">
            <v/>
          </cell>
          <cell r="AC653" t="str">
            <v/>
          </cell>
          <cell r="AD653" t="str">
            <v/>
          </cell>
          <cell r="AE653">
            <v>0</v>
          </cell>
          <cell r="AF653">
            <v>0</v>
          </cell>
          <cell r="AG653">
            <v>0</v>
          </cell>
          <cell r="AH653">
            <v>0</v>
          </cell>
          <cell r="AI653">
            <v>0</v>
          </cell>
          <cell r="AJ653">
            <v>0</v>
          </cell>
          <cell r="AK653">
            <v>0</v>
          </cell>
          <cell r="AL653" t="str">
            <v/>
          </cell>
          <cell r="AM653" t="str">
            <v/>
          </cell>
          <cell r="AN653" t="str">
            <v/>
          </cell>
          <cell r="AO653" t="str">
            <v/>
          </cell>
          <cell r="AP653" t="str">
            <v/>
          </cell>
          <cell r="AQ653">
            <v>0</v>
          </cell>
          <cell r="AR653">
            <v>0</v>
          </cell>
          <cell r="AS653" t="str">
            <v/>
          </cell>
          <cell r="AT653" t="str">
            <v/>
          </cell>
          <cell r="AU653" t="str">
            <v/>
          </cell>
          <cell r="AV653" t="str">
            <v/>
          </cell>
          <cell r="AW653" t="str">
            <v/>
          </cell>
          <cell r="AX653" t="str">
            <v/>
          </cell>
          <cell r="AY653">
            <v>0</v>
          </cell>
          <cell r="AZ653">
            <v>0</v>
          </cell>
          <cell r="BA653">
            <v>0</v>
          </cell>
          <cell r="BB653" t="str">
            <v/>
          </cell>
          <cell r="BC653" t="str">
            <v/>
          </cell>
          <cell r="BD653" t="str">
            <v/>
          </cell>
          <cell r="BE653" t="str">
            <v/>
          </cell>
          <cell r="BF653" t="str">
            <v/>
          </cell>
          <cell r="BG653" t="str">
            <v/>
          </cell>
          <cell r="BH653">
            <v>1</v>
          </cell>
        </row>
        <row r="654">
          <cell r="A654" t="str">
            <v>Brunswick, Scarborough - Owner : 2005 Questionnaire 11 Jul 2008 1:01 PM</v>
          </cell>
          <cell r="B654" t="str">
            <v>Survey Instance</v>
          </cell>
          <cell r="C654">
            <v>312</v>
          </cell>
          <cell r="D654" t="str">
            <v>Nick Hogg</v>
          </cell>
          <cell r="E654">
            <v>5</v>
          </cell>
          <cell r="F654">
            <v>1</v>
          </cell>
          <cell r="G654" t="str">
            <v/>
          </cell>
          <cell r="H654">
            <v>7197.28</v>
          </cell>
          <cell r="I654">
            <v>0</v>
          </cell>
          <cell r="J654">
            <v>0</v>
          </cell>
          <cell r="K654">
            <v>0</v>
          </cell>
          <cell r="L654" t="str">
            <v>Cubic Metres (m3)</v>
          </cell>
          <cell r="M654" t="str">
            <v/>
          </cell>
          <cell r="N654" t="str">
            <v/>
          </cell>
          <cell r="O654" t="str">
            <v/>
          </cell>
          <cell r="P654">
            <v>0</v>
          </cell>
          <cell r="Q654">
            <v>0</v>
          </cell>
          <cell r="R654">
            <v>0</v>
          </cell>
          <cell r="S654" t="str">
            <v>7197.2754491018</v>
          </cell>
          <cell r="T654" t="str">
            <v/>
          </cell>
          <cell r="U654" t="str">
            <v/>
          </cell>
          <cell r="V654" t="str">
            <v/>
          </cell>
          <cell r="W654" t="str">
            <v/>
          </cell>
          <cell r="X654" t="str">
            <v/>
          </cell>
          <cell r="Y654" t="str">
            <v/>
          </cell>
          <cell r="Z654" t="str">
            <v/>
          </cell>
          <cell r="AA654" t="str">
            <v/>
          </cell>
          <cell r="AB654" t="str">
            <v/>
          </cell>
          <cell r="AC654" t="str">
            <v/>
          </cell>
          <cell r="AD654" t="str">
            <v/>
          </cell>
          <cell r="AE654">
            <v>0</v>
          </cell>
          <cell r="AF654">
            <v>0</v>
          </cell>
          <cell r="AG654">
            <v>0</v>
          </cell>
          <cell r="AH654">
            <v>0</v>
          </cell>
          <cell r="AI654">
            <v>0</v>
          </cell>
          <cell r="AJ654">
            <v>0</v>
          </cell>
          <cell r="AK654">
            <v>0</v>
          </cell>
          <cell r="AL654" t="str">
            <v/>
          </cell>
          <cell r="AM654" t="str">
            <v/>
          </cell>
          <cell r="AN654" t="str">
            <v/>
          </cell>
          <cell r="AO654" t="str">
            <v/>
          </cell>
          <cell r="AP654" t="str">
            <v/>
          </cell>
          <cell r="AQ654">
            <v>0</v>
          </cell>
          <cell r="AR654">
            <v>0</v>
          </cell>
          <cell r="AS654" t="str">
            <v/>
          </cell>
          <cell r="AT654" t="str">
            <v/>
          </cell>
          <cell r="AU654" t="str">
            <v/>
          </cell>
          <cell r="AV654" t="str">
            <v/>
          </cell>
          <cell r="AW654" t="str">
            <v/>
          </cell>
          <cell r="AX654" t="str">
            <v/>
          </cell>
          <cell r="AY654">
            <v>0</v>
          </cell>
          <cell r="AZ654">
            <v>0</v>
          </cell>
          <cell r="BA654">
            <v>0</v>
          </cell>
          <cell r="BB654" t="str">
            <v/>
          </cell>
          <cell r="BC654" t="str">
            <v/>
          </cell>
          <cell r="BD654" t="str">
            <v/>
          </cell>
          <cell r="BE654" t="str">
            <v/>
          </cell>
          <cell r="BF654" t="str">
            <v/>
          </cell>
          <cell r="BG654" t="str">
            <v/>
          </cell>
          <cell r="BH654" t="str">
            <v/>
          </cell>
        </row>
        <row r="655">
          <cell r="A655" t="str">
            <v>Cambridge Leisure Park - Owner : 2005 Questionnaire 11 Jul 2008 1:01 PM</v>
          </cell>
          <cell r="B655" t="str">
            <v>Survey Instance</v>
          </cell>
          <cell r="C655">
            <v>259</v>
          </cell>
          <cell r="D655" t="str">
            <v>Nick Hogg</v>
          </cell>
          <cell r="E655">
            <v>5</v>
          </cell>
          <cell r="F655">
            <v>1</v>
          </cell>
          <cell r="G655" t="str">
            <v/>
          </cell>
          <cell r="H655">
            <v>1000</v>
          </cell>
          <cell r="I655">
            <v>0</v>
          </cell>
          <cell r="J655">
            <v>0</v>
          </cell>
          <cell r="K655">
            <v>0</v>
          </cell>
          <cell r="L655" t="str">
            <v>Cubic Metres (m3)</v>
          </cell>
          <cell r="M655" t="str">
            <v/>
          </cell>
          <cell r="N655" t="str">
            <v/>
          </cell>
          <cell r="O655" t="str">
            <v/>
          </cell>
          <cell r="P655">
            <v>0</v>
          </cell>
          <cell r="Q655">
            <v>1000</v>
          </cell>
          <cell r="R655">
            <v>0</v>
          </cell>
          <cell r="S655">
            <v>1000</v>
          </cell>
          <cell r="T655" t="str">
            <v/>
          </cell>
          <cell r="U655" t="str">
            <v/>
          </cell>
          <cell r="V655" t="str">
            <v/>
          </cell>
          <cell r="W655" t="str">
            <v/>
          </cell>
          <cell r="X655" t="str">
            <v/>
          </cell>
          <cell r="Y655" t="str">
            <v/>
          </cell>
          <cell r="Z655" t="str">
            <v/>
          </cell>
          <cell r="AA655" t="str">
            <v/>
          </cell>
          <cell r="AB655" t="str">
            <v/>
          </cell>
          <cell r="AC655" t="str">
            <v/>
          </cell>
          <cell r="AD655" t="str">
            <v/>
          </cell>
          <cell r="AE655">
            <v>0</v>
          </cell>
          <cell r="AF655">
            <v>0</v>
          </cell>
          <cell r="AG655">
            <v>0</v>
          </cell>
          <cell r="AH655">
            <v>0</v>
          </cell>
          <cell r="AI655">
            <v>0</v>
          </cell>
          <cell r="AJ655">
            <v>0</v>
          </cell>
          <cell r="AK655">
            <v>0</v>
          </cell>
          <cell r="AL655" t="str">
            <v/>
          </cell>
          <cell r="AM655" t="str">
            <v/>
          </cell>
          <cell r="AN655" t="str">
            <v/>
          </cell>
          <cell r="AO655" t="str">
            <v/>
          </cell>
          <cell r="AP655" t="str">
            <v/>
          </cell>
          <cell r="AQ655">
            <v>0</v>
          </cell>
          <cell r="AR655">
            <v>0</v>
          </cell>
          <cell r="AS655" t="str">
            <v/>
          </cell>
          <cell r="AT655" t="str">
            <v/>
          </cell>
          <cell r="AU655" t="str">
            <v/>
          </cell>
          <cell r="AV655" t="str">
            <v/>
          </cell>
          <cell r="AW655" t="str">
            <v/>
          </cell>
          <cell r="AX655" t="str">
            <v/>
          </cell>
          <cell r="AY655">
            <v>0</v>
          </cell>
          <cell r="AZ655">
            <v>0</v>
          </cell>
          <cell r="BA655">
            <v>0</v>
          </cell>
          <cell r="BB655" t="str">
            <v/>
          </cell>
          <cell r="BC655" t="str">
            <v/>
          </cell>
          <cell r="BD655" t="str">
            <v/>
          </cell>
          <cell r="BE655" t="str">
            <v/>
          </cell>
          <cell r="BF655" t="str">
            <v/>
          </cell>
          <cell r="BG655" t="str">
            <v/>
          </cell>
          <cell r="BH655">
            <v>0</v>
          </cell>
        </row>
        <row r="656">
          <cell r="A656" t="str">
            <v>Carillon Court, Loughborough - Owner : 2005 Questionnaire 11 Jul 2008 1:01 PM</v>
          </cell>
          <cell r="B656" t="str">
            <v>Survey Instance</v>
          </cell>
          <cell r="C656">
            <v>260</v>
          </cell>
          <cell r="D656" t="str">
            <v>Nick Hogg</v>
          </cell>
          <cell r="E656">
            <v>5</v>
          </cell>
          <cell r="F656">
            <v>1</v>
          </cell>
          <cell r="G656" t="str">
            <v/>
          </cell>
          <cell r="H656">
            <v>24</v>
          </cell>
          <cell r="I656">
            <v>0</v>
          </cell>
          <cell r="J656">
            <v>0</v>
          </cell>
          <cell r="K656">
            <v>0</v>
          </cell>
          <cell r="L656" t="str">
            <v>Cubic Metres (m3)</v>
          </cell>
          <cell r="M656" t="str">
            <v/>
          </cell>
          <cell r="N656" t="str">
            <v/>
          </cell>
          <cell r="O656" t="str">
            <v/>
          </cell>
          <cell r="P656">
            <v>0</v>
          </cell>
          <cell r="Q656">
            <v>24</v>
          </cell>
          <cell r="R656">
            <v>0</v>
          </cell>
          <cell r="S656">
            <v>24</v>
          </cell>
          <cell r="T656" t="str">
            <v/>
          </cell>
          <cell r="U656" t="str">
            <v/>
          </cell>
          <cell r="V656" t="str">
            <v/>
          </cell>
          <cell r="W656" t="str">
            <v/>
          </cell>
          <cell r="X656" t="str">
            <v/>
          </cell>
          <cell r="Y656" t="str">
            <v/>
          </cell>
          <cell r="Z656" t="str">
            <v/>
          </cell>
          <cell r="AA656" t="str">
            <v/>
          </cell>
          <cell r="AB656" t="str">
            <v/>
          </cell>
          <cell r="AC656" t="str">
            <v/>
          </cell>
          <cell r="AD656" t="str">
            <v/>
          </cell>
          <cell r="AE656">
            <v>0</v>
          </cell>
          <cell r="AF656">
            <v>0</v>
          </cell>
          <cell r="AG656">
            <v>0</v>
          </cell>
          <cell r="AH656">
            <v>0</v>
          </cell>
          <cell r="AI656">
            <v>0</v>
          </cell>
          <cell r="AJ656">
            <v>0</v>
          </cell>
          <cell r="AK656">
            <v>0</v>
          </cell>
          <cell r="AL656" t="str">
            <v/>
          </cell>
          <cell r="AM656" t="str">
            <v/>
          </cell>
          <cell r="AN656" t="str">
            <v/>
          </cell>
          <cell r="AO656" t="str">
            <v/>
          </cell>
          <cell r="AP656" t="str">
            <v/>
          </cell>
          <cell r="AQ656">
            <v>0</v>
          </cell>
          <cell r="AR656">
            <v>0</v>
          </cell>
          <cell r="AS656" t="str">
            <v/>
          </cell>
          <cell r="AT656" t="str">
            <v/>
          </cell>
          <cell r="AU656" t="str">
            <v/>
          </cell>
          <cell r="AV656" t="str">
            <v/>
          </cell>
          <cell r="AW656" t="str">
            <v/>
          </cell>
          <cell r="AX656" t="str">
            <v/>
          </cell>
          <cell r="AY656">
            <v>0</v>
          </cell>
          <cell r="AZ656">
            <v>0</v>
          </cell>
          <cell r="BA656">
            <v>0</v>
          </cell>
          <cell r="BB656" t="str">
            <v/>
          </cell>
          <cell r="BC656" t="str">
            <v/>
          </cell>
          <cell r="BD656" t="str">
            <v/>
          </cell>
          <cell r="BE656" t="str">
            <v/>
          </cell>
          <cell r="BF656" t="str">
            <v/>
          </cell>
          <cell r="BG656" t="str">
            <v/>
          </cell>
          <cell r="BH656">
            <v>1</v>
          </cell>
        </row>
        <row r="657">
          <cell r="A657" t="str">
            <v>CascaiShopping - Owner : 2005 Questionnaire 11 Jul 2008 1:01 PM</v>
          </cell>
          <cell r="B657" t="str">
            <v>Survey Instance</v>
          </cell>
          <cell r="C657">
            <v>100</v>
          </cell>
          <cell r="D657" t="str">
            <v>Nick Hogg</v>
          </cell>
          <cell r="E657">
            <v>5</v>
          </cell>
          <cell r="F657">
            <v>1</v>
          </cell>
          <cell r="G657" t="str">
            <v/>
          </cell>
          <cell r="H657">
            <v>77271.5</v>
          </cell>
          <cell r="I657">
            <v>0</v>
          </cell>
          <cell r="J657">
            <v>0</v>
          </cell>
          <cell r="K657">
            <v>0</v>
          </cell>
          <cell r="L657" t="str">
            <v>Cubic Metres (m3)</v>
          </cell>
          <cell r="M657" t="str">
            <v/>
          </cell>
          <cell r="N657" t="str">
            <v/>
          </cell>
          <cell r="O657" t="str">
            <v/>
          </cell>
          <cell r="P657">
            <v>0</v>
          </cell>
          <cell r="Q657">
            <v>0</v>
          </cell>
          <cell r="R657">
            <v>0</v>
          </cell>
          <cell r="S657" t="str">
            <v>77271.5</v>
          </cell>
          <cell r="T657" t="str">
            <v/>
          </cell>
          <cell r="U657" t="str">
            <v/>
          </cell>
          <cell r="V657" t="str">
            <v/>
          </cell>
          <cell r="W657" t="str">
            <v/>
          </cell>
          <cell r="X657" t="str">
            <v/>
          </cell>
          <cell r="Y657" t="str">
            <v/>
          </cell>
          <cell r="Z657" t="str">
            <v/>
          </cell>
          <cell r="AA657" t="str">
            <v/>
          </cell>
          <cell r="AB657" t="str">
            <v/>
          </cell>
          <cell r="AC657" t="str">
            <v/>
          </cell>
          <cell r="AD657" t="str">
            <v/>
          </cell>
          <cell r="AE657">
            <v>0</v>
          </cell>
          <cell r="AF657">
            <v>0</v>
          </cell>
          <cell r="AG657">
            <v>0</v>
          </cell>
          <cell r="AH657">
            <v>0</v>
          </cell>
          <cell r="AI657">
            <v>0</v>
          </cell>
          <cell r="AJ657">
            <v>0</v>
          </cell>
          <cell r="AK657">
            <v>0</v>
          </cell>
          <cell r="AL657" t="str">
            <v/>
          </cell>
          <cell r="AM657" t="str">
            <v/>
          </cell>
          <cell r="AN657" t="str">
            <v/>
          </cell>
          <cell r="AO657" t="str">
            <v/>
          </cell>
          <cell r="AP657">
            <v>41</v>
          </cell>
          <cell r="AQ657">
            <v>45</v>
          </cell>
          <cell r="AR657">
            <v>18</v>
          </cell>
          <cell r="AS657" t="str">
            <v/>
          </cell>
          <cell r="AT657" t="str">
            <v/>
          </cell>
          <cell r="AU657" t="str">
            <v/>
          </cell>
          <cell r="AV657" t="str">
            <v/>
          </cell>
          <cell r="AW657" t="str">
            <v/>
          </cell>
          <cell r="AX657" t="str">
            <v/>
          </cell>
          <cell r="AY657">
            <v>0</v>
          </cell>
          <cell r="AZ657">
            <v>0</v>
          </cell>
          <cell r="BA657">
            <v>0</v>
          </cell>
          <cell r="BB657" t="str">
            <v/>
          </cell>
          <cell r="BC657" t="str">
            <v/>
          </cell>
          <cell r="BD657" t="str">
            <v/>
          </cell>
          <cell r="BE657" t="str">
            <v/>
          </cell>
          <cell r="BF657" t="str">
            <v/>
          </cell>
          <cell r="BG657" t="str">
            <v/>
          </cell>
          <cell r="BH657">
            <v>1</v>
          </cell>
        </row>
        <row r="658">
          <cell r="A658" t="str">
            <v>CastleCourt, Belfast - Owner : 2005 Questionnaire 11 Jul 2008 1:01 PM</v>
          </cell>
          <cell r="B658" t="str">
            <v>Survey Instance</v>
          </cell>
          <cell r="C658">
            <v>160</v>
          </cell>
          <cell r="D658" t="str">
            <v>Nick Hogg</v>
          </cell>
          <cell r="E658">
            <v>5</v>
          </cell>
          <cell r="F658">
            <v>1</v>
          </cell>
          <cell r="G658" t="str">
            <v/>
          </cell>
          <cell r="H658">
            <v>15300</v>
          </cell>
          <cell r="I658">
            <v>0</v>
          </cell>
          <cell r="J658">
            <v>0</v>
          </cell>
          <cell r="K658">
            <v>0</v>
          </cell>
          <cell r="L658" t="str">
            <v>Cubic Metres (m3)</v>
          </cell>
          <cell r="M658" t="str">
            <v/>
          </cell>
          <cell r="N658" t="str">
            <v/>
          </cell>
          <cell r="O658" t="str">
            <v/>
          </cell>
          <cell r="P658">
            <v>0</v>
          </cell>
          <cell r="Q658">
            <v>15300</v>
          </cell>
          <cell r="R658">
            <v>0</v>
          </cell>
          <cell r="S658">
            <v>15300</v>
          </cell>
          <cell r="T658" t="str">
            <v/>
          </cell>
          <cell r="U658" t="str">
            <v/>
          </cell>
          <cell r="V658" t="str">
            <v/>
          </cell>
          <cell r="W658" t="str">
            <v/>
          </cell>
          <cell r="X658" t="str">
            <v/>
          </cell>
          <cell r="Y658" t="str">
            <v/>
          </cell>
          <cell r="Z658" t="str">
            <v/>
          </cell>
          <cell r="AA658" t="str">
            <v/>
          </cell>
          <cell r="AB658" t="str">
            <v/>
          </cell>
          <cell r="AC658" t="str">
            <v/>
          </cell>
          <cell r="AD658" t="str">
            <v/>
          </cell>
          <cell r="AE658">
            <v>0</v>
          </cell>
          <cell r="AF658">
            <v>0</v>
          </cell>
          <cell r="AG658">
            <v>0</v>
          </cell>
          <cell r="AH658">
            <v>0</v>
          </cell>
          <cell r="AI658">
            <v>0</v>
          </cell>
          <cell r="AJ658">
            <v>0</v>
          </cell>
          <cell r="AK658">
            <v>0</v>
          </cell>
          <cell r="AL658" t="str">
            <v/>
          </cell>
          <cell r="AM658" t="str">
            <v/>
          </cell>
          <cell r="AN658" t="str">
            <v/>
          </cell>
          <cell r="AO658" t="str">
            <v/>
          </cell>
          <cell r="AP658">
            <v>20</v>
          </cell>
          <cell r="AQ658">
            <v>7</v>
          </cell>
          <cell r="AR658">
            <v>22</v>
          </cell>
          <cell r="AS658" t="str">
            <v/>
          </cell>
          <cell r="AT658" t="str">
            <v/>
          </cell>
          <cell r="AU658" t="str">
            <v/>
          </cell>
          <cell r="AV658" t="str">
            <v/>
          </cell>
          <cell r="AW658" t="str">
            <v/>
          </cell>
          <cell r="AX658" t="str">
            <v/>
          </cell>
          <cell r="AY658">
            <v>0</v>
          </cell>
          <cell r="AZ658">
            <v>0</v>
          </cell>
          <cell r="BA658">
            <v>0</v>
          </cell>
          <cell r="BB658" t="str">
            <v/>
          </cell>
          <cell r="BC658" t="str">
            <v/>
          </cell>
          <cell r="BD658" t="str">
            <v/>
          </cell>
          <cell r="BE658" t="str">
            <v/>
          </cell>
          <cell r="BF658" t="str">
            <v/>
          </cell>
          <cell r="BG658" t="str">
            <v/>
          </cell>
          <cell r="BH658">
            <v>0</v>
          </cell>
        </row>
        <row r="659">
          <cell r="A659" t="str">
            <v>Centro Colombo - Owner : 2005 Questionnaire 11 Jul 2008 1:01 PM</v>
          </cell>
          <cell r="B659" t="str">
            <v>Survey Instance</v>
          </cell>
          <cell r="C659">
            <v>101</v>
          </cell>
          <cell r="D659" t="str">
            <v>Nick Hogg</v>
          </cell>
          <cell r="E659">
            <v>5</v>
          </cell>
          <cell r="F659">
            <v>1</v>
          </cell>
          <cell r="G659" t="str">
            <v/>
          </cell>
          <cell r="H659">
            <v>142585</v>
          </cell>
          <cell r="I659">
            <v>0</v>
          </cell>
          <cell r="J659">
            <v>0</v>
          </cell>
          <cell r="K659">
            <v>0</v>
          </cell>
          <cell r="L659" t="str">
            <v>Cubic Metres (m3)</v>
          </cell>
          <cell r="M659" t="str">
            <v/>
          </cell>
          <cell r="N659" t="str">
            <v/>
          </cell>
          <cell r="O659" t="str">
            <v/>
          </cell>
          <cell r="P659">
            <v>0</v>
          </cell>
          <cell r="Q659">
            <v>142585</v>
          </cell>
          <cell r="R659">
            <v>0</v>
          </cell>
          <cell r="S659">
            <v>142585</v>
          </cell>
          <cell r="T659" t="str">
            <v/>
          </cell>
          <cell r="U659" t="str">
            <v/>
          </cell>
          <cell r="V659" t="str">
            <v/>
          </cell>
          <cell r="W659" t="str">
            <v/>
          </cell>
          <cell r="X659" t="str">
            <v/>
          </cell>
          <cell r="Y659" t="str">
            <v/>
          </cell>
          <cell r="Z659" t="str">
            <v/>
          </cell>
          <cell r="AA659" t="str">
            <v/>
          </cell>
          <cell r="AB659" t="str">
            <v/>
          </cell>
          <cell r="AC659" t="str">
            <v/>
          </cell>
          <cell r="AD659" t="str">
            <v/>
          </cell>
          <cell r="AE659">
            <v>0</v>
          </cell>
          <cell r="AF659">
            <v>0</v>
          </cell>
          <cell r="AG659">
            <v>0</v>
          </cell>
          <cell r="AH659">
            <v>0</v>
          </cell>
          <cell r="AI659">
            <v>0</v>
          </cell>
          <cell r="AJ659">
            <v>0</v>
          </cell>
          <cell r="AK659">
            <v>0</v>
          </cell>
          <cell r="AL659" t="str">
            <v/>
          </cell>
          <cell r="AM659" t="str">
            <v/>
          </cell>
          <cell r="AN659" t="str">
            <v/>
          </cell>
          <cell r="AO659" t="str">
            <v/>
          </cell>
          <cell r="AP659" t="str">
            <v/>
          </cell>
          <cell r="AQ659">
            <v>0</v>
          </cell>
          <cell r="AR659">
            <v>0</v>
          </cell>
          <cell r="AS659" t="str">
            <v/>
          </cell>
          <cell r="AT659" t="str">
            <v/>
          </cell>
          <cell r="AU659" t="str">
            <v/>
          </cell>
          <cell r="AV659" t="str">
            <v/>
          </cell>
          <cell r="AW659" t="str">
            <v/>
          </cell>
          <cell r="AX659" t="str">
            <v/>
          </cell>
          <cell r="AY659">
            <v>0</v>
          </cell>
          <cell r="AZ659">
            <v>0</v>
          </cell>
          <cell r="BA659">
            <v>0</v>
          </cell>
          <cell r="BB659" t="str">
            <v/>
          </cell>
          <cell r="BC659" t="str">
            <v/>
          </cell>
          <cell r="BD659" t="str">
            <v/>
          </cell>
          <cell r="BE659" t="str">
            <v/>
          </cell>
          <cell r="BF659" t="str">
            <v/>
          </cell>
          <cell r="BG659" t="str">
            <v/>
          </cell>
          <cell r="BH659">
            <v>1</v>
          </cell>
        </row>
        <row r="660">
          <cell r="A660" t="str">
            <v>Centro Vasco Da Gama - Owner : 2005 Questionnaire 11 Jul 2008 1:01 PM</v>
          </cell>
          <cell r="B660" t="str">
            <v>Survey Instance</v>
          </cell>
          <cell r="C660">
            <v>102</v>
          </cell>
          <cell r="D660" t="str">
            <v>Nick Hogg</v>
          </cell>
          <cell r="E660">
            <v>5</v>
          </cell>
          <cell r="F660">
            <v>1</v>
          </cell>
          <cell r="G660" t="str">
            <v/>
          </cell>
          <cell r="H660">
            <v>64543</v>
          </cell>
          <cell r="I660">
            <v>0</v>
          </cell>
          <cell r="J660">
            <v>0</v>
          </cell>
          <cell r="K660">
            <v>0</v>
          </cell>
          <cell r="L660" t="str">
            <v>Cubic Metres (m3)</v>
          </cell>
          <cell r="M660" t="str">
            <v/>
          </cell>
          <cell r="N660" t="str">
            <v/>
          </cell>
          <cell r="O660" t="str">
            <v/>
          </cell>
          <cell r="P660">
            <v>0</v>
          </cell>
          <cell r="Q660">
            <v>64543</v>
          </cell>
          <cell r="R660">
            <v>0</v>
          </cell>
          <cell r="S660">
            <v>64543</v>
          </cell>
          <cell r="T660" t="str">
            <v/>
          </cell>
          <cell r="U660" t="str">
            <v/>
          </cell>
          <cell r="V660" t="str">
            <v/>
          </cell>
          <cell r="W660" t="str">
            <v/>
          </cell>
          <cell r="X660" t="str">
            <v/>
          </cell>
          <cell r="Y660" t="str">
            <v/>
          </cell>
          <cell r="Z660" t="str">
            <v/>
          </cell>
          <cell r="AA660" t="str">
            <v/>
          </cell>
          <cell r="AB660" t="str">
            <v/>
          </cell>
          <cell r="AC660" t="str">
            <v/>
          </cell>
          <cell r="AD660" t="str">
            <v/>
          </cell>
          <cell r="AE660">
            <v>0</v>
          </cell>
          <cell r="AF660">
            <v>0</v>
          </cell>
          <cell r="AG660">
            <v>0</v>
          </cell>
          <cell r="AH660">
            <v>0</v>
          </cell>
          <cell r="AI660">
            <v>0</v>
          </cell>
          <cell r="AJ660">
            <v>0</v>
          </cell>
          <cell r="AK660">
            <v>0</v>
          </cell>
          <cell r="AL660" t="str">
            <v/>
          </cell>
          <cell r="AM660" t="str">
            <v/>
          </cell>
          <cell r="AN660" t="str">
            <v/>
          </cell>
          <cell r="AO660" t="str">
            <v/>
          </cell>
          <cell r="AP660">
            <v>83</v>
          </cell>
          <cell r="AQ660">
            <v>41</v>
          </cell>
          <cell r="AR660">
            <v>109</v>
          </cell>
          <cell r="AS660" t="str">
            <v/>
          </cell>
          <cell r="AT660" t="str">
            <v/>
          </cell>
          <cell r="AU660" t="str">
            <v/>
          </cell>
          <cell r="AV660" t="str">
            <v/>
          </cell>
          <cell r="AW660" t="str">
            <v/>
          </cell>
          <cell r="AX660" t="str">
            <v/>
          </cell>
          <cell r="AY660">
            <v>0</v>
          </cell>
          <cell r="AZ660">
            <v>0</v>
          </cell>
          <cell r="BA660">
            <v>0</v>
          </cell>
          <cell r="BB660" t="str">
            <v/>
          </cell>
          <cell r="BC660" t="str">
            <v/>
          </cell>
          <cell r="BD660" t="str">
            <v/>
          </cell>
          <cell r="BE660" t="str">
            <v/>
          </cell>
          <cell r="BF660" t="str">
            <v/>
          </cell>
          <cell r="BG660" t="str">
            <v/>
          </cell>
          <cell r="BH660">
            <v>1</v>
          </cell>
        </row>
        <row r="661">
          <cell r="A661" t="str">
            <v>Clarks Village - Landlord - REALM : 2005 Questionnaire 11 Jul 2008 1:01 PM</v>
          </cell>
          <cell r="B661" t="str">
            <v>Survey Instance</v>
          </cell>
          <cell r="C661">
            <v>141</v>
          </cell>
          <cell r="D661" t="str">
            <v>Nick Hogg</v>
          </cell>
          <cell r="E661">
            <v>5</v>
          </cell>
          <cell r="F661">
            <v>1</v>
          </cell>
          <cell r="G661" t="str">
            <v/>
          </cell>
          <cell r="H661">
            <v>6073</v>
          </cell>
          <cell r="I661">
            <v>0</v>
          </cell>
          <cell r="J661">
            <v>0</v>
          </cell>
          <cell r="K661">
            <v>0</v>
          </cell>
          <cell r="L661" t="str">
            <v>Cubic Metres (m3)</v>
          </cell>
          <cell r="M661" t="str">
            <v/>
          </cell>
          <cell r="N661" t="str">
            <v/>
          </cell>
          <cell r="O661" t="str">
            <v/>
          </cell>
          <cell r="P661">
            <v>0</v>
          </cell>
          <cell r="Q661">
            <v>6073</v>
          </cell>
          <cell r="R661">
            <v>0</v>
          </cell>
          <cell r="S661">
            <v>6073</v>
          </cell>
          <cell r="T661" t="str">
            <v/>
          </cell>
          <cell r="U661" t="str">
            <v/>
          </cell>
          <cell r="V661" t="str">
            <v/>
          </cell>
          <cell r="W661" t="str">
            <v/>
          </cell>
          <cell r="X661" t="str">
            <v/>
          </cell>
          <cell r="Y661" t="str">
            <v/>
          </cell>
          <cell r="Z661" t="str">
            <v/>
          </cell>
          <cell r="AA661" t="str">
            <v/>
          </cell>
          <cell r="AB661" t="str">
            <v/>
          </cell>
          <cell r="AC661" t="str">
            <v/>
          </cell>
          <cell r="AD661" t="str">
            <v/>
          </cell>
          <cell r="AE661">
            <v>0</v>
          </cell>
          <cell r="AF661">
            <v>0</v>
          </cell>
          <cell r="AG661">
            <v>0</v>
          </cell>
          <cell r="AH661">
            <v>0</v>
          </cell>
          <cell r="AI661">
            <v>0</v>
          </cell>
          <cell r="AJ661">
            <v>0</v>
          </cell>
          <cell r="AK661">
            <v>0</v>
          </cell>
          <cell r="AL661" t="str">
            <v/>
          </cell>
          <cell r="AM661" t="str">
            <v/>
          </cell>
          <cell r="AN661" t="str">
            <v/>
          </cell>
          <cell r="AO661" t="str">
            <v/>
          </cell>
          <cell r="AP661">
            <v>60</v>
          </cell>
          <cell r="AQ661">
            <v>21</v>
          </cell>
          <cell r="AR661">
            <v>67</v>
          </cell>
          <cell r="AS661" t="str">
            <v/>
          </cell>
          <cell r="AT661" t="str">
            <v/>
          </cell>
          <cell r="AU661" t="str">
            <v/>
          </cell>
          <cell r="AV661" t="str">
            <v/>
          </cell>
          <cell r="AW661" t="str">
            <v/>
          </cell>
          <cell r="AX661" t="str">
            <v/>
          </cell>
          <cell r="AY661">
            <v>0</v>
          </cell>
          <cell r="AZ661">
            <v>0</v>
          </cell>
          <cell r="BA661">
            <v>0</v>
          </cell>
          <cell r="BB661" t="str">
            <v/>
          </cell>
          <cell r="BC661" t="str">
            <v/>
          </cell>
          <cell r="BD661" t="str">
            <v/>
          </cell>
          <cell r="BE661" t="str">
            <v/>
          </cell>
          <cell r="BF661" t="str">
            <v/>
          </cell>
          <cell r="BG661" t="str">
            <v/>
          </cell>
          <cell r="BH661">
            <v>1</v>
          </cell>
        </row>
        <row r="662">
          <cell r="A662" t="str">
            <v>CoimbraShopping - Owner : 2005 Questionnaire 11 Jul 2008 1:01 PM</v>
          </cell>
          <cell r="B662" t="str">
            <v>Survey Instance</v>
          </cell>
          <cell r="C662">
            <v>93</v>
          </cell>
          <cell r="D662" t="str">
            <v>Nick Hogg</v>
          </cell>
          <cell r="E662">
            <v>5</v>
          </cell>
          <cell r="F662">
            <v>1</v>
          </cell>
          <cell r="G662" t="str">
            <v/>
          </cell>
          <cell r="H662">
            <v>13184.38</v>
          </cell>
          <cell r="I662">
            <v>0</v>
          </cell>
          <cell r="J662">
            <v>0</v>
          </cell>
          <cell r="K662">
            <v>0</v>
          </cell>
          <cell r="L662" t="str">
            <v>Cubic Metres (m3)</v>
          </cell>
          <cell r="M662" t="str">
            <v/>
          </cell>
          <cell r="N662" t="str">
            <v/>
          </cell>
          <cell r="O662" t="str">
            <v/>
          </cell>
          <cell r="P662">
            <v>0</v>
          </cell>
          <cell r="Q662">
            <v>0</v>
          </cell>
          <cell r="R662">
            <v>0</v>
          </cell>
          <cell r="S662" t="str">
            <v>13184.377</v>
          </cell>
          <cell r="T662" t="str">
            <v/>
          </cell>
          <cell r="U662" t="str">
            <v/>
          </cell>
          <cell r="V662" t="str">
            <v/>
          </cell>
          <cell r="W662" t="str">
            <v/>
          </cell>
          <cell r="X662" t="str">
            <v/>
          </cell>
          <cell r="Y662" t="str">
            <v/>
          </cell>
          <cell r="Z662" t="str">
            <v/>
          </cell>
          <cell r="AA662" t="str">
            <v/>
          </cell>
          <cell r="AB662" t="str">
            <v/>
          </cell>
          <cell r="AC662" t="str">
            <v/>
          </cell>
          <cell r="AD662" t="str">
            <v/>
          </cell>
          <cell r="AE662">
            <v>0</v>
          </cell>
          <cell r="AF662">
            <v>0</v>
          </cell>
          <cell r="AG662">
            <v>0</v>
          </cell>
          <cell r="AH662">
            <v>0</v>
          </cell>
          <cell r="AI662">
            <v>0</v>
          </cell>
          <cell r="AJ662">
            <v>0</v>
          </cell>
          <cell r="AK662">
            <v>0</v>
          </cell>
          <cell r="AL662" t="str">
            <v/>
          </cell>
          <cell r="AM662" t="str">
            <v/>
          </cell>
          <cell r="AN662" t="str">
            <v/>
          </cell>
          <cell r="AO662" t="str">
            <v/>
          </cell>
          <cell r="AP662">
            <v>24</v>
          </cell>
          <cell r="AQ662">
            <v>9</v>
          </cell>
          <cell r="AR662">
            <v>23</v>
          </cell>
          <cell r="AS662" t="str">
            <v/>
          </cell>
          <cell r="AT662" t="str">
            <v/>
          </cell>
          <cell r="AU662" t="str">
            <v/>
          </cell>
          <cell r="AV662" t="str">
            <v/>
          </cell>
          <cell r="AW662" t="str">
            <v/>
          </cell>
          <cell r="AX662" t="str">
            <v/>
          </cell>
          <cell r="AY662">
            <v>0</v>
          </cell>
          <cell r="AZ662">
            <v>0</v>
          </cell>
          <cell r="BA662">
            <v>0</v>
          </cell>
          <cell r="BB662" t="str">
            <v/>
          </cell>
          <cell r="BC662" t="str">
            <v/>
          </cell>
          <cell r="BD662" t="str">
            <v/>
          </cell>
          <cell r="BE662" t="str">
            <v/>
          </cell>
          <cell r="BF662" t="str">
            <v/>
          </cell>
          <cell r="BG662" t="str">
            <v/>
          </cell>
          <cell r="BH662">
            <v>1</v>
          </cell>
        </row>
        <row r="663">
          <cell r="A663" t="str">
            <v>Cooper's Square, Burton upon Trent - Owner : 2005 Questionnaire 11 Jul 2008 1:01 PM</v>
          </cell>
          <cell r="B663" t="str">
            <v>Survey Instance</v>
          </cell>
          <cell r="C663">
            <v>10</v>
          </cell>
          <cell r="D663" t="str">
            <v>Nick Hogg</v>
          </cell>
          <cell r="E663">
            <v>5</v>
          </cell>
          <cell r="F663">
            <v>1</v>
          </cell>
          <cell r="G663" t="str">
            <v/>
          </cell>
          <cell r="H663">
            <v>5406</v>
          </cell>
          <cell r="I663">
            <v>0</v>
          </cell>
          <cell r="J663">
            <v>0</v>
          </cell>
          <cell r="K663">
            <v>0</v>
          </cell>
          <cell r="L663" t="str">
            <v>Cubic Metres (m3)</v>
          </cell>
          <cell r="M663" t="str">
            <v/>
          </cell>
          <cell r="N663" t="str">
            <v/>
          </cell>
          <cell r="O663" t="str">
            <v/>
          </cell>
          <cell r="P663">
            <v>0</v>
          </cell>
          <cell r="Q663">
            <v>5406</v>
          </cell>
          <cell r="R663">
            <v>0</v>
          </cell>
          <cell r="S663">
            <v>5406</v>
          </cell>
          <cell r="T663" t="str">
            <v/>
          </cell>
          <cell r="U663" t="str">
            <v/>
          </cell>
          <cell r="V663" t="str">
            <v/>
          </cell>
          <cell r="W663" t="str">
            <v/>
          </cell>
          <cell r="X663" t="str">
            <v/>
          </cell>
          <cell r="Y663" t="str">
            <v/>
          </cell>
          <cell r="Z663" t="str">
            <v/>
          </cell>
          <cell r="AA663" t="str">
            <v/>
          </cell>
          <cell r="AB663" t="str">
            <v/>
          </cell>
          <cell r="AC663" t="str">
            <v/>
          </cell>
          <cell r="AD663" t="str">
            <v/>
          </cell>
          <cell r="AE663">
            <v>0</v>
          </cell>
          <cell r="AF663">
            <v>0</v>
          </cell>
          <cell r="AG663">
            <v>0</v>
          </cell>
          <cell r="AH663">
            <v>0</v>
          </cell>
          <cell r="AI663">
            <v>0</v>
          </cell>
          <cell r="AJ663">
            <v>0</v>
          </cell>
          <cell r="AK663">
            <v>0</v>
          </cell>
          <cell r="AL663" t="str">
            <v/>
          </cell>
          <cell r="AM663" t="str">
            <v/>
          </cell>
          <cell r="AN663" t="str">
            <v/>
          </cell>
          <cell r="AO663" t="str">
            <v/>
          </cell>
          <cell r="AP663">
            <v>16</v>
          </cell>
          <cell r="AQ663">
            <v>12</v>
          </cell>
          <cell r="AR663">
            <v>14</v>
          </cell>
          <cell r="AS663" t="str">
            <v/>
          </cell>
          <cell r="AT663" t="str">
            <v/>
          </cell>
          <cell r="AU663" t="str">
            <v/>
          </cell>
          <cell r="AV663" t="str">
            <v/>
          </cell>
          <cell r="AW663" t="str">
            <v/>
          </cell>
          <cell r="AX663" t="str">
            <v/>
          </cell>
          <cell r="AY663">
            <v>0</v>
          </cell>
          <cell r="AZ663">
            <v>0</v>
          </cell>
          <cell r="BA663">
            <v>0</v>
          </cell>
          <cell r="BB663" t="str">
            <v/>
          </cell>
          <cell r="BC663" t="str">
            <v/>
          </cell>
          <cell r="BD663" t="str">
            <v/>
          </cell>
          <cell r="BE663" t="str">
            <v/>
          </cell>
          <cell r="BF663" t="str">
            <v/>
          </cell>
          <cell r="BG663" t="str">
            <v/>
          </cell>
          <cell r="BH663">
            <v>0</v>
          </cell>
        </row>
        <row r="664">
          <cell r="A664" t="str">
            <v>County Square, Ashford - Owner : 2005 Questionnaire 11 Jul 2008 1:01 PM</v>
          </cell>
          <cell r="B664" t="str">
            <v>Survey Instance</v>
          </cell>
          <cell r="C664">
            <v>261</v>
          </cell>
          <cell r="D664" t="str">
            <v>Nick Hogg</v>
          </cell>
          <cell r="E664">
            <v>5</v>
          </cell>
          <cell r="F664">
            <v>1</v>
          </cell>
          <cell r="G664" t="str">
            <v/>
          </cell>
          <cell r="H664">
            <v>5260</v>
          </cell>
          <cell r="I664">
            <v>0</v>
          </cell>
          <cell r="J664">
            <v>0</v>
          </cell>
          <cell r="K664">
            <v>0</v>
          </cell>
          <cell r="L664" t="str">
            <v>Cubic Metres (m3)</v>
          </cell>
          <cell r="M664" t="str">
            <v/>
          </cell>
          <cell r="N664" t="str">
            <v/>
          </cell>
          <cell r="O664" t="str">
            <v/>
          </cell>
          <cell r="P664">
            <v>0</v>
          </cell>
          <cell r="Q664">
            <v>5260</v>
          </cell>
          <cell r="R664">
            <v>0</v>
          </cell>
          <cell r="S664">
            <v>5260</v>
          </cell>
          <cell r="T664" t="str">
            <v/>
          </cell>
          <cell r="U664" t="str">
            <v/>
          </cell>
          <cell r="V664" t="str">
            <v/>
          </cell>
          <cell r="W664" t="str">
            <v/>
          </cell>
          <cell r="X664" t="str">
            <v/>
          </cell>
          <cell r="Y664" t="str">
            <v/>
          </cell>
          <cell r="Z664" t="str">
            <v/>
          </cell>
          <cell r="AA664" t="str">
            <v/>
          </cell>
          <cell r="AB664" t="str">
            <v/>
          </cell>
          <cell r="AC664" t="str">
            <v/>
          </cell>
          <cell r="AD664" t="str">
            <v/>
          </cell>
          <cell r="AE664">
            <v>0</v>
          </cell>
          <cell r="AF664">
            <v>0</v>
          </cell>
          <cell r="AG664">
            <v>0</v>
          </cell>
          <cell r="AH664">
            <v>0</v>
          </cell>
          <cell r="AI664">
            <v>0</v>
          </cell>
          <cell r="AJ664">
            <v>0</v>
          </cell>
          <cell r="AK664">
            <v>0</v>
          </cell>
          <cell r="AL664" t="str">
            <v/>
          </cell>
          <cell r="AM664" t="str">
            <v/>
          </cell>
          <cell r="AN664" t="str">
            <v/>
          </cell>
          <cell r="AO664" t="str">
            <v/>
          </cell>
          <cell r="AP664">
            <v>9</v>
          </cell>
          <cell r="AQ664">
            <v>6</v>
          </cell>
          <cell r="AR664">
            <v>9</v>
          </cell>
          <cell r="AS664" t="str">
            <v/>
          </cell>
          <cell r="AT664" t="str">
            <v/>
          </cell>
          <cell r="AU664" t="str">
            <v/>
          </cell>
          <cell r="AV664" t="str">
            <v/>
          </cell>
          <cell r="AW664" t="str">
            <v/>
          </cell>
          <cell r="AX664" t="str">
            <v/>
          </cell>
          <cell r="AY664">
            <v>0</v>
          </cell>
          <cell r="AZ664">
            <v>0</v>
          </cell>
          <cell r="BA664">
            <v>0</v>
          </cell>
          <cell r="BB664" t="str">
            <v/>
          </cell>
          <cell r="BC664" t="str">
            <v/>
          </cell>
          <cell r="BD664" t="str">
            <v/>
          </cell>
          <cell r="BE664" t="str">
            <v/>
          </cell>
          <cell r="BF664" t="str">
            <v/>
          </cell>
          <cell r="BG664" t="str">
            <v/>
          </cell>
          <cell r="BH664">
            <v>0</v>
          </cell>
        </row>
        <row r="665">
          <cell r="A665" t="str">
            <v>Crompton Place - Owner : 2005 Questionnaire 11 Jul 2008 1:01 PM</v>
          </cell>
          <cell r="B665" t="str">
            <v>Survey Instance</v>
          </cell>
          <cell r="C665">
            <v>134</v>
          </cell>
          <cell r="D665" t="str">
            <v>Nick Hogg</v>
          </cell>
          <cell r="E665">
            <v>5</v>
          </cell>
          <cell r="F665">
            <v>1</v>
          </cell>
          <cell r="G665" t="str">
            <v/>
          </cell>
          <cell r="H665">
            <v>6954</v>
          </cell>
          <cell r="I665">
            <v>0</v>
          </cell>
          <cell r="J665">
            <v>0</v>
          </cell>
          <cell r="K665">
            <v>0</v>
          </cell>
          <cell r="L665" t="str">
            <v>Cubic Metres (m3)</v>
          </cell>
          <cell r="M665" t="str">
            <v/>
          </cell>
          <cell r="N665" t="str">
            <v/>
          </cell>
          <cell r="O665" t="str">
            <v/>
          </cell>
          <cell r="P665">
            <v>0</v>
          </cell>
          <cell r="Q665">
            <v>6954</v>
          </cell>
          <cell r="R665">
            <v>0</v>
          </cell>
          <cell r="S665">
            <v>6954</v>
          </cell>
          <cell r="T665" t="str">
            <v/>
          </cell>
          <cell r="U665" t="str">
            <v/>
          </cell>
          <cell r="V665" t="str">
            <v/>
          </cell>
          <cell r="W665" t="str">
            <v/>
          </cell>
          <cell r="X665" t="str">
            <v/>
          </cell>
          <cell r="Y665" t="str">
            <v/>
          </cell>
          <cell r="Z665" t="str">
            <v/>
          </cell>
          <cell r="AA665" t="str">
            <v/>
          </cell>
          <cell r="AB665" t="str">
            <v/>
          </cell>
          <cell r="AC665" t="str">
            <v/>
          </cell>
          <cell r="AD665" t="str">
            <v/>
          </cell>
          <cell r="AE665">
            <v>0</v>
          </cell>
          <cell r="AF665">
            <v>0</v>
          </cell>
          <cell r="AG665">
            <v>0</v>
          </cell>
          <cell r="AH665">
            <v>0</v>
          </cell>
          <cell r="AI665">
            <v>0</v>
          </cell>
          <cell r="AJ665">
            <v>0</v>
          </cell>
          <cell r="AK665">
            <v>0</v>
          </cell>
          <cell r="AL665" t="str">
            <v/>
          </cell>
          <cell r="AM665" t="str">
            <v/>
          </cell>
          <cell r="AN665" t="str">
            <v/>
          </cell>
          <cell r="AO665" t="str">
            <v/>
          </cell>
          <cell r="AP665">
            <v>10</v>
          </cell>
          <cell r="AQ665">
            <v>11</v>
          </cell>
          <cell r="AR665">
            <v>22</v>
          </cell>
          <cell r="AS665" t="str">
            <v/>
          </cell>
          <cell r="AT665" t="str">
            <v/>
          </cell>
          <cell r="AU665" t="str">
            <v/>
          </cell>
          <cell r="AV665" t="str">
            <v/>
          </cell>
          <cell r="AW665" t="str">
            <v/>
          </cell>
          <cell r="AX665" t="str">
            <v/>
          </cell>
          <cell r="AY665">
            <v>0</v>
          </cell>
          <cell r="AZ665">
            <v>0</v>
          </cell>
          <cell r="BA665">
            <v>0</v>
          </cell>
          <cell r="BB665" t="str">
            <v/>
          </cell>
          <cell r="BC665" t="str">
            <v/>
          </cell>
          <cell r="BD665" t="str">
            <v/>
          </cell>
          <cell r="BE665" t="str">
            <v/>
          </cell>
          <cell r="BF665" t="str">
            <v/>
          </cell>
          <cell r="BG665" t="str">
            <v/>
          </cell>
          <cell r="BH665">
            <v>0</v>
          </cell>
        </row>
        <row r="666">
          <cell r="A666" t="str">
            <v>Crowngate, Worcester - Owner : 2005 Questionnaire 11 Jul 2008 1:01 PM</v>
          </cell>
          <cell r="B666" t="str">
            <v>Survey Instance</v>
          </cell>
          <cell r="C666">
            <v>62</v>
          </cell>
          <cell r="D666" t="str">
            <v>Nick Hogg</v>
          </cell>
          <cell r="E666">
            <v>5</v>
          </cell>
          <cell r="F666">
            <v>1</v>
          </cell>
          <cell r="G666" t="str">
            <v/>
          </cell>
          <cell r="H666">
            <v>18928</v>
          </cell>
          <cell r="I666">
            <v>0</v>
          </cell>
          <cell r="J666">
            <v>0</v>
          </cell>
          <cell r="K666">
            <v>0</v>
          </cell>
          <cell r="L666" t="str">
            <v>Cubic Metres (m3)</v>
          </cell>
          <cell r="M666" t="str">
            <v/>
          </cell>
          <cell r="N666" t="str">
            <v/>
          </cell>
          <cell r="O666" t="str">
            <v/>
          </cell>
          <cell r="P666">
            <v>0</v>
          </cell>
          <cell r="Q666">
            <v>18928</v>
          </cell>
          <cell r="R666">
            <v>0</v>
          </cell>
          <cell r="S666">
            <v>18928</v>
          </cell>
          <cell r="T666" t="str">
            <v/>
          </cell>
          <cell r="U666" t="str">
            <v/>
          </cell>
          <cell r="V666" t="str">
            <v/>
          </cell>
          <cell r="W666" t="str">
            <v/>
          </cell>
          <cell r="X666" t="str">
            <v/>
          </cell>
          <cell r="Y666" t="str">
            <v/>
          </cell>
          <cell r="Z666" t="str">
            <v/>
          </cell>
          <cell r="AA666" t="str">
            <v/>
          </cell>
          <cell r="AB666" t="str">
            <v/>
          </cell>
          <cell r="AC666" t="str">
            <v/>
          </cell>
          <cell r="AD666" t="str">
            <v/>
          </cell>
          <cell r="AE666">
            <v>0</v>
          </cell>
          <cell r="AF666">
            <v>0</v>
          </cell>
          <cell r="AG666">
            <v>0</v>
          </cell>
          <cell r="AH666">
            <v>0</v>
          </cell>
          <cell r="AI666">
            <v>0</v>
          </cell>
          <cell r="AJ666">
            <v>0</v>
          </cell>
          <cell r="AK666">
            <v>0</v>
          </cell>
          <cell r="AL666" t="str">
            <v/>
          </cell>
          <cell r="AM666" t="str">
            <v/>
          </cell>
          <cell r="AN666" t="str">
            <v/>
          </cell>
          <cell r="AO666" t="str">
            <v/>
          </cell>
          <cell r="AP666">
            <v>19</v>
          </cell>
          <cell r="AQ666">
            <v>8</v>
          </cell>
          <cell r="AR666">
            <v>23</v>
          </cell>
          <cell r="AS666" t="str">
            <v/>
          </cell>
          <cell r="AT666" t="str">
            <v/>
          </cell>
          <cell r="AU666" t="str">
            <v/>
          </cell>
          <cell r="AV666" t="str">
            <v/>
          </cell>
          <cell r="AW666" t="str">
            <v/>
          </cell>
          <cell r="AX666" t="str">
            <v/>
          </cell>
          <cell r="AY666">
            <v>0</v>
          </cell>
          <cell r="AZ666">
            <v>0</v>
          </cell>
          <cell r="BA666">
            <v>0</v>
          </cell>
          <cell r="BB666" t="str">
            <v/>
          </cell>
          <cell r="BC666" t="str">
            <v/>
          </cell>
          <cell r="BD666" t="str">
            <v/>
          </cell>
          <cell r="BE666" t="str">
            <v/>
          </cell>
          <cell r="BF666" t="str">
            <v/>
          </cell>
          <cell r="BG666" t="str">
            <v/>
          </cell>
          <cell r="BH666">
            <v>0</v>
          </cell>
        </row>
        <row r="667">
          <cell r="A667" t="str">
            <v>Crystal Peaks - Owner : 2005 Questionnaire 11 Jul 2008 1:01 PM</v>
          </cell>
          <cell r="B667" t="str">
            <v>Survey Instance</v>
          </cell>
          <cell r="C667">
            <v>139</v>
          </cell>
          <cell r="D667" t="str">
            <v>Nick Hogg</v>
          </cell>
          <cell r="E667">
            <v>5</v>
          </cell>
          <cell r="F667">
            <v>1</v>
          </cell>
          <cell r="G667" t="str">
            <v/>
          </cell>
          <cell r="H667">
            <v>18489</v>
          </cell>
          <cell r="I667">
            <v>0</v>
          </cell>
          <cell r="J667">
            <v>0</v>
          </cell>
          <cell r="K667">
            <v>0</v>
          </cell>
          <cell r="L667" t="str">
            <v>Cubic Metres (m3)</v>
          </cell>
          <cell r="M667" t="str">
            <v/>
          </cell>
          <cell r="N667" t="str">
            <v/>
          </cell>
          <cell r="O667" t="str">
            <v/>
          </cell>
          <cell r="P667">
            <v>0</v>
          </cell>
          <cell r="Q667">
            <v>18489</v>
          </cell>
          <cell r="R667">
            <v>0</v>
          </cell>
          <cell r="S667">
            <v>18489</v>
          </cell>
          <cell r="T667" t="str">
            <v/>
          </cell>
          <cell r="U667" t="str">
            <v/>
          </cell>
          <cell r="V667" t="str">
            <v/>
          </cell>
          <cell r="W667" t="str">
            <v/>
          </cell>
          <cell r="X667" t="str">
            <v/>
          </cell>
          <cell r="Y667" t="str">
            <v/>
          </cell>
          <cell r="Z667" t="str">
            <v/>
          </cell>
          <cell r="AA667" t="str">
            <v/>
          </cell>
          <cell r="AB667" t="str">
            <v/>
          </cell>
          <cell r="AC667" t="str">
            <v/>
          </cell>
          <cell r="AD667" t="str">
            <v/>
          </cell>
          <cell r="AE667">
            <v>0</v>
          </cell>
          <cell r="AF667">
            <v>0</v>
          </cell>
          <cell r="AG667">
            <v>0</v>
          </cell>
          <cell r="AH667">
            <v>0</v>
          </cell>
          <cell r="AI667">
            <v>0</v>
          </cell>
          <cell r="AJ667">
            <v>0</v>
          </cell>
          <cell r="AK667">
            <v>0</v>
          </cell>
          <cell r="AL667" t="str">
            <v/>
          </cell>
          <cell r="AM667" t="str">
            <v/>
          </cell>
          <cell r="AN667" t="str">
            <v/>
          </cell>
          <cell r="AO667" t="str">
            <v/>
          </cell>
          <cell r="AP667">
            <v>25</v>
          </cell>
          <cell r="AQ667">
            <v>8</v>
          </cell>
          <cell r="AR667">
            <v>25</v>
          </cell>
          <cell r="AS667" t="str">
            <v/>
          </cell>
          <cell r="AT667" t="str">
            <v/>
          </cell>
          <cell r="AU667" t="str">
            <v/>
          </cell>
          <cell r="AV667" t="str">
            <v/>
          </cell>
          <cell r="AW667" t="str">
            <v/>
          </cell>
          <cell r="AX667" t="str">
            <v/>
          </cell>
          <cell r="AY667">
            <v>0</v>
          </cell>
          <cell r="AZ667">
            <v>0</v>
          </cell>
          <cell r="BA667">
            <v>0</v>
          </cell>
          <cell r="BB667" t="str">
            <v/>
          </cell>
          <cell r="BC667" t="str">
            <v/>
          </cell>
          <cell r="BD667" t="str">
            <v/>
          </cell>
          <cell r="BE667" t="str">
            <v/>
          </cell>
          <cell r="BF667" t="str">
            <v/>
          </cell>
          <cell r="BG667" t="str">
            <v/>
          </cell>
          <cell r="BH667">
            <v>0</v>
          </cell>
        </row>
        <row r="668">
          <cell r="A668" t="str">
            <v>Culver Square Shopping Centre, Colchester - Owner : 2005 Questionnaire 11 Jul 2008 1:01 PM</v>
          </cell>
          <cell r="B668" t="str">
            <v>Survey Instance</v>
          </cell>
          <cell r="C668">
            <v>320</v>
          </cell>
          <cell r="D668" t="str">
            <v>Nick Hogg</v>
          </cell>
          <cell r="E668">
            <v>5</v>
          </cell>
          <cell r="F668">
            <v>1</v>
          </cell>
          <cell r="G668" t="str">
            <v/>
          </cell>
          <cell r="H668">
            <v>11134</v>
          </cell>
          <cell r="I668">
            <v>0</v>
          </cell>
          <cell r="J668">
            <v>0</v>
          </cell>
          <cell r="K668">
            <v>0</v>
          </cell>
          <cell r="L668" t="str">
            <v>Cubic Metres (m3)</v>
          </cell>
          <cell r="M668" t="str">
            <v/>
          </cell>
          <cell r="N668" t="str">
            <v/>
          </cell>
          <cell r="O668" t="str">
            <v/>
          </cell>
          <cell r="P668">
            <v>0</v>
          </cell>
          <cell r="Q668">
            <v>11134</v>
          </cell>
          <cell r="R668">
            <v>0</v>
          </cell>
          <cell r="S668">
            <v>11134</v>
          </cell>
          <cell r="T668" t="str">
            <v/>
          </cell>
          <cell r="U668" t="str">
            <v/>
          </cell>
          <cell r="V668" t="str">
            <v/>
          </cell>
          <cell r="W668" t="str">
            <v/>
          </cell>
          <cell r="X668" t="str">
            <v/>
          </cell>
          <cell r="Y668" t="str">
            <v/>
          </cell>
          <cell r="Z668" t="str">
            <v/>
          </cell>
          <cell r="AA668" t="str">
            <v/>
          </cell>
          <cell r="AB668" t="str">
            <v/>
          </cell>
          <cell r="AC668" t="str">
            <v/>
          </cell>
          <cell r="AD668" t="str">
            <v/>
          </cell>
          <cell r="AE668">
            <v>0</v>
          </cell>
          <cell r="AF668">
            <v>0</v>
          </cell>
          <cell r="AG668">
            <v>0</v>
          </cell>
          <cell r="AH668">
            <v>0</v>
          </cell>
          <cell r="AI668">
            <v>0</v>
          </cell>
          <cell r="AJ668">
            <v>0</v>
          </cell>
          <cell r="AK668">
            <v>0</v>
          </cell>
          <cell r="AL668" t="str">
            <v/>
          </cell>
          <cell r="AM668" t="str">
            <v/>
          </cell>
          <cell r="AN668" t="str">
            <v/>
          </cell>
          <cell r="AO668" t="str">
            <v/>
          </cell>
          <cell r="AP668" t="str">
            <v/>
          </cell>
          <cell r="AQ668">
            <v>0</v>
          </cell>
          <cell r="AR668">
            <v>0</v>
          </cell>
          <cell r="AS668" t="str">
            <v/>
          </cell>
          <cell r="AT668" t="str">
            <v/>
          </cell>
          <cell r="AU668" t="str">
            <v/>
          </cell>
          <cell r="AV668" t="str">
            <v/>
          </cell>
          <cell r="AW668" t="str">
            <v/>
          </cell>
          <cell r="AX668" t="str">
            <v/>
          </cell>
          <cell r="AY668">
            <v>0</v>
          </cell>
          <cell r="AZ668">
            <v>0</v>
          </cell>
          <cell r="BA668">
            <v>0</v>
          </cell>
          <cell r="BB668" t="str">
            <v/>
          </cell>
          <cell r="BC668" t="str">
            <v/>
          </cell>
          <cell r="BD668" t="str">
            <v/>
          </cell>
          <cell r="BE668" t="str">
            <v/>
          </cell>
          <cell r="BF668" t="str">
            <v/>
          </cell>
          <cell r="BG668" t="str">
            <v/>
          </cell>
          <cell r="BH668" t="str">
            <v/>
          </cell>
        </row>
        <row r="669">
          <cell r="A669" t="str">
            <v>Cumbernauld, Strathclyde - Owner : 2005 Questionnaire 11 Jul 2008 1:01 PM</v>
          </cell>
          <cell r="B669" t="str">
            <v>Survey Instance</v>
          </cell>
          <cell r="C669">
            <v>46</v>
          </cell>
          <cell r="D669" t="str">
            <v>Nick Hogg</v>
          </cell>
          <cell r="E669">
            <v>5</v>
          </cell>
          <cell r="F669">
            <v>1</v>
          </cell>
          <cell r="G669" t="str">
            <v/>
          </cell>
          <cell r="H669">
            <v>1035</v>
          </cell>
          <cell r="I669">
            <v>0</v>
          </cell>
          <cell r="J669">
            <v>0</v>
          </cell>
          <cell r="K669">
            <v>0</v>
          </cell>
          <cell r="L669" t="str">
            <v>Cubic Metres (m3)</v>
          </cell>
          <cell r="M669" t="str">
            <v/>
          </cell>
          <cell r="N669" t="str">
            <v/>
          </cell>
          <cell r="O669" t="str">
            <v/>
          </cell>
          <cell r="P669">
            <v>0</v>
          </cell>
          <cell r="Q669">
            <v>1035</v>
          </cell>
          <cell r="R669">
            <v>0</v>
          </cell>
          <cell r="S669">
            <v>1035</v>
          </cell>
          <cell r="T669" t="str">
            <v/>
          </cell>
          <cell r="U669" t="str">
            <v/>
          </cell>
          <cell r="V669" t="str">
            <v/>
          </cell>
          <cell r="W669" t="str">
            <v/>
          </cell>
          <cell r="X669" t="str">
            <v/>
          </cell>
          <cell r="Y669" t="str">
            <v/>
          </cell>
          <cell r="Z669" t="str">
            <v/>
          </cell>
          <cell r="AA669" t="str">
            <v/>
          </cell>
          <cell r="AB669" t="str">
            <v/>
          </cell>
          <cell r="AC669" t="str">
            <v/>
          </cell>
          <cell r="AD669" t="str">
            <v/>
          </cell>
          <cell r="AE669">
            <v>0</v>
          </cell>
          <cell r="AF669">
            <v>0</v>
          </cell>
          <cell r="AG669">
            <v>0</v>
          </cell>
          <cell r="AH669">
            <v>0</v>
          </cell>
          <cell r="AI669">
            <v>0</v>
          </cell>
          <cell r="AJ669">
            <v>0</v>
          </cell>
          <cell r="AK669">
            <v>0</v>
          </cell>
          <cell r="AL669" t="str">
            <v/>
          </cell>
          <cell r="AM669" t="str">
            <v/>
          </cell>
          <cell r="AN669" t="str">
            <v/>
          </cell>
          <cell r="AO669" t="str">
            <v/>
          </cell>
          <cell r="AP669">
            <v>12</v>
          </cell>
          <cell r="AQ669">
            <v>3</v>
          </cell>
          <cell r="AR669">
            <v>12</v>
          </cell>
          <cell r="AS669" t="str">
            <v/>
          </cell>
          <cell r="AT669" t="str">
            <v/>
          </cell>
          <cell r="AU669" t="str">
            <v/>
          </cell>
          <cell r="AV669" t="str">
            <v/>
          </cell>
          <cell r="AW669" t="str">
            <v/>
          </cell>
          <cell r="AX669" t="str">
            <v/>
          </cell>
          <cell r="AY669">
            <v>0</v>
          </cell>
          <cell r="AZ669">
            <v>0</v>
          </cell>
          <cell r="BA669">
            <v>0</v>
          </cell>
          <cell r="BB669" t="str">
            <v/>
          </cell>
          <cell r="BC669" t="str">
            <v/>
          </cell>
          <cell r="BD669" t="str">
            <v/>
          </cell>
          <cell r="BE669" t="str">
            <v/>
          </cell>
          <cell r="BF669" t="str">
            <v/>
          </cell>
          <cell r="BG669" t="str">
            <v/>
          </cell>
          <cell r="BH669">
            <v>0</v>
          </cell>
        </row>
        <row r="670">
          <cell r="A670" t="str">
            <v>Cwmbran town centre - Owner : 2005 Questionnaire 11 Jul 2008 1:01 PM</v>
          </cell>
          <cell r="B670" t="str">
            <v>Survey Instance</v>
          </cell>
          <cell r="C670">
            <v>313</v>
          </cell>
          <cell r="D670" t="str">
            <v>Nick Hogg</v>
          </cell>
          <cell r="E670">
            <v>5</v>
          </cell>
          <cell r="F670">
            <v>0</v>
          </cell>
          <cell r="G670" t="str">
            <v/>
          </cell>
          <cell r="H670">
            <v>0</v>
          </cell>
          <cell r="I670">
            <v>0</v>
          </cell>
          <cell r="J670">
            <v>0</v>
          </cell>
          <cell r="K670">
            <v>0</v>
          </cell>
          <cell r="L670" t="str">
            <v/>
          </cell>
          <cell r="M670" t="str">
            <v/>
          </cell>
          <cell r="N670" t="str">
            <v/>
          </cell>
          <cell r="O670" t="str">
            <v/>
          </cell>
          <cell r="P670">
            <v>0</v>
          </cell>
          <cell r="Q670">
            <v>0</v>
          </cell>
          <cell r="R670">
            <v>0</v>
          </cell>
          <cell r="S670" t="str">
            <v/>
          </cell>
          <cell r="T670" t="str">
            <v/>
          </cell>
          <cell r="U670" t="str">
            <v/>
          </cell>
          <cell r="V670" t="str">
            <v/>
          </cell>
          <cell r="W670" t="str">
            <v/>
          </cell>
          <cell r="X670" t="str">
            <v/>
          </cell>
          <cell r="Y670" t="str">
            <v/>
          </cell>
          <cell r="Z670" t="str">
            <v/>
          </cell>
          <cell r="AA670" t="str">
            <v/>
          </cell>
          <cell r="AB670" t="str">
            <v/>
          </cell>
          <cell r="AC670" t="str">
            <v/>
          </cell>
          <cell r="AD670" t="str">
            <v/>
          </cell>
          <cell r="AE670">
            <v>0</v>
          </cell>
          <cell r="AF670">
            <v>0</v>
          </cell>
          <cell r="AG670">
            <v>0</v>
          </cell>
          <cell r="AH670">
            <v>0</v>
          </cell>
          <cell r="AI670">
            <v>0</v>
          </cell>
          <cell r="AJ670">
            <v>0</v>
          </cell>
          <cell r="AK670">
            <v>0</v>
          </cell>
          <cell r="AL670" t="str">
            <v/>
          </cell>
          <cell r="AM670" t="str">
            <v/>
          </cell>
          <cell r="AN670" t="str">
            <v/>
          </cell>
          <cell r="AO670" t="str">
            <v/>
          </cell>
          <cell r="AP670" t="str">
            <v/>
          </cell>
          <cell r="AQ670">
            <v>0</v>
          </cell>
          <cell r="AR670">
            <v>0</v>
          </cell>
          <cell r="AS670" t="str">
            <v/>
          </cell>
          <cell r="AT670" t="str">
            <v/>
          </cell>
          <cell r="AU670" t="str">
            <v/>
          </cell>
          <cell r="AV670" t="str">
            <v/>
          </cell>
          <cell r="AW670" t="str">
            <v/>
          </cell>
          <cell r="AX670" t="str">
            <v/>
          </cell>
          <cell r="AY670">
            <v>0</v>
          </cell>
          <cell r="AZ670">
            <v>0</v>
          </cell>
          <cell r="BA670">
            <v>0</v>
          </cell>
          <cell r="BB670" t="str">
            <v/>
          </cell>
          <cell r="BC670" t="str">
            <v/>
          </cell>
          <cell r="BD670" t="str">
            <v/>
          </cell>
          <cell r="BE670" t="str">
            <v/>
          </cell>
          <cell r="BF670" t="str">
            <v/>
          </cell>
          <cell r="BG670" t="str">
            <v/>
          </cell>
          <cell r="BH670" t="str">
            <v/>
          </cell>
        </row>
        <row r="671">
          <cell r="A671" t="str">
            <v>Dolphin SC, Poole - Owner : 2005 Questionnaire 11 Jul 2008 1:01 PM</v>
          </cell>
          <cell r="B671" t="str">
            <v>Survey Instance</v>
          </cell>
          <cell r="C671">
            <v>74</v>
          </cell>
          <cell r="D671" t="str">
            <v>Nick Hogg</v>
          </cell>
          <cell r="E671">
            <v>5</v>
          </cell>
          <cell r="F671">
            <v>1</v>
          </cell>
          <cell r="G671" t="str">
            <v/>
          </cell>
          <cell r="H671">
            <v>6354</v>
          </cell>
          <cell r="I671">
            <v>0</v>
          </cell>
          <cell r="J671">
            <v>0</v>
          </cell>
          <cell r="K671">
            <v>0</v>
          </cell>
          <cell r="L671" t="str">
            <v>Cubic Metres (m3)</v>
          </cell>
          <cell r="M671" t="str">
            <v/>
          </cell>
          <cell r="N671" t="str">
            <v/>
          </cell>
          <cell r="O671" t="str">
            <v/>
          </cell>
          <cell r="P671">
            <v>0</v>
          </cell>
          <cell r="Q671">
            <v>6354</v>
          </cell>
          <cell r="R671">
            <v>0</v>
          </cell>
          <cell r="S671">
            <v>6354</v>
          </cell>
          <cell r="T671" t="str">
            <v/>
          </cell>
          <cell r="U671" t="str">
            <v/>
          </cell>
          <cell r="V671" t="str">
            <v/>
          </cell>
          <cell r="W671" t="str">
            <v/>
          </cell>
          <cell r="X671" t="str">
            <v/>
          </cell>
          <cell r="Y671" t="str">
            <v/>
          </cell>
          <cell r="Z671" t="str">
            <v/>
          </cell>
          <cell r="AA671" t="str">
            <v/>
          </cell>
          <cell r="AB671" t="str">
            <v/>
          </cell>
          <cell r="AC671" t="str">
            <v/>
          </cell>
          <cell r="AD671" t="str">
            <v/>
          </cell>
          <cell r="AE671">
            <v>0</v>
          </cell>
          <cell r="AF671">
            <v>0</v>
          </cell>
          <cell r="AG671">
            <v>0</v>
          </cell>
          <cell r="AH671">
            <v>0</v>
          </cell>
          <cell r="AI671">
            <v>0</v>
          </cell>
          <cell r="AJ671">
            <v>0</v>
          </cell>
          <cell r="AK671">
            <v>0</v>
          </cell>
          <cell r="AL671" t="str">
            <v/>
          </cell>
          <cell r="AM671" t="str">
            <v/>
          </cell>
          <cell r="AN671" t="str">
            <v/>
          </cell>
          <cell r="AO671" t="str">
            <v/>
          </cell>
          <cell r="AP671">
            <v>9</v>
          </cell>
          <cell r="AQ671">
            <v>4</v>
          </cell>
          <cell r="AR671">
            <v>10</v>
          </cell>
          <cell r="AS671" t="str">
            <v/>
          </cell>
          <cell r="AT671" t="str">
            <v/>
          </cell>
          <cell r="AU671" t="str">
            <v/>
          </cell>
          <cell r="AV671" t="str">
            <v/>
          </cell>
          <cell r="AW671" t="str">
            <v/>
          </cell>
          <cell r="AX671" t="str">
            <v/>
          </cell>
          <cell r="AY671">
            <v>0</v>
          </cell>
          <cell r="AZ671">
            <v>0</v>
          </cell>
          <cell r="BA671">
            <v>0</v>
          </cell>
          <cell r="BB671" t="str">
            <v/>
          </cell>
          <cell r="BC671" t="str">
            <v/>
          </cell>
          <cell r="BD671" t="str">
            <v/>
          </cell>
          <cell r="BE671" t="str">
            <v/>
          </cell>
          <cell r="BF671" t="str">
            <v/>
          </cell>
          <cell r="BG671" t="str">
            <v/>
          </cell>
          <cell r="BH671">
            <v>0</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ergyWorksheet"/>
      <sheetName val="CHRT_Energy"/>
      <sheetName val="WasteWorksheet"/>
      <sheetName val="CHRT_Waste"/>
      <sheetName val="WaterWorksheet"/>
      <sheetName val="CHRT_Water"/>
      <sheetName val="WaterKPI"/>
      <sheetName val="RecyclingKPI"/>
      <sheetName val="CO2KPI"/>
      <sheetName val="Instances 1 Property Informati"/>
      <sheetName val="Instances 2 Energy"/>
      <sheetName val="Instances 2 Energy 2"/>
      <sheetName val="Instances 3 Waste"/>
      <sheetName val="Instances 4 Water"/>
      <sheetName val="Instances 5 Landlord &amp; Tenant "/>
      <sheetName val="Instances 6 Data Quality"/>
      <sheetName val="Instances 7 Transport"/>
      <sheetName val="Instances 8 Priority Actions"/>
      <sheetName val="Instances 9 Socio-Economic"/>
    </sheetNames>
    <sheetDataSet>
      <sheetData sheetId="0"/>
      <sheetData sheetId="1" refreshError="1"/>
      <sheetData sheetId="2"/>
      <sheetData sheetId="3" refreshError="1"/>
      <sheetData sheetId="4"/>
      <sheetData sheetId="5" refreshError="1"/>
      <sheetData sheetId="6">
        <row r="3">
          <cell r="C3" t="str">
            <v>4 KPI LLordTnnt Water2007</v>
          </cell>
          <cell r="D3">
            <v>0</v>
          </cell>
          <cell r="E3">
            <v>0</v>
          </cell>
        </row>
        <row r="4">
          <cell r="C4">
            <v>63</v>
          </cell>
          <cell r="D4">
            <v>0</v>
          </cell>
          <cell r="E4">
            <v>1</v>
          </cell>
        </row>
        <row r="5">
          <cell r="D5">
            <v>0</v>
          </cell>
          <cell r="E5">
            <v>2</v>
          </cell>
        </row>
        <row r="6">
          <cell r="D6">
            <v>6828.9925000000003</v>
          </cell>
          <cell r="E6">
            <v>3</v>
          </cell>
        </row>
        <row r="7">
          <cell r="D7">
            <v>14752.043250000001</v>
          </cell>
          <cell r="E7">
            <v>4</v>
          </cell>
        </row>
        <row r="8">
          <cell r="D8">
            <v>333533.33299999998</v>
          </cell>
          <cell r="E8">
            <v>5</v>
          </cell>
        </row>
        <row r="10">
          <cell r="D10" t="str">
            <v>4 KPI LLordTnnt Water</v>
          </cell>
        </row>
        <row r="11">
          <cell r="A11" t="str">
            <v>Centre ID</v>
          </cell>
          <cell r="B11" t="str">
            <v>Properties (353)</v>
          </cell>
          <cell r="C11" t="str">
            <v>Property Type</v>
          </cell>
          <cell r="D11" t="str">
            <v>2007</v>
          </cell>
        </row>
        <row r="12">
          <cell r="A12">
            <v>427</v>
          </cell>
          <cell r="B12" t="str">
            <v>1 Exchange Tower</v>
          </cell>
          <cell r="C12" t="str">
            <v>Office</v>
          </cell>
          <cell r="D12">
            <v>11652.632</v>
          </cell>
        </row>
        <row r="13">
          <cell r="A13">
            <v>396</v>
          </cell>
          <cell r="B13" t="str">
            <v>1 Wellington Place</v>
          </cell>
          <cell r="C13" t="str">
            <v>Office</v>
          </cell>
          <cell r="D13">
            <v>8030.4350000000004</v>
          </cell>
        </row>
        <row r="14">
          <cell r="A14">
            <v>384</v>
          </cell>
          <cell r="B14" t="str">
            <v>2 Cavendish Square</v>
          </cell>
          <cell r="C14" t="str">
            <v>Office</v>
          </cell>
          <cell r="D14">
            <v>5680</v>
          </cell>
        </row>
        <row r="15">
          <cell r="A15">
            <v>428</v>
          </cell>
          <cell r="B15" t="str">
            <v>2 Exchange Tower</v>
          </cell>
          <cell r="C15" t="str">
            <v>Office</v>
          </cell>
          <cell r="D15">
            <v>6164.3220000000001</v>
          </cell>
        </row>
        <row r="16">
          <cell r="A16">
            <v>434</v>
          </cell>
          <cell r="B16" t="str">
            <v>2 Wellington Place</v>
          </cell>
          <cell r="C16" t="str">
            <v>Office</v>
          </cell>
          <cell r="D16">
            <v>7065</v>
          </cell>
        </row>
        <row r="17">
          <cell r="A17">
            <v>379</v>
          </cell>
          <cell r="B17" t="str">
            <v>2-4 King St, London</v>
          </cell>
          <cell r="C17" t="str">
            <v>Office</v>
          </cell>
          <cell r="D17">
            <v>19228.571</v>
          </cell>
        </row>
        <row r="18">
          <cell r="A18">
            <v>386</v>
          </cell>
          <cell r="B18" t="str">
            <v>3 Burlington Gardens</v>
          </cell>
          <cell r="C18" t="str">
            <v>Office</v>
          </cell>
          <cell r="D18">
            <v>7394.4440000000004</v>
          </cell>
        </row>
        <row r="19">
          <cell r="A19">
            <v>455</v>
          </cell>
          <cell r="B19" t="str">
            <v>3 Milton Park</v>
          </cell>
          <cell r="C19" t="str">
            <v>Office</v>
          </cell>
          <cell r="D19">
            <v>15460.465</v>
          </cell>
        </row>
        <row r="20">
          <cell r="A20">
            <v>412</v>
          </cell>
          <cell r="B20" t="str">
            <v>5 Lower Belgrave St, London</v>
          </cell>
          <cell r="C20" t="str">
            <v>Office</v>
          </cell>
          <cell r="D20">
            <v>3886.364</v>
          </cell>
        </row>
        <row r="21">
          <cell r="A21">
            <v>481</v>
          </cell>
          <cell r="B21" t="str">
            <v>6 Broadgate, London</v>
          </cell>
          <cell r="C21" t="str">
            <v>Office</v>
          </cell>
          <cell r="D21">
            <v>15867.895</v>
          </cell>
        </row>
        <row r="22">
          <cell r="A22">
            <v>373</v>
          </cell>
          <cell r="B22" t="str">
            <v>7 Birchin Lane</v>
          </cell>
          <cell r="C22" t="str">
            <v>Office</v>
          </cell>
          <cell r="D22">
            <v>14558.333000000001</v>
          </cell>
        </row>
        <row r="23">
          <cell r="A23">
            <v>388</v>
          </cell>
          <cell r="B23" t="str">
            <v>7-11 Bishopsgate</v>
          </cell>
          <cell r="C23" t="str">
            <v>Office</v>
          </cell>
          <cell r="D23">
            <v>0</v>
          </cell>
        </row>
        <row r="24">
          <cell r="A24">
            <v>389</v>
          </cell>
          <cell r="B24" t="str">
            <v>8-14 Bedford Street</v>
          </cell>
          <cell r="C24" t="str">
            <v>Office</v>
          </cell>
          <cell r="D24">
            <v>19939.13</v>
          </cell>
        </row>
        <row r="25">
          <cell r="A25">
            <v>375</v>
          </cell>
          <cell r="B25" t="str">
            <v>9 Bond Court</v>
          </cell>
          <cell r="C25" t="str">
            <v>Office</v>
          </cell>
          <cell r="D25">
            <v>17982.143</v>
          </cell>
        </row>
        <row r="26">
          <cell r="A26">
            <v>483</v>
          </cell>
          <cell r="B26" t="str">
            <v>10 Exchange Square, London</v>
          </cell>
          <cell r="C26" t="str">
            <v>Office</v>
          </cell>
          <cell r="D26">
            <v>6855</v>
          </cell>
        </row>
        <row r="27">
          <cell r="A27">
            <v>426</v>
          </cell>
          <cell r="B27" t="str">
            <v>10 Grosvenor Street</v>
          </cell>
          <cell r="C27" t="str">
            <v>Office</v>
          </cell>
          <cell r="D27">
            <v>11466.666999999999</v>
          </cell>
        </row>
        <row r="28">
          <cell r="A28">
            <v>498</v>
          </cell>
          <cell r="B28" t="str">
            <v>10 Lower Grosvenor Place</v>
          </cell>
          <cell r="C28" t="str">
            <v>Office</v>
          </cell>
          <cell r="D28">
            <v>8312.5</v>
          </cell>
        </row>
        <row r="29">
          <cell r="A29">
            <v>368</v>
          </cell>
          <cell r="B29" t="str">
            <v>11 Stanhope Gate</v>
          </cell>
          <cell r="C29" t="str">
            <v>Office</v>
          </cell>
          <cell r="D29">
            <v>8733.3330000000005</v>
          </cell>
        </row>
        <row r="30">
          <cell r="A30">
            <v>369</v>
          </cell>
          <cell r="B30" t="str">
            <v>14 Berkerley Street</v>
          </cell>
          <cell r="C30" t="str">
            <v>Office</v>
          </cell>
          <cell r="D30">
            <v>15542.857</v>
          </cell>
        </row>
        <row r="31">
          <cell r="A31">
            <v>485</v>
          </cell>
          <cell r="B31" t="str">
            <v>1,4&amp;7 Triton Square, London</v>
          </cell>
          <cell r="C31" t="str">
            <v>Office</v>
          </cell>
          <cell r="D31">
            <v>14677.143</v>
          </cell>
        </row>
        <row r="32">
          <cell r="A32">
            <v>370</v>
          </cell>
          <cell r="B32" t="str">
            <v>17A Curzon Street</v>
          </cell>
          <cell r="C32" t="str">
            <v>Office</v>
          </cell>
          <cell r="D32">
            <v>16325</v>
          </cell>
        </row>
        <row r="33">
          <cell r="A33">
            <v>398</v>
          </cell>
          <cell r="B33" t="str">
            <v>18 Mole Business Park</v>
          </cell>
          <cell r="C33" t="str">
            <v>Office</v>
          </cell>
          <cell r="D33">
            <v>8105</v>
          </cell>
        </row>
        <row r="34">
          <cell r="A34">
            <v>495</v>
          </cell>
          <cell r="B34" t="str">
            <v>19 Hanover Square, London</v>
          </cell>
          <cell r="C34" t="str">
            <v>Office</v>
          </cell>
          <cell r="D34">
            <v>14976.744000000001</v>
          </cell>
        </row>
        <row r="35">
          <cell r="A35">
            <v>435</v>
          </cell>
          <cell r="B35" t="str">
            <v>20 Balderton Street, London (Viewpoint)</v>
          </cell>
          <cell r="C35" t="str">
            <v>Office</v>
          </cell>
          <cell r="D35">
            <v>0</v>
          </cell>
        </row>
        <row r="36">
          <cell r="A36">
            <v>385</v>
          </cell>
          <cell r="B36" t="str">
            <v>20 Bedfordbury</v>
          </cell>
          <cell r="C36" t="str">
            <v>Office</v>
          </cell>
          <cell r="D36">
            <v>8303.2260000000006</v>
          </cell>
        </row>
        <row r="37">
          <cell r="A37">
            <v>417</v>
          </cell>
          <cell r="B37" t="str">
            <v>20 Old Broad Street</v>
          </cell>
          <cell r="C37" t="str">
            <v>Office</v>
          </cell>
          <cell r="D37">
            <v>5274.51</v>
          </cell>
        </row>
        <row r="38">
          <cell r="A38">
            <v>419</v>
          </cell>
          <cell r="B38" t="str">
            <v>20-22 Bedford Row</v>
          </cell>
          <cell r="C38" t="str">
            <v>Office</v>
          </cell>
          <cell r="D38">
            <v>38650</v>
          </cell>
        </row>
        <row r="39">
          <cell r="A39">
            <v>447</v>
          </cell>
          <cell r="B39" t="str">
            <v>25 Milton Park</v>
          </cell>
          <cell r="C39" t="str">
            <v>Office</v>
          </cell>
          <cell r="D39">
            <v>9748.3870000000006</v>
          </cell>
        </row>
        <row r="40">
          <cell r="A40">
            <v>371</v>
          </cell>
          <cell r="B40" t="str">
            <v>27 Dover St</v>
          </cell>
          <cell r="C40" t="str">
            <v>Office</v>
          </cell>
          <cell r="D40">
            <v>26066.667000000001</v>
          </cell>
        </row>
        <row r="41">
          <cell r="A41">
            <v>399</v>
          </cell>
          <cell r="B41" t="str">
            <v>27 Great West Road</v>
          </cell>
          <cell r="C41" t="str">
            <v>Office</v>
          </cell>
          <cell r="D41">
            <v>6802.9849999999997</v>
          </cell>
        </row>
        <row r="42">
          <cell r="A42">
            <v>490</v>
          </cell>
          <cell r="B42" t="str">
            <v>27-29 James Street and Picton Place, London</v>
          </cell>
          <cell r="C42" t="str">
            <v>Office</v>
          </cell>
          <cell r="D42">
            <v>0</v>
          </cell>
        </row>
        <row r="43">
          <cell r="A43">
            <v>411</v>
          </cell>
          <cell r="B43" t="str">
            <v>28 Grosvenor St, London</v>
          </cell>
          <cell r="C43" t="str">
            <v>Office</v>
          </cell>
          <cell r="D43">
            <v>0</v>
          </cell>
        </row>
        <row r="44">
          <cell r="A44">
            <v>416</v>
          </cell>
          <cell r="B44" t="str">
            <v>30 Old Broad Street</v>
          </cell>
          <cell r="C44" t="str">
            <v>Office</v>
          </cell>
          <cell r="D44">
            <v>3548.0770000000002</v>
          </cell>
        </row>
        <row r="45">
          <cell r="A45">
            <v>422</v>
          </cell>
          <cell r="B45" t="str">
            <v>40 Grosvenor Place, London</v>
          </cell>
          <cell r="C45" t="str">
            <v>Office</v>
          </cell>
          <cell r="D45">
            <v>21415.714</v>
          </cell>
        </row>
        <row r="46">
          <cell r="A46">
            <v>372</v>
          </cell>
          <cell r="B46" t="str">
            <v>48-49 St James St</v>
          </cell>
          <cell r="C46" t="str">
            <v>Office</v>
          </cell>
          <cell r="D46">
            <v>333533.33299999998</v>
          </cell>
        </row>
        <row r="47">
          <cell r="A47">
            <v>501</v>
          </cell>
          <cell r="B47" t="str">
            <v>52 Brook Street</v>
          </cell>
          <cell r="C47" t="str">
            <v>Office</v>
          </cell>
          <cell r="D47">
            <v>1503.268</v>
          </cell>
        </row>
        <row r="48">
          <cell r="A48">
            <v>425</v>
          </cell>
          <cell r="B48" t="str">
            <v>52 Grosvenor Gardens, London</v>
          </cell>
          <cell r="C48" t="str">
            <v>Office</v>
          </cell>
          <cell r="D48">
            <v>0</v>
          </cell>
        </row>
        <row r="49">
          <cell r="A49">
            <v>400</v>
          </cell>
          <cell r="B49" t="str">
            <v>55 Spring Gardens</v>
          </cell>
          <cell r="C49" t="str">
            <v>Office</v>
          </cell>
          <cell r="D49">
            <v>15950</v>
          </cell>
        </row>
        <row r="50">
          <cell r="A50">
            <v>464</v>
          </cell>
          <cell r="B50" t="str">
            <v>62-63 Threadneedle St</v>
          </cell>
          <cell r="C50" t="str">
            <v>Office</v>
          </cell>
          <cell r="D50">
            <v>47480</v>
          </cell>
        </row>
        <row r="51">
          <cell r="A51">
            <v>502</v>
          </cell>
          <cell r="B51" t="str">
            <v>67 Grosvenor Street</v>
          </cell>
          <cell r="C51" t="str">
            <v>Office</v>
          </cell>
          <cell r="D51">
            <v>0</v>
          </cell>
        </row>
        <row r="52">
          <cell r="A52">
            <v>424</v>
          </cell>
          <cell r="B52" t="str">
            <v>70 Grosvenor St, London</v>
          </cell>
          <cell r="C52" t="str">
            <v>Office</v>
          </cell>
          <cell r="D52">
            <v>16125.373</v>
          </cell>
        </row>
        <row r="53">
          <cell r="A53">
            <v>380</v>
          </cell>
          <cell r="B53" t="str">
            <v>82 King St</v>
          </cell>
          <cell r="C53" t="str">
            <v>Office</v>
          </cell>
          <cell r="D53">
            <v>5982</v>
          </cell>
        </row>
        <row r="54">
          <cell r="A54">
            <v>374</v>
          </cell>
          <cell r="B54" t="str">
            <v>84 Eccleston Square</v>
          </cell>
          <cell r="C54" t="str">
            <v>Office</v>
          </cell>
          <cell r="D54">
            <v>35070</v>
          </cell>
        </row>
        <row r="55">
          <cell r="A55">
            <v>429</v>
          </cell>
          <cell r="B55" t="str">
            <v>99 Bishopsgate, London</v>
          </cell>
          <cell r="C55" t="str">
            <v>Office</v>
          </cell>
          <cell r="D55">
            <v>21182.940999999999</v>
          </cell>
        </row>
        <row r="56">
          <cell r="A56">
            <v>500</v>
          </cell>
          <cell r="B56" t="str">
            <v>99 Gresham Street, London</v>
          </cell>
          <cell r="C56" t="str">
            <v>Office</v>
          </cell>
          <cell r="D56">
            <v>13554</v>
          </cell>
        </row>
        <row r="57">
          <cell r="A57">
            <v>432</v>
          </cell>
          <cell r="B57" t="str">
            <v>101 Barbirolli Square</v>
          </cell>
          <cell r="C57" t="str">
            <v>Office</v>
          </cell>
          <cell r="D57">
            <v>8251.6669999999995</v>
          </cell>
        </row>
        <row r="58">
          <cell r="A58">
            <v>513</v>
          </cell>
          <cell r="B58" t="str">
            <v>101 Dalton Avenue</v>
          </cell>
          <cell r="C58" t="str">
            <v>Office</v>
          </cell>
          <cell r="D58">
            <v>3901.7860000000001</v>
          </cell>
        </row>
        <row r="59">
          <cell r="A59">
            <v>383</v>
          </cell>
          <cell r="B59" t="str">
            <v>117 Jermyn Street</v>
          </cell>
          <cell r="C59" t="str">
            <v>Office</v>
          </cell>
          <cell r="D59">
            <v>5895</v>
          </cell>
        </row>
        <row r="60">
          <cell r="A60">
            <v>397</v>
          </cell>
          <cell r="B60" t="str">
            <v>151-155 St Vincent Street</v>
          </cell>
          <cell r="C60" t="str">
            <v>Office</v>
          </cell>
          <cell r="D60">
            <v>5988</v>
          </cell>
        </row>
        <row r="61">
          <cell r="A61">
            <v>506</v>
          </cell>
          <cell r="B61" t="str">
            <v>152 Buckingham Palace Road</v>
          </cell>
          <cell r="C61" t="str">
            <v>Office</v>
          </cell>
          <cell r="D61">
            <v>3547.9450000000002</v>
          </cell>
        </row>
        <row r="62">
          <cell r="A62">
            <v>479</v>
          </cell>
          <cell r="B62" t="str">
            <v>155 Bishopsgate, London</v>
          </cell>
          <cell r="C62" t="str">
            <v>Office</v>
          </cell>
          <cell r="D62">
            <v>20210</v>
          </cell>
        </row>
        <row r="63">
          <cell r="A63">
            <v>482</v>
          </cell>
          <cell r="B63" t="str">
            <v>199 Bishopsgate, London</v>
          </cell>
          <cell r="C63" t="str">
            <v>Office</v>
          </cell>
          <cell r="D63">
            <v>15798.182000000001</v>
          </cell>
        </row>
        <row r="64">
          <cell r="A64">
            <v>461</v>
          </cell>
          <cell r="B64" t="str">
            <v>200 Broomielaw, Glasgow</v>
          </cell>
          <cell r="C64" t="str">
            <v>Office</v>
          </cell>
          <cell r="D64">
            <v>5076.6670000000004</v>
          </cell>
        </row>
        <row r="65">
          <cell r="A65">
            <v>484</v>
          </cell>
          <cell r="B65" t="str">
            <v>338 Euston Road, London</v>
          </cell>
          <cell r="C65" t="str">
            <v>Office</v>
          </cell>
          <cell r="D65">
            <v>7783.3329999999996</v>
          </cell>
        </row>
        <row r="66">
          <cell r="A66">
            <v>486</v>
          </cell>
          <cell r="B66" t="str">
            <v>350 Euston Road, London</v>
          </cell>
          <cell r="C66" t="str">
            <v>Office</v>
          </cell>
          <cell r="D66">
            <v>11988.888999999999</v>
          </cell>
        </row>
        <row r="67">
          <cell r="A67">
            <v>395</v>
          </cell>
          <cell r="B67" t="str">
            <v>599 Avebury Boulevard</v>
          </cell>
          <cell r="C67" t="str">
            <v>Office</v>
          </cell>
          <cell r="D67">
            <v>7686.6670000000004</v>
          </cell>
        </row>
        <row r="68">
          <cell r="A68">
            <v>460</v>
          </cell>
          <cell r="B68" t="str">
            <v>Abbey House, Farnborough</v>
          </cell>
          <cell r="C68" t="str">
            <v>Office</v>
          </cell>
          <cell r="D68">
            <v>6516</v>
          </cell>
        </row>
        <row r="69">
          <cell r="A69">
            <v>376</v>
          </cell>
          <cell r="B69" t="str">
            <v>Alhambra House</v>
          </cell>
          <cell r="C69" t="str">
            <v>Office</v>
          </cell>
          <cell r="D69">
            <v>4673.6360000000004</v>
          </cell>
        </row>
        <row r="70">
          <cell r="A70">
            <v>423</v>
          </cell>
          <cell r="B70" t="str">
            <v>Almack House, London</v>
          </cell>
          <cell r="C70" t="str">
            <v>Office</v>
          </cell>
          <cell r="D70">
            <v>14218.213</v>
          </cell>
        </row>
        <row r="71">
          <cell r="A71">
            <v>433</v>
          </cell>
          <cell r="B71" t="str">
            <v>Atrium Court</v>
          </cell>
          <cell r="C71" t="str">
            <v>Office</v>
          </cell>
          <cell r="D71">
            <v>9100</v>
          </cell>
        </row>
        <row r="72">
          <cell r="A72">
            <v>465</v>
          </cell>
          <cell r="B72" t="str">
            <v>Augustine House, London</v>
          </cell>
          <cell r="C72" t="str">
            <v>Office</v>
          </cell>
          <cell r="D72">
            <v>5594.2860000000001</v>
          </cell>
        </row>
        <row r="73">
          <cell r="A73">
            <v>401</v>
          </cell>
          <cell r="B73" t="str">
            <v>Bank House</v>
          </cell>
          <cell r="C73" t="str">
            <v>Office</v>
          </cell>
          <cell r="D73">
            <v>4273.3329999999996</v>
          </cell>
        </row>
        <row r="74">
          <cell r="A74">
            <v>494</v>
          </cell>
          <cell r="B74" t="str">
            <v>Belgrave House</v>
          </cell>
          <cell r="C74" t="str">
            <v>Office</v>
          </cell>
          <cell r="D74">
            <v>6292.4</v>
          </cell>
        </row>
        <row r="75">
          <cell r="A75">
            <v>477</v>
          </cell>
          <cell r="B75" t="str">
            <v>Broadwalk House, London</v>
          </cell>
          <cell r="C75" t="str">
            <v>Office</v>
          </cell>
          <cell r="D75">
            <v>16444.782999999999</v>
          </cell>
        </row>
        <row r="76">
          <cell r="A76">
            <v>402</v>
          </cell>
          <cell r="B76" t="str">
            <v>Capital House</v>
          </cell>
          <cell r="C76" t="str">
            <v>Office</v>
          </cell>
          <cell r="D76">
            <v>6002.2219999999998</v>
          </cell>
        </row>
        <row r="77">
          <cell r="A77">
            <v>381</v>
          </cell>
          <cell r="B77" t="str">
            <v>Cassini House, London</v>
          </cell>
          <cell r="C77" t="str">
            <v>Office</v>
          </cell>
          <cell r="D77">
            <v>19600</v>
          </cell>
        </row>
        <row r="78">
          <cell r="A78">
            <v>51</v>
          </cell>
          <cell r="B78" t="str">
            <v>Castle Quay, Banbury</v>
          </cell>
          <cell r="C78" t="str">
            <v/>
          </cell>
          <cell r="D78">
            <v>0</v>
          </cell>
        </row>
        <row r="79">
          <cell r="A79">
            <v>382</v>
          </cell>
          <cell r="B79" t="str">
            <v>Charles House, London</v>
          </cell>
          <cell r="C79" t="str">
            <v>Office</v>
          </cell>
          <cell r="D79">
            <v>20918.182000000001</v>
          </cell>
        </row>
        <row r="80">
          <cell r="A80">
            <v>391</v>
          </cell>
          <cell r="B80" t="str">
            <v>Cheapside House</v>
          </cell>
          <cell r="C80" t="str">
            <v>Office</v>
          </cell>
          <cell r="D80">
            <v>10423.333000000001</v>
          </cell>
        </row>
        <row r="81">
          <cell r="A81">
            <v>158</v>
          </cell>
          <cell r="B81" t="str">
            <v>Clifton Moor, York</v>
          </cell>
          <cell r="C81" t="str">
            <v/>
          </cell>
          <cell r="D81">
            <v>0</v>
          </cell>
        </row>
        <row r="82">
          <cell r="A82">
            <v>403</v>
          </cell>
          <cell r="B82" t="str">
            <v>Coliseum, Camberley</v>
          </cell>
          <cell r="C82" t="str">
            <v>Office</v>
          </cell>
          <cell r="D82">
            <v>0</v>
          </cell>
        </row>
        <row r="83">
          <cell r="A83">
            <v>61</v>
          </cell>
          <cell r="B83" t="str">
            <v>Coliseum, Ellsmere Port</v>
          </cell>
          <cell r="C83" t="str">
            <v/>
          </cell>
          <cell r="D83">
            <v>0</v>
          </cell>
        </row>
        <row r="84">
          <cell r="A84">
            <v>468</v>
          </cell>
          <cell r="B84" t="str">
            <v>Columbia House, Worthing</v>
          </cell>
          <cell r="C84" t="str">
            <v>Office</v>
          </cell>
          <cell r="D84">
            <v>29411.764999999999</v>
          </cell>
        </row>
        <row r="85">
          <cell r="A85">
            <v>378</v>
          </cell>
          <cell r="B85" t="str">
            <v>Cumberland Place (C), Nott</v>
          </cell>
          <cell r="C85" t="str">
            <v/>
          </cell>
          <cell r="D85">
            <v>0</v>
          </cell>
        </row>
        <row r="86">
          <cell r="A86">
            <v>467</v>
          </cell>
          <cell r="B86" t="str">
            <v>Cyber House, Wokingham</v>
          </cell>
          <cell r="C86" t="str">
            <v>Office</v>
          </cell>
          <cell r="D86">
            <v>0</v>
          </cell>
        </row>
        <row r="87">
          <cell r="A87">
            <v>53</v>
          </cell>
          <cell r="B87" t="str">
            <v>Dockside Outlet, Chatham</v>
          </cell>
          <cell r="C87" t="str">
            <v/>
          </cell>
          <cell r="D87">
            <v>0</v>
          </cell>
        </row>
        <row r="88">
          <cell r="A88">
            <v>478</v>
          </cell>
          <cell r="B88" t="str">
            <v>Exchange House, London</v>
          </cell>
          <cell r="C88" t="str">
            <v>Office</v>
          </cell>
          <cell r="D88">
            <v>2836.5520000000001</v>
          </cell>
        </row>
        <row r="89">
          <cell r="A89">
            <v>510</v>
          </cell>
          <cell r="B89" t="str">
            <v>Flowers Building</v>
          </cell>
          <cell r="C89" t="str">
            <v>Office</v>
          </cell>
          <cell r="D89">
            <v>18516.667000000001</v>
          </cell>
        </row>
        <row r="90">
          <cell r="A90">
            <v>420</v>
          </cell>
          <cell r="B90" t="str">
            <v>Forum House, London</v>
          </cell>
          <cell r="C90" t="str">
            <v/>
          </cell>
          <cell r="D90">
            <v>0</v>
          </cell>
        </row>
        <row r="91">
          <cell r="A91">
            <v>54</v>
          </cell>
          <cell r="B91" t="str">
            <v>Four Seasons, Mansfield</v>
          </cell>
          <cell r="C91" t="str">
            <v/>
          </cell>
          <cell r="D91">
            <v>0</v>
          </cell>
        </row>
        <row r="92">
          <cell r="A92">
            <v>149</v>
          </cell>
          <cell r="B92" t="str">
            <v>Gallions Reach, Beckton</v>
          </cell>
          <cell r="C92" t="str">
            <v/>
          </cell>
          <cell r="D92">
            <v>0</v>
          </cell>
        </row>
        <row r="93">
          <cell r="A93">
            <v>137</v>
          </cell>
          <cell r="B93" t="str">
            <v>Headrow Shopping Centre, Leeds</v>
          </cell>
          <cell r="C93" t="str">
            <v/>
          </cell>
          <cell r="D93">
            <v>0</v>
          </cell>
        </row>
        <row r="94">
          <cell r="A94">
            <v>64</v>
          </cell>
          <cell r="B94" t="str">
            <v>Kingsgate, Dunfermline</v>
          </cell>
          <cell r="C94" t="str">
            <v/>
          </cell>
          <cell r="D94">
            <v>0</v>
          </cell>
        </row>
        <row r="95">
          <cell r="A95">
            <v>306</v>
          </cell>
          <cell r="B95" t="str">
            <v>Kirkgate, Bradford</v>
          </cell>
          <cell r="C95" t="str">
            <v/>
          </cell>
          <cell r="D95">
            <v>0</v>
          </cell>
        </row>
        <row r="96">
          <cell r="A96">
            <v>404</v>
          </cell>
          <cell r="B96" t="str">
            <v>Leatherhead House (23MBP)</v>
          </cell>
          <cell r="C96" t="str">
            <v>Office</v>
          </cell>
          <cell r="D96">
            <v>5285</v>
          </cell>
        </row>
        <row r="97">
          <cell r="A97">
            <v>405</v>
          </cell>
          <cell r="B97" t="str">
            <v>Lunar House</v>
          </cell>
          <cell r="C97" t="str">
            <v>Office</v>
          </cell>
          <cell r="D97">
            <v>7623.5290000000005</v>
          </cell>
        </row>
        <row r="98">
          <cell r="A98">
            <v>65</v>
          </cell>
          <cell r="B98" t="str">
            <v>Mercat, Kirkcaldy</v>
          </cell>
          <cell r="C98" t="str">
            <v/>
          </cell>
          <cell r="D98">
            <v>0</v>
          </cell>
        </row>
        <row r="99">
          <cell r="A99">
            <v>508</v>
          </cell>
          <cell r="B99" t="str">
            <v>Merlin House, Hillington</v>
          </cell>
          <cell r="C99" t="str">
            <v>Office</v>
          </cell>
          <cell r="D99">
            <v>20191.667000000001</v>
          </cell>
        </row>
        <row r="100">
          <cell r="A100">
            <v>166</v>
          </cell>
          <cell r="B100" t="str">
            <v>Merry Hill, Brierly Hill</v>
          </cell>
          <cell r="C100" t="str">
            <v/>
          </cell>
          <cell r="D100">
            <v>0</v>
          </cell>
        </row>
        <row r="101">
          <cell r="A101">
            <v>514</v>
          </cell>
          <cell r="B101" t="str">
            <v>MidCity Place</v>
          </cell>
          <cell r="C101" t="str">
            <v>Office</v>
          </cell>
          <cell r="D101">
            <v>10273.5</v>
          </cell>
        </row>
        <row r="102">
          <cell r="A102">
            <v>55</v>
          </cell>
          <cell r="B102" t="str">
            <v>Middleton Grange, Hartlepool</v>
          </cell>
          <cell r="C102" t="str">
            <v/>
          </cell>
          <cell r="D102">
            <v>0</v>
          </cell>
        </row>
        <row r="103">
          <cell r="A103">
            <v>406</v>
          </cell>
          <cell r="B103" t="str">
            <v>Midsummer House</v>
          </cell>
          <cell r="C103" t="str">
            <v>Office</v>
          </cell>
          <cell r="D103">
            <v>18361.538</v>
          </cell>
        </row>
        <row r="104">
          <cell r="A104">
            <v>66</v>
          </cell>
          <cell r="B104" t="str">
            <v>Monks Cross, York</v>
          </cell>
          <cell r="C104" t="str">
            <v/>
          </cell>
          <cell r="D104">
            <v>0</v>
          </cell>
        </row>
        <row r="105">
          <cell r="A105">
            <v>430</v>
          </cell>
          <cell r="B105" t="str">
            <v>Moor House, London</v>
          </cell>
          <cell r="C105" t="str">
            <v>Office</v>
          </cell>
          <cell r="D105">
            <v>11092.013000000001</v>
          </cell>
        </row>
        <row r="106">
          <cell r="A106">
            <v>507</v>
          </cell>
          <cell r="B106" t="str">
            <v>Mountbarrow House</v>
          </cell>
          <cell r="C106" t="str">
            <v>Office</v>
          </cell>
          <cell r="D106">
            <v>11705.882</v>
          </cell>
        </row>
        <row r="107">
          <cell r="A107">
            <v>392</v>
          </cell>
          <cell r="B107" t="str">
            <v>Nations House</v>
          </cell>
          <cell r="C107" t="str">
            <v>Office</v>
          </cell>
          <cell r="D107">
            <v>12618.571</v>
          </cell>
        </row>
        <row r="108">
          <cell r="A108">
            <v>463</v>
          </cell>
          <cell r="B108" t="str">
            <v>No 1 City Walk, Leeds</v>
          </cell>
          <cell r="C108" t="str">
            <v>Office</v>
          </cell>
          <cell r="D108">
            <v>14668</v>
          </cell>
        </row>
        <row r="109">
          <cell r="A109">
            <v>431</v>
          </cell>
          <cell r="B109" t="str">
            <v>One London Wall, London</v>
          </cell>
          <cell r="C109" t="str">
            <v>Office</v>
          </cell>
          <cell r="D109">
            <v>0</v>
          </cell>
        </row>
        <row r="110">
          <cell r="A110">
            <v>80</v>
          </cell>
          <cell r="B110" t="str">
            <v>Pallasades, Birmingham</v>
          </cell>
          <cell r="C110" t="str">
            <v/>
          </cell>
          <cell r="D110">
            <v>0</v>
          </cell>
        </row>
        <row r="111">
          <cell r="A111">
            <v>67</v>
          </cell>
          <cell r="B111" t="str">
            <v>Pollok SC, Glasgow</v>
          </cell>
          <cell r="C111" t="str">
            <v/>
          </cell>
          <cell r="D111">
            <v>0</v>
          </cell>
        </row>
        <row r="112">
          <cell r="A112">
            <v>11</v>
          </cell>
          <cell r="B112" t="str">
            <v>Prince Bishops, Durham City</v>
          </cell>
          <cell r="C112" t="str">
            <v>Office</v>
          </cell>
          <cell r="D112">
            <v>0</v>
          </cell>
        </row>
        <row r="113">
          <cell r="A113">
            <v>393</v>
          </cell>
          <cell r="B113" t="str">
            <v>Prospect House</v>
          </cell>
          <cell r="C113" t="str">
            <v>Office</v>
          </cell>
          <cell r="D113">
            <v>7300</v>
          </cell>
        </row>
        <row r="114">
          <cell r="A114">
            <v>509</v>
          </cell>
          <cell r="B114" t="str">
            <v>Rosewood, Chineham Park</v>
          </cell>
          <cell r="C114" t="str">
            <v>Office</v>
          </cell>
          <cell r="D114">
            <v>20900</v>
          </cell>
        </row>
        <row r="115">
          <cell r="A115">
            <v>394</v>
          </cell>
          <cell r="B115" t="str">
            <v>Ryder Court</v>
          </cell>
          <cell r="C115" t="str">
            <v>Office</v>
          </cell>
          <cell r="D115">
            <v>52017.142999999996</v>
          </cell>
        </row>
        <row r="116">
          <cell r="A116">
            <v>448</v>
          </cell>
          <cell r="B116" t="str">
            <v>St Johns Off (energy &amp; 50% H2O)</v>
          </cell>
          <cell r="C116" t="str">
            <v>Office</v>
          </cell>
          <cell r="D116">
            <v>14502.5</v>
          </cell>
        </row>
        <row r="117">
          <cell r="A117">
            <v>56</v>
          </cell>
          <cell r="B117" t="str">
            <v>St. Nicholas Centre, Sutton</v>
          </cell>
          <cell r="C117" t="str">
            <v/>
          </cell>
          <cell r="D117">
            <v>0</v>
          </cell>
        </row>
        <row r="118">
          <cell r="A118">
            <v>274</v>
          </cell>
          <cell r="B118" t="str">
            <v>Starcity, Birmingham</v>
          </cell>
          <cell r="C118" t="str">
            <v/>
          </cell>
          <cell r="D118">
            <v>0</v>
          </cell>
        </row>
        <row r="119">
          <cell r="A119">
            <v>407</v>
          </cell>
          <cell r="B119" t="str">
            <v>The Anchorage</v>
          </cell>
          <cell r="C119" t="str">
            <v>Office</v>
          </cell>
          <cell r="D119">
            <v>5600.66</v>
          </cell>
        </row>
        <row r="120">
          <cell r="A120">
            <v>70</v>
          </cell>
          <cell r="B120" t="str">
            <v>The Boardwalk, Portsmouth</v>
          </cell>
          <cell r="C120" t="str">
            <v/>
          </cell>
          <cell r="D120">
            <v>0</v>
          </cell>
        </row>
        <row r="121">
          <cell r="A121">
            <v>14</v>
          </cell>
          <cell r="B121" t="str">
            <v>The Market Place, Bolton</v>
          </cell>
          <cell r="C121" t="str">
            <v>Office</v>
          </cell>
          <cell r="D121">
            <v>0</v>
          </cell>
        </row>
        <row r="122">
          <cell r="A122">
            <v>72</v>
          </cell>
          <cell r="B122" t="str">
            <v>Times Square, Sutton</v>
          </cell>
          <cell r="C122" t="str">
            <v/>
          </cell>
          <cell r="D122">
            <v>0</v>
          </cell>
        </row>
        <row r="123">
          <cell r="A123">
            <v>415</v>
          </cell>
          <cell r="B123" t="str">
            <v>Tower 42</v>
          </cell>
          <cell r="C123" t="str">
            <v>Office</v>
          </cell>
          <cell r="D123">
            <v>20192.400000000001</v>
          </cell>
        </row>
        <row r="124">
          <cell r="A124">
            <v>377</v>
          </cell>
          <cell r="B124" t="str">
            <v>Vintry House, Bristol</v>
          </cell>
          <cell r="C124" t="str">
            <v>Office</v>
          </cell>
          <cell r="D124">
            <v>0</v>
          </cell>
        </row>
        <row r="125">
          <cell r="A125">
            <v>408</v>
          </cell>
          <cell r="B125" t="str">
            <v>Wellington Gate</v>
          </cell>
          <cell r="C125" t="str">
            <v>Office</v>
          </cell>
          <cell r="D125">
            <v>6573.6840000000002</v>
          </cell>
        </row>
        <row r="126">
          <cell r="A126">
            <v>493</v>
          </cell>
          <cell r="B126" t="str">
            <v>Yalding House, London</v>
          </cell>
          <cell r="C126" t="str">
            <v>Office</v>
          </cell>
          <cell r="D126">
            <v>0</v>
          </cell>
        </row>
        <row r="127">
          <cell r="A127">
            <v>487</v>
          </cell>
          <cell r="B127" t="str">
            <v>York House, London</v>
          </cell>
          <cell r="C127" t="str">
            <v>Office</v>
          </cell>
          <cell r="D127">
            <v>3787.143</v>
          </cell>
        </row>
        <row r="128">
          <cell r="A128">
            <v>511</v>
          </cell>
          <cell r="B128" t="str">
            <v>22 Hannover Square</v>
          </cell>
          <cell r="D128" t="str">
            <v>ERROR</v>
          </cell>
        </row>
        <row r="129">
          <cell r="A129">
            <v>462</v>
          </cell>
          <cell r="B129" t="str">
            <v>Torridon House, Livingston</v>
          </cell>
          <cell r="D129" t="str">
            <v>ERROR</v>
          </cell>
        </row>
        <row r="130">
          <cell r="A130">
            <v>503</v>
          </cell>
          <cell r="D130">
            <v>0</v>
          </cell>
        </row>
        <row r="131">
          <cell r="A131">
            <v>410</v>
          </cell>
          <cell r="D131">
            <v>0</v>
          </cell>
        </row>
        <row r="132">
          <cell r="A132">
            <v>504</v>
          </cell>
          <cell r="D132">
            <v>0</v>
          </cell>
        </row>
        <row r="133">
          <cell r="A133">
            <v>505</v>
          </cell>
          <cell r="D133">
            <v>0</v>
          </cell>
        </row>
        <row r="134">
          <cell r="A134">
            <v>506</v>
          </cell>
          <cell r="D134">
            <v>3547.9450000000002</v>
          </cell>
        </row>
        <row r="135">
          <cell r="A135">
            <v>466</v>
          </cell>
          <cell r="D135">
            <v>0</v>
          </cell>
        </row>
        <row r="136">
          <cell r="A136">
            <v>459</v>
          </cell>
          <cell r="D136">
            <v>0</v>
          </cell>
        </row>
      </sheetData>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E17"/>
  <sheetViews>
    <sheetView workbookViewId="0">
      <selection activeCell="D13" sqref="D13"/>
    </sheetView>
  </sheetViews>
  <sheetFormatPr defaultColWidth="8.88671875" defaultRowHeight="13.2" x14ac:dyDescent="0.25"/>
  <cols>
    <col min="1" max="1" width="11.6640625" style="36" bestFit="1" customWidth="1"/>
    <col min="2" max="2" width="37.33203125" style="36" bestFit="1" customWidth="1"/>
    <col min="3" max="3" width="15.6640625" style="36" bestFit="1" customWidth="1"/>
    <col min="4" max="4" width="39.6640625" style="36" customWidth="1"/>
    <col min="5" max="5" width="33" style="36" bestFit="1" customWidth="1"/>
    <col min="6" max="16384" width="8.88671875" style="36"/>
  </cols>
  <sheetData>
    <row r="1" spans="1:5" x14ac:dyDescent="0.25">
      <c r="A1" s="34" t="s">
        <v>140</v>
      </c>
      <c r="B1" s="35" t="s">
        <v>150</v>
      </c>
    </row>
    <row r="2" spans="1:5" x14ac:dyDescent="0.25">
      <c r="A2" s="37" t="s">
        <v>141</v>
      </c>
      <c r="B2" s="38" t="s">
        <v>151</v>
      </c>
    </row>
    <row r="3" spans="1:5" ht="14.4" x14ac:dyDescent="0.3">
      <c r="A3" s="39" t="s">
        <v>142</v>
      </c>
      <c r="B3" s="20" t="s">
        <v>152</v>
      </c>
      <c r="C3" s="40"/>
      <c r="D3" s="40"/>
    </row>
    <row r="5" spans="1:5" x14ac:dyDescent="0.25">
      <c r="A5" s="41" t="s">
        <v>143</v>
      </c>
      <c r="B5" s="41" t="s">
        <v>144</v>
      </c>
      <c r="C5" s="41" t="s">
        <v>145</v>
      </c>
      <c r="D5" s="42" t="s">
        <v>146</v>
      </c>
      <c r="E5" s="42" t="s">
        <v>159</v>
      </c>
    </row>
    <row r="6" spans="1:5" x14ac:dyDescent="0.25">
      <c r="A6" s="43">
        <v>42712</v>
      </c>
      <c r="B6" s="36" t="s">
        <v>147</v>
      </c>
      <c r="C6" s="36" t="s">
        <v>148</v>
      </c>
      <c r="D6" s="36" t="s">
        <v>149</v>
      </c>
      <c r="E6" s="36" t="s">
        <v>160</v>
      </c>
    </row>
    <row r="7" spans="1:5" x14ac:dyDescent="0.25">
      <c r="A7" s="43">
        <v>42726</v>
      </c>
      <c r="B7" s="36" t="s">
        <v>147</v>
      </c>
      <c r="C7" s="36" t="s">
        <v>213</v>
      </c>
      <c r="D7" s="36" t="s">
        <v>214</v>
      </c>
      <c r="E7" s="36" t="s">
        <v>160</v>
      </c>
    </row>
    <row r="8" spans="1:5" x14ac:dyDescent="0.25">
      <c r="A8" s="43">
        <v>42760</v>
      </c>
      <c r="B8" s="36" t="s">
        <v>147</v>
      </c>
      <c r="C8" s="36" t="s">
        <v>221</v>
      </c>
      <c r="D8" s="36" t="s">
        <v>222</v>
      </c>
      <c r="E8" s="36" t="s">
        <v>160</v>
      </c>
    </row>
    <row r="9" spans="1:5" x14ac:dyDescent="0.25">
      <c r="A9" s="43"/>
    </row>
    <row r="10" spans="1:5" x14ac:dyDescent="0.25">
      <c r="A10" s="43"/>
    </row>
    <row r="11" spans="1:5" x14ac:dyDescent="0.25">
      <c r="A11" s="43"/>
    </row>
    <row r="12" spans="1:5" x14ac:dyDescent="0.25">
      <c r="A12" s="43"/>
    </row>
    <row r="13" spans="1:5" x14ac:dyDescent="0.25">
      <c r="A13" s="43"/>
    </row>
    <row r="14" spans="1:5" x14ac:dyDescent="0.25">
      <c r="A14" s="43"/>
      <c r="D14" s="44"/>
    </row>
    <row r="15" spans="1:5" x14ac:dyDescent="0.25">
      <c r="A15" s="43"/>
    </row>
    <row r="16" spans="1:5" x14ac:dyDescent="0.25">
      <c r="A16" s="43"/>
    </row>
    <row r="17" spans="1:1" x14ac:dyDescent="0.25">
      <c r="A17" s="43"/>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CC45"/>
  <sheetViews>
    <sheetView tabSelected="1" view="pageBreakPreview" topLeftCell="G1" zoomScale="85" zoomScaleNormal="55" zoomScaleSheetLayoutView="85" workbookViewId="0">
      <selection activeCell="L34" sqref="L34"/>
    </sheetView>
  </sheetViews>
  <sheetFormatPr defaultRowHeight="14.4" x14ac:dyDescent="0.3"/>
  <cols>
    <col min="1" max="1" width="68.6640625" bestFit="1" customWidth="1"/>
    <col min="2" max="2" width="6.33203125" bestFit="1" customWidth="1"/>
    <col min="3" max="3" width="11.33203125" bestFit="1" customWidth="1"/>
    <col min="4" max="4" width="16.6640625" customWidth="1"/>
    <col min="5" max="5" width="15.33203125" customWidth="1"/>
    <col min="6" max="6" width="57.6640625" customWidth="1"/>
    <col min="7" max="7" width="22.33203125" customWidth="1"/>
    <col min="8" max="8" width="36.44140625" bestFit="1" customWidth="1"/>
    <col min="9" max="9" width="12.33203125" bestFit="1" customWidth="1"/>
    <col min="10" max="10" width="11.33203125" bestFit="1" customWidth="1"/>
    <col min="11" max="11" width="18.33203125" bestFit="1" customWidth="1"/>
    <col min="12" max="12" width="49.33203125" bestFit="1" customWidth="1"/>
    <col min="13" max="13" width="14.6640625" bestFit="1" customWidth="1"/>
    <col min="14" max="14" width="16.88671875" bestFit="1" customWidth="1"/>
    <col min="15" max="15" width="23.5546875" bestFit="1" customWidth="1"/>
    <col min="16" max="16" width="34.44140625" bestFit="1" customWidth="1"/>
    <col min="17" max="18" width="18.88671875" bestFit="1" customWidth="1"/>
    <col min="19" max="81" width="7.33203125" bestFit="1" customWidth="1"/>
  </cols>
  <sheetData>
    <row r="1" spans="1:81" x14ac:dyDescent="0.3">
      <c r="A1" s="85" t="s">
        <v>156</v>
      </c>
      <c r="B1" s="19"/>
      <c r="C1" s="75"/>
      <c r="F1" s="85" t="s">
        <v>211</v>
      </c>
      <c r="G1" s="75"/>
    </row>
    <row r="2" spans="1:81" x14ac:dyDescent="0.3">
      <c r="A2" s="31" t="s">
        <v>20</v>
      </c>
      <c r="B2" s="94" t="s">
        <v>21</v>
      </c>
      <c r="C2" s="95"/>
      <c r="F2" s="29" t="s">
        <v>139</v>
      </c>
      <c r="G2" s="65">
        <v>1.38E-2</v>
      </c>
      <c r="H2" s="22" t="s">
        <v>131</v>
      </c>
      <c r="L2" s="87"/>
    </row>
    <row r="3" spans="1:81" x14ac:dyDescent="0.3">
      <c r="A3" s="32" t="s">
        <v>158</v>
      </c>
      <c r="B3" s="103">
        <v>2015</v>
      </c>
      <c r="C3" s="100"/>
      <c r="F3" s="30" t="s">
        <v>132</v>
      </c>
      <c r="G3" s="64">
        <v>1.4</v>
      </c>
      <c r="H3" s="22" t="s">
        <v>137</v>
      </c>
    </row>
    <row r="4" spans="1:81" x14ac:dyDescent="0.3">
      <c r="A4" s="32" t="s">
        <v>129</v>
      </c>
      <c r="B4" s="99">
        <v>561</v>
      </c>
      <c r="C4" s="100"/>
      <c r="D4" s="22" t="s">
        <v>161</v>
      </c>
      <c r="F4" s="30" t="s">
        <v>133</v>
      </c>
      <c r="G4" s="64">
        <v>0.01</v>
      </c>
      <c r="H4" s="22" t="s">
        <v>137</v>
      </c>
    </row>
    <row r="5" spans="1:81" x14ac:dyDescent="0.3">
      <c r="A5" s="32" t="s">
        <v>113</v>
      </c>
      <c r="B5" s="99" t="s">
        <v>117</v>
      </c>
      <c r="C5" s="100"/>
      <c r="D5" s="22" t="s">
        <v>130</v>
      </c>
      <c r="F5" s="30" t="s">
        <v>138</v>
      </c>
      <c r="G5" s="64">
        <v>0.02</v>
      </c>
      <c r="H5" s="22" t="s">
        <v>136</v>
      </c>
    </row>
    <row r="6" spans="1:81" x14ac:dyDescent="0.3">
      <c r="A6" s="33" t="s">
        <v>162</v>
      </c>
      <c r="B6" s="101">
        <v>520</v>
      </c>
      <c r="C6" s="102"/>
      <c r="D6" s="22" t="s">
        <v>130</v>
      </c>
      <c r="F6" s="86" t="s">
        <v>210</v>
      </c>
      <c r="G6" s="76">
        <f>$G$3*$G$5+$G$4+$G$2</f>
        <v>5.1799999999999999E-2</v>
      </c>
    </row>
    <row r="7" spans="1:81" x14ac:dyDescent="0.3">
      <c r="A7" s="80"/>
      <c r="B7" s="18"/>
      <c r="C7" s="18"/>
      <c r="D7" s="22"/>
      <c r="F7" s="80"/>
      <c r="G7" s="81"/>
      <c r="H7" s="81"/>
    </row>
    <row r="8" spans="1:81" x14ac:dyDescent="0.3">
      <c r="A8" s="80"/>
      <c r="B8" s="18"/>
      <c r="C8" s="18"/>
      <c r="D8" s="22"/>
      <c r="F8" s="82" t="s">
        <v>135</v>
      </c>
      <c r="G8" s="83" t="s">
        <v>212</v>
      </c>
      <c r="H8" s="84" t="s">
        <v>220</v>
      </c>
    </row>
    <row r="9" spans="1:81" x14ac:dyDescent="0.3">
      <c r="A9" s="23"/>
      <c r="B9" s="18"/>
      <c r="C9" s="18"/>
      <c r="D9" s="22"/>
      <c r="F9" s="74" t="s">
        <v>103</v>
      </c>
      <c r="G9" s="78">
        <f>-SUM($S$13:$AM$13)</f>
        <v>-38397.521103547704</v>
      </c>
      <c r="H9" s="88">
        <f>PMT($G$6,$AM$16-$B$3,$G9)</f>
        <v>3042.4854740614314</v>
      </c>
      <c r="I9" s="22" t="s">
        <v>130</v>
      </c>
    </row>
    <row r="10" spans="1:81" x14ac:dyDescent="0.3">
      <c r="A10" s="23"/>
      <c r="B10" s="18"/>
      <c r="C10" s="18"/>
      <c r="D10" s="22"/>
      <c r="F10" s="62" t="s">
        <v>104</v>
      </c>
      <c r="G10" s="77">
        <f>-SUM($AN$13:$BH$13)</f>
        <v>-29331.934870918049</v>
      </c>
      <c r="H10" s="89">
        <f>PMT($G$6,$AM$16-$B$3,$G10)</f>
        <v>2324.1600813298001</v>
      </c>
      <c r="I10" s="22" t="s">
        <v>130</v>
      </c>
    </row>
    <row r="11" spans="1:81" x14ac:dyDescent="0.3">
      <c r="A11" s="23"/>
      <c r="B11" s="18"/>
      <c r="C11" s="18"/>
      <c r="D11" s="22"/>
      <c r="F11" s="63" t="s">
        <v>105</v>
      </c>
      <c r="G11" s="79">
        <f>-SUM($BI$13:$CC$13)</f>
        <v>-25719.606272833797</v>
      </c>
      <c r="H11" s="90">
        <f>PMT($G$6,$AM$16-$B$3,$G11)</f>
        <v>2037.9317787899106</v>
      </c>
      <c r="I11" s="22" t="s">
        <v>130</v>
      </c>
    </row>
    <row r="12" spans="1:81" x14ac:dyDescent="0.3">
      <c r="A12" s="23"/>
      <c r="B12" s="18"/>
      <c r="C12" s="18"/>
      <c r="D12" s="22"/>
    </row>
    <row r="13" spans="1:81" s="27" customFormat="1" x14ac:dyDescent="0.3">
      <c r="A13" s="60" t="s">
        <v>134</v>
      </c>
      <c r="B13" s="46"/>
      <c r="C13" s="46"/>
      <c r="D13" s="46"/>
      <c r="E13" s="46"/>
      <c r="F13" s="46"/>
      <c r="G13" s="46"/>
      <c r="H13" s="46"/>
      <c r="I13" s="47"/>
      <c r="J13" s="47"/>
      <c r="K13" s="47"/>
      <c r="L13" s="48"/>
      <c r="M13" s="48"/>
      <c r="N13" s="48"/>
      <c r="O13" s="48"/>
      <c r="P13" s="49"/>
      <c r="Q13" s="49"/>
      <c r="R13" s="49"/>
      <c r="S13" s="50">
        <f>S$14/(1+($G$3*$G$5+$G$4+$G$2))^(S$16-$B$3)</f>
        <v>902.86577733307706</v>
      </c>
      <c r="T13" s="50">
        <f t="shared" ref="T13:AM13" si="0">T$14/(1+($G$3*$G$5+$G$4+$G$2))^(T$16-$B$3)</f>
        <v>858.40062496014161</v>
      </c>
      <c r="U13" s="50">
        <f t="shared" si="0"/>
        <v>825.57884485358215</v>
      </c>
      <c r="V13" s="50">
        <f t="shared" si="0"/>
        <v>1586.889094677985</v>
      </c>
      <c r="W13" s="50">
        <f t="shared" si="0"/>
        <v>1082.1941426950116</v>
      </c>
      <c r="X13" s="50">
        <f t="shared" si="0"/>
        <v>1169.789433043863</v>
      </c>
      <c r="Y13" s="50">
        <f t="shared" si="0"/>
        <v>674.56823998122297</v>
      </c>
      <c r="Z13" s="50">
        <f t="shared" si="0"/>
        <v>634.00258158523513</v>
      </c>
      <c r="AA13" s="50">
        <f t="shared" si="0"/>
        <v>9312.0422957518131</v>
      </c>
      <c r="AB13" s="50">
        <f t="shared" si="0"/>
        <v>1619.7991709876403</v>
      </c>
      <c r="AC13" s="50">
        <f t="shared" si="0"/>
        <v>3566.8482341330187</v>
      </c>
      <c r="AD13" s="50">
        <f t="shared" si="0"/>
        <v>2105.9381845388716</v>
      </c>
      <c r="AE13" s="50">
        <f>AE$14/(1+($G$3*$G$5+$G$4+$G$2))^(AE$16-$B$3)</f>
        <v>1084.5529145160756</v>
      </c>
      <c r="AF13" s="50">
        <f t="shared" si="0"/>
        <v>473.68946341813631</v>
      </c>
      <c r="AG13" s="50">
        <f t="shared" si="0"/>
        <v>445.20379833652242</v>
      </c>
      <c r="AH13" s="50">
        <f t="shared" si="0"/>
        <v>620.92671822079546</v>
      </c>
      <c r="AI13" s="50">
        <f t="shared" si="0"/>
        <v>402.43201943158994</v>
      </c>
      <c r="AJ13" s="50">
        <f t="shared" si="0"/>
        <v>8960.0782182377516</v>
      </c>
      <c r="AK13" s="50">
        <f t="shared" si="0"/>
        <v>363.76942620190999</v>
      </c>
      <c r="AL13" s="50">
        <f t="shared" si="0"/>
        <v>1707.9519206434575</v>
      </c>
      <c r="AM13" s="50">
        <f t="shared" si="0"/>
        <v>0</v>
      </c>
      <c r="AN13" s="51">
        <f t="shared" ref="AN13:BH13" si="1">AN$14/(1+($G$3*$G$5+$G$4+$G$2))^(AN$16-$B$3)</f>
        <v>902.86577733307706</v>
      </c>
      <c r="AO13" s="51">
        <f t="shared" si="1"/>
        <v>858.40062496014161</v>
      </c>
      <c r="AP13" s="51">
        <f t="shared" si="1"/>
        <v>825.57884485358215</v>
      </c>
      <c r="AQ13" s="51">
        <f t="shared" si="1"/>
        <v>1586.889094677985</v>
      </c>
      <c r="AR13" s="51">
        <f t="shared" si="1"/>
        <v>737.71824720492646</v>
      </c>
      <c r="AS13" s="51">
        <f t="shared" si="1"/>
        <v>701.38643012447835</v>
      </c>
      <c r="AT13" s="51">
        <f t="shared" si="1"/>
        <v>674.56823998122297</v>
      </c>
      <c r="AU13" s="51">
        <f t="shared" si="1"/>
        <v>930.04867758742864</v>
      </c>
      <c r="AV13" s="51">
        <f t="shared" si="1"/>
        <v>3806.5696622787091</v>
      </c>
      <c r="AW13" s="51">
        <f t="shared" si="1"/>
        <v>573.09245829778183</v>
      </c>
      <c r="AX13" s="51">
        <f t="shared" si="1"/>
        <v>551.17971254710073</v>
      </c>
      <c r="AY13" s="51">
        <f t="shared" si="1"/>
        <v>518.03411420910766</v>
      </c>
      <c r="AZ13" s="51">
        <f t="shared" si="1"/>
        <v>1156.3850221318773</v>
      </c>
      <c r="BA13" s="51">
        <f t="shared" si="1"/>
        <v>8217.8761430660925</v>
      </c>
      <c r="BB13" s="51">
        <f t="shared" si="1"/>
        <v>450.36077525968466</v>
      </c>
      <c r="BC13" s="51">
        <f t="shared" si="1"/>
        <v>423.27799803814628</v>
      </c>
      <c r="BD13" s="51">
        <f t="shared" si="1"/>
        <v>590.34675624719102</v>
      </c>
      <c r="BE13" s="51">
        <f t="shared" si="1"/>
        <v>382.61268247916888</v>
      </c>
      <c r="BF13" s="51">
        <f t="shared" si="1"/>
        <v>5098.8894299465774</v>
      </c>
      <c r="BG13" s="51">
        <f t="shared" si="1"/>
        <v>345.85417969377244</v>
      </c>
      <c r="BH13" s="51">
        <f t="shared" si="1"/>
        <v>0</v>
      </c>
      <c r="BI13" s="52">
        <f t="shared" ref="BI13:CC13" si="2">BI$14/(1+($G$3*$G$5+$G$4+$G$2))^(BI$16-$B$3)</f>
        <v>902.86577733307706</v>
      </c>
      <c r="BJ13" s="52">
        <f t="shared" si="2"/>
        <v>858.40062496014161</v>
      </c>
      <c r="BK13" s="52">
        <f t="shared" si="2"/>
        <v>816.12533272498717</v>
      </c>
      <c r="BL13" s="52">
        <f t="shared" si="2"/>
        <v>784.91998940253086</v>
      </c>
      <c r="BM13" s="52">
        <f t="shared" si="2"/>
        <v>1508.7365418121174</v>
      </c>
      <c r="BN13" s="52">
        <f t="shared" si="2"/>
        <v>701.38643012447835</v>
      </c>
      <c r="BO13" s="52">
        <f t="shared" si="2"/>
        <v>666.84391531135043</v>
      </c>
      <c r="BP13" s="52">
        <f t="shared" si="2"/>
        <v>641.34649171061312</v>
      </c>
      <c r="BQ13" s="52">
        <f t="shared" si="2"/>
        <v>602.77864763760704</v>
      </c>
      <c r="BR13" s="52">
        <f t="shared" si="2"/>
        <v>3236.3751158963069</v>
      </c>
      <c r="BS13" s="52">
        <f t="shared" si="2"/>
        <v>544.86828132513961</v>
      </c>
      <c r="BT13" s="52">
        <f t="shared" si="2"/>
        <v>765.92959231776092</v>
      </c>
      <c r="BU13" s="52">
        <f t="shared" si="2"/>
        <v>821.43939783790825</v>
      </c>
      <c r="BV13" s="52">
        <f t="shared" si="2"/>
        <v>468.26535509035426</v>
      </c>
      <c r="BW13" s="52">
        <f t="shared" si="2"/>
        <v>980.35735813558517</v>
      </c>
      <c r="BX13" s="52">
        <f t="shared" si="2"/>
        <v>428.18099948629447</v>
      </c>
      <c r="BY13" s="52">
        <f t="shared" si="2"/>
        <v>944.86506526035464</v>
      </c>
      <c r="BZ13" s="52">
        <f t="shared" si="2"/>
        <v>2504.6812553277441</v>
      </c>
      <c r="CA13" s="52">
        <f t="shared" si="2"/>
        <v>363.76942620190999</v>
      </c>
      <c r="CB13" s="52">
        <f t="shared" si="2"/>
        <v>7177.4706749375327</v>
      </c>
      <c r="CC13" s="52">
        <f t="shared" si="2"/>
        <v>0</v>
      </c>
    </row>
    <row r="14" spans="1:81" s="28" customFormat="1" x14ac:dyDescent="0.3">
      <c r="A14" s="61" t="s">
        <v>157</v>
      </c>
      <c r="B14" s="53">
        <f t="shared" ref="B14:AG14" si="3">SUM(B17:B45)</f>
        <v>0</v>
      </c>
      <c r="C14" s="53">
        <f t="shared" si="3"/>
        <v>897.4</v>
      </c>
      <c r="D14" s="53">
        <f t="shared" si="3"/>
        <v>33840</v>
      </c>
      <c r="E14" s="53">
        <f t="shared" si="3"/>
        <v>36935.954545454544</v>
      </c>
      <c r="F14" s="53">
        <f t="shared" si="3"/>
        <v>0</v>
      </c>
      <c r="G14" s="53">
        <f t="shared" si="3"/>
        <v>2880</v>
      </c>
      <c r="H14" s="53">
        <f t="shared" si="3"/>
        <v>39815.954545454537</v>
      </c>
      <c r="I14" s="54">
        <f t="shared" si="3"/>
        <v>0</v>
      </c>
      <c r="J14" s="54">
        <f t="shared" si="3"/>
        <v>363</v>
      </c>
      <c r="K14" s="54">
        <f t="shared" si="3"/>
        <v>0</v>
      </c>
      <c r="L14" s="55">
        <f t="shared" si="3"/>
        <v>0</v>
      </c>
      <c r="M14" s="55">
        <f t="shared" si="3"/>
        <v>24</v>
      </c>
      <c r="N14" s="55">
        <f t="shared" si="3"/>
        <v>2.149999999999999</v>
      </c>
      <c r="O14" s="55">
        <f t="shared" si="3"/>
        <v>0</v>
      </c>
      <c r="P14" s="56">
        <f t="shared" si="3"/>
        <v>258.35279999999995</v>
      </c>
      <c r="Q14" s="56">
        <f t="shared" si="3"/>
        <v>328</v>
      </c>
      <c r="R14" s="56">
        <f t="shared" si="3"/>
        <v>387.56720000000001</v>
      </c>
      <c r="S14" s="57">
        <f t="shared" si="3"/>
        <v>949.63422459893047</v>
      </c>
      <c r="T14" s="57">
        <f t="shared" si="3"/>
        <v>949.63422459893047</v>
      </c>
      <c r="U14" s="57">
        <f t="shared" si="3"/>
        <v>960.63422459893047</v>
      </c>
      <c r="V14" s="57">
        <f t="shared" si="3"/>
        <v>1942.1342245989304</v>
      </c>
      <c r="W14" s="57">
        <f t="shared" si="3"/>
        <v>1393.0638146167557</v>
      </c>
      <c r="X14" s="57">
        <f t="shared" si="3"/>
        <v>1583.823172905526</v>
      </c>
      <c r="Y14" s="57">
        <f t="shared" si="3"/>
        <v>960.63422459893047</v>
      </c>
      <c r="Z14" s="57">
        <f t="shared" si="3"/>
        <v>949.63422459893047</v>
      </c>
      <c r="AA14" s="57">
        <f t="shared" si="3"/>
        <v>14670.450089126558</v>
      </c>
      <c r="AB14" s="57">
        <f t="shared" si="3"/>
        <v>2684.0638146167557</v>
      </c>
      <c r="AC14" s="57">
        <f t="shared" si="3"/>
        <v>6216.550445632799</v>
      </c>
      <c r="AD14" s="57">
        <f t="shared" si="3"/>
        <v>3860.5005347593578</v>
      </c>
      <c r="AE14" s="57">
        <f t="shared" si="3"/>
        <v>2091.1342245989304</v>
      </c>
      <c r="AF14" s="57">
        <f t="shared" si="3"/>
        <v>960.63422459893047</v>
      </c>
      <c r="AG14" s="57">
        <f t="shared" si="3"/>
        <v>949.63422459893047</v>
      </c>
      <c r="AH14" s="57">
        <f t="shared" ref="AH14:BM14" si="4">SUM(AH17:AH45)</f>
        <v>1393.0638146167557</v>
      </c>
      <c r="AI14" s="57">
        <f t="shared" si="4"/>
        <v>949.63422459893047</v>
      </c>
      <c r="AJ14" s="57">
        <f t="shared" si="4"/>
        <v>22238.669340463461</v>
      </c>
      <c r="AK14" s="57">
        <f t="shared" si="4"/>
        <v>949.63422459893047</v>
      </c>
      <c r="AL14" s="57">
        <f t="shared" si="4"/>
        <v>4689.6342245989308</v>
      </c>
      <c r="AM14" s="57">
        <f t="shared" si="4"/>
        <v>0</v>
      </c>
      <c r="AN14" s="58">
        <f t="shared" si="4"/>
        <v>949.63422459893047</v>
      </c>
      <c r="AO14" s="58">
        <f t="shared" si="4"/>
        <v>949.63422459893047</v>
      </c>
      <c r="AP14" s="58">
        <f t="shared" si="4"/>
        <v>960.63422459893047</v>
      </c>
      <c r="AQ14" s="58">
        <f t="shared" si="4"/>
        <v>1942.1342245989304</v>
      </c>
      <c r="AR14" s="58">
        <f t="shared" si="4"/>
        <v>949.63422459893047</v>
      </c>
      <c r="AS14" s="58">
        <f t="shared" si="4"/>
        <v>949.63422459893047</v>
      </c>
      <c r="AT14" s="58">
        <f t="shared" si="4"/>
        <v>960.63422459893047</v>
      </c>
      <c r="AU14" s="58">
        <f t="shared" si="4"/>
        <v>1393.0638146167557</v>
      </c>
      <c r="AV14" s="58">
        <f t="shared" si="4"/>
        <v>5996.9755793226377</v>
      </c>
      <c r="AW14" s="58">
        <f t="shared" si="4"/>
        <v>949.63422459893047</v>
      </c>
      <c r="AX14" s="58">
        <f t="shared" si="4"/>
        <v>960.63422459893047</v>
      </c>
      <c r="AY14" s="58">
        <f t="shared" si="4"/>
        <v>949.63422459893047</v>
      </c>
      <c r="AZ14" s="58">
        <f t="shared" si="4"/>
        <v>2229.6342245989304</v>
      </c>
      <c r="BA14" s="58">
        <f t="shared" si="4"/>
        <v>16665.713903743315</v>
      </c>
      <c r="BB14" s="58">
        <f t="shared" si="4"/>
        <v>960.63422459893047</v>
      </c>
      <c r="BC14" s="58">
        <f t="shared" si="4"/>
        <v>949.63422459893047</v>
      </c>
      <c r="BD14" s="58">
        <f t="shared" si="4"/>
        <v>1393.0638146167557</v>
      </c>
      <c r="BE14" s="58">
        <f t="shared" si="4"/>
        <v>949.63422459893047</v>
      </c>
      <c r="BF14" s="58">
        <f t="shared" si="4"/>
        <v>13310.849019607842</v>
      </c>
      <c r="BG14" s="58">
        <f t="shared" si="4"/>
        <v>949.63422459893047</v>
      </c>
      <c r="BH14" s="58">
        <f t="shared" si="4"/>
        <v>0</v>
      </c>
      <c r="BI14" s="59">
        <f t="shared" si="4"/>
        <v>949.63422459893047</v>
      </c>
      <c r="BJ14" s="59">
        <f t="shared" si="4"/>
        <v>949.63422459893047</v>
      </c>
      <c r="BK14" s="59">
        <f t="shared" si="4"/>
        <v>949.63422459893047</v>
      </c>
      <c r="BL14" s="59">
        <f t="shared" si="4"/>
        <v>960.63422459893047</v>
      </c>
      <c r="BM14" s="59">
        <f t="shared" si="4"/>
        <v>1942.1342245989304</v>
      </c>
      <c r="BN14" s="59">
        <f t="shared" ref="BN14:CC14" si="5">SUM(BN17:BN45)</f>
        <v>949.63422459893047</v>
      </c>
      <c r="BO14" s="59">
        <f t="shared" si="5"/>
        <v>949.63422459893047</v>
      </c>
      <c r="BP14" s="59">
        <f t="shared" si="5"/>
        <v>960.63422459893047</v>
      </c>
      <c r="BQ14" s="59">
        <f t="shared" si="5"/>
        <v>949.63422459893047</v>
      </c>
      <c r="BR14" s="59">
        <f t="shared" si="5"/>
        <v>5362.7866310160425</v>
      </c>
      <c r="BS14" s="59">
        <f t="shared" si="5"/>
        <v>949.63422459893047</v>
      </c>
      <c r="BT14" s="59">
        <f t="shared" si="5"/>
        <v>1404.0638146167557</v>
      </c>
      <c r="BU14" s="59">
        <f t="shared" si="5"/>
        <v>1583.823172905526</v>
      </c>
      <c r="BV14" s="59">
        <f t="shared" si="5"/>
        <v>949.63422459893047</v>
      </c>
      <c r="BW14" s="59">
        <f t="shared" si="5"/>
        <v>2091.1342245989304</v>
      </c>
      <c r="BX14" s="59">
        <f t="shared" si="5"/>
        <v>960.63422459893047</v>
      </c>
      <c r="BY14" s="59">
        <f t="shared" si="5"/>
        <v>2229.6342245989304</v>
      </c>
      <c r="BZ14" s="59">
        <f t="shared" si="5"/>
        <v>6216.550445632799</v>
      </c>
      <c r="CA14" s="59">
        <f t="shared" si="5"/>
        <v>949.63422459893047</v>
      </c>
      <c r="CB14" s="59">
        <f t="shared" si="5"/>
        <v>19707.64616755793</v>
      </c>
      <c r="CC14" s="59">
        <f t="shared" si="5"/>
        <v>0</v>
      </c>
    </row>
    <row r="15" spans="1:81" s="26" customFormat="1" x14ac:dyDescent="0.3">
      <c r="A15" s="24" t="s">
        <v>100</v>
      </c>
      <c r="B15" s="24"/>
      <c r="C15" s="24"/>
      <c r="D15" s="24"/>
      <c r="E15" s="24"/>
      <c r="F15" s="24"/>
      <c r="G15" s="24"/>
      <c r="H15" s="24"/>
      <c r="I15" s="98" t="s">
        <v>101</v>
      </c>
      <c r="J15" s="98"/>
      <c r="K15" s="98"/>
      <c r="L15" s="93" t="s">
        <v>164</v>
      </c>
      <c r="M15" s="93"/>
      <c r="N15" s="93"/>
      <c r="O15" s="93"/>
      <c r="P15" s="25" t="s">
        <v>216</v>
      </c>
      <c r="Q15" s="25"/>
      <c r="R15" s="25"/>
      <c r="S15" s="96" t="s">
        <v>153</v>
      </c>
      <c r="T15" s="96"/>
      <c r="U15" s="96"/>
      <c r="V15" s="96"/>
      <c r="W15" s="96"/>
      <c r="X15" s="96"/>
      <c r="Y15" s="96"/>
      <c r="Z15" s="96"/>
      <c r="AA15" s="96"/>
      <c r="AB15" s="96"/>
      <c r="AC15" s="96"/>
      <c r="AD15" s="96"/>
      <c r="AE15" s="96"/>
      <c r="AF15" s="96"/>
      <c r="AG15" s="96"/>
      <c r="AH15" s="96"/>
      <c r="AI15" s="96"/>
      <c r="AJ15" s="96"/>
      <c r="AK15" s="96"/>
      <c r="AL15" s="96"/>
      <c r="AM15" s="96"/>
      <c r="AN15" s="97" t="s">
        <v>154</v>
      </c>
      <c r="AO15" s="97"/>
      <c r="AP15" s="97"/>
      <c r="AQ15" s="97"/>
      <c r="AR15" s="97"/>
      <c r="AS15" s="97"/>
      <c r="AT15" s="97"/>
      <c r="AU15" s="97"/>
      <c r="AV15" s="97"/>
      <c r="AW15" s="97"/>
      <c r="AX15" s="97"/>
      <c r="AY15" s="97"/>
      <c r="AZ15" s="97"/>
      <c r="BA15" s="97"/>
      <c r="BB15" s="97"/>
      <c r="BC15" s="97"/>
      <c r="BD15" s="97"/>
      <c r="BE15" s="97"/>
      <c r="BF15" s="97"/>
      <c r="BG15" s="97"/>
      <c r="BH15" s="97"/>
      <c r="BI15" s="92" t="s">
        <v>155</v>
      </c>
      <c r="BJ15" s="92"/>
      <c r="BK15" s="92"/>
      <c r="BL15" s="92"/>
      <c r="BM15" s="92"/>
      <c r="BN15" s="92"/>
      <c r="BO15" s="92"/>
      <c r="BP15" s="92"/>
      <c r="BQ15" s="92"/>
      <c r="BR15" s="92"/>
      <c r="BS15" s="92"/>
      <c r="BT15" s="92"/>
      <c r="BU15" s="92"/>
      <c r="BV15" s="92"/>
      <c r="BW15" s="92"/>
      <c r="BX15" s="92"/>
      <c r="BY15" s="92"/>
      <c r="BZ15" s="92"/>
      <c r="CA15" s="92"/>
      <c r="CB15" s="92"/>
      <c r="CC15" s="92"/>
    </row>
    <row r="16" spans="1:81" s="15" customFormat="1" x14ac:dyDescent="0.3">
      <c r="A16" s="10" t="s">
        <v>85</v>
      </c>
      <c r="B16" s="10" t="s">
        <v>86</v>
      </c>
      <c r="C16" s="10" t="s">
        <v>4</v>
      </c>
      <c r="D16" s="10" t="s">
        <v>200</v>
      </c>
      <c r="E16" s="10" t="s">
        <v>201</v>
      </c>
      <c r="F16" s="10" t="s">
        <v>91</v>
      </c>
      <c r="G16" s="10" t="s">
        <v>190</v>
      </c>
      <c r="H16" s="10" t="s">
        <v>163</v>
      </c>
      <c r="I16" s="16" t="s">
        <v>86</v>
      </c>
      <c r="J16" s="16" t="s">
        <v>109</v>
      </c>
      <c r="K16" s="16" t="s">
        <v>111</v>
      </c>
      <c r="L16" s="11" t="s">
        <v>165</v>
      </c>
      <c r="M16" s="11" t="s">
        <v>192</v>
      </c>
      <c r="N16" s="11" t="s">
        <v>191</v>
      </c>
      <c r="O16" s="11" t="s">
        <v>102</v>
      </c>
      <c r="P16" s="17" t="s">
        <v>103</v>
      </c>
      <c r="Q16" s="17" t="s">
        <v>104</v>
      </c>
      <c r="R16" s="17" t="s">
        <v>105</v>
      </c>
      <c r="S16" s="12">
        <v>2016</v>
      </c>
      <c r="T16" s="12">
        <f>S16+1</f>
        <v>2017</v>
      </c>
      <c r="U16" s="12">
        <f t="shared" ref="U16:AM16" si="6">T16+1</f>
        <v>2018</v>
      </c>
      <c r="V16" s="12">
        <f t="shared" si="6"/>
        <v>2019</v>
      </c>
      <c r="W16" s="12">
        <f t="shared" si="6"/>
        <v>2020</v>
      </c>
      <c r="X16" s="12">
        <f t="shared" si="6"/>
        <v>2021</v>
      </c>
      <c r="Y16" s="12">
        <f t="shared" si="6"/>
        <v>2022</v>
      </c>
      <c r="Z16" s="12">
        <f t="shared" si="6"/>
        <v>2023</v>
      </c>
      <c r="AA16" s="12">
        <f t="shared" si="6"/>
        <v>2024</v>
      </c>
      <c r="AB16" s="12">
        <f t="shared" si="6"/>
        <v>2025</v>
      </c>
      <c r="AC16" s="12">
        <f t="shared" si="6"/>
        <v>2026</v>
      </c>
      <c r="AD16" s="12">
        <f t="shared" si="6"/>
        <v>2027</v>
      </c>
      <c r="AE16" s="12">
        <f t="shared" si="6"/>
        <v>2028</v>
      </c>
      <c r="AF16" s="12">
        <f t="shared" si="6"/>
        <v>2029</v>
      </c>
      <c r="AG16" s="12">
        <f t="shared" si="6"/>
        <v>2030</v>
      </c>
      <c r="AH16" s="12">
        <f t="shared" si="6"/>
        <v>2031</v>
      </c>
      <c r="AI16" s="12">
        <f t="shared" si="6"/>
        <v>2032</v>
      </c>
      <c r="AJ16" s="12">
        <f t="shared" si="6"/>
        <v>2033</v>
      </c>
      <c r="AK16" s="12">
        <f t="shared" si="6"/>
        <v>2034</v>
      </c>
      <c r="AL16" s="12">
        <f t="shared" si="6"/>
        <v>2035</v>
      </c>
      <c r="AM16" s="12">
        <f t="shared" si="6"/>
        <v>2036</v>
      </c>
      <c r="AN16" s="13">
        <v>2016</v>
      </c>
      <c r="AO16" s="13">
        <f>AN16+1</f>
        <v>2017</v>
      </c>
      <c r="AP16" s="13">
        <f t="shared" ref="AP16:BH16" si="7">AO16+1</f>
        <v>2018</v>
      </c>
      <c r="AQ16" s="13">
        <f t="shared" si="7"/>
        <v>2019</v>
      </c>
      <c r="AR16" s="13">
        <f t="shared" si="7"/>
        <v>2020</v>
      </c>
      <c r="AS16" s="13">
        <f t="shared" si="7"/>
        <v>2021</v>
      </c>
      <c r="AT16" s="13">
        <f t="shared" si="7"/>
        <v>2022</v>
      </c>
      <c r="AU16" s="13">
        <f t="shared" si="7"/>
        <v>2023</v>
      </c>
      <c r="AV16" s="13">
        <f t="shared" si="7"/>
        <v>2024</v>
      </c>
      <c r="AW16" s="13">
        <f t="shared" si="7"/>
        <v>2025</v>
      </c>
      <c r="AX16" s="13">
        <f t="shared" si="7"/>
        <v>2026</v>
      </c>
      <c r="AY16" s="13">
        <f t="shared" si="7"/>
        <v>2027</v>
      </c>
      <c r="AZ16" s="13">
        <f t="shared" si="7"/>
        <v>2028</v>
      </c>
      <c r="BA16" s="13">
        <f t="shared" si="7"/>
        <v>2029</v>
      </c>
      <c r="BB16" s="13">
        <f t="shared" si="7"/>
        <v>2030</v>
      </c>
      <c r="BC16" s="13">
        <f t="shared" si="7"/>
        <v>2031</v>
      </c>
      <c r="BD16" s="13">
        <f t="shared" si="7"/>
        <v>2032</v>
      </c>
      <c r="BE16" s="13">
        <f t="shared" si="7"/>
        <v>2033</v>
      </c>
      <c r="BF16" s="13">
        <f t="shared" si="7"/>
        <v>2034</v>
      </c>
      <c r="BG16" s="13">
        <f t="shared" si="7"/>
        <v>2035</v>
      </c>
      <c r="BH16" s="13">
        <f t="shared" si="7"/>
        <v>2036</v>
      </c>
      <c r="BI16" s="14">
        <v>2016</v>
      </c>
      <c r="BJ16" s="14">
        <f>BI16+1</f>
        <v>2017</v>
      </c>
      <c r="BK16" s="14">
        <f t="shared" ref="BK16:CC16" si="8">BJ16+1</f>
        <v>2018</v>
      </c>
      <c r="BL16" s="14">
        <f t="shared" si="8"/>
        <v>2019</v>
      </c>
      <c r="BM16" s="14">
        <f t="shared" si="8"/>
        <v>2020</v>
      </c>
      <c r="BN16" s="14">
        <f t="shared" si="8"/>
        <v>2021</v>
      </c>
      <c r="BO16" s="14">
        <f t="shared" si="8"/>
        <v>2022</v>
      </c>
      <c r="BP16" s="14">
        <f t="shared" si="8"/>
        <v>2023</v>
      </c>
      <c r="BQ16" s="14">
        <f t="shared" si="8"/>
        <v>2024</v>
      </c>
      <c r="BR16" s="14">
        <f t="shared" si="8"/>
        <v>2025</v>
      </c>
      <c r="BS16" s="14">
        <f t="shared" si="8"/>
        <v>2026</v>
      </c>
      <c r="BT16" s="14">
        <f t="shared" si="8"/>
        <v>2027</v>
      </c>
      <c r="BU16" s="14">
        <f t="shared" si="8"/>
        <v>2028</v>
      </c>
      <c r="BV16" s="14">
        <f t="shared" si="8"/>
        <v>2029</v>
      </c>
      <c r="BW16" s="14">
        <f t="shared" si="8"/>
        <v>2030</v>
      </c>
      <c r="BX16" s="14">
        <f t="shared" si="8"/>
        <v>2031</v>
      </c>
      <c r="BY16" s="14">
        <f t="shared" si="8"/>
        <v>2032</v>
      </c>
      <c r="BZ16" s="14">
        <f t="shared" si="8"/>
        <v>2033</v>
      </c>
      <c r="CA16" s="14">
        <f t="shared" si="8"/>
        <v>2034</v>
      </c>
      <c r="CB16" s="14">
        <f t="shared" si="8"/>
        <v>2035</v>
      </c>
      <c r="CC16" s="14">
        <f t="shared" si="8"/>
        <v>2036</v>
      </c>
    </row>
    <row r="17" spans="1:81" s="5" customFormat="1" x14ac:dyDescent="0.3">
      <c r="A17" s="73" t="s">
        <v>166</v>
      </c>
      <c r="D17" s="70"/>
      <c r="E17" s="71"/>
      <c r="G17" s="70"/>
      <c r="H17" s="71">
        <f t="shared" ref="H17:H44" si="9">E17+G17</f>
        <v>0</v>
      </c>
      <c r="P17" s="68">
        <f>$J17*($M17-1.96*$N17)</f>
        <v>0</v>
      </c>
      <c r="Q17" s="68">
        <f>$J17*$M17</f>
        <v>0</v>
      </c>
      <c r="R17" s="68">
        <f>$J17*($M17+1.96*$N17)</f>
        <v>0</v>
      </c>
      <c r="S17" s="67">
        <f>IFERROR(IF(OR(AND($P17&lt;=T$16-$B$3,$P17&gt;S$16-$B$3),AND($P17&lt;=(T$16-$B$3)/2,$P17&gt;(S$16-$B$3)/2),AND($P17&lt;=(T$16-$B$3)/3,$P17&gt;(S$16-$B$3)/3),AND($P17&lt;=(T$16-$B$3)/4,$P17&gt;(S$16-$B$3)/4),AND($P17&lt;=(T$16-$B$3)/5,$P17&gt;(S$16-$B$3)/5),AND($P17&lt;=(T$16-$B$3)/6,$P17&gt;(S$16-$B$3)/6),AND($P17&lt;=(T$16-$B$3)/7,$P17&gt;(S$16-$B$3)/7),AND($P17&lt;=(T$16-$B$3)/8,$P17&gt;(S$16-$B$3)/8),AND($P17&lt;=(T$16-$B$3)/9,$P17&gt;(S$16-$B$3)/9),AND($P17&lt;=(T$16-$B$3)/10,$P17&gt;(S$16-$B$3)/10),AND($P17&lt;=(T$16-$B$3)/11,$P17&gt;(S$16-$B$3)/11),AND($P17&lt;=(T$16-$B$3)/12,$P17&gt;(S$16-$B$3)/12),AND($P17&lt;=(T$16-$B$3)/13,$P17&gt;(S$16-$B$3)/13),AND($P17&lt;=(T$16-$B$3)/14,$P17&gt;(S$16-$B$3)/14),AND($P17&lt;=(T$16-$B$3)/15,$P17&gt;(S$16-$B$3)/15),AND($P17&lt;=(T$16-$B$3)/16,$P17&gt;(S$16-$B$3)/16),AND($P17&lt;=(T$16-$B$3)/17,$P17&gt;(S$16-$B$3)/17),AND($P17&lt;=(T$16-$B$3)/18,$P17&gt;(S$16-$B$3)/18),AND($P17&lt;=(T$16-$B$3)/19,$P17&gt;(S$16-$B$3)/19),AND($P17&lt;=(T$16-$B$3)/20,$P17&gt;(S$16-$B$3)/20),AND($P17&lt;=(T$16-$B$3)/21,$P17&gt;(S$16-$B$3)/21)),$H17,0),0)</f>
        <v>0</v>
      </c>
      <c r="T17" s="67">
        <f t="shared" ref="T17:AM17" si="10">IFERROR(IF(OR(AND($P17&lt;=U$16-$B$3,$P17&gt;T$16-$B$3),AND($P17&lt;=(U$16-$B$3)/2,$P17&gt;(T$16-$B$3)/2),AND($P17&lt;=(U$16-$B$3)/3,$P17&gt;(T$16-$B$3)/3),AND($P17&lt;=(U$16-$B$3)/4,$P17&gt;(T$16-$B$3)/4),AND($P17&lt;=(U$16-$B$3)/5,$P17&gt;(T$16-$B$3)/5),AND($P17&lt;=(U$16-$B$3)/6,$P17&gt;(T$16-$B$3)/6),AND($P17&lt;=(U$16-$B$3)/7,$P17&gt;(T$16-$B$3)/7),AND($P17&lt;=(U$16-$B$3)/8,$P17&gt;(T$16-$B$3)/8),AND($P17&lt;=(U$16-$B$3)/9,$P17&gt;(T$16-$B$3)/9),AND($P17&lt;=(U$16-$B$3)/10,$P17&gt;(T$16-$B$3)/10),AND($P17&lt;=(U$16-$B$3)/11,$P17&gt;(T$16-$B$3)/11),AND($P17&lt;=(U$16-$B$3)/12,$P17&gt;(T$16-$B$3)/12),AND($P17&lt;=(U$16-$B$3)/13,$P17&gt;(T$16-$B$3)/13),AND($P17&lt;=(U$16-$B$3)/14,$P17&gt;(T$16-$B$3)/14),AND($P17&lt;=(U$16-$B$3)/15,$P17&gt;(T$16-$B$3)/15),AND($P17&lt;=(U$16-$B$3)/16,$P17&gt;(T$16-$B$3)/16),AND($P17&lt;=(U$16-$B$3)/17,$P17&gt;(T$16-$B$3)/17),AND($P17&lt;=(U$16-$B$3)/18,$P17&gt;(T$16-$B$3)/18),AND($P17&lt;=(U$16-$B$3)/19,$P17&gt;(T$16-$B$3)/19),AND($P17&lt;=(U$16-$B$3)/20,$P17&gt;(T$16-$B$3)/20),AND($P17&lt;=(U$16-$B$3)/21,$P17&gt;(T$16-$B$3)/21)),$H17,0),0)</f>
        <v>0</v>
      </c>
      <c r="U17" s="67">
        <f t="shared" si="10"/>
        <v>0</v>
      </c>
      <c r="V17" s="67">
        <f t="shared" si="10"/>
        <v>0</v>
      </c>
      <c r="W17" s="67">
        <f t="shared" si="10"/>
        <v>0</v>
      </c>
      <c r="X17" s="67">
        <f t="shared" si="10"/>
        <v>0</v>
      </c>
      <c r="Y17" s="67">
        <f t="shared" si="10"/>
        <v>0</v>
      </c>
      <c r="Z17" s="67">
        <f t="shared" si="10"/>
        <v>0</v>
      </c>
      <c r="AA17" s="67">
        <f t="shared" si="10"/>
        <v>0</v>
      </c>
      <c r="AB17" s="67">
        <f t="shared" si="10"/>
        <v>0</v>
      </c>
      <c r="AC17" s="67">
        <f t="shared" si="10"/>
        <v>0</v>
      </c>
      <c r="AD17" s="67">
        <f t="shared" si="10"/>
        <v>0</v>
      </c>
      <c r="AE17" s="67">
        <f t="shared" si="10"/>
        <v>0</v>
      </c>
      <c r="AF17" s="67">
        <f t="shared" si="10"/>
        <v>0</v>
      </c>
      <c r="AG17" s="67">
        <f t="shared" si="10"/>
        <v>0</v>
      </c>
      <c r="AH17" s="67">
        <f t="shared" si="10"/>
        <v>0</v>
      </c>
      <c r="AI17" s="67">
        <f t="shared" si="10"/>
        <v>0</v>
      </c>
      <c r="AJ17" s="67">
        <f t="shared" si="10"/>
        <v>0</v>
      </c>
      <c r="AK17" s="67">
        <f t="shared" si="10"/>
        <v>0</v>
      </c>
      <c r="AL17" s="67">
        <f t="shared" ref="AL17:AL45" si="11">IFERROR(IF(OR(AND($P17&lt;=AM$16-$B$3,$P17&gt;AL$16-$B$3),AND($P17&lt;=(AM$16-$B$3)/2,$P17&gt;(AL$16-$B$3)/2),AND($P17&lt;=(AM$16-$B$3)/3,$P17&gt;(AL$16-$B$3)/3),AND($P17&lt;=(AM$16-$B$3)/4,$P17&gt;(AL$16-$B$3)/4),AND($P17&lt;=(AM$16-$B$3)/5,$P17&gt;(AL$16-$B$3)/5),AND($P17&lt;=(AM$16-$B$3)/6,$P17&gt;(AL$16-$B$3)/6),AND($P17&lt;=(AM$16-$B$3)/7,$P17&gt;(AL$16-$B$3)/7),AND($P17&lt;=(AM$16-$B$3)/8,$P17&gt;(AL$16-$B$3)/8),AND($P17&lt;=(AM$16-$B$3)/9,$P17&gt;(AL$16-$B$3)/9),AND($P17&lt;=(AM$16-$B$3)/10,$P17&gt;(AL$16-$B$3)/10),AND($P17&lt;=(AM$16-$B$3)/11,$P17&gt;(AL$16-$B$3)/11),AND($P17&lt;=(AM$16-$B$3)/12,$P17&gt;(AL$16-$B$3)/12),AND($P17&lt;=(AM$16-$B$3)/13,$P17&gt;(AL$16-$B$3)/13),AND($P17&lt;=(AM$16-$B$3)/14,$P17&gt;(AL$16-$B$3)/14),AND($P17&lt;=(AM$16-$B$3)/15,$P17&gt;(AL$16-$B$3)/15),AND($P17&lt;=(AM$16-$B$3)/16,$P17&gt;(AL$16-$B$3)/16),AND($P17&lt;=(AM$16-$B$3)/17,$P17&gt;(AL$16-$B$3)/17),AND($P17&lt;=(AM$16-$B$3)/18,$P17&gt;(AL$16-$B$3)/18),AND($P17&lt;=(AM$16-$B$3)/19,$P17&gt;(AL$16-$B$3)/19),AND($P17&lt;=(AM$16-$B$3)/20,$P17&gt;(AL$16-$B$3)/20),AND($P17&lt;=(AM$16-$B$3)/21,$P17&gt;(AL$16-$B$3)/21)),$H17,0),0)</f>
        <v>0</v>
      </c>
      <c r="AM17" s="67">
        <f t="shared" si="10"/>
        <v>0</v>
      </c>
      <c r="AN17" s="67">
        <f>IFERROR(IF(OR(AND($Q17&lt;=AO$16-$B$3,$Q17&gt;AN$16-$B$3),AND($Q17&lt;=(AO$16-$B$3)/2,$Q17&gt;(AN$16-$B$3)/2),AND($Q17&lt;=(AO$16-$B$3)/3,$Q17&gt;(AN$16-$B$3)/3),AND($Q17&lt;=(AO$16-$B$3)/4,$Q17&gt;(AN$16-$B$3)/4),AND($Q17&lt;=(AO$16-$B$3)/5,$Q17&gt;(AN$16-$B$3)/5),AND($Q17&lt;=(AO$16-$B$3)/6,$Q17&gt;(AN$16-$B$3)/6),AND($Q17&lt;=(AO$16-$B$3)/7,$Q17&gt;(AN$16-$B$3)/7),AND($Q17&lt;=(AO$16-$B$3)/8,$Q17&gt;(AN$16-$B$3)/8),AND($Q17&lt;=(AO$16-$B$3)/9,$Q17&gt;(AN$16-$B$3)/9),AND($Q17&lt;=(AO$16-$B$3)/10,$Q17&gt;(AN$16-$B$3)/10),AND($Q17&lt;=(AO$16-$B$3)/11,$Q17&gt;(AN$16-$B$3)/11),AND($Q17&lt;=(AO$16-$B$3)/12,$Q17&gt;(AN$16-$B$3)/12),AND($Q17&lt;=(AO$16-$B$3)/13,$Q17&gt;(AN$16-$B$3)/13),AND($Q17&lt;=(AO$16-$B$3)/14,$Q17&gt;(AN$16-$B$3)/14),AND($Q17&lt;=(AO$16-$B$3)/15,$Q17&gt;(AN$16-$B$3)/15),AND($Q17&lt;=(AO$16-$B$3)/16,$Q17&gt;(AN$16-$B$3)/16),AND($Q17&lt;=(AO$16-$B$3)/17,$Q17&gt;(AN$16-$B$3)/17),AND($Q17&lt;=(AO$16-$B$3)/18,$Q17&gt;(AN$16-$B$3)/18),AND($Q17&lt;=(AO$16-$B$3)/19,$Q17&gt;(AN$16-$B$3)/19),AND($Q17&lt;=(AO$16-$B$3)/20,$Q17&gt;(AN$16-$B$3)/20),AND($Q17&lt;=(AO$16-$B$3)/21,$Q17&gt;(AN$16-$B$3)/21)),$H17,0),0)</f>
        <v>0</v>
      </c>
      <c r="AO17" s="67">
        <f t="shared" ref="AO17:BH17" si="12">IFERROR(IF(OR(AND($Q17&lt;=AP$16-$B$3,$Q17&gt;AO$16-$B$3),AND($Q17&lt;=(AP$16-$B$3)/2,$Q17&gt;(AO$16-$B$3)/2),AND($Q17&lt;=(AP$16-$B$3)/3,$Q17&gt;(AO$16-$B$3)/3),AND($Q17&lt;=(AP$16-$B$3)/4,$Q17&gt;(AO$16-$B$3)/4),AND($Q17&lt;=(AP$16-$B$3)/5,$Q17&gt;(AO$16-$B$3)/5),AND($Q17&lt;=(AP$16-$B$3)/6,$Q17&gt;(AO$16-$B$3)/6),AND($Q17&lt;=(AP$16-$B$3)/7,$Q17&gt;(AO$16-$B$3)/7),AND($Q17&lt;=(AP$16-$B$3)/8,$Q17&gt;(AO$16-$B$3)/8),AND($Q17&lt;=(AP$16-$B$3)/9,$Q17&gt;(AO$16-$B$3)/9),AND($Q17&lt;=(AP$16-$B$3)/10,$Q17&gt;(AO$16-$B$3)/10),AND($Q17&lt;=(AP$16-$B$3)/11,$Q17&gt;(AO$16-$B$3)/11),AND($Q17&lt;=(AP$16-$B$3)/12,$Q17&gt;(AO$16-$B$3)/12),AND($Q17&lt;=(AP$16-$B$3)/13,$Q17&gt;(AO$16-$B$3)/13),AND($Q17&lt;=(AP$16-$B$3)/14,$Q17&gt;(AO$16-$B$3)/14),AND($Q17&lt;=(AP$16-$B$3)/15,$Q17&gt;(AO$16-$B$3)/15),AND($Q17&lt;=(AP$16-$B$3)/16,$Q17&gt;(AO$16-$B$3)/16),AND($Q17&lt;=(AP$16-$B$3)/17,$Q17&gt;(AO$16-$B$3)/17),AND($Q17&lt;=(AP$16-$B$3)/18,$Q17&gt;(AO$16-$B$3)/18),AND($Q17&lt;=(AP$16-$B$3)/19,$Q17&gt;(AO$16-$B$3)/19),AND($Q17&lt;=(AP$16-$B$3)/20,$Q17&gt;(AO$16-$B$3)/20),AND($Q17&lt;=(AP$16-$B$3)/21,$Q17&gt;(AO$16-$B$3)/21)),$H17,0),0)</f>
        <v>0</v>
      </c>
      <c r="AP17" s="67">
        <f t="shared" si="12"/>
        <v>0</v>
      </c>
      <c r="AQ17" s="67">
        <f t="shared" si="12"/>
        <v>0</v>
      </c>
      <c r="AR17" s="67">
        <f t="shared" si="12"/>
        <v>0</v>
      </c>
      <c r="AS17" s="67">
        <f t="shared" si="12"/>
        <v>0</v>
      </c>
      <c r="AT17" s="67">
        <f t="shared" si="12"/>
        <v>0</v>
      </c>
      <c r="AU17" s="67">
        <f t="shared" si="12"/>
        <v>0</v>
      </c>
      <c r="AV17" s="67">
        <f t="shared" si="12"/>
        <v>0</v>
      </c>
      <c r="AW17" s="67">
        <f t="shared" si="12"/>
        <v>0</v>
      </c>
      <c r="AX17" s="67">
        <f t="shared" si="12"/>
        <v>0</v>
      </c>
      <c r="AY17" s="67">
        <f t="shared" si="12"/>
        <v>0</v>
      </c>
      <c r="AZ17" s="67">
        <f t="shared" si="12"/>
        <v>0</v>
      </c>
      <c r="BA17" s="67">
        <f t="shared" si="12"/>
        <v>0</v>
      </c>
      <c r="BB17" s="67">
        <f t="shared" si="12"/>
        <v>0</v>
      </c>
      <c r="BC17" s="67">
        <f t="shared" si="12"/>
        <v>0</v>
      </c>
      <c r="BD17" s="67">
        <f t="shared" si="12"/>
        <v>0</v>
      </c>
      <c r="BE17" s="67">
        <f t="shared" si="12"/>
        <v>0</v>
      </c>
      <c r="BF17" s="67">
        <f t="shared" si="12"/>
        <v>0</v>
      </c>
      <c r="BG17" s="67">
        <f t="shared" si="12"/>
        <v>0</v>
      </c>
      <c r="BH17" s="67">
        <f t="shared" si="12"/>
        <v>0</v>
      </c>
      <c r="BI17" s="67">
        <f>IFERROR(IF(OR(AND($R17&lt;=BJ$16-$B$3,$R17&gt;BI$16-$B$3),AND($R17&lt;=(BJ$16-$B$3)/2,$R17&gt;(BI$16-$B$3)/2),AND($R17&lt;=(BJ$16-$B$3)/3,$R17&gt;(BI$16-$B$3)/3),AND($R17&lt;=(BJ$16-$B$3)/4,$R17&gt;(BI$16-$B$3)/4),AND($R17&lt;=(BJ$16-$B$3)/5,$R17&gt;(BI$16-$B$3)/5),AND($R17&lt;=(BJ$16-$B$3)/6,$R17&gt;(BI$16-$B$3)/6),AND($R17&lt;=(BJ$16-$B$3)/7,$R17&gt;(BI$16-$B$3)/7),AND($R17&lt;=(BJ$16-$B$3)/8,$R17&gt;(BI$16-$B$3)/8),AND($R17&lt;=(BJ$16-$B$3)/9,$R17&gt;(BI$16-$B$3)/9),AND($R17&lt;=(BJ$16-$B$3)/10,$R17&gt;(BI$16-$B$3)/10),AND($R17&lt;=(BJ$16-$B$3)/11,$R17&gt;(BI$16-$B$3)/11),AND($R17&lt;=(BJ$16-$B$3)/12,$R17&gt;(BI$16-$B$3)/12),AND($R17&lt;=(BJ$16-$B$3)/13,$R17&gt;(BI$16-$B$3)/13),AND($R17&lt;=(BJ$16-$B$3)/14,$R17&gt;(BI$16-$B$3)/14),AND($R17&lt;=(BJ$16-$B$3)/15,$R17&gt;(BI$16-$B$3)/15),AND($R17&lt;=(BJ$16-$B$3)/16,$R17&gt;(BI$16-$B$3)/16),AND($R17&lt;=(BJ$16-$B$3)/17,$R17&gt;(BI$16-$B$3)/17),AND($R17&lt;=(BJ$16-$B$3)/18,$R17&gt;(BI$16-$B$3)/18),AND($R17&lt;=(BJ$16-$B$3)/19,$R17&gt;(BI$16-$B$3)/19),AND($R17&lt;=(BJ$16-$B$3)/20,$R17&gt;(BI$16-$B$3)/20),AND($R17&lt;=(BJ$16-$B$3)/21,$R17&gt;(BI$16-$B$3)/21)),$H17,0),0)</f>
        <v>0</v>
      </c>
      <c r="BJ17" s="67">
        <f t="shared" ref="BJ17:CC17" si="13">IFERROR(IF(OR(AND($R17&lt;=BK$16-$B$3,$R17&gt;BJ$16-$B$3),AND($R17&lt;=(BK$16-$B$3)/2,$R17&gt;(BJ$16-$B$3)/2),AND($R17&lt;=(BK$16-$B$3)/3,$R17&gt;(BJ$16-$B$3)/3),AND($R17&lt;=(BK$16-$B$3)/4,$R17&gt;(BJ$16-$B$3)/4),AND($R17&lt;=(BK$16-$B$3)/5,$R17&gt;(BJ$16-$B$3)/5),AND($R17&lt;=(BK$16-$B$3)/6,$R17&gt;(BJ$16-$B$3)/6),AND($R17&lt;=(BK$16-$B$3)/7,$R17&gt;(BJ$16-$B$3)/7),AND($R17&lt;=(BK$16-$B$3)/8,$R17&gt;(BJ$16-$B$3)/8),AND($R17&lt;=(BK$16-$B$3)/9,$R17&gt;(BJ$16-$B$3)/9),AND($R17&lt;=(BK$16-$B$3)/10,$R17&gt;(BJ$16-$B$3)/10),AND($R17&lt;=(BK$16-$B$3)/11,$R17&gt;(BJ$16-$B$3)/11),AND($R17&lt;=(BK$16-$B$3)/12,$R17&gt;(BJ$16-$B$3)/12),AND($R17&lt;=(BK$16-$B$3)/13,$R17&gt;(BJ$16-$B$3)/13),AND($R17&lt;=(BK$16-$B$3)/14,$R17&gt;(BJ$16-$B$3)/14),AND($R17&lt;=(BK$16-$B$3)/15,$R17&gt;(BJ$16-$B$3)/15),AND($R17&lt;=(BK$16-$B$3)/16,$R17&gt;(BJ$16-$B$3)/16),AND($R17&lt;=(BK$16-$B$3)/17,$R17&gt;(BJ$16-$B$3)/17),AND($R17&lt;=(BK$16-$B$3)/18,$R17&gt;(BJ$16-$B$3)/18),AND($R17&lt;=(BK$16-$B$3)/19,$R17&gt;(BJ$16-$B$3)/19),AND($R17&lt;=(BK$16-$B$3)/20,$R17&gt;(BJ$16-$B$3)/20),AND($R17&lt;=(BK$16-$B$3)/21,$R17&gt;(BJ$16-$B$3)/21)),$H17,0),0)</f>
        <v>0</v>
      </c>
      <c r="BK17" s="67">
        <f t="shared" si="13"/>
        <v>0</v>
      </c>
      <c r="BL17" s="67">
        <f t="shared" si="13"/>
        <v>0</v>
      </c>
      <c r="BM17" s="67">
        <f t="shared" si="13"/>
        <v>0</v>
      </c>
      <c r="BN17" s="67">
        <f t="shared" si="13"/>
        <v>0</v>
      </c>
      <c r="BO17" s="67">
        <f t="shared" si="13"/>
        <v>0</v>
      </c>
      <c r="BP17" s="67">
        <f t="shared" si="13"/>
        <v>0</v>
      </c>
      <c r="BQ17" s="67">
        <f t="shared" si="13"/>
        <v>0</v>
      </c>
      <c r="BR17" s="67">
        <f t="shared" si="13"/>
        <v>0</v>
      </c>
      <c r="BS17" s="67">
        <f t="shared" si="13"/>
        <v>0</v>
      </c>
      <c r="BT17" s="67">
        <f t="shared" si="13"/>
        <v>0</v>
      </c>
      <c r="BU17" s="67">
        <f t="shared" si="13"/>
        <v>0</v>
      </c>
      <c r="BV17" s="67">
        <f t="shared" si="13"/>
        <v>0</v>
      </c>
      <c r="BW17" s="67">
        <f t="shared" si="13"/>
        <v>0</v>
      </c>
      <c r="BX17" s="67">
        <f t="shared" si="13"/>
        <v>0</v>
      </c>
      <c r="BY17" s="67">
        <f t="shared" si="13"/>
        <v>0</v>
      </c>
      <c r="BZ17" s="67">
        <f t="shared" si="13"/>
        <v>0</v>
      </c>
      <c r="CA17" s="67">
        <f t="shared" si="13"/>
        <v>0</v>
      </c>
      <c r="CB17" s="67">
        <f t="shared" si="13"/>
        <v>0</v>
      </c>
      <c r="CC17" s="67">
        <f t="shared" si="13"/>
        <v>0</v>
      </c>
    </row>
    <row r="18" spans="1:81" s="5" customFormat="1" ht="16.2" x14ac:dyDescent="0.3">
      <c r="A18" s="5" t="s">
        <v>167</v>
      </c>
      <c r="B18" s="5" t="s">
        <v>95</v>
      </c>
      <c r="C18" s="5">
        <v>60</v>
      </c>
      <c r="D18" s="71">
        <f>2000*0.8*C18*0.008</f>
        <v>768</v>
      </c>
      <c r="E18" s="71">
        <f>D18*($B$6/$B$4)*INDEX(regionalAdjustmentsSPONS!$B$3:$B$15,MATCH(stJohnsSchoolhaus!$B$5,regionalAdjustmentsSPONS!$A$3:$A$15,0))</f>
        <v>697.63422459893047</v>
      </c>
      <c r="F18" s="5" t="s">
        <v>204</v>
      </c>
      <c r="G18" s="70"/>
      <c r="H18" s="71">
        <f t="shared" si="9"/>
        <v>697.63422459893047</v>
      </c>
      <c r="I18" s="5" t="s">
        <v>110</v>
      </c>
      <c r="J18" s="5">
        <v>1</v>
      </c>
      <c r="K18" s="5" t="s">
        <v>196</v>
      </c>
      <c r="L18" s="5" t="s">
        <v>189</v>
      </c>
      <c r="M18" s="5">
        <v>1</v>
      </c>
      <c r="N18" s="5">
        <v>0</v>
      </c>
      <c r="O18" s="5" t="s">
        <v>107</v>
      </c>
      <c r="P18" s="68">
        <f t="shared" ref="P18:P45" si="14">$J18*($M18-1.96*$N18)</f>
        <v>1</v>
      </c>
      <c r="Q18" s="68">
        <f t="shared" ref="Q18:Q45" si="15">$J18*$M18</f>
        <v>1</v>
      </c>
      <c r="R18" s="68">
        <f t="shared" ref="R18:R45" si="16">$J18*($M18+1.96*$N18)</f>
        <v>1</v>
      </c>
      <c r="S18" s="67">
        <f t="shared" ref="S18:AM18" si="17">IFERROR(IF(OR(AND($P18&lt;=T$16-$B$3,$P18&gt;S$16-$B$3),AND($P18&lt;=(T$16-$B$3)/2,$P18&gt;(S$16-$B$3)/2),AND($P18&lt;=(T$16-$B$3)/3,$P18&gt;(S$16-$B$3)/3),AND($P18&lt;=(T$16-$B$3)/4,$P18&gt;(S$16-$B$3)/4),AND($P18&lt;=(T$16-$B$3)/5,$P18&gt;(S$16-$B$3)/5),AND($P18&lt;=(T$16-$B$3)/6,$P18&gt;(S$16-$B$3)/6),AND($P18&lt;=(T$16-$B$3)/7,$P18&gt;(S$16-$B$3)/7),AND($P18&lt;=(T$16-$B$3)/8,$P18&gt;(S$16-$B$3)/8),AND($P18&lt;=(T$16-$B$3)/9,$P18&gt;(S$16-$B$3)/9),AND($P18&lt;=(T$16-$B$3)/10,$P18&gt;(S$16-$B$3)/10),AND($P18&lt;=(T$16-$B$3)/11,$P18&gt;(S$16-$B$3)/11),AND($P18&lt;=(T$16-$B$3)/12,$P18&gt;(S$16-$B$3)/12),AND($P18&lt;=(T$16-$B$3)/13,$P18&gt;(S$16-$B$3)/13),AND($P18&lt;=(T$16-$B$3)/14,$P18&gt;(S$16-$B$3)/14),AND($P18&lt;=(T$16-$B$3)/15,$P18&gt;(S$16-$B$3)/15),AND($P18&lt;=(T$16-$B$3)/16,$P18&gt;(S$16-$B$3)/16),AND($P18&lt;=(T$16-$B$3)/17,$P18&gt;(S$16-$B$3)/17),AND($P18&lt;=(T$16-$B$3)/18,$P18&gt;(S$16-$B$3)/18),AND($P18&lt;=(T$16-$B$3)/19,$P18&gt;(S$16-$B$3)/19),AND($P18&lt;=(T$16-$B$3)/20,$P18&gt;(S$16-$B$3)/20),AND($P18&lt;=(T$16-$B$3)/21,$P18&gt;(S$16-$B$3)/21)),$H18,0),0)</f>
        <v>697.63422459893047</v>
      </c>
      <c r="T18" s="67">
        <f t="shared" si="17"/>
        <v>697.63422459893047</v>
      </c>
      <c r="U18" s="67">
        <f t="shared" si="17"/>
        <v>697.63422459893047</v>
      </c>
      <c r="V18" s="67">
        <f t="shared" si="17"/>
        <v>697.63422459893047</v>
      </c>
      <c r="W18" s="67">
        <f t="shared" si="17"/>
        <v>697.63422459893047</v>
      </c>
      <c r="X18" s="67">
        <f t="shared" si="17"/>
        <v>697.63422459893047</v>
      </c>
      <c r="Y18" s="67">
        <f t="shared" si="17"/>
        <v>697.63422459893047</v>
      </c>
      <c r="Z18" s="67">
        <f t="shared" si="17"/>
        <v>697.63422459893047</v>
      </c>
      <c r="AA18" s="67">
        <f t="shared" si="17"/>
        <v>697.63422459893047</v>
      </c>
      <c r="AB18" s="67">
        <f t="shared" si="17"/>
        <v>697.63422459893047</v>
      </c>
      <c r="AC18" s="67">
        <f t="shared" si="17"/>
        <v>697.63422459893047</v>
      </c>
      <c r="AD18" s="67">
        <f t="shared" si="17"/>
        <v>697.63422459893047</v>
      </c>
      <c r="AE18" s="67">
        <f t="shared" si="17"/>
        <v>697.63422459893047</v>
      </c>
      <c r="AF18" s="67">
        <f t="shared" si="17"/>
        <v>697.63422459893047</v>
      </c>
      <c r="AG18" s="67">
        <f t="shared" si="17"/>
        <v>697.63422459893047</v>
      </c>
      <c r="AH18" s="67">
        <f t="shared" si="17"/>
        <v>697.63422459893047</v>
      </c>
      <c r="AI18" s="67">
        <f t="shared" si="17"/>
        <v>697.63422459893047</v>
      </c>
      <c r="AJ18" s="67">
        <f t="shared" si="17"/>
        <v>697.63422459893047</v>
      </c>
      <c r="AK18" s="67">
        <f t="shared" si="17"/>
        <v>697.63422459893047</v>
      </c>
      <c r="AL18" s="67">
        <f t="shared" si="11"/>
        <v>697.63422459893047</v>
      </c>
      <c r="AM18" s="67">
        <f t="shared" si="17"/>
        <v>0</v>
      </c>
      <c r="AN18" s="67">
        <f t="shared" ref="AN18:BH18" si="18">IFERROR(IF(OR(AND($Q18&lt;=AO$16-$B$3,$Q18&gt;AN$16-$B$3),AND($Q18&lt;=(AO$16-$B$3)/2,$Q18&gt;(AN$16-$B$3)/2),AND($Q18&lt;=(AO$16-$B$3)/3,$Q18&gt;(AN$16-$B$3)/3),AND($Q18&lt;=(AO$16-$B$3)/4,$Q18&gt;(AN$16-$B$3)/4),AND($Q18&lt;=(AO$16-$B$3)/5,$Q18&gt;(AN$16-$B$3)/5),AND($Q18&lt;=(AO$16-$B$3)/6,$Q18&gt;(AN$16-$B$3)/6),AND($Q18&lt;=(AO$16-$B$3)/7,$Q18&gt;(AN$16-$B$3)/7),AND($Q18&lt;=(AO$16-$B$3)/8,$Q18&gt;(AN$16-$B$3)/8),AND($Q18&lt;=(AO$16-$B$3)/9,$Q18&gt;(AN$16-$B$3)/9),AND($Q18&lt;=(AO$16-$B$3)/10,$Q18&gt;(AN$16-$B$3)/10),AND($Q18&lt;=(AO$16-$B$3)/11,$Q18&gt;(AN$16-$B$3)/11),AND($Q18&lt;=(AO$16-$B$3)/12,$Q18&gt;(AN$16-$B$3)/12),AND($Q18&lt;=(AO$16-$B$3)/13,$Q18&gt;(AN$16-$B$3)/13),AND($Q18&lt;=(AO$16-$B$3)/14,$Q18&gt;(AN$16-$B$3)/14),AND($Q18&lt;=(AO$16-$B$3)/15,$Q18&gt;(AN$16-$B$3)/15),AND($Q18&lt;=(AO$16-$B$3)/16,$Q18&gt;(AN$16-$B$3)/16),AND($Q18&lt;=(AO$16-$B$3)/17,$Q18&gt;(AN$16-$B$3)/17),AND($Q18&lt;=(AO$16-$B$3)/18,$Q18&gt;(AN$16-$B$3)/18),AND($Q18&lt;=(AO$16-$B$3)/19,$Q18&gt;(AN$16-$B$3)/19),AND($Q18&lt;=(AO$16-$B$3)/20,$Q18&gt;(AN$16-$B$3)/20),AND($Q18&lt;=(AO$16-$B$3)/21,$Q18&gt;(AN$16-$B$3)/21)),$H18,0),0)</f>
        <v>697.63422459893047</v>
      </c>
      <c r="AO18" s="67">
        <f t="shared" si="18"/>
        <v>697.63422459893047</v>
      </c>
      <c r="AP18" s="67">
        <f t="shared" si="18"/>
        <v>697.63422459893047</v>
      </c>
      <c r="AQ18" s="67">
        <f t="shared" si="18"/>
        <v>697.63422459893047</v>
      </c>
      <c r="AR18" s="67">
        <f t="shared" si="18"/>
        <v>697.63422459893047</v>
      </c>
      <c r="AS18" s="67">
        <f t="shared" si="18"/>
        <v>697.63422459893047</v>
      </c>
      <c r="AT18" s="67">
        <f t="shared" si="18"/>
        <v>697.63422459893047</v>
      </c>
      <c r="AU18" s="67">
        <f t="shared" si="18"/>
        <v>697.63422459893047</v>
      </c>
      <c r="AV18" s="67">
        <f t="shared" si="18"/>
        <v>697.63422459893047</v>
      </c>
      <c r="AW18" s="67">
        <f t="shared" si="18"/>
        <v>697.63422459893047</v>
      </c>
      <c r="AX18" s="67">
        <f t="shared" si="18"/>
        <v>697.63422459893047</v>
      </c>
      <c r="AY18" s="67">
        <f t="shared" si="18"/>
        <v>697.63422459893047</v>
      </c>
      <c r="AZ18" s="67">
        <f t="shared" si="18"/>
        <v>697.63422459893047</v>
      </c>
      <c r="BA18" s="67">
        <f t="shared" si="18"/>
        <v>697.63422459893047</v>
      </c>
      <c r="BB18" s="67">
        <f t="shared" si="18"/>
        <v>697.63422459893047</v>
      </c>
      <c r="BC18" s="67">
        <f t="shared" si="18"/>
        <v>697.63422459893047</v>
      </c>
      <c r="BD18" s="67">
        <f t="shared" si="18"/>
        <v>697.63422459893047</v>
      </c>
      <c r="BE18" s="67">
        <f t="shared" si="18"/>
        <v>697.63422459893047</v>
      </c>
      <c r="BF18" s="67">
        <f t="shared" si="18"/>
        <v>697.63422459893047</v>
      </c>
      <c r="BG18" s="67">
        <f t="shared" si="18"/>
        <v>697.63422459893047</v>
      </c>
      <c r="BH18" s="67">
        <f t="shared" si="18"/>
        <v>0</v>
      </c>
      <c r="BI18" s="67">
        <f t="shared" ref="BI18:CC18" si="19">IFERROR(IF(OR(AND($R18&lt;=BJ$16-$B$3,$R18&gt;BI$16-$B$3),AND($R18&lt;=(BJ$16-$B$3)/2,$R18&gt;(BI$16-$B$3)/2),AND($R18&lt;=(BJ$16-$B$3)/3,$R18&gt;(BI$16-$B$3)/3),AND($R18&lt;=(BJ$16-$B$3)/4,$R18&gt;(BI$16-$B$3)/4),AND($R18&lt;=(BJ$16-$B$3)/5,$R18&gt;(BI$16-$B$3)/5),AND($R18&lt;=(BJ$16-$B$3)/6,$R18&gt;(BI$16-$B$3)/6),AND($R18&lt;=(BJ$16-$B$3)/7,$R18&gt;(BI$16-$B$3)/7),AND($R18&lt;=(BJ$16-$B$3)/8,$R18&gt;(BI$16-$B$3)/8),AND($R18&lt;=(BJ$16-$B$3)/9,$R18&gt;(BI$16-$B$3)/9),AND($R18&lt;=(BJ$16-$B$3)/10,$R18&gt;(BI$16-$B$3)/10),AND($R18&lt;=(BJ$16-$B$3)/11,$R18&gt;(BI$16-$B$3)/11),AND($R18&lt;=(BJ$16-$B$3)/12,$R18&gt;(BI$16-$B$3)/12),AND($R18&lt;=(BJ$16-$B$3)/13,$R18&gt;(BI$16-$B$3)/13),AND($R18&lt;=(BJ$16-$B$3)/14,$R18&gt;(BI$16-$B$3)/14),AND($R18&lt;=(BJ$16-$B$3)/15,$R18&gt;(BI$16-$B$3)/15),AND($R18&lt;=(BJ$16-$B$3)/16,$R18&gt;(BI$16-$B$3)/16),AND($R18&lt;=(BJ$16-$B$3)/17,$R18&gt;(BI$16-$B$3)/17),AND($R18&lt;=(BJ$16-$B$3)/18,$R18&gt;(BI$16-$B$3)/18),AND($R18&lt;=(BJ$16-$B$3)/19,$R18&gt;(BI$16-$B$3)/19),AND($R18&lt;=(BJ$16-$B$3)/20,$R18&gt;(BI$16-$B$3)/20),AND($R18&lt;=(BJ$16-$B$3)/21,$R18&gt;(BI$16-$B$3)/21)),$H18,0),0)</f>
        <v>697.63422459893047</v>
      </c>
      <c r="BJ18" s="67">
        <f t="shared" si="19"/>
        <v>697.63422459893047</v>
      </c>
      <c r="BK18" s="67">
        <f t="shared" si="19"/>
        <v>697.63422459893047</v>
      </c>
      <c r="BL18" s="67">
        <f t="shared" si="19"/>
        <v>697.63422459893047</v>
      </c>
      <c r="BM18" s="67">
        <f t="shared" si="19"/>
        <v>697.63422459893047</v>
      </c>
      <c r="BN18" s="67">
        <f t="shared" si="19"/>
        <v>697.63422459893047</v>
      </c>
      <c r="BO18" s="67">
        <f t="shared" si="19"/>
        <v>697.63422459893047</v>
      </c>
      <c r="BP18" s="67">
        <f t="shared" si="19"/>
        <v>697.63422459893047</v>
      </c>
      <c r="BQ18" s="67">
        <f t="shared" si="19"/>
        <v>697.63422459893047</v>
      </c>
      <c r="BR18" s="67">
        <f t="shared" si="19"/>
        <v>697.63422459893047</v>
      </c>
      <c r="BS18" s="67">
        <f t="shared" si="19"/>
        <v>697.63422459893047</v>
      </c>
      <c r="BT18" s="67">
        <f t="shared" si="19"/>
        <v>697.63422459893047</v>
      </c>
      <c r="BU18" s="67">
        <f t="shared" si="19"/>
        <v>697.63422459893047</v>
      </c>
      <c r="BV18" s="67">
        <f t="shared" si="19"/>
        <v>697.63422459893047</v>
      </c>
      <c r="BW18" s="67">
        <f t="shared" si="19"/>
        <v>697.63422459893047</v>
      </c>
      <c r="BX18" s="67">
        <f t="shared" si="19"/>
        <v>697.63422459893047</v>
      </c>
      <c r="BY18" s="67">
        <f t="shared" si="19"/>
        <v>697.63422459893047</v>
      </c>
      <c r="BZ18" s="67">
        <f t="shared" si="19"/>
        <v>697.63422459893047</v>
      </c>
      <c r="CA18" s="67">
        <f t="shared" si="19"/>
        <v>697.63422459893047</v>
      </c>
      <c r="CB18" s="67">
        <f t="shared" si="19"/>
        <v>697.63422459893047</v>
      </c>
      <c r="CC18" s="67">
        <f t="shared" si="19"/>
        <v>0</v>
      </c>
    </row>
    <row r="19" spans="1:81" s="5" customFormat="1" x14ac:dyDescent="0.3">
      <c r="A19" s="73" t="s">
        <v>168</v>
      </c>
      <c r="D19" s="70"/>
      <c r="E19" s="71"/>
      <c r="G19" s="70"/>
      <c r="H19" s="71">
        <f t="shared" si="9"/>
        <v>0</v>
      </c>
      <c r="P19" s="68">
        <f t="shared" si="14"/>
        <v>0</v>
      </c>
      <c r="Q19" s="68">
        <f t="shared" si="15"/>
        <v>0</v>
      </c>
      <c r="R19" s="68">
        <f t="shared" si="16"/>
        <v>0</v>
      </c>
      <c r="S19" s="67">
        <f t="shared" ref="S19:AM19" si="20">IFERROR(IF(OR(AND($P19&lt;=T$16-$B$3,$P19&gt;S$16-$B$3),AND($P19&lt;=(T$16-$B$3)/2,$P19&gt;(S$16-$B$3)/2),AND($P19&lt;=(T$16-$B$3)/3,$P19&gt;(S$16-$B$3)/3),AND($P19&lt;=(T$16-$B$3)/4,$P19&gt;(S$16-$B$3)/4),AND($P19&lt;=(T$16-$B$3)/5,$P19&gt;(S$16-$B$3)/5),AND($P19&lt;=(T$16-$B$3)/6,$P19&gt;(S$16-$B$3)/6),AND($P19&lt;=(T$16-$B$3)/7,$P19&gt;(S$16-$B$3)/7),AND($P19&lt;=(T$16-$B$3)/8,$P19&gt;(S$16-$B$3)/8),AND($P19&lt;=(T$16-$B$3)/9,$P19&gt;(S$16-$B$3)/9),AND($P19&lt;=(T$16-$B$3)/10,$P19&gt;(S$16-$B$3)/10),AND($P19&lt;=(T$16-$B$3)/11,$P19&gt;(S$16-$B$3)/11),AND($P19&lt;=(T$16-$B$3)/12,$P19&gt;(S$16-$B$3)/12),AND($P19&lt;=(T$16-$B$3)/13,$P19&gt;(S$16-$B$3)/13),AND($P19&lt;=(T$16-$B$3)/14,$P19&gt;(S$16-$B$3)/14),AND($P19&lt;=(T$16-$B$3)/15,$P19&gt;(S$16-$B$3)/15),AND($P19&lt;=(T$16-$B$3)/16,$P19&gt;(S$16-$B$3)/16),AND($P19&lt;=(T$16-$B$3)/17,$P19&gt;(S$16-$B$3)/17),AND($P19&lt;=(T$16-$B$3)/18,$P19&gt;(S$16-$B$3)/18),AND($P19&lt;=(T$16-$B$3)/19,$P19&gt;(S$16-$B$3)/19),AND($P19&lt;=(T$16-$B$3)/20,$P19&gt;(S$16-$B$3)/20),AND($P19&lt;=(T$16-$B$3)/21,$P19&gt;(S$16-$B$3)/21)),$H19,0),0)</f>
        <v>0</v>
      </c>
      <c r="T19" s="67">
        <f t="shared" si="20"/>
        <v>0</v>
      </c>
      <c r="U19" s="67">
        <f t="shared" si="20"/>
        <v>0</v>
      </c>
      <c r="V19" s="67">
        <f t="shared" si="20"/>
        <v>0</v>
      </c>
      <c r="W19" s="67">
        <f t="shared" si="20"/>
        <v>0</v>
      </c>
      <c r="X19" s="67">
        <f t="shared" si="20"/>
        <v>0</v>
      </c>
      <c r="Y19" s="67">
        <f t="shared" si="20"/>
        <v>0</v>
      </c>
      <c r="Z19" s="67">
        <f t="shared" si="20"/>
        <v>0</v>
      </c>
      <c r="AA19" s="67">
        <f t="shared" si="20"/>
        <v>0</v>
      </c>
      <c r="AB19" s="67">
        <f t="shared" si="20"/>
        <v>0</v>
      </c>
      <c r="AC19" s="67">
        <f t="shared" si="20"/>
        <v>0</v>
      </c>
      <c r="AD19" s="67">
        <f t="shared" si="20"/>
        <v>0</v>
      </c>
      <c r="AE19" s="67">
        <f t="shared" si="20"/>
        <v>0</v>
      </c>
      <c r="AF19" s="67">
        <f t="shared" si="20"/>
        <v>0</v>
      </c>
      <c r="AG19" s="67">
        <f t="shared" si="20"/>
        <v>0</v>
      </c>
      <c r="AH19" s="67">
        <f t="shared" si="20"/>
        <v>0</v>
      </c>
      <c r="AI19" s="67">
        <f t="shared" si="20"/>
        <v>0</v>
      </c>
      <c r="AJ19" s="67">
        <f t="shared" si="20"/>
        <v>0</v>
      </c>
      <c r="AK19" s="67">
        <f t="shared" si="20"/>
        <v>0</v>
      </c>
      <c r="AL19" s="67">
        <f t="shared" si="11"/>
        <v>0</v>
      </c>
      <c r="AM19" s="67">
        <f t="shared" si="20"/>
        <v>0</v>
      </c>
      <c r="AN19" s="67">
        <f t="shared" ref="AN19:BH19" si="21">IFERROR(IF(OR(AND($Q19&lt;=AO$16-$B$3,$Q19&gt;AN$16-$B$3),AND($Q19&lt;=(AO$16-$B$3)/2,$Q19&gt;(AN$16-$B$3)/2),AND($Q19&lt;=(AO$16-$B$3)/3,$Q19&gt;(AN$16-$B$3)/3),AND($Q19&lt;=(AO$16-$B$3)/4,$Q19&gt;(AN$16-$B$3)/4),AND($Q19&lt;=(AO$16-$B$3)/5,$Q19&gt;(AN$16-$B$3)/5),AND($Q19&lt;=(AO$16-$B$3)/6,$Q19&gt;(AN$16-$B$3)/6),AND($Q19&lt;=(AO$16-$B$3)/7,$Q19&gt;(AN$16-$B$3)/7),AND($Q19&lt;=(AO$16-$B$3)/8,$Q19&gt;(AN$16-$B$3)/8),AND($Q19&lt;=(AO$16-$B$3)/9,$Q19&gt;(AN$16-$B$3)/9),AND($Q19&lt;=(AO$16-$B$3)/10,$Q19&gt;(AN$16-$B$3)/10),AND($Q19&lt;=(AO$16-$B$3)/11,$Q19&gt;(AN$16-$B$3)/11),AND($Q19&lt;=(AO$16-$B$3)/12,$Q19&gt;(AN$16-$B$3)/12),AND($Q19&lt;=(AO$16-$B$3)/13,$Q19&gt;(AN$16-$B$3)/13),AND($Q19&lt;=(AO$16-$B$3)/14,$Q19&gt;(AN$16-$B$3)/14),AND($Q19&lt;=(AO$16-$B$3)/15,$Q19&gt;(AN$16-$B$3)/15),AND($Q19&lt;=(AO$16-$B$3)/16,$Q19&gt;(AN$16-$B$3)/16),AND($Q19&lt;=(AO$16-$B$3)/17,$Q19&gt;(AN$16-$B$3)/17),AND($Q19&lt;=(AO$16-$B$3)/18,$Q19&gt;(AN$16-$B$3)/18),AND($Q19&lt;=(AO$16-$B$3)/19,$Q19&gt;(AN$16-$B$3)/19),AND($Q19&lt;=(AO$16-$B$3)/20,$Q19&gt;(AN$16-$B$3)/20),AND($Q19&lt;=(AO$16-$B$3)/21,$Q19&gt;(AN$16-$B$3)/21)),$H19,0),0)</f>
        <v>0</v>
      </c>
      <c r="AO19" s="67">
        <f t="shared" si="21"/>
        <v>0</v>
      </c>
      <c r="AP19" s="67">
        <f t="shared" si="21"/>
        <v>0</v>
      </c>
      <c r="AQ19" s="67">
        <f t="shared" si="21"/>
        <v>0</v>
      </c>
      <c r="AR19" s="67">
        <f t="shared" si="21"/>
        <v>0</v>
      </c>
      <c r="AS19" s="67">
        <f t="shared" si="21"/>
        <v>0</v>
      </c>
      <c r="AT19" s="67">
        <f t="shared" si="21"/>
        <v>0</v>
      </c>
      <c r="AU19" s="67">
        <f t="shared" si="21"/>
        <v>0</v>
      </c>
      <c r="AV19" s="67">
        <f t="shared" si="21"/>
        <v>0</v>
      </c>
      <c r="AW19" s="67">
        <f t="shared" si="21"/>
        <v>0</v>
      </c>
      <c r="AX19" s="67">
        <f t="shared" si="21"/>
        <v>0</v>
      </c>
      <c r="AY19" s="67">
        <f t="shared" si="21"/>
        <v>0</v>
      </c>
      <c r="AZ19" s="67">
        <f t="shared" si="21"/>
        <v>0</v>
      </c>
      <c r="BA19" s="67">
        <f t="shared" si="21"/>
        <v>0</v>
      </c>
      <c r="BB19" s="67">
        <f t="shared" si="21"/>
        <v>0</v>
      </c>
      <c r="BC19" s="67">
        <f t="shared" si="21"/>
        <v>0</v>
      </c>
      <c r="BD19" s="67">
        <f t="shared" si="21"/>
        <v>0</v>
      </c>
      <c r="BE19" s="67">
        <f t="shared" si="21"/>
        <v>0</v>
      </c>
      <c r="BF19" s="67">
        <f t="shared" si="21"/>
        <v>0</v>
      </c>
      <c r="BG19" s="67">
        <f t="shared" si="21"/>
        <v>0</v>
      </c>
      <c r="BH19" s="67">
        <f t="shared" si="21"/>
        <v>0</v>
      </c>
      <c r="BI19" s="67">
        <f t="shared" ref="BI19:CC19" si="22">IFERROR(IF(OR(AND($R19&lt;=BJ$16-$B$3,$R19&gt;BI$16-$B$3),AND($R19&lt;=(BJ$16-$B$3)/2,$R19&gt;(BI$16-$B$3)/2),AND($R19&lt;=(BJ$16-$B$3)/3,$R19&gt;(BI$16-$B$3)/3),AND($R19&lt;=(BJ$16-$B$3)/4,$R19&gt;(BI$16-$B$3)/4),AND($R19&lt;=(BJ$16-$B$3)/5,$R19&gt;(BI$16-$B$3)/5),AND($R19&lt;=(BJ$16-$B$3)/6,$R19&gt;(BI$16-$B$3)/6),AND($R19&lt;=(BJ$16-$B$3)/7,$R19&gt;(BI$16-$B$3)/7),AND($R19&lt;=(BJ$16-$B$3)/8,$R19&gt;(BI$16-$B$3)/8),AND($R19&lt;=(BJ$16-$B$3)/9,$R19&gt;(BI$16-$B$3)/9),AND($R19&lt;=(BJ$16-$B$3)/10,$R19&gt;(BI$16-$B$3)/10),AND($R19&lt;=(BJ$16-$B$3)/11,$R19&gt;(BI$16-$B$3)/11),AND($R19&lt;=(BJ$16-$B$3)/12,$R19&gt;(BI$16-$B$3)/12),AND($R19&lt;=(BJ$16-$B$3)/13,$R19&gt;(BI$16-$B$3)/13),AND($R19&lt;=(BJ$16-$B$3)/14,$R19&gt;(BI$16-$B$3)/14),AND($R19&lt;=(BJ$16-$B$3)/15,$R19&gt;(BI$16-$B$3)/15),AND($R19&lt;=(BJ$16-$B$3)/16,$R19&gt;(BI$16-$B$3)/16),AND($R19&lt;=(BJ$16-$B$3)/17,$R19&gt;(BI$16-$B$3)/17),AND($R19&lt;=(BJ$16-$B$3)/18,$R19&gt;(BI$16-$B$3)/18),AND($R19&lt;=(BJ$16-$B$3)/19,$R19&gt;(BI$16-$B$3)/19),AND($R19&lt;=(BJ$16-$B$3)/20,$R19&gt;(BI$16-$B$3)/20),AND($R19&lt;=(BJ$16-$B$3)/21,$R19&gt;(BI$16-$B$3)/21)),$H19,0),0)</f>
        <v>0</v>
      </c>
      <c r="BJ19" s="67">
        <f t="shared" si="22"/>
        <v>0</v>
      </c>
      <c r="BK19" s="67">
        <f t="shared" si="22"/>
        <v>0</v>
      </c>
      <c r="BL19" s="67">
        <f t="shared" si="22"/>
        <v>0</v>
      </c>
      <c r="BM19" s="67">
        <f t="shared" si="22"/>
        <v>0</v>
      </c>
      <c r="BN19" s="67">
        <f t="shared" si="22"/>
        <v>0</v>
      </c>
      <c r="BO19" s="67">
        <f t="shared" si="22"/>
        <v>0</v>
      </c>
      <c r="BP19" s="67">
        <f t="shared" si="22"/>
        <v>0</v>
      </c>
      <c r="BQ19" s="67">
        <f t="shared" si="22"/>
        <v>0</v>
      </c>
      <c r="BR19" s="67">
        <f t="shared" si="22"/>
        <v>0</v>
      </c>
      <c r="BS19" s="67">
        <f t="shared" si="22"/>
        <v>0</v>
      </c>
      <c r="BT19" s="67">
        <f t="shared" si="22"/>
        <v>0</v>
      </c>
      <c r="BU19" s="67">
        <f t="shared" si="22"/>
        <v>0</v>
      </c>
      <c r="BV19" s="67">
        <f t="shared" si="22"/>
        <v>0</v>
      </c>
      <c r="BW19" s="67">
        <f t="shared" si="22"/>
        <v>0</v>
      </c>
      <c r="BX19" s="67">
        <f t="shared" si="22"/>
        <v>0</v>
      </c>
      <c r="BY19" s="67">
        <f t="shared" si="22"/>
        <v>0</v>
      </c>
      <c r="BZ19" s="67">
        <f t="shared" si="22"/>
        <v>0</v>
      </c>
      <c r="CA19" s="67">
        <f t="shared" si="22"/>
        <v>0</v>
      </c>
      <c r="CB19" s="67">
        <f t="shared" si="22"/>
        <v>0</v>
      </c>
      <c r="CC19" s="67">
        <f t="shared" si="22"/>
        <v>0</v>
      </c>
    </row>
    <row r="20" spans="1:81" x14ac:dyDescent="0.3">
      <c r="A20" t="s">
        <v>171</v>
      </c>
      <c r="B20" s="5" t="s">
        <v>94</v>
      </c>
      <c r="C20" s="5">
        <v>1</v>
      </c>
      <c r="D20" s="70">
        <v>1890</v>
      </c>
      <c r="E20" s="71">
        <f>D20*($B$6/$B$4)*INDEX(regionalAdjustmentsSPONS!$B$3:$B$15,MATCH(stJohnsSchoolhaus!$B$5,regionalAdjustmentsSPONS!$A$3:$A$15,0))</f>
        <v>1716.8342245989304</v>
      </c>
      <c r="F20" s="5" t="s">
        <v>84</v>
      </c>
      <c r="G20" s="91">
        <v>180</v>
      </c>
      <c r="H20" s="71">
        <f t="shared" si="9"/>
        <v>1896.8342245989304</v>
      </c>
      <c r="I20" s="5" t="s">
        <v>110</v>
      </c>
      <c r="J20" s="5">
        <v>25</v>
      </c>
      <c r="K20" s="5" t="s">
        <v>193</v>
      </c>
      <c r="L20" s="5" t="s">
        <v>169</v>
      </c>
      <c r="M20" s="5">
        <v>1</v>
      </c>
      <c r="N20" s="5">
        <v>0.13</v>
      </c>
      <c r="O20" s="5" t="s">
        <v>106</v>
      </c>
      <c r="P20" s="66">
        <f t="shared" si="14"/>
        <v>18.63</v>
      </c>
      <c r="Q20" s="66">
        <f t="shared" si="15"/>
        <v>25</v>
      </c>
      <c r="R20" s="66">
        <f t="shared" si="16"/>
        <v>31.369999999999997</v>
      </c>
      <c r="S20" s="45">
        <f t="shared" ref="S20:AM20" si="23">IFERROR(IF(OR(AND($P20&lt;=T$16-$B$3,$P20&gt;S$16-$B$3),AND($P20&lt;=(T$16-$B$3)/2,$P20&gt;(S$16-$B$3)/2),AND($P20&lt;=(T$16-$B$3)/3,$P20&gt;(S$16-$B$3)/3),AND($P20&lt;=(T$16-$B$3)/4,$P20&gt;(S$16-$B$3)/4),AND($P20&lt;=(T$16-$B$3)/5,$P20&gt;(S$16-$B$3)/5),AND($P20&lt;=(T$16-$B$3)/6,$P20&gt;(S$16-$B$3)/6),AND($P20&lt;=(T$16-$B$3)/7,$P20&gt;(S$16-$B$3)/7),AND($P20&lt;=(T$16-$B$3)/8,$P20&gt;(S$16-$B$3)/8),AND($P20&lt;=(T$16-$B$3)/9,$P20&gt;(S$16-$B$3)/9),AND($P20&lt;=(T$16-$B$3)/10,$P20&gt;(S$16-$B$3)/10),AND($P20&lt;=(T$16-$B$3)/11,$P20&gt;(S$16-$B$3)/11),AND($P20&lt;=(T$16-$B$3)/12,$P20&gt;(S$16-$B$3)/12),AND($P20&lt;=(T$16-$B$3)/13,$P20&gt;(S$16-$B$3)/13),AND($P20&lt;=(T$16-$B$3)/14,$P20&gt;(S$16-$B$3)/14),AND($P20&lt;=(T$16-$B$3)/15,$P20&gt;(S$16-$B$3)/15),AND($P20&lt;=(T$16-$B$3)/16,$P20&gt;(S$16-$B$3)/16),AND($P20&lt;=(T$16-$B$3)/17,$P20&gt;(S$16-$B$3)/17),AND($P20&lt;=(T$16-$B$3)/18,$P20&gt;(S$16-$B$3)/18),AND($P20&lt;=(T$16-$B$3)/19,$P20&gt;(S$16-$B$3)/19),AND($P20&lt;=(T$16-$B$3)/20,$P20&gt;(S$16-$B$3)/20),AND($P20&lt;=(T$16-$B$3)/21,$P20&gt;(S$16-$B$3)/21)),$H20,0),0)</f>
        <v>0</v>
      </c>
      <c r="T20" s="45">
        <f t="shared" si="23"/>
        <v>0</v>
      </c>
      <c r="U20" s="45">
        <f t="shared" si="23"/>
        <v>0</v>
      </c>
      <c r="V20" s="45">
        <f t="shared" si="23"/>
        <v>0</v>
      </c>
      <c r="W20" s="45">
        <f t="shared" si="23"/>
        <v>0</v>
      </c>
      <c r="X20" s="45">
        <f t="shared" si="23"/>
        <v>0</v>
      </c>
      <c r="Y20" s="45">
        <f t="shared" si="23"/>
        <v>0</v>
      </c>
      <c r="Z20" s="45">
        <f t="shared" si="23"/>
        <v>0</v>
      </c>
      <c r="AA20" s="45">
        <f t="shared" si="23"/>
        <v>0</v>
      </c>
      <c r="AB20" s="45">
        <f t="shared" si="23"/>
        <v>0</v>
      </c>
      <c r="AC20" s="45">
        <f t="shared" si="23"/>
        <v>0</v>
      </c>
      <c r="AD20" s="45">
        <f t="shared" si="23"/>
        <v>0</v>
      </c>
      <c r="AE20" s="45">
        <f t="shared" si="23"/>
        <v>0</v>
      </c>
      <c r="AF20" s="45">
        <f t="shared" si="23"/>
        <v>0</v>
      </c>
      <c r="AG20" s="45">
        <f t="shared" si="23"/>
        <v>0</v>
      </c>
      <c r="AH20" s="45">
        <f t="shared" si="23"/>
        <v>0</v>
      </c>
      <c r="AI20" s="45">
        <f t="shared" si="23"/>
        <v>0</v>
      </c>
      <c r="AJ20" s="45">
        <f t="shared" si="23"/>
        <v>1896.8342245989304</v>
      </c>
      <c r="AK20" s="45">
        <f t="shared" si="23"/>
        <v>0</v>
      </c>
      <c r="AL20" s="45">
        <f t="shared" si="11"/>
        <v>0</v>
      </c>
      <c r="AM20" s="45">
        <f t="shared" si="23"/>
        <v>0</v>
      </c>
      <c r="AN20" s="45">
        <f t="shared" ref="AN20:BH20" si="24">IFERROR(IF(OR(AND($Q20&lt;=AO$16-$B$3,$Q20&gt;AN$16-$B$3),AND($Q20&lt;=(AO$16-$B$3)/2,$Q20&gt;(AN$16-$B$3)/2),AND($Q20&lt;=(AO$16-$B$3)/3,$Q20&gt;(AN$16-$B$3)/3),AND($Q20&lt;=(AO$16-$B$3)/4,$Q20&gt;(AN$16-$B$3)/4),AND($Q20&lt;=(AO$16-$B$3)/5,$Q20&gt;(AN$16-$B$3)/5),AND($Q20&lt;=(AO$16-$B$3)/6,$Q20&gt;(AN$16-$B$3)/6),AND($Q20&lt;=(AO$16-$B$3)/7,$Q20&gt;(AN$16-$B$3)/7),AND($Q20&lt;=(AO$16-$B$3)/8,$Q20&gt;(AN$16-$B$3)/8),AND($Q20&lt;=(AO$16-$B$3)/9,$Q20&gt;(AN$16-$B$3)/9),AND($Q20&lt;=(AO$16-$B$3)/10,$Q20&gt;(AN$16-$B$3)/10),AND($Q20&lt;=(AO$16-$B$3)/11,$Q20&gt;(AN$16-$B$3)/11),AND($Q20&lt;=(AO$16-$B$3)/12,$Q20&gt;(AN$16-$B$3)/12),AND($Q20&lt;=(AO$16-$B$3)/13,$Q20&gt;(AN$16-$B$3)/13),AND($Q20&lt;=(AO$16-$B$3)/14,$Q20&gt;(AN$16-$B$3)/14),AND($Q20&lt;=(AO$16-$B$3)/15,$Q20&gt;(AN$16-$B$3)/15),AND($Q20&lt;=(AO$16-$B$3)/16,$Q20&gt;(AN$16-$B$3)/16),AND($Q20&lt;=(AO$16-$B$3)/17,$Q20&gt;(AN$16-$B$3)/17),AND($Q20&lt;=(AO$16-$B$3)/18,$Q20&gt;(AN$16-$B$3)/18),AND($Q20&lt;=(AO$16-$B$3)/19,$Q20&gt;(AN$16-$B$3)/19),AND($Q20&lt;=(AO$16-$B$3)/20,$Q20&gt;(AN$16-$B$3)/20),AND($Q20&lt;=(AO$16-$B$3)/21,$Q20&gt;(AN$16-$B$3)/21)),$H20,0),0)</f>
        <v>0</v>
      </c>
      <c r="AO20" s="45">
        <f t="shared" si="24"/>
        <v>0</v>
      </c>
      <c r="AP20" s="45">
        <f t="shared" si="24"/>
        <v>0</v>
      </c>
      <c r="AQ20" s="45">
        <f t="shared" si="24"/>
        <v>0</v>
      </c>
      <c r="AR20" s="45">
        <f t="shared" si="24"/>
        <v>0</v>
      </c>
      <c r="AS20" s="45">
        <f t="shared" si="24"/>
        <v>0</v>
      </c>
      <c r="AT20" s="45">
        <f t="shared" si="24"/>
        <v>0</v>
      </c>
      <c r="AU20" s="45">
        <f t="shared" si="24"/>
        <v>0</v>
      </c>
      <c r="AV20" s="45">
        <f t="shared" si="24"/>
        <v>0</v>
      </c>
      <c r="AW20" s="45">
        <f t="shared" si="24"/>
        <v>0</v>
      </c>
      <c r="AX20" s="45">
        <f t="shared" si="24"/>
        <v>0</v>
      </c>
      <c r="AY20" s="45">
        <f t="shared" si="24"/>
        <v>0</v>
      </c>
      <c r="AZ20" s="45">
        <f t="shared" si="24"/>
        <v>0</v>
      </c>
      <c r="BA20" s="45">
        <f t="shared" si="24"/>
        <v>0</v>
      </c>
      <c r="BB20" s="45">
        <f t="shared" si="24"/>
        <v>0</v>
      </c>
      <c r="BC20" s="45">
        <f t="shared" si="24"/>
        <v>0</v>
      </c>
      <c r="BD20" s="45">
        <f t="shared" si="24"/>
        <v>0</v>
      </c>
      <c r="BE20" s="45">
        <f t="shared" si="24"/>
        <v>0</v>
      </c>
      <c r="BF20" s="45">
        <f t="shared" si="24"/>
        <v>0</v>
      </c>
      <c r="BG20" s="45">
        <f t="shared" si="24"/>
        <v>0</v>
      </c>
      <c r="BH20" s="45">
        <f t="shared" si="24"/>
        <v>0</v>
      </c>
      <c r="BI20" s="45">
        <f t="shared" ref="BI20:CC20" si="25">IFERROR(IF(OR(AND($R20&lt;=BJ$16-$B$3,$R20&gt;BI$16-$B$3),AND($R20&lt;=(BJ$16-$B$3)/2,$R20&gt;(BI$16-$B$3)/2),AND($R20&lt;=(BJ$16-$B$3)/3,$R20&gt;(BI$16-$B$3)/3),AND($R20&lt;=(BJ$16-$B$3)/4,$R20&gt;(BI$16-$B$3)/4),AND($R20&lt;=(BJ$16-$B$3)/5,$R20&gt;(BI$16-$B$3)/5),AND($R20&lt;=(BJ$16-$B$3)/6,$R20&gt;(BI$16-$B$3)/6),AND($R20&lt;=(BJ$16-$B$3)/7,$R20&gt;(BI$16-$B$3)/7),AND($R20&lt;=(BJ$16-$B$3)/8,$R20&gt;(BI$16-$B$3)/8),AND($R20&lt;=(BJ$16-$B$3)/9,$R20&gt;(BI$16-$B$3)/9),AND($R20&lt;=(BJ$16-$B$3)/10,$R20&gt;(BI$16-$B$3)/10),AND($R20&lt;=(BJ$16-$B$3)/11,$R20&gt;(BI$16-$B$3)/11),AND($R20&lt;=(BJ$16-$B$3)/12,$R20&gt;(BI$16-$B$3)/12),AND($R20&lt;=(BJ$16-$B$3)/13,$R20&gt;(BI$16-$B$3)/13),AND($R20&lt;=(BJ$16-$B$3)/14,$R20&gt;(BI$16-$B$3)/14),AND($R20&lt;=(BJ$16-$B$3)/15,$R20&gt;(BI$16-$B$3)/15),AND($R20&lt;=(BJ$16-$B$3)/16,$R20&gt;(BI$16-$B$3)/16),AND($R20&lt;=(BJ$16-$B$3)/17,$R20&gt;(BI$16-$B$3)/17),AND($R20&lt;=(BJ$16-$B$3)/18,$R20&gt;(BI$16-$B$3)/18),AND($R20&lt;=(BJ$16-$B$3)/19,$R20&gt;(BI$16-$B$3)/19),AND($R20&lt;=(BJ$16-$B$3)/20,$R20&gt;(BI$16-$B$3)/20),AND($R20&lt;=(BJ$16-$B$3)/21,$R20&gt;(BI$16-$B$3)/21)),$H20,0),0)</f>
        <v>0</v>
      </c>
      <c r="BJ20" s="45">
        <f t="shared" si="25"/>
        <v>0</v>
      </c>
      <c r="BK20" s="45">
        <f t="shared" si="25"/>
        <v>0</v>
      </c>
      <c r="BL20" s="45">
        <f t="shared" si="25"/>
        <v>0</v>
      </c>
      <c r="BM20" s="45">
        <f t="shared" si="25"/>
        <v>0</v>
      </c>
      <c r="BN20" s="45">
        <f t="shared" si="25"/>
        <v>0</v>
      </c>
      <c r="BO20" s="45">
        <f t="shared" si="25"/>
        <v>0</v>
      </c>
      <c r="BP20" s="45">
        <f t="shared" si="25"/>
        <v>0</v>
      </c>
      <c r="BQ20" s="45">
        <f t="shared" si="25"/>
        <v>0</v>
      </c>
      <c r="BR20" s="45">
        <f t="shared" si="25"/>
        <v>0</v>
      </c>
      <c r="BS20" s="45">
        <f t="shared" si="25"/>
        <v>0</v>
      </c>
      <c r="BT20" s="45">
        <f t="shared" si="25"/>
        <v>0</v>
      </c>
      <c r="BU20" s="45">
        <f t="shared" si="25"/>
        <v>0</v>
      </c>
      <c r="BV20" s="45">
        <f t="shared" si="25"/>
        <v>0</v>
      </c>
      <c r="BW20" s="45">
        <f t="shared" si="25"/>
        <v>0</v>
      </c>
      <c r="BX20" s="45">
        <f t="shared" si="25"/>
        <v>0</v>
      </c>
      <c r="BY20" s="45">
        <f t="shared" si="25"/>
        <v>0</v>
      </c>
      <c r="BZ20" s="45">
        <f t="shared" si="25"/>
        <v>0</v>
      </c>
      <c r="CA20" s="45">
        <f t="shared" si="25"/>
        <v>0</v>
      </c>
      <c r="CB20" s="45">
        <f t="shared" si="25"/>
        <v>0</v>
      </c>
      <c r="CC20" s="45">
        <f t="shared" si="25"/>
        <v>0</v>
      </c>
    </row>
    <row r="21" spans="1:81" ht="16.2" x14ac:dyDescent="0.3">
      <c r="A21" t="s">
        <v>219</v>
      </c>
      <c r="B21" s="5" t="s">
        <v>95</v>
      </c>
      <c r="C21" s="5">
        <v>6</v>
      </c>
      <c r="D21" s="71">
        <f>C21*380</f>
        <v>2280</v>
      </c>
      <c r="E21" s="71">
        <f>D21*($B$6/$B$4)*INDEX(regionalAdjustmentsSPONS!$B$3:$B$15,MATCH(stJohnsSchoolhaus!$B$5,regionalAdjustmentsSPONS!$A$3:$A$15,0))</f>
        <v>2071.1016042780748</v>
      </c>
      <c r="F21" s="5" t="s">
        <v>84</v>
      </c>
      <c r="G21" s="91">
        <v>180</v>
      </c>
      <c r="H21" s="71">
        <f t="shared" si="9"/>
        <v>2251.1016042780748</v>
      </c>
      <c r="I21" s="5" t="s">
        <v>110</v>
      </c>
      <c r="J21" s="5">
        <v>15</v>
      </c>
      <c r="K21" s="5" t="s">
        <v>193</v>
      </c>
      <c r="L21" s="5" t="s">
        <v>172</v>
      </c>
      <c r="M21" s="5">
        <v>1</v>
      </c>
      <c r="N21" s="5">
        <v>0.2</v>
      </c>
      <c r="O21" s="5" t="s">
        <v>106</v>
      </c>
      <c r="P21" s="66">
        <f t="shared" si="14"/>
        <v>9.1199999999999992</v>
      </c>
      <c r="Q21" s="66">
        <f t="shared" si="15"/>
        <v>15</v>
      </c>
      <c r="R21" s="66">
        <f t="shared" si="16"/>
        <v>20.88</v>
      </c>
      <c r="S21" s="45">
        <f t="shared" ref="S21:AM21" si="26">IFERROR(IF(OR(AND($P21&lt;=T$16-$B$3,$P21&gt;S$16-$B$3),AND($P21&lt;=(T$16-$B$3)/2,$P21&gt;(S$16-$B$3)/2),AND($P21&lt;=(T$16-$B$3)/3,$P21&gt;(S$16-$B$3)/3),AND($P21&lt;=(T$16-$B$3)/4,$P21&gt;(S$16-$B$3)/4),AND($P21&lt;=(T$16-$B$3)/5,$P21&gt;(S$16-$B$3)/5),AND($P21&lt;=(T$16-$B$3)/6,$P21&gt;(S$16-$B$3)/6),AND($P21&lt;=(T$16-$B$3)/7,$P21&gt;(S$16-$B$3)/7),AND($P21&lt;=(T$16-$B$3)/8,$P21&gt;(S$16-$B$3)/8),AND($P21&lt;=(T$16-$B$3)/9,$P21&gt;(S$16-$B$3)/9),AND($P21&lt;=(T$16-$B$3)/10,$P21&gt;(S$16-$B$3)/10),AND($P21&lt;=(T$16-$B$3)/11,$P21&gt;(S$16-$B$3)/11),AND($P21&lt;=(T$16-$B$3)/12,$P21&gt;(S$16-$B$3)/12),AND($P21&lt;=(T$16-$B$3)/13,$P21&gt;(S$16-$B$3)/13),AND($P21&lt;=(T$16-$B$3)/14,$P21&gt;(S$16-$B$3)/14),AND($P21&lt;=(T$16-$B$3)/15,$P21&gt;(S$16-$B$3)/15),AND($P21&lt;=(T$16-$B$3)/16,$P21&gt;(S$16-$B$3)/16),AND($P21&lt;=(T$16-$B$3)/17,$P21&gt;(S$16-$B$3)/17),AND($P21&lt;=(T$16-$B$3)/18,$P21&gt;(S$16-$B$3)/18),AND($P21&lt;=(T$16-$B$3)/19,$P21&gt;(S$16-$B$3)/19),AND($P21&lt;=(T$16-$B$3)/20,$P21&gt;(S$16-$B$3)/20),AND($P21&lt;=(T$16-$B$3)/21,$P21&gt;(S$16-$B$3)/21)),$H21,0),0)</f>
        <v>0</v>
      </c>
      <c r="T21" s="45">
        <f t="shared" si="26"/>
        <v>0</v>
      </c>
      <c r="U21" s="45">
        <f t="shared" si="26"/>
        <v>0</v>
      </c>
      <c r="V21" s="45">
        <f t="shared" si="26"/>
        <v>0</v>
      </c>
      <c r="W21" s="45">
        <f t="shared" si="26"/>
        <v>0</v>
      </c>
      <c r="X21" s="45">
        <f t="shared" si="26"/>
        <v>0</v>
      </c>
      <c r="Y21" s="45">
        <f t="shared" si="26"/>
        <v>0</v>
      </c>
      <c r="Z21" s="45">
        <f t="shared" si="26"/>
        <v>0</v>
      </c>
      <c r="AA21" s="45">
        <f t="shared" si="26"/>
        <v>2251.1016042780748</v>
      </c>
      <c r="AB21" s="45">
        <f t="shared" si="26"/>
        <v>0</v>
      </c>
      <c r="AC21" s="45">
        <f t="shared" si="26"/>
        <v>0</v>
      </c>
      <c r="AD21" s="45">
        <f t="shared" si="26"/>
        <v>0</v>
      </c>
      <c r="AE21" s="45">
        <f t="shared" si="26"/>
        <v>0</v>
      </c>
      <c r="AF21" s="45">
        <f t="shared" si="26"/>
        <v>0</v>
      </c>
      <c r="AG21" s="45">
        <f t="shared" si="26"/>
        <v>0</v>
      </c>
      <c r="AH21" s="45">
        <f t="shared" si="26"/>
        <v>0</v>
      </c>
      <c r="AI21" s="45">
        <f t="shared" si="26"/>
        <v>0</v>
      </c>
      <c r="AJ21" s="45">
        <f t="shared" si="26"/>
        <v>2251.1016042780748</v>
      </c>
      <c r="AK21" s="45">
        <f t="shared" si="26"/>
        <v>0</v>
      </c>
      <c r="AL21" s="45">
        <f t="shared" si="11"/>
        <v>0</v>
      </c>
      <c r="AM21" s="45">
        <f t="shared" si="26"/>
        <v>0</v>
      </c>
      <c r="AN21" s="45">
        <f t="shared" ref="AN21:BH21" si="27">IFERROR(IF(OR(AND($Q21&lt;=AO$16-$B$3,$Q21&gt;AN$16-$B$3),AND($Q21&lt;=(AO$16-$B$3)/2,$Q21&gt;(AN$16-$B$3)/2),AND($Q21&lt;=(AO$16-$B$3)/3,$Q21&gt;(AN$16-$B$3)/3),AND($Q21&lt;=(AO$16-$B$3)/4,$Q21&gt;(AN$16-$B$3)/4),AND($Q21&lt;=(AO$16-$B$3)/5,$Q21&gt;(AN$16-$B$3)/5),AND($Q21&lt;=(AO$16-$B$3)/6,$Q21&gt;(AN$16-$B$3)/6),AND($Q21&lt;=(AO$16-$B$3)/7,$Q21&gt;(AN$16-$B$3)/7),AND($Q21&lt;=(AO$16-$B$3)/8,$Q21&gt;(AN$16-$B$3)/8),AND($Q21&lt;=(AO$16-$B$3)/9,$Q21&gt;(AN$16-$B$3)/9),AND($Q21&lt;=(AO$16-$B$3)/10,$Q21&gt;(AN$16-$B$3)/10),AND($Q21&lt;=(AO$16-$B$3)/11,$Q21&gt;(AN$16-$B$3)/11),AND($Q21&lt;=(AO$16-$B$3)/12,$Q21&gt;(AN$16-$B$3)/12),AND($Q21&lt;=(AO$16-$B$3)/13,$Q21&gt;(AN$16-$B$3)/13),AND($Q21&lt;=(AO$16-$B$3)/14,$Q21&gt;(AN$16-$B$3)/14),AND($Q21&lt;=(AO$16-$B$3)/15,$Q21&gt;(AN$16-$B$3)/15),AND($Q21&lt;=(AO$16-$B$3)/16,$Q21&gt;(AN$16-$B$3)/16),AND($Q21&lt;=(AO$16-$B$3)/17,$Q21&gt;(AN$16-$B$3)/17),AND($Q21&lt;=(AO$16-$B$3)/18,$Q21&gt;(AN$16-$B$3)/18),AND($Q21&lt;=(AO$16-$B$3)/19,$Q21&gt;(AN$16-$B$3)/19),AND($Q21&lt;=(AO$16-$B$3)/20,$Q21&gt;(AN$16-$B$3)/20),AND($Q21&lt;=(AO$16-$B$3)/21,$Q21&gt;(AN$16-$B$3)/21)),$H21,0),0)</f>
        <v>0</v>
      </c>
      <c r="AO21" s="45">
        <f t="shared" si="27"/>
        <v>0</v>
      </c>
      <c r="AP21" s="45">
        <f t="shared" si="27"/>
        <v>0</v>
      </c>
      <c r="AQ21" s="45">
        <f t="shared" si="27"/>
        <v>0</v>
      </c>
      <c r="AR21" s="45">
        <f t="shared" si="27"/>
        <v>0</v>
      </c>
      <c r="AS21" s="45">
        <f t="shared" si="27"/>
        <v>0</v>
      </c>
      <c r="AT21" s="45">
        <f t="shared" si="27"/>
        <v>0</v>
      </c>
      <c r="AU21" s="45">
        <f t="shared" si="27"/>
        <v>0</v>
      </c>
      <c r="AV21" s="45">
        <f t="shared" si="27"/>
        <v>0</v>
      </c>
      <c r="AW21" s="45">
        <f t="shared" si="27"/>
        <v>0</v>
      </c>
      <c r="AX21" s="45">
        <f t="shared" si="27"/>
        <v>0</v>
      </c>
      <c r="AY21" s="45">
        <f t="shared" si="27"/>
        <v>0</v>
      </c>
      <c r="AZ21" s="45">
        <f t="shared" si="27"/>
        <v>0</v>
      </c>
      <c r="BA21" s="45">
        <f t="shared" si="27"/>
        <v>2251.1016042780748</v>
      </c>
      <c r="BB21" s="45">
        <f t="shared" si="27"/>
        <v>0</v>
      </c>
      <c r="BC21" s="45">
        <f t="shared" si="27"/>
        <v>0</v>
      </c>
      <c r="BD21" s="45">
        <f t="shared" si="27"/>
        <v>0</v>
      </c>
      <c r="BE21" s="45">
        <f t="shared" si="27"/>
        <v>0</v>
      </c>
      <c r="BF21" s="45">
        <f t="shared" si="27"/>
        <v>0</v>
      </c>
      <c r="BG21" s="45">
        <f t="shared" si="27"/>
        <v>0</v>
      </c>
      <c r="BH21" s="45">
        <f t="shared" si="27"/>
        <v>0</v>
      </c>
      <c r="BI21" s="45">
        <f t="shared" ref="BI21:CC21" si="28">IFERROR(IF(OR(AND($R21&lt;=BJ$16-$B$3,$R21&gt;BI$16-$B$3),AND($R21&lt;=(BJ$16-$B$3)/2,$R21&gt;(BI$16-$B$3)/2),AND($R21&lt;=(BJ$16-$B$3)/3,$R21&gt;(BI$16-$B$3)/3),AND($R21&lt;=(BJ$16-$B$3)/4,$R21&gt;(BI$16-$B$3)/4),AND($R21&lt;=(BJ$16-$B$3)/5,$R21&gt;(BI$16-$B$3)/5),AND($R21&lt;=(BJ$16-$B$3)/6,$R21&gt;(BI$16-$B$3)/6),AND($R21&lt;=(BJ$16-$B$3)/7,$R21&gt;(BI$16-$B$3)/7),AND($R21&lt;=(BJ$16-$B$3)/8,$R21&gt;(BI$16-$B$3)/8),AND($R21&lt;=(BJ$16-$B$3)/9,$R21&gt;(BI$16-$B$3)/9),AND($R21&lt;=(BJ$16-$B$3)/10,$R21&gt;(BI$16-$B$3)/10),AND($R21&lt;=(BJ$16-$B$3)/11,$R21&gt;(BI$16-$B$3)/11),AND($R21&lt;=(BJ$16-$B$3)/12,$R21&gt;(BI$16-$B$3)/12),AND($R21&lt;=(BJ$16-$B$3)/13,$R21&gt;(BI$16-$B$3)/13),AND($R21&lt;=(BJ$16-$B$3)/14,$R21&gt;(BI$16-$B$3)/14),AND($R21&lt;=(BJ$16-$B$3)/15,$R21&gt;(BI$16-$B$3)/15),AND($R21&lt;=(BJ$16-$B$3)/16,$R21&gt;(BI$16-$B$3)/16),AND($R21&lt;=(BJ$16-$B$3)/17,$R21&gt;(BI$16-$B$3)/17),AND($R21&lt;=(BJ$16-$B$3)/18,$R21&gt;(BI$16-$B$3)/18),AND($R21&lt;=(BJ$16-$B$3)/19,$R21&gt;(BI$16-$B$3)/19),AND($R21&lt;=(BJ$16-$B$3)/20,$R21&gt;(BI$16-$B$3)/20),AND($R21&lt;=(BJ$16-$B$3)/21,$R21&gt;(BI$16-$B$3)/21)),$H21,0),0)</f>
        <v>0</v>
      </c>
      <c r="BJ21" s="45">
        <f t="shared" si="28"/>
        <v>0</v>
      </c>
      <c r="BK21" s="45">
        <f t="shared" si="28"/>
        <v>0</v>
      </c>
      <c r="BL21" s="45">
        <f t="shared" si="28"/>
        <v>0</v>
      </c>
      <c r="BM21" s="45">
        <f t="shared" si="28"/>
        <v>0</v>
      </c>
      <c r="BN21" s="45">
        <f t="shared" si="28"/>
        <v>0</v>
      </c>
      <c r="BO21" s="45">
        <f t="shared" si="28"/>
        <v>0</v>
      </c>
      <c r="BP21" s="45">
        <f t="shared" si="28"/>
        <v>0</v>
      </c>
      <c r="BQ21" s="45">
        <f t="shared" si="28"/>
        <v>0</v>
      </c>
      <c r="BR21" s="45">
        <f t="shared" si="28"/>
        <v>0</v>
      </c>
      <c r="BS21" s="45">
        <f t="shared" si="28"/>
        <v>0</v>
      </c>
      <c r="BT21" s="45">
        <f t="shared" si="28"/>
        <v>0</v>
      </c>
      <c r="BU21" s="45">
        <f t="shared" si="28"/>
        <v>0</v>
      </c>
      <c r="BV21" s="45">
        <f t="shared" si="28"/>
        <v>0</v>
      </c>
      <c r="BW21" s="45">
        <f t="shared" si="28"/>
        <v>0</v>
      </c>
      <c r="BX21" s="45">
        <f t="shared" si="28"/>
        <v>0</v>
      </c>
      <c r="BY21" s="45">
        <f t="shared" si="28"/>
        <v>0</v>
      </c>
      <c r="BZ21" s="45">
        <f t="shared" si="28"/>
        <v>0</v>
      </c>
      <c r="CA21" s="45">
        <f t="shared" si="28"/>
        <v>0</v>
      </c>
      <c r="CB21" s="45">
        <f t="shared" si="28"/>
        <v>2251.1016042780748</v>
      </c>
      <c r="CC21" s="45">
        <f t="shared" si="28"/>
        <v>0</v>
      </c>
    </row>
    <row r="22" spans="1:81" ht="16.2" x14ac:dyDescent="0.3">
      <c r="A22" s="5" t="s">
        <v>217</v>
      </c>
      <c r="B22" s="5" t="s">
        <v>95</v>
      </c>
      <c r="C22" s="5">
        <v>2.4</v>
      </c>
      <c r="D22" s="70">
        <f>380*C22</f>
        <v>912</v>
      </c>
      <c r="E22" s="71">
        <f>D22*($B$6/$B$4)*INDEX(regionalAdjustmentsSPONS!$B$3:$B$15,MATCH(stJohnsSchoolhaus!$B$5,regionalAdjustmentsSPONS!$A$3:$A$15,0))</f>
        <v>828.44064171123</v>
      </c>
      <c r="F22" s="5" t="s">
        <v>84</v>
      </c>
      <c r="G22" s="91">
        <v>180</v>
      </c>
      <c r="H22" s="71">
        <f t="shared" si="9"/>
        <v>1008.44064171123</v>
      </c>
      <c r="I22" s="5" t="s">
        <v>110</v>
      </c>
      <c r="J22" s="5">
        <v>15</v>
      </c>
      <c r="K22" s="5" t="s">
        <v>193</v>
      </c>
      <c r="L22" s="5" t="s">
        <v>172</v>
      </c>
      <c r="M22" s="5">
        <v>1</v>
      </c>
      <c r="N22" s="5">
        <v>0.2</v>
      </c>
      <c r="O22" s="5" t="s">
        <v>106</v>
      </c>
      <c r="P22" s="66">
        <f t="shared" si="14"/>
        <v>9.1199999999999992</v>
      </c>
      <c r="Q22" s="66">
        <f t="shared" si="15"/>
        <v>15</v>
      </c>
      <c r="R22" s="66">
        <f t="shared" si="16"/>
        <v>20.88</v>
      </c>
      <c r="S22" s="45">
        <f t="shared" ref="S22:AM22" si="29">IFERROR(IF(OR(AND($P22&lt;=T$16-$B$3,$P22&gt;S$16-$B$3),AND($P22&lt;=(T$16-$B$3)/2,$P22&gt;(S$16-$B$3)/2),AND($P22&lt;=(T$16-$B$3)/3,$P22&gt;(S$16-$B$3)/3),AND($P22&lt;=(T$16-$B$3)/4,$P22&gt;(S$16-$B$3)/4),AND($P22&lt;=(T$16-$B$3)/5,$P22&gt;(S$16-$B$3)/5),AND($P22&lt;=(T$16-$B$3)/6,$P22&gt;(S$16-$B$3)/6),AND($P22&lt;=(T$16-$B$3)/7,$P22&gt;(S$16-$B$3)/7),AND($P22&lt;=(T$16-$B$3)/8,$P22&gt;(S$16-$B$3)/8),AND($P22&lt;=(T$16-$B$3)/9,$P22&gt;(S$16-$B$3)/9),AND($P22&lt;=(T$16-$B$3)/10,$P22&gt;(S$16-$B$3)/10),AND($P22&lt;=(T$16-$B$3)/11,$P22&gt;(S$16-$B$3)/11),AND($P22&lt;=(T$16-$B$3)/12,$P22&gt;(S$16-$B$3)/12),AND($P22&lt;=(T$16-$B$3)/13,$P22&gt;(S$16-$B$3)/13),AND($P22&lt;=(T$16-$B$3)/14,$P22&gt;(S$16-$B$3)/14),AND($P22&lt;=(T$16-$B$3)/15,$P22&gt;(S$16-$B$3)/15),AND($P22&lt;=(T$16-$B$3)/16,$P22&gt;(S$16-$B$3)/16),AND($P22&lt;=(T$16-$B$3)/17,$P22&gt;(S$16-$B$3)/17),AND($P22&lt;=(T$16-$B$3)/18,$P22&gt;(S$16-$B$3)/18),AND($P22&lt;=(T$16-$B$3)/19,$P22&gt;(S$16-$B$3)/19),AND($P22&lt;=(T$16-$B$3)/20,$P22&gt;(S$16-$B$3)/20),AND($P22&lt;=(T$16-$B$3)/21,$P22&gt;(S$16-$B$3)/21)),$H22,0),0)</f>
        <v>0</v>
      </c>
      <c r="T22" s="45">
        <f t="shared" si="29"/>
        <v>0</v>
      </c>
      <c r="U22" s="45">
        <f t="shared" si="29"/>
        <v>0</v>
      </c>
      <c r="V22" s="45">
        <f t="shared" si="29"/>
        <v>0</v>
      </c>
      <c r="W22" s="45">
        <f t="shared" si="29"/>
        <v>0</v>
      </c>
      <c r="X22" s="45">
        <f t="shared" si="29"/>
        <v>0</v>
      </c>
      <c r="Y22" s="45">
        <f t="shared" si="29"/>
        <v>0</v>
      </c>
      <c r="Z22" s="45">
        <f t="shared" si="29"/>
        <v>0</v>
      </c>
      <c r="AA22" s="45">
        <f t="shared" si="29"/>
        <v>1008.44064171123</v>
      </c>
      <c r="AB22" s="45">
        <f t="shared" si="29"/>
        <v>0</v>
      </c>
      <c r="AC22" s="45">
        <f t="shared" si="29"/>
        <v>0</v>
      </c>
      <c r="AD22" s="45">
        <f t="shared" si="29"/>
        <v>0</v>
      </c>
      <c r="AE22" s="45">
        <f t="shared" si="29"/>
        <v>0</v>
      </c>
      <c r="AF22" s="45">
        <f t="shared" si="29"/>
        <v>0</v>
      </c>
      <c r="AG22" s="45">
        <f t="shared" si="29"/>
        <v>0</v>
      </c>
      <c r="AH22" s="45">
        <f t="shared" si="29"/>
        <v>0</v>
      </c>
      <c r="AI22" s="45">
        <f t="shared" si="29"/>
        <v>0</v>
      </c>
      <c r="AJ22" s="45">
        <f t="shared" si="29"/>
        <v>1008.44064171123</v>
      </c>
      <c r="AK22" s="45">
        <f t="shared" si="29"/>
        <v>0</v>
      </c>
      <c r="AL22" s="45">
        <f t="shared" si="11"/>
        <v>0</v>
      </c>
      <c r="AM22" s="45">
        <f t="shared" si="29"/>
        <v>0</v>
      </c>
      <c r="AN22" s="45">
        <f t="shared" ref="AN22:BH22" si="30">IFERROR(IF(OR(AND($Q22&lt;=AO$16-$B$3,$Q22&gt;AN$16-$B$3),AND($Q22&lt;=(AO$16-$B$3)/2,$Q22&gt;(AN$16-$B$3)/2),AND($Q22&lt;=(AO$16-$B$3)/3,$Q22&gt;(AN$16-$B$3)/3),AND($Q22&lt;=(AO$16-$B$3)/4,$Q22&gt;(AN$16-$B$3)/4),AND($Q22&lt;=(AO$16-$B$3)/5,$Q22&gt;(AN$16-$B$3)/5),AND($Q22&lt;=(AO$16-$B$3)/6,$Q22&gt;(AN$16-$B$3)/6),AND($Q22&lt;=(AO$16-$B$3)/7,$Q22&gt;(AN$16-$B$3)/7),AND($Q22&lt;=(AO$16-$B$3)/8,$Q22&gt;(AN$16-$B$3)/8),AND($Q22&lt;=(AO$16-$B$3)/9,$Q22&gt;(AN$16-$B$3)/9),AND($Q22&lt;=(AO$16-$B$3)/10,$Q22&gt;(AN$16-$B$3)/10),AND($Q22&lt;=(AO$16-$B$3)/11,$Q22&gt;(AN$16-$B$3)/11),AND($Q22&lt;=(AO$16-$B$3)/12,$Q22&gt;(AN$16-$B$3)/12),AND($Q22&lt;=(AO$16-$B$3)/13,$Q22&gt;(AN$16-$B$3)/13),AND($Q22&lt;=(AO$16-$B$3)/14,$Q22&gt;(AN$16-$B$3)/14),AND($Q22&lt;=(AO$16-$B$3)/15,$Q22&gt;(AN$16-$B$3)/15),AND($Q22&lt;=(AO$16-$B$3)/16,$Q22&gt;(AN$16-$B$3)/16),AND($Q22&lt;=(AO$16-$B$3)/17,$Q22&gt;(AN$16-$B$3)/17),AND($Q22&lt;=(AO$16-$B$3)/18,$Q22&gt;(AN$16-$B$3)/18),AND($Q22&lt;=(AO$16-$B$3)/19,$Q22&gt;(AN$16-$B$3)/19),AND($Q22&lt;=(AO$16-$B$3)/20,$Q22&gt;(AN$16-$B$3)/20),AND($Q22&lt;=(AO$16-$B$3)/21,$Q22&gt;(AN$16-$B$3)/21)),$H22,0),0)</f>
        <v>0</v>
      </c>
      <c r="AO22" s="45">
        <f t="shared" si="30"/>
        <v>0</v>
      </c>
      <c r="AP22" s="45">
        <f t="shared" si="30"/>
        <v>0</v>
      </c>
      <c r="AQ22" s="45">
        <f t="shared" si="30"/>
        <v>0</v>
      </c>
      <c r="AR22" s="45">
        <f t="shared" si="30"/>
        <v>0</v>
      </c>
      <c r="AS22" s="45">
        <f t="shared" si="30"/>
        <v>0</v>
      </c>
      <c r="AT22" s="45">
        <f t="shared" si="30"/>
        <v>0</v>
      </c>
      <c r="AU22" s="45">
        <f t="shared" si="30"/>
        <v>0</v>
      </c>
      <c r="AV22" s="45">
        <f t="shared" si="30"/>
        <v>0</v>
      </c>
      <c r="AW22" s="45">
        <f t="shared" si="30"/>
        <v>0</v>
      </c>
      <c r="AX22" s="45">
        <f t="shared" si="30"/>
        <v>0</v>
      </c>
      <c r="AY22" s="45">
        <f t="shared" si="30"/>
        <v>0</v>
      </c>
      <c r="AZ22" s="45">
        <f t="shared" si="30"/>
        <v>0</v>
      </c>
      <c r="BA22" s="45">
        <f t="shared" si="30"/>
        <v>1008.44064171123</v>
      </c>
      <c r="BB22" s="45">
        <f t="shared" si="30"/>
        <v>0</v>
      </c>
      <c r="BC22" s="45">
        <f t="shared" si="30"/>
        <v>0</v>
      </c>
      <c r="BD22" s="45">
        <f t="shared" si="30"/>
        <v>0</v>
      </c>
      <c r="BE22" s="45">
        <f t="shared" si="30"/>
        <v>0</v>
      </c>
      <c r="BF22" s="45">
        <f t="shared" si="30"/>
        <v>0</v>
      </c>
      <c r="BG22" s="45">
        <f t="shared" si="30"/>
        <v>0</v>
      </c>
      <c r="BH22" s="45">
        <f t="shared" si="30"/>
        <v>0</v>
      </c>
      <c r="BI22" s="45">
        <f t="shared" ref="BI22:CC22" si="31">IFERROR(IF(OR(AND($R22&lt;=BJ$16-$B$3,$R22&gt;BI$16-$B$3),AND($R22&lt;=(BJ$16-$B$3)/2,$R22&gt;(BI$16-$B$3)/2),AND($R22&lt;=(BJ$16-$B$3)/3,$R22&gt;(BI$16-$B$3)/3),AND($R22&lt;=(BJ$16-$B$3)/4,$R22&gt;(BI$16-$B$3)/4),AND($R22&lt;=(BJ$16-$B$3)/5,$R22&gt;(BI$16-$B$3)/5),AND($R22&lt;=(BJ$16-$B$3)/6,$R22&gt;(BI$16-$B$3)/6),AND($R22&lt;=(BJ$16-$B$3)/7,$R22&gt;(BI$16-$B$3)/7),AND($R22&lt;=(BJ$16-$B$3)/8,$R22&gt;(BI$16-$B$3)/8),AND($R22&lt;=(BJ$16-$B$3)/9,$R22&gt;(BI$16-$B$3)/9),AND($R22&lt;=(BJ$16-$B$3)/10,$R22&gt;(BI$16-$B$3)/10),AND($R22&lt;=(BJ$16-$B$3)/11,$R22&gt;(BI$16-$B$3)/11),AND($R22&lt;=(BJ$16-$B$3)/12,$R22&gt;(BI$16-$B$3)/12),AND($R22&lt;=(BJ$16-$B$3)/13,$R22&gt;(BI$16-$B$3)/13),AND($R22&lt;=(BJ$16-$B$3)/14,$R22&gt;(BI$16-$B$3)/14),AND($R22&lt;=(BJ$16-$B$3)/15,$R22&gt;(BI$16-$B$3)/15),AND($R22&lt;=(BJ$16-$B$3)/16,$R22&gt;(BI$16-$B$3)/16),AND($R22&lt;=(BJ$16-$B$3)/17,$R22&gt;(BI$16-$B$3)/17),AND($R22&lt;=(BJ$16-$B$3)/18,$R22&gt;(BI$16-$B$3)/18),AND($R22&lt;=(BJ$16-$B$3)/19,$R22&gt;(BI$16-$B$3)/19),AND($R22&lt;=(BJ$16-$B$3)/20,$R22&gt;(BI$16-$B$3)/20),AND($R22&lt;=(BJ$16-$B$3)/21,$R22&gt;(BI$16-$B$3)/21)),$H22,0),0)</f>
        <v>0</v>
      </c>
      <c r="BJ22" s="45">
        <f t="shared" si="31"/>
        <v>0</v>
      </c>
      <c r="BK22" s="45">
        <f t="shared" si="31"/>
        <v>0</v>
      </c>
      <c r="BL22" s="45">
        <f t="shared" si="31"/>
        <v>0</v>
      </c>
      <c r="BM22" s="45">
        <f t="shared" si="31"/>
        <v>0</v>
      </c>
      <c r="BN22" s="45">
        <f t="shared" si="31"/>
        <v>0</v>
      </c>
      <c r="BO22" s="45">
        <f t="shared" si="31"/>
        <v>0</v>
      </c>
      <c r="BP22" s="45">
        <f t="shared" si="31"/>
        <v>0</v>
      </c>
      <c r="BQ22" s="45">
        <f t="shared" si="31"/>
        <v>0</v>
      </c>
      <c r="BR22" s="45">
        <f t="shared" si="31"/>
        <v>0</v>
      </c>
      <c r="BS22" s="45">
        <f t="shared" si="31"/>
        <v>0</v>
      </c>
      <c r="BT22" s="45">
        <f t="shared" si="31"/>
        <v>0</v>
      </c>
      <c r="BU22" s="45">
        <f t="shared" si="31"/>
        <v>0</v>
      </c>
      <c r="BV22" s="45">
        <f t="shared" si="31"/>
        <v>0</v>
      </c>
      <c r="BW22" s="45">
        <f t="shared" si="31"/>
        <v>0</v>
      </c>
      <c r="BX22" s="45">
        <f t="shared" si="31"/>
        <v>0</v>
      </c>
      <c r="BY22" s="45">
        <f t="shared" si="31"/>
        <v>0</v>
      </c>
      <c r="BZ22" s="45">
        <f t="shared" si="31"/>
        <v>0</v>
      </c>
      <c r="CA22" s="45">
        <f t="shared" si="31"/>
        <v>0</v>
      </c>
      <c r="CB22" s="45">
        <f t="shared" si="31"/>
        <v>1008.44064171123</v>
      </c>
      <c r="CC22" s="45">
        <f t="shared" si="31"/>
        <v>0</v>
      </c>
    </row>
    <row r="23" spans="1:81" ht="16.2" x14ac:dyDescent="0.3">
      <c r="A23" s="5" t="s">
        <v>218</v>
      </c>
      <c r="B23" s="5" t="s">
        <v>95</v>
      </c>
      <c r="C23" s="5">
        <v>17</v>
      </c>
      <c r="D23" s="70">
        <f>380*C23</f>
        <v>6460</v>
      </c>
      <c r="E23" s="71">
        <f>D23*($B$6/$B$4)*INDEX(regionalAdjustmentsSPONS!$B$3:$B$15,MATCH(stJohnsSchoolhaus!$B$5,regionalAdjustmentsSPONS!$A$3:$A$15,0))</f>
        <v>5868.121212121212</v>
      </c>
      <c r="F23" s="5" t="s">
        <v>84</v>
      </c>
      <c r="G23" s="91">
        <v>180</v>
      </c>
      <c r="H23" s="71">
        <f t="shared" si="9"/>
        <v>6048.121212121212</v>
      </c>
      <c r="I23" s="5" t="s">
        <v>110</v>
      </c>
      <c r="J23" s="5">
        <v>15</v>
      </c>
      <c r="K23" s="5" t="s">
        <v>193</v>
      </c>
      <c r="L23" s="5" t="s">
        <v>172</v>
      </c>
      <c r="M23" s="5">
        <v>1</v>
      </c>
      <c r="N23" s="5">
        <v>0.2</v>
      </c>
      <c r="O23" s="5" t="s">
        <v>106</v>
      </c>
      <c r="P23" s="66">
        <f t="shared" si="14"/>
        <v>9.1199999999999992</v>
      </c>
      <c r="Q23" s="66">
        <f t="shared" si="15"/>
        <v>15</v>
      </c>
      <c r="R23" s="66">
        <f t="shared" si="16"/>
        <v>20.88</v>
      </c>
      <c r="S23" s="45">
        <f t="shared" ref="S23:AM23" si="32">IFERROR(IF(OR(AND($P23&lt;=T$16-$B$3,$P23&gt;S$16-$B$3),AND($P23&lt;=(T$16-$B$3)/2,$P23&gt;(S$16-$B$3)/2),AND($P23&lt;=(T$16-$B$3)/3,$P23&gt;(S$16-$B$3)/3),AND($P23&lt;=(T$16-$B$3)/4,$P23&gt;(S$16-$B$3)/4),AND($P23&lt;=(T$16-$B$3)/5,$P23&gt;(S$16-$B$3)/5),AND($P23&lt;=(T$16-$B$3)/6,$P23&gt;(S$16-$B$3)/6),AND($P23&lt;=(T$16-$B$3)/7,$P23&gt;(S$16-$B$3)/7),AND($P23&lt;=(T$16-$B$3)/8,$P23&gt;(S$16-$B$3)/8),AND($P23&lt;=(T$16-$B$3)/9,$P23&gt;(S$16-$B$3)/9),AND($P23&lt;=(T$16-$B$3)/10,$P23&gt;(S$16-$B$3)/10),AND($P23&lt;=(T$16-$B$3)/11,$P23&gt;(S$16-$B$3)/11),AND($P23&lt;=(T$16-$B$3)/12,$P23&gt;(S$16-$B$3)/12),AND($P23&lt;=(T$16-$B$3)/13,$P23&gt;(S$16-$B$3)/13),AND($P23&lt;=(T$16-$B$3)/14,$P23&gt;(S$16-$B$3)/14),AND($P23&lt;=(T$16-$B$3)/15,$P23&gt;(S$16-$B$3)/15),AND($P23&lt;=(T$16-$B$3)/16,$P23&gt;(S$16-$B$3)/16),AND($P23&lt;=(T$16-$B$3)/17,$P23&gt;(S$16-$B$3)/17),AND($P23&lt;=(T$16-$B$3)/18,$P23&gt;(S$16-$B$3)/18),AND($P23&lt;=(T$16-$B$3)/19,$P23&gt;(S$16-$B$3)/19),AND($P23&lt;=(T$16-$B$3)/20,$P23&gt;(S$16-$B$3)/20),AND($P23&lt;=(T$16-$B$3)/21,$P23&gt;(S$16-$B$3)/21)),$H23,0),0)</f>
        <v>0</v>
      </c>
      <c r="T23" s="45">
        <f t="shared" si="32"/>
        <v>0</v>
      </c>
      <c r="U23" s="45">
        <f t="shared" si="32"/>
        <v>0</v>
      </c>
      <c r="V23" s="45">
        <f t="shared" si="32"/>
        <v>0</v>
      </c>
      <c r="W23" s="45">
        <f t="shared" si="32"/>
        <v>0</v>
      </c>
      <c r="X23" s="45">
        <f t="shared" si="32"/>
        <v>0</v>
      </c>
      <c r="Y23" s="45">
        <f t="shared" si="32"/>
        <v>0</v>
      </c>
      <c r="Z23" s="45">
        <f t="shared" si="32"/>
        <v>0</v>
      </c>
      <c r="AA23" s="45">
        <f t="shared" si="32"/>
        <v>6048.121212121212</v>
      </c>
      <c r="AB23" s="45">
        <f t="shared" si="32"/>
        <v>0</v>
      </c>
      <c r="AC23" s="45">
        <f t="shared" si="32"/>
        <v>0</v>
      </c>
      <c r="AD23" s="45">
        <f t="shared" si="32"/>
        <v>0</v>
      </c>
      <c r="AE23" s="45">
        <f t="shared" si="32"/>
        <v>0</v>
      </c>
      <c r="AF23" s="45">
        <f t="shared" si="32"/>
        <v>0</v>
      </c>
      <c r="AG23" s="45">
        <f t="shared" si="32"/>
        <v>0</v>
      </c>
      <c r="AH23" s="45">
        <f t="shared" si="32"/>
        <v>0</v>
      </c>
      <c r="AI23" s="45">
        <f t="shared" si="32"/>
        <v>0</v>
      </c>
      <c r="AJ23" s="45">
        <f t="shared" si="32"/>
        <v>6048.121212121212</v>
      </c>
      <c r="AK23" s="45">
        <f t="shared" si="32"/>
        <v>0</v>
      </c>
      <c r="AL23" s="45">
        <f t="shared" si="11"/>
        <v>0</v>
      </c>
      <c r="AM23" s="45">
        <f t="shared" si="32"/>
        <v>0</v>
      </c>
      <c r="AN23" s="45">
        <f t="shared" ref="AN23:BH23" si="33">IFERROR(IF(OR(AND($Q23&lt;=AO$16-$B$3,$Q23&gt;AN$16-$B$3),AND($Q23&lt;=(AO$16-$B$3)/2,$Q23&gt;(AN$16-$B$3)/2),AND($Q23&lt;=(AO$16-$B$3)/3,$Q23&gt;(AN$16-$B$3)/3),AND($Q23&lt;=(AO$16-$B$3)/4,$Q23&gt;(AN$16-$B$3)/4),AND($Q23&lt;=(AO$16-$B$3)/5,$Q23&gt;(AN$16-$B$3)/5),AND($Q23&lt;=(AO$16-$B$3)/6,$Q23&gt;(AN$16-$B$3)/6),AND($Q23&lt;=(AO$16-$B$3)/7,$Q23&gt;(AN$16-$B$3)/7),AND($Q23&lt;=(AO$16-$B$3)/8,$Q23&gt;(AN$16-$B$3)/8),AND($Q23&lt;=(AO$16-$B$3)/9,$Q23&gt;(AN$16-$B$3)/9),AND($Q23&lt;=(AO$16-$B$3)/10,$Q23&gt;(AN$16-$B$3)/10),AND($Q23&lt;=(AO$16-$B$3)/11,$Q23&gt;(AN$16-$B$3)/11),AND($Q23&lt;=(AO$16-$B$3)/12,$Q23&gt;(AN$16-$B$3)/12),AND($Q23&lt;=(AO$16-$B$3)/13,$Q23&gt;(AN$16-$B$3)/13),AND($Q23&lt;=(AO$16-$B$3)/14,$Q23&gt;(AN$16-$B$3)/14),AND($Q23&lt;=(AO$16-$B$3)/15,$Q23&gt;(AN$16-$B$3)/15),AND($Q23&lt;=(AO$16-$B$3)/16,$Q23&gt;(AN$16-$B$3)/16),AND($Q23&lt;=(AO$16-$B$3)/17,$Q23&gt;(AN$16-$B$3)/17),AND($Q23&lt;=(AO$16-$B$3)/18,$Q23&gt;(AN$16-$B$3)/18),AND($Q23&lt;=(AO$16-$B$3)/19,$Q23&gt;(AN$16-$B$3)/19),AND($Q23&lt;=(AO$16-$B$3)/20,$Q23&gt;(AN$16-$B$3)/20),AND($Q23&lt;=(AO$16-$B$3)/21,$Q23&gt;(AN$16-$B$3)/21)),$H23,0),0)</f>
        <v>0</v>
      </c>
      <c r="AO23" s="45">
        <f t="shared" si="33"/>
        <v>0</v>
      </c>
      <c r="AP23" s="45">
        <f t="shared" si="33"/>
        <v>0</v>
      </c>
      <c r="AQ23" s="45">
        <f t="shared" si="33"/>
        <v>0</v>
      </c>
      <c r="AR23" s="45">
        <f t="shared" si="33"/>
        <v>0</v>
      </c>
      <c r="AS23" s="45">
        <f t="shared" si="33"/>
        <v>0</v>
      </c>
      <c r="AT23" s="45">
        <f t="shared" si="33"/>
        <v>0</v>
      </c>
      <c r="AU23" s="45">
        <f t="shared" si="33"/>
        <v>0</v>
      </c>
      <c r="AV23" s="45">
        <f t="shared" si="33"/>
        <v>0</v>
      </c>
      <c r="AW23" s="45">
        <f t="shared" si="33"/>
        <v>0</v>
      </c>
      <c r="AX23" s="45">
        <f t="shared" si="33"/>
        <v>0</v>
      </c>
      <c r="AY23" s="45">
        <f t="shared" si="33"/>
        <v>0</v>
      </c>
      <c r="AZ23" s="45">
        <f t="shared" si="33"/>
        <v>0</v>
      </c>
      <c r="BA23" s="45">
        <f t="shared" si="33"/>
        <v>6048.121212121212</v>
      </c>
      <c r="BB23" s="45">
        <f t="shared" si="33"/>
        <v>0</v>
      </c>
      <c r="BC23" s="45">
        <f t="shared" si="33"/>
        <v>0</v>
      </c>
      <c r="BD23" s="45">
        <f t="shared" si="33"/>
        <v>0</v>
      </c>
      <c r="BE23" s="45">
        <f t="shared" si="33"/>
        <v>0</v>
      </c>
      <c r="BF23" s="45">
        <f t="shared" si="33"/>
        <v>0</v>
      </c>
      <c r="BG23" s="45">
        <f t="shared" si="33"/>
        <v>0</v>
      </c>
      <c r="BH23" s="45">
        <f t="shared" si="33"/>
        <v>0</v>
      </c>
      <c r="BI23" s="45">
        <f t="shared" ref="BI23:CC23" si="34">IFERROR(IF(OR(AND($R23&lt;=BJ$16-$B$3,$R23&gt;BI$16-$B$3),AND($R23&lt;=(BJ$16-$B$3)/2,$R23&gt;(BI$16-$B$3)/2),AND($R23&lt;=(BJ$16-$B$3)/3,$R23&gt;(BI$16-$B$3)/3),AND($R23&lt;=(BJ$16-$B$3)/4,$R23&gt;(BI$16-$B$3)/4),AND($R23&lt;=(BJ$16-$B$3)/5,$R23&gt;(BI$16-$B$3)/5),AND($R23&lt;=(BJ$16-$B$3)/6,$R23&gt;(BI$16-$B$3)/6),AND($R23&lt;=(BJ$16-$B$3)/7,$R23&gt;(BI$16-$B$3)/7),AND($R23&lt;=(BJ$16-$B$3)/8,$R23&gt;(BI$16-$B$3)/8),AND($R23&lt;=(BJ$16-$B$3)/9,$R23&gt;(BI$16-$B$3)/9),AND($R23&lt;=(BJ$16-$B$3)/10,$R23&gt;(BI$16-$B$3)/10),AND($R23&lt;=(BJ$16-$B$3)/11,$R23&gt;(BI$16-$B$3)/11),AND($R23&lt;=(BJ$16-$B$3)/12,$R23&gt;(BI$16-$B$3)/12),AND($R23&lt;=(BJ$16-$B$3)/13,$R23&gt;(BI$16-$B$3)/13),AND($R23&lt;=(BJ$16-$B$3)/14,$R23&gt;(BI$16-$B$3)/14),AND($R23&lt;=(BJ$16-$B$3)/15,$R23&gt;(BI$16-$B$3)/15),AND($R23&lt;=(BJ$16-$B$3)/16,$R23&gt;(BI$16-$B$3)/16),AND($R23&lt;=(BJ$16-$B$3)/17,$R23&gt;(BI$16-$B$3)/17),AND($R23&lt;=(BJ$16-$B$3)/18,$R23&gt;(BI$16-$B$3)/18),AND($R23&lt;=(BJ$16-$B$3)/19,$R23&gt;(BI$16-$B$3)/19),AND($R23&lt;=(BJ$16-$B$3)/20,$R23&gt;(BI$16-$B$3)/20),AND($R23&lt;=(BJ$16-$B$3)/21,$R23&gt;(BI$16-$B$3)/21)),$H23,0),0)</f>
        <v>0</v>
      </c>
      <c r="BJ23" s="45">
        <f t="shared" si="34"/>
        <v>0</v>
      </c>
      <c r="BK23" s="45">
        <f t="shared" si="34"/>
        <v>0</v>
      </c>
      <c r="BL23" s="45">
        <f t="shared" si="34"/>
        <v>0</v>
      </c>
      <c r="BM23" s="45">
        <f t="shared" si="34"/>
        <v>0</v>
      </c>
      <c r="BN23" s="45">
        <f t="shared" si="34"/>
        <v>0</v>
      </c>
      <c r="BO23" s="45">
        <f t="shared" si="34"/>
        <v>0</v>
      </c>
      <c r="BP23" s="45">
        <f t="shared" si="34"/>
        <v>0</v>
      </c>
      <c r="BQ23" s="45">
        <f t="shared" si="34"/>
        <v>0</v>
      </c>
      <c r="BR23" s="45">
        <f t="shared" si="34"/>
        <v>0</v>
      </c>
      <c r="BS23" s="45">
        <f t="shared" si="34"/>
        <v>0</v>
      </c>
      <c r="BT23" s="45">
        <f t="shared" si="34"/>
        <v>0</v>
      </c>
      <c r="BU23" s="45">
        <f t="shared" si="34"/>
        <v>0</v>
      </c>
      <c r="BV23" s="45">
        <f t="shared" si="34"/>
        <v>0</v>
      </c>
      <c r="BW23" s="45">
        <f t="shared" si="34"/>
        <v>0</v>
      </c>
      <c r="BX23" s="45">
        <f t="shared" si="34"/>
        <v>0</v>
      </c>
      <c r="BY23" s="45">
        <f t="shared" si="34"/>
        <v>0</v>
      </c>
      <c r="BZ23" s="45">
        <f t="shared" si="34"/>
        <v>0</v>
      </c>
      <c r="CA23" s="45">
        <f t="shared" si="34"/>
        <v>0</v>
      </c>
      <c r="CB23" s="45">
        <f t="shared" si="34"/>
        <v>6048.121212121212</v>
      </c>
      <c r="CC23" s="45">
        <f t="shared" si="34"/>
        <v>0</v>
      </c>
    </row>
    <row r="24" spans="1:81" s="5" customFormat="1" ht="16.2" x14ac:dyDescent="0.3">
      <c r="A24" s="5" t="s">
        <v>170</v>
      </c>
      <c r="B24" s="5" t="s">
        <v>95</v>
      </c>
      <c r="C24" s="5">
        <f>28*2</f>
        <v>56</v>
      </c>
      <c r="D24" s="70">
        <f>100*C24</f>
        <v>5600</v>
      </c>
      <c r="E24" s="71">
        <f>D24*($B$6/$B$4)*INDEX(regionalAdjustmentsSPONS!$B$3:$B$15,MATCH(stJohnsSchoolhaus!$B$5,regionalAdjustmentsSPONS!$A$3:$A$15,0))</f>
        <v>5086.9162210338682</v>
      </c>
      <c r="F24" s="5" t="s">
        <v>206</v>
      </c>
      <c r="G24" s="91">
        <v>180</v>
      </c>
      <c r="H24" s="71">
        <f t="shared" si="9"/>
        <v>5266.9162210338682</v>
      </c>
      <c r="I24" s="5" t="s">
        <v>110</v>
      </c>
      <c r="J24" s="5">
        <v>15</v>
      </c>
      <c r="K24" s="5" t="s">
        <v>193</v>
      </c>
      <c r="L24" s="5" t="s">
        <v>169</v>
      </c>
      <c r="M24" s="5">
        <v>1</v>
      </c>
      <c r="N24" s="5">
        <v>0.13</v>
      </c>
      <c r="O24" s="5" t="s">
        <v>106</v>
      </c>
      <c r="P24" s="68">
        <f t="shared" si="14"/>
        <v>11.177999999999999</v>
      </c>
      <c r="Q24" s="68">
        <f t="shared" si="15"/>
        <v>15</v>
      </c>
      <c r="R24" s="68">
        <f t="shared" si="16"/>
        <v>18.821999999999999</v>
      </c>
      <c r="S24" s="67">
        <f t="shared" ref="S24:AM24" si="35">IFERROR(IF(OR(AND($P24&lt;=T$16-$B$3,$P24&gt;S$16-$B$3),AND($P24&lt;=(T$16-$B$3)/2,$P24&gt;(S$16-$B$3)/2),AND($P24&lt;=(T$16-$B$3)/3,$P24&gt;(S$16-$B$3)/3),AND($P24&lt;=(T$16-$B$3)/4,$P24&gt;(S$16-$B$3)/4),AND($P24&lt;=(T$16-$B$3)/5,$P24&gt;(S$16-$B$3)/5),AND($P24&lt;=(T$16-$B$3)/6,$P24&gt;(S$16-$B$3)/6),AND($P24&lt;=(T$16-$B$3)/7,$P24&gt;(S$16-$B$3)/7),AND($P24&lt;=(T$16-$B$3)/8,$P24&gt;(S$16-$B$3)/8),AND($P24&lt;=(T$16-$B$3)/9,$P24&gt;(S$16-$B$3)/9),AND($P24&lt;=(T$16-$B$3)/10,$P24&gt;(S$16-$B$3)/10),AND($P24&lt;=(T$16-$B$3)/11,$P24&gt;(S$16-$B$3)/11),AND($P24&lt;=(T$16-$B$3)/12,$P24&gt;(S$16-$B$3)/12),AND($P24&lt;=(T$16-$B$3)/13,$P24&gt;(S$16-$B$3)/13),AND($P24&lt;=(T$16-$B$3)/14,$P24&gt;(S$16-$B$3)/14),AND($P24&lt;=(T$16-$B$3)/15,$P24&gt;(S$16-$B$3)/15),AND($P24&lt;=(T$16-$B$3)/16,$P24&gt;(S$16-$B$3)/16),AND($P24&lt;=(T$16-$B$3)/17,$P24&gt;(S$16-$B$3)/17),AND($P24&lt;=(T$16-$B$3)/18,$P24&gt;(S$16-$B$3)/18),AND($P24&lt;=(T$16-$B$3)/19,$P24&gt;(S$16-$B$3)/19),AND($P24&lt;=(T$16-$B$3)/20,$P24&gt;(S$16-$B$3)/20),AND($P24&lt;=(T$16-$B$3)/21,$P24&gt;(S$16-$B$3)/21)),$H24,0),0)</f>
        <v>0</v>
      </c>
      <c r="T24" s="67">
        <f t="shared" si="35"/>
        <v>0</v>
      </c>
      <c r="U24" s="67">
        <f t="shared" si="35"/>
        <v>0</v>
      </c>
      <c r="V24" s="67">
        <f t="shared" si="35"/>
        <v>0</v>
      </c>
      <c r="W24" s="67">
        <f t="shared" si="35"/>
        <v>0</v>
      </c>
      <c r="X24" s="67">
        <f t="shared" si="35"/>
        <v>0</v>
      </c>
      <c r="Y24" s="67">
        <f t="shared" si="35"/>
        <v>0</v>
      </c>
      <c r="Z24" s="67">
        <f t="shared" si="35"/>
        <v>0</v>
      </c>
      <c r="AA24" s="67">
        <f t="shared" si="35"/>
        <v>0</v>
      </c>
      <c r="AB24" s="67">
        <f t="shared" si="35"/>
        <v>0</v>
      </c>
      <c r="AC24" s="67">
        <f t="shared" si="35"/>
        <v>5266.9162210338682</v>
      </c>
      <c r="AD24" s="67">
        <f t="shared" si="35"/>
        <v>0</v>
      </c>
      <c r="AE24" s="67">
        <f t="shared" si="35"/>
        <v>0</v>
      </c>
      <c r="AF24" s="67">
        <f t="shared" si="35"/>
        <v>0</v>
      </c>
      <c r="AG24" s="67">
        <f t="shared" si="35"/>
        <v>0</v>
      </c>
      <c r="AH24" s="67">
        <f t="shared" si="35"/>
        <v>0</v>
      </c>
      <c r="AI24" s="67">
        <f t="shared" si="35"/>
        <v>0</v>
      </c>
      <c r="AJ24" s="67">
        <f t="shared" si="35"/>
        <v>0</v>
      </c>
      <c r="AK24" s="67">
        <f t="shared" si="35"/>
        <v>0</v>
      </c>
      <c r="AL24" s="67">
        <f t="shared" si="11"/>
        <v>0</v>
      </c>
      <c r="AM24" s="67">
        <f t="shared" si="35"/>
        <v>0</v>
      </c>
      <c r="AN24" s="67">
        <f t="shared" ref="AN24:BH24" si="36">IFERROR(IF(OR(AND($Q24&lt;=AO$16-$B$3,$Q24&gt;AN$16-$B$3),AND($Q24&lt;=(AO$16-$B$3)/2,$Q24&gt;(AN$16-$B$3)/2),AND($Q24&lt;=(AO$16-$B$3)/3,$Q24&gt;(AN$16-$B$3)/3),AND($Q24&lt;=(AO$16-$B$3)/4,$Q24&gt;(AN$16-$B$3)/4),AND($Q24&lt;=(AO$16-$B$3)/5,$Q24&gt;(AN$16-$B$3)/5),AND($Q24&lt;=(AO$16-$B$3)/6,$Q24&gt;(AN$16-$B$3)/6),AND($Q24&lt;=(AO$16-$B$3)/7,$Q24&gt;(AN$16-$B$3)/7),AND($Q24&lt;=(AO$16-$B$3)/8,$Q24&gt;(AN$16-$B$3)/8),AND($Q24&lt;=(AO$16-$B$3)/9,$Q24&gt;(AN$16-$B$3)/9),AND($Q24&lt;=(AO$16-$B$3)/10,$Q24&gt;(AN$16-$B$3)/10),AND($Q24&lt;=(AO$16-$B$3)/11,$Q24&gt;(AN$16-$B$3)/11),AND($Q24&lt;=(AO$16-$B$3)/12,$Q24&gt;(AN$16-$B$3)/12),AND($Q24&lt;=(AO$16-$B$3)/13,$Q24&gt;(AN$16-$B$3)/13),AND($Q24&lt;=(AO$16-$B$3)/14,$Q24&gt;(AN$16-$B$3)/14),AND($Q24&lt;=(AO$16-$B$3)/15,$Q24&gt;(AN$16-$B$3)/15),AND($Q24&lt;=(AO$16-$B$3)/16,$Q24&gt;(AN$16-$B$3)/16),AND($Q24&lt;=(AO$16-$B$3)/17,$Q24&gt;(AN$16-$B$3)/17),AND($Q24&lt;=(AO$16-$B$3)/18,$Q24&gt;(AN$16-$B$3)/18),AND($Q24&lt;=(AO$16-$B$3)/19,$Q24&gt;(AN$16-$B$3)/19),AND($Q24&lt;=(AO$16-$B$3)/20,$Q24&gt;(AN$16-$B$3)/20),AND($Q24&lt;=(AO$16-$B$3)/21,$Q24&gt;(AN$16-$B$3)/21)),$H24,0),0)</f>
        <v>0</v>
      </c>
      <c r="AO24" s="67">
        <f t="shared" si="36"/>
        <v>0</v>
      </c>
      <c r="AP24" s="67">
        <f t="shared" si="36"/>
        <v>0</v>
      </c>
      <c r="AQ24" s="67">
        <f t="shared" si="36"/>
        <v>0</v>
      </c>
      <c r="AR24" s="67">
        <f t="shared" si="36"/>
        <v>0</v>
      </c>
      <c r="AS24" s="67">
        <f t="shared" si="36"/>
        <v>0</v>
      </c>
      <c r="AT24" s="67">
        <f t="shared" si="36"/>
        <v>0</v>
      </c>
      <c r="AU24" s="67">
        <f t="shared" si="36"/>
        <v>0</v>
      </c>
      <c r="AV24" s="67">
        <f t="shared" si="36"/>
        <v>0</v>
      </c>
      <c r="AW24" s="67">
        <f t="shared" si="36"/>
        <v>0</v>
      </c>
      <c r="AX24" s="67">
        <f t="shared" si="36"/>
        <v>0</v>
      </c>
      <c r="AY24" s="67">
        <f t="shared" si="36"/>
        <v>0</v>
      </c>
      <c r="AZ24" s="67">
        <f t="shared" si="36"/>
        <v>0</v>
      </c>
      <c r="BA24" s="67">
        <f t="shared" si="36"/>
        <v>5266.9162210338682</v>
      </c>
      <c r="BB24" s="67">
        <f t="shared" si="36"/>
        <v>0</v>
      </c>
      <c r="BC24" s="67">
        <f t="shared" si="36"/>
        <v>0</v>
      </c>
      <c r="BD24" s="67">
        <f t="shared" si="36"/>
        <v>0</v>
      </c>
      <c r="BE24" s="67">
        <f t="shared" si="36"/>
        <v>0</v>
      </c>
      <c r="BF24" s="67">
        <f t="shared" si="36"/>
        <v>0</v>
      </c>
      <c r="BG24" s="67">
        <f t="shared" si="36"/>
        <v>0</v>
      </c>
      <c r="BH24" s="67">
        <f t="shared" si="36"/>
        <v>0</v>
      </c>
      <c r="BI24" s="67">
        <f t="shared" ref="BI24:CC24" si="37">IFERROR(IF(OR(AND($R24&lt;=BJ$16-$B$3,$R24&gt;BI$16-$B$3),AND($R24&lt;=(BJ$16-$B$3)/2,$R24&gt;(BI$16-$B$3)/2),AND($R24&lt;=(BJ$16-$B$3)/3,$R24&gt;(BI$16-$B$3)/3),AND($R24&lt;=(BJ$16-$B$3)/4,$R24&gt;(BI$16-$B$3)/4),AND($R24&lt;=(BJ$16-$B$3)/5,$R24&gt;(BI$16-$B$3)/5),AND($R24&lt;=(BJ$16-$B$3)/6,$R24&gt;(BI$16-$B$3)/6),AND($R24&lt;=(BJ$16-$B$3)/7,$R24&gt;(BI$16-$B$3)/7),AND($R24&lt;=(BJ$16-$B$3)/8,$R24&gt;(BI$16-$B$3)/8),AND($R24&lt;=(BJ$16-$B$3)/9,$R24&gt;(BI$16-$B$3)/9),AND($R24&lt;=(BJ$16-$B$3)/10,$R24&gt;(BI$16-$B$3)/10),AND($R24&lt;=(BJ$16-$B$3)/11,$R24&gt;(BI$16-$B$3)/11),AND($R24&lt;=(BJ$16-$B$3)/12,$R24&gt;(BI$16-$B$3)/12),AND($R24&lt;=(BJ$16-$B$3)/13,$R24&gt;(BI$16-$B$3)/13),AND($R24&lt;=(BJ$16-$B$3)/14,$R24&gt;(BI$16-$B$3)/14),AND($R24&lt;=(BJ$16-$B$3)/15,$R24&gt;(BI$16-$B$3)/15),AND($R24&lt;=(BJ$16-$B$3)/16,$R24&gt;(BI$16-$B$3)/16),AND($R24&lt;=(BJ$16-$B$3)/17,$R24&gt;(BI$16-$B$3)/17),AND($R24&lt;=(BJ$16-$B$3)/18,$R24&gt;(BI$16-$B$3)/18),AND($R24&lt;=(BJ$16-$B$3)/19,$R24&gt;(BI$16-$B$3)/19),AND($R24&lt;=(BJ$16-$B$3)/20,$R24&gt;(BI$16-$B$3)/20),AND($R24&lt;=(BJ$16-$B$3)/21,$R24&gt;(BI$16-$B$3)/21)),$H24,0),0)</f>
        <v>0</v>
      </c>
      <c r="BJ24" s="67">
        <f t="shared" si="37"/>
        <v>0</v>
      </c>
      <c r="BK24" s="67">
        <f t="shared" si="37"/>
        <v>0</v>
      </c>
      <c r="BL24" s="67">
        <f t="shared" si="37"/>
        <v>0</v>
      </c>
      <c r="BM24" s="67">
        <f t="shared" si="37"/>
        <v>0</v>
      </c>
      <c r="BN24" s="67">
        <f t="shared" si="37"/>
        <v>0</v>
      </c>
      <c r="BO24" s="67">
        <f t="shared" si="37"/>
        <v>0</v>
      </c>
      <c r="BP24" s="67">
        <f t="shared" si="37"/>
        <v>0</v>
      </c>
      <c r="BQ24" s="67">
        <f t="shared" si="37"/>
        <v>0</v>
      </c>
      <c r="BR24" s="67">
        <f t="shared" si="37"/>
        <v>0</v>
      </c>
      <c r="BS24" s="67">
        <f t="shared" si="37"/>
        <v>0</v>
      </c>
      <c r="BT24" s="67">
        <f t="shared" si="37"/>
        <v>0</v>
      </c>
      <c r="BU24" s="67">
        <f t="shared" si="37"/>
        <v>0</v>
      </c>
      <c r="BV24" s="67">
        <f t="shared" si="37"/>
        <v>0</v>
      </c>
      <c r="BW24" s="67">
        <f t="shared" si="37"/>
        <v>0</v>
      </c>
      <c r="BX24" s="67">
        <f t="shared" si="37"/>
        <v>0</v>
      </c>
      <c r="BY24" s="67">
        <f t="shared" si="37"/>
        <v>0</v>
      </c>
      <c r="BZ24" s="67">
        <f t="shared" si="37"/>
        <v>5266.9162210338682</v>
      </c>
      <c r="CA24" s="67">
        <f t="shared" si="37"/>
        <v>0</v>
      </c>
      <c r="CB24" s="67">
        <f t="shared" si="37"/>
        <v>0</v>
      </c>
      <c r="CC24" s="67">
        <f t="shared" si="37"/>
        <v>0</v>
      </c>
    </row>
    <row r="25" spans="1:81" x14ac:dyDescent="0.3">
      <c r="A25" s="5" t="s">
        <v>173</v>
      </c>
      <c r="B25" s="5" t="s">
        <v>88</v>
      </c>
      <c r="C25" s="5">
        <v>1</v>
      </c>
      <c r="D25" s="70">
        <v>1200</v>
      </c>
      <c r="E25" s="71">
        <v>1100</v>
      </c>
      <c r="F25" s="5" t="s">
        <v>196</v>
      </c>
      <c r="G25" s="91">
        <v>180</v>
      </c>
      <c r="H25" s="71">
        <f t="shared" si="9"/>
        <v>1280</v>
      </c>
      <c r="I25" s="5" t="s">
        <v>110</v>
      </c>
      <c r="J25" s="5">
        <v>14</v>
      </c>
      <c r="K25" s="5" t="s">
        <v>193</v>
      </c>
      <c r="L25" s="5" t="s">
        <v>169</v>
      </c>
      <c r="M25" s="5">
        <v>1</v>
      </c>
      <c r="N25" s="5">
        <v>0.13</v>
      </c>
      <c r="O25" s="5" t="s">
        <v>106</v>
      </c>
      <c r="P25" s="66">
        <f t="shared" si="14"/>
        <v>10.4328</v>
      </c>
      <c r="Q25" s="66">
        <f t="shared" si="15"/>
        <v>14</v>
      </c>
      <c r="R25" s="66">
        <f t="shared" si="16"/>
        <v>17.5672</v>
      </c>
      <c r="S25" s="45">
        <f t="shared" ref="S25:AM25" si="38">IFERROR(IF(OR(AND($P25&lt;=T$16-$B$3,$P25&gt;S$16-$B$3),AND($P25&lt;=(T$16-$B$3)/2,$P25&gt;(S$16-$B$3)/2),AND($P25&lt;=(T$16-$B$3)/3,$P25&gt;(S$16-$B$3)/3),AND($P25&lt;=(T$16-$B$3)/4,$P25&gt;(S$16-$B$3)/4),AND($P25&lt;=(T$16-$B$3)/5,$P25&gt;(S$16-$B$3)/5),AND($P25&lt;=(T$16-$B$3)/6,$P25&gt;(S$16-$B$3)/6),AND($P25&lt;=(T$16-$B$3)/7,$P25&gt;(S$16-$B$3)/7),AND($P25&lt;=(T$16-$B$3)/8,$P25&gt;(S$16-$B$3)/8),AND($P25&lt;=(T$16-$B$3)/9,$P25&gt;(S$16-$B$3)/9),AND($P25&lt;=(T$16-$B$3)/10,$P25&gt;(S$16-$B$3)/10),AND($P25&lt;=(T$16-$B$3)/11,$P25&gt;(S$16-$B$3)/11),AND($P25&lt;=(T$16-$B$3)/12,$P25&gt;(S$16-$B$3)/12),AND($P25&lt;=(T$16-$B$3)/13,$P25&gt;(S$16-$B$3)/13),AND($P25&lt;=(T$16-$B$3)/14,$P25&gt;(S$16-$B$3)/14),AND($P25&lt;=(T$16-$B$3)/15,$P25&gt;(S$16-$B$3)/15),AND($P25&lt;=(T$16-$B$3)/16,$P25&gt;(S$16-$B$3)/16),AND($P25&lt;=(T$16-$B$3)/17,$P25&gt;(S$16-$B$3)/17),AND($P25&lt;=(T$16-$B$3)/18,$P25&gt;(S$16-$B$3)/18),AND($P25&lt;=(T$16-$B$3)/19,$P25&gt;(S$16-$B$3)/19),AND($P25&lt;=(T$16-$B$3)/20,$P25&gt;(S$16-$B$3)/20),AND($P25&lt;=(T$16-$B$3)/21,$P25&gt;(S$16-$B$3)/21)),$H25,0),0)</f>
        <v>0</v>
      </c>
      <c r="T25" s="45">
        <f t="shared" si="38"/>
        <v>0</v>
      </c>
      <c r="U25" s="45">
        <f t="shared" si="38"/>
        <v>0</v>
      </c>
      <c r="V25" s="45">
        <f t="shared" si="38"/>
        <v>0</v>
      </c>
      <c r="W25" s="45">
        <f t="shared" si="38"/>
        <v>0</v>
      </c>
      <c r="X25" s="45">
        <f t="shared" si="38"/>
        <v>0</v>
      </c>
      <c r="Y25" s="45">
        <f t="shared" si="38"/>
        <v>0</v>
      </c>
      <c r="Z25" s="45">
        <f t="shared" si="38"/>
        <v>0</v>
      </c>
      <c r="AA25" s="45">
        <f t="shared" si="38"/>
        <v>0</v>
      </c>
      <c r="AB25" s="45">
        <f t="shared" si="38"/>
        <v>1280</v>
      </c>
      <c r="AC25" s="45">
        <f t="shared" si="38"/>
        <v>0</v>
      </c>
      <c r="AD25" s="45">
        <f t="shared" si="38"/>
        <v>0</v>
      </c>
      <c r="AE25" s="45">
        <f t="shared" si="38"/>
        <v>0</v>
      </c>
      <c r="AF25" s="45">
        <f t="shared" si="38"/>
        <v>0</v>
      </c>
      <c r="AG25" s="45">
        <f t="shared" si="38"/>
        <v>0</v>
      </c>
      <c r="AH25" s="45">
        <f t="shared" si="38"/>
        <v>0</v>
      </c>
      <c r="AI25" s="45">
        <f t="shared" si="38"/>
        <v>0</v>
      </c>
      <c r="AJ25" s="45">
        <f t="shared" si="38"/>
        <v>0</v>
      </c>
      <c r="AK25" s="45">
        <f t="shared" si="38"/>
        <v>0</v>
      </c>
      <c r="AL25" s="45">
        <f t="shared" si="11"/>
        <v>1280</v>
      </c>
      <c r="AM25" s="45">
        <f t="shared" si="38"/>
        <v>0</v>
      </c>
      <c r="AN25" s="45">
        <f t="shared" ref="AN25:BH25" si="39">IFERROR(IF(OR(AND($Q25&lt;=AO$16-$B$3,$Q25&gt;AN$16-$B$3),AND($Q25&lt;=(AO$16-$B$3)/2,$Q25&gt;(AN$16-$B$3)/2),AND($Q25&lt;=(AO$16-$B$3)/3,$Q25&gt;(AN$16-$B$3)/3),AND($Q25&lt;=(AO$16-$B$3)/4,$Q25&gt;(AN$16-$B$3)/4),AND($Q25&lt;=(AO$16-$B$3)/5,$Q25&gt;(AN$16-$B$3)/5),AND($Q25&lt;=(AO$16-$B$3)/6,$Q25&gt;(AN$16-$B$3)/6),AND($Q25&lt;=(AO$16-$B$3)/7,$Q25&gt;(AN$16-$B$3)/7),AND($Q25&lt;=(AO$16-$B$3)/8,$Q25&gt;(AN$16-$B$3)/8),AND($Q25&lt;=(AO$16-$B$3)/9,$Q25&gt;(AN$16-$B$3)/9),AND($Q25&lt;=(AO$16-$B$3)/10,$Q25&gt;(AN$16-$B$3)/10),AND($Q25&lt;=(AO$16-$B$3)/11,$Q25&gt;(AN$16-$B$3)/11),AND($Q25&lt;=(AO$16-$B$3)/12,$Q25&gt;(AN$16-$B$3)/12),AND($Q25&lt;=(AO$16-$B$3)/13,$Q25&gt;(AN$16-$B$3)/13),AND($Q25&lt;=(AO$16-$B$3)/14,$Q25&gt;(AN$16-$B$3)/14),AND($Q25&lt;=(AO$16-$B$3)/15,$Q25&gt;(AN$16-$B$3)/15),AND($Q25&lt;=(AO$16-$B$3)/16,$Q25&gt;(AN$16-$B$3)/16),AND($Q25&lt;=(AO$16-$B$3)/17,$Q25&gt;(AN$16-$B$3)/17),AND($Q25&lt;=(AO$16-$B$3)/18,$Q25&gt;(AN$16-$B$3)/18),AND($Q25&lt;=(AO$16-$B$3)/19,$Q25&gt;(AN$16-$B$3)/19),AND($Q25&lt;=(AO$16-$B$3)/20,$Q25&gt;(AN$16-$B$3)/20),AND($Q25&lt;=(AO$16-$B$3)/21,$Q25&gt;(AN$16-$B$3)/21)),$H25,0),0)</f>
        <v>0</v>
      </c>
      <c r="AO25" s="45">
        <f t="shared" si="39"/>
        <v>0</v>
      </c>
      <c r="AP25" s="45">
        <f t="shared" si="39"/>
        <v>0</v>
      </c>
      <c r="AQ25" s="45">
        <f t="shared" si="39"/>
        <v>0</v>
      </c>
      <c r="AR25" s="45">
        <f t="shared" si="39"/>
        <v>0</v>
      </c>
      <c r="AS25" s="45">
        <f t="shared" si="39"/>
        <v>0</v>
      </c>
      <c r="AT25" s="45">
        <f t="shared" si="39"/>
        <v>0</v>
      </c>
      <c r="AU25" s="45">
        <f t="shared" si="39"/>
        <v>0</v>
      </c>
      <c r="AV25" s="45">
        <f t="shared" si="39"/>
        <v>0</v>
      </c>
      <c r="AW25" s="45">
        <f t="shared" si="39"/>
        <v>0</v>
      </c>
      <c r="AX25" s="45">
        <f t="shared" si="39"/>
        <v>0</v>
      </c>
      <c r="AY25" s="45">
        <f t="shared" si="39"/>
        <v>0</v>
      </c>
      <c r="AZ25" s="45">
        <f t="shared" si="39"/>
        <v>1280</v>
      </c>
      <c r="BA25" s="45">
        <f t="shared" si="39"/>
        <v>0</v>
      </c>
      <c r="BB25" s="45">
        <f t="shared" si="39"/>
        <v>0</v>
      </c>
      <c r="BC25" s="45">
        <f t="shared" si="39"/>
        <v>0</v>
      </c>
      <c r="BD25" s="45">
        <f t="shared" si="39"/>
        <v>0</v>
      </c>
      <c r="BE25" s="45">
        <f t="shared" si="39"/>
        <v>0</v>
      </c>
      <c r="BF25" s="45">
        <f t="shared" si="39"/>
        <v>0</v>
      </c>
      <c r="BG25" s="45">
        <f t="shared" si="39"/>
        <v>0</v>
      </c>
      <c r="BH25" s="45">
        <f t="shared" si="39"/>
        <v>0</v>
      </c>
      <c r="BI25" s="45">
        <f t="shared" ref="BI25:CC25" si="40">IFERROR(IF(OR(AND($R25&lt;=BJ$16-$B$3,$R25&gt;BI$16-$B$3),AND($R25&lt;=(BJ$16-$B$3)/2,$R25&gt;(BI$16-$B$3)/2),AND($R25&lt;=(BJ$16-$B$3)/3,$R25&gt;(BI$16-$B$3)/3),AND($R25&lt;=(BJ$16-$B$3)/4,$R25&gt;(BI$16-$B$3)/4),AND($R25&lt;=(BJ$16-$B$3)/5,$R25&gt;(BI$16-$B$3)/5),AND($R25&lt;=(BJ$16-$B$3)/6,$R25&gt;(BI$16-$B$3)/6),AND($R25&lt;=(BJ$16-$B$3)/7,$R25&gt;(BI$16-$B$3)/7),AND($R25&lt;=(BJ$16-$B$3)/8,$R25&gt;(BI$16-$B$3)/8),AND($R25&lt;=(BJ$16-$B$3)/9,$R25&gt;(BI$16-$B$3)/9),AND($R25&lt;=(BJ$16-$B$3)/10,$R25&gt;(BI$16-$B$3)/10),AND($R25&lt;=(BJ$16-$B$3)/11,$R25&gt;(BI$16-$B$3)/11),AND($R25&lt;=(BJ$16-$B$3)/12,$R25&gt;(BI$16-$B$3)/12),AND($R25&lt;=(BJ$16-$B$3)/13,$R25&gt;(BI$16-$B$3)/13),AND($R25&lt;=(BJ$16-$B$3)/14,$R25&gt;(BI$16-$B$3)/14),AND($R25&lt;=(BJ$16-$B$3)/15,$R25&gt;(BI$16-$B$3)/15),AND($R25&lt;=(BJ$16-$B$3)/16,$R25&gt;(BI$16-$B$3)/16),AND($R25&lt;=(BJ$16-$B$3)/17,$R25&gt;(BI$16-$B$3)/17),AND($R25&lt;=(BJ$16-$B$3)/18,$R25&gt;(BI$16-$B$3)/18),AND($R25&lt;=(BJ$16-$B$3)/19,$R25&gt;(BI$16-$B$3)/19),AND($R25&lt;=(BJ$16-$B$3)/20,$R25&gt;(BI$16-$B$3)/20),AND($R25&lt;=(BJ$16-$B$3)/21,$R25&gt;(BI$16-$B$3)/21)),$H25,0),0)</f>
        <v>0</v>
      </c>
      <c r="BJ25" s="45">
        <f t="shared" si="40"/>
        <v>0</v>
      </c>
      <c r="BK25" s="45">
        <f t="shared" si="40"/>
        <v>0</v>
      </c>
      <c r="BL25" s="45">
        <f t="shared" si="40"/>
        <v>0</v>
      </c>
      <c r="BM25" s="45">
        <f t="shared" si="40"/>
        <v>0</v>
      </c>
      <c r="BN25" s="45">
        <f t="shared" si="40"/>
        <v>0</v>
      </c>
      <c r="BO25" s="45">
        <f t="shared" si="40"/>
        <v>0</v>
      </c>
      <c r="BP25" s="45">
        <f t="shared" si="40"/>
        <v>0</v>
      </c>
      <c r="BQ25" s="45">
        <f t="shared" si="40"/>
        <v>0</v>
      </c>
      <c r="BR25" s="45">
        <f t="shared" si="40"/>
        <v>0</v>
      </c>
      <c r="BS25" s="45">
        <f t="shared" si="40"/>
        <v>0</v>
      </c>
      <c r="BT25" s="45">
        <f t="shared" si="40"/>
        <v>0</v>
      </c>
      <c r="BU25" s="45">
        <f t="shared" si="40"/>
        <v>0</v>
      </c>
      <c r="BV25" s="45">
        <f t="shared" si="40"/>
        <v>0</v>
      </c>
      <c r="BW25" s="45">
        <f t="shared" si="40"/>
        <v>0</v>
      </c>
      <c r="BX25" s="45">
        <f t="shared" si="40"/>
        <v>0</v>
      </c>
      <c r="BY25" s="45">
        <f t="shared" si="40"/>
        <v>1280</v>
      </c>
      <c r="BZ25" s="45">
        <f t="shared" si="40"/>
        <v>0</v>
      </c>
      <c r="CA25" s="45">
        <f t="shared" si="40"/>
        <v>0</v>
      </c>
      <c r="CB25" s="45">
        <f t="shared" si="40"/>
        <v>0</v>
      </c>
      <c r="CC25" s="45">
        <f t="shared" si="40"/>
        <v>0</v>
      </c>
    </row>
    <row r="26" spans="1:81" s="5" customFormat="1" x14ac:dyDescent="0.3">
      <c r="A26" s="5" t="s">
        <v>174</v>
      </c>
      <c r="B26" s="5" t="s">
        <v>88</v>
      </c>
      <c r="C26" s="5">
        <v>1</v>
      </c>
      <c r="D26" s="70">
        <v>290</v>
      </c>
      <c r="E26" s="71">
        <f>D26*($B$6/$B$4)*INDEX(regionalAdjustmentsSPONS!$B$3:$B$15,MATCH(stJohnsSchoolhaus!$B$5,regionalAdjustmentsSPONS!$A$3:$A$15,0))</f>
        <v>263.42959001782532</v>
      </c>
      <c r="F26" s="5" t="s">
        <v>208</v>
      </c>
      <c r="G26" s="91">
        <v>180</v>
      </c>
      <c r="H26" s="71">
        <f t="shared" si="9"/>
        <v>443.42959001782532</v>
      </c>
      <c r="I26" s="5" t="s">
        <v>110</v>
      </c>
      <c r="J26" s="5">
        <v>9</v>
      </c>
      <c r="K26" s="5" t="s">
        <v>193</v>
      </c>
      <c r="L26" s="5" t="s">
        <v>175</v>
      </c>
      <c r="M26" s="5">
        <v>1</v>
      </c>
      <c r="N26" s="5">
        <v>0.2</v>
      </c>
      <c r="O26" s="5" t="s">
        <v>106</v>
      </c>
      <c r="P26" s="68">
        <f t="shared" si="14"/>
        <v>5.4719999999999995</v>
      </c>
      <c r="Q26" s="68">
        <f t="shared" si="15"/>
        <v>9</v>
      </c>
      <c r="R26" s="68">
        <f t="shared" si="16"/>
        <v>12.527999999999999</v>
      </c>
      <c r="S26" s="67">
        <f t="shared" ref="S26:AM26" si="41">IFERROR(IF(OR(AND($P26&lt;=T$16-$B$3,$P26&gt;S$16-$B$3),AND($P26&lt;=(T$16-$B$3)/2,$P26&gt;(S$16-$B$3)/2),AND($P26&lt;=(T$16-$B$3)/3,$P26&gt;(S$16-$B$3)/3),AND($P26&lt;=(T$16-$B$3)/4,$P26&gt;(S$16-$B$3)/4),AND($P26&lt;=(T$16-$B$3)/5,$P26&gt;(S$16-$B$3)/5),AND($P26&lt;=(T$16-$B$3)/6,$P26&gt;(S$16-$B$3)/6),AND($P26&lt;=(T$16-$B$3)/7,$P26&gt;(S$16-$B$3)/7),AND($P26&lt;=(T$16-$B$3)/8,$P26&gt;(S$16-$B$3)/8),AND($P26&lt;=(T$16-$B$3)/9,$P26&gt;(S$16-$B$3)/9),AND($P26&lt;=(T$16-$B$3)/10,$P26&gt;(S$16-$B$3)/10),AND($P26&lt;=(T$16-$B$3)/11,$P26&gt;(S$16-$B$3)/11),AND($P26&lt;=(T$16-$B$3)/12,$P26&gt;(S$16-$B$3)/12),AND($P26&lt;=(T$16-$B$3)/13,$P26&gt;(S$16-$B$3)/13),AND($P26&lt;=(T$16-$B$3)/14,$P26&gt;(S$16-$B$3)/14),AND($P26&lt;=(T$16-$B$3)/15,$P26&gt;(S$16-$B$3)/15),AND($P26&lt;=(T$16-$B$3)/16,$P26&gt;(S$16-$B$3)/16),AND($P26&lt;=(T$16-$B$3)/17,$P26&gt;(S$16-$B$3)/17),AND($P26&lt;=(T$16-$B$3)/18,$P26&gt;(S$16-$B$3)/18),AND($P26&lt;=(T$16-$B$3)/19,$P26&gt;(S$16-$B$3)/19),AND($P26&lt;=(T$16-$B$3)/20,$P26&gt;(S$16-$B$3)/20),AND($P26&lt;=(T$16-$B$3)/21,$P26&gt;(S$16-$B$3)/21)),$H26,0),0)</f>
        <v>0</v>
      </c>
      <c r="T26" s="67">
        <f t="shared" si="41"/>
        <v>0</v>
      </c>
      <c r="U26" s="67">
        <f t="shared" si="41"/>
        <v>0</v>
      </c>
      <c r="V26" s="67">
        <f t="shared" si="41"/>
        <v>0</v>
      </c>
      <c r="W26" s="67">
        <f t="shared" si="41"/>
        <v>443.42959001782532</v>
      </c>
      <c r="X26" s="67">
        <f t="shared" si="41"/>
        <v>0</v>
      </c>
      <c r="Y26" s="67">
        <f t="shared" si="41"/>
        <v>0</v>
      </c>
      <c r="Z26" s="67">
        <f t="shared" si="41"/>
        <v>0</v>
      </c>
      <c r="AA26" s="67">
        <f t="shared" si="41"/>
        <v>0</v>
      </c>
      <c r="AB26" s="67">
        <f t="shared" si="41"/>
        <v>443.42959001782532</v>
      </c>
      <c r="AC26" s="67">
        <f t="shared" si="41"/>
        <v>0</v>
      </c>
      <c r="AD26" s="67">
        <f t="shared" si="41"/>
        <v>0</v>
      </c>
      <c r="AE26" s="67">
        <f t="shared" si="41"/>
        <v>0</v>
      </c>
      <c r="AF26" s="67">
        <f t="shared" si="41"/>
        <v>0</v>
      </c>
      <c r="AG26" s="67">
        <f t="shared" si="41"/>
        <v>0</v>
      </c>
      <c r="AH26" s="67">
        <f t="shared" si="41"/>
        <v>443.42959001782532</v>
      </c>
      <c r="AI26" s="67">
        <f t="shared" si="41"/>
        <v>0</v>
      </c>
      <c r="AJ26" s="67">
        <f t="shared" si="41"/>
        <v>0</v>
      </c>
      <c r="AK26" s="67">
        <f t="shared" si="41"/>
        <v>0</v>
      </c>
      <c r="AL26" s="67">
        <f t="shared" si="11"/>
        <v>0</v>
      </c>
      <c r="AM26" s="67">
        <f t="shared" si="41"/>
        <v>0</v>
      </c>
      <c r="AN26" s="67">
        <f t="shared" ref="AN26:BH26" si="42">IFERROR(IF(OR(AND($Q26&lt;=AO$16-$B$3,$Q26&gt;AN$16-$B$3),AND($Q26&lt;=(AO$16-$B$3)/2,$Q26&gt;(AN$16-$B$3)/2),AND($Q26&lt;=(AO$16-$B$3)/3,$Q26&gt;(AN$16-$B$3)/3),AND($Q26&lt;=(AO$16-$B$3)/4,$Q26&gt;(AN$16-$B$3)/4),AND($Q26&lt;=(AO$16-$B$3)/5,$Q26&gt;(AN$16-$B$3)/5),AND($Q26&lt;=(AO$16-$B$3)/6,$Q26&gt;(AN$16-$B$3)/6),AND($Q26&lt;=(AO$16-$B$3)/7,$Q26&gt;(AN$16-$B$3)/7),AND($Q26&lt;=(AO$16-$B$3)/8,$Q26&gt;(AN$16-$B$3)/8),AND($Q26&lt;=(AO$16-$B$3)/9,$Q26&gt;(AN$16-$B$3)/9),AND($Q26&lt;=(AO$16-$B$3)/10,$Q26&gt;(AN$16-$B$3)/10),AND($Q26&lt;=(AO$16-$B$3)/11,$Q26&gt;(AN$16-$B$3)/11),AND($Q26&lt;=(AO$16-$B$3)/12,$Q26&gt;(AN$16-$B$3)/12),AND($Q26&lt;=(AO$16-$B$3)/13,$Q26&gt;(AN$16-$B$3)/13),AND($Q26&lt;=(AO$16-$B$3)/14,$Q26&gt;(AN$16-$B$3)/14),AND($Q26&lt;=(AO$16-$B$3)/15,$Q26&gt;(AN$16-$B$3)/15),AND($Q26&lt;=(AO$16-$B$3)/16,$Q26&gt;(AN$16-$B$3)/16),AND($Q26&lt;=(AO$16-$B$3)/17,$Q26&gt;(AN$16-$B$3)/17),AND($Q26&lt;=(AO$16-$B$3)/18,$Q26&gt;(AN$16-$B$3)/18),AND($Q26&lt;=(AO$16-$B$3)/19,$Q26&gt;(AN$16-$B$3)/19),AND($Q26&lt;=(AO$16-$B$3)/20,$Q26&gt;(AN$16-$B$3)/20),AND($Q26&lt;=(AO$16-$B$3)/21,$Q26&gt;(AN$16-$B$3)/21)),$H26,0),0)</f>
        <v>0</v>
      </c>
      <c r="AO26" s="67">
        <f t="shared" si="42"/>
        <v>0</v>
      </c>
      <c r="AP26" s="67">
        <f t="shared" si="42"/>
        <v>0</v>
      </c>
      <c r="AQ26" s="67">
        <f t="shared" si="42"/>
        <v>0</v>
      </c>
      <c r="AR26" s="67">
        <f t="shared" si="42"/>
        <v>0</v>
      </c>
      <c r="AS26" s="67">
        <f t="shared" si="42"/>
        <v>0</v>
      </c>
      <c r="AT26" s="67">
        <f t="shared" si="42"/>
        <v>0</v>
      </c>
      <c r="AU26" s="67">
        <f t="shared" si="42"/>
        <v>443.42959001782532</v>
      </c>
      <c r="AV26" s="67">
        <f t="shared" si="42"/>
        <v>0</v>
      </c>
      <c r="AW26" s="67">
        <f t="shared" si="42"/>
        <v>0</v>
      </c>
      <c r="AX26" s="67">
        <f t="shared" si="42"/>
        <v>0</v>
      </c>
      <c r="AY26" s="67">
        <f t="shared" si="42"/>
        <v>0</v>
      </c>
      <c r="AZ26" s="67">
        <f t="shared" si="42"/>
        <v>0</v>
      </c>
      <c r="BA26" s="67">
        <f t="shared" si="42"/>
        <v>0</v>
      </c>
      <c r="BB26" s="67">
        <f t="shared" si="42"/>
        <v>0</v>
      </c>
      <c r="BC26" s="67">
        <f t="shared" si="42"/>
        <v>0</v>
      </c>
      <c r="BD26" s="67">
        <f t="shared" si="42"/>
        <v>443.42959001782532</v>
      </c>
      <c r="BE26" s="67">
        <f t="shared" si="42"/>
        <v>0</v>
      </c>
      <c r="BF26" s="67">
        <f t="shared" si="42"/>
        <v>0</v>
      </c>
      <c r="BG26" s="67">
        <f t="shared" si="42"/>
        <v>0</v>
      </c>
      <c r="BH26" s="67">
        <f t="shared" si="42"/>
        <v>0</v>
      </c>
      <c r="BI26" s="67">
        <f t="shared" ref="BI26:CC26" si="43">IFERROR(IF(OR(AND($R26&lt;=BJ$16-$B$3,$R26&gt;BI$16-$B$3),AND($R26&lt;=(BJ$16-$B$3)/2,$R26&gt;(BI$16-$B$3)/2),AND($R26&lt;=(BJ$16-$B$3)/3,$R26&gt;(BI$16-$B$3)/3),AND($R26&lt;=(BJ$16-$B$3)/4,$R26&gt;(BI$16-$B$3)/4),AND($R26&lt;=(BJ$16-$B$3)/5,$R26&gt;(BI$16-$B$3)/5),AND($R26&lt;=(BJ$16-$B$3)/6,$R26&gt;(BI$16-$B$3)/6),AND($R26&lt;=(BJ$16-$B$3)/7,$R26&gt;(BI$16-$B$3)/7),AND($R26&lt;=(BJ$16-$B$3)/8,$R26&gt;(BI$16-$B$3)/8),AND($R26&lt;=(BJ$16-$B$3)/9,$R26&gt;(BI$16-$B$3)/9),AND($R26&lt;=(BJ$16-$B$3)/10,$R26&gt;(BI$16-$B$3)/10),AND($R26&lt;=(BJ$16-$B$3)/11,$R26&gt;(BI$16-$B$3)/11),AND($R26&lt;=(BJ$16-$B$3)/12,$R26&gt;(BI$16-$B$3)/12),AND($R26&lt;=(BJ$16-$B$3)/13,$R26&gt;(BI$16-$B$3)/13),AND($R26&lt;=(BJ$16-$B$3)/14,$R26&gt;(BI$16-$B$3)/14),AND($R26&lt;=(BJ$16-$B$3)/15,$R26&gt;(BI$16-$B$3)/15),AND($R26&lt;=(BJ$16-$B$3)/16,$R26&gt;(BI$16-$B$3)/16),AND($R26&lt;=(BJ$16-$B$3)/17,$R26&gt;(BI$16-$B$3)/17),AND($R26&lt;=(BJ$16-$B$3)/18,$R26&gt;(BI$16-$B$3)/18),AND($R26&lt;=(BJ$16-$B$3)/19,$R26&gt;(BI$16-$B$3)/19),AND($R26&lt;=(BJ$16-$B$3)/20,$R26&gt;(BI$16-$B$3)/20),AND($R26&lt;=(BJ$16-$B$3)/21,$R26&gt;(BI$16-$B$3)/21)),$H26,0),0)</f>
        <v>0</v>
      </c>
      <c r="BJ26" s="67">
        <f t="shared" si="43"/>
        <v>0</v>
      </c>
      <c r="BK26" s="67">
        <f t="shared" si="43"/>
        <v>0</v>
      </c>
      <c r="BL26" s="67">
        <f t="shared" si="43"/>
        <v>0</v>
      </c>
      <c r="BM26" s="67">
        <f t="shared" si="43"/>
        <v>0</v>
      </c>
      <c r="BN26" s="67">
        <f t="shared" si="43"/>
        <v>0</v>
      </c>
      <c r="BO26" s="67">
        <f t="shared" si="43"/>
        <v>0</v>
      </c>
      <c r="BP26" s="67">
        <f t="shared" si="43"/>
        <v>0</v>
      </c>
      <c r="BQ26" s="67">
        <f t="shared" si="43"/>
        <v>0</v>
      </c>
      <c r="BR26" s="67">
        <f t="shared" si="43"/>
        <v>0</v>
      </c>
      <c r="BS26" s="67">
        <f t="shared" si="43"/>
        <v>0</v>
      </c>
      <c r="BT26" s="67">
        <f t="shared" si="43"/>
        <v>443.42959001782532</v>
      </c>
      <c r="BU26" s="67">
        <f t="shared" si="43"/>
        <v>0</v>
      </c>
      <c r="BV26" s="67">
        <f t="shared" si="43"/>
        <v>0</v>
      </c>
      <c r="BW26" s="67">
        <f t="shared" si="43"/>
        <v>0</v>
      </c>
      <c r="BX26" s="67">
        <f t="shared" si="43"/>
        <v>0</v>
      </c>
      <c r="BY26" s="67">
        <f t="shared" si="43"/>
        <v>0</v>
      </c>
      <c r="BZ26" s="67">
        <f t="shared" si="43"/>
        <v>0</v>
      </c>
      <c r="CA26" s="67">
        <f t="shared" si="43"/>
        <v>0</v>
      </c>
      <c r="CB26" s="67">
        <f t="shared" si="43"/>
        <v>0</v>
      </c>
      <c r="CC26" s="67">
        <f t="shared" si="43"/>
        <v>0</v>
      </c>
    </row>
    <row r="27" spans="1:81" x14ac:dyDescent="0.3">
      <c r="A27" s="5" t="s">
        <v>87</v>
      </c>
      <c r="B27" s="5" t="s">
        <v>88</v>
      </c>
      <c r="C27" s="5">
        <v>1</v>
      </c>
      <c r="D27" s="70">
        <v>5100</v>
      </c>
      <c r="E27" s="71">
        <f>D27*($B$6/$B$4)*INDEX(regionalAdjustmentsSPONS!$B$3:$B$15,MATCH(stJohnsSchoolhaus!$B$5,regionalAdjustmentsSPONS!$A$3:$A$15,0))</f>
        <v>4632.7272727272721</v>
      </c>
      <c r="F27" s="5" t="s">
        <v>84</v>
      </c>
      <c r="G27" s="91">
        <v>180</v>
      </c>
      <c r="H27" s="71">
        <f t="shared" si="9"/>
        <v>4812.7272727272721</v>
      </c>
      <c r="I27" s="5" t="s">
        <v>110</v>
      </c>
      <c r="J27" s="5">
        <v>15</v>
      </c>
      <c r="K27" s="5" t="s">
        <v>112</v>
      </c>
      <c r="L27" s="5"/>
      <c r="M27" s="5"/>
      <c r="N27" s="5"/>
      <c r="O27" s="5" t="s">
        <v>106</v>
      </c>
      <c r="P27" s="66">
        <f t="shared" si="14"/>
        <v>0</v>
      </c>
      <c r="Q27" s="66">
        <f t="shared" si="15"/>
        <v>0</v>
      </c>
      <c r="R27" s="66">
        <f t="shared" si="16"/>
        <v>0</v>
      </c>
      <c r="S27" s="45">
        <f t="shared" ref="S27:AM27" si="44">IFERROR(IF(OR(AND($P27&lt;=T$16-$B$3,$P27&gt;S$16-$B$3),AND($P27&lt;=(T$16-$B$3)/2,$P27&gt;(S$16-$B$3)/2),AND($P27&lt;=(T$16-$B$3)/3,$P27&gt;(S$16-$B$3)/3),AND($P27&lt;=(T$16-$B$3)/4,$P27&gt;(S$16-$B$3)/4),AND($P27&lt;=(T$16-$B$3)/5,$P27&gt;(S$16-$B$3)/5),AND($P27&lt;=(T$16-$B$3)/6,$P27&gt;(S$16-$B$3)/6),AND($P27&lt;=(T$16-$B$3)/7,$P27&gt;(S$16-$B$3)/7),AND($P27&lt;=(T$16-$B$3)/8,$P27&gt;(S$16-$B$3)/8),AND($P27&lt;=(T$16-$B$3)/9,$P27&gt;(S$16-$B$3)/9),AND($P27&lt;=(T$16-$B$3)/10,$P27&gt;(S$16-$B$3)/10),AND($P27&lt;=(T$16-$B$3)/11,$P27&gt;(S$16-$B$3)/11),AND($P27&lt;=(T$16-$B$3)/12,$P27&gt;(S$16-$B$3)/12),AND($P27&lt;=(T$16-$B$3)/13,$P27&gt;(S$16-$B$3)/13),AND($P27&lt;=(T$16-$B$3)/14,$P27&gt;(S$16-$B$3)/14),AND($P27&lt;=(T$16-$B$3)/15,$P27&gt;(S$16-$B$3)/15),AND($P27&lt;=(T$16-$B$3)/16,$P27&gt;(S$16-$B$3)/16),AND($P27&lt;=(T$16-$B$3)/17,$P27&gt;(S$16-$B$3)/17),AND($P27&lt;=(T$16-$B$3)/18,$P27&gt;(S$16-$B$3)/18),AND($P27&lt;=(T$16-$B$3)/19,$P27&gt;(S$16-$B$3)/19),AND($P27&lt;=(T$16-$B$3)/20,$P27&gt;(S$16-$B$3)/20),AND($P27&lt;=(T$16-$B$3)/21,$P27&gt;(S$16-$B$3)/21)),$H27,0),0)</f>
        <v>0</v>
      </c>
      <c r="T27" s="45">
        <f t="shared" si="44"/>
        <v>0</v>
      </c>
      <c r="U27" s="45">
        <f t="shared" si="44"/>
        <v>0</v>
      </c>
      <c r="V27" s="45">
        <f t="shared" si="44"/>
        <v>0</v>
      </c>
      <c r="W27" s="45">
        <f t="shared" si="44"/>
        <v>0</v>
      </c>
      <c r="X27" s="45">
        <f t="shared" si="44"/>
        <v>0</v>
      </c>
      <c r="Y27" s="45">
        <f t="shared" si="44"/>
        <v>0</v>
      </c>
      <c r="Z27" s="45">
        <f t="shared" si="44"/>
        <v>0</v>
      </c>
      <c r="AA27" s="45">
        <f t="shared" si="44"/>
        <v>0</v>
      </c>
      <c r="AB27" s="45">
        <f t="shared" si="44"/>
        <v>0</v>
      </c>
      <c r="AC27" s="45">
        <f t="shared" si="44"/>
        <v>0</v>
      </c>
      <c r="AD27" s="45">
        <f t="shared" si="44"/>
        <v>0</v>
      </c>
      <c r="AE27" s="45">
        <f t="shared" si="44"/>
        <v>0</v>
      </c>
      <c r="AF27" s="45">
        <f t="shared" si="44"/>
        <v>0</v>
      </c>
      <c r="AG27" s="45">
        <f t="shared" si="44"/>
        <v>0</v>
      </c>
      <c r="AH27" s="45">
        <f t="shared" si="44"/>
        <v>0</v>
      </c>
      <c r="AI27" s="45">
        <f t="shared" si="44"/>
        <v>0</v>
      </c>
      <c r="AJ27" s="45">
        <f t="shared" si="44"/>
        <v>0</v>
      </c>
      <c r="AK27" s="45">
        <f t="shared" si="44"/>
        <v>0</v>
      </c>
      <c r="AL27" s="45">
        <f t="shared" si="11"/>
        <v>0</v>
      </c>
      <c r="AM27" s="45">
        <f t="shared" si="44"/>
        <v>0</v>
      </c>
      <c r="AN27" s="45">
        <f t="shared" ref="AN27:BH27" si="45">IFERROR(IF(OR(AND($Q27&lt;=AO$16-$B$3,$Q27&gt;AN$16-$B$3),AND($Q27&lt;=(AO$16-$B$3)/2,$Q27&gt;(AN$16-$B$3)/2),AND($Q27&lt;=(AO$16-$B$3)/3,$Q27&gt;(AN$16-$B$3)/3),AND($Q27&lt;=(AO$16-$B$3)/4,$Q27&gt;(AN$16-$B$3)/4),AND($Q27&lt;=(AO$16-$B$3)/5,$Q27&gt;(AN$16-$B$3)/5),AND($Q27&lt;=(AO$16-$B$3)/6,$Q27&gt;(AN$16-$B$3)/6),AND($Q27&lt;=(AO$16-$B$3)/7,$Q27&gt;(AN$16-$B$3)/7),AND($Q27&lt;=(AO$16-$B$3)/8,$Q27&gt;(AN$16-$B$3)/8),AND($Q27&lt;=(AO$16-$B$3)/9,$Q27&gt;(AN$16-$B$3)/9),AND($Q27&lt;=(AO$16-$B$3)/10,$Q27&gt;(AN$16-$B$3)/10),AND($Q27&lt;=(AO$16-$B$3)/11,$Q27&gt;(AN$16-$B$3)/11),AND($Q27&lt;=(AO$16-$B$3)/12,$Q27&gt;(AN$16-$B$3)/12),AND($Q27&lt;=(AO$16-$B$3)/13,$Q27&gt;(AN$16-$B$3)/13),AND($Q27&lt;=(AO$16-$B$3)/14,$Q27&gt;(AN$16-$B$3)/14),AND($Q27&lt;=(AO$16-$B$3)/15,$Q27&gt;(AN$16-$B$3)/15),AND($Q27&lt;=(AO$16-$B$3)/16,$Q27&gt;(AN$16-$B$3)/16),AND($Q27&lt;=(AO$16-$B$3)/17,$Q27&gt;(AN$16-$B$3)/17),AND($Q27&lt;=(AO$16-$B$3)/18,$Q27&gt;(AN$16-$B$3)/18),AND($Q27&lt;=(AO$16-$B$3)/19,$Q27&gt;(AN$16-$B$3)/19),AND($Q27&lt;=(AO$16-$B$3)/20,$Q27&gt;(AN$16-$B$3)/20),AND($Q27&lt;=(AO$16-$B$3)/21,$Q27&gt;(AN$16-$B$3)/21)),$H27,0),0)</f>
        <v>0</v>
      </c>
      <c r="AO27" s="45">
        <f t="shared" si="45"/>
        <v>0</v>
      </c>
      <c r="AP27" s="45">
        <f t="shared" si="45"/>
        <v>0</v>
      </c>
      <c r="AQ27" s="45">
        <f t="shared" si="45"/>
        <v>0</v>
      </c>
      <c r="AR27" s="45">
        <f t="shared" si="45"/>
        <v>0</v>
      </c>
      <c r="AS27" s="45">
        <f t="shared" si="45"/>
        <v>0</v>
      </c>
      <c r="AT27" s="45">
        <f t="shared" si="45"/>
        <v>0</v>
      </c>
      <c r="AU27" s="45">
        <f t="shared" si="45"/>
        <v>0</v>
      </c>
      <c r="AV27" s="45">
        <f t="shared" si="45"/>
        <v>0</v>
      </c>
      <c r="AW27" s="45">
        <f t="shared" si="45"/>
        <v>0</v>
      </c>
      <c r="AX27" s="45">
        <f t="shared" si="45"/>
        <v>0</v>
      </c>
      <c r="AY27" s="45">
        <f t="shared" si="45"/>
        <v>0</v>
      </c>
      <c r="AZ27" s="45">
        <f t="shared" si="45"/>
        <v>0</v>
      </c>
      <c r="BA27" s="45">
        <f t="shared" si="45"/>
        <v>0</v>
      </c>
      <c r="BB27" s="45">
        <f t="shared" si="45"/>
        <v>0</v>
      </c>
      <c r="BC27" s="45">
        <f t="shared" si="45"/>
        <v>0</v>
      </c>
      <c r="BD27" s="45">
        <f t="shared" si="45"/>
        <v>0</v>
      </c>
      <c r="BE27" s="45">
        <f t="shared" si="45"/>
        <v>0</v>
      </c>
      <c r="BF27" s="45">
        <f t="shared" si="45"/>
        <v>0</v>
      </c>
      <c r="BG27" s="45">
        <f t="shared" si="45"/>
        <v>0</v>
      </c>
      <c r="BH27" s="45">
        <f t="shared" si="45"/>
        <v>0</v>
      </c>
      <c r="BI27" s="45">
        <f t="shared" ref="BI27:CC27" si="46">IFERROR(IF(OR(AND($R27&lt;=BJ$16-$B$3,$R27&gt;BI$16-$B$3),AND($R27&lt;=(BJ$16-$B$3)/2,$R27&gt;(BI$16-$B$3)/2),AND($R27&lt;=(BJ$16-$B$3)/3,$R27&gt;(BI$16-$B$3)/3),AND($R27&lt;=(BJ$16-$B$3)/4,$R27&gt;(BI$16-$B$3)/4),AND($R27&lt;=(BJ$16-$B$3)/5,$R27&gt;(BI$16-$B$3)/5),AND($R27&lt;=(BJ$16-$B$3)/6,$R27&gt;(BI$16-$B$3)/6),AND($R27&lt;=(BJ$16-$B$3)/7,$R27&gt;(BI$16-$B$3)/7),AND($R27&lt;=(BJ$16-$B$3)/8,$R27&gt;(BI$16-$B$3)/8),AND($R27&lt;=(BJ$16-$B$3)/9,$R27&gt;(BI$16-$B$3)/9),AND($R27&lt;=(BJ$16-$B$3)/10,$R27&gt;(BI$16-$B$3)/10),AND($R27&lt;=(BJ$16-$B$3)/11,$R27&gt;(BI$16-$B$3)/11),AND($R27&lt;=(BJ$16-$B$3)/12,$R27&gt;(BI$16-$B$3)/12),AND($R27&lt;=(BJ$16-$B$3)/13,$R27&gt;(BI$16-$B$3)/13),AND($R27&lt;=(BJ$16-$B$3)/14,$R27&gt;(BI$16-$B$3)/14),AND($R27&lt;=(BJ$16-$B$3)/15,$R27&gt;(BI$16-$B$3)/15),AND($R27&lt;=(BJ$16-$B$3)/16,$R27&gt;(BI$16-$B$3)/16),AND($R27&lt;=(BJ$16-$B$3)/17,$R27&gt;(BI$16-$B$3)/17),AND($R27&lt;=(BJ$16-$B$3)/18,$R27&gt;(BI$16-$B$3)/18),AND($R27&lt;=(BJ$16-$B$3)/19,$R27&gt;(BI$16-$B$3)/19),AND($R27&lt;=(BJ$16-$B$3)/20,$R27&gt;(BI$16-$B$3)/20),AND($R27&lt;=(BJ$16-$B$3)/21,$R27&gt;(BI$16-$B$3)/21)),$H27,0),0)</f>
        <v>0</v>
      </c>
      <c r="BJ27" s="45">
        <f t="shared" si="46"/>
        <v>0</v>
      </c>
      <c r="BK27" s="45">
        <f t="shared" si="46"/>
        <v>0</v>
      </c>
      <c r="BL27" s="45">
        <f t="shared" si="46"/>
        <v>0</v>
      </c>
      <c r="BM27" s="45">
        <f t="shared" si="46"/>
        <v>0</v>
      </c>
      <c r="BN27" s="45">
        <f t="shared" si="46"/>
        <v>0</v>
      </c>
      <c r="BO27" s="45">
        <f t="shared" si="46"/>
        <v>0</v>
      </c>
      <c r="BP27" s="45">
        <f t="shared" si="46"/>
        <v>0</v>
      </c>
      <c r="BQ27" s="45">
        <f t="shared" si="46"/>
        <v>0</v>
      </c>
      <c r="BR27" s="45">
        <f t="shared" si="46"/>
        <v>0</v>
      </c>
      <c r="BS27" s="45">
        <f t="shared" si="46"/>
        <v>0</v>
      </c>
      <c r="BT27" s="45">
        <f t="shared" si="46"/>
        <v>0</v>
      </c>
      <c r="BU27" s="45">
        <f t="shared" si="46"/>
        <v>0</v>
      </c>
      <c r="BV27" s="45">
        <f t="shared" si="46"/>
        <v>0</v>
      </c>
      <c r="BW27" s="45">
        <f t="shared" si="46"/>
        <v>0</v>
      </c>
      <c r="BX27" s="45">
        <f t="shared" si="46"/>
        <v>0</v>
      </c>
      <c r="BY27" s="45">
        <f t="shared" si="46"/>
        <v>0</v>
      </c>
      <c r="BZ27" s="45">
        <f t="shared" si="46"/>
        <v>0</v>
      </c>
      <c r="CA27" s="45">
        <f t="shared" si="46"/>
        <v>0</v>
      </c>
      <c r="CB27" s="45">
        <f t="shared" si="46"/>
        <v>0</v>
      </c>
      <c r="CC27" s="45">
        <f t="shared" si="46"/>
        <v>0</v>
      </c>
    </row>
    <row r="28" spans="1:81" x14ac:dyDescent="0.3">
      <c r="A28" t="s">
        <v>89</v>
      </c>
      <c r="B28" s="5" t="s">
        <v>88</v>
      </c>
      <c r="C28" s="5">
        <v>2</v>
      </c>
      <c r="D28" s="71">
        <f>330*C28</f>
        <v>660</v>
      </c>
      <c r="E28" s="71">
        <f>D28*($B$6/$B$4)*INDEX(regionalAdjustmentsSPONS!$B$3:$B$15,MATCH(stJohnsSchoolhaus!$B$5,regionalAdjustmentsSPONS!$A$3:$A$15,0))</f>
        <v>599.52941176470586</v>
      </c>
      <c r="F28" s="5" t="s">
        <v>84</v>
      </c>
      <c r="G28" s="91">
        <v>180</v>
      </c>
      <c r="H28" s="71">
        <f t="shared" si="9"/>
        <v>779.52941176470586</v>
      </c>
      <c r="I28" s="5" t="s">
        <v>110</v>
      </c>
      <c r="J28" s="5">
        <v>20</v>
      </c>
      <c r="K28" s="5" t="s">
        <v>112</v>
      </c>
      <c r="L28" s="5" t="s">
        <v>188</v>
      </c>
      <c r="M28" s="5">
        <v>1</v>
      </c>
      <c r="N28" s="5">
        <v>0.2</v>
      </c>
      <c r="O28" s="5" t="s">
        <v>106</v>
      </c>
      <c r="P28" s="66">
        <f t="shared" si="14"/>
        <v>12.16</v>
      </c>
      <c r="Q28" s="66">
        <f t="shared" si="15"/>
        <v>20</v>
      </c>
      <c r="R28" s="66">
        <f t="shared" si="16"/>
        <v>27.839999999999996</v>
      </c>
      <c r="S28" s="45">
        <f t="shared" ref="S28:AM28" si="47">IFERROR(IF(OR(AND($P28&lt;=T$16-$B$3,$P28&gt;S$16-$B$3),AND($P28&lt;=(T$16-$B$3)/2,$P28&gt;(S$16-$B$3)/2),AND($P28&lt;=(T$16-$B$3)/3,$P28&gt;(S$16-$B$3)/3),AND($P28&lt;=(T$16-$B$3)/4,$P28&gt;(S$16-$B$3)/4),AND($P28&lt;=(T$16-$B$3)/5,$P28&gt;(S$16-$B$3)/5),AND($P28&lt;=(T$16-$B$3)/6,$P28&gt;(S$16-$B$3)/6),AND($P28&lt;=(T$16-$B$3)/7,$P28&gt;(S$16-$B$3)/7),AND($P28&lt;=(T$16-$B$3)/8,$P28&gt;(S$16-$B$3)/8),AND($P28&lt;=(T$16-$B$3)/9,$P28&gt;(S$16-$B$3)/9),AND($P28&lt;=(T$16-$B$3)/10,$P28&gt;(S$16-$B$3)/10),AND($P28&lt;=(T$16-$B$3)/11,$P28&gt;(S$16-$B$3)/11),AND($P28&lt;=(T$16-$B$3)/12,$P28&gt;(S$16-$B$3)/12),AND($P28&lt;=(T$16-$B$3)/13,$P28&gt;(S$16-$B$3)/13),AND($P28&lt;=(T$16-$B$3)/14,$P28&gt;(S$16-$B$3)/14),AND($P28&lt;=(T$16-$B$3)/15,$P28&gt;(S$16-$B$3)/15),AND($P28&lt;=(T$16-$B$3)/16,$P28&gt;(S$16-$B$3)/16),AND($P28&lt;=(T$16-$B$3)/17,$P28&gt;(S$16-$B$3)/17),AND($P28&lt;=(T$16-$B$3)/18,$P28&gt;(S$16-$B$3)/18),AND($P28&lt;=(T$16-$B$3)/19,$P28&gt;(S$16-$B$3)/19),AND($P28&lt;=(T$16-$B$3)/20,$P28&gt;(S$16-$B$3)/20),AND($P28&lt;=(T$16-$B$3)/21,$P28&gt;(S$16-$B$3)/21)),$H28,0),0)</f>
        <v>0</v>
      </c>
      <c r="T28" s="45">
        <f t="shared" si="47"/>
        <v>0</v>
      </c>
      <c r="U28" s="45">
        <f t="shared" si="47"/>
        <v>0</v>
      </c>
      <c r="V28" s="45">
        <f t="shared" si="47"/>
        <v>0</v>
      </c>
      <c r="W28" s="45">
        <f t="shared" si="47"/>
        <v>0</v>
      </c>
      <c r="X28" s="45">
        <f t="shared" si="47"/>
        <v>0</v>
      </c>
      <c r="Y28" s="45">
        <f t="shared" si="47"/>
        <v>0</v>
      </c>
      <c r="Z28" s="45">
        <f t="shared" si="47"/>
        <v>0</v>
      </c>
      <c r="AA28" s="45">
        <f t="shared" si="47"/>
        <v>0</v>
      </c>
      <c r="AB28" s="45">
        <f t="shared" si="47"/>
        <v>0</v>
      </c>
      <c r="AC28" s="45">
        <f t="shared" si="47"/>
        <v>0</v>
      </c>
      <c r="AD28" s="45">
        <f t="shared" si="47"/>
        <v>779.52941176470586</v>
      </c>
      <c r="AE28" s="45">
        <f t="shared" si="47"/>
        <v>0</v>
      </c>
      <c r="AF28" s="45">
        <f t="shared" si="47"/>
        <v>0</v>
      </c>
      <c r="AG28" s="45">
        <f t="shared" si="47"/>
        <v>0</v>
      </c>
      <c r="AH28" s="45">
        <f t="shared" si="47"/>
        <v>0</v>
      </c>
      <c r="AI28" s="45">
        <f t="shared" si="47"/>
        <v>0</v>
      </c>
      <c r="AJ28" s="45">
        <f t="shared" si="47"/>
        <v>0</v>
      </c>
      <c r="AK28" s="45">
        <f t="shared" si="47"/>
        <v>0</v>
      </c>
      <c r="AL28" s="45">
        <f t="shared" si="11"/>
        <v>0</v>
      </c>
      <c r="AM28" s="45">
        <f t="shared" si="47"/>
        <v>0</v>
      </c>
      <c r="AN28" s="45">
        <f t="shared" ref="AN28:BH28" si="48">IFERROR(IF(OR(AND($Q28&lt;=AO$16-$B$3,$Q28&gt;AN$16-$B$3),AND($Q28&lt;=(AO$16-$B$3)/2,$Q28&gt;(AN$16-$B$3)/2),AND($Q28&lt;=(AO$16-$B$3)/3,$Q28&gt;(AN$16-$B$3)/3),AND($Q28&lt;=(AO$16-$B$3)/4,$Q28&gt;(AN$16-$B$3)/4),AND($Q28&lt;=(AO$16-$B$3)/5,$Q28&gt;(AN$16-$B$3)/5),AND($Q28&lt;=(AO$16-$B$3)/6,$Q28&gt;(AN$16-$B$3)/6),AND($Q28&lt;=(AO$16-$B$3)/7,$Q28&gt;(AN$16-$B$3)/7),AND($Q28&lt;=(AO$16-$B$3)/8,$Q28&gt;(AN$16-$B$3)/8),AND($Q28&lt;=(AO$16-$B$3)/9,$Q28&gt;(AN$16-$B$3)/9),AND($Q28&lt;=(AO$16-$B$3)/10,$Q28&gt;(AN$16-$B$3)/10),AND($Q28&lt;=(AO$16-$B$3)/11,$Q28&gt;(AN$16-$B$3)/11),AND($Q28&lt;=(AO$16-$B$3)/12,$Q28&gt;(AN$16-$B$3)/12),AND($Q28&lt;=(AO$16-$B$3)/13,$Q28&gt;(AN$16-$B$3)/13),AND($Q28&lt;=(AO$16-$B$3)/14,$Q28&gt;(AN$16-$B$3)/14),AND($Q28&lt;=(AO$16-$B$3)/15,$Q28&gt;(AN$16-$B$3)/15),AND($Q28&lt;=(AO$16-$B$3)/16,$Q28&gt;(AN$16-$B$3)/16),AND($Q28&lt;=(AO$16-$B$3)/17,$Q28&gt;(AN$16-$B$3)/17),AND($Q28&lt;=(AO$16-$B$3)/18,$Q28&gt;(AN$16-$B$3)/18),AND($Q28&lt;=(AO$16-$B$3)/19,$Q28&gt;(AN$16-$B$3)/19),AND($Q28&lt;=(AO$16-$B$3)/20,$Q28&gt;(AN$16-$B$3)/20),AND($Q28&lt;=(AO$16-$B$3)/21,$Q28&gt;(AN$16-$B$3)/21)),$H28,0),0)</f>
        <v>0</v>
      </c>
      <c r="AO28" s="45">
        <f t="shared" si="48"/>
        <v>0</v>
      </c>
      <c r="AP28" s="45">
        <f t="shared" si="48"/>
        <v>0</v>
      </c>
      <c r="AQ28" s="45">
        <f t="shared" si="48"/>
        <v>0</v>
      </c>
      <c r="AR28" s="45">
        <f t="shared" si="48"/>
        <v>0</v>
      </c>
      <c r="AS28" s="45">
        <f t="shared" si="48"/>
        <v>0</v>
      </c>
      <c r="AT28" s="45">
        <f t="shared" si="48"/>
        <v>0</v>
      </c>
      <c r="AU28" s="45">
        <f t="shared" si="48"/>
        <v>0</v>
      </c>
      <c r="AV28" s="45">
        <f t="shared" si="48"/>
        <v>0</v>
      </c>
      <c r="AW28" s="45">
        <f t="shared" si="48"/>
        <v>0</v>
      </c>
      <c r="AX28" s="45">
        <f t="shared" si="48"/>
        <v>0</v>
      </c>
      <c r="AY28" s="45">
        <f t="shared" si="48"/>
        <v>0</v>
      </c>
      <c r="AZ28" s="45">
        <f t="shared" si="48"/>
        <v>0</v>
      </c>
      <c r="BA28" s="45">
        <f t="shared" si="48"/>
        <v>0</v>
      </c>
      <c r="BB28" s="45">
        <f t="shared" si="48"/>
        <v>0</v>
      </c>
      <c r="BC28" s="45">
        <f t="shared" si="48"/>
        <v>0</v>
      </c>
      <c r="BD28" s="45">
        <f t="shared" si="48"/>
        <v>0</v>
      </c>
      <c r="BE28" s="45">
        <f t="shared" si="48"/>
        <v>0</v>
      </c>
      <c r="BF28" s="45">
        <f t="shared" si="48"/>
        <v>779.52941176470586</v>
      </c>
      <c r="BG28" s="45">
        <f t="shared" si="48"/>
        <v>0</v>
      </c>
      <c r="BH28" s="45">
        <f t="shared" si="48"/>
        <v>0</v>
      </c>
      <c r="BI28" s="45">
        <f t="shared" ref="BI28:CC28" si="49">IFERROR(IF(OR(AND($R28&lt;=BJ$16-$B$3,$R28&gt;BI$16-$B$3),AND($R28&lt;=(BJ$16-$B$3)/2,$R28&gt;(BI$16-$B$3)/2),AND($R28&lt;=(BJ$16-$B$3)/3,$R28&gt;(BI$16-$B$3)/3),AND($R28&lt;=(BJ$16-$B$3)/4,$R28&gt;(BI$16-$B$3)/4),AND($R28&lt;=(BJ$16-$B$3)/5,$R28&gt;(BI$16-$B$3)/5),AND($R28&lt;=(BJ$16-$B$3)/6,$R28&gt;(BI$16-$B$3)/6),AND($R28&lt;=(BJ$16-$B$3)/7,$R28&gt;(BI$16-$B$3)/7),AND($R28&lt;=(BJ$16-$B$3)/8,$R28&gt;(BI$16-$B$3)/8),AND($R28&lt;=(BJ$16-$B$3)/9,$R28&gt;(BI$16-$B$3)/9),AND($R28&lt;=(BJ$16-$B$3)/10,$R28&gt;(BI$16-$B$3)/10),AND($R28&lt;=(BJ$16-$B$3)/11,$R28&gt;(BI$16-$B$3)/11),AND($R28&lt;=(BJ$16-$B$3)/12,$R28&gt;(BI$16-$B$3)/12),AND($R28&lt;=(BJ$16-$B$3)/13,$R28&gt;(BI$16-$B$3)/13),AND($R28&lt;=(BJ$16-$B$3)/14,$R28&gt;(BI$16-$B$3)/14),AND($R28&lt;=(BJ$16-$B$3)/15,$R28&gt;(BI$16-$B$3)/15),AND($R28&lt;=(BJ$16-$B$3)/16,$R28&gt;(BI$16-$B$3)/16),AND($R28&lt;=(BJ$16-$B$3)/17,$R28&gt;(BI$16-$B$3)/17),AND($R28&lt;=(BJ$16-$B$3)/18,$R28&gt;(BI$16-$B$3)/18),AND($R28&lt;=(BJ$16-$B$3)/19,$R28&gt;(BI$16-$B$3)/19),AND($R28&lt;=(BJ$16-$B$3)/20,$R28&gt;(BI$16-$B$3)/20),AND($R28&lt;=(BJ$16-$B$3)/21,$R28&gt;(BI$16-$B$3)/21)),$H28,0),0)</f>
        <v>0</v>
      </c>
      <c r="BJ28" s="45">
        <f t="shared" si="49"/>
        <v>0</v>
      </c>
      <c r="BK28" s="45">
        <f t="shared" si="49"/>
        <v>0</v>
      </c>
      <c r="BL28" s="45">
        <f t="shared" si="49"/>
        <v>0</v>
      </c>
      <c r="BM28" s="45">
        <f t="shared" si="49"/>
        <v>0</v>
      </c>
      <c r="BN28" s="45">
        <f t="shared" si="49"/>
        <v>0</v>
      </c>
      <c r="BO28" s="45">
        <f t="shared" si="49"/>
        <v>0</v>
      </c>
      <c r="BP28" s="45">
        <f t="shared" si="49"/>
        <v>0</v>
      </c>
      <c r="BQ28" s="45">
        <f t="shared" si="49"/>
        <v>0</v>
      </c>
      <c r="BR28" s="45">
        <f t="shared" si="49"/>
        <v>0</v>
      </c>
      <c r="BS28" s="45">
        <f t="shared" si="49"/>
        <v>0</v>
      </c>
      <c r="BT28" s="45">
        <f t="shared" si="49"/>
        <v>0</v>
      </c>
      <c r="BU28" s="45">
        <f t="shared" si="49"/>
        <v>0</v>
      </c>
      <c r="BV28" s="45">
        <f t="shared" si="49"/>
        <v>0</v>
      </c>
      <c r="BW28" s="45">
        <f t="shared" si="49"/>
        <v>0</v>
      </c>
      <c r="BX28" s="45">
        <f t="shared" si="49"/>
        <v>0</v>
      </c>
      <c r="BY28" s="45">
        <f t="shared" si="49"/>
        <v>0</v>
      </c>
      <c r="BZ28" s="45">
        <f t="shared" si="49"/>
        <v>0</v>
      </c>
      <c r="CA28" s="45">
        <f t="shared" si="49"/>
        <v>0</v>
      </c>
      <c r="CB28" s="45">
        <f t="shared" si="49"/>
        <v>0</v>
      </c>
      <c r="CC28" s="45">
        <f t="shared" si="49"/>
        <v>0</v>
      </c>
    </row>
    <row r="29" spans="1:81" x14ac:dyDescent="0.3">
      <c r="A29" t="s">
        <v>90</v>
      </c>
      <c r="B29" s="5" t="s">
        <v>88</v>
      </c>
      <c r="C29" s="5">
        <v>2</v>
      </c>
      <c r="D29" s="71">
        <f>390*C29</f>
        <v>780</v>
      </c>
      <c r="E29" s="71">
        <f>D29*($B$6/$B$4)*INDEX(regionalAdjustmentsSPONS!$B$3:$B$15,MATCH(stJohnsSchoolhaus!$B$5,regionalAdjustmentsSPONS!$A$3:$A$15,0))</f>
        <v>708.53475935828874</v>
      </c>
      <c r="F29" s="5" t="s">
        <v>84</v>
      </c>
      <c r="G29" s="91">
        <v>180</v>
      </c>
      <c r="H29" s="71">
        <f t="shared" si="9"/>
        <v>888.53475935828874</v>
      </c>
      <c r="I29" s="5" t="s">
        <v>110</v>
      </c>
      <c r="J29" s="5">
        <v>20</v>
      </c>
      <c r="K29" s="5" t="s">
        <v>112</v>
      </c>
      <c r="L29" s="5"/>
      <c r="M29" s="5"/>
      <c r="N29" s="5"/>
      <c r="O29" s="5" t="s">
        <v>106</v>
      </c>
      <c r="P29" s="66">
        <f t="shared" si="14"/>
        <v>0</v>
      </c>
      <c r="Q29" s="66">
        <f t="shared" si="15"/>
        <v>0</v>
      </c>
      <c r="R29" s="66">
        <f t="shared" si="16"/>
        <v>0</v>
      </c>
      <c r="S29" s="45">
        <f t="shared" ref="S29:AM29" si="50">IFERROR(IF(OR(AND($P29&lt;=T$16-$B$3,$P29&gt;S$16-$B$3),AND($P29&lt;=(T$16-$B$3)/2,$P29&gt;(S$16-$B$3)/2),AND($P29&lt;=(T$16-$B$3)/3,$P29&gt;(S$16-$B$3)/3),AND($P29&lt;=(T$16-$B$3)/4,$P29&gt;(S$16-$B$3)/4),AND($P29&lt;=(T$16-$B$3)/5,$P29&gt;(S$16-$B$3)/5),AND($P29&lt;=(T$16-$B$3)/6,$P29&gt;(S$16-$B$3)/6),AND($P29&lt;=(T$16-$B$3)/7,$P29&gt;(S$16-$B$3)/7),AND($P29&lt;=(T$16-$B$3)/8,$P29&gt;(S$16-$B$3)/8),AND($P29&lt;=(T$16-$B$3)/9,$P29&gt;(S$16-$B$3)/9),AND($P29&lt;=(T$16-$B$3)/10,$P29&gt;(S$16-$B$3)/10),AND($P29&lt;=(T$16-$B$3)/11,$P29&gt;(S$16-$B$3)/11),AND($P29&lt;=(T$16-$B$3)/12,$P29&gt;(S$16-$B$3)/12),AND($P29&lt;=(T$16-$B$3)/13,$P29&gt;(S$16-$B$3)/13),AND($P29&lt;=(T$16-$B$3)/14,$P29&gt;(S$16-$B$3)/14),AND($P29&lt;=(T$16-$B$3)/15,$P29&gt;(S$16-$B$3)/15),AND($P29&lt;=(T$16-$B$3)/16,$P29&gt;(S$16-$B$3)/16),AND($P29&lt;=(T$16-$B$3)/17,$P29&gt;(S$16-$B$3)/17),AND($P29&lt;=(T$16-$B$3)/18,$P29&gt;(S$16-$B$3)/18),AND($P29&lt;=(T$16-$B$3)/19,$P29&gt;(S$16-$B$3)/19),AND($P29&lt;=(T$16-$B$3)/20,$P29&gt;(S$16-$B$3)/20),AND($P29&lt;=(T$16-$B$3)/21,$P29&gt;(S$16-$B$3)/21)),$H29,0),0)</f>
        <v>0</v>
      </c>
      <c r="T29" s="45">
        <f t="shared" si="50"/>
        <v>0</v>
      </c>
      <c r="U29" s="45">
        <f t="shared" si="50"/>
        <v>0</v>
      </c>
      <c r="V29" s="45">
        <f t="shared" si="50"/>
        <v>0</v>
      </c>
      <c r="W29" s="45">
        <f t="shared" si="50"/>
        <v>0</v>
      </c>
      <c r="X29" s="45">
        <f t="shared" si="50"/>
        <v>0</v>
      </c>
      <c r="Y29" s="45">
        <f t="shared" si="50"/>
        <v>0</v>
      </c>
      <c r="Z29" s="45">
        <f t="shared" si="50"/>
        <v>0</v>
      </c>
      <c r="AA29" s="45">
        <f t="shared" si="50"/>
        <v>0</v>
      </c>
      <c r="AB29" s="45">
        <f t="shared" si="50"/>
        <v>0</v>
      </c>
      <c r="AC29" s="45">
        <f t="shared" si="50"/>
        <v>0</v>
      </c>
      <c r="AD29" s="45">
        <f t="shared" si="50"/>
        <v>0</v>
      </c>
      <c r="AE29" s="45">
        <f t="shared" si="50"/>
        <v>0</v>
      </c>
      <c r="AF29" s="45">
        <f t="shared" si="50"/>
        <v>0</v>
      </c>
      <c r="AG29" s="45">
        <f t="shared" si="50"/>
        <v>0</v>
      </c>
      <c r="AH29" s="45">
        <f t="shared" si="50"/>
        <v>0</v>
      </c>
      <c r="AI29" s="45">
        <f t="shared" si="50"/>
        <v>0</v>
      </c>
      <c r="AJ29" s="45">
        <f t="shared" si="50"/>
        <v>0</v>
      </c>
      <c r="AK29" s="45">
        <f t="shared" si="50"/>
        <v>0</v>
      </c>
      <c r="AL29" s="45">
        <f t="shared" si="11"/>
        <v>0</v>
      </c>
      <c r="AM29" s="45">
        <f t="shared" si="50"/>
        <v>0</v>
      </c>
      <c r="AN29" s="45">
        <f t="shared" ref="AN29:BH29" si="51">IFERROR(IF(OR(AND($Q29&lt;=AO$16-$B$3,$Q29&gt;AN$16-$B$3),AND($Q29&lt;=(AO$16-$B$3)/2,$Q29&gt;(AN$16-$B$3)/2),AND($Q29&lt;=(AO$16-$B$3)/3,$Q29&gt;(AN$16-$B$3)/3),AND($Q29&lt;=(AO$16-$B$3)/4,$Q29&gt;(AN$16-$B$3)/4),AND($Q29&lt;=(AO$16-$B$3)/5,$Q29&gt;(AN$16-$B$3)/5),AND($Q29&lt;=(AO$16-$B$3)/6,$Q29&gt;(AN$16-$B$3)/6),AND($Q29&lt;=(AO$16-$B$3)/7,$Q29&gt;(AN$16-$B$3)/7),AND($Q29&lt;=(AO$16-$B$3)/8,$Q29&gt;(AN$16-$B$3)/8),AND($Q29&lt;=(AO$16-$B$3)/9,$Q29&gt;(AN$16-$B$3)/9),AND($Q29&lt;=(AO$16-$B$3)/10,$Q29&gt;(AN$16-$B$3)/10),AND($Q29&lt;=(AO$16-$B$3)/11,$Q29&gt;(AN$16-$B$3)/11),AND($Q29&lt;=(AO$16-$B$3)/12,$Q29&gt;(AN$16-$B$3)/12),AND($Q29&lt;=(AO$16-$B$3)/13,$Q29&gt;(AN$16-$B$3)/13),AND($Q29&lt;=(AO$16-$B$3)/14,$Q29&gt;(AN$16-$B$3)/14),AND($Q29&lt;=(AO$16-$B$3)/15,$Q29&gt;(AN$16-$B$3)/15),AND($Q29&lt;=(AO$16-$B$3)/16,$Q29&gt;(AN$16-$B$3)/16),AND($Q29&lt;=(AO$16-$B$3)/17,$Q29&gt;(AN$16-$B$3)/17),AND($Q29&lt;=(AO$16-$B$3)/18,$Q29&gt;(AN$16-$B$3)/18),AND($Q29&lt;=(AO$16-$B$3)/19,$Q29&gt;(AN$16-$B$3)/19),AND($Q29&lt;=(AO$16-$B$3)/20,$Q29&gt;(AN$16-$B$3)/20),AND($Q29&lt;=(AO$16-$B$3)/21,$Q29&gt;(AN$16-$B$3)/21)),$H29,0),0)</f>
        <v>0</v>
      </c>
      <c r="AO29" s="45">
        <f t="shared" si="51"/>
        <v>0</v>
      </c>
      <c r="AP29" s="45">
        <f t="shared" si="51"/>
        <v>0</v>
      </c>
      <c r="AQ29" s="45">
        <f t="shared" si="51"/>
        <v>0</v>
      </c>
      <c r="AR29" s="45">
        <f t="shared" si="51"/>
        <v>0</v>
      </c>
      <c r="AS29" s="45">
        <f t="shared" si="51"/>
        <v>0</v>
      </c>
      <c r="AT29" s="45">
        <f t="shared" si="51"/>
        <v>0</v>
      </c>
      <c r="AU29" s="45">
        <f t="shared" si="51"/>
        <v>0</v>
      </c>
      <c r="AV29" s="45">
        <f t="shared" si="51"/>
        <v>0</v>
      </c>
      <c r="AW29" s="45">
        <f t="shared" si="51"/>
        <v>0</v>
      </c>
      <c r="AX29" s="45">
        <f t="shared" si="51"/>
        <v>0</v>
      </c>
      <c r="AY29" s="45">
        <f t="shared" si="51"/>
        <v>0</v>
      </c>
      <c r="AZ29" s="45">
        <f t="shared" si="51"/>
        <v>0</v>
      </c>
      <c r="BA29" s="45">
        <f t="shared" si="51"/>
        <v>0</v>
      </c>
      <c r="BB29" s="45">
        <f t="shared" si="51"/>
        <v>0</v>
      </c>
      <c r="BC29" s="45">
        <f t="shared" si="51"/>
        <v>0</v>
      </c>
      <c r="BD29" s="45">
        <f t="shared" si="51"/>
        <v>0</v>
      </c>
      <c r="BE29" s="45">
        <f t="shared" si="51"/>
        <v>0</v>
      </c>
      <c r="BF29" s="45">
        <f t="shared" si="51"/>
        <v>0</v>
      </c>
      <c r="BG29" s="45">
        <f t="shared" si="51"/>
        <v>0</v>
      </c>
      <c r="BH29" s="45">
        <f t="shared" si="51"/>
        <v>0</v>
      </c>
      <c r="BI29" s="45">
        <f t="shared" ref="BI29:CC29" si="52">IFERROR(IF(OR(AND($R29&lt;=BJ$16-$B$3,$R29&gt;BI$16-$B$3),AND($R29&lt;=(BJ$16-$B$3)/2,$R29&gt;(BI$16-$B$3)/2),AND($R29&lt;=(BJ$16-$B$3)/3,$R29&gt;(BI$16-$B$3)/3),AND($R29&lt;=(BJ$16-$B$3)/4,$R29&gt;(BI$16-$B$3)/4),AND($R29&lt;=(BJ$16-$B$3)/5,$R29&gt;(BI$16-$B$3)/5),AND($R29&lt;=(BJ$16-$B$3)/6,$R29&gt;(BI$16-$B$3)/6),AND($R29&lt;=(BJ$16-$B$3)/7,$R29&gt;(BI$16-$B$3)/7),AND($R29&lt;=(BJ$16-$B$3)/8,$R29&gt;(BI$16-$B$3)/8),AND($R29&lt;=(BJ$16-$B$3)/9,$R29&gt;(BI$16-$B$3)/9),AND($R29&lt;=(BJ$16-$B$3)/10,$R29&gt;(BI$16-$B$3)/10),AND($R29&lt;=(BJ$16-$B$3)/11,$R29&gt;(BI$16-$B$3)/11),AND($R29&lt;=(BJ$16-$B$3)/12,$R29&gt;(BI$16-$B$3)/12),AND($R29&lt;=(BJ$16-$B$3)/13,$R29&gt;(BI$16-$B$3)/13),AND($R29&lt;=(BJ$16-$B$3)/14,$R29&gt;(BI$16-$B$3)/14),AND($R29&lt;=(BJ$16-$B$3)/15,$R29&gt;(BI$16-$B$3)/15),AND($R29&lt;=(BJ$16-$B$3)/16,$R29&gt;(BI$16-$B$3)/16),AND($R29&lt;=(BJ$16-$B$3)/17,$R29&gt;(BI$16-$B$3)/17),AND($R29&lt;=(BJ$16-$B$3)/18,$R29&gt;(BI$16-$B$3)/18),AND($R29&lt;=(BJ$16-$B$3)/19,$R29&gt;(BI$16-$B$3)/19),AND($R29&lt;=(BJ$16-$B$3)/20,$R29&gt;(BI$16-$B$3)/20),AND($R29&lt;=(BJ$16-$B$3)/21,$R29&gt;(BI$16-$B$3)/21)),$H29,0),0)</f>
        <v>0</v>
      </c>
      <c r="BJ29" s="45">
        <f t="shared" si="52"/>
        <v>0</v>
      </c>
      <c r="BK29" s="45">
        <f t="shared" si="52"/>
        <v>0</v>
      </c>
      <c r="BL29" s="45">
        <f t="shared" si="52"/>
        <v>0</v>
      </c>
      <c r="BM29" s="45">
        <f t="shared" si="52"/>
        <v>0</v>
      </c>
      <c r="BN29" s="45">
        <f t="shared" si="52"/>
        <v>0</v>
      </c>
      <c r="BO29" s="45">
        <f t="shared" si="52"/>
        <v>0</v>
      </c>
      <c r="BP29" s="45">
        <f t="shared" si="52"/>
        <v>0</v>
      </c>
      <c r="BQ29" s="45">
        <f t="shared" si="52"/>
        <v>0</v>
      </c>
      <c r="BR29" s="45">
        <f t="shared" si="52"/>
        <v>0</v>
      </c>
      <c r="BS29" s="45">
        <f t="shared" si="52"/>
        <v>0</v>
      </c>
      <c r="BT29" s="45">
        <f t="shared" si="52"/>
        <v>0</v>
      </c>
      <c r="BU29" s="45">
        <f t="shared" si="52"/>
        <v>0</v>
      </c>
      <c r="BV29" s="45">
        <f t="shared" si="52"/>
        <v>0</v>
      </c>
      <c r="BW29" s="45">
        <f t="shared" si="52"/>
        <v>0</v>
      </c>
      <c r="BX29" s="45">
        <f t="shared" si="52"/>
        <v>0</v>
      </c>
      <c r="BY29" s="45">
        <f t="shared" si="52"/>
        <v>0</v>
      </c>
      <c r="BZ29" s="45">
        <f t="shared" si="52"/>
        <v>0</v>
      </c>
      <c r="CA29" s="45">
        <f t="shared" si="52"/>
        <v>0</v>
      </c>
      <c r="CB29" s="45">
        <f t="shared" si="52"/>
        <v>0</v>
      </c>
      <c r="CC29" s="45">
        <f t="shared" si="52"/>
        <v>0</v>
      </c>
    </row>
    <row r="30" spans="1:81" s="5" customFormat="1" x14ac:dyDescent="0.3">
      <c r="A30" s="5" t="s">
        <v>176</v>
      </c>
      <c r="B30" s="5" t="s">
        <v>88</v>
      </c>
      <c r="C30" s="5">
        <v>1</v>
      </c>
      <c r="D30" s="70">
        <v>500</v>
      </c>
      <c r="E30" s="71">
        <f>D30*($B$6/$B$4)*INDEX(regionalAdjustmentsSPONS!$B$3:$B$15,MATCH(stJohnsSchoolhaus!$B$5,regionalAdjustmentsSPONS!$A$3:$A$15,0))</f>
        <v>454.18894830659536</v>
      </c>
      <c r="F30" s="5" t="s">
        <v>209</v>
      </c>
      <c r="G30" s="91">
        <v>180</v>
      </c>
      <c r="H30" s="71">
        <f t="shared" si="9"/>
        <v>634.18894830659542</v>
      </c>
      <c r="I30" s="5" t="s">
        <v>110</v>
      </c>
      <c r="J30" s="5">
        <v>10</v>
      </c>
      <c r="K30" s="5" t="s">
        <v>199</v>
      </c>
      <c r="M30" s="5">
        <v>1</v>
      </c>
      <c r="N30" s="5">
        <v>0.2</v>
      </c>
      <c r="O30" s="5" t="s">
        <v>106</v>
      </c>
      <c r="P30" s="68">
        <f t="shared" si="14"/>
        <v>6.08</v>
      </c>
      <c r="Q30" s="68">
        <f t="shared" si="15"/>
        <v>10</v>
      </c>
      <c r="R30" s="68">
        <f t="shared" si="16"/>
        <v>13.919999999999998</v>
      </c>
      <c r="S30" s="67">
        <f t="shared" ref="S30:AM30" si="53">IFERROR(IF(OR(AND($P30&lt;=T$16-$B$3,$P30&gt;S$16-$B$3),AND($P30&lt;=(T$16-$B$3)/2,$P30&gt;(S$16-$B$3)/2),AND($P30&lt;=(T$16-$B$3)/3,$P30&gt;(S$16-$B$3)/3),AND($P30&lt;=(T$16-$B$3)/4,$P30&gt;(S$16-$B$3)/4),AND($P30&lt;=(T$16-$B$3)/5,$P30&gt;(S$16-$B$3)/5),AND($P30&lt;=(T$16-$B$3)/6,$P30&gt;(S$16-$B$3)/6),AND($P30&lt;=(T$16-$B$3)/7,$P30&gt;(S$16-$B$3)/7),AND($P30&lt;=(T$16-$B$3)/8,$P30&gt;(S$16-$B$3)/8),AND($P30&lt;=(T$16-$B$3)/9,$P30&gt;(S$16-$B$3)/9),AND($P30&lt;=(T$16-$B$3)/10,$P30&gt;(S$16-$B$3)/10),AND($P30&lt;=(T$16-$B$3)/11,$P30&gt;(S$16-$B$3)/11),AND($P30&lt;=(T$16-$B$3)/12,$P30&gt;(S$16-$B$3)/12),AND($P30&lt;=(T$16-$B$3)/13,$P30&gt;(S$16-$B$3)/13),AND($P30&lt;=(T$16-$B$3)/14,$P30&gt;(S$16-$B$3)/14),AND($P30&lt;=(T$16-$B$3)/15,$P30&gt;(S$16-$B$3)/15),AND($P30&lt;=(T$16-$B$3)/16,$P30&gt;(S$16-$B$3)/16),AND($P30&lt;=(T$16-$B$3)/17,$P30&gt;(S$16-$B$3)/17),AND($P30&lt;=(T$16-$B$3)/18,$P30&gt;(S$16-$B$3)/18),AND($P30&lt;=(T$16-$B$3)/19,$P30&gt;(S$16-$B$3)/19),AND($P30&lt;=(T$16-$B$3)/20,$P30&gt;(S$16-$B$3)/20),AND($P30&lt;=(T$16-$B$3)/21,$P30&gt;(S$16-$B$3)/21)),$H30,0),0)</f>
        <v>0</v>
      </c>
      <c r="T30" s="67">
        <f t="shared" si="53"/>
        <v>0</v>
      </c>
      <c r="U30" s="67">
        <f t="shared" si="53"/>
        <v>0</v>
      </c>
      <c r="V30" s="67">
        <f t="shared" si="53"/>
        <v>0</v>
      </c>
      <c r="W30" s="67">
        <f t="shared" si="53"/>
        <v>0</v>
      </c>
      <c r="X30" s="67">
        <f t="shared" si="53"/>
        <v>634.18894830659542</v>
      </c>
      <c r="Y30" s="67">
        <f t="shared" si="53"/>
        <v>0</v>
      </c>
      <c r="Z30" s="67">
        <f t="shared" si="53"/>
        <v>0</v>
      </c>
      <c r="AA30" s="67">
        <f t="shared" si="53"/>
        <v>0</v>
      </c>
      <c r="AB30" s="67">
        <f t="shared" si="53"/>
        <v>0</v>
      </c>
      <c r="AC30" s="67">
        <f t="shared" si="53"/>
        <v>0</v>
      </c>
      <c r="AD30" s="67">
        <f t="shared" si="53"/>
        <v>634.18894830659542</v>
      </c>
      <c r="AE30" s="67">
        <f t="shared" si="53"/>
        <v>0</v>
      </c>
      <c r="AF30" s="67">
        <f t="shared" si="53"/>
        <v>0</v>
      </c>
      <c r="AG30" s="67">
        <f t="shared" si="53"/>
        <v>0</v>
      </c>
      <c r="AH30" s="67">
        <f t="shared" si="53"/>
        <v>0</v>
      </c>
      <c r="AI30" s="67">
        <f t="shared" si="53"/>
        <v>0</v>
      </c>
      <c r="AJ30" s="67">
        <f t="shared" si="53"/>
        <v>634.18894830659542</v>
      </c>
      <c r="AK30" s="67">
        <f t="shared" si="53"/>
        <v>0</v>
      </c>
      <c r="AL30" s="67">
        <f t="shared" si="11"/>
        <v>0</v>
      </c>
      <c r="AM30" s="67">
        <f t="shared" si="53"/>
        <v>0</v>
      </c>
      <c r="AN30" s="67">
        <f t="shared" ref="AN30:BH30" si="54">IFERROR(IF(OR(AND($Q30&lt;=AO$16-$B$3,$Q30&gt;AN$16-$B$3),AND($Q30&lt;=(AO$16-$B$3)/2,$Q30&gt;(AN$16-$B$3)/2),AND($Q30&lt;=(AO$16-$B$3)/3,$Q30&gt;(AN$16-$B$3)/3),AND($Q30&lt;=(AO$16-$B$3)/4,$Q30&gt;(AN$16-$B$3)/4),AND($Q30&lt;=(AO$16-$B$3)/5,$Q30&gt;(AN$16-$B$3)/5),AND($Q30&lt;=(AO$16-$B$3)/6,$Q30&gt;(AN$16-$B$3)/6),AND($Q30&lt;=(AO$16-$B$3)/7,$Q30&gt;(AN$16-$B$3)/7),AND($Q30&lt;=(AO$16-$B$3)/8,$Q30&gt;(AN$16-$B$3)/8),AND($Q30&lt;=(AO$16-$B$3)/9,$Q30&gt;(AN$16-$B$3)/9),AND($Q30&lt;=(AO$16-$B$3)/10,$Q30&gt;(AN$16-$B$3)/10),AND($Q30&lt;=(AO$16-$B$3)/11,$Q30&gt;(AN$16-$B$3)/11),AND($Q30&lt;=(AO$16-$B$3)/12,$Q30&gt;(AN$16-$B$3)/12),AND($Q30&lt;=(AO$16-$B$3)/13,$Q30&gt;(AN$16-$B$3)/13),AND($Q30&lt;=(AO$16-$B$3)/14,$Q30&gt;(AN$16-$B$3)/14),AND($Q30&lt;=(AO$16-$B$3)/15,$Q30&gt;(AN$16-$B$3)/15),AND($Q30&lt;=(AO$16-$B$3)/16,$Q30&gt;(AN$16-$B$3)/16),AND($Q30&lt;=(AO$16-$B$3)/17,$Q30&gt;(AN$16-$B$3)/17),AND($Q30&lt;=(AO$16-$B$3)/18,$Q30&gt;(AN$16-$B$3)/18),AND($Q30&lt;=(AO$16-$B$3)/19,$Q30&gt;(AN$16-$B$3)/19),AND($Q30&lt;=(AO$16-$B$3)/20,$Q30&gt;(AN$16-$B$3)/20),AND($Q30&lt;=(AO$16-$B$3)/21,$Q30&gt;(AN$16-$B$3)/21)),$H30,0),0)</f>
        <v>0</v>
      </c>
      <c r="AO30" s="67">
        <f t="shared" si="54"/>
        <v>0</v>
      </c>
      <c r="AP30" s="67">
        <f t="shared" si="54"/>
        <v>0</v>
      </c>
      <c r="AQ30" s="67">
        <f t="shared" si="54"/>
        <v>0</v>
      </c>
      <c r="AR30" s="67">
        <f t="shared" si="54"/>
        <v>0</v>
      </c>
      <c r="AS30" s="67">
        <f t="shared" si="54"/>
        <v>0</v>
      </c>
      <c r="AT30" s="67">
        <f t="shared" si="54"/>
        <v>0</v>
      </c>
      <c r="AU30" s="67">
        <f t="shared" si="54"/>
        <v>0</v>
      </c>
      <c r="AV30" s="67">
        <f t="shared" si="54"/>
        <v>634.18894830659542</v>
      </c>
      <c r="AW30" s="67">
        <f t="shared" si="54"/>
        <v>0</v>
      </c>
      <c r="AX30" s="67">
        <f t="shared" si="54"/>
        <v>0</v>
      </c>
      <c r="AY30" s="67">
        <f t="shared" si="54"/>
        <v>0</v>
      </c>
      <c r="AZ30" s="67">
        <f t="shared" si="54"/>
        <v>0</v>
      </c>
      <c r="BA30" s="67">
        <f t="shared" si="54"/>
        <v>0</v>
      </c>
      <c r="BB30" s="67">
        <f t="shared" si="54"/>
        <v>0</v>
      </c>
      <c r="BC30" s="67">
        <f t="shared" si="54"/>
        <v>0</v>
      </c>
      <c r="BD30" s="67">
        <f t="shared" si="54"/>
        <v>0</v>
      </c>
      <c r="BE30" s="67">
        <f t="shared" si="54"/>
        <v>0</v>
      </c>
      <c r="BF30" s="67">
        <f t="shared" si="54"/>
        <v>634.18894830659542</v>
      </c>
      <c r="BG30" s="67">
        <f t="shared" si="54"/>
        <v>0</v>
      </c>
      <c r="BH30" s="67">
        <f t="shared" si="54"/>
        <v>0</v>
      </c>
      <c r="BI30" s="67">
        <f t="shared" ref="BI30:CC30" si="55">IFERROR(IF(OR(AND($R30&lt;=BJ$16-$B$3,$R30&gt;BI$16-$B$3),AND($R30&lt;=(BJ$16-$B$3)/2,$R30&gt;(BI$16-$B$3)/2),AND($R30&lt;=(BJ$16-$B$3)/3,$R30&gt;(BI$16-$B$3)/3),AND($R30&lt;=(BJ$16-$B$3)/4,$R30&gt;(BI$16-$B$3)/4),AND($R30&lt;=(BJ$16-$B$3)/5,$R30&gt;(BI$16-$B$3)/5),AND($R30&lt;=(BJ$16-$B$3)/6,$R30&gt;(BI$16-$B$3)/6),AND($R30&lt;=(BJ$16-$B$3)/7,$R30&gt;(BI$16-$B$3)/7),AND($R30&lt;=(BJ$16-$B$3)/8,$R30&gt;(BI$16-$B$3)/8),AND($R30&lt;=(BJ$16-$B$3)/9,$R30&gt;(BI$16-$B$3)/9),AND($R30&lt;=(BJ$16-$B$3)/10,$R30&gt;(BI$16-$B$3)/10),AND($R30&lt;=(BJ$16-$B$3)/11,$R30&gt;(BI$16-$B$3)/11),AND($R30&lt;=(BJ$16-$B$3)/12,$R30&gt;(BI$16-$B$3)/12),AND($R30&lt;=(BJ$16-$B$3)/13,$R30&gt;(BI$16-$B$3)/13),AND($R30&lt;=(BJ$16-$B$3)/14,$R30&gt;(BI$16-$B$3)/14),AND($R30&lt;=(BJ$16-$B$3)/15,$R30&gt;(BI$16-$B$3)/15),AND($R30&lt;=(BJ$16-$B$3)/16,$R30&gt;(BI$16-$B$3)/16),AND($R30&lt;=(BJ$16-$B$3)/17,$R30&gt;(BI$16-$B$3)/17),AND($R30&lt;=(BJ$16-$B$3)/18,$R30&gt;(BI$16-$B$3)/18),AND($R30&lt;=(BJ$16-$B$3)/19,$R30&gt;(BI$16-$B$3)/19),AND($R30&lt;=(BJ$16-$B$3)/20,$R30&gt;(BI$16-$B$3)/20),AND($R30&lt;=(BJ$16-$B$3)/21,$R30&gt;(BI$16-$B$3)/21)),$H30,0),0)</f>
        <v>0</v>
      </c>
      <c r="BJ30" s="67">
        <f t="shared" si="55"/>
        <v>0</v>
      </c>
      <c r="BK30" s="67">
        <f t="shared" si="55"/>
        <v>0</v>
      </c>
      <c r="BL30" s="67">
        <f t="shared" si="55"/>
        <v>0</v>
      </c>
      <c r="BM30" s="67">
        <f t="shared" si="55"/>
        <v>0</v>
      </c>
      <c r="BN30" s="67">
        <f t="shared" si="55"/>
        <v>0</v>
      </c>
      <c r="BO30" s="67">
        <f t="shared" si="55"/>
        <v>0</v>
      </c>
      <c r="BP30" s="67">
        <f t="shared" si="55"/>
        <v>0</v>
      </c>
      <c r="BQ30" s="67">
        <f t="shared" si="55"/>
        <v>0</v>
      </c>
      <c r="BR30" s="67">
        <f t="shared" si="55"/>
        <v>0</v>
      </c>
      <c r="BS30" s="67">
        <f t="shared" si="55"/>
        <v>0</v>
      </c>
      <c r="BT30" s="67">
        <f t="shared" si="55"/>
        <v>0</v>
      </c>
      <c r="BU30" s="67">
        <f t="shared" si="55"/>
        <v>634.18894830659542</v>
      </c>
      <c r="BV30" s="67">
        <f t="shared" si="55"/>
        <v>0</v>
      </c>
      <c r="BW30" s="67">
        <f t="shared" si="55"/>
        <v>0</v>
      </c>
      <c r="BX30" s="67">
        <f t="shared" si="55"/>
        <v>0</v>
      </c>
      <c r="BY30" s="67">
        <f t="shared" si="55"/>
        <v>0</v>
      </c>
      <c r="BZ30" s="67">
        <f t="shared" si="55"/>
        <v>0</v>
      </c>
      <c r="CA30" s="67">
        <f t="shared" si="55"/>
        <v>0</v>
      </c>
      <c r="CB30" s="67">
        <f t="shared" si="55"/>
        <v>0</v>
      </c>
      <c r="CC30" s="67">
        <f t="shared" si="55"/>
        <v>0</v>
      </c>
    </row>
    <row r="31" spans="1:81" x14ac:dyDescent="0.3">
      <c r="A31" t="s">
        <v>182</v>
      </c>
      <c r="B31" s="5" t="s">
        <v>88</v>
      </c>
      <c r="C31" s="5">
        <v>1</v>
      </c>
      <c r="D31" s="70">
        <v>1450</v>
      </c>
      <c r="E31" s="71">
        <f>D31*($B$6/$B$4)*INDEX(regionalAdjustmentsSPONS!$B$3:$B$15,MATCH(stJohnsSchoolhaus!$B$5,regionalAdjustmentsSPONS!$A$3:$A$15,0))</f>
        <v>1317.1479500891264</v>
      </c>
      <c r="F31" s="5" t="s">
        <v>84</v>
      </c>
      <c r="G31" s="91">
        <v>180</v>
      </c>
      <c r="H31" s="71">
        <f t="shared" si="9"/>
        <v>1497.1479500891264</v>
      </c>
      <c r="I31" s="5" t="s">
        <v>110</v>
      </c>
      <c r="J31" s="5">
        <v>20</v>
      </c>
      <c r="K31" s="5" t="s">
        <v>112</v>
      </c>
      <c r="L31" s="5"/>
      <c r="M31" s="5">
        <v>1</v>
      </c>
      <c r="N31" s="5">
        <v>0.2</v>
      </c>
      <c r="O31" s="5" t="s">
        <v>106</v>
      </c>
      <c r="P31" s="66">
        <f t="shared" si="14"/>
        <v>12.16</v>
      </c>
      <c r="Q31" s="66">
        <f t="shared" si="15"/>
        <v>20</v>
      </c>
      <c r="R31" s="66">
        <f t="shared" si="16"/>
        <v>27.839999999999996</v>
      </c>
      <c r="S31" s="45">
        <f t="shared" ref="S31:AM31" si="56">IFERROR(IF(OR(AND($P31&lt;=T$16-$B$3,$P31&gt;S$16-$B$3),AND($P31&lt;=(T$16-$B$3)/2,$P31&gt;(S$16-$B$3)/2),AND($P31&lt;=(T$16-$B$3)/3,$P31&gt;(S$16-$B$3)/3),AND($P31&lt;=(T$16-$B$3)/4,$P31&gt;(S$16-$B$3)/4),AND($P31&lt;=(T$16-$B$3)/5,$P31&gt;(S$16-$B$3)/5),AND($P31&lt;=(T$16-$B$3)/6,$P31&gt;(S$16-$B$3)/6),AND($P31&lt;=(T$16-$B$3)/7,$P31&gt;(S$16-$B$3)/7),AND($P31&lt;=(T$16-$B$3)/8,$P31&gt;(S$16-$B$3)/8),AND($P31&lt;=(T$16-$B$3)/9,$P31&gt;(S$16-$B$3)/9),AND($P31&lt;=(T$16-$B$3)/10,$P31&gt;(S$16-$B$3)/10),AND($P31&lt;=(T$16-$B$3)/11,$P31&gt;(S$16-$B$3)/11),AND($P31&lt;=(T$16-$B$3)/12,$P31&gt;(S$16-$B$3)/12),AND($P31&lt;=(T$16-$B$3)/13,$P31&gt;(S$16-$B$3)/13),AND($P31&lt;=(T$16-$B$3)/14,$P31&gt;(S$16-$B$3)/14),AND($P31&lt;=(T$16-$B$3)/15,$P31&gt;(S$16-$B$3)/15),AND($P31&lt;=(T$16-$B$3)/16,$P31&gt;(S$16-$B$3)/16),AND($P31&lt;=(T$16-$B$3)/17,$P31&gt;(S$16-$B$3)/17),AND($P31&lt;=(T$16-$B$3)/18,$P31&gt;(S$16-$B$3)/18),AND($P31&lt;=(T$16-$B$3)/19,$P31&gt;(S$16-$B$3)/19),AND($P31&lt;=(T$16-$B$3)/20,$P31&gt;(S$16-$B$3)/20),AND($P31&lt;=(T$16-$B$3)/21,$P31&gt;(S$16-$B$3)/21)),$H31,0),0)</f>
        <v>0</v>
      </c>
      <c r="T31" s="45">
        <f t="shared" si="56"/>
        <v>0</v>
      </c>
      <c r="U31" s="45">
        <f t="shared" si="56"/>
        <v>0</v>
      </c>
      <c r="V31" s="45">
        <f t="shared" si="56"/>
        <v>0</v>
      </c>
      <c r="W31" s="45">
        <f t="shared" si="56"/>
        <v>0</v>
      </c>
      <c r="X31" s="45">
        <f t="shared" si="56"/>
        <v>0</v>
      </c>
      <c r="Y31" s="45">
        <f t="shared" si="56"/>
        <v>0</v>
      </c>
      <c r="Z31" s="45">
        <f t="shared" si="56"/>
        <v>0</v>
      </c>
      <c r="AA31" s="45">
        <f t="shared" si="56"/>
        <v>0</v>
      </c>
      <c r="AB31" s="45">
        <f t="shared" si="56"/>
        <v>0</v>
      </c>
      <c r="AC31" s="45">
        <f t="shared" si="56"/>
        <v>0</v>
      </c>
      <c r="AD31" s="45">
        <f t="shared" si="56"/>
        <v>1497.1479500891264</v>
      </c>
      <c r="AE31" s="45">
        <f t="shared" si="56"/>
        <v>0</v>
      </c>
      <c r="AF31" s="45">
        <f t="shared" si="56"/>
        <v>0</v>
      </c>
      <c r="AG31" s="45">
        <f t="shared" si="56"/>
        <v>0</v>
      </c>
      <c r="AH31" s="45">
        <f t="shared" si="56"/>
        <v>0</v>
      </c>
      <c r="AI31" s="45">
        <f t="shared" si="56"/>
        <v>0</v>
      </c>
      <c r="AJ31" s="45">
        <f t="shared" si="56"/>
        <v>0</v>
      </c>
      <c r="AK31" s="45">
        <f t="shared" si="56"/>
        <v>0</v>
      </c>
      <c r="AL31" s="45">
        <f t="shared" si="11"/>
        <v>0</v>
      </c>
      <c r="AM31" s="45">
        <f t="shared" si="56"/>
        <v>0</v>
      </c>
      <c r="AN31" s="45">
        <f t="shared" ref="AN31:BH31" si="57">IFERROR(IF(OR(AND($Q31&lt;=AO$16-$B$3,$Q31&gt;AN$16-$B$3),AND($Q31&lt;=(AO$16-$B$3)/2,$Q31&gt;(AN$16-$B$3)/2),AND($Q31&lt;=(AO$16-$B$3)/3,$Q31&gt;(AN$16-$B$3)/3),AND($Q31&lt;=(AO$16-$B$3)/4,$Q31&gt;(AN$16-$B$3)/4),AND($Q31&lt;=(AO$16-$B$3)/5,$Q31&gt;(AN$16-$B$3)/5),AND($Q31&lt;=(AO$16-$B$3)/6,$Q31&gt;(AN$16-$B$3)/6),AND($Q31&lt;=(AO$16-$B$3)/7,$Q31&gt;(AN$16-$B$3)/7),AND($Q31&lt;=(AO$16-$B$3)/8,$Q31&gt;(AN$16-$B$3)/8),AND($Q31&lt;=(AO$16-$B$3)/9,$Q31&gt;(AN$16-$B$3)/9),AND($Q31&lt;=(AO$16-$B$3)/10,$Q31&gt;(AN$16-$B$3)/10),AND($Q31&lt;=(AO$16-$B$3)/11,$Q31&gt;(AN$16-$B$3)/11),AND($Q31&lt;=(AO$16-$B$3)/12,$Q31&gt;(AN$16-$B$3)/12),AND($Q31&lt;=(AO$16-$B$3)/13,$Q31&gt;(AN$16-$B$3)/13),AND($Q31&lt;=(AO$16-$B$3)/14,$Q31&gt;(AN$16-$B$3)/14),AND($Q31&lt;=(AO$16-$B$3)/15,$Q31&gt;(AN$16-$B$3)/15),AND($Q31&lt;=(AO$16-$B$3)/16,$Q31&gt;(AN$16-$B$3)/16),AND($Q31&lt;=(AO$16-$B$3)/17,$Q31&gt;(AN$16-$B$3)/17),AND($Q31&lt;=(AO$16-$B$3)/18,$Q31&gt;(AN$16-$B$3)/18),AND($Q31&lt;=(AO$16-$B$3)/19,$Q31&gt;(AN$16-$B$3)/19),AND($Q31&lt;=(AO$16-$B$3)/20,$Q31&gt;(AN$16-$B$3)/20),AND($Q31&lt;=(AO$16-$B$3)/21,$Q31&gt;(AN$16-$B$3)/21)),$H31,0),0)</f>
        <v>0</v>
      </c>
      <c r="AO31" s="45">
        <f t="shared" si="57"/>
        <v>0</v>
      </c>
      <c r="AP31" s="45">
        <f t="shared" si="57"/>
        <v>0</v>
      </c>
      <c r="AQ31" s="45">
        <f t="shared" si="57"/>
        <v>0</v>
      </c>
      <c r="AR31" s="45">
        <f t="shared" si="57"/>
        <v>0</v>
      </c>
      <c r="AS31" s="45">
        <f t="shared" si="57"/>
        <v>0</v>
      </c>
      <c r="AT31" s="45">
        <f t="shared" si="57"/>
        <v>0</v>
      </c>
      <c r="AU31" s="45">
        <f t="shared" si="57"/>
        <v>0</v>
      </c>
      <c r="AV31" s="45">
        <f t="shared" si="57"/>
        <v>0</v>
      </c>
      <c r="AW31" s="45">
        <f t="shared" si="57"/>
        <v>0</v>
      </c>
      <c r="AX31" s="45">
        <f t="shared" si="57"/>
        <v>0</v>
      </c>
      <c r="AY31" s="45">
        <f t="shared" si="57"/>
        <v>0</v>
      </c>
      <c r="AZ31" s="45">
        <f t="shared" si="57"/>
        <v>0</v>
      </c>
      <c r="BA31" s="45">
        <f t="shared" si="57"/>
        <v>0</v>
      </c>
      <c r="BB31" s="45">
        <f t="shared" si="57"/>
        <v>0</v>
      </c>
      <c r="BC31" s="45">
        <f t="shared" si="57"/>
        <v>0</v>
      </c>
      <c r="BD31" s="45">
        <f t="shared" si="57"/>
        <v>0</v>
      </c>
      <c r="BE31" s="45">
        <f t="shared" si="57"/>
        <v>0</v>
      </c>
      <c r="BF31" s="45">
        <f t="shared" si="57"/>
        <v>1497.1479500891264</v>
      </c>
      <c r="BG31" s="45">
        <f t="shared" si="57"/>
        <v>0</v>
      </c>
      <c r="BH31" s="45">
        <f t="shared" si="57"/>
        <v>0</v>
      </c>
      <c r="BI31" s="45">
        <f t="shared" ref="BI31:CC31" si="58">IFERROR(IF(OR(AND($R31&lt;=BJ$16-$B$3,$R31&gt;BI$16-$B$3),AND($R31&lt;=(BJ$16-$B$3)/2,$R31&gt;(BI$16-$B$3)/2),AND($R31&lt;=(BJ$16-$B$3)/3,$R31&gt;(BI$16-$B$3)/3),AND($R31&lt;=(BJ$16-$B$3)/4,$R31&gt;(BI$16-$B$3)/4),AND($R31&lt;=(BJ$16-$B$3)/5,$R31&gt;(BI$16-$B$3)/5),AND($R31&lt;=(BJ$16-$B$3)/6,$R31&gt;(BI$16-$B$3)/6),AND($R31&lt;=(BJ$16-$B$3)/7,$R31&gt;(BI$16-$B$3)/7),AND($R31&lt;=(BJ$16-$B$3)/8,$R31&gt;(BI$16-$B$3)/8),AND($R31&lt;=(BJ$16-$B$3)/9,$R31&gt;(BI$16-$B$3)/9),AND($R31&lt;=(BJ$16-$B$3)/10,$R31&gt;(BI$16-$B$3)/10),AND($R31&lt;=(BJ$16-$B$3)/11,$R31&gt;(BI$16-$B$3)/11),AND($R31&lt;=(BJ$16-$B$3)/12,$R31&gt;(BI$16-$B$3)/12),AND($R31&lt;=(BJ$16-$B$3)/13,$R31&gt;(BI$16-$B$3)/13),AND($R31&lt;=(BJ$16-$B$3)/14,$R31&gt;(BI$16-$B$3)/14),AND($R31&lt;=(BJ$16-$B$3)/15,$R31&gt;(BI$16-$B$3)/15),AND($R31&lt;=(BJ$16-$B$3)/16,$R31&gt;(BI$16-$B$3)/16),AND($R31&lt;=(BJ$16-$B$3)/17,$R31&gt;(BI$16-$B$3)/17),AND($R31&lt;=(BJ$16-$B$3)/18,$R31&gt;(BI$16-$B$3)/18),AND($R31&lt;=(BJ$16-$B$3)/19,$R31&gt;(BI$16-$B$3)/19),AND($R31&lt;=(BJ$16-$B$3)/20,$R31&gt;(BI$16-$B$3)/20),AND($R31&lt;=(BJ$16-$B$3)/21,$R31&gt;(BI$16-$B$3)/21)),$H31,0),0)</f>
        <v>0</v>
      </c>
      <c r="BJ31" s="45">
        <f t="shared" si="58"/>
        <v>0</v>
      </c>
      <c r="BK31" s="45">
        <f t="shared" si="58"/>
        <v>0</v>
      </c>
      <c r="BL31" s="45">
        <f t="shared" si="58"/>
        <v>0</v>
      </c>
      <c r="BM31" s="45">
        <f t="shared" si="58"/>
        <v>0</v>
      </c>
      <c r="BN31" s="45">
        <f t="shared" si="58"/>
        <v>0</v>
      </c>
      <c r="BO31" s="45">
        <f t="shared" si="58"/>
        <v>0</v>
      </c>
      <c r="BP31" s="45">
        <f t="shared" si="58"/>
        <v>0</v>
      </c>
      <c r="BQ31" s="45">
        <f t="shared" si="58"/>
        <v>0</v>
      </c>
      <c r="BR31" s="45">
        <f t="shared" si="58"/>
        <v>0</v>
      </c>
      <c r="BS31" s="45">
        <f t="shared" si="58"/>
        <v>0</v>
      </c>
      <c r="BT31" s="45">
        <f t="shared" si="58"/>
        <v>0</v>
      </c>
      <c r="BU31" s="45">
        <f t="shared" si="58"/>
        <v>0</v>
      </c>
      <c r="BV31" s="45">
        <f t="shared" si="58"/>
        <v>0</v>
      </c>
      <c r="BW31" s="45">
        <f t="shared" si="58"/>
        <v>0</v>
      </c>
      <c r="BX31" s="45">
        <f t="shared" si="58"/>
        <v>0</v>
      </c>
      <c r="BY31" s="45">
        <f t="shared" si="58"/>
        <v>0</v>
      </c>
      <c r="BZ31" s="45">
        <f t="shared" si="58"/>
        <v>0</v>
      </c>
      <c r="CA31" s="45">
        <f t="shared" si="58"/>
        <v>0</v>
      </c>
      <c r="CB31" s="45">
        <f t="shared" si="58"/>
        <v>0</v>
      </c>
      <c r="CC31" s="45">
        <f t="shared" si="58"/>
        <v>0</v>
      </c>
    </row>
    <row r="32" spans="1:81" x14ac:dyDescent="0.3">
      <c r="A32" s="8" t="s">
        <v>181</v>
      </c>
      <c r="B32" s="5"/>
      <c r="C32" s="5"/>
      <c r="D32" s="70"/>
      <c r="E32" s="71"/>
      <c r="F32" s="5"/>
      <c r="G32" s="70"/>
      <c r="H32" s="71">
        <f t="shared" si="9"/>
        <v>0</v>
      </c>
      <c r="I32" s="5"/>
      <c r="J32" s="5"/>
      <c r="K32" s="5"/>
      <c r="L32" s="5"/>
      <c r="M32" s="5"/>
      <c r="N32" s="5"/>
      <c r="O32" s="5"/>
      <c r="P32" s="66">
        <f t="shared" si="14"/>
        <v>0</v>
      </c>
      <c r="Q32" s="66">
        <f t="shared" si="15"/>
        <v>0</v>
      </c>
      <c r="R32" s="66">
        <f t="shared" si="16"/>
        <v>0</v>
      </c>
      <c r="S32" s="45">
        <f t="shared" ref="S32:AM32" si="59">IFERROR(IF(OR(AND($P32&lt;=T$16-$B$3,$P32&gt;S$16-$B$3),AND($P32&lt;=(T$16-$B$3)/2,$P32&gt;(S$16-$B$3)/2),AND($P32&lt;=(T$16-$B$3)/3,$P32&gt;(S$16-$B$3)/3),AND($P32&lt;=(T$16-$B$3)/4,$P32&gt;(S$16-$B$3)/4),AND($P32&lt;=(T$16-$B$3)/5,$P32&gt;(S$16-$B$3)/5),AND($P32&lt;=(T$16-$B$3)/6,$P32&gt;(S$16-$B$3)/6),AND($P32&lt;=(T$16-$B$3)/7,$P32&gt;(S$16-$B$3)/7),AND($P32&lt;=(T$16-$B$3)/8,$P32&gt;(S$16-$B$3)/8),AND($P32&lt;=(T$16-$B$3)/9,$P32&gt;(S$16-$B$3)/9),AND($P32&lt;=(T$16-$B$3)/10,$P32&gt;(S$16-$B$3)/10),AND($P32&lt;=(T$16-$B$3)/11,$P32&gt;(S$16-$B$3)/11),AND($P32&lt;=(T$16-$B$3)/12,$P32&gt;(S$16-$B$3)/12),AND($P32&lt;=(T$16-$B$3)/13,$P32&gt;(S$16-$B$3)/13),AND($P32&lt;=(T$16-$B$3)/14,$P32&gt;(S$16-$B$3)/14),AND($P32&lt;=(T$16-$B$3)/15,$P32&gt;(S$16-$B$3)/15),AND($P32&lt;=(T$16-$B$3)/16,$P32&gt;(S$16-$B$3)/16),AND($P32&lt;=(T$16-$B$3)/17,$P32&gt;(S$16-$B$3)/17),AND($P32&lt;=(T$16-$B$3)/18,$P32&gt;(S$16-$B$3)/18),AND($P32&lt;=(T$16-$B$3)/19,$P32&gt;(S$16-$B$3)/19),AND($P32&lt;=(T$16-$B$3)/20,$P32&gt;(S$16-$B$3)/20),AND($P32&lt;=(T$16-$B$3)/21,$P32&gt;(S$16-$B$3)/21)),$H32,0),0)</f>
        <v>0</v>
      </c>
      <c r="T32" s="45">
        <f t="shared" si="59"/>
        <v>0</v>
      </c>
      <c r="U32" s="45">
        <f t="shared" si="59"/>
        <v>0</v>
      </c>
      <c r="V32" s="45">
        <f t="shared" si="59"/>
        <v>0</v>
      </c>
      <c r="W32" s="45">
        <f t="shared" si="59"/>
        <v>0</v>
      </c>
      <c r="X32" s="45">
        <f t="shared" si="59"/>
        <v>0</v>
      </c>
      <c r="Y32" s="45">
        <f t="shared" si="59"/>
        <v>0</v>
      </c>
      <c r="Z32" s="45">
        <f t="shared" si="59"/>
        <v>0</v>
      </c>
      <c r="AA32" s="45">
        <f t="shared" si="59"/>
        <v>0</v>
      </c>
      <c r="AB32" s="45">
        <f t="shared" si="59"/>
        <v>0</v>
      </c>
      <c r="AC32" s="45">
        <f t="shared" si="59"/>
        <v>0</v>
      </c>
      <c r="AD32" s="45">
        <f t="shared" si="59"/>
        <v>0</v>
      </c>
      <c r="AE32" s="45">
        <f t="shared" si="59"/>
        <v>0</v>
      </c>
      <c r="AF32" s="45">
        <f t="shared" si="59"/>
        <v>0</v>
      </c>
      <c r="AG32" s="45">
        <f t="shared" si="59"/>
        <v>0</v>
      </c>
      <c r="AH32" s="45">
        <f t="shared" si="59"/>
        <v>0</v>
      </c>
      <c r="AI32" s="45">
        <f t="shared" si="59"/>
        <v>0</v>
      </c>
      <c r="AJ32" s="45">
        <f t="shared" si="59"/>
        <v>0</v>
      </c>
      <c r="AK32" s="45">
        <f t="shared" si="59"/>
        <v>0</v>
      </c>
      <c r="AL32" s="45">
        <f t="shared" si="11"/>
        <v>0</v>
      </c>
      <c r="AM32" s="45">
        <f t="shared" si="59"/>
        <v>0</v>
      </c>
      <c r="AN32" s="45">
        <f t="shared" ref="AN32:BH32" si="60">IFERROR(IF(OR(AND($Q32&lt;=AO$16-$B$3,$Q32&gt;AN$16-$B$3),AND($Q32&lt;=(AO$16-$B$3)/2,$Q32&gt;(AN$16-$B$3)/2),AND($Q32&lt;=(AO$16-$B$3)/3,$Q32&gt;(AN$16-$B$3)/3),AND($Q32&lt;=(AO$16-$B$3)/4,$Q32&gt;(AN$16-$B$3)/4),AND($Q32&lt;=(AO$16-$B$3)/5,$Q32&gt;(AN$16-$B$3)/5),AND($Q32&lt;=(AO$16-$B$3)/6,$Q32&gt;(AN$16-$B$3)/6),AND($Q32&lt;=(AO$16-$B$3)/7,$Q32&gt;(AN$16-$B$3)/7),AND($Q32&lt;=(AO$16-$B$3)/8,$Q32&gt;(AN$16-$B$3)/8),AND($Q32&lt;=(AO$16-$B$3)/9,$Q32&gt;(AN$16-$B$3)/9),AND($Q32&lt;=(AO$16-$B$3)/10,$Q32&gt;(AN$16-$B$3)/10),AND($Q32&lt;=(AO$16-$B$3)/11,$Q32&gt;(AN$16-$B$3)/11),AND($Q32&lt;=(AO$16-$B$3)/12,$Q32&gt;(AN$16-$B$3)/12),AND($Q32&lt;=(AO$16-$B$3)/13,$Q32&gt;(AN$16-$B$3)/13),AND($Q32&lt;=(AO$16-$B$3)/14,$Q32&gt;(AN$16-$B$3)/14),AND($Q32&lt;=(AO$16-$B$3)/15,$Q32&gt;(AN$16-$B$3)/15),AND($Q32&lt;=(AO$16-$B$3)/16,$Q32&gt;(AN$16-$B$3)/16),AND($Q32&lt;=(AO$16-$B$3)/17,$Q32&gt;(AN$16-$B$3)/17),AND($Q32&lt;=(AO$16-$B$3)/18,$Q32&gt;(AN$16-$B$3)/18),AND($Q32&lt;=(AO$16-$B$3)/19,$Q32&gt;(AN$16-$B$3)/19),AND($Q32&lt;=(AO$16-$B$3)/20,$Q32&gt;(AN$16-$B$3)/20),AND($Q32&lt;=(AO$16-$B$3)/21,$Q32&gt;(AN$16-$B$3)/21)),$H32,0),0)</f>
        <v>0</v>
      </c>
      <c r="AO32" s="45">
        <f t="shared" si="60"/>
        <v>0</v>
      </c>
      <c r="AP32" s="45">
        <f t="shared" si="60"/>
        <v>0</v>
      </c>
      <c r="AQ32" s="45">
        <f t="shared" si="60"/>
        <v>0</v>
      </c>
      <c r="AR32" s="45">
        <f t="shared" si="60"/>
        <v>0</v>
      </c>
      <c r="AS32" s="45">
        <f t="shared" si="60"/>
        <v>0</v>
      </c>
      <c r="AT32" s="45">
        <f t="shared" si="60"/>
        <v>0</v>
      </c>
      <c r="AU32" s="45">
        <f t="shared" si="60"/>
        <v>0</v>
      </c>
      <c r="AV32" s="45">
        <f t="shared" si="60"/>
        <v>0</v>
      </c>
      <c r="AW32" s="45">
        <f t="shared" si="60"/>
        <v>0</v>
      </c>
      <c r="AX32" s="45">
        <f t="shared" si="60"/>
        <v>0</v>
      </c>
      <c r="AY32" s="45">
        <f t="shared" si="60"/>
        <v>0</v>
      </c>
      <c r="AZ32" s="45">
        <f t="shared" si="60"/>
        <v>0</v>
      </c>
      <c r="BA32" s="45">
        <f t="shared" si="60"/>
        <v>0</v>
      </c>
      <c r="BB32" s="45">
        <f t="shared" si="60"/>
        <v>0</v>
      </c>
      <c r="BC32" s="45">
        <f t="shared" si="60"/>
        <v>0</v>
      </c>
      <c r="BD32" s="45">
        <f t="shared" si="60"/>
        <v>0</v>
      </c>
      <c r="BE32" s="45">
        <f t="shared" si="60"/>
        <v>0</v>
      </c>
      <c r="BF32" s="45">
        <f t="shared" si="60"/>
        <v>0</v>
      </c>
      <c r="BG32" s="45">
        <f t="shared" si="60"/>
        <v>0</v>
      </c>
      <c r="BH32" s="45">
        <f t="shared" si="60"/>
        <v>0</v>
      </c>
      <c r="BI32" s="45">
        <f t="shared" ref="BI32:CC32" si="61">IFERROR(IF(OR(AND($R32&lt;=BJ$16-$B$3,$R32&gt;BI$16-$B$3),AND($R32&lt;=(BJ$16-$B$3)/2,$R32&gt;(BI$16-$B$3)/2),AND($R32&lt;=(BJ$16-$B$3)/3,$R32&gt;(BI$16-$B$3)/3),AND($R32&lt;=(BJ$16-$B$3)/4,$R32&gt;(BI$16-$B$3)/4),AND($R32&lt;=(BJ$16-$B$3)/5,$R32&gt;(BI$16-$B$3)/5),AND($R32&lt;=(BJ$16-$B$3)/6,$R32&gt;(BI$16-$B$3)/6),AND($R32&lt;=(BJ$16-$B$3)/7,$R32&gt;(BI$16-$B$3)/7),AND($R32&lt;=(BJ$16-$B$3)/8,$R32&gt;(BI$16-$B$3)/8),AND($R32&lt;=(BJ$16-$B$3)/9,$R32&gt;(BI$16-$B$3)/9),AND($R32&lt;=(BJ$16-$B$3)/10,$R32&gt;(BI$16-$B$3)/10),AND($R32&lt;=(BJ$16-$B$3)/11,$R32&gt;(BI$16-$B$3)/11),AND($R32&lt;=(BJ$16-$B$3)/12,$R32&gt;(BI$16-$B$3)/12),AND($R32&lt;=(BJ$16-$B$3)/13,$R32&gt;(BI$16-$B$3)/13),AND($R32&lt;=(BJ$16-$B$3)/14,$R32&gt;(BI$16-$B$3)/14),AND($R32&lt;=(BJ$16-$B$3)/15,$R32&gt;(BI$16-$B$3)/15),AND($R32&lt;=(BJ$16-$B$3)/16,$R32&gt;(BI$16-$B$3)/16),AND($R32&lt;=(BJ$16-$B$3)/17,$R32&gt;(BI$16-$B$3)/17),AND($R32&lt;=(BJ$16-$B$3)/18,$R32&gt;(BI$16-$B$3)/18),AND($R32&lt;=(BJ$16-$B$3)/19,$R32&gt;(BI$16-$B$3)/19),AND($R32&lt;=(BJ$16-$B$3)/20,$R32&gt;(BI$16-$B$3)/20),AND($R32&lt;=(BJ$16-$B$3)/21,$R32&gt;(BI$16-$B$3)/21)),$H32,0),0)</f>
        <v>0</v>
      </c>
      <c r="BJ32" s="45">
        <f t="shared" si="61"/>
        <v>0</v>
      </c>
      <c r="BK32" s="45">
        <f t="shared" si="61"/>
        <v>0</v>
      </c>
      <c r="BL32" s="45">
        <f t="shared" si="61"/>
        <v>0</v>
      </c>
      <c r="BM32" s="45">
        <f t="shared" si="61"/>
        <v>0</v>
      </c>
      <c r="BN32" s="45">
        <f t="shared" si="61"/>
        <v>0</v>
      </c>
      <c r="BO32" s="45">
        <f t="shared" si="61"/>
        <v>0</v>
      </c>
      <c r="BP32" s="45">
        <f t="shared" si="61"/>
        <v>0</v>
      </c>
      <c r="BQ32" s="45">
        <f t="shared" si="61"/>
        <v>0</v>
      </c>
      <c r="BR32" s="45">
        <f t="shared" si="61"/>
        <v>0</v>
      </c>
      <c r="BS32" s="45">
        <f t="shared" si="61"/>
        <v>0</v>
      </c>
      <c r="BT32" s="45">
        <f t="shared" si="61"/>
        <v>0</v>
      </c>
      <c r="BU32" s="45">
        <f t="shared" si="61"/>
        <v>0</v>
      </c>
      <c r="BV32" s="45">
        <f t="shared" si="61"/>
        <v>0</v>
      </c>
      <c r="BW32" s="45">
        <f t="shared" si="61"/>
        <v>0</v>
      </c>
      <c r="BX32" s="45">
        <f t="shared" si="61"/>
        <v>0</v>
      </c>
      <c r="BY32" s="45">
        <f t="shared" si="61"/>
        <v>0</v>
      </c>
      <c r="BZ32" s="45">
        <f t="shared" si="61"/>
        <v>0</v>
      </c>
      <c r="CA32" s="45">
        <f t="shared" si="61"/>
        <v>0</v>
      </c>
      <c r="CB32" s="45">
        <f t="shared" si="61"/>
        <v>0</v>
      </c>
      <c r="CC32" s="45">
        <f t="shared" si="61"/>
        <v>0</v>
      </c>
    </row>
    <row r="33" spans="1:81" ht="16.2" x14ac:dyDescent="0.3">
      <c r="A33" t="s">
        <v>177</v>
      </c>
      <c r="B33" s="5" t="s">
        <v>95</v>
      </c>
      <c r="C33" s="5">
        <v>60</v>
      </c>
      <c r="D33" s="70"/>
      <c r="E33" s="71">
        <f>134*C33/20</f>
        <v>402</v>
      </c>
      <c r="F33" s="5" t="s">
        <v>196</v>
      </c>
      <c r="G33" s="70"/>
      <c r="H33" s="71">
        <f t="shared" si="9"/>
        <v>402</v>
      </c>
      <c r="I33" s="5" t="s">
        <v>110</v>
      </c>
      <c r="J33" s="5">
        <v>10</v>
      </c>
      <c r="K33" s="5" t="s">
        <v>193</v>
      </c>
      <c r="L33" s="5" t="s">
        <v>169</v>
      </c>
      <c r="M33" s="5">
        <v>1</v>
      </c>
      <c r="N33" s="5">
        <v>0.03</v>
      </c>
      <c r="O33" s="5" t="s">
        <v>108</v>
      </c>
      <c r="P33" s="66">
        <f>Q33*0.91</f>
        <v>9.1</v>
      </c>
      <c r="Q33" s="66">
        <f>J33</f>
        <v>10</v>
      </c>
      <c r="R33" s="66">
        <f>Q33*1.03</f>
        <v>10.3</v>
      </c>
      <c r="S33" s="45">
        <f t="shared" ref="S33:AM33" si="62">IFERROR(IF(OR(AND($P33&lt;=T$16-$B$3,$P33&gt;S$16-$B$3),AND($P33&lt;=(T$16-$B$3)/2,$P33&gt;(S$16-$B$3)/2),AND($P33&lt;=(T$16-$B$3)/3,$P33&gt;(S$16-$B$3)/3),AND($P33&lt;=(T$16-$B$3)/4,$P33&gt;(S$16-$B$3)/4),AND($P33&lt;=(T$16-$B$3)/5,$P33&gt;(S$16-$B$3)/5),AND($P33&lt;=(T$16-$B$3)/6,$P33&gt;(S$16-$B$3)/6),AND($P33&lt;=(T$16-$B$3)/7,$P33&gt;(S$16-$B$3)/7),AND($P33&lt;=(T$16-$B$3)/8,$P33&gt;(S$16-$B$3)/8),AND($P33&lt;=(T$16-$B$3)/9,$P33&gt;(S$16-$B$3)/9),AND($P33&lt;=(T$16-$B$3)/10,$P33&gt;(S$16-$B$3)/10),AND($P33&lt;=(T$16-$B$3)/11,$P33&gt;(S$16-$B$3)/11),AND($P33&lt;=(T$16-$B$3)/12,$P33&gt;(S$16-$B$3)/12),AND($P33&lt;=(T$16-$B$3)/13,$P33&gt;(S$16-$B$3)/13),AND($P33&lt;=(T$16-$B$3)/14,$P33&gt;(S$16-$B$3)/14),AND($P33&lt;=(T$16-$B$3)/15,$P33&gt;(S$16-$B$3)/15),AND($P33&lt;=(T$16-$B$3)/16,$P33&gt;(S$16-$B$3)/16),AND($P33&lt;=(T$16-$B$3)/17,$P33&gt;(S$16-$B$3)/17),AND($P33&lt;=(T$16-$B$3)/18,$P33&gt;(S$16-$B$3)/18),AND($P33&lt;=(T$16-$B$3)/19,$P33&gt;(S$16-$B$3)/19),AND($P33&lt;=(T$16-$B$3)/20,$P33&gt;(S$16-$B$3)/20),AND($P33&lt;=(T$16-$B$3)/21,$P33&gt;(S$16-$B$3)/21)),$H33,0),0)</f>
        <v>0</v>
      </c>
      <c r="T33" s="45">
        <f t="shared" si="62"/>
        <v>0</v>
      </c>
      <c r="U33" s="45">
        <f t="shared" si="62"/>
        <v>0</v>
      </c>
      <c r="V33" s="45">
        <f t="shared" si="62"/>
        <v>0</v>
      </c>
      <c r="W33" s="45">
        <f t="shared" si="62"/>
        <v>0</v>
      </c>
      <c r="X33" s="45">
        <f t="shared" si="62"/>
        <v>0</v>
      </c>
      <c r="Y33" s="45">
        <f t="shared" si="62"/>
        <v>0</v>
      </c>
      <c r="Z33" s="45">
        <f t="shared" si="62"/>
        <v>0</v>
      </c>
      <c r="AA33" s="45">
        <f t="shared" si="62"/>
        <v>402</v>
      </c>
      <c r="AB33" s="45">
        <f t="shared" si="62"/>
        <v>0</v>
      </c>
      <c r="AC33" s="45">
        <f t="shared" si="62"/>
        <v>0</v>
      </c>
      <c r="AD33" s="45">
        <f t="shared" si="62"/>
        <v>0</v>
      </c>
      <c r="AE33" s="45">
        <f t="shared" si="62"/>
        <v>0</v>
      </c>
      <c r="AF33" s="45">
        <f t="shared" si="62"/>
        <v>0</v>
      </c>
      <c r="AG33" s="45">
        <f t="shared" si="62"/>
        <v>0</v>
      </c>
      <c r="AH33" s="45">
        <f t="shared" si="62"/>
        <v>0</v>
      </c>
      <c r="AI33" s="45">
        <f t="shared" si="62"/>
        <v>0</v>
      </c>
      <c r="AJ33" s="45">
        <f t="shared" si="62"/>
        <v>402</v>
      </c>
      <c r="AK33" s="45">
        <f t="shared" si="62"/>
        <v>0</v>
      </c>
      <c r="AL33" s="45">
        <f t="shared" si="11"/>
        <v>0</v>
      </c>
      <c r="AM33" s="45">
        <f t="shared" si="62"/>
        <v>0</v>
      </c>
      <c r="AN33" s="45">
        <f t="shared" ref="AN33:BH33" si="63">IFERROR(IF(OR(AND($Q33&lt;=AO$16-$B$3,$Q33&gt;AN$16-$B$3),AND($Q33&lt;=(AO$16-$B$3)/2,$Q33&gt;(AN$16-$B$3)/2),AND($Q33&lt;=(AO$16-$B$3)/3,$Q33&gt;(AN$16-$B$3)/3),AND($Q33&lt;=(AO$16-$B$3)/4,$Q33&gt;(AN$16-$B$3)/4),AND($Q33&lt;=(AO$16-$B$3)/5,$Q33&gt;(AN$16-$B$3)/5),AND($Q33&lt;=(AO$16-$B$3)/6,$Q33&gt;(AN$16-$B$3)/6),AND($Q33&lt;=(AO$16-$B$3)/7,$Q33&gt;(AN$16-$B$3)/7),AND($Q33&lt;=(AO$16-$B$3)/8,$Q33&gt;(AN$16-$B$3)/8),AND($Q33&lt;=(AO$16-$B$3)/9,$Q33&gt;(AN$16-$B$3)/9),AND($Q33&lt;=(AO$16-$B$3)/10,$Q33&gt;(AN$16-$B$3)/10),AND($Q33&lt;=(AO$16-$B$3)/11,$Q33&gt;(AN$16-$B$3)/11),AND($Q33&lt;=(AO$16-$B$3)/12,$Q33&gt;(AN$16-$B$3)/12),AND($Q33&lt;=(AO$16-$B$3)/13,$Q33&gt;(AN$16-$B$3)/13),AND($Q33&lt;=(AO$16-$B$3)/14,$Q33&gt;(AN$16-$B$3)/14),AND($Q33&lt;=(AO$16-$B$3)/15,$Q33&gt;(AN$16-$B$3)/15),AND($Q33&lt;=(AO$16-$B$3)/16,$Q33&gt;(AN$16-$B$3)/16),AND($Q33&lt;=(AO$16-$B$3)/17,$Q33&gt;(AN$16-$B$3)/17),AND($Q33&lt;=(AO$16-$B$3)/18,$Q33&gt;(AN$16-$B$3)/18),AND($Q33&lt;=(AO$16-$B$3)/19,$Q33&gt;(AN$16-$B$3)/19),AND($Q33&lt;=(AO$16-$B$3)/20,$Q33&gt;(AN$16-$B$3)/20),AND($Q33&lt;=(AO$16-$B$3)/21,$Q33&gt;(AN$16-$B$3)/21)),$H33,0),0)</f>
        <v>0</v>
      </c>
      <c r="AO33" s="45">
        <f t="shared" si="63"/>
        <v>0</v>
      </c>
      <c r="AP33" s="45">
        <f t="shared" si="63"/>
        <v>0</v>
      </c>
      <c r="AQ33" s="45">
        <f t="shared" si="63"/>
        <v>0</v>
      </c>
      <c r="AR33" s="45">
        <f t="shared" si="63"/>
        <v>0</v>
      </c>
      <c r="AS33" s="45">
        <f t="shared" si="63"/>
        <v>0</v>
      </c>
      <c r="AT33" s="45">
        <f t="shared" si="63"/>
        <v>0</v>
      </c>
      <c r="AU33" s="45">
        <f t="shared" si="63"/>
        <v>0</v>
      </c>
      <c r="AV33" s="45">
        <f t="shared" si="63"/>
        <v>402</v>
      </c>
      <c r="AW33" s="45">
        <f t="shared" si="63"/>
        <v>0</v>
      </c>
      <c r="AX33" s="45">
        <f t="shared" si="63"/>
        <v>0</v>
      </c>
      <c r="AY33" s="45">
        <f t="shared" si="63"/>
        <v>0</v>
      </c>
      <c r="AZ33" s="45">
        <f t="shared" si="63"/>
        <v>0</v>
      </c>
      <c r="BA33" s="45">
        <f t="shared" si="63"/>
        <v>0</v>
      </c>
      <c r="BB33" s="45">
        <f t="shared" si="63"/>
        <v>0</v>
      </c>
      <c r="BC33" s="45">
        <f t="shared" si="63"/>
        <v>0</v>
      </c>
      <c r="BD33" s="45">
        <f t="shared" si="63"/>
        <v>0</v>
      </c>
      <c r="BE33" s="45">
        <f t="shared" si="63"/>
        <v>0</v>
      </c>
      <c r="BF33" s="45">
        <f t="shared" si="63"/>
        <v>402</v>
      </c>
      <c r="BG33" s="45">
        <f t="shared" si="63"/>
        <v>0</v>
      </c>
      <c r="BH33" s="45">
        <f t="shared" si="63"/>
        <v>0</v>
      </c>
      <c r="BI33" s="45">
        <f t="shared" ref="BI33:CC33" si="64">IFERROR(IF(OR(AND($R33&lt;=BJ$16-$B$3,$R33&gt;BI$16-$B$3),AND($R33&lt;=(BJ$16-$B$3)/2,$R33&gt;(BI$16-$B$3)/2),AND($R33&lt;=(BJ$16-$B$3)/3,$R33&gt;(BI$16-$B$3)/3),AND($R33&lt;=(BJ$16-$B$3)/4,$R33&gt;(BI$16-$B$3)/4),AND($R33&lt;=(BJ$16-$B$3)/5,$R33&gt;(BI$16-$B$3)/5),AND($R33&lt;=(BJ$16-$B$3)/6,$R33&gt;(BI$16-$B$3)/6),AND($R33&lt;=(BJ$16-$B$3)/7,$R33&gt;(BI$16-$B$3)/7),AND($R33&lt;=(BJ$16-$B$3)/8,$R33&gt;(BI$16-$B$3)/8),AND($R33&lt;=(BJ$16-$B$3)/9,$R33&gt;(BI$16-$B$3)/9),AND($R33&lt;=(BJ$16-$B$3)/10,$R33&gt;(BI$16-$B$3)/10),AND($R33&lt;=(BJ$16-$B$3)/11,$R33&gt;(BI$16-$B$3)/11),AND($R33&lt;=(BJ$16-$B$3)/12,$R33&gt;(BI$16-$B$3)/12),AND($R33&lt;=(BJ$16-$B$3)/13,$R33&gt;(BI$16-$B$3)/13),AND($R33&lt;=(BJ$16-$B$3)/14,$R33&gt;(BI$16-$B$3)/14),AND($R33&lt;=(BJ$16-$B$3)/15,$R33&gt;(BI$16-$B$3)/15),AND($R33&lt;=(BJ$16-$B$3)/16,$R33&gt;(BI$16-$B$3)/16),AND($R33&lt;=(BJ$16-$B$3)/17,$R33&gt;(BI$16-$B$3)/17),AND($R33&lt;=(BJ$16-$B$3)/18,$R33&gt;(BI$16-$B$3)/18),AND($R33&lt;=(BJ$16-$B$3)/19,$R33&gt;(BI$16-$B$3)/19),AND($R33&lt;=(BJ$16-$B$3)/20,$R33&gt;(BI$16-$B$3)/20),AND($R33&lt;=(BJ$16-$B$3)/21,$R33&gt;(BI$16-$B$3)/21)),$H33,0),0)</f>
        <v>0</v>
      </c>
      <c r="BJ33" s="45">
        <f t="shared" si="64"/>
        <v>0</v>
      </c>
      <c r="BK33" s="45">
        <f t="shared" si="64"/>
        <v>0</v>
      </c>
      <c r="BL33" s="45">
        <f t="shared" si="64"/>
        <v>0</v>
      </c>
      <c r="BM33" s="45">
        <f t="shared" si="64"/>
        <v>0</v>
      </c>
      <c r="BN33" s="45">
        <f t="shared" si="64"/>
        <v>0</v>
      </c>
      <c r="BO33" s="45">
        <f t="shared" si="64"/>
        <v>0</v>
      </c>
      <c r="BP33" s="45">
        <f t="shared" si="64"/>
        <v>0</v>
      </c>
      <c r="BQ33" s="45">
        <f t="shared" si="64"/>
        <v>0</v>
      </c>
      <c r="BR33" s="45">
        <f t="shared" si="64"/>
        <v>402</v>
      </c>
      <c r="BS33" s="45">
        <f t="shared" si="64"/>
        <v>0</v>
      </c>
      <c r="BT33" s="45">
        <f t="shared" si="64"/>
        <v>0</v>
      </c>
      <c r="BU33" s="45">
        <f t="shared" si="64"/>
        <v>0</v>
      </c>
      <c r="BV33" s="45">
        <f t="shared" si="64"/>
        <v>0</v>
      </c>
      <c r="BW33" s="45">
        <f t="shared" si="64"/>
        <v>0</v>
      </c>
      <c r="BX33" s="45">
        <f t="shared" si="64"/>
        <v>0</v>
      </c>
      <c r="BY33" s="45">
        <f t="shared" si="64"/>
        <v>0</v>
      </c>
      <c r="BZ33" s="45">
        <f t="shared" si="64"/>
        <v>0</v>
      </c>
      <c r="CA33" s="45">
        <f t="shared" si="64"/>
        <v>0</v>
      </c>
      <c r="CB33" s="45">
        <f t="shared" si="64"/>
        <v>402</v>
      </c>
      <c r="CC33" s="45">
        <f t="shared" si="64"/>
        <v>0</v>
      </c>
    </row>
    <row r="34" spans="1:81" s="5" customFormat="1" x14ac:dyDescent="0.3">
      <c r="A34" s="5" t="s">
        <v>202</v>
      </c>
      <c r="B34" s="5" t="s">
        <v>88</v>
      </c>
      <c r="D34" s="70"/>
      <c r="E34" s="72">
        <v>2400</v>
      </c>
      <c r="F34" s="5" t="s">
        <v>203</v>
      </c>
      <c r="G34" s="70"/>
      <c r="H34" s="71">
        <f t="shared" si="9"/>
        <v>2400</v>
      </c>
      <c r="I34" s="5" t="s">
        <v>110</v>
      </c>
      <c r="J34" s="5">
        <v>22</v>
      </c>
      <c r="K34" s="5" t="s">
        <v>193</v>
      </c>
      <c r="L34" t="s">
        <v>205</v>
      </c>
      <c r="M34" s="5">
        <v>1</v>
      </c>
      <c r="N34" s="5">
        <v>0.03</v>
      </c>
      <c r="O34" s="5" t="s">
        <v>108</v>
      </c>
      <c r="P34" s="68">
        <f t="shared" ref="P34:P44" si="65">Q34*0.91</f>
        <v>20.02</v>
      </c>
      <c r="Q34" s="68">
        <f t="shared" ref="Q34:Q44" si="66">J34</f>
        <v>22</v>
      </c>
      <c r="R34" s="68">
        <f t="shared" ref="R34:R44" si="67">Q34*1.03</f>
        <v>22.66</v>
      </c>
      <c r="S34" s="67">
        <f t="shared" ref="S34:AM34" si="68">IFERROR(IF(OR(AND($P34&lt;=T$16-$B$3,$P34&gt;S$16-$B$3),AND($P34&lt;=(T$16-$B$3)/2,$P34&gt;(S$16-$B$3)/2),AND($P34&lt;=(T$16-$B$3)/3,$P34&gt;(S$16-$B$3)/3),AND($P34&lt;=(T$16-$B$3)/4,$P34&gt;(S$16-$B$3)/4),AND($P34&lt;=(T$16-$B$3)/5,$P34&gt;(S$16-$B$3)/5),AND($P34&lt;=(T$16-$B$3)/6,$P34&gt;(S$16-$B$3)/6),AND($P34&lt;=(T$16-$B$3)/7,$P34&gt;(S$16-$B$3)/7),AND($P34&lt;=(T$16-$B$3)/8,$P34&gt;(S$16-$B$3)/8),AND($P34&lt;=(T$16-$B$3)/9,$P34&gt;(S$16-$B$3)/9),AND($P34&lt;=(T$16-$B$3)/10,$P34&gt;(S$16-$B$3)/10),AND($P34&lt;=(T$16-$B$3)/11,$P34&gt;(S$16-$B$3)/11),AND($P34&lt;=(T$16-$B$3)/12,$P34&gt;(S$16-$B$3)/12),AND($P34&lt;=(T$16-$B$3)/13,$P34&gt;(S$16-$B$3)/13),AND($P34&lt;=(T$16-$B$3)/14,$P34&gt;(S$16-$B$3)/14),AND($P34&lt;=(T$16-$B$3)/15,$P34&gt;(S$16-$B$3)/15),AND($P34&lt;=(T$16-$B$3)/16,$P34&gt;(S$16-$B$3)/16),AND($P34&lt;=(T$16-$B$3)/17,$P34&gt;(S$16-$B$3)/17),AND($P34&lt;=(T$16-$B$3)/18,$P34&gt;(S$16-$B$3)/18),AND($P34&lt;=(T$16-$B$3)/19,$P34&gt;(S$16-$B$3)/19),AND($P34&lt;=(T$16-$B$3)/20,$P34&gt;(S$16-$B$3)/20),AND($P34&lt;=(T$16-$B$3)/21,$P34&gt;(S$16-$B$3)/21)),$H34,0),0)</f>
        <v>0</v>
      </c>
      <c r="T34" s="67">
        <f t="shared" si="68"/>
        <v>0</v>
      </c>
      <c r="U34" s="67">
        <f t="shared" si="68"/>
        <v>0</v>
      </c>
      <c r="V34" s="67">
        <f t="shared" si="68"/>
        <v>0</v>
      </c>
      <c r="W34" s="67">
        <f t="shared" si="68"/>
        <v>0</v>
      </c>
      <c r="X34" s="67">
        <f t="shared" si="68"/>
        <v>0</v>
      </c>
      <c r="Y34" s="67">
        <f t="shared" si="68"/>
        <v>0</v>
      </c>
      <c r="Z34" s="67">
        <f t="shared" si="68"/>
        <v>0</v>
      </c>
      <c r="AA34" s="67">
        <f t="shared" si="68"/>
        <v>0</v>
      </c>
      <c r="AB34" s="67">
        <f t="shared" si="68"/>
        <v>0</v>
      </c>
      <c r="AC34" s="67">
        <f t="shared" si="68"/>
        <v>0</v>
      </c>
      <c r="AD34" s="67">
        <f t="shared" si="68"/>
        <v>0</v>
      </c>
      <c r="AE34" s="67">
        <f t="shared" si="68"/>
        <v>0</v>
      </c>
      <c r="AF34" s="67">
        <f t="shared" si="68"/>
        <v>0</v>
      </c>
      <c r="AG34" s="67">
        <f t="shared" si="68"/>
        <v>0</v>
      </c>
      <c r="AH34" s="67">
        <f t="shared" si="68"/>
        <v>0</v>
      </c>
      <c r="AI34" s="67">
        <f t="shared" si="68"/>
        <v>0</v>
      </c>
      <c r="AJ34" s="67">
        <f t="shared" si="68"/>
        <v>0</v>
      </c>
      <c r="AK34" s="67">
        <f t="shared" si="68"/>
        <v>0</v>
      </c>
      <c r="AL34" s="67">
        <f t="shared" si="11"/>
        <v>2400</v>
      </c>
      <c r="AM34" s="67">
        <f t="shared" si="68"/>
        <v>0</v>
      </c>
      <c r="AN34" s="67">
        <f t="shared" ref="AN34:BH34" si="69">IFERROR(IF(OR(AND($Q34&lt;=AO$16-$B$3,$Q34&gt;AN$16-$B$3),AND($Q34&lt;=(AO$16-$B$3)/2,$Q34&gt;(AN$16-$B$3)/2),AND($Q34&lt;=(AO$16-$B$3)/3,$Q34&gt;(AN$16-$B$3)/3),AND($Q34&lt;=(AO$16-$B$3)/4,$Q34&gt;(AN$16-$B$3)/4),AND($Q34&lt;=(AO$16-$B$3)/5,$Q34&gt;(AN$16-$B$3)/5),AND($Q34&lt;=(AO$16-$B$3)/6,$Q34&gt;(AN$16-$B$3)/6),AND($Q34&lt;=(AO$16-$B$3)/7,$Q34&gt;(AN$16-$B$3)/7),AND($Q34&lt;=(AO$16-$B$3)/8,$Q34&gt;(AN$16-$B$3)/8),AND($Q34&lt;=(AO$16-$B$3)/9,$Q34&gt;(AN$16-$B$3)/9),AND($Q34&lt;=(AO$16-$B$3)/10,$Q34&gt;(AN$16-$B$3)/10),AND($Q34&lt;=(AO$16-$B$3)/11,$Q34&gt;(AN$16-$B$3)/11),AND($Q34&lt;=(AO$16-$B$3)/12,$Q34&gt;(AN$16-$B$3)/12),AND($Q34&lt;=(AO$16-$B$3)/13,$Q34&gt;(AN$16-$B$3)/13),AND($Q34&lt;=(AO$16-$B$3)/14,$Q34&gt;(AN$16-$B$3)/14),AND($Q34&lt;=(AO$16-$B$3)/15,$Q34&gt;(AN$16-$B$3)/15),AND($Q34&lt;=(AO$16-$B$3)/16,$Q34&gt;(AN$16-$B$3)/16),AND($Q34&lt;=(AO$16-$B$3)/17,$Q34&gt;(AN$16-$B$3)/17),AND($Q34&lt;=(AO$16-$B$3)/18,$Q34&gt;(AN$16-$B$3)/18),AND($Q34&lt;=(AO$16-$B$3)/19,$Q34&gt;(AN$16-$B$3)/19),AND($Q34&lt;=(AO$16-$B$3)/20,$Q34&gt;(AN$16-$B$3)/20),AND($Q34&lt;=(AO$16-$B$3)/21,$Q34&gt;(AN$16-$B$3)/21)),$H34,0),0)</f>
        <v>0</v>
      </c>
      <c r="AO34" s="67">
        <f t="shared" si="69"/>
        <v>0</v>
      </c>
      <c r="AP34" s="67">
        <f t="shared" si="69"/>
        <v>0</v>
      </c>
      <c r="AQ34" s="67">
        <f t="shared" si="69"/>
        <v>0</v>
      </c>
      <c r="AR34" s="67">
        <f t="shared" si="69"/>
        <v>0</v>
      </c>
      <c r="AS34" s="67">
        <f t="shared" si="69"/>
        <v>0</v>
      </c>
      <c r="AT34" s="67">
        <f t="shared" si="69"/>
        <v>0</v>
      </c>
      <c r="AU34" s="67">
        <f t="shared" si="69"/>
        <v>0</v>
      </c>
      <c r="AV34" s="67">
        <f t="shared" si="69"/>
        <v>0</v>
      </c>
      <c r="AW34" s="67">
        <f t="shared" si="69"/>
        <v>0</v>
      </c>
      <c r="AX34" s="67">
        <f t="shared" si="69"/>
        <v>0</v>
      </c>
      <c r="AY34" s="67">
        <f t="shared" si="69"/>
        <v>0</v>
      </c>
      <c r="AZ34" s="67">
        <f t="shared" si="69"/>
        <v>0</v>
      </c>
      <c r="BA34" s="67">
        <f t="shared" si="69"/>
        <v>0</v>
      </c>
      <c r="BB34" s="67">
        <f t="shared" si="69"/>
        <v>0</v>
      </c>
      <c r="BC34" s="67">
        <f t="shared" si="69"/>
        <v>0</v>
      </c>
      <c r="BD34" s="67">
        <f t="shared" si="69"/>
        <v>0</v>
      </c>
      <c r="BE34" s="67">
        <f t="shared" si="69"/>
        <v>0</v>
      </c>
      <c r="BF34" s="67">
        <f t="shared" si="69"/>
        <v>0</v>
      </c>
      <c r="BG34" s="67">
        <f t="shared" si="69"/>
        <v>0</v>
      </c>
      <c r="BH34" s="67">
        <f t="shared" si="69"/>
        <v>0</v>
      </c>
      <c r="BI34" s="67">
        <f t="shared" ref="BI34:CC34" si="70">IFERROR(IF(OR(AND($R34&lt;=BJ$16-$B$3,$R34&gt;BI$16-$B$3),AND($R34&lt;=(BJ$16-$B$3)/2,$R34&gt;(BI$16-$B$3)/2),AND($R34&lt;=(BJ$16-$B$3)/3,$R34&gt;(BI$16-$B$3)/3),AND($R34&lt;=(BJ$16-$B$3)/4,$R34&gt;(BI$16-$B$3)/4),AND($R34&lt;=(BJ$16-$B$3)/5,$R34&gt;(BI$16-$B$3)/5),AND($R34&lt;=(BJ$16-$B$3)/6,$R34&gt;(BI$16-$B$3)/6),AND($R34&lt;=(BJ$16-$B$3)/7,$R34&gt;(BI$16-$B$3)/7),AND($R34&lt;=(BJ$16-$B$3)/8,$R34&gt;(BI$16-$B$3)/8),AND($R34&lt;=(BJ$16-$B$3)/9,$R34&gt;(BI$16-$B$3)/9),AND($R34&lt;=(BJ$16-$B$3)/10,$R34&gt;(BI$16-$B$3)/10),AND($R34&lt;=(BJ$16-$B$3)/11,$R34&gt;(BI$16-$B$3)/11),AND($R34&lt;=(BJ$16-$B$3)/12,$R34&gt;(BI$16-$B$3)/12),AND($R34&lt;=(BJ$16-$B$3)/13,$R34&gt;(BI$16-$B$3)/13),AND($R34&lt;=(BJ$16-$B$3)/14,$R34&gt;(BI$16-$B$3)/14),AND($R34&lt;=(BJ$16-$B$3)/15,$R34&gt;(BI$16-$B$3)/15),AND($R34&lt;=(BJ$16-$B$3)/16,$R34&gt;(BI$16-$B$3)/16),AND($R34&lt;=(BJ$16-$B$3)/17,$R34&gt;(BI$16-$B$3)/17),AND($R34&lt;=(BJ$16-$B$3)/18,$R34&gt;(BI$16-$B$3)/18),AND($R34&lt;=(BJ$16-$B$3)/19,$R34&gt;(BI$16-$B$3)/19),AND($R34&lt;=(BJ$16-$B$3)/20,$R34&gt;(BI$16-$B$3)/20),AND($R34&lt;=(BJ$16-$B$3)/21,$R34&gt;(BI$16-$B$3)/21)),$H34,0),0)</f>
        <v>0</v>
      </c>
      <c r="BJ34" s="67">
        <f t="shared" si="70"/>
        <v>0</v>
      </c>
      <c r="BK34" s="67">
        <f t="shared" si="70"/>
        <v>0</v>
      </c>
      <c r="BL34" s="67">
        <f t="shared" si="70"/>
        <v>0</v>
      </c>
      <c r="BM34" s="67">
        <f t="shared" si="70"/>
        <v>0</v>
      </c>
      <c r="BN34" s="67">
        <f t="shared" si="70"/>
        <v>0</v>
      </c>
      <c r="BO34" s="67">
        <f t="shared" si="70"/>
        <v>0</v>
      </c>
      <c r="BP34" s="67">
        <f t="shared" si="70"/>
        <v>0</v>
      </c>
      <c r="BQ34" s="67">
        <f t="shared" si="70"/>
        <v>0</v>
      </c>
      <c r="BR34" s="67">
        <f t="shared" si="70"/>
        <v>0</v>
      </c>
      <c r="BS34" s="67">
        <f t="shared" si="70"/>
        <v>0</v>
      </c>
      <c r="BT34" s="67">
        <f t="shared" si="70"/>
        <v>0</v>
      </c>
      <c r="BU34" s="67">
        <f t="shared" si="70"/>
        <v>0</v>
      </c>
      <c r="BV34" s="67">
        <f t="shared" si="70"/>
        <v>0</v>
      </c>
      <c r="BW34" s="67">
        <f t="shared" si="70"/>
        <v>0</v>
      </c>
      <c r="BX34" s="67">
        <f t="shared" si="70"/>
        <v>0</v>
      </c>
      <c r="BY34" s="67">
        <f t="shared" si="70"/>
        <v>0</v>
      </c>
      <c r="BZ34" s="67">
        <f t="shared" si="70"/>
        <v>0</v>
      </c>
      <c r="CA34" s="67">
        <f t="shared" si="70"/>
        <v>0</v>
      </c>
      <c r="CB34" s="67">
        <f t="shared" si="70"/>
        <v>0</v>
      </c>
      <c r="CC34" s="67">
        <f t="shared" si="70"/>
        <v>0</v>
      </c>
    </row>
    <row r="35" spans="1:81" ht="16.2" x14ac:dyDescent="0.3">
      <c r="A35" s="5" t="s">
        <v>178</v>
      </c>
      <c r="B35" s="5" t="s">
        <v>88</v>
      </c>
      <c r="C35" s="5"/>
      <c r="D35" s="70"/>
      <c r="E35" s="72">
        <v>60</v>
      </c>
      <c r="F35" s="5" t="s">
        <v>196</v>
      </c>
      <c r="G35" s="70"/>
      <c r="H35" s="71">
        <f t="shared" si="9"/>
        <v>60</v>
      </c>
      <c r="I35" s="5" t="s">
        <v>110</v>
      </c>
      <c r="J35" s="5">
        <v>22</v>
      </c>
      <c r="K35" s="5" t="s">
        <v>215</v>
      </c>
      <c r="L35" t="s">
        <v>205</v>
      </c>
      <c r="M35" s="5">
        <v>1</v>
      </c>
      <c r="N35" s="5">
        <v>0.03</v>
      </c>
      <c r="O35" s="5" t="s">
        <v>108</v>
      </c>
      <c r="P35" s="66">
        <f t="shared" si="65"/>
        <v>20.02</v>
      </c>
      <c r="Q35" s="66">
        <f t="shared" si="66"/>
        <v>22</v>
      </c>
      <c r="R35" s="66">
        <f t="shared" si="67"/>
        <v>22.66</v>
      </c>
      <c r="S35" s="45">
        <f t="shared" ref="S35:AM35" si="71">IFERROR(IF(OR(AND($P35&lt;=T$16-$B$3,$P35&gt;S$16-$B$3),AND($P35&lt;=(T$16-$B$3)/2,$P35&gt;(S$16-$B$3)/2),AND($P35&lt;=(T$16-$B$3)/3,$P35&gt;(S$16-$B$3)/3),AND($P35&lt;=(T$16-$B$3)/4,$P35&gt;(S$16-$B$3)/4),AND($P35&lt;=(T$16-$B$3)/5,$P35&gt;(S$16-$B$3)/5),AND($P35&lt;=(T$16-$B$3)/6,$P35&gt;(S$16-$B$3)/6),AND($P35&lt;=(T$16-$B$3)/7,$P35&gt;(S$16-$B$3)/7),AND($P35&lt;=(T$16-$B$3)/8,$P35&gt;(S$16-$B$3)/8),AND($P35&lt;=(T$16-$B$3)/9,$P35&gt;(S$16-$B$3)/9),AND($P35&lt;=(T$16-$B$3)/10,$P35&gt;(S$16-$B$3)/10),AND($P35&lt;=(T$16-$B$3)/11,$P35&gt;(S$16-$B$3)/11),AND($P35&lt;=(T$16-$B$3)/12,$P35&gt;(S$16-$B$3)/12),AND($P35&lt;=(T$16-$B$3)/13,$P35&gt;(S$16-$B$3)/13),AND($P35&lt;=(T$16-$B$3)/14,$P35&gt;(S$16-$B$3)/14),AND($P35&lt;=(T$16-$B$3)/15,$P35&gt;(S$16-$B$3)/15),AND($P35&lt;=(T$16-$B$3)/16,$P35&gt;(S$16-$B$3)/16),AND($P35&lt;=(T$16-$B$3)/17,$P35&gt;(S$16-$B$3)/17),AND($P35&lt;=(T$16-$B$3)/18,$P35&gt;(S$16-$B$3)/18),AND($P35&lt;=(T$16-$B$3)/19,$P35&gt;(S$16-$B$3)/19),AND($P35&lt;=(T$16-$B$3)/20,$P35&gt;(S$16-$B$3)/20),AND($P35&lt;=(T$16-$B$3)/21,$P35&gt;(S$16-$B$3)/21)),$H35,0),0)</f>
        <v>0</v>
      </c>
      <c r="T35" s="45">
        <f t="shared" si="71"/>
        <v>0</v>
      </c>
      <c r="U35" s="45">
        <f t="shared" si="71"/>
        <v>0</v>
      </c>
      <c r="V35" s="45">
        <f t="shared" si="71"/>
        <v>0</v>
      </c>
      <c r="W35" s="45">
        <f t="shared" si="71"/>
        <v>0</v>
      </c>
      <c r="X35" s="45">
        <f t="shared" si="71"/>
        <v>0</v>
      </c>
      <c r="Y35" s="45">
        <f t="shared" si="71"/>
        <v>0</v>
      </c>
      <c r="Z35" s="45">
        <f t="shared" si="71"/>
        <v>0</v>
      </c>
      <c r="AA35" s="45">
        <f t="shared" si="71"/>
        <v>0</v>
      </c>
      <c r="AB35" s="45">
        <f t="shared" si="71"/>
        <v>0</v>
      </c>
      <c r="AC35" s="45">
        <f t="shared" si="71"/>
        <v>0</v>
      </c>
      <c r="AD35" s="45">
        <f t="shared" si="71"/>
        <v>0</v>
      </c>
      <c r="AE35" s="45">
        <f t="shared" si="71"/>
        <v>0</v>
      </c>
      <c r="AF35" s="45">
        <f t="shared" si="71"/>
        <v>0</v>
      </c>
      <c r="AG35" s="45">
        <f t="shared" si="71"/>
        <v>0</v>
      </c>
      <c r="AH35" s="45">
        <f t="shared" si="71"/>
        <v>0</v>
      </c>
      <c r="AI35" s="45">
        <f t="shared" si="71"/>
        <v>0</v>
      </c>
      <c r="AJ35" s="45">
        <f t="shared" si="71"/>
        <v>0</v>
      </c>
      <c r="AK35" s="45">
        <f t="shared" si="71"/>
        <v>0</v>
      </c>
      <c r="AL35" s="45">
        <f t="shared" si="11"/>
        <v>60</v>
      </c>
      <c r="AM35" s="45">
        <f t="shared" si="71"/>
        <v>0</v>
      </c>
      <c r="AN35" s="45">
        <f t="shared" ref="AN35:BH35" si="72">IFERROR(IF(OR(AND($Q35&lt;=AO$16-$B$3,$Q35&gt;AN$16-$B$3),AND($Q35&lt;=(AO$16-$B$3)/2,$Q35&gt;(AN$16-$B$3)/2),AND($Q35&lt;=(AO$16-$B$3)/3,$Q35&gt;(AN$16-$B$3)/3),AND($Q35&lt;=(AO$16-$B$3)/4,$Q35&gt;(AN$16-$B$3)/4),AND($Q35&lt;=(AO$16-$B$3)/5,$Q35&gt;(AN$16-$B$3)/5),AND($Q35&lt;=(AO$16-$B$3)/6,$Q35&gt;(AN$16-$B$3)/6),AND($Q35&lt;=(AO$16-$B$3)/7,$Q35&gt;(AN$16-$B$3)/7),AND($Q35&lt;=(AO$16-$B$3)/8,$Q35&gt;(AN$16-$B$3)/8),AND($Q35&lt;=(AO$16-$B$3)/9,$Q35&gt;(AN$16-$B$3)/9),AND($Q35&lt;=(AO$16-$B$3)/10,$Q35&gt;(AN$16-$B$3)/10),AND($Q35&lt;=(AO$16-$B$3)/11,$Q35&gt;(AN$16-$B$3)/11),AND($Q35&lt;=(AO$16-$B$3)/12,$Q35&gt;(AN$16-$B$3)/12),AND($Q35&lt;=(AO$16-$B$3)/13,$Q35&gt;(AN$16-$B$3)/13),AND($Q35&lt;=(AO$16-$B$3)/14,$Q35&gt;(AN$16-$B$3)/14),AND($Q35&lt;=(AO$16-$B$3)/15,$Q35&gt;(AN$16-$B$3)/15),AND($Q35&lt;=(AO$16-$B$3)/16,$Q35&gt;(AN$16-$B$3)/16),AND($Q35&lt;=(AO$16-$B$3)/17,$Q35&gt;(AN$16-$B$3)/17),AND($Q35&lt;=(AO$16-$B$3)/18,$Q35&gt;(AN$16-$B$3)/18),AND($Q35&lt;=(AO$16-$B$3)/19,$Q35&gt;(AN$16-$B$3)/19),AND($Q35&lt;=(AO$16-$B$3)/20,$Q35&gt;(AN$16-$B$3)/20),AND($Q35&lt;=(AO$16-$B$3)/21,$Q35&gt;(AN$16-$B$3)/21)),$H35,0),0)</f>
        <v>0</v>
      </c>
      <c r="AO35" s="45">
        <f t="shared" si="72"/>
        <v>0</v>
      </c>
      <c r="AP35" s="45">
        <f t="shared" si="72"/>
        <v>0</v>
      </c>
      <c r="AQ35" s="45">
        <f t="shared" si="72"/>
        <v>0</v>
      </c>
      <c r="AR35" s="45">
        <f t="shared" si="72"/>
        <v>0</v>
      </c>
      <c r="AS35" s="45">
        <f t="shared" si="72"/>
        <v>0</v>
      </c>
      <c r="AT35" s="45">
        <f t="shared" si="72"/>
        <v>0</v>
      </c>
      <c r="AU35" s="45">
        <f t="shared" si="72"/>
        <v>0</v>
      </c>
      <c r="AV35" s="45">
        <f t="shared" si="72"/>
        <v>0</v>
      </c>
      <c r="AW35" s="45">
        <f t="shared" si="72"/>
        <v>0</v>
      </c>
      <c r="AX35" s="45">
        <f t="shared" si="72"/>
        <v>0</v>
      </c>
      <c r="AY35" s="45">
        <f t="shared" si="72"/>
        <v>0</v>
      </c>
      <c r="AZ35" s="45">
        <f t="shared" si="72"/>
        <v>0</v>
      </c>
      <c r="BA35" s="45">
        <f t="shared" si="72"/>
        <v>0</v>
      </c>
      <c r="BB35" s="45">
        <f t="shared" si="72"/>
        <v>0</v>
      </c>
      <c r="BC35" s="45">
        <f t="shared" si="72"/>
        <v>0</v>
      </c>
      <c r="BD35" s="45">
        <f t="shared" si="72"/>
        <v>0</v>
      </c>
      <c r="BE35" s="45">
        <f t="shared" si="72"/>
        <v>0</v>
      </c>
      <c r="BF35" s="45">
        <f t="shared" si="72"/>
        <v>0</v>
      </c>
      <c r="BG35" s="45">
        <f t="shared" si="72"/>
        <v>0</v>
      </c>
      <c r="BH35" s="45">
        <f t="shared" si="72"/>
        <v>0</v>
      </c>
      <c r="BI35" s="45">
        <f t="shared" ref="BI35:CC35" si="73">IFERROR(IF(OR(AND($R35&lt;=BJ$16-$B$3,$R35&gt;BI$16-$B$3),AND($R35&lt;=(BJ$16-$B$3)/2,$R35&gt;(BI$16-$B$3)/2),AND($R35&lt;=(BJ$16-$B$3)/3,$R35&gt;(BI$16-$B$3)/3),AND($R35&lt;=(BJ$16-$B$3)/4,$R35&gt;(BI$16-$B$3)/4),AND($R35&lt;=(BJ$16-$B$3)/5,$R35&gt;(BI$16-$B$3)/5),AND($R35&lt;=(BJ$16-$B$3)/6,$R35&gt;(BI$16-$B$3)/6),AND($R35&lt;=(BJ$16-$B$3)/7,$R35&gt;(BI$16-$B$3)/7),AND($R35&lt;=(BJ$16-$B$3)/8,$R35&gt;(BI$16-$B$3)/8),AND($R35&lt;=(BJ$16-$B$3)/9,$R35&gt;(BI$16-$B$3)/9),AND($R35&lt;=(BJ$16-$B$3)/10,$R35&gt;(BI$16-$B$3)/10),AND($R35&lt;=(BJ$16-$B$3)/11,$R35&gt;(BI$16-$B$3)/11),AND($R35&lt;=(BJ$16-$B$3)/12,$R35&gt;(BI$16-$B$3)/12),AND($R35&lt;=(BJ$16-$B$3)/13,$R35&gt;(BI$16-$B$3)/13),AND($R35&lt;=(BJ$16-$B$3)/14,$R35&gt;(BI$16-$B$3)/14),AND($R35&lt;=(BJ$16-$B$3)/15,$R35&gt;(BI$16-$B$3)/15),AND($R35&lt;=(BJ$16-$B$3)/16,$R35&gt;(BI$16-$B$3)/16),AND($R35&lt;=(BJ$16-$B$3)/17,$R35&gt;(BI$16-$B$3)/17),AND($R35&lt;=(BJ$16-$B$3)/18,$R35&gt;(BI$16-$B$3)/18),AND($R35&lt;=(BJ$16-$B$3)/19,$R35&gt;(BI$16-$B$3)/19),AND($R35&lt;=(BJ$16-$B$3)/20,$R35&gt;(BI$16-$B$3)/20),AND($R35&lt;=(BJ$16-$B$3)/21,$R35&gt;(BI$16-$B$3)/21)),$H35,0),0)</f>
        <v>0</v>
      </c>
      <c r="BJ35" s="45">
        <f t="shared" si="73"/>
        <v>0</v>
      </c>
      <c r="BK35" s="45">
        <f t="shared" si="73"/>
        <v>0</v>
      </c>
      <c r="BL35" s="45">
        <f t="shared" si="73"/>
        <v>0</v>
      </c>
      <c r="BM35" s="45">
        <f t="shared" si="73"/>
        <v>0</v>
      </c>
      <c r="BN35" s="45">
        <f t="shared" si="73"/>
        <v>0</v>
      </c>
      <c r="BO35" s="45">
        <f t="shared" si="73"/>
        <v>0</v>
      </c>
      <c r="BP35" s="45">
        <f t="shared" si="73"/>
        <v>0</v>
      </c>
      <c r="BQ35" s="45">
        <f t="shared" si="73"/>
        <v>0</v>
      </c>
      <c r="BR35" s="45">
        <f t="shared" si="73"/>
        <v>0</v>
      </c>
      <c r="BS35" s="45">
        <f t="shared" si="73"/>
        <v>0</v>
      </c>
      <c r="BT35" s="45">
        <f t="shared" si="73"/>
        <v>0</v>
      </c>
      <c r="BU35" s="45">
        <f t="shared" si="73"/>
        <v>0</v>
      </c>
      <c r="BV35" s="45">
        <f t="shared" si="73"/>
        <v>0</v>
      </c>
      <c r="BW35" s="45">
        <f t="shared" si="73"/>
        <v>0</v>
      </c>
      <c r="BX35" s="45">
        <f t="shared" si="73"/>
        <v>0</v>
      </c>
      <c r="BY35" s="45">
        <f t="shared" si="73"/>
        <v>0</v>
      </c>
      <c r="BZ35" s="45">
        <f t="shared" si="73"/>
        <v>0</v>
      </c>
      <c r="CA35" s="45">
        <f t="shared" si="73"/>
        <v>0</v>
      </c>
      <c r="CB35" s="45">
        <f t="shared" si="73"/>
        <v>0</v>
      </c>
      <c r="CC35" s="45">
        <f t="shared" si="73"/>
        <v>0</v>
      </c>
    </row>
    <row r="36" spans="1:81" x14ac:dyDescent="0.3">
      <c r="A36" t="s">
        <v>179</v>
      </c>
      <c r="B36" s="5" t="s">
        <v>88</v>
      </c>
      <c r="C36" s="5">
        <v>1</v>
      </c>
      <c r="D36" s="70"/>
      <c r="E36" s="72">
        <v>15</v>
      </c>
      <c r="F36" s="5" t="s">
        <v>207</v>
      </c>
      <c r="G36" s="70"/>
      <c r="H36" s="71">
        <f t="shared" si="9"/>
        <v>15</v>
      </c>
      <c r="I36" s="5" t="s">
        <v>110</v>
      </c>
      <c r="J36" s="5">
        <v>15</v>
      </c>
      <c r="K36" s="5" t="s">
        <v>112</v>
      </c>
      <c r="L36" s="5"/>
      <c r="M36" s="5">
        <v>1</v>
      </c>
      <c r="N36" s="5">
        <v>0.03</v>
      </c>
      <c r="O36" s="5" t="s">
        <v>108</v>
      </c>
      <c r="P36" s="66">
        <f t="shared" si="65"/>
        <v>13.65</v>
      </c>
      <c r="Q36" s="66">
        <f t="shared" si="66"/>
        <v>15</v>
      </c>
      <c r="R36" s="66">
        <f t="shared" si="67"/>
        <v>15.450000000000001</v>
      </c>
      <c r="S36" s="45">
        <f t="shared" ref="S36:AM36" si="74">IFERROR(IF(OR(AND($P36&lt;=T$16-$B$3,$P36&gt;S$16-$B$3),AND($P36&lt;=(T$16-$B$3)/2,$P36&gt;(S$16-$B$3)/2),AND($P36&lt;=(T$16-$B$3)/3,$P36&gt;(S$16-$B$3)/3),AND($P36&lt;=(T$16-$B$3)/4,$P36&gt;(S$16-$B$3)/4),AND($P36&lt;=(T$16-$B$3)/5,$P36&gt;(S$16-$B$3)/5),AND($P36&lt;=(T$16-$B$3)/6,$P36&gt;(S$16-$B$3)/6),AND($P36&lt;=(T$16-$B$3)/7,$P36&gt;(S$16-$B$3)/7),AND($P36&lt;=(T$16-$B$3)/8,$P36&gt;(S$16-$B$3)/8),AND($P36&lt;=(T$16-$B$3)/9,$P36&gt;(S$16-$B$3)/9),AND($P36&lt;=(T$16-$B$3)/10,$P36&gt;(S$16-$B$3)/10),AND($P36&lt;=(T$16-$B$3)/11,$P36&gt;(S$16-$B$3)/11),AND($P36&lt;=(T$16-$B$3)/12,$P36&gt;(S$16-$B$3)/12),AND($P36&lt;=(T$16-$B$3)/13,$P36&gt;(S$16-$B$3)/13),AND($P36&lt;=(T$16-$B$3)/14,$P36&gt;(S$16-$B$3)/14),AND($P36&lt;=(T$16-$B$3)/15,$P36&gt;(S$16-$B$3)/15),AND($P36&lt;=(T$16-$B$3)/16,$P36&gt;(S$16-$B$3)/16),AND($P36&lt;=(T$16-$B$3)/17,$P36&gt;(S$16-$B$3)/17),AND($P36&lt;=(T$16-$B$3)/18,$P36&gt;(S$16-$B$3)/18),AND($P36&lt;=(T$16-$B$3)/19,$P36&gt;(S$16-$B$3)/19),AND($P36&lt;=(T$16-$B$3)/20,$P36&gt;(S$16-$B$3)/20),AND($P36&lt;=(T$16-$B$3)/21,$P36&gt;(S$16-$B$3)/21)),$H36,0),0)</f>
        <v>0</v>
      </c>
      <c r="T36" s="45">
        <f t="shared" si="74"/>
        <v>0</v>
      </c>
      <c r="U36" s="45">
        <f t="shared" si="74"/>
        <v>0</v>
      </c>
      <c r="V36" s="45">
        <f t="shared" si="74"/>
        <v>0</v>
      </c>
      <c r="W36" s="45">
        <f t="shared" si="74"/>
        <v>0</v>
      </c>
      <c r="X36" s="45">
        <f t="shared" si="74"/>
        <v>0</v>
      </c>
      <c r="Y36" s="45">
        <f t="shared" si="74"/>
        <v>0</v>
      </c>
      <c r="Z36" s="45">
        <f t="shared" si="74"/>
        <v>0</v>
      </c>
      <c r="AA36" s="45">
        <f t="shared" si="74"/>
        <v>0</v>
      </c>
      <c r="AB36" s="45">
        <f t="shared" si="74"/>
        <v>0</v>
      </c>
      <c r="AC36" s="45">
        <f t="shared" si="74"/>
        <v>0</v>
      </c>
      <c r="AD36" s="45">
        <f t="shared" si="74"/>
        <v>0</v>
      </c>
      <c r="AE36" s="45">
        <f t="shared" si="74"/>
        <v>15</v>
      </c>
      <c r="AF36" s="45">
        <f t="shared" si="74"/>
        <v>0</v>
      </c>
      <c r="AG36" s="45">
        <f t="shared" si="74"/>
        <v>0</v>
      </c>
      <c r="AH36" s="45">
        <f t="shared" si="74"/>
        <v>0</v>
      </c>
      <c r="AI36" s="45">
        <f t="shared" si="74"/>
        <v>0</v>
      </c>
      <c r="AJ36" s="45">
        <f t="shared" si="74"/>
        <v>0</v>
      </c>
      <c r="AK36" s="45">
        <f t="shared" si="74"/>
        <v>0</v>
      </c>
      <c r="AL36" s="45">
        <f t="shared" si="11"/>
        <v>0</v>
      </c>
      <c r="AM36" s="45">
        <f t="shared" si="74"/>
        <v>0</v>
      </c>
      <c r="AN36" s="45">
        <f t="shared" ref="AN36:BH36" si="75">IFERROR(IF(OR(AND($Q36&lt;=AO$16-$B$3,$Q36&gt;AN$16-$B$3),AND($Q36&lt;=(AO$16-$B$3)/2,$Q36&gt;(AN$16-$B$3)/2),AND($Q36&lt;=(AO$16-$B$3)/3,$Q36&gt;(AN$16-$B$3)/3),AND($Q36&lt;=(AO$16-$B$3)/4,$Q36&gt;(AN$16-$B$3)/4),AND($Q36&lt;=(AO$16-$B$3)/5,$Q36&gt;(AN$16-$B$3)/5),AND($Q36&lt;=(AO$16-$B$3)/6,$Q36&gt;(AN$16-$B$3)/6),AND($Q36&lt;=(AO$16-$B$3)/7,$Q36&gt;(AN$16-$B$3)/7),AND($Q36&lt;=(AO$16-$B$3)/8,$Q36&gt;(AN$16-$B$3)/8),AND($Q36&lt;=(AO$16-$B$3)/9,$Q36&gt;(AN$16-$B$3)/9),AND($Q36&lt;=(AO$16-$B$3)/10,$Q36&gt;(AN$16-$B$3)/10),AND($Q36&lt;=(AO$16-$B$3)/11,$Q36&gt;(AN$16-$B$3)/11),AND($Q36&lt;=(AO$16-$B$3)/12,$Q36&gt;(AN$16-$B$3)/12),AND($Q36&lt;=(AO$16-$B$3)/13,$Q36&gt;(AN$16-$B$3)/13),AND($Q36&lt;=(AO$16-$B$3)/14,$Q36&gt;(AN$16-$B$3)/14),AND($Q36&lt;=(AO$16-$B$3)/15,$Q36&gt;(AN$16-$B$3)/15),AND($Q36&lt;=(AO$16-$B$3)/16,$Q36&gt;(AN$16-$B$3)/16),AND($Q36&lt;=(AO$16-$B$3)/17,$Q36&gt;(AN$16-$B$3)/17),AND($Q36&lt;=(AO$16-$B$3)/18,$Q36&gt;(AN$16-$B$3)/18),AND($Q36&lt;=(AO$16-$B$3)/19,$Q36&gt;(AN$16-$B$3)/19),AND($Q36&lt;=(AO$16-$B$3)/20,$Q36&gt;(AN$16-$B$3)/20),AND($Q36&lt;=(AO$16-$B$3)/21,$Q36&gt;(AN$16-$B$3)/21)),$H36,0),0)</f>
        <v>0</v>
      </c>
      <c r="AO36" s="45">
        <f t="shared" si="75"/>
        <v>0</v>
      </c>
      <c r="AP36" s="45">
        <f t="shared" si="75"/>
        <v>0</v>
      </c>
      <c r="AQ36" s="45">
        <f t="shared" si="75"/>
        <v>0</v>
      </c>
      <c r="AR36" s="45">
        <f t="shared" si="75"/>
        <v>0</v>
      </c>
      <c r="AS36" s="45">
        <f t="shared" si="75"/>
        <v>0</v>
      </c>
      <c r="AT36" s="45">
        <f t="shared" si="75"/>
        <v>0</v>
      </c>
      <c r="AU36" s="45">
        <f t="shared" si="75"/>
        <v>0</v>
      </c>
      <c r="AV36" s="45">
        <f t="shared" si="75"/>
        <v>0</v>
      </c>
      <c r="AW36" s="45">
        <f t="shared" si="75"/>
        <v>0</v>
      </c>
      <c r="AX36" s="45">
        <f t="shared" si="75"/>
        <v>0</v>
      </c>
      <c r="AY36" s="45">
        <f t="shared" si="75"/>
        <v>0</v>
      </c>
      <c r="AZ36" s="45">
        <f t="shared" si="75"/>
        <v>0</v>
      </c>
      <c r="BA36" s="45">
        <f t="shared" si="75"/>
        <v>15</v>
      </c>
      <c r="BB36" s="45">
        <f t="shared" si="75"/>
        <v>0</v>
      </c>
      <c r="BC36" s="45">
        <f t="shared" si="75"/>
        <v>0</v>
      </c>
      <c r="BD36" s="45">
        <f t="shared" si="75"/>
        <v>0</v>
      </c>
      <c r="BE36" s="45">
        <f t="shared" si="75"/>
        <v>0</v>
      </c>
      <c r="BF36" s="45">
        <f t="shared" si="75"/>
        <v>0</v>
      </c>
      <c r="BG36" s="45">
        <f t="shared" si="75"/>
        <v>0</v>
      </c>
      <c r="BH36" s="45">
        <f t="shared" si="75"/>
        <v>0</v>
      </c>
      <c r="BI36" s="45">
        <f t="shared" ref="BI36:CC36" si="76">IFERROR(IF(OR(AND($R36&lt;=BJ$16-$B$3,$R36&gt;BI$16-$B$3),AND($R36&lt;=(BJ$16-$B$3)/2,$R36&gt;(BI$16-$B$3)/2),AND($R36&lt;=(BJ$16-$B$3)/3,$R36&gt;(BI$16-$B$3)/3),AND($R36&lt;=(BJ$16-$B$3)/4,$R36&gt;(BI$16-$B$3)/4),AND($R36&lt;=(BJ$16-$B$3)/5,$R36&gt;(BI$16-$B$3)/5),AND($R36&lt;=(BJ$16-$B$3)/6,$R36&gt;(BI$16-$B$3)/6),AND($R36&lt;=(BJ$16-$B$3)/7,$R36&gt;(BI$16-$B$3)/7),AND($R36&lt;=(BJ$16-$B$3)/8,$R36&gt;(BI$16-$B$3)/8),AND($R36&lt;=(BJ$16-$B$3)/9,$R36&gt;(BI$16-$B$3)/9),AND($R36&lt;=(BJ$16-$B$3)/10,$R36&gt;(BI$16-$B$3)/10),AND($R36&lt;=(BJ$16-$B$3)/11,$R36&gt;(BI$16-$B$3)/11),AND($R36&lt;=(BJ$16-$B$3)/12,$R36&gt;(BI$16-$B$3)/12),AND($R36&lt;=(BJ$16-$B$3)/13,$R36&gt;(BI$16-$B$3)/13),AND($R36&lt;=(BJ$16-$B$3)/14,$R36&gt;(BI$16-$B$3)/14),AND($R36&lt;=(BJ$16-$B$3)/15,$R36&gt;(BI$16-$B$3)/15),AND($R36&lt;=(BJ$16-$B$3)/16,$R36&gt;(BI$16-$B$3)/16),AND($R36&lt;=(BJ$16-$B$3)/17,$R36&gt;(BI$16-$B$3)/17),AND($R36&lt;=(BJ$16-$B$3)/18,$R36&gt;(BI$16-$B$3)/18),AND($R36&lt;=(BJ$16-$B$3)/19,$R36&gt;(BI$16-$B$3)/19),AND($R36&lt;=(BJ$16-$B$3)/20,$R36&gt;(BI$16-$B$3)/20),AND($R36&lt;=(BJ$16-$B$3)/21,$R36&gt;(BI$16-$B$3)/21)),$H36,0),0)</f>
        <v>0</v>
      </c>
      <c r="BJ36" s="45">
        <f t="shared" si="76"/>
        <v>0</v>
      </c>
      <c r="BK36" s="45">
        <f t="shared" si="76"/>
        <v>0</v>
      </c>
      <c r="BL36" s="45">
        <f t="shared" si="76"/>
        <v>0</v>
      </c>
      <c r="BM36" s="45">
        <f t="shared" si="76"/>
        <v>0</v>
      </c>
      <c r="BN36" s="45">
        <f t="shared" si="76"/>
        <v>0</v>
      </c>
      <c r="BO36" s="45">
        <f t="shared" si="76"/>
        <v>0</v>
      </c>
      <c r="BP36" s="45">
        <f t="shared" si="76"/>
        <v>0</v>
      </c>
      <c r="BQ36" s="45">
        <f t="shared" si="76"/>
        <v>0</v>
      </c>
      <c r="BR36" s="45">
        <f t="shared" si="76"/>
        <v>0</v>
      </c>
      <c r="BS36" s="45">
        <f t="shared" si="76"/>
        <v>0</v>
      </c>
      <c r="BT36" s="45">
        <f t="shared" si="76"/>
        <v>0</v>
      </c>
      <c r="BU36" s="45">
        <f t="shared" si="76"/>
        <v>0</v>
      </c>
      <c r="BV36" s="45">
        <f t="shared" si="76"/>
        <v>0</v>
      </c>
      <c r="BW36" s="45">
        <f t="shared" si="76"/>
        <v>15</v>
      </c>
      <c r="BX36" s="45">
        <f t="shared" si="76"/>
        <v>0</v>
      </c>
      <c r="BY36" s="45">
        <f t="shared" si="76"/>
        <v>0</v>
      </c>
      <c r="BZ36" s="45">
        <f t="shared" si="76"/>
        <v>0</v>
      </c>
      <c r="CA36" s="45">
        <f t="shared" si="76"/>
        <v>0</v>
      </c>
      <c r="CB36" s="45">
        <f t="shared" si="76"/>
        <v>0</v>
      </c>
      <c r="CC36" s="45">
        <f t="shared" si="76"/>
        <v>0</v>
      </c>
    </row>
    <row r="37" spans="1:81" x14ac:dyDescent="0.3">
      <c r="A37" t="s">
        <v>194</v>
      </c>
      <c r="B37" s="5" t="s">
        <v>88</v>
      </c>
      <c r="C37" s="5">
        <v>1</v>
      </c>
      <c r="D37" s="70"/>
      <c r="E37" s="72">
        <v>17</v>
      </c>
      <c r="F37" s="5" t="s">
        <v>196</v>
      </c>
      <c r="G37" s="70"/>
      <c r="H37" s="71">
        <f t="shared" si="9"/>
        <v>17</v>
      </c>
      <c r="I37" s="5" t="s">
        <v>110</v>
      </c>
      <c r="J37" s="5">
        <v>15</v>
      </c>
      <c r="K37" s="5" t="s">
        <v>112</v>
      </c>
      <c r="L37" s="5"/>
      <c r="M37" s="5">
        <v>1</v>
      </c>
      <c r="N37" s="5">
        <v>0.03</v>
      </c>
      <c r="O37" s="5" t="s">
        <v>108</v>
      </c>
      <c r="P37" s="66">
        <f t="shared" si="65"/>
        <v>13.65</v>
      </c>
      <c r="Q37" s="66">
        <f t="shared" si="66"/>
        <v>15</v>
      </c>
      <c r="R37" s="66">
        <f t="shared" si="67"/>
        <v>15.450000000000001</v>
      </c>
      <c r="S37" s="45">
        <f t="shared" ref="S37:AM37" si="77">IFERROR(IF(OR(AND($P37&lt;=T$16-$B$3,$P37&gt;S$16-$B$3),AND($P37&lt;=(T$16-$B$3)/2,$P37&gt;(S$16-$B$3)/2),AND($P37&lt;=(T$16-$B$3)/3,$P37&gt;(S$16-$B$3)/3),AND($P37&lt;=(T$16-$B$3)/4,$P37&gt;(S$16-$B$3)/4),AND($P37&lt;=(T$16-$B$3)/5,$P37&gt;(S$16-$B$3)/5),AND($P37&lt;=(T$16-$B$3)/6,$P37&gt;(S$16-$B$3)/6),AND($P37&lt;=(T$16-$B$3)/7,$P37&gt;(S$16-$B$3)/7),AND($P37&lt;=(T$16-$B$3)/8,$P37&gt;(S$16-$B$3)/8),AND($P37&lt;=(T$16-$B$3)/9,$P37&gt;(S$16-$B$3)/9),AND($P37&lt;=(T$16-$B$3)/10,$P37&gt;(S$16-$B$3)/10),AND($P37&lt;=(T$16-$B$3)/11,$P37&gt;(S$16-$B$3)/11),AND($P37&lt;=(T$16-$B$3)/12,$P37&gt;(S$16-$B$3)/12),AND($P37&lt;=(T$16-$B$3)/13,$P37&gt;(S$16-$B$3)/13),AND($P37&lt;=(T$16-$B$3)/14,$P37&gt;(S$16-$B$3)/14),AND($P37&lt;=(T$16-$B$3)/15,$P37&gt;(S$16-$B$3)/15),AND($P37&lt;=(T$16-$B$3)/16,$P37&gt;(S$16-$B$3)/16),AND($P37&lt;=(T$16-$B$3)/17,$P37&gt;(S$16-$B$3)/17),AND($P37&lt;=(T$16-$B$3)/18,$P37&gt;(S$16-$B$3)/18),AND($P37&lt;=(T$16-$B$3)/19,$P37&gt;(S$16-$B$3)/19),AND($P37&lt;=(T$16-$B$3)/20,$P37&gt;(S$16-$B$3)/20),AND($P37&lt;=(T$16-$B$3)/21,$P37&gt;(S$16-$B$3)/21)),$H37,0),0)</f>
        <v>0</v>
      </c>
      <c r="T37" s="45">
        <f t="shared" si="77"/>
        <v>0</v>
      </c>
      <c r="U37" s="45">
        <f t="shared" si="77"/>
        <v>0</v>
      </c>
      <c r="V37" s="45">
        <f t="shared" si="77"/>
        <v>0</v>
      </c>
      <c r="W37" s="45">
        <f t="shared" si="77"/>
        <v>0</v>
      </c>
      <c r="X37" s="45">
        <f t="shared" si="77"/>
        <v>0</v>
      </c>
      <c r="Y37" s="45">
        <f t="shared" si="77"/>
        <v>0</v>
      </c>
      <c r="Z37" s="45">
        <f t="shared" si="77"/>
        <v>0</v>
      </c>
      <c r="AA37" s="45">
        <f t="shared" si="77"/>
        <v>0</v>
      </c>
      <c r="AB37" s="45">
        <f t="shared" si="77"/>
        <v>0</v>
      </c>
      <c r="AC37" s="45">
        <f t="shared" si="77"/>
        <v>0</v>
      </c>
      <c r="AD37" s="45">
        <f t="shared" si="77"/>
        <v>0</v>
      </c>
      <c r="AE37" s="45">
        <f t="shared" si="77"/>
        <v>17</v>
      </c>
      <c r="AF37" s="45">
        <f t="shared" si="77"/>
        <v>0</v>
      </c>
      <c r="AG37" s="45">
        <f t="shared" si="77"/>
        <v>0</v>
      </c>
      <c r="AH37" s="45">
        <f t="shared" si="77"/>
        <v>0</v>
      </c>
      <c r="AI37" s="45">
        <f t="shared" si="77"/>
        <v>0</v>
      </c>
      <c r="AJ37" s="45">
        <f t="shared" si="77"/>
        <v>0</v>
      </c>
      <c r="AK37" s="45">
        <f t="shared" si="77"/>
        <v>0</v>
      </c>
      <c r="AL37" s="45">
        <f t="shared" si="11"/>
        <v>0</v>
      </c>
      <c r="AM37" s="45">
        <f t="shared" si="77"/>
        <v>0</v>
      </c>
      <c r="AN37" s="45">
        <f t="shared" ref="AN37:BH37" si="78">IFERROR(IF(OR(AND($Q37&lt;=AO$16-$B$3,$Q37&gt;AN$16-$B$3),AND($Q37&lt;=(AO$16-$B$3)/2,$Q37&gt;(AN$16-$B$3)/2),AND($Q37&lt;=(AO$16-$B$3)/3,$Q37&gt;(AN$16-$B$3)/3),AND($Q37&lt;=(AO$16-$B$3)/4,$Q37&gt;(AN$16-$B$3)/4),AND($Q37&lt;=(AO$16-$B$3)/5,$Q37&gt;(AN$16-$B$3)/5),AND($Q37&lt;=(AO$16-$B$3)/6,$Q37&gt;(AN$16-$B$3)/6),AND($Q37&lt;=(AO$16-$B$3)/7,$Q37&gt;(AN$16-$B$3)/7),AND($Q37&lt;=(AO$16-$B$3)/8,$Q37&gt;(AN$16-$B$3)/8),AND($Q37&lt;=(AO$16-$B$3)/9,$Q37&gt;(AN$16-$B$3)/9),AND($Q37&lt;=(AO$16-$B$3)/10,$Q37&gt;(AN$16-$B$3)/10),AND($Q37&lt;=(AO$16-$B$3)/11,$Q37&gt;(AN$16-$B$3)/11),AND($Q37&lt;=(AO$16-$B$3)/12,$Q37&gt;(AN$16-$B$3)/12),AND($Q37&lt;=(AO$16-$B$3)/13,$Q37&gt;(AN$16-$B$3)/13),AND($Q37&lt;=(AO$16-$B$3)/14,$Q37&gt;(AN$16-$B$3)/14),AND($Q37&lt;=(AO$16-$B$3)/15,$Q37&gt;(AN$16-$B$3)/15),AND($Q37&lt;=(AO$16-$B$3)/16,$Q37&gt;(AN$16-$B$3)/16),AND($Q37&lt;=(AO$16-$B$3)/17,$Q37&gt;(AN$16-$B$3)/17),AND($Q37&lt;=(AO$16-$B$3)/18,$Q37&gt;(AN$16-$B$3)/18),AND($Q37&lt;=(AO$16-$B$3)/19,$Q37&gt;(AN$16-$B$3)/19),AND($Q37&lt;=(AO$16-$B$3)/20,$Q37&gt;(AN$16-$B$3)/20),AND($Q37&lt;=(AO$16-$B$3)/21,$Q37&gt;(AN$16-$B$3)/21)),$H37,0),0)</f>
        <v>0</v>
      </c>
      <c r="AO37" s="45">
        <f t="shared" si="78"/>
        <v>0</v>
      </c>
      <c r="AP37" s="45">
        <f t="shared" si="78"/>
        <v>0</v>
      </c>
      <c r="AQ37" s="45">
        <f t="shared" si="78"/>
        <v>0</v>
      </c>
      <c r="AR37" s="45">
        <f t="shared" si="78"/>
        <v>0</v>
      </c>
      <c r="AS37" s="45">
        <f t="shared" si="78"/>
        <v>0</v>
      </c>
      <c r="AT37" s="45">
        <f t="shared" si="78"/>
        <v>0</v>
      </c>
      <c r="AU37" s="45">
        <f t="shared" si="78"/>
        <v>0</v>
      </c>
      <c r="AV37" s="45">
        <f t="shared" si="78"/>
        <v>0</v>
      </c>
      <c r="AW37" s="45">
        <f t="shared" si="78"/>
        <v>0</v>
      </c>
      <c r="AX37" s="45">
        <f t="shared" si="78"/>
        <v>0</v>
      </c>
      <c r="AY37" s="45">
        <f t="shared" si="78"/>
        <v>0</v>
      </c>
      <c r="AZ37" s="45">
        <f t="shared" si="78"/>
        <v>0</v>
      </c>
      <c r="BA37" s="45">
        <f t="shared" si="78"/>
        <v>17</v>
      </c>
      <c r="BB37" s="45">
        <f t="shared" si="78"/>
        <v>0</v>
      </c>
      <c r="BC37" s="45">
        <f t="shared" si="78"/>
        <v>0</v>
      </c>
      <c r="BD37" s="45">
        <f t="shared" si="78"/>
        <v>0</v>
      </c>
      <c r="BE37" s="45">
        <f t="shared" si="78"/>
        <v>0</v>
      </c>
      <c r="BF37" s="45">
        <f t="shared" si="78"/>
        <v>0</v>
      </c>
      <c r="BG37" s="45">
        <f t="shared" si="78"/>
        <v>0</v>
      </c>
      <c r="BH37" s="45">
        <f t="shared" si="78"/>
        <v>0</v>
      </c>
      <c r="BI37" s="45">
        <f t="shared" ref="BI37:CC37" si="79">IFERROR(IF(OR(AND($R37&lt;=BJ$16-$B$3,$R37&gt;BI$16-$B$3),AND($R37&lt;=(BJ$16-$B$3)/2,$R37&gt;(BI$16-$B$3)/2),AND($R37&lt;=(BJ$16-$B$3)/3,$R37&gt;(BI$16-$B$3)/3),AND($R37&lt;=(BJ$16-$B$3)/4,$R37&gt;(BI$16-$B$3)/4),AND($R37&lt;=(BJ$16-$B$3)/5,$R37&gt;(BI$16-$B$3)/5),AND($R37&lt;=(BJ$16-$B$3)/6,$R37&gt;(BI$16-$B$3)/6),AND($R37&lt;=(BJ$16-$B$3)/7,$R37&gt;(BI$16-$B$3)/7),AND($R37&lt;=(BJ$16-$B$3)/8,$R37&gt;(BI$16-$B$3)/8),AND($R37&lt;=(BJ$16-$B$3)/9,$R37&gt;(BI$16-$B$3)/9),AND($R37&lt;=(BJ$16-$B$3)/10,$R37&gt;(BI$16-$B$3)/10),AND($R37&lt;=(BJ$16-$B$3)/11,$R37&gt;(BI$16-$B$3)/11),AND($R37&lt;=(BJ$16-$B$3)/12,$R37&gt;(BI$16-$B$3)/12),AND($R37&lt;=(BJ$16-$B$3)/13,$R37&gt;(BI$16-$B$3)/13),AND($R37&lt;=(BJ$16-$B$3)/14,$R37&gt;(BI$16-$B$3)/14),AND($R37&lt;=(BJ$16-$B$3)/15,$R37&gt;(BI$16-$B$3)/15),AND($R37&lt;=(BJ$16-$B$3)/16,$R37&gt;(BI$16-$B$3)/16),AND($R37&lt;=(BJ$16-$B$3)/17,$R37&gt;(BI$16-$B$3)/17),AND($R37&lt;=(BJ$16-$B$3)/18,$R37&gt;(BI$16-$B$3)/18),AND($R37&lt;=(BJ$16-$B$3)/19,$R37&gt;(BI$16-$B$3)/19),AND($R37&lt;=(BJ$16-$B$3)/20,$R37&gt;(BI$16-$B$3)/20),AND($R37&lt;=(BJ$16-$B$3)/21,$R37&gt;(BI$16-$B$3)/21)),$H37,0),0)</f>
        <v>0</v>
      </c>
      <c r="BJ37" s="45">
        <f t="shared" si="79"/>
        <v>0</v>
      </c>
      <c r="BK37" s="45">
        <f t="shared" si="79"/>
        <v>0</v>
      </c>
      <c r="BL37" s="45">
        <f t="shared" si="79"/>
        <v>0</v>
      </c>
      <c r="BM37" s="45">
        <f t="shared" si="79"/>
        <v>0</v>
      </c>
      <c r="BN37" s="45">
        <f t="shared" si="79"/>
        <v>0</v>
      </c>
      <c r="BO37" s="45">
        <f t="shared" si="79"/>
        <v>0</v>
      </c>
      <c r="BP37" s="45">
        <f t="shared" si="79"/>
        <v>0</v>
      </c>
      <c r="BQ37" s="45">
        <f t="shared" si="79"/>
        <v>0</v>
      </c>
      <c r="BR37" s="45">
        <f t="shared" si="79"/>
        <v>0</v>
      </c>
      <c r="BS37" s="45">
        <f t="shared" si="79"/>
        <v>0</v>
      </c>
      <c r="BT37" s="45">
        <f t="shared" si="79"/>
        <v>0</v>
      </c>
      <c r="BU37" s="45">
        <f t="shared" si="79"/>
        <v>0</v>
      </c>
      <c r="BV37" s="45">
        <f t="shared" si="79"/>
        <v>0</v>
      </c>
      <c r="BW37" s="45">
        <f t="shared" si="79"/>
        <v>17</v>
      </c>
      <c r="BX37" s="45">
        <f t="shared" si="79"/>
        <v>0</v>
      </c>
      <c r="BY37" s="45">
        <f t="shared" si="79"/>
        <v>0</v>
      </c>
      <c r="BZ37" s="45">
        <f t="shared" si="79"/>
        <v>0</v>
      </c>
      <c r="CA37" s="45">
        <f t="shared" si="79"/>
        <v>0</v>
      </c>
      <c r="CB37" s="45">
        <f t="shared" si="79"/>
        <v>0</v>
      </c>
      <c r="CC37" s="45">
        <f t="shared" si="79"/>
        <v>0</v>
      </c>
    </row>
    <row r="38" spans="1:81" ht="15.6" x14ac:dyDescent="0.35">
      <c r="A38" s="9" t="s">
        <v>180</v>
      </c>
      <c r="B38" s="5" t="s">
        <v>88</v>
      </c>
      <c r="C38" s="5">
        <v>1</v>
      </c>
      <c r="D38" s="70"/>
      <c r="E38" s="72">
        <v>117</v>
      </c>
      <c r="F38" s="5" t="s">
        <v>196</v>
      </c>
      <c r="G38" s="70"/>
      <c r="H38" s="71">
        <f t="shared" si="9"/>
        <v>117</v>
      </c>
      <c r="I38" s="5" t="s">
        <v>110</v>
      </c>
      <c r="J38" s="5">
        <v>15</v>
      </c>
      <c r="K38" s="5" t="s">
        <v>112</v>
      </c>
      <c r="L38" s="5"/>
      <c r="M38" s="5">
        <v>1</v>
      </c>
      <c r="N38" s="5">
        <v>0.03</v>
      </c>
      <c r="O38" s="5" t="s">
        <v>108</v>
      </c>
      <c r="P38" s="66">
        <f t="shared" si="65"/>
        <v>13.65</v>
      </c>
      <c r="Q38" s="66">
        <f t="shared" si="66"/>
        <v>15</v>
      </c>
      <c r="R38" s="66">
        <f t="shared" si="67"/>
        <v>15.450000000000001</v>
      </c>
      <c r="S38" s="45">
        <f t="shared" ref="S38:AM38" si="80">IFERROR(IF(OR(AND($P38&lt;=T$16-$B$3,$P38&gt;S$16-$B$3),AND($P38&lt;=(T$16-$B$3)/2,$P38&gt;(S$16-$B$3)/2),AND($P38&lt;=(T$16-$B$3)/3,$P38&gt;(S$16-$B$3)/3),AND($P38&lt;=(T$16-$B$3)/4,$P38&gt;(S$16-$B$3)/4),AND($P38&lt;=(T$16-$B$3)/5,$P38&gt;(S$16-$B$3)/5),AND($P38&lt;=(T$16-$B$3)/6,$P38&gt;(S$16-$B$3)/6),AND($P38&lt;=(T$16-$B$3)/7,$P38&gt;(S$16-$B$3)/7),AND($P38&lt;=(T$16-$B$3)/8,$P38&gt;(S$16-$B$3)/8),AND($P38&lt;=(T$16-$B$3)/9,$P38&gt;(S$16-$B$3)/9),AND($P38&lt;=(T$16-$B$3)/10,$P38&gt;(S$16-$B$3)/10),AND($P38&lt;=(T$16-$B$3)/11,$P38&gt;(S$16-$B$3)/11),AND($P38&lt;=(T$16-$B$3)/12,$P38&gt;(S$16-$B$3)/12),AND($P38&lt;=(T$16-$B$3)/13,$P38&gt;(S$16-$B$3)/13),AND($P38&lt;=(T$16-$B$3)/14,$P38&gt;(S$16-$B$3)/14),AND($P38&lt;=(T$16-$B$3)/15,$P38&gt;(S$16-$B$3)/15),AND($P38&lt;=(T$16-$B$3)/16,$P38&gt;(S$16-$B$3)/16),AND($P38&lt;=(T$16-$B$3)/17,$P38&gt;(S$16-$B$3)/17),AND($P38&lt;=(T$16-$B$3)/18,$P38&gt;(S$16-$B$3)/18),AND($P38&lt;=(T$16-$B$3)/19,$P38&gt;(S$16-$B$3)/19),AND($P38&lt;=(T$16-$B$3)/20,$P38&gt;(S$16-$B$3)/20),AND($P38&lt;=(T$16-$B$3)/21,$P38&gt;(S$16-$B$3)/21)),$H38,0),0)</f>
        <v>0</v>
      </c>
      <c r="T38" s="45">
        <f t="shared" si="80"/>
        <v>0</v>
      </c>
      <c r="U38" s="45">
        <f t="shared" si="80"/>
        <v>0</v>
      </c>
      <c r="V38" s="45">
        <f t="shared" si="80"/>
        <v>0</v>
      </c>
      <c r="W38" s="45">
        <f t="shared" si="80"/>
        <v>0</v>
      </c>
      <c r="X38" s="45">
        <f t="shared" si="80"/>
        <v>0</v>
      </c>
      <c r="Y38" s="45">
        <f t="shared" si="80"/>
        <v>0</v>
      </c>
      <c r="Z38" s="45">
        <f t="shared" si="80"/>
        <v>0</v>
      </c>
      <c r="AA38" s="45">
        <f t="shared" si="80"/>
        <v>0</v>
      </c>
      <c r="AB38" s="45">
        <f t="shared" si="80"/>
        <v>0</v>
      </c>
      <c r="AC38" s="45">
        <f t="shared" si="80"/>
        <v>0</v>
      </c>
      <c r="AD38" s="45">
        <f t="shared" si="80"/>
        <v>0</v>
      </c>
      <c r="AE38" s="45">
        <f t="shared" si="80"/>
        <v>117</v>
      </c>
      <c r="AF38" s="45">
        <f t="shared" si="80"/>
        <v>0</v>
      </c>
      <c r="AG38" s="45">
        <f t="shared" si="80"/>
        <v>0</v>
      </c>
      <c r="AH38" s="45">
        <f t="shared" si="80"/>
        <v>0</v>
      </c>
      <c r="AI38" s="45">
        <f t="shared" si="80"/>
        <v>0</v>
      </c>
      <c r="AJ38" s="45">
        <f t="shared" si="80"/>
        <v>0</v>
      </c>
      <c r="AK38" s="45">
        <f t="shared" si="80"/>
        <v>0</v>
      </c>
      <c r="AL38" s="45">
        <f t="shared" si="11"/>
        <v>0</v>
      </c>
      <c r="AM38" s="45">
        <f t="shared" si="80"/>
        <v>0</v>
      </c>
      <c r="AN38" s="45">
        <f t="shared" ref="AN38:BH38" si="81">IFERROR(IF(OR(AND($Q38&lt;=AO$16-$B$3,$Q38&gt;AN$16-$B$3),AND($Q38&lt;=(AO$16-$B$3)/2,$Q38&gt;(AN$16-$B$3)/2),AND($Q38&lt;=(AO$16-$B$3)/3,$Q38&gt;(AN$16-$B$3)/3),AND($Q38&lt;=(AO$16-$B$3)/4,$Q38&gt;(AN$16-$B$3)/4),AND($Q38&lt;=(AO$16-$B$3)/5,$Q38&gt;(AN$16-$B$3)/5),AND($Q38&lt;=(AO$16-$B$3)/6,$Q38&gt;(AN$16-$B$3)/6),AND($Q38&lt;=(AO$16-$B$3)/7,$Q38&gt;(AN$16-$B$3)/7),AND($Q38&lt;=(AO$16-$B$3)/8,$Q38&gt;(AN$16-$B$3)/8),AND($Q38&lt;=(AO$16-$B$3)/9,$Q38&gt;(AN$16-$B$3)/9),AND($Q38&lt;=(AO$16-$B$3)/10,$Q38&gt;(AN$16-$B$3)/10),AND($Q38&lt;=(AO$16-$B$3)/11,$Q38&gt;(AN$16-$B$3)/11),AND($Q38&lt;=(AO$16-$B$3)/12,$Q38&gt;(AN$16-$B$3)/12),AND($Q38&lt;=(AO$16-$B$3)/13,$Q38&gt;(AN$16-$B$3)/13),AND($Q38&lt;=(AO$16-$B$3)/14,$Q38&gt;(AN$16-$B$3)/14),AND($Q38&lt;=(AO$16-$B$3)/15,$Q38&gt;(AN$16-$B$3)/15),AND($Q38&lt;=(AO$16-$B$3)/16,$Q38&gt;(AN$16-$B$3)/16),AND($Q38&lt;=(AO$16-$B$3)/17,$Q38&gt;(AN$16-$B$3)/17),AND($Q38&lt;=(AO$16-$B$3)/18,$Q38&gt;(AN$16-$B$3)/18),AND($Q38&lt;=(AO$16-$B$3)/19,$Q38&gt;(AN$16-$B$3)/19),AND($Q38&lt;=(AO$16-$B$3)/20,$Q38&gt;(AN$16-$B$3)/20),AND($Q38&lt;=(AO$16-$B$3)/21,$Q38&gt;(AN$16-$B$3)/21)),$H38,0),0)</f>
        <v>0</v>
      </c>
      <c r="AO38" s="45">
        <f t="shared" si="81"/>
        <v>0</v>
      </c>
      <c r="AP38" s="45">
        <f t="shared" si="81"/>
        <v>0</v>
      </c>
      <c r="AQ38" s="45">
        <f t="shared" si="81"/>
        <v>0</v>
      </c>
      <c r="AR38" s="45">
        <f t="shared" si="81"/>
        <v>0</v>
      </c>
      <c r="AS38" s="45">
        <f t="shared" si="81"/>
        <v>0</v>
      </c>
      <c r="AT38" s="45">
        <f t="shared" si="81"/>
        <v>0</v>
      </c>
      <c r="AU38" s="45">
        <f t="shared" si="81"/>
        <v>0</v>
      </c>
      <c r="AV38" s="45">
        <f t="shared" si="81"/>
        <v>0</v>
      </c>
      <c r="AW38" s="45">
        <f t="shared" si="81"/>
        <v>0</v>
      </c>
      <c r="AX38" s="45">
        <f t="shared" si="81"/>
        <v>0</v>
      </c>
      <c r="AY38" s="45">
        <f t="shared" si="81"/>
        <v>0</v>
      </c>
      <c r="AZ38" s="45">
        <f t="shared" si="81"/>
        <v>0</v>
      </c>
      <c r="BA38" s="45">
        <f t="shared" si="81"/>
        <v>117</v>
      </c>
      <c r="BB38" s="45">
        <f t="shared" si="81"/>
        <v>0</v>
      </c>
      <c r="BC38" s="45">
        <f t="shared" si="81"/>
        <v>0</v>
      </c>
      <c r="BD38" s="45">
        <f t="shared" si="81"/>
        <v>0</v>
      </c>
      <c r="BE38" s="45">
        <f t="shared" si="81"/>
        <v>0</v>
      </c>
      <c r="BF38" s="45">
        <f t="shared" si="81"/>
        <v>0</v>
      </c>
      <c r="BG38" s="45">
        <f t="shared" si="81"/>
        <v>0</v>
      </c>
      <c r="BH38" s="45">
        <f t="shared" si="81"/>
        <v>0</v>
      </c>
      <c r="BI38" s="45">
        <f t="shared" ref="BI38:CC38" si="82">IFERROR(IF(OR(AND($R38&lt;=BJ$16-$B$3,$R38&gt;BI$16-$B$3),AND($R38&lt;=(BJ$16-$B$3)/2,$R38&gt;(BI$16-$B$3)/2),AND($R38&lt;=(BJ$16-$B$3)/3,$R38&gt;(BI$16-$B$3)/3),AND($R38&lt;=(BJ$16-$B$3)/4,$R38&gt;(BI$16-$B$3)/4),AND($R38&lt;=(BJ$16-$B$3)/5,$R38&gt;(BI$16-$B$3)/5),AND($R38&lt;=(BJ$16-$B$3)/6,$R38&gt;(BI$16-$B$3)/6),AND($R38&lt;=(BJ$16-$B$3)/7,$R38&gt;(BI$16-$B$3)/7),AND($R38&lt;=(BJ$16-$B$3)/8,$R38&gt;(BI$16-$B$3)/8),AND($R38&lt;=(BJ$16-$B$3)/9,$R38&gt;(BI$16-$B$3)/9),AND($R38&lt;=(BJ$16-$B$3)/10,$R38&gt;(BI$16-$B$3)/10),AND($R38&lt;=(BJ$16-$B$3)/11,$R38&gt;(BI$16-$B$3)/11),AND($R38&lt;=(BJ$16-$B$3)/12,$R38&gt;(BI$16-$B$3)/12),AND($R38&lt;=(BJ$16-$B$3)/13,$R38&gt;(BI$16-$B$3)/13),AND($R38&lt;=(BJ$16-$B$3)/14,$R38&gt;(BI$16-$B$3)/14),AND($R38&lt;=(BJ$16-$B$3)/15,$R38&gt;(BI$16-$B$3)/15),AND($R38&lt;=(BJ$16-$B$3)/16,$R38&gt;(BI$16-$B$3)/16),AND($R38&lt;=(BJ$16-$B$3)/17,$R38&gt;(BI$16-$B$3)/17),AND($R38&lt;=(BJ$16-$B$3)/18,$R38&gt;(BI$16-$B$3)/18),AND($R38&lt;=(BJ$16-$B$3)/19,$R38&gt;(BI$16-$B$3)/19),AND($R38&lt;=(BJ$16-$B$3)/20,$R38&gt;(BI$16-$B$3)/20),AND($R38&lt;=(BJ$16-$B$3)/21,$R38&gt;(BI$16-$B$3)/21)),$H38,0),0)</f>
        <v>0</v>
      </c>
      <c r="BJ38" s="45">
        <f t="shared" si="82"/>
        <v>0</v>
      </c>
      <c r="BK38" s="45">
        <f t="shared" si="82"/>
        <v>0</v>
      </c>
      <c r="BL38" s="45">
        <f t="shared" si="82"/>
        <v>0</v>
      </c>
      <c r="BM38" s="45">
        <f t="shared" si="82"/>
        <v>0</v>
      </c>
      <c r="BN38" s="45">
        <f t="shared" si="82"/>
        <v>0</v>
      </c>
      <c r="BO38" s="45">
        <f t="shared" si="82"/>
        <v>0</v>
      </c>
      <c r="BP38" s="45">
        <f t="shared" si="82"/>
        <v>0</v>
      </c>
      <c r="BQ38" s="45">
        <f t="shared" si="82"/>
        <v>0</v>
      </c>
      <c r="BR38" s="45">
        <f t="shared" si="82"/>
        <v>0</v>
      </c>
      <c r="BS38" s="45">
        <f t="shared" si="82"/>
        <v>0</v>
      </c>
      <c r="BT38" s="45">
        <f t="shared" si="82"/>
        <v>0</v>
      </c>
      <c r="BU38" s="45">
        <f t="shared" si="82"/>
        <v>0</v>
      </c>
      <c r="BV38" s="45">
        <f t="shared" si="82"/>
        <v>0</v>
      </c>
      <c r="BW38" s="45">
        <f t="shared" si="82"/>
        <v>117</v>
      </c>
      <c r="BX38" s="45">
        <f t="shared" si="82"/>
        <v>0</v>
      </c>
      <c r="BY38" s="45">
        <f t="shared" si="82"/>
        <v>0</v>
      </c>
      <c r="BZ38" s="45">
        <f t="shared" si="82"/>
        <v>0</v>
      </c>
      <c r="CA38" s="45">
        <f t="shared" si="82"/>
        <v>0</v>
      </c>
      <c r="CB38" s="45">
        <f t="shared" si="82"/>
        <v>0</v>
      </c>
      <c r="CC38" s="45">
        <f t="shared" si="82"/>
        <v>0</v>
      </c>
    </row>
    <row r="39" spans="1:81" x14ac:dyDescent="0.3">
      <c r="A39" t="s">
        <v>183</v>
      </c>
      <c r="B39" s="5" t="s">
        <v>88</v>
      </c>
      <c r="C39" s="5">
        <v>1</v>
      </c>
      <c r="D39" s="70"/>
      <c r="E39" s="72">
        <v>11</v>
      </c>
      <c r="F39" s="5" t="s">
        <v>199</v>
      </c>
      <c r="G39" s="70"/>
      <c r="H39" s="71">
        <f t="shared" si="9"/>
        <v>11</v>
      </c>
      <c r="I39" s="5" t="s">
        <v>110</v>
      </c>
      <c r="J39" s="5">
        <v>4</v>
      </c>
      <c r="K39" s="5" t="s">
        <v>199</v>
      </c>
      <c r="L39" s="5"/>
      <c r="M39" s="5">
        <v>1</v>
      </c>
      <c r="N39" s="5">
        <v>0.03</v>
      </c>
      <c r="O39" s="5" t="s">
        <v>108</v>
      </c>
      <c r="P39" s="66">
        <f t="shared" si="65"/>
        <v>3.64</v>
      </c>
      <c r="Q39" s="66">
        <f t="shared" si="66"/>
        <v>4</v>
      </c>
      <c r="R39" s="66">
        <f t="shared" si="67"/>
        <v>4.12</v>
      </c>
      <c r="S39" s="45">
        <f t="shared" ref="S39:AM39" si="83">IFERROR(IF(OR(AND($P39&lt;=T$16-$B$3,$P39&gt;S$16-$B$3),AND($P39&lt;=(T$16-$B$3)/2,$P39&gt;(S$16-$B$3)/2),AND($P39&lt;=(T$16-$B$3)/3,$P39&gt;(S$16-$B$3)/3),AND($P39&lt;=(T$16-$B$3)/4,$P39&gt;(S$16-$B$3)/4),AND($P39&lt;=(T$16-$B$3)/5,$P39&gt;(S$16-$B$3)/5),AND($P39&lt;=(T$16-$B$3)/6,$P39&gt;(S$16-$B$3)/6),AND($P39&lt;=(T$16-$B$3)/7,$P39&gt;(S$16-$B$3)/7),AND($P39&lt;=(T$16-$B$3)/8,$P39&gt;(S$16-$B$3)/8),AND($P39&lt;=(T$16-$B$3)/9,$P39&gt;(S$16-$B$3)/9),AND($P39&lt;=(T$16-$B$3)/10,$P39&gt;(S$16-$B$3)/10),AND($P39&lt;=(T$16-$B$3)/11,$P39&gt;(S$16-$B$3)/11),AND($P39&lt;=(T$16-$B$3)/12,$P39&gt;(S$16-$B$3)/12),AND($P39&lt;=(T$16-$B$3)/13,$P39&gt;(S$16-$B$3)/13),AND($P39&lt;=(T$16-$B$3)/14,$P39&gt;(S$16-$B$3)/14),AND($P39&lt;=(T$16-$B$3)/15,$P39&gt;(S$16-$B$3)/15),AND($P39&lt;=(T$16-$B$3)/16,$P39&gt;(S$16-$B$3)/16),AND($P39&lt;=(T$16-$B$3)/17,$P39&gt;(S$16-$B$3)/17),AND($P39&lt;=(T$16-$B$3)/18,$P39&gt;(S$16-$B$3)/18),AND($P39&lt;=(T$16-$B$3)/19,$P39&gt;(S$16-$B$3)/19),AND($P39&lt;=(T$16-$B$3)/20,$P39&gt;(S$16-$B$3)/20),AND($P39&lt;=(T$16-$B$3)/21,$P39&gt;(S$16-$B$3)/21)),$H39,0),0)</f>
        <v>0</v>
      </c>
      <c r="T39" s="45">
        <f t="shared" si="83"/>
        <v>0</v>
      </c>
      <c r="U39" s="45">
        <f t="shared" si="83"/>
        <v>11</v>
      </c>
      <c r="V39" s="45">
        <f t="shared" si="83"/>
        <v>0</v>
      </c>
      <c r="W39" s="45">
        <f t="shared" si="83"/>
        <v>0</v>
      </c>
      <c r="X39" s="45">
        <f t="shared" si="83"/>
        <v>0</v>
      </c>
      <c r="Y39" s="45">
        <f t="shared" si="83"/>
        <v>11</v>
      </c>
      <c r="Z39" s="45">
        <f t="shared" si="83"/>
        <v>0</v>
      </c>
      <c r="AA39" s="45">
        <f t="shared" si="83"/>
        <v>0</v>
      </c>
      <c r="AB39" s="45">
        <f t="shared" si="83"/>
        <v>11</v>
      </c>
      <c r="AC39" s="45">
        <f t="shared" si="83"/>
        <v>0</v>
      </c>
      <c r="AD39" s="45">
        <f t="shared" si="83"/>
        <v>0</v>
      </c>
      <c r="AE39" s="45">
        <f t="shared" si="83"/>
        <v>0</v>
      </c>
      <c r="AF39" s="45">
        <f t="shared" si="83"/>
        <v>11</v>
      </c>
      <c r="AG39" s="45">
        <f t="shared" si="83"/>
        <v>0</v>
      </c>
      <c r="AH39" s="45">
        <f t="shared" si="83"/>
        <v>0</v>
      </c>
      <c r="AI39" s="45">
        <f t="shared" si="83"/>
        <v>0</v>
      </c>
      <c r="AJ39" s="45">
        <f t="shared" si="83"/>
        <v>11</v>
      </c>
      <c r="AK39" s="45">
        <f t="shared" si="83"/>
        <v>0</v>
      </c>
      <c r="AL39" s="45">
        <f t="shared" si="11"/>
        <v>0</v>
      </c>
      <c r="AM39" s="45">
        <f t="shared" si="83"/>
        <v>0</v>
      </c>
      <c r="AN39" s="45">
        <f t="shared" ref="AN39:BH39" si="84">IFERROR(IF(OR(AND($Q39&lt;=AO$16-$B$3,$Q39&gt;AN$16-$B$3),AND($Q39&lt;=(AO$16-$B$3)/2,$Q39&gt;(AN$16-$B$3)/2),AND($Q39&lt;=(AO$16-$B$3)/3,$Q39&gt;(AN$16-$B$3)/3),AND($Q39&lt;=(AO$16-$B$3)/4,$Q39&gt;(AN$16-$B$3)/4),AND($Q39&lt;=(AO$16-$B$3)/5,$Q39&gt;(AN$16-$B$3)/5),AND($Q39&lt;=(AO$16-$B$3)/6,$Q39&gt;(AN$16-$B$3)/6),AND($Q39&lt;=(AO$16-$B$3)/7,$Q39&gt;(AN$16-$B$3)/7),AND($Q39&lt;=(AO$16-$B$3)/8,$Q39&gt;(AN$16-$B$3)/8),AND($Q39&lt;=(AO$16-$B$3)/9,$Q39&gt;(AN$16-$B$3)/9),AND($Q39&lt;=(AO$16-$B$3)/10,$Q39&gt;(AN$16-$B$3)/10),AND($Q39&lt;=(AO$16-$B$3)/11,$Q39&gt;(AN$16-$B$3)/11),AND($Q39&lt;=(AO$16-$B$3)/12,$Q39&gt;(AN$16-$B$3)/12),AND($Q39&lt;=(AO$16-$B$3)/13,$Q39&gt;(AN$16-$B$3)/13),AND($Q39&lt;=(AO$16-$B$3)/14,$Q39&gt;(AN$16-$B$3)/14),AND($Q39&lt;=(AO$16-$B$3)/15,$Q39&gt;(AN$16-$B$3)/15),AND($Q39&lt;=(AO$16-$B$3)/16,$Q39&gt;(AN$16-$B$3)/16),AND($Q39&lt;=(AO$16-$B$3)/17,$Q39&gt;(AN$16-$B$3)/17),AND($Q39&lt;=(AO$16-$B$3)/18,$Q39&gt;(AN$16-$B$3)/18),AND($Q39&lt;=(AO$16-$B$3)/19,$Q39&gt;(AN$16-$B$3)/19),AND($Q39&lt;=(AO$16-$B$3)/20,$Q39&gt;(AN$16-$B$3)/20),AND($Q39&lt;=(AO$16-$B$3)/21,$Q39&gt;(AN$16-$B$3)/21)),$H39,0),0)</f>
        <v>0</v>
      </c>
      <c r="AO39" s="45">
        <f t="shared" si="84"/>
        <v>0</v>
      </c>
      <c r="AP39" s="45">
        <f t="shared" si="84"/>
        <v>11</v>
      </c>
      <c r="AQ39" s="45">
        <f t="shared" si="84"/>
        <v>0</v>
      </c>
      <c r="AR39" s="45">
        <f t="shared" si="84"/>
        <v>0</v>
      </c>
      <c r="AS39" s="45">
        <f t="shared" si="84"/>
        <v>0</v>
      </c>
      <c r="AT39" s="45">
        <f t="shared" si="84"/>
        <v>11</v>
      </c>
      <c r="AU39" s="45">
        <f t="shared" si="84"/>
        <v>0</v>
      </c>
      <c r="AV39" s="45">
        <f t="shared" si="84"/>
        <v>0</v>
      </c>
      <c r="AW39" s="45">
        <f t="shared" si="84"/>
        <v>0</v>
      </c>
      <c r="AX39" s="45">
        <f t="shared" si="84"/>
        <v>11</v>
      </c>
      <c r="AY39" s="45">
        <f t="shared" si="84"/>
        <v>0</v>
      </c>
      <c r="AZ39" s="45">
        <f t="shared" si="84"/>
        <v>0</v>
      </c>
      <c r="BA39" s="45">
        <f t="shared" si="84"/>
        <v>0</v>
      </c>
      <c r="BB39" s="45">
        <f t="shared" si="84"/>
        <v>11</v>
      </c>
      <c r="BC39" s="45">
        <f t="shared" si="84"/>
        <v>0</v>
      </c>
      <c r="BD39" s="45">
        <f t="shared" si="84"/>
        <v>0</v>
      </c>
      <c r="BE39" s="45">
        <f t="shared" si="84"/>
        <v>0</v>
      </c>
      <c r="BF39" s="45">
        <f t="shared" si="84"/>
        <v>11</v>
      </c>
      <c r="BG39" s="45">
        <f t="shared" si="84"/>
        <v>0</v>
      </c>
      <c r="BH39" s="45">
        <f t="shared" si="84"/>
        <v>0</v>
      </c>
      <c r="BI39" s="45">
        <f t="shared" ref="BI39:CC39" si="85">IFERROR(IF(OR(AND($R39&lt;=BJ$16-$B$3,$R39&gt;BI$16-$B$3),AND($R39&lt;=(BJ$16-$B$3)/2,$R39&gt;(BI$16-$B$3)/2),AND($R39&lt;=(BJ$16-$B$3)/3,$R39&gt;(BI$16-$B$3)/3),AND($R39&lt;=(BJ$16-$B$3)/4,$R39&gt;(BI$16-$B$3)/4),AND($R39&lt;=(BJ$16-$B$3)/5,$R39&gt;(BI$16-$B$3)/5),AND($R39&lt;=(BJ$16-$B$3)/6,$R39&gt;(BI$16-$B$3)/6),AND($R39&lt;=(BJ$16-$B$3)/7,$R39&gt;(BI$16-$B$3)/7),AND($R39&lt;=(BJ$16-$B$3)/8,$R39&gt;(BI$16-$B$3)/8),AND($R39&lt;=(BJ$16-$B$3)/9,$R39&gt;(BI$16-$B$3)/9),AND($R39&lt;=(BJ$16-$B$3)/10,$R39&gt;(BI$16-$B$3)/10),AND($R39&lt;=(BJ$16-$B$3)/11,$R39&gt;(BI$16-$B$3)/11),AND($R39&lt;=(BJ$16-$B$3)/12,$R39&gt;(BI$16-$B$3)/12),AND($R39&lt;=(BJ$16-$B$3)/13,$R39&gt;(BI$16-$B$3)/13),AND($R39&lt;=(BJ$16-$B$3)/14,$R39&gt;(BI$16-$B$3)/14),AND($R39&lt;=(BJ$16-$B$3)/15,$R39&gt;(BI$16-$B$3)/15),AND($R39&lt;=(BJ$16-$B$3)/16,$R39&gt;(BI$16-$B$3)/16),AND($R39&lt;=(BJ$16-$B$3)/17,$R39&gt;(BI$16-$B$3)/17),AND($R39&lt;=(BJ$16-$B$3)/18,$R39&gt;(BI$16-$B$3)/18),AND($R39&lt;=(BJ$16-$B$3)/19,$R39&gt;(BI$16-$B$3)/19),AND($R39&lt;=(BJ$16-$B$3)/20,$R39&gt;(BI$16-$B$3)/20),AND($R39&lt;=(BJ$16-$B$3)/21,$R39&gt;(BI$16-$B$3)/21)),$H39,0),0)</f>
        <v>0</v>
      </c>
      <c r="BJ39" s="45">
        <f t="shared" si="85"/>
        <v>0</v>
      </c>
      <c r="BK39" s="45">
        <f t="shared" si="85"/>
        <v>0</v>
      </c>
      <c r="BL39" s="45">
        <f t="shared" si="85"/>
        <v>11</v>
      </c>
      <c r="BM39" s="45">
        <f t="shared" si="85"/>
        <v>0</v>
      </c>
      <c r="BN39" s="45">
        <f t="shared" si="85"/>
        <v>0</v>
      </c>
      <c r="BO39" s="45">
        <f t="shared" si="85"/>
        <v>0</v>
      </c>
      <c r="BP39" s="45">
        <f t="shared" si="85"/>
        <v>11</v>
      </c>
      <c r="BQ39" s="45">
        <f t="shared" si="85"/>
        <v>0</v>
      </c>
      <c r="BR39" s="45">
        <f t="shared" si="85"/>
        <v>0</v>
      </c>
      <c r="BS39" s="45">
        <f t="shared" si="85"/>
        <v>0</v>
      </c>
      <c r="BT39" s="45">
        <f t="shared" si="85"/>
        <v>11</v>
      </c>
      <c r="BU39" s="45">
        <f t="shared" si="85"/>
        <v>0</v>
      </c>
      <c r="BV39" s="45">
        <f t="shared" si="85"/>
        <v>0</v>
      </c>
      <c r="BW39" s="45">
        <f t="shared" si="85"/>
        <v>0</v>
      </c>
      <c r="BX39" s="45">
        <f t="shared" si="85"/>
        <v>11</v>
      </c>
      <c r="BY39" s="45">
        <f t="shared" si="85"/>
        <v>0</v>
      </c>
      <c r="BZ39" s="45">
        <f t="shared" si="85"/>
        <v>0</v>
      </c>
      <c r="CA39" s="45">
        <f t="shared" si="85"/>
        <v>0</v>
      </c>
      <c r="CB39" s="45">
        <f t="shared" si="85"/>
        <v>11</v>
      </c>
      <c r="CC39" s="45">
        <f t="shared" si="85"/>
        <v>0</v>
      </c>
    </row>
    <row r="40" spans="1:81" ht="16.2" x14ac:dyDescent="0.3">
      <c r="A40" t="s">
        <v>184</v>
      </c>
      <c r="B40" s="5" t="s">
        <v>95</v>
      </c>
      <c r="C40" s="5">
        <v>55</v>
      </c>
      <c r="D40" s="70">
        <f>67*C40</f>
        <v>3685</v>
      </c>
      <c r="E40" s="71">
        <f>D40*($B$6/$B$4)*INDEX(regionalAdjustmentsSPONS!$B$3:$B$15,MATCH(stJohnsSchoolhaus!$B$5,regionalAdjustmentsSPONS!$A$3:$A$15,0))</f>
        <v>3347.3725490196075</v>
      </c>
      <c r="F40" s="5" t="s">
        <v>84</v>
      </c>
      <c r="G40" s="70">
        <v>180</v>
      </c>
      <c r="H40" s="71">
        <f t="shared" si="9"/>
        <v>3527.3725490196075</v>
      </c>
      <c r="I40" s="5" t="s">
        <v>110</v>
      </c>
      <c r="J40" s="5">
        <v>20</v>
      </c>
      <c r="K40" s="69" t="s">
        <v>198</v>
      </c>
      <c r="L40" s="5"/>
      <c r="M40" s="5">
        <v>1</v>
      </c>
      <c r="N40" s="5">
        <v>0.03</v>
      </c>
      <c r="O40" s="5" t="s">
        <v>108</v>
      </c>
      <c r="P40" s="66">
        <f t="shared" si="65"/>
        <v>18.2</v>
      </c>
      <c r="Q40" s="66">
        <f t="shared" si="66"/>
        <v>20</v>
      </c>
      <c r="R40" s="66">
        <f t="shared" si="67"/>
        <v>20.6</v>
      </c>
      <c r="S40" s="45">
        <f t="shared" ref="S40:AM40" si="86">IFERROR(IF(OR(AND($P40&lt;=T$16-$B$3,$P40&gt;S$16-$B$3),AND($P40&lt;=(T$16-$B$3)/2,$P40&gt;(S$16-$B$3)/2),AND($P40&lt;=(T$16-$B$3)/3,$P40&gt;(S$16-$B$3)/3),AND($P40&lt;=(T$16-$B$3)/4,$P40&gt;(S$16-$B$3)/4),AND($P40&lt;=(T$16-$B$3)/5,$P40&gt;(S$16-$B$3)/5),AND($P40&lt;=(T$16-$B$3)/6,$P40&gt;(S$16-$B$3)/6),AND($P40&lt;=(T$16-$B$3)/7,$P40&gt;(S$16-$B$3)/7),AND($P40&lt;=(T$16-$B$3)/8,$P40&gt;(S$16-$B$3)/8),AND($P40&lt;=(T$16-$B$3)/9,$P40&gt;(S$16-$B$3)/9),AND($P40&lt;=(T$16-$B$3)/10,$P40&gt;(S$16-$B$3)/10),AND($P40&lt;=(T$16-$B$3)/11,$P40&gt;(S$16-$B$3)/11),AND($P40&lt;=(T$16-$B$3)/12,$P40&gt;(S$16-$B$3)/12),AND($P40&lt;=(T$16-$B$3)/13,$P40&gt;(S$16-$B$3)/13),AND($P40&lt;=(T$16-$B$3)/14,$P40&gt;(S$16-$B$3)/14),AND($P40&lt;=(T$16-$B$3)/15,$P40&gt;(S$16-$B$3)/15),AND($P40&lt;=(T$16-$B$3)/16,$P40&gt;(S$16-$B$3)/16),AND($P40&lt;=(T$16-$B$3)/17,$P40&gt;(S$16-$B$3)/17),AND($P40&lt;=(T$16-$B$3)/18,$P40&gt;(S$16-$B$3)/18),AND($P40&lt;=(T$16-$B$3)/19,$P40&gt;(S$16-$B$3)/19),AND($P40&lt;=(T$16-$B$3)/20,$P40&gt;(S$16-$B$3)/20),AND($P40&lt;=(T$16-$B$3)/21,$P40&gt;(S$16-$B$3)/21)),$H40,0),0)</f>
        <v>0</v>
      </c>
      <c r="T40" s="45">
        <f t="shared" si="86"/>
        <v>0</v>
      </c>
      <c r="U40" s="45">
        <f t="shared" si="86"/>
        <v>0</v>
      </c>
      <c r="V40" s="45">
        <f t="shared" si="86"/>
        <v>0</v>
      </c>
      <c r="W40" s="45">
        <f t="shared" si="86"/>
        <v>0</v>
      </c>
      <c r="X40" s="45">
        <f t="shared" si="86"/>
        <v>0</v>
      </c>
      <c r="Y40" s="45">
        <f t="shared" si="86"/>
        <v>0</v>
      </c>
      <c r="Z40" s="45">
        <f t="shared" si="86"/>
        <v>0</v>
      </c>
      <c r="AA40" s="45">
        <f t="shared" si="86"/>
        <v>0</v>
      </c>
      <c r="AB40" s="45">
        <f t="shared" si="86"/>
        <v>0</v>
      </c>
      <c r="AC40" s="45">
        <f t="shared" si="86"/>
        <v>0</v>
      </c>
      <c r="AD40" s="45">
        <f t="shared" si="86"/>
        <v>0</v>
      </c>
      <c r="AE40" s="45">
        <f t="shared" si="86"/>
        <v>0</v>
      </c>
      <c r="AF40" s="45">
        <f t="shared" si="86"/>
        <v>0</v>
      </c>
      <c r="AG40" s="45">
        <f t="shared" si="86"/>
        <v>0</v>
      </c>
      <c r="AH40" s="45">
        <f t="shared" si="86"/>
        <v>0</v>
      </c>
      <c r="AI40" s="45">
        <f t="shared" si="86"/>
        <v>0</v>
      </c>
      <c r="AJ40" s="45">
        <f t="shared" si="86"/>
        <v>3527.3725490196075</v>
      </c>
      <c r="AK40" s="45">
        <f t="shared" si="86"/>
        <v>0</v>
      </c>
      <c r="AL40" s="45">
        <f t="shared" si="11"/>
        <v>0</v>
      </c>
      <c r="AM40" s="45">
        <f t="shared" si="86"/>
        <v>0</v>
      </c>
      <c r="AN40" s="45">
        <f t="shared" ref="AN40:BH40" si="87">IFERROR(IF(OR(AND($Q40&lt;=AO$16-$B$3,$Q40&gt;AN$16-$B$3),AND($Q40&lt;=(AO$16-$B$3)/2,$Q40&gt;(AN$16-$B$3)/2),AND($Q40&lt;=(AO$16-$B$3)/3,$Q40&gt;(AN$16-$B$3)/3),AND($Q40&lt;=(AO$16-$B$3)/4,$Q40&gt;(AN$16-$B$3)/4),AND($Q40&lt;=(AO$16-$B$3)/5,$Q40&gt;(AN$16-$B$3)/5),AND($Q40&lt;=(AO$16-$B$3)/6,$Q40&gt;(AN$16-$B$3)/6),AND($Q40&lt;=(AO$16-$B$3)/7,$Q40&gt;(AN$16-$B$3)/7),AND($Q40&lt;=(AO$16-$B$3)/8,$Q40&gt;(AN$16-$B$3)/8),AND($Q40&lt;=(AO$16-$B$3)/9,$Q40&gt;(AN$16-$B$3)/9),AND($Q40&lt;=(AO$16-$B$3)/10,$Q40&gt;(AN$16-$B$3)/10),AND($Q40&lt;=(AO$16-$B$3)/11,$Q40&gt;(AN$16-$B$3)/11),AND($Q40&lt;=(AO$16-$B$3)/12,$Q40&gt;(AN$16-$B$3)/12),AND($Q40&lt;=(AO$16-$B$3)/13,$Q40&gt;(AN$16-$B$3)/13),AND($Q40&lt;=(AO$16-$B$3)/14,$Q40&gt;(AN$16-$B$3)/14),AND($Q40&lt;=(AO$16-$B$3)/15,$Q40&gt;(AN$16-$B$3)/15),AND($Q40&lt;=(AO$16-$B$3)/16,$Q40&gt;(AN$16-$B$3)/16),AND($Q40&lt;=(AO$16-$B$3)/17,$Q40&gt;(AN$16-$B$3)/17),AND($Q40&lt;=(AO$16-$B$3)/18,$Q40&gt;(AN$16-$B$3)/18),AND($Q40&lt;=(AO$16-$B$3)/19,$Q40&gt;(AN$16-$B$3)/19),AND($Q40&lt;=(AO$16-$B$3)/20,$Q40&gt;(AN$16-$B$3)/20),AND($Q40&lt;=(AO$16-$B$3)/21,$Q40&gt;(AN$16-$B$3)/21)),$H40,0),0)</f>
        <v>0</v>
      </c>
      <c r="AO40" s="45">
        <f t="shared" si="87"/>
        <v>0</v>
      </c>
      <c r="AP40" s="45">
        <f t="shared" si="87"/>
        <v>0</v>
      </c>
      <c r="AQ40" s="45">
        <f t="shared" si="87"/>
        <v>0</v>
      </c>
      <c r="AR40" s="45">
        <f t="shared" si="87"/>
        <v>0</v>
      </c>
      <c r="AS40" s="45">
        <f t="shared" si="87"/>
        <v>0</v>
      </c>
      <c r="AT40" s="45">
        <f t="shared" si="87"/>
        <v>0</v>
      </c>
      <c r="AU40" s="45">
        <f t="shared" si="87"/>
        <v>0</v>
      </c>
      <c r="AV40" s="45">
        <f t="shared" si="87"/>
        <v>0</v>
      </c>
      <c r="AW40" s="45">
        <f t="shared" si="87"/>
        <v>0</v>
      </c>
      <c r="AX40" s="45">
        <f t="shared" si="87"/>
        <v>0</v>
      </c>
      <c r="AY40" s="45">
        <f t="shared" si="87"/>
        <v>0</v>
      </c>
      <c r="AZ40" s="45">
        <f t="shared" si="87"/>
        <v>0</v>
      </c>
      <c r="BA40" s="45">
        <f t="shared" si="87"/>
        <v>0</v>
      </c>
      <c r="BB40" s="45">
        <f t="shared" si="87"/>
        <v>0</v>
      </c>
      <c r="BC40" s="45">
        <f t="shared" si="87"/>
        <v>0</v>
      </c>
      <c r="BD40" s="45">
        <f t="shared" si="87"/>
        <v>0</v>
      </c>
      <c r="BE40" s="45">
        <f t="shared" si="87"/>
        <v>0</v>
      </c>
      <c r="BF40" s="45">
        <f t="shared" si="87"/>
        <v>3527.3725490196075</v>
      </c>
      <c r="BG40" s="45">
        <f t="shared" si="87"/>
        <v>0</v>
      </c>
      <c r="BH40" s="45">
        <f t="shared" si="87"/>
        <v>0</v>
      </c>
      <c r="BI40" s="45">
        <f t="shared" ref="BI40:CC40" si="88">IFERROR(IF(OR(AND($R40&lt;=BJ$16-$B$3,$R40&gt;BI$16-$B$3),AND($R40&lt;=(BJ$16-$B$3)/2,$R40&gt;(BI$16-$B$3)/2),AND($R40&lt;=(BJ$16-$B$3)/3,$R40&gt;(BI$16-$B$3)/3),AND($R40&lt;=(BJ$16-$B$3)/4,$R40&gt;(BI$16-$B$3)/4),AND($R40&lt;=(BJ$16-$B$3)/5,$R40&gt;(BI$16-$B$3)/5),AND($R40&lt;=(BJ$16-$B$3)/6,$R40&gt;(BI$16-$B$3)/6),AND($R40&lt;=(BJ$16-$B$3)/7,$R40&gt;(BI$16-$B$3)/7),AND($R40&lt;=(BJ$16-$B$3)/8,$R40&gt;(BI$16-$B$3)/8),AND($R40&lt;=(BJ$16-$B$3)/9,$R40&gt;(BI$16-$B$3)/9),AND($R40&lt;=(BJ$16-$B$3)/10,$R40&gt;(BI$16-$B$3)/10),AND($R40&lt;=(BJ$16-$B$3)/11,$R40&gt;(BI$16-$B$3)/11),AND($R40&lt;=(BJ$16-$B$3)/12,$R40&gt;(BI$16-$B$3)/12),AND($R40&lt;=(BJ$16-$B$3)/13,$R40&gt;(BI$16-$B$3)/13),AND($R40&lt;=(BJ$16-$B$3)/14,$R40&gt;(BI$16-$B$3)/14),AND($R40&lt;=(BJ$16-$B$3)/15,$R40&gt;(BI$16-$B$3)/15),AND($R40&lt;=(BJ$16-$B$3)/16,$R40&gt;(BI$16-$B$3)/16),AND($R40&lt;=(BJ$16-$B$3)/17,$R40&gt;(BI$16-$B$3)/17),AND($R40&lt;=(BJ$16-$B$3)/18,$R40&gt;(BI$16-$B$3)/18),AND($R40&lt;=(BJ$16-$B$3)/19,$R40&gt;(BI$16-$B$3)/19),AND($R40&lt;=(BJ$16-$B$3)/20,$R40&gt;(BI$16-$B$3)/20),AND($R40&lt;=(BJ$16-$B$3)/21,$R40&gt;(BI$16-$B$3)/21)),$H40,0),0)</f>
        <v>0</v>
      </c>
      <c r="BJ40" s="45">
        <f t="shared" si="88"/>
        <v>0</v>
      </c>
      <c r="BK40" s="45">
        <f t="shared" si="88"/>
        <v>0</v>
      </c>
      <c r="BL40" s="45">
        <f t="shared" si="88"/>
        <v>0</v>
      </c>
      <c r="BM40" s="45">
        <f t="shared" si="88"/>
        <v>0</v>
      </c>
      <c r="BN40" s="45">
        <f t="shared" si="88"/>
        <v>0</v>
      </c>
      <c r="BO40" s="45">
        <f t="shared" si="88"/>
        <v>0</v>
      </c>
      <c r="BP40" s="45">
        <f t="shared" si="88"/>
        <v>0</v>
      </c>
      <c r="BQ40" s="45">
        <f t="shared" si="88"/>
        <v>0</v>
      </c>
      <c r="BR40" s="45">
        <f t="shared" si="88"/>
        <v>0</v>
      </c>
      <c r="BS40" s="45">
        <f t="shared" si="88"/>
        <v>0</v>
      </c>
      <c r="BT40" s="45">
        <f t="shared" si="88"/>
        <v>0</v>
      </c>
      <c r="BU40" s="45">
        <f t="shared" si="88"/>
        <v>0</v>
      </c>
      <c r="BV40" s="45">
        <f t="shared" si="88"/>
        <v>0</v>
      </c>
      <c r="BW40" s="45">
        <f t="shared" si="88"/>
        <v>0</v>
      </c>
      <c r="BX40" s="45">
        <f t="shared" si="88"/>
        <v>0</v>
      </c>
      <c r="BY40" s="45">
        <f t="shared" si="88"/>
        <v>0</v>
      </c>
      <c r="BZ40" s="45">
        <f t="shared" si="88"/>
        <v>0</v>
      </c>
      <c r="CA40" s="45">
        <f t="shared" si="88"/>
        <v>0</v>
      </c>
      <c r="CB40" s="45">
        <f t="shared" si="88"/>
        <v>3527.3725490196075</v>
      </c>
      <c r="CC40" s="45">
        <f t="shared" si="88"/>
        <v>0</v>
      </c>
    </row>
    <row r="41" spans="1:81" x14ac:dyDescent="0.3">
      <c r="A41" t="s">
        <v>93</v>
      </c>
      <c r="B41" s="5" t="s">
        <v>88</v>
      </c>
      <c r="C41" s="5">
        <v>1</v>
      </c>
      <c r="D41" s="70">
        <v>1650</v>
      </c>
      <c r="E41" s="71">
        <f>D41*($B$6/$B$4)*INDEX(regionalAdjustmentsSPONS!$B$3:$B$15,MATCH(stJohnsSchoolhaus!$B$5,regionalAdjustmentsSPONS!$A$3:$A$15,0))</f>
        <v>1498.8235294117646</v>
      </c>
      <c r="F41" s="5" t="s">
        <v>96</v>
      </c>
      <c r="G41" s="70"/>
      <c r="H41" s="71">
        <f t="shared" si="9"/>
        <v>1498.8235294117646</v>
      </c>
      <c r="I41" s="5" t="s">
        <v>110</v>
      </c>
      <c r="J41" s="5">
        <v>20</v>
      </c>
      <c r="K41" s="5" t="s">
        <v>112</v>
      </c>
      <c r="L41" s="5"/>
      <c r="M41" s="5">
        <v>1</v>
      </c>
      <c r="N41" s="5">
        <v>0.03</v>
      </c>
      <c r="O41" s="5" t="s">
        <v>108</v>
      </c>
      <c r="P41" s="66">
        <f t="shared" si="65"/>
        <v>18.2</v>
      </c>
      <c r="Q41" s="66">
        <f t="shared" si="66"/>
        <v>20</v>
      </c>
      <c r="R41" s="66">
        <f t="shared" si="67"/>
        <v>20.6</v>
      </c>
      <c r="S41" s="45">
        <f t="shared" ref="S41:AM41" si="89">IFERROR(IF(OR(AND($P41&lt;=T$16-$B$3,$P41&gt;S$16-$B$3),AND($P41&lt;=(T$16-$B$3)/2,$P41&gt;(S$16-$B$3)/2),AND($P41&lt;=(T$16-$B$3)/3,$P41&gt;(S$16-$B$3)/3),AND($P41&lt;=(T$16-$B$3)/4,$P41&gt;(S$16-$B$3)/4),AND($P41&lt;=(T$16-$B$3)/5,$P41&gt;(S$16-$B$3)/5),AND($P41&lt;=(T$16-$B$3)/6,$P41&gt;(S$16-$B$3)/6),AND($P41&lt;=(T$16-$B$3)/7,$P41&gt;(S$16-$B$3)/7),AND($P41&lt;=(T$16-$B$3)/8,$P41&gt;(S$16-$B$3)/8),AND($P41&lt;=(T$16-$B$3)/9,$P41&gt;(S$16-$B$3)/9),AND($P41&lt;=(T$16-$B$3)/10,$P41&gt;(S$16-$B$3)/10),AND($P41&lt;=(T$16-$B$3)/11,$P41&gt;(S$16-$B$3)/11),AND($P41&lt;=(T$16-$B$3)/12,$P41&gt;(S$16-$B$3)/12),AND($P41&lt;=(T$16-$B$3)/13,$P41&gt;(S$16-$B$3)/13),AND($P41&lt;=(T$16-$B$3)/14,$P41&gt;(S$16-$B$3)/14),AND($P41&lt;=(T$16-$B$3)/15,$P41&gt;(S$16-$B$3)/15),AND($P41&lt;=(T$16-$B$3)/16,$P41&gt;(S$16-$B$3)/16),AND($P41&lt;=(T$16-$B$3)/17,$P41&gt;(S$16-$B$3)/17),AND($P41&lt;=(T$16-$B$3)/18,$P41&gt;(S$16-$B$3)/18),AND($P41&lt;=(T$16-$B$3)/19,$P41&gt;(S$16-$B$3)/19),AND($P41&lt;=(T$16-$B$3)/20,$P41&gt;(S$16-$B$3)/20),AND($P41&lt;=(T$16-$B$3)/21,$P41&gt;(S$16-$B$3)/21)),$H41,0),0)</f>
        <v>0</v>
      </c>
      <c r="T41" s="45">
        <f t="shared" si="89"/>
        <v>0</v>
      </c>
      <c r="U41" s="45">
        <f t="shared" si="89"/>
        <v>0</v>
      </c>
      <c r="V41" s="45">
        <f t="shared" si="89"/>
        <v>0</v>
      </c>
      <c r="W41" s="45">
        <f t="shared" si="89"/>
        <v>0</v>
      </c>
      <c r="X41" s="45">
        <f t="shared" si="89"/>
        <v>0</v>
      </c>
      <c r="Y41" s="45">
        <f t="shared" si="89"/>
        <v>0</v>
      </c>
      <c r="Z41" s="45">
        <f t="shared" si="89"/>
        <v>0</v>
      </c>
      <c r="AA41" s="45">
        <f t="shared" si="89"/>
        <v>0</v>
      </c>
      <c r="AB41" s="45">
        <f t="shared" si="89"/>
        <v>0</v>
      </c>
      <c r="AC41" s="45">
        <f t="shared" si="89"/>
        <v>0</v>
      </c>
      <c r="AD41" s="45">
        <f t="shared" si="89"/>
        <v>0</v>
      </c>
      <c r="AE41" s="45">
        <f t="shared" si="89"/>
        <v>0</v>
      </c>
      <c r="AF41" s="45">
        <f t="shared" si="89"/>
        <v>0</v>
      </c>
      <c r="AG41" s="45">
        <f t="shared" si="89"/>
        <v>0</v>
      </c>
      <c r="AH41" s="45">
        <f t="shared" si="89"/>
        <v>0</v>
      </c>
      <c r="AI41" s="45">
        <f t="shared" si="89"/>
        <v>0</v>
      </c>
      <c r="AJ41" s="45">
        <f t="shared" si="89"/>
        <v>1498.8235294117646</v>
      </c>
      <c r="AK41" s="45">
        <f t="shared" si="89"/>
        <v>0</v>
      </c>
      <c r="AL41" s="45">
        <f t="shared" si="11"/>
        <v>0</v>
      </c>
      <c r="AM41" s="45">
        <f t="shared" si="89"/>
        <v>0</v>
      </c>
      <c r="AN41" s="45">
        <f t="shared" ref="AN41:BH41" si="90">IFERROR(IF(OR(AND($Q41&lt;=AO$16-$B$3,$Q41&gt;AN$16-$B$3),AND($Q41&lt;=(AO$16-$B$3)/2,$Q41&gt;(AN$16-$B$3)/2),AND($Q41&lt;=(AO$16-$B$3)/3,$Q41&gt;(AN$16-$B$3)/3),AND($Q41&lt;=(AO$16-$B$3)/4,$Q41&gt;(AN$16-$B$3)/4),AND($Q41&lt;=(AO$16-$B$3)/5,$Q41&gt;(AN$16-$B$3)/5),AND($Q41&lt;=(AO$16-$B$3)/6,$Q41&gt;(AN$16-$B$3)/6),AND($Q41&lt;=(AO$16-$B$3)/7,$Q41&gt;(AN$16-$B$3)/7),AND($Q41&lt;=(AO$16-$B$3)/8,$Q41&gt;(AN$16-$B$3)/8),AND($Q41&lt;=(AO$16-$B$3)/9,$Q41&gt;(AN$16-$B$3)/9),AND($Q41&lt;=(AO$16-$B$3)/10,$Q41&gt;(AN$16-$B$3)/10),AND($Q41&lt;=(AO$16-$B$3)/11,$Q41&gt;(AN$16-$B$3)/11),AND($Q41&lt;=(AO$16-$B$3)/12,$Q41&gt;(AN$16-$B$3)/12),AND($Q41&lt;=(AO$16-$B$3)/13,$Q41&gt;(AN$16-$B$3)/13),AND($Q41&lt;=(AO$16-$B$3)/14,$Q41&gt;(AN$16-$B$3)/14),AND($Q41&lt;=(AO$16-$B$3)/15,$Q41&gt;(AN$16-$B$3)/15),AND($Q41&lt;=(AO$16-$B$3)/16,$Q41&gt;(AN$16-$B$3)/16),AND($Q41&lt;=(AO$16-$B$3)/17,$Q41&gt;(AN$16-$B$3)/17),AND($Q41&lt;=(AO$16-$B$3)/18,$Q41&gt;(AN$16-$B$3)/18),AND($Q41&lt;=(AO$16-$B$3)/19,$Q41&gt;(AN$16-$B$3)/19),AND($Q41&lt;=(AO$16-$B$3)/20,$Q41&gt;(AN$16-$B$3)/20),AND($Q41&lt;=(AO$16-$B$3)/21,$Q41&gt;(AN$16-$B$3)/21)),$H41,0),0)</f>
        <v>0</v>
      </c>
      <c r="AO41" s="45">
        <f t="shared" si="90"/>
        <v>0</v>
      </c>
      <c r="AP41" s="45">
        <f t="shared" si="90"/>
        <v>0</v>
      </c>
      <c r="AQ41" s="45">
        <f t="shared" si="90"/>
        <v>0</v>
      </c>
      <c r="AR41" s="45">
        <f t="shared" si="90"/>
        <v>0</v>
      </c>
      <c r="AS41" s="45">
        <f t="shared" si="90"/>
        <v>0</v>
      </c>
      <c r="AT41" s="45">
        <f t="shared" si="90"/>
        <v>0</v>
      </c>
      <c r="AU41" s="45">
        <f t="shared" si="90"/>
        <v>0</v>
      </c>
      <c r="AV41" s="45">
        <f t="shared" si="90"/>
        <v>0</v>
      </c>
      <c r="AW41" s="45">
        <f t="shared" si="90"/>
        <v>0</v>
      </c>
      <c r="AX41" s="45">
        <f t="shared" si="90"/>
        <v>0</v>
      </c>
      <c r="AY41" s="45">
        <f t="shared" si="90"/>
        <v>0</v>
      </c>
      <c r="AZ41" s="45">
        <f t="shared" si="90"/>
        <v>0</v>
      </c>
      <c r="BA41" s="45">
        <f t="shared" si="90"/>
        <v>0</v>
      </c>
      <c r="BB41" s="45">
        <f t="shared" si="90"/>
        <v>0</v>
      </c>
      <c r="BC41" s="45">
        <f t="shared" si="90"/>
        <v>0</v>
      </c>
      <c r="BD41" s="45">
        <f t="shared" si="90"/>
        <v>0</v>
      </c>
      <c r="BE41" s="45">
        <f t="shared" si="90"/>
        <v>0</v>
      </c>
      <c r="BF41" s="45">
        <f t="shared" si="90"/>
        <v>1498.8235294117646</v>
      </c>
      <c r="BG41" s="45">
        <f t="shared" si="90"/>
        <v>0</v>
      </c>
      <c r="BH41" s="45">
        <f t="shared" si="90"/>
        <v>0</v>
      </c>
      <c r="BI41" s="45">
        <f t="shared" ref="BI41:CC41" si="91">IFERROR(IF(OR(AND($R41&lt;=BJ$16-$B$3,$R41&gt;BI$16-$B$3),AND($R41&lt;=(BJ$16-$B$3)/2,$R41&gt;(BI$16-$B$3)/2),AND($R41&lt;=(BJ$16-$B$3)/3,$R41&gt;(BI$16-$B$3)/3),AND($R41&lt;=(BJ$16-$B$3)/4,$R41&gt;(BI$16-$B$3)/4),AND($R41&lt;=(BJ$16-$B$3)/5,$R41&gt;(BI$16-$B$3)/5),AND($R41&lt;=(BJ$16-$B$3)/6,$R41&gt;(BI$16-$B$3)/6),AND($R41&lt;=(BJ$16-$B$3)/7,$R41&gt;(BI$16-$B$3)/7),AND($R41&lt;=(BJ$16-$B$3)/8,$R41&gt;(BI$16-$B$3)/8),AND($R41&lt;=(BJ$16-$B$3)/9,$R41&gt;(BI$16-$B$3)/9),AND($R41&lt;=(BJ$16-$B$3)/10,$R41&gt;(BI$16-$B$3)/10),AND($R41&lt;=(BJ$16-$B$3)/11,$R41&gt;(BI$16-$B$3)/11),AND($R41&lt;=(BJ$16-$B$3)/12,$R41&gt;(BI$16-$B$3)/12),AND($R41&lt;=(BJ$16-$B$3)/13,$R41&gt;(BI$16-$B$3)/13),AND($R41&lt;=(BJ$16-$B$3)/14,$R41&gt;(BI$16-$B$3)/14),AND($R41&lt;=(BJ$16-$B$3)/15,$R41&gt;(BI$16-$B$3)/15),AND($R41&lt;=(BJ$16-$B$3)/16,$R41&gt;(BI$16-$B$3)/16),AND($R41&lt;=(BJ$16-$B$3)/17,$R41&gt;(BI$16-$B$3)/17),AND($R41&lt;=(BJ$16-$B$3)/18,$R41&gt;(BI$16-$B$3)/18),AND($R41&lt;=(BJ$16-$B$3)/19,$R41&gt;(BI$16-$B$3)/19),AND($R41&lt;=(BJ$16-$B$3)/20,$R41&gt;(BI$16-$B$3)/20),AND($R41&lt;=(BJ$16-$B$3)/21,$R41&gt;(BI$16-$B$3)/21)),$H41,0),0)</f>
        <v>0</v>
      </c>
      <c r="BJ41" s="45">
        <f t="shared" si="91"/>
        <v>0</v>
      </c>
      <c r="BK41" s="45">
        <f t="shared" si="91"/>
        <v>0</v>
      </c>
      <c r="BL41" s="45">
        <f t="shared" si="91"/>
        <v>0</v>
      </c>
      <c r="BM41" s="45">
        <f t="shared" si="91"/>
        <v>0</v>
      </c>
      <c r="BN41" s="45">
        <f t="shared" si="91"/>
        <v>0</v>
      </c>
      <c r="BO41" s="45">
        <f t="shared" si="91"/>
        <v>0</v>
      </c>
      <c r="BP41" s="45">
        <f t="shared" si="91"/>
        <v>0</v>
      </c>
      <c r="BQ41" s="45">
        <f t="shared" si="91"/>
        <v>0</v>
      </c>
      <c r="BR41" s="45">
        <f t="shared" si="91"/>
        <v>0</v>
      </c>
      <c r="BS41" s="45">
        <f t="shared" si="91"/>
        <v>0</v>
      </c>
      <c r="BT41" s="45">
        <f t="shared" si="91"/>
        <v>0</v>
      </c>
      <c r="BU41" s="45">
        <f t="shared" si="91"/>
        <v>0</v>
      </c>
      <c r="BV41" s="45">
        <f t="shared" si="91"/>
        <v>0</v>
      </c>
      <c r="BW41" s="45">
        <f t="shared" si="91"/>
        <v>0</v>
      </c>
      <c r="BX41" s="45">
        <f t="shared" si="91"/>
        <v>0</v>
      </c>
      <c r="BY41" s="45">
        <f t="shared" si="91"/>
        <v>0</v>
      </c>
      <c r="BZ41" s="45">
        <f t="shared" si="91"/>
        <v>0</v>
      </c>
      <c r="CA41" s="45">
        <f t="shared" si="91"/>
        <v>0</v>
      </c>
      <c r="CB41" s="45">
        <f t="shared" si="91"/>
        <v>1498.8235294117646</v>
      </c>
      <c r="CC41" s="45">
        <f t="shared" si="91"/>
        <v>0</v>
      </c>
    </row>
    <row r="42" spans="1:81" x14ac:dyDescent="0.3">
      <c r="A42" t="s">
        <v>92</v>
      </c>
      <c r="B42" s="5" t="s">
        <v>88</v>
      </c>
      <c r="C42" s="5">
        <v>1</v>
      </c>
      <c r="D42" s="70">
        <v>615</v>
      </c>
      <c r="E42" s="71">
        <f>D42*($B$6/$B$4)*INDEX(regionalAdjustmentsSPONS!$B$3:$B$15,MATCH(stJohnsSchoolhaus!$B$5,regionalAdjustmentsSPONS!$A$3:$A$15,0))</f>
        <v>558.65240641711227</v>
      </c>
      <c r="F42" s="5" t="s">
        <v>96</v>
      </c>
      <c r="G42" s="70"/>
      <c r="H42" s="71">
        <f t="shared" si="9"/>
        <v>558.65240641711227</v>
      </c>
      <c r="I42" s="5" t="s">
        <v>110</v>
      </c>
      <c r="J42" s="5">
        <v>10</v>
      </c>
      <c r="K42" s="5" t="s">
        <v>112</v>
      </c>
      <c r="L42" s="5"/>
      <c r="M42" s="5">
        <v>1</v>
      </c>
      <c r="N42" s="5">
        <v>0.03</v>
      </c>
      <c r="O42" s="5" t="s">
        <v>108</v>
      </c>
      <c r="P42" s="66">
        <f t="shared" si="65"/>
        <v>9.1</v>
      </c>
      <c r="Q42" s="66">
        <f t="shared" si="66"/>
        <v>10</v>
      </c>
      <c r="R42" s="66">
        <f t="shared" si="67"/>
        <v>10.3</v>
      </c>
      <c r="S42" s="45">
        <f t="shared" ref="S42:AM42" si="92">IFERROR(IF(OR(AND($P42&lt;=T$16-$B$3,$P42&gt;S$16-$B$3),AND($P42&lt;=(T$16-$B$3)/2,$P42&gt;(S$16-$B$3)/2),AND($P42&lt;=(T$16-$B$3)/3,$P42&gt;(S$16-$B$3)/3),AND($P42&lt;=(T$16-$B$3)/4,$P42&gt;(S$16-$B$3)/4),AND($P42&lt;=(T$16-$B$3)/5,$P42&gt;(S$16-$B$3)/5),AND($P42&lt;=(T$16-$B$3)/6,$P42&gt;(S$16-$B$3)/6),AND($P42&lt;=(T$16-$B$3)/7,$P42&gt;(S$16-$B$3)/7),AND($P42&lt;=(T$16-$B$3)/8,$P42&gt;(S$16-$B$3)/8),AND($P42&lt;=(T$16-$B$3)/9,$P42&gt;(S$16-$B$3)/9),AND($P42&lt;=(T$16-$B$3)/10,$P42&gt;(S$16-$B$3)/10),AND($P42&lt;=(T$16-$B$3)/11,$P42&gt;(S$16-$B$3)/11),AND($P42&lt;=(T$16-$B$3)/12,$P42&gt;(S$16-$B$3)/12),AND($P42&lt;=(T$16-$B$3)/13,$P42&gt;(S$16-$B$3)/13),AND($P42&lt;=(T$16-$B$3)/14,$P42&gt;(S$16-$B$3)/14),AND($P42&lt;=(T$16-$B$3)/15,$P42&gt;(S$16-$B$3)/15),AND($P42&lt;=(T$16-$B$3)/16,$P42&gt;(S$16-$B$3)/16),AND($P42&lt;=(T$16-$B$3)/17,$P42&gt;(S$16-$B$3)/17),AND($P42&lt;=(T$16-$B$3)/18,$P42&gt;(S$16-$B$3)/18),AND($P42&lt;=(T$16-$B$3)/19,$P42&gt;(S$16-$B$3)/19),AND($P42&lt;=(T$16-$B$3)/20,$P42&gt;(S$16-$B$3)/20),AND($P42&lt;=(T$16-$B$3)/21,$P42&gt;(S$16-$B$3)/21)),$H42,0),0)</f>
        <v>0</v>
      </c>
      <c r="T42" s="45">
        <f t="shared" si="92"/>
        <v>0</v>
      </c>
      <c r="U42" s="45">
        <f t="shared" si="92"/>
        <v>0</v>
      </c>
      <c r="V42" s="45">
        <f t="shared" si="92"/>
        <v>0</v>
      </c>
      <c r="W42" s="45">
        <f t="shared" si="92"/>
        <v>0</v>
      </c>
      <c r="X42" s="45">
        <f t="shared" si="92"/>
        <v>0</v>
      </c>
      <c r="Y42" s="45">
        <f t="shared" si="92"/>
        <v>0</v>
      </c>
      <c r="Z42" s="45">
        <f t="shared" si="92"/>
        <v>0</v>
      </c>
      <c r="AA42" s="45">
        <f t="shared" si="92"/>
        <v>558.65240641711227</v>
      </c>
      <c r="AB42" s="45">
        <f t="shared" si="92"/>
        <v>0</v>
      </c>
      <c r="AC42" s="45">
        <f t="shared" si="92"/>
        <v>0</v>
      </c>
      <c r="AD42" s="45">
        <f t="shared" si="92"/>
        <v>0</v>
      </c>
      <c r="AE42" s="45">
        <f t="shared" si="92"/>
        <v>0</v>
      </c>
      <c r="AF42" s="45">
        <f t="shared" si="92"/>
        <v>0</v>
      </c>
      <c r="AG42" s="45">
        <f t="shared" si="92"/>
        <v>0</v>
      </c>
      <c r="AH42" s="45">
        <f t="shared" si="92"/>
        <v>0</v>
      </c>
      <c r="AI42" s="45">
        <f t="shared" si="92"/>
        <v>0</v>
      </c>
      <c r="AJ42" s="45">
        <f t="shared" si="92"/>
        <v>558.65240641711227</v>
      </c>
      <c r="AK42" s="45">
        <f t="shared" si="92"/>
        <v>0</v>
      </c>
      <c r="AL42" s="45">
        <f t="shared" si="11"/>
        <v>0</v>
      </c>
      <c r="AM42" s="45">
        <f t="shared" si="92"/>
        <v>0</v>
      </c>
      <c r="AN42" s="45">
        <f t="shared" ref="AN42:BH42" si="93">IFERROR(IF(OR(AND($Q42&lt;=AO$16-$B$3,$Q42&gt;AN$16-$B$3),AND($Q42&lt;=(AO$16-$B$3)/2,$Q42&gt;(AN$16-$B$3)/2),AND($Q42&lt;=(AO$16-$B$3)/3,$Q42&gt;(AN$16-$B$3)/3),AND($Q42&lt;=(AO$16-$B$3)/4,$Q42&gt;(AN$16-$B$3)/4),AND($Q42&lt;=(AO$16-$B$3)/5,$Q42&gt;(AN$16-$B$3)/5),AND($Q42&lt;=(AO$16-$B$3)/6,$Q42&gt;(AN$16-$B$3)/6),AND($Q42&lt;=(AO$16-$B$3)/7,$Q42&gt;(AN$16-$B$3)/7),AND($Q42&lt;=(AO$16-$B$3)/8,$Q42&gt;(AN$16-$B$3)/8),AND($Q42&lt;=(AO$16-$B$3)/9,$Q42&gt;(AN$16-$B$3)/9),AND($Q42&lt;=(AO$16-$B$3)/10,$Q42&gt;(AN$16-$B$3)/10),AND($Q42&lt;=(AO$16-$B$3)/11,$Q42&gt;(AN$16-$B$3)/11),AND($Q42&lt;=(AO$16-$B$3)/12,$Q42&gt;(AN$16-$B$3)/12),AND($Q42&lt;=(AO$16-$B$3)/13,$Q42&gt;(AN$16-$B$3)/13),AND($Q42&lt;=(AO$16-$B$3)/14,$Q42&gt;(AN$16-$B$3)/14),AND($Q42&lt;=(AO$16-$B$3)/15,$Q42&gt;(AN$16-$B$3)/15),AND($Q42&lt;=(AO$16-$B$3)/16,$Q42&gt;(AN$16-$B$3)/16),AND($Q42&lt;=(AO$16-$B$3)/17,$Q42&gt;(AN$16-$B$3)/17),AND($Q42&lt;=(AO$16-$B$3)/18,$Q42&gt;(AN$16-$B$3)/18),AND($Q42&lt;=(AO$16-$B$3)/19,$Q42&gt;(AN$16-$B$3)/19),AND($Q42&lt;=(AO$16-$B$3)/20,$Q42&gt;(AN$16-$B$3)/20),AND($Q42&lt;=(AO$16-$B$3)/21,$Q42&gt;(AN$16-$B$3)/21)),$H42,0),0)</f>
        <v>0</v>
      </c>
      <c r="AO42" s="45">
        <f t="shared" si="93"/>
        <v>0</v>
      </c>
      <c r="AP42" s="45">
        <f t="shared" si="93"/>
        <v>0</v>
      </c>
      <c r="AQ42" s="45">
        <f t="shared" si="93"/>
        <v>0</v>
      </c>
      <c r="AR42" s="45">
        <f t="shared" si="93"/>
        <v>0</v>
      </c>
      <c r="AS42" s="45">
        <f t="shared" si="93"/>
        <v>0</v>
      </c>
      <c r="AT42" s="45">
        <f t="shared" si="93"/>
        <v>0</v>
      </c>
      <c r="AU42" s="45">
        <f t="shared" si="93"/>
        <v>0</v>
      </c>
      <c r="AV42" s="45">
        <f t="shared" si="93"/>
        <v>558.65240641711227</v>
      </c>
      <c r="AW42" s="45">
        <f t="shared" si="93"/>
        <v>0</v>
      </c>
      <c r="AX42" s="45">
        <f t="shared" si="93"/>
        <v>0</v>
      </c>
      <c r="AY42" s="45">
        <f t="shared" si="93"/>
        <v>0</v>
      </c>
      <c r="AZ42" s="45">
        <f t="shared" si="93"/>
        <v>0</v>
      </c>
      <c r="BA42" s="45">
        <f t="shared" si="93"/>
        <v>0</v>
      </c>
      <c r="BB42" s="45">
        <f t="shared" si="93"/>
        <v>0</v>
      </c>
      <c r="BC42" s="45">
        <f t="shared" si="93"/>
        <v>0</v>
      </c>
      <c r="BD42" s="45">
        <f t="shared" si="93"/>
        <v>0</v>
      </c>
      <c r="BE42" s="45">
        <f t="shared" si="93"/>
        <v>0</v>
      </c>
      <c r="BF42" s="45">
        <f t="shared" si="93"/>
        <v>558.65240641711227</v>
      </c>
      <c r="BG42" s="45">
        <f t="shared" si="93"/>
        <v>0</v>
      </c>
      <c r="BH42" s="45">
        <f t="shared" si="93"/>
        <v>0</v>
      </c>
      <c r="BI42" s="45">
        <f t="shared" ref="BI42:CC42" si="94">IFERROR(IF(OR(AND($R42&lt;=BJ$16-$B$3,$R42&gt;BI$16-$B$3),AND($R42&lt;=(BJ$16-$B$3)/2,$R42&gt;(BI$16-$B$3)/2),AND($R42&lt;=(BJ$16-$B$3)/3,$R42&gt;(BI$16-$B$3)/3),AND($R42&lt;=(BJ$16-$B$3)/4,$R42&gt;(BI$16-$B$3)/4),AND($R42&lt;=(BJ$16-$B$3)/5,$R42&gt;(BI$16-$B$3)/5),AND($R42&lt;=(BJ$16-$B$3)/6,$R42&gt;(BI$16-$B$3)/6),AND($R42&lt;=(BJ$16-$B$3)/7,$R42&gt;(BI$16-$B$3)/7),AND($R42&lt;=(BJ$16-$B$3)/8,$R42&gt;(BI$16-$B$3)/8),AND($R42&lt;=(BJ$16-$B$3)/9,$R42&gt;(BI$16-$B$3)/9),AND($R42&lt;=(BJ$16-$B$3)/10,$R42&gt;(BI$16-$B$3)/10),AND($R42&lt;=(BJ$16-$B$3)/11,$R42&gt;(BI$16-$B$3)/11),AND($R42&lt;=(BJ$16-$B$3)/12,$R42&gt;(BI$16-$B$3)/12),AND($R42&lt;=(BJ$16-$B$3)/13,$R42&gt;(BI$16-$B$3)/13),AND($R42&lt;=(BJ$16-$B$3)/14,$R42&gt;(BI$16-$B$3)/14),AND($R42&lt;=(BJ$16-$B$3)/15,$R42&gt;(BI$16-$B$3)/15),AND($R42&lt;=(BJ$16-$B$3)/16,$R42&gt;(BI$16-$B$3)/16),AND($R42&lt;=(BJ$16-$B$3)/17,$R42&gt;(BI$16-$B$3)/17),AND($R42&lt;=(BJ$16-$B$3)/18,$R42&gt;(BI$16-$B$3)/18),AND($R42&lt;=(BJ$16-$B$3)/19,$R42&gt;(BI$16-$B$3)/19),AND($R42&lt;=(BJ$16-$B$3)/20,$R42&gt;(BI$16-$B$3)/20),AND($R42&lt;=(BJ$16-$B$3)/21,$R42&gt;(BI$16-$B$3)/21)),$H42,0),0)</f>
        <v>0</v>
      </c>
      <c r="BJ42" s="45">
        <f t="shared" si="94"/>
        <v>0</v>
      </c>
      <c r="BK42" s="45">
        <f t="shared" si="94"/>
        <v>0</v>
      </c>
      <c r="BL42" s="45">
        <f t="shared" si="94"/>
        <v>0</v>
      </c>
      <c r="BM42" s="45">
        <f t="shared" si="94"/>
        <v>0</v>
      </c>
      <c r="BN42" s="45">
        <f t="shared" si="94"/>
        <v>0</v>
      </c>
      <c r="BO42" s="45">
        <f t="shared" si="94"/>
        <v>0</v>
      </c>
      <c r="BP42" s="45">
        <f t="shared" si="94"/>
        <v>0</v>
      </c>
      <c r="BQ42" s="45">
        <f t="shared" si="94"/>
        <v>0</v>
      </c>
      <c r="BR42" s="45">
        <f t="shared" si="94"/>
        <v>558.65240641711227</v>
      </c>
      <c r="BS42" s="45">
        <f t="shared" si="94"/>
        <v>0</v>
      </c>
      <c r="BT42" s="45">
        <f t="shared" si="94"/>
        <v>0</v>
      </c>
      <c r="BU42" s="45">
        <f t="shared" si="94"/>
        <v>0</v>
      </c>
      <c r="BV42" s="45">
        <f t="shared" si="94"/>
        <v>0</v>
      </c>
      <c r="BW42" s="45">
        <f t="shared" si="94"/>
        <v>0</v>
      </c>
      <c r="BX42" s="45">
        <f t="shared" si="94"/>
        <v>0</v>
      </c>
      <c r="BY42" s="45">
        <f t="shared" si="94"/>
        <v>0</v>
      </c>
      <c r="BZ42" s="45">
        <f t="shared" si="94"/>
        <v>0</v>
      </c>
      <c r="CA42" s="45">
        <f t="shared" si="94"/>
        <v>0</v>
      </c>
      <c r="CB42" s="45">
        <f t="shared" si="94"/>
        <v>558.65240641711227</v>
      </c>
      <c r="CC42" s="45">
        <f t="shared" si="94"/>
        <v>0</v>
      </c>
    </row>
    <row r="43" spans="1:81" ht="16.2" x14ac:dyDescent="0.3">
      <c r="A43" t="s">
        <v>185</v>
      </c>
      <c r="B43" s="5" t="s">
        <v>95</v>
      </c>
      <c r="C43" s="5">
        <v>60</v>
      </c>
      <c r="D43" s="70"/>
      <c r="E43" s="71">
        <f>38*C43</f>
        <v>2280</v>
      </c>
      <c r="F43" s="5" t="s">
        <v>196</v>
      </c>
      <c r="G43" s="70">
        <v>180</v>
      </c>
      <c r="H43" s="71">
        <f t="shared" si="9"/>
        <v>2460</v>
      </c>
      <c r="I43" s="5" t="s">
        <v>110</v>
      </c>
      <c r="J43" s="5">
        <v>10</v>
      </c>
      <c r="K43" s="69" t="s">
        <v>198</v>
      </c>
      <c r="L43" s="5"/>
      <c r="M43" s="5">
        <v>1</v>
      </c>
      <c r="N43" s="5">
        <v>0.03</v>
      </c>
      <c r="O43" s="5" t="s">
        <v>108</v>
      </c>
      <c r="P43" s="66">
        <f t="shared" si="65"/>
        <v>9.1</v>
      </c>
      <c r="Q43" s="66">
        <f t="shared" si="66"/>
        <v>10</v>
      </c>
      <c r="R43" s="66">
        <f t="shared" si="67"/>
        <v>10.3</v>
      </c>
      <c r="S43" s="45">
        <f t="shared" ref="S43:AM43" si="95">IFERROR(IF(OR(AND($P43&lt;=T$16-$B$3,$P43&gt;S$16-$B$3),AND($P43&lt;=(T$16-$B$3)/2,$P43&gt;(S$16-$B$3)/2),AND($P43&lt;=(T$16-$B$3)/3,$P43&gt;(S$16-$B$3)/3),AND($P43&lt;=(T$16-$B$3)/4,$P43&gt;(S$16-$B$3)/4),AND($P43&lt;=(T$16-$B$3)/5,$P43&gt;(S$16-$B$3)/5),AND($P43&lt;=(T$16-$B$3)/6,$P43&gt;(S$16-$B$3)/6),AND($P43&lt;=(T$16-$B$3)/7,$P43&gt;(S$16-$B$3)/7),AND($P43&lt;=(T$16-$B$3)/8,$P43&gt;(S$16-$B$3)/8),AND($P43&lt;=(T$16-$B$3)/9,$P43&gt;(S$16-$B$3)/9),AND($P43&lt;=(T$16-$B$3)/10,$P43&gt;(S$16-$B$3)/10),AND($P43&lt;=(T$16-$B$3)/11,$P43&gt;(S$16-$B$3)/11),AND($P43&lt;=(T$16-$B$3)/12,$P43&gt;(S$16-$B$3)/12),AND($P43&lt;=(T$16-$B$3)/13,$P43&gt;(S$16-$B$3)/13),AND($P43&lt;=(T$16-$B$3)/14,$P43&gt;(S$16-$B$3)/14),AND($P43&lt;=(T$16-$B$3)/15,$P43&gt;(S$16-$B$3)/15),AND($P43&lt;=(T$16-$B$3)/16,$P43&gt;(S$16-$B$3)/16),AND($P43&lt;=(T$16-$B$3)/17,$P43&gt;(S$16-$B$3)/17),AND($P43&lt;=(T$16-$B$3)/18,$P43&gt;(S$16-$B$3)/18),AND($P43&lt;=(T$16-$B$3)/19,$P43&gt;(S$16-$B$3)/19),AND($P43&lt;=(T$16-$B$3)/20,$P43&gt;(S$16-$B$3)/20),AND($P43&lt;=(T$16-$B$3)/21,$P43&gt;(S$16-$B$3)/21)),$H43,0),0)</f>
        <v>0</v>
      </c>
      <c r="T43" s="45">
        <f t="shared" si="95"/>
        <v>0</v>
      </c>
      <c r="U43" s="45">
        <f t="shared" si="95"/>
        <v>0</v>
      </c>
      <c r="V43" s="45">
        <f t="shared" si="95"/>
        <v>0</v>
      </c>
      <c r="W43" s="45">
        <f t="shared" si="95"/>
        <v>0</v>
      </c>
      <c r="X43" s="45">
        <f t="shared" si="95"/>
        <v>0</v>
      </c>
      <c r="Y43" s="45">
        <f t="shared" si="95"/>
        <v>0</v>
      </c>
      <c r="Z43" s="45">
        <f t="shared" si="95"/>
        <v>0</v>
      </c>
      <c r="AA43" s="45">
        <f t="shared" si="95"/>
        <v>2460</v>
      </c>
      <c r="AB43" s="45">
        <f t="shared" si="95"/>
        <v>0</v>
      </c>
      <c r="AC43" s="45">
        <f t="shared" si="95"/>
        <v>0</v>
      </c>
      <c r="AD43" s="45">
        <f t="shared" si="95"/>
        <v>0</v>
      </c>
      <c r="AE43" s="45">
        <f t="shared" si="95"/>
        <v>0</v>
      </c>
      <c r="AF43" s="45">
        <f t="shared" si="95"/>
        <v>0</v>
      </c>
      <c r="AG43" s="45">
        <f t="shared" si="95"/>
        <v>0</v>
      </c>
      <c r="AH43" s="45">
        <f t="shared" si="95"/>
        <v>0</v>
      </c>
      <c r="AI43" s="45">
        <f t="shared" si="95"/>
        <v>0</v>
      </c>
      <c r="AJ43" s="45">
        <f t="shared" si="95"/>
        <v>2460</v>
      </c>
      <c r="AK43" s="45">
        <f t="shared" si="95"/>
        <v>0</v>
      </c>
      <c r="AL43" s="45">
        <f t="shared" si="11"/>
        <v>0</v>
      </c>
      <c r="AM43" s="45">
        <f t="shared" si="95"/>
        <v>0</v>
      </c>
      <c r="AN43" s="45">
        <f t="shared" ref="AN43:BH43" si="96">IFERROR(IF(OR(AND($Q43&lt;=AO$16-$B$3,$Q43&gt;AN$16-$B$3),AND($Q43&lt;=(AO$16-$B$3)/2,$Q43&gt;(AN$16-$B$3)/2),AND($Q43&lt;=(AO$16-$B$3)/3,$Q43&gt;(AN$16-$B$3)/3),AND($Q43&lt;=(AO$16-$B$3)/4,$Q43&gt;(AN$16-$B$3)/4),AND($Q43&lt;=(AO$16-$B$3)/5,$Q43&gt;(AN$16-$B$3)/5),AND($Q43&lt;=(AO$16-$B$3)/6,$Q43&gt;(AN$16-$B$3)/6),AND($Q43&lt;=(AO$16-$B$3)/7,$Q43&gt;(AN$16-$B$3)/7),AND($Q43&lt;=(AO$16-$B$3)/8,$Q43&gt;(AN$16-$B$3)/8),AND($Q43&lt;=(AO$16-$B$3)/9,$Q43&gt;(AN$16-$B$3)/9),AND($Q43&lt;=(AO$16-$B$3)/10,$Q43&gt;(AN$16-$B$3)/10),AND($Q43&lt;=(AO$16-$B$3)/11,$Q43&gt;(AN$16-$B$3)/11),AND($Q43&lt;=(AO$16-$B$3)/12,$Q43&gt;(AN$16-$B$3)/12),AND($Q43&lt;=(AO$16-$B$3)/13,$Q43&gt;(AN$16-$B$3)/13),AND($Q43&lt;=(AO$16-$B$3)/14,$Q43&gt;(AN$16-$B$3)/14),AND($Q43&lt;=(AO$16-$B$3)/15,$Q43&gt;(AN$16-$B$3)/15),AND($Q43&lt;=(AO$16-$B$3)/16,$Q43&gt;(AN$16-$B$3)/16),AND($Q43&lt;=(AO$16-$B$3)/17,$Q43&gt;(AN$16-$B$3)/17),AND($Q43&lt;=(AO$16-$B$3)/18,$Q43&gt;(AN$16-$B$3)/18),AND($Q43&lt;=(AO$16-$B$3)/19,$Q43&gt;(AN$16-$B$3)/19),AND($Q43&lt;=(AO$16-$B$3)/20,$Q43&gt;(AN$16-$B$3)/20),AND($Q43&lt;=(AO$16-$B$3)/21,$Q43&gt;(AN$16-$B$3)/21)),$H43,0),0)</f>
        <v>0</v>
      </c>
      <c r="AO43" s="45">
        <f t="shared" si="96"/>
        <v>0</v>
      </c>
      <c r="AP43" s="45">
        <f t="shared" si="96"/>
        <v>0</v>
      </c>
      <c r="AQ43" s="45">
        <f t="shared" si="96"/>
        <v>0</v>
      </c>
      <c r="AR43" s="45">
        <f t="shared" si="96"/>
        <v>0</v>
      </c>
      <c r="AS43" s="45">
        <f t="shared" si="96"/>
        <v>0</v>
      </c>
      <c r="AT43" s="45">
        <f t="shared" si="96"/>
        <v>0</v>
      </c>
      <c r="AU43" s="45">
        <f t="shared" si="96"/>
        <v>0</v>
      </c>
      <c r="AV43" s="45">
        <f t="shared" si="96"/>
        <v>2460</v>
      </c>
      <c r="AW43" s="45">
        <f t="shared" si="96"/>
        <v>0</v>
      </c>
      <c r="AX43" s="45">
        <f t="shared" si="96"/>
        <v>0</v>
      </c>
      <c r="AY43" s="45">
        <f t="shared" si="96"/>
        <v>0</v>
      </c>
      <c r="AZ43" s="45">
        <f t="shared" si="96"/>
        <v>0</v>
      </c>
      <c r="BA43" s="45">
        <f t="shared" si="96"/>
        <v>0</v>
      </c>
      <c r="BB43" s="45">
        <f t="shared" si="96"/>
        <v>0</v>
      </c>
      <c r="BC43" s="45">
        <f t="shared" si="96"/>
        <v>0</v>
      </c>
      <c r="BD43" s="45">
        <f t="shared" si="96"/>
        <v>0</v>
      </c>
      <c r="BE43" s="45">
        <f t="shared" si="96"/>
        <v>0</v>
      </c>
      <c r="BF43" s="45">
        <f t="shared" si="96"/>
        <v>2460</v>
      </c>
      <c r="BG43" s="45">
        <f t="shared" si="96"/>
        <v>0</v>
      </c>
      <c r="BH43" s="45">
        <f t="shared" si="96"/>
        <v>0</v>
      </c>
      <c r="BI43" s="45">
        <f t="shared" ref="BI43:CC43" si="97">IFERROR(IF(OR(AND($R43&lt;=BJ$16-$B$3,$R43&gt;BI$16-$B$3),AND($R43&lt;=(BJ$16-$B$3)/2,$R43&gt;(BI$16-$B$3)/2),AND($R43&lt;=(BJ$16-$B$3)/3,$R43&gt;(BI$16-$B$3)/3),AND($R43&lt;=(BJ$16-$B$3)/4,$R43&gt;(BI$16-$B$3)/4),AND($R43&lt;=(BJ$16-$B$3)/5,$R43&gt;(BI$16-$B$3)/5),AND($R43&lt;=(BJ$16-$B$3)/6,$R43&gt;(BI$16-$B$3)/6),AND($R43&lt;=(BJ$16-$B$3)/7,$R43&gt;(BI$16-$B$3)/7),AND($R43&lt;=(BJ$16-$B$3)/8,$R43&gt;(BI$16-$B$3)/8),AND($R43&lt;=(BJ$16-$B$3)/9,$R43&gt;(BI$16-$B$3)/9),AND($R43&lt;=(BJ$16-$B$3)/10,$R43&gt;(BI$16-$B$3)/10),AND($R43&lt;=(BJ$16-$B$3)/11,$R43&gt;(BI$16-$B$3)/11),AND($R43&lt;=(BJ$16-$B$3)/12,$R43&gt;(BI$16-$B$3)/12),AND($R43&lt;=(BJ$16-$B$3)/13,$R43&gt;(BI$16-$B$3)/13),AND($R43&lt;=(BJ$16-$B$3)/14,$R43&gt;(BI$16-$B$3)/14),AND($R43&lt;=(BJ$16-$B$3)/15,$R43&gt;(BI$16-$B$3)/15),AND($R43&lt;=(BJ$16-$B$3)/16,$R43&gt;(BI$16-$B$3)/16),AND($R43&lt;=(BJ$16-$B$3)/17,$R43&gt;(BI$16-$B$3)/17),AND($R43&lt;=(BJ$16-$B$3)/18,$R43&gt;(BI$16-$B$3)/18),AND($R43&lt;=(BJ$16-$B$3)/19,$R43&gt;(BI$16-$B$3)/19),AND($R43&lt;=(BJ$16-$B$3)/20,$R43&gt;(BI$16-$B$3)/20),AND($R43&lt;=(BJ$16-$B$3)/21,$R43&gt;(BI$16-$B$3)/21)),$H43,0),0)</f>
        <v>0</v>
      </c>
      <c r="BJ43" s="45">
        <f t="shared" si="97"/>
        <v>0</v>
      </c>
      <c r="BK43" s="45">
        <f t="shared" si="97"/>
        <v>0</v>
      </c>
      <c r="BL43" s="45">
        <f t="shared" si="97"/>
        <v>0</v>
      </c>
      <c r="BM43" s="45">
        <f t="shared" si="97"/>
        <v>0</v>
      </c>
      <c r="BN43" s="45">
        <f t="shared" si="97"/>
        <v>0</v>
      </c>
      <c r="BO43" s="45">
        <f t="shared" si="97"/>
        <v>0</v>
      </c>
      <c r="BP43" s="45">
        <f t="shared" si="97"/>
        <v>0</v>
      </c>
      <c r="BQ43" s="45">
        <f t="shared" si="97"/>
        <v>0</v>
      </c>
      <c r="BR43" s="45">
        <f t="shared" si="97"/>
        <v>2460</v>
      </c>
      <c r="BS43" s="45">
        <f t="shared" si="97"/>
        <v>0</v>
      </c>
      <c r="BT43" s="45">
        <f t="shared" si="97"/>
        <v>0</v>
      </c>
      <c r="BU43" s="45">
        <f t="shared" si="97"/>
        <v>0</v>
      </c>
      <c r="BV43" s="45">
        <f t="shared" si="97"/>
        <v>0</v>
      </c>
      <c r="BW43" s="45">
        <f t="shared" si="97"/>
        <v>0</v>
      </c>
      <c r="BX43" s="45">
        <f t="shared" si="97"/>
        <v>0</v>
      </c>
      <c r="BY43" s="45">
        <f t="shared" si="97"/>
        <v>0</v>
      </c>
      <c r="BZ43" s="45">
        <f t="shared" si="97"/>
        <v>0</v>
      </c>
      <c r="CA43" s="45">
        <f t="shared" si="97"/>
        <v>0</v>
      </c>
      <c r="CB43" s="45">
        <f t="shared" si="97"/>
        <v>2460</v>
      </c>
      <c r="CC43" s="45">
        <f t="shared" si="97"/>
        <v>0</v>
      </c>
    </row>
    <row r="44" spans="1:81" ht="16.2" x14ac:dyDescent="0.3">
      <c r="A44" t="s">
        <v>186</v>
      </c>
      <c r="B44" s="5" t="s">
        <v>95</v>
      </c>
      <c r="C44" s="5">
        <v>325</v>
      </c>
      <c r="D44" s="70"/>
      <c r="E44" s="71">
        <f>2.5*C44</f>
        <v>812.5</v>
      </c>
      <c r="F44" s="5" t="s">
        <v>196</v>
      </c>
      <c r="G44" s="70">
        <v>180</v>
      </c>
      <c r="H44" s="71">
        <f t="shared" si="9"/>
        <v>992.5</v>
      </c>
      <c r="I44" s="5" t="s">
        <v>110</v>
      </c>
      <c r="J44" s="5">
        <v>5</v>
      </c>
      <c r="K44" s="69" t="s">
        <v>198</v>
      </c>
      <c r="L44" s="5"/>
      <c r="M44" s="5">
        <v>1</v>
      </c>
      <c r="N44" s="5">
        <v>0.03</v>
      </c>
      <c r="O44" s="5" t="s">
        <v>108</v>
      </c>
      <c r="P44" s="66">
        <f t="shared" si="65"/>
        <v>4.55</v>
      </c>
      <c r="Q44" s="66">
        <f t="shared" si="66"/>
        <v>5</v>
      </c>
      <c r="R44" s="66">
        <f t="shared" si="67"/>
        <v>5.15</v>
      </c>
      <c r="S44" s="45">
        <f t="shared" ref="S44:AM44" si="98">IFERROR(IF(OR(AND($P44&lt;=T$16-$B$3,$P44&gt;S$16-$B$3),AND($P44&lt;=(T$16-$B$3)/2,$P44&gt;(S$16-$B$3)/2),AND($P44&lt;=(T$16-$B$3)/3,$P44&gt;(S$16-$B$3)/3),AND($P44&lt;=(T$16-$B$3)/4,$P44&gt;(S$16-$B$3)/4),AND($P44&lt;=(T$16-$B$3)/5,$P44&gt;(S$16-$B$3)/5),AND($P44&lt;=(T$16-$B$3)/6,$P44&gt;(S$16-$B$3)/6),AND($P44&lt;=(T$16-$B$3)/7,$P44&gt;(S$16-$B$3)/7),AND($P44&lt;=(T$16-$B$3)/8,$P44&gt;(S$16-$B$3)/8),AND($P44&lt;=(T$16-$B$3)/9,$P44&gt;(S$16-$B$3)/9),AND($P44&lt;=(T$16-$B$3)/10,$P44&gt;(S$16-$B$3)/10),AND($P44&lt;=(T$16-$B$3)/11,$P44&gt;(S$16-$B$3)/11),AND($P44&lt;=(T$16-$B$3)/12,$P44&gt;(S$16-$B$3)/12),AND($P44&lt;=(T$16-$B$3)/13,$P44&gt;(S$16-$B$3)/13),AND($P44&lt;=(T$16-$B$3)/14,$P44&gt;(S$16-$B$3)/14),AND($P44&lt;=(T$16-$B$3)/15,$P44&gt;(S$16-$B$3)/15),AND($P44&lt;=(T$16-$B$3)/16,$P44&gt;(S$16-$B$3)/16),AND($P44&lt;=(T$16-$B$3)/17,$P44&gt;(S$16-$B$3)/17),AND($P44&lt;=(T$16-$B$3)/18,$P44&gt;(S$16-$B$3)/18),AND($P44&lt;=(T$16-$B$3)/19,$P44&gt;(S$16-$B$3)/19),AND($P44&lt;=(T$16-$B$3)/20,$P44&gt;(S$16-$B$3)/20),AND($P44&lt;=(T$16-$B$3)/21,$P44&gt;(S$16-$B$3)/21)),$H44,0),0)</f>
        <v>0</v>
      </c>
      <c r="T44" s="45">
        <f t="shared" si="98"/>
        <v>0</v>
      </c>
      <c r="U44" s="45">
        <f t="shared" si="98"/>
        <v>0</v>
      </c>
      <c r="V44" s="45">
        <f t="shared" si="98"/>
        <v>992.5</v>
      </c>
      <c r="W44" s="45">
        <f t="shared" si="98"/>
        <v>0</v>
      </c>
      <c r="X44" s="45">
        <f t="shared" si="98"/>
        <v>0</v>
      </c>
      <c r="Y44" s="45">
        <f t="shared" si="98"/>
        <v>0</v>
      </c>
      <c r="Z44" s="45">
        <f t="shared" si="98"/>
        <v>0</v>
      </c>
      <c r="AA44" s="45">
        <f t="shared" si="98"/>
        <v>992.5</v>
      </c>
      <c r="AB44" s="45">
        <f t="shared" si="98"/>
        <v>0</v>
      </c>
      <c r="AC44" s="45">
        <f t="shared" si="98"/>
        <v>0</v>
      </c>
      <c r="AD44" s="45">
        <f t="shared" si="98"/>
        <v>0</v>
      </c>
      <c r="AE44" s="45">
        <f t="shared" si="98"/>
        <v>992.5</v>
      </c>
      <c r="AF44" s="45">
        <f t="shared" si="98"/>
        <v>0</v>
      </c>
      <c r="AG44" s="45">
        <f t="shared" si="98"/>
        <v>0</v>
      </c>
      <c r="AH44" s="45">
        <f t="shared" si="98"/>
        <v>0</v>
      </c>
      <c r="AI44" s="45">
        <f t="shared" si="98"/>
        <v>0</v>
      </c>
      <c r="AJ44" s="45">
        <f t="shared" si="98"/>
        <v>992.5</v>
      </c>
      <c r="AK44" s="45">
        <f t="shared" si="98"/>
        <v>0</v>
      </c>
      <c r="AL44" s="45">
        <f t="shared" si="11"/>
        <v>0</v>
      </c>
      <c r="AM44" s="45">
        <f t="shared" si="98"/>
        <v>0</v>
      </c>
      <c r="AN44" s="45">
        <f t="shared" ref="AN44:BH44" si="99">IFERROR(IF(OR(AND($Q44&lt;=AO$16-$B$3,$Q44&gt;AN$16-$B$3),AND($Q44&lt;=(AO$16-$B$3)/2,$Q44&gt;(AN$16-$B$3)/2),AND($Q44&lt;=(AO$16-$B$3)/3,$Q44&gt;(AN$16-$B$3)/3),AND($Q44&lt;=(AO$16-$B$3)/4,$Q44&gt;(AN$16-$B$3)/4),AND($Q44&lt;=(AO$16-$B$3)/5,$Q44&gt;(AN$16-$B$3)/5),AND($Q44&lt;=(AO$16-$B$3)/6,$Q44&gt;(AN$16-$B$3)/6),AND($Q44&lt;=(AO$16-$B$3)/7,$Q44&gt;(AN$16-$B$3)/7),AND($Q44&lt;=(AO$16-$B$3)/8,$Q44&gt;(AN$16-$B$3)/8),AND($Q44&lt;=(AO$16-$B$3)/9,$Q44&gt;(AN$16-$B$3)/9),AND($Q44&lt;=(AO$16-$B$3)/10,$Q44&gt;(AN$16-$B$3)/10),AND($Q44&lt;=(AO$16-$B$3)/11,$Q44&gt;(AN$16-$B$3)/11),AND($Q44&lt;=(AO$16-$B$3)/12,$Q44&gt;(AN$16-$B$3)/12),AND($Q44&lt;=(AO$16-$B$3)/13,$Q44&gt;(AN$16-$B$3)/13),AND($Q44&lt;=(AO$16-$B$3)/14,$Q44&gt;(AN$16-$B$3)/14),AND($Q44&lt;=(AO$16-$B$3)/15,$Q44&gt;(AN$16-$B$3)/15),AND($Q44&lt;=(AO$16-$B$3)/16,$Q44&gt;(AN$16-$B$3)/16),AND($Q44&lt;=(AO$16-$B$3)/17,$Q44&gt;(AN$16-$B$3)/17),AND($Q44&lt;=(AO$16-$B$3)/18,$Q44&gt;(AN$16-$B$3)/18),AND($Q44&lt;=(AO$16-$B$3)/19,$Q44&gt;(AN$16-$B$3)/19),AND($Q44&lt;=(AO$16-$B$3)/20,$Q44&gt;(AN$16-$B$3)/20),AND($Q44&lt;=(AO$16-$B$3)/21,$Q44&gt;(AN$16-$B$3)/21)),$H44,0),0)</f>
        <v>0</v>
      </c>
      <c r="AO44" s="45">
        <f t="shared" si="99"/>
        <v>0</v>
      </c>
      <c r="AP44" s="45">
        <f t="shared" si="99"/>
        <v>0</v>
      </c>
      <c r="AQ44" s="45">
        <f t="shared" si="99"/>
        <v>992.5</v>
      </c>
      <c r="AR44" s="45">
        <f t="shared" si="99"/>
        <v>0</v>
      </c>
      <c r="AS44" s="45">
        <f t="shared" si="99"/>
        <v>0</v>
      </c>
      <c r="AT44" s="45">
        <f t="shared" si="99"/>
        <v>0</v>
      </c>
      <c r="AU44" s="45">
        <f t="shared" si="99"/>
        <v>0</v>
      </c>
      <c r="AV44" s="45">
        <f t="shared" si="99"/>
        <v>992.5</v>
      </c>
      <c r="AW44" s="45">
        <f t="shared" si="99"/>
        <v>0</v>
      </c>
      <c r="AX44" s="45">
        <f t="shared" si="99"/>
        <v>0</v>
      </c>
      <c r="AY44" s="45">
        <f t="shared" si="99"/>
        <v>0</v>
      </c>
      <c r="AZ44" s="45">
        <f t="shared" si="99"/>
        <v>0</v>
      </c>
      <c r="BA44" s="45">
        <f t="shared" si="99"/>
        <v>992.5</v>
      </c>
      <c r="BB44" s="45">
        <f t="shared" si="99"/>
        <v>0</v>
      </c>
      <c r="BC44" s="45">
        <f t="shared" si="99"/>
        <v>0</v>
      </c>
      <c r="BD44" s="45">
        <f t="shared" si="99"/>
        <v>0</v>
      </c>
      <c r="BE44" s="45">
        <f t="shared" si="99"/>
        <v>0</v>
      </c>
      <c r="BF44" s="45">
        <f t="shared" si="99"/>
        <v>992.5</v>
      </c>
      <c r="BG44" s="45">
        <f t="shared" si="99"/>
        <v>0</v>
      </c>
      <c r="BH44" s="45">
        <f t="shared" si="99"/>
        <v>0</v>
      </c>
      <c r="BI44" s="45">
        <f t="shared" ref="BI44:CC44" si="100">IFERROR(IF(OR(AND($R44&lt;=BJ$16-$B$3,$R44&gt;BI$16-$B$3),AND($R44&lt;=(BJ$16-$B$3)/2,$R44&gt;(BI$16-$B$3)/2),AND($R44&lt;=(BJ$16-$B$3)/3,$R44&gt;(BI$16-$B$3)/3),AND($R44&lt;=(BJ$16-$B$3)/4,$R44&gt;(BI$16-$B$3)/4),AND($R44&lt;=(BJ$16-$B$3)/5,$R44&gt;(BI$16-$B$3)/5),AND($R44&lt;=(BJ$16-$B$3)/6,$R44&gt;(BI$16-$B$3)/6),AND($R44&lt;=(BJ$16-$B$3)/7,$R44&gt;(BI$16-$B$3)/7),AND($R44&lt;=(BJ$16-$B$3)/8,$R44&gt;(BI$16-$B$3)/8),AND($R44&lt;=(BJ$16-$B$3)/9,$R44&gt;(BI$16-$B$3)/9),AND($R44&lt;=(BJ$16-$B$3)/10,$R44&gt;(BI$16-$B$3)/10),AND($R44&lt;=(BJ$16-$B$3)/11,$R44&gt;(BI$16-$B$3)/11),AND($R44&lt;=(BJ$16-$B$3)/12,$R44&gt;(BI$16-$B$3)/12),AND($R44&lt;=(BJ$16-$B$3)/13,$R44&gt;(BI$16-$B$3)/13),AND($R44&lt;=(BJ$16-$B$3)/14,$R44&gt;(BI$16-$B$3)/14),AND($R44&lt;=(BJ$16-$B$3)/15,$R44&gt;(BI$16-$B$3)/15),AND($R44&lt;=(BJ$16-$B$3)/16,$R44&gt;(BI$16-$B$3)/16),AND($R44&lt;=(BJ$16-$B$3)/17,$R44&gt;(BI$16-$B$3)/17),AND($R44&lt;=(BJ$16-$B$3)/18,$R44&gt;(BI$16-$B$3)/18),AND($R44&lt;=(BJ$16-$B$3)/19,$R44&gt;(BI$16-$B$3)/19),AND($R44&lt;=(BJ$16-$B$3)/20,$R44&gt;(BI$16-$B$3)/20),AND($R44&lt;=(BJ$16-$B$3)/21,$R44&gt;(BI$16-$B$3)/21)),$H44,0),0)</f>
        <v>0</v>
      </c>
      <c r="BJ44" s="45">
        <f t="shared" si="100"/>
        <v>0</v>
      </c>
      <c r="BK44" s="45">
        <f t="shared" si="100"/>
        <v>0</v>
      </c>
      <c r="BL44" s="45">
        <f t="shared" si="100"/>
        <v>0</v>
      </c>
      <c r="BM44" s="45">
        <f t="shared" si="100"/>
        <v>992.5</v>
      </c>
      <c r="BN44" s="45">
        <f t="shared" si="100"/>
        <v>0</v>
      </c>
      <c r="BO44" s="45">
        <f t="shared" si="100"/>
        <v>0</v>
      </c>
      <c r="BP44" s="45">
        <f t="shared" si="100"/>
        <v>0</v>
      </c>
      <c r="BQ44" s="45">
        <f t="shared" si="100"/>
        <v>0</v>
      </c>
      <c r="BR44" s="45">
        <f t="shared" si="100"/>
        <v>992.5</v>
      </c>
      <c r="BS44" s="45">
        <f t="shared" si="100"/>
        <v>0</v>
      </c>
      <c r="BT44" s="45">
        <f t="shared" si="100"/>
        <v>0</v>
      </c>
      <c r="BU44" s="45">
        <f t="shared" si="100"/>
        <v>0</v>
      </c>
      <c r="BV44" s="45">
        <f t="shared" si="100"/>
        <v>0</v>
      </c>
      <c r="BW44" s="45">
        <f t="shared" si="100"/>
        <v>992.5</v>
      </c>
      <c r="BX44" s="45">
        <f t="shared" si="100"/>
        <v>0</v>
      </c>
      <c r="BY44" s="45">
        <f t="shared" si="100"/>
        <v>0</v>
      </c>
      <c r="BZ44" s="45">
        <f t="shared" si="100"/>
        <v>0</v>
      </c>
      <c r="CA44" s="45">
        <f t="shared" si="100"/>
        <v>0</v>
      </c>
      <c r="CB44" s="45">
        <f t="shared" si="100"/>
        <v>992.5</v>
      </c>
      <c r="CC44" s="45">
        <f t="shared" si="100"/>
        <v>0</v>
      </c>
    </row>
    <row r="45" spans="1:81" x14ac:dyDescent="0.3">
      <c r="A45" t="s">
        <v>187</v>
      </c>
      <c r="B45" s="5" t="s">
        <v>195</v>
      </c>
      <c r="C45" s="5">
        <v>240</v>
      </c>
      <c r="D45" s="70"/>
      <c r="E45" s="72">
        <v>72</v>
      </c>
      <c r="F45" s="5" t="s">
        <v>196</v>
      </c>
      <c r="G45" s="70">
        <v>180</v>
      </c>
      <c r="H45" s="71">
        <f>E45+G45</f>
        <v>252</v>
      </c>
      <c r="I45" s="5" t="s">
        <v>110</v>
      </c>
      <c r="J45" s="5">
        <v>1</v>
      </c>
      <c r="K45" s="5" t="s">
        <v>197</v>
      </c>
      <c r="L45" s="5"/>
      <c r="M45" s="5">
        <v>1</v>
      </c>
      <c r="N45" s="5">
        <v>0</v>
      </c>
      <c r="O45" s="5" t="s">
        <v>107</v>
      </c>
      <c r="P45" s="66">
        <f t="shared" si="14"/>
        <v>1</v>
      </c>
      <c r="Q45" s="66">
        <f t="shared" si="15"/>
        <v>1</v>
      </c>
      <c r="R45" s="66">
        <f t="shared" si="16"/>
        <v>1</v>
      </c>
      <c r="S45" s="45">
        <f t="shared" ref="S45:AM45" si="101">IFERROR(IF(OR(AND($P45&lt;=T$16-$B$3,$P45&gt;S$16-$B$3),AND($P45&lt;=(T$16-$B$3)/2,$P45&gt;(S$16-$B$3)/2),AND($P45&lt;=(T$16-$B$3)/3,$P45&gt;(S$16-$B$3)/3),AND($P45&lt;=(T$16-$B$3)/4,$P45&gt;(S$16-$B$3)/4),AND($P45&lt;=(T$16-$B$3)/5,$P45&gt;(S$16-$B$3)/5),AND($P45&lt;=(T$16-$B$3)/6,$P45&gt;(S$16-$B$3)/6),AND($P45&lt;=(T$16-$B$3)/7,$P45&gt;(S$16-$B$3)/7),AND($P45&lt;=(T$16-$B$3)/8,$P45&gt;(S$16-$B$3)/8),AND($P45&lt;=(T$16-$B$3)/9,$P45&gt;(S$16-$B$3)/9),AND($P45&lt;=(T$16-$B$3)/10,$P45&gt;(S$16-$B$3)/10),AND($P45&lt;=(T$16-$B$3)/11,$P45&gt;(S$16-$B$3)/11),AND($P45&lt;=(T$16-$B$3)/12,$P45&gt;(S$16-$B$3)/12),AND($P45&lt;=(T$16-$B$3)/13,$P45&gt;(S$16-$B$3)/13),AND($P45&lt;=(T$16-$B$3)/14,$P45&gt;(S$16-$B$3)/14),AND($P45&lt;=(T$16-$B$3)/15,$P45&gt;(S$16-$B$3)/15),AND($P45&lt;=(T$16-$B$3)/16,$P45&gt;(S$16-$B$3)/16),AND($P45&lt;=(T$16-$B$3)/17,$P45&gt;(S$16-$B$3)/17),AND($P45&lt;=(T$16-$B$3)/18,$P45&gt;(S$16-$B$3)/18),AND($P45&lt;=(T$16-$B$3)/19,$P45&gt;(S$16-$B$3)/19),AND($P45&lt;=(T$16-$B$3)/20,$P45&gt;(S$16-$B$3)/20),AND($P45&lt;=(T$16-$B$3)/21,$P45&gt;(S$16-$B$3)/21)),$H45,0),0)</f>
        <v>252</v>
      </c>
      <c r="T45" s="45">
        <f t="shared" si="101"/>
        <v>252</v>
      </c>
      <c r="U45" s="45">
        <f t="shared" si="101"/>
        <v>252</v>
      </c>
      <c r="V45" s="45">
        <f t="shared" si="101"/>
        <v>252</v>
      </c>
      <c r="W45" s="45">
        <f t="shared" si="101"/>
        <v>252</v>
      </c>
      <c r="X45" s="45">
        <f t="shared" si="101"/>
        <v>252</v>
      </c>
      <c r="Y45" s="45">
        <f t="shared" si="101"/>
        <v>252</v>
      </c>
      <c r="Z45" s="45">
        <f t="shared" si="101"/>
        <v>252</v>
      </c>
      <c r="AA45" s="45">
        <f t="shared" si="101"/>
        <v>252</v>
      </c>
      <c r="AB45" s="45">
        <f t="shared" si="101"/>
        <v>252</v>
      </c>
      <c r="AC45" s="45">
        <f t="shared" si="101"/>
        <v>252</v>
      </c>
      <c r="AD45" s="45">
        <f t="shared" si="101"/>
        <v>252</v>
      </c>
      <c r="AE45" s="45">
        <f t="shared" si="101"/>
        <v>252</v>
      </c>
      <c r="AF45" s="45">
        <f t="shared" si="101"/>
        <v>252</v>
      </c>
      <c r="AG45" s="45">
        <f t="shared" si="101"/>
        <v>252</v>
      </c>
      <c r="AH45" s="45">
        <f t="shared" si="101"/>
        <v>252</v>
      </c>
      <c r="AI45" s="45">
        <f t="shared" si="101"/>
        <v>252</v>
      </c>
      <c r="AJ45" s="45">
        <f t="shared" si="101"/>
        <v>252</v>
      </c>
      <c r="AK45" s="45">
        <f t="shared" si="101"/>
        <v>252</v>
      </c>
      <c r="AL45" s="45">
        <f t="shared" si="11"/>
        <v>252</v>
      </c>
      <c r="AM45" s="45">
        <f t="shared" si="101"/>
        <v>0</v>
      </c>
      <c r="AN45" s="45">
        <f t="shared" ref="AN45:BH45" si="102">IFERROR(IF(OR(AND($Q45&lt;=AO$16-$B$3,$Q45&gt;AN$16-$B$3),AND($Q45&lt;=(AO$16-$B$3)/2,$Q45&gt;(AN$16-$B$3)/2),AND($Q45&lt;=(AO$16-$B$3)/3,$Q45&gt;(AN$16-$B$3)/3),AND($Q45&lt;=(AO$16-$B$3)/4,$Q45&gt;(AN$16-$B$3)/4),AND($Q45&lt;=(AO$16-$B$3)/5,$Q45&gt;(AN$16-$B$3)/5),AND($Q45&lt;=(AO$16-$B$3)/6,$Q45&gt;(AN$16-$B$3)/6),AND($Q45&lt;=(AO$16-$B$3)/7,$Q45&gt;(AN$16-$B$3)/7),AND($Q45&lt;=(AO$16-$B$3)/8,$Q45&gt;(AN$16-$B$3)/8),AND($Q45&lt;=(AO$16-$B$3)/9,$Q45&gt;(AN$16-$B$3)/9),AND($Q45&lt;=(AO$16-$B$3)/10,$Q45&gt;(AN$16-$B$3)/10),AND($Q45&lt;=(AO$16-$B$3)/11,$Q45&gt;(AN$16-$B$3)/11),AND($Q45&lt;=(AO$16-$B$3)/12,$Q45&gt;(AN$16-$B$3)/12),AND($Q45&lt;=(AO$16-$B$3)/13,$Q45&gt;(AN$16-$B$3)/13),AND($Q45&lt;=(AO$16-$B$3)/14,$Q45&gt;(AN$16-$B$3)/14),AND($Q45&lt;=(AO$16-$B$3)/15,$Q45&gt;(AN$16-$B$3)/15),AND($Q45&lt;=(AO$16-$B$3)/16,$Q45&gt;(AN$16-$B$3)/16),AND($Q45&lt;=(AO$16-$B$3)/17,$Q45&gt;(AN$16-$B$3)/17),AND($Q45&lt;=(AO$16-$B$3)/18,$Q45&gt;(AN$16-$B$3)/18),AND($Q45&lt;=(AO$16-$B$3)/19,$Q45&gt;(AN$16-$B$3)/19),AND($Q45&lt;=(AO$16-$B$3)/20,$Q45&gt;(AN$16-$B$3)/20),AND($Q45&lt;=(AO$16-$B$3)/21,$Q45&gt;(AN$16-$B$3)/21)),$H45,0),0)</f>
        <v>252</v>
      </c>
      <c r="AO45" s="45">
        <f t="shared" si="102"/>
        <v>252</v>
      </c>
      <c r="AP45" s="45">
        <f t="shared" si="102"/>
        <v>252</v>
      </c>
      <c r="AQ45" s="45">
        <f t="shared" si="102"/>
        <v>252</v>
      </c>
      <c r="AR45" s="45">
        <f t="shared" si="102"/>
        <v>252</v>
      </c>
      <c r="AS45" s="45">
        <f t="shared" si="102"/>
        <v>252</v>
      </c>
      <c r="AT45" s="45">
        <f t="shared" si="102"/>
        <v>252</v>
      </c>
      <c r="AU45" s="45">
        <f t="shared" si="102"/>
        <v>252</v>
      </c>
      <c r="AV45" s="45">
        <f t="shared" si="102"/>
        <v>252</v>
      </c>
      <c r="AW45" s="45">
        <f t="shared" si="102"/>
        <v>252</v>
      </c>
      <c r="AX45" s="45">
        <f t="shared" si="102"/>
        <v>252</v>
      </c>
      <c r="AY45" s="45">
        <f t="shared" si="102"/>
        <v>252</v>
      </c>
      <c r="AZ45" s="45">
        <f t="shared" si="102"/>
        <v>252</v>
      </c>
      <c r="BA45" s="45">
        <f t="shared" si="102"/>
        <v>252</v>
      </c>
      <c r="BB45" s="45">
        <f t="shared" si="102"/>
        <v>252</v>
      </c>
      <c r="BC45" s="45">
        <f t="shared" si="102"/>
        <v>252</v>
      </c>
      <c r="BD45" s="45">
        <f t="shared" si="102"/>
        <v>252</v>
      </c>
      <c r="BE45" s="45">
        <f t="shared" si="102"/>
        <v>252</v>
      </c>
      <c r="BF45" s="45">
        <f t="shared" si="102"/>
        <v>252</v>
      </c>
      <c r="BG45" s="45">
        <f t="shared" si="102"/>
        <v>252</v>
      </c>
      <c r="BH45" s="45">
        <f t="shared" si="102"/>
        <v>0</v>
      </c>
      <c r="BI45" s="45">
        <f t="shared" ref="BI45:CC45" si="103">IFERROR(IF(OR(AND($R45&lt;=BJ$16-$B$3,$R45&gt;BI$16-$B$3),AND($R45&lt;=(BJ$16-$B$3)/2,$R45&gt;(BI$16-$B$3)/2),AND($R45&lt;=(BJ$16-$B$3)/3,$R45&gt;(BI$16-$B$3)/3),AND($R45&lt;=(BJ$16-$B$3)/4,$R45&gt;(BI$16-$B$3)/4),AND($R45&lt;=(BJ$16-$B$3)/5,$R45&gt;(BI$16-$B$3)/5),AND($R45&lt;=(BJ$16-$B$3)/6,$R45&gt;(BI$16-$B$3)/6),AND($R45&lt;=(BJ$16-$B$3)/7,$R45&gt;(BI$16-$B$3)/7),AND($R45&lt;=(BJ$16-$B$3)/8,$R45&gt;(BI$16-$B$3)/8),AND($R45&lt;=(BJ$16-$B$3)/9,$R45&gt;(BI$16-$B$3)/9),AND($R45&lt;=(BJ$16-$B$3)/10,$R45&gt;(BI$16-$B$3)/10),AND($R45&lt;=(BJ$16-$B$3)/11,$R45&gt;(BI$16-$B$3)/11),AND($R45&lt;=(BJ$16-$B$3)/12,$R45&gt;(BI$16-$B$3)/12),AND($R45&lt;=(BJ$16-$B$3)/13,$R45&gt;(BI$16-$B$3)/13),AND($R45&lt;=(BJ$16-$B$3)/14,$R45&gt;(BI$16-$B$3)/14),AND($R45&lt;=(BJ$16-$B$3)/15,$R45&gt;(BI$16-$B$3)/15),AND($R45&lt;=(BJ$16-$B$3)/16,$R45&gt;(BI$16-$B$3)/16),AND($R45&lt;=(BJ$16-$B$3)/17,$R45&gt;(BI$16-$B$3)/17),AND($R45&lt;=(BJ$16-$B$3)/18,$R45&gt;(BI$16-$B$3)/18),AND($R45&lt;=(BJ$16-$B$3)/19,$R45&gt;(BI$16-$B$3)/19),AND($R45&lt;=(BJ$16-$B$3)/20,$R45&gt;(BI$16-$B$3)/20),AND($R45&lt;=(BJ$16-$B$3)/21,$R45&gt;(BI$16-$B$3)/21)),$H45,0),0)</f>
        <v>252</v>
      </c>
      <c r="BJ45" s="45">
        <f t="shared" si="103"/>
        <v>252</v>
      </c>
      <c r="BK45" s="45">
        <f t="shared" si="103"/>
        <v>252</v>
      </c>
      <c r="BL45" s="45">
        <f t="shared" si="103"/>
        <v>252</v>
      </c>
      <c r="BM45" s="45">
        <f t="shared" si="103"/>
        <v>252</v>
      </c>
      <c r="BN45" s="45">
        <f t="shared" si="103"/>
        <v>252</v>
      </c>
      <c r="BO45" s="45">
        <f t="shared" si="103"/>
        <v>252</v>
      </c>
      <c r="BP45" s="45">
        <f t="shared" si="103"/>
        <v>252</v>
      </c>
      <c r="BQ45" s="45">
        <f t="shared" si="103"/>
        <v>252</v>
      </c>
      <c r="BR45" s="45">
        <f t="shared" si="103"/>
        <v>252</v>
      </c>
      <c r="BS45" s="45">
        <f t="shared" si="103"/>
        <v>252</v>
      </c>
      <c r="BT45" s="45">
        <f t="shared" si="103"/>
        <v>252</v>
      </c>
      <c r="BU45" s="45">
        <f t="shared" si="103"/>
        <v>252</v>
      </c>
      <c r="BV45" s="45">
        <f t="shared" si="103"/>
        <v>252</v>
      </c>
      <c r="BW45" s="45">
        <f t="shared" si="103"/>
        <v>252</v>
      </c>
      <c r="BX45" s="45">
        <f t="shared" si="103"/>
        <v>252</v>
      </c>
      <c r="BY45" s="45">
        <f t="shared" si="103"/>
        <v>252</v>
      </c>
      <c r="BZ45" s="45">
        <f t="shared" si="103"/>
        <v>252</v>
      </c>
      <c r="CA45" s="45">
        <f t="shared" si="103"/>
        <v>252</v>
      </c>
      <c r="CB45" s="45">
        <f t="shared" si="103"/>
        <v>252</v>
      </c>
      <c r="CC45" s="45">
        <f t="shared" si="103"/>
        <v>0</v>
      </c>
    </row>
  </sheetData>
  <mergeCells count="10">
    <mergeCell ref="BI15:CC15"/>
    <mergeCell ref="L15:O15"/>
    <mergeCell ref="B2:C2"/>
    <mergeCell ref="S15:AM15"/>
    <mergeCell ref="AN15:BH15"/>
    <mergeCell ref="I15:K15"/>
    <mergeCell ref="B4:C4"/>
    <mergeCell ref="B5:C5"/>
    <mergeCell ref="B6:C6"/>
    <mergeCell ref="B3:C3"/>
  </mergeCells>
  <printOptions gridLines="1"/>
  <pageMargins left="0.70866141732283472" right="0.70866141732283472" top="0.74803149606299213" bottom="0.74803149606299213" header="0.31496062992125984" footer="0.31496062992125984"/>
  <pageSetup paperSize="9" scale="14" orientation="landscape"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regionalAdjustmentsSPONS!$A$3:$A$15</xm:f>
          </x14:formula1>
          <xm:sqref>B5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B15"/>
  <sheetViews>
    <sheetView workbookViewId="0">
      <selection activeCell="D16" sqref="D16"/>
    </sheetView>
  </sheetViews>
  <sheetFormatPr defaultRowHeight="14.4" x14ac:dyDescent="0.3"/>
  <cols>
    <col min="1" max="1" width="22.44140625" bestFit="1" customWidth="1"/>
    <col min="2" max="2" width="32.33203125" bestFit="1" customWidth="1"/>
  </cols>
  <sheetData>
    <row r="1" spans="1:2" s="19" customFormat="1" x14ac:dyDescent="0.3">
      <c r="A1" s="104" t="s">
        <v>115</v>
      </c>
      <c r="B1" s="104"/>
    </row>
    <row r="2" spans="1:2" s="20" customFormat="1" x14ac:dyDescent="0.3">
      <c r="A2" s="21" t="s">
        <v>113</v>
      </c>
      <c r="B2" s="21" t="s">
        <v>128</v>
      </c>
    </row>
    <row r="3" spans="1:2" x14ac:dyDescent="0.3">
      <c r="A3" t="s">
        <v>114</v>
      </c>
      <c r="B3">
        <v>1</v>
      </c>
    </row>
    <row r="4" spans="1:2" x14ac:dyDescent="0.3">
      <c r="A4" t="s">
        <v>116</v>
      </c>
      <c r="B4">
        <v>1.06</v>
      </c>
    </row>
    <row r="5" spans="1:2" x14ac:dyDescent="0.3">
      <c r="A5" t="s">
        <v>117</v>
      </c>
      <c r="B5">
        <v>0.98</v>
      </c>
    </row>
    <row r="6" spans="1:2" x14ac:dyDescent="0.3">
      <c r="A6" t="s">
        <v>118</v>
      </c>
      <c r="B6">
        <v>0.91</v>
      </c>
    </row>
    <row r="7" spans="1:2" x14ac:dyDescent="0.3">
      <c r="A7" t="s">
        <v>119</v>
      </c>
      <c r="B7">
        <v>0.93</v>
      </c>
    </row>
    <row r="8" spans="1:2" x14ac:dyDescent="0.3">
      <c r="A8" t="s">
        <v>120</v>
      </c>
      <c r="B8">
        <v>0.9</v>
      </c>
    </row>
    <row r="9" spans="1:2" x14ac:dyDescent="0.3">
      <c r="A9" t="s">
        <v>121</v>
      </c>
      <c r="B9">
        <v>0.88</v>
      </c>
    </row>
    <row r="10" spans="1:2" x14ac:dyDescent="0.3">
      <c r="A10" t="s">
        <v>122</v>
      </c>
      <c r="B10">
        <v>0.86</v>
      </c>
    </row>
    <row r="11" spans="1:2" x14ac:dyDescent="0.3">
      <c r="A11" t="s">
        <v>123</v>
      </c>
      <c r="B11">
        <v>0.89</v>
      </c>
    </row>
    <row r="12" spans="1:2" x14ac:dyDescent="0.3">
      <c r="A12" t="s">
        <v>124</v>
      </c>
      <c r="B12">
        <v>0.88</v>
      </c>
    </row>
    <row r="13" spans="1:2" x14ac:dyDescent="0.3">
      <c r="A13" t="s">
        <v>125</v>
      </c>
      <c r="B13">
        <v>0.88</v>
      </c>
    </row>
    <row r="14" spans="1:2" x14ac:dyDescent="0.3">
      <c r="A14" t="s">
        <v>126</v>
      </c>
      <c r="B14">
        <v>0.9</v>
      </c>
    </row>
    <row r="15" spans="1:2" s="20" customFormat="1" x14ac:dyDescent="0.3">
      <c r="A15" s="20" t="s">
        <v>127</v>
      </c>
      <c r="B15" s="20">
        <v>0.76</v>
      </c>
    </row>
  </sheetData>
  <mergeCells count="1">
    <mergeCell ref="A1:B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E56"/>
  <sheetViews>
    <sheetView workbookViewId="0">
      <pane ySplit="4" topLeftCell="A5" activePane="bottomLeft" state="frozen"/>
      <selection pane="bottomLeft" activeCell="A5" sqref="A5"/>
    </sheetView>
  </sheetViews>
  <sheetFormatPr defaultRowHeight="14.4" x14ac:dyDescent="0.3"/>
  <cols>
    <col min="1" max="1" width="24.44140625" bestFit="1" customWidth="1"/>
    <col min="2" max="2" width="89.6640625" bestFit="1" customWidth="1"/>
    <col min="3" max="3" width="8" bestFit="1" customWidth="1"/>
    <col min="4" max="4" width="15.6640625" customWidth="1"/>
  </cols>
  <sheetData>
    <row r="1" spans="1:5" x14ac:dyDescent="0.3">
      <c r="A1" s="4" t="s">
        <v>20</v>
      </c>
      <c r="B1" s="3" t="s">
        <v>21</v>
      </c>
      <c r="D1" s="6"/>
    </row>
    <row r="2" spans="1:5" x14ac:dyDescent="0.3">
      <c r="D2" s="6"/>
    </row>
    <row r="3" spans="1:5" x14ac:dyDescent="0.3">
      <c r="A3" s="105" t="s">
        <v>99</v>
      </c>
      <c r="B3" s="105"/>
      <c r="C3" s="105"/>
      <c r="D3" s="7"/>
      <c r="E3" s="7"/>
    </row>
    <row r="4" spans="1:5" x14ac:dyDescent="0.3">
      <c r="A4" s="2" t="s">
        <v>2</v>
      </c>
      <c r="B4" s="2" t="s">
        <v>1</v>
      </c>
      <c r="C4" s="2" t="s">
        <v>4</v>
      </c>
      <c r="D4" s="1" t="s">
        <v>97</v>
      </c>
      <c r="E4" s="1" t="s">
        <v>98</v>
      </c>
    </row>
    <row r="5" spans="1:5" x14ac:dyDescent="0.3">
      <c r="A5" t="s">
        <v>0</v>
      </c>
      <c r="B5" t="s">
        <v>3</v>
      </c>
      <c r="C5">
        <v>1</v>
      </c>
    </row>
    <row r="6" spans="1:5" x14ac:dyDescent="0.3">
      <c r="A6" t="s">
        <v>5</v>
      </c>
      <c r="B6" t="s">
        <v>13</v>
      </c>
      <c r="C6">
        <v>6</v>
      </c>
    </row>
    <row r="7" spans="1:5" x14ac:dyDescent="0.3">
      <c r="A7" t="s">
        <v>5</v>
      </c>
      <c r="B7" t="s">
        <v>14</v>
      </c>
      <c r="C7">
        <v>3</v>
      </c>
    </row>
    <row r="8" spans="1:5" x14ac:dyDescent="0.3">
      <c r="A8" t="s">
        <v>15</v>
      </c>
      <c r="B8" t="s">
        <v>16</v>
      </c>
      <c r="C8">
        <v>9</v>
      </c>
    </row>
    <row r="9" spans="1:5" x14ac:dyDescent="0.3">
      <c r="A9" t="s">
        <v>5</v>
      </c>
      <c r="B9" t="s">
        <v>6</v>
      </c>
      <c r="C9">
        <v>1</v>
      </c>
    </row>
    <row r="10" spans="1:5" x14ac:dyDescent="0.3">
      <c r="A10" t="s">
        <v>5</v>
      </c>
      <c r="B10" t="s">
        <v>7</v>
      </c>
      <c r="C10">
        <v>1</v>
      </c>
    </row>
    <row r="11" spans="1:5" x14ac:dyDescent="0.3">
      <c r="A11" t="s">
        <v>5</v>
      </c>
      <c r="B11" t="s">
        <v>8</v>
      </c>
      <c r="C11">
        <v>2</v>
      </c>
    </row>
    <row r="12" spans="1:5" x14ac:dyDescent="0.3">
      <c r="A12" t="s">
        <v>5</v>
      </c>
      <c r="B12" t="s">
        <v>9</v>
      </c>
      <c r="C12">
        <v>2</v>
      </c>
    </row>
    <row r="13" spans="1:5" x14ac:dyDescent="0.3">
      <c r="A13" t="s">
        <v>5</v>
      </c>
      <c r="B13" t="s">
        <v>10</v>
      </c>
      <c r="C13">
        <v>1</v>
      </c>
    </row>
    <row r="14" spans="1:5" x14ac:dyDescent="0.3">
      <c r="A14" t="s">
        <v>5</v>
      </c>
      <c r="B14" t="s">
        <v>11</v>
      </c>
      <c r="C14">
        <v>1</v>
      </c>
    </row>
    <row r="15" spans="1:5" x14ac:dyDescent="0.3">
      <c r="A15" t="s">
        <v>5</v>
      </c>
      <c r="B15" t="s">
        <v>12</v>
      </c>
      <c r="C15">
        <v>5</v>
      </c>
    </row>
    <row r="16" spans="1:5" x14ac:dyDescent="0.3">
      <c r="A16" t="s">
        <v>17</v>
      </c>
      <c r="B16" s="5" t="s">
        <v>82</v>
      </c>
      <c r="C16">
        <v>1</v>
      </c>
    </row>
    <row r="17" spans="1:5" x14ac:dyDescent="0.3">
      <c r="A17" t="s">
        <v>18</v>
      </c>
      <c r="B17" s="5" t="s">
        <v>83</v>
      </c>
      <c r="C17">
        <v>1</v>
      </c>
    </row>
    <row r="18" spans="1:5" x14ac:dyDescent="0.3">
      <c r="A18" t="s">
        <v>19</v>
      </c>
      <c r="B18" s="5" t="s">
        <v>78</v>
      </c>
      <c r="C18">
        <v>1</v>
      </c>
    </row>
    <row r="19" spans="1:5" x14ac:dyDescent="0.3">
      <c r="A19" t="s">
        <v>22</v>
      </c>
      <c r="B19" t="s">
        <v>23</v>
      </c>
      <c r="C19">
        <v>45</v>
      </c>
      <c r="D19">
        <v>159.51</v>
      </c>
      <c r="E19">
        <f>D19*C19</f>
        <v>7177.95</v>
      </c>
    </row>
    <row r="20" spans="1:5" x14ac:dyDescent="0.3">
      <c r="A20" t="s">
        <v>24</v>
      </c>
      <c r="B20" t="s">
        <v>25</v>
      </c>
      <c r="C20">
        <v>1</v>
      </c>
      <c r="D20">
        <v>1088.79</v>
      </c>
      <c r="E20">
        <f t="shared" ref="E20:E38" si="0">D20*C20</f>
        <v>1088.79</v>
      </c>
    </row>
    <row r="21" spans="1:5" x14ac:dyDescent="0.3">
      <c r="A21" t="s">
        <v>26</v>
      </c>
      <c r="B21" t="s">
        <v>27</v>
      </c>
      <c r="C21">
        <v>1</v>
      </c>
      <c r="D21">
        <v>129</v>
      </c>
      <c r="E21">
        <f t="shared" si="0"/>
        <v>129</v>
      </c>
    </row>
    <row r="22" spans="1:5" x14ac:dyDescent="0.3">
      <c r="A22" t="s">
        <v>31</v>
      </c>
      <c r="B22" t="s">
        <v>28</v>
      </c>
      <c r="C22">
        <v>5</v>
      </c>
      <c r="D22">
        <v>18.12</v>
      </c>
      <c r="E22">
        <f t="shared" si="0"/>
        <v>90.600000000000009</v>
      </c>
    </row>
    <row r="23" spans="1:5" x14ac:dyDescent="0.3">
      <c r="A23" t="s">
        <v>29</v>
      </c>
      <c r="B23" t="s">
        <v>30</v>
      </c>
      <c r="C23">
        <v>15</v>
      </c>
      <c r="D23">
        <v>1.2</v>
      </c>
      <c r="E23">
        <f t="shared" si="0"/>
        <v>18</v>
      </c>
    </row>
    <row r="24" spans="1:5" x14ac:dyDescent="0.3">
      <c r="A24" t="s">
        <v>32</v>
      </c>
      <c r="B24" t="s">
        <v>33</v>
      </c>
      <c r="C24">
        <v>62</v>
      </c>
      <c r="D24">
        <v>1.97</v>
      </c>
      <c r="E24">
        <f t="shared" si="0"/>
        <v>122.14</v>
      </c>
    </row>
    <row r="25" spans="1:5" x14ac:dyDescent="0.3">
      <c r="A25" t="s">
        <v>34</v>
      </c>
      <c r="B25" t="s">
        <v>35</v>
      </c>
      <c r="C25">
        <v>202</v>
      </c>
      <c r="D25">
        <v>7.0000000000000007E-2</v>
      </c>
      <c r="E25">
        <f t="shared" si="0"/>
        <v>14.14</v>
      </c>
    </row>
    <row r="26" spans="1:5" x14ac:dyDescent="0.3">
      <c r="A26" t="s">
        <v>36</v>
      </c>
      <c r="B26" t="s">
        <v>37</v>
      </c>
      <c r="C26">
        <v>409</v>
      </c>
      <c r="D26">
        <v>0.26</v>
      </c>
      <c r="E26">
        <f t="shared" si="0"/>
        <v>106.34</v>
      </c>
    </row>
    <row r="27" spans="1:5" x14ac:dyDescent="0.3">
      <c r="A27" t="s">
        <v>38</v>
      </c>
      <c r="B27" t="s">
        <v>39</v>
      </c>
      <c r="C27">
        <v>22</v>
      </c>
      <c r="D27">
        <v>0.96</v>
      </c>
      <c r="E27">
        <f t="shared" si="0"/>
        <v>21.119999999999997</v>
      </c>
    </row>
    <row r="28" spans="1:5" x14ac:dyDescent="0.3">
      <c r="A28" t="s">
        <v>40</v>
      </c>
      <c r="B28" t="s">
        <v>41</v>
      </c>
      <c r="C28">
        <v>82</v>
      </c>
      <c r="D28">
        <v>1.02</v>
      </c>
      <c r="E28">
        <f t="shared" si="0"/>
        <v>83.64</v>
      </c>
    </row>
    <row r="29" spans="1:5" x14ac:dyDescent="0.3">
      <c r="A29" t="s">
        <v>42</v>
      </c>
      <c r="B29" t="s">
        <v>43</v>
      </c>
      <c r="C29">
        <v>3</v>
      </c>
      <c r="D29">
        <v>2.97</v>
      </c>
      <c r="E29">
        <f t="shared" si="0"/>
        <v>8.91</v>
      </c>
    </row>
    <row r="30" spans="1:5" x14ac:dyDescent="0.3">
      <c r="A30" t="s">
        <v>44</v>
      </c>
      <c r="B30" t="s">
        <v>45</v>
      </c>
      <c r="C30">
        <v>1</v>
      </c>
      <c r="D30">
        <v>52</v>
      </c>
      <c r="E30">
        <f t="shared" si="0"/>
        <v>52</v>
      </c>
    </row>
    <row r="31" spans="1:5" x14ac:dyDescent="0.3">
      <c r="A31" t="s">
        <v>46</v>
      </c>
      <c r="B31" t="s">
        <v>47</v>
      </c>
      <c r="C31">
        <v>46</v>
      </c>
      <c r="D31">
        <v>0.22</v>
      </c>
      <c r="E31">
        <f t="shared" si="0"/>
        <v>10.119999999999999</v>
      </c>
    </row>
    <row r="32" spans="1:5" x14ac:dyDescent="0.3">
      <c r="A32" t="s">
        <v>48</v>
      </c>
      <c r="B32" t="s">
        <v>54</v>
      </c>
      <c r="C32">
        <v>1</v>
      </c>
      <c r="D32">
        <v>2.04</v>
      </c>
      <c r="E32">
        <f t="shared" si="0"/>
        <v>2.04</v>
      </c>
    </row>
    <row r="33" spans="1:5" x14ac:dyDescent="0.3">
      <c r="A33" t="s">
        <v>49</v>
      </c>
      <c r="B33" t="s">
        <v>55</v>
      </c>
      <c r="C33">
        <v>1</v>
      </c>
      <c r="D33">
        <v>0.66</v>
      </c>
      <c r="E33">
        <f t="shared" si="0"/>
        <v>0.66</v>
      </c>
    </row>
    <row r="34" spans="1:5" x14ac:dyDescent="0.3">
      <c r="A34" t="s">
        <v>50</v>
      </c>
      <c r="B34" t="s">
        <v>56</v>
      </c>
      <c r="C34">
        <v>3</v>
      </c>
      <c r="D34">
        <v>1.87</v>
      </c>
      <c r="E34">
        <f t="shared" si="0"/>
        <v>5.61</v>
      </c>
    </row>
    <row r="35" spans="1:5" x14ac:dyDescent="0.3">
      <c r="A35" t="s">
        <v>51</v>
      </c>
      <c r="B35" t="s">
        <v>57</v>
      </c>
      <c r="C35">
        <v>2</v>
      </c>
      <c r="D35">
        <v>40.57</v>
      </c>
      <c r="E35">
        <f t="shared" si="0"/>
        <v>81.14</v>
      </c>
    </row>
    <row r="36" spans="1:5" x14ac:dyDescent="0.3">
      <c r="A36" t="s">
        <v>52</v>
      </c>
      <c r="B36" t="s">
        <v>58</v>
      </c>
      <c r="C36">
        <v>2</v>
      </c>
      <c r="D36">
        <v>16.53</v>
      </c>
      <c r="E36">
        <f t="shared" si="0"/>
        <v>33.06</v>
      </c>
    </row>
    <row r="37" spans="1:5" x14ac:dyDescent="0.3">
      <c r="A37" t="s">
        <v>53</v>
      </c>
      <c r="B37" t="s">
        <v>59</v>
      </c>
      <c r="C37">
        <v>1</v>
      </c>
      <c r="D37">
        <v>80.569999999999993</v>
      </c>
      <c r="E37">
        <f t="shared" si="0"/>
        <v>80.569999999999993</v>
      </c>
    </row>
    <row r="38" spans="1:5" x14ac:dyDescent="0.3">
      <c r="A38" t="s">
        <v>60</v>
      </c>
      <c r="B38" t="s">
        <v>61</v>
      </c>
      <c r="C38">
        <v>1</v>
      </c>
      <c r="D38">
        <v>6799.42</v>
      </c>
      <c r="E38">
        <f t="shared" si="0"/>
        <v>6799.42</v>
      </c>
    </row>
    <row r="39" spans="1:5" x14ac:dyDescent="0.3">
      <c r="A39" t="s">
        <v>62</v>
      </c>
      <c r="B39" t="s">
        <v>63</v>
      </c>
      <c r="C39">
        <v>1</v>
      </c>
    </row>
    <row r="40" spans="1:5" x14ac:dyDescent="0.3">
      <c r="A40" t="s">
        <v>64</v>
      </c>
      <c r="B40" t="s">
        <v>77</v>
      </c>
      <c r="C40">
        <v>1</v>
      </c>
    </row>
    <row r="41" spans="1:5" x14ac:dyDescent="0.3">
      <c r="A41" t="s">
        <v>65</v>
      </c>
      <c r="B41" t="s">
        <v>70</v>
      </c>
      <c r="C41">
        <v>1</v>
      </c>
    </row>
    <row r="42" spans="1:5" x14ac:dyDescent="0.3">
      <c r="A42" t="s">
        <v>66</v>
      </c>
      <c r="B42" t="s">
        <v>71</v>
      </c>
      <c r="C42">
        <v>1</v>
      </c>
    </row>
    <row r="43" spans="1:5" x14ac:dyDescent="0.3">
      <c r="A43" t="s">
        <v>66</v>
      </c>
      <c r="B43" t="s">
        <v>71</v>
      </c>
      <c r="C43">
        <v>1</v>
      </c>
    </row>
    <row r="44" spans="1:5" x14ac:dyDescent="0.3">
      <c r="A44" t="s">
        <v>67</v>
      </c>
      <c r="B44" t="s">
        <v>72</v>
      </c>
      <c r="C44">
        <v>1</v>
      </c>
    </row>
    <row r="45" spans="1:5" x14ac:dyDescent="0.3">
      <c r="A45" t="s">
        <v>67</v>
      </c>
      <c r="B45" t="s">
        <v>72</v>
      </c>
      <c r="C45">
        <v>1</v>
      </c>
    </row>
    <row r="46" spans="1:5" x14ac:dyDescent="0.3">
      <c r="A46" t="s">
        <v>67</v>
      </c>
      <c r="B46" t="s">
        <v>72</v>
      </c>
      <c r="C46">
        <v>1</v>
      </c>
    </row>
    <row r="47" spans="1:5" x14ac:dyDescent="0.3">
      <c r="A47" t="s">
        <v>67</v>
      </c>
      <c r="B47" t="s">
        <v>72</v>
      </c>
      <c r="C47">
        <v>1</v>
      </c>
    </row>
    <row r="48" spans="1:5" x14ac:dyDescent="0.3">
      <c r="A48" t="s">
        <v>67</v>
      </c>
      <c r="B48" t="s">
        <v>74</v>
      </c>
      <c r="C48">
        <v>1</v>
      </c>
    </row>
    <row r="49" spans="1:3" x14ac:dyDescent="0.3">
      <c r="A49" t="s">
        <v>67</v>
      </c>
      <c r="B49" t="s">
        <v>73</v>
      </c>
      <c r="C49">
        <v>1</v>
      </c>
    </row>
    <row r="50" spans="1:3" x14ac:dyDescent="0.3">
      <c r="A50" t="s">
        <v>67</v>
      </c>
      <c r="B50" t="s">
        <v>73</v>
      </c>
      <c r="C50">
        <v>1</v>
      </c>
    </row>
    <row r="51" spans="1:3" x14ac:dyDescent="0.3">
      <c r="A51" t="s">
        <v>68</v>
      </c>
      <c r="B51" t="s">
        <v>75</v>
      </c>
      <c r="C51">
        <v>1</v>
      </c>
    </row>
    <row r="52" spans="1:3" x14ac:dyDescent="0.3">
      <c r="A52" t="s">
        <v>69</v>
      </c>
      <c r="B52" t="s">
        <v>76</v>
      </c>
      <c r="C52">
        <v>1</v>
      </c>
    </row>
    <row r="53" spans="1:3" x14ac:dyDescent="0.3">
      <c r="A53" t="s">
        <v>80</v>
      </c>
      <c r="B53" t="s">
        <v>79</v>
      </c>
      <c r="C53">
        <v>2</v>
      </c>
    </row>
    <row r="54" spans="1:3" x14ac:dyDescent="0.3">
      <c r="A54" t="s">
        <v>80</v>
      </c>
      <c r="B54" t="s">
        <v>81</v>
      </c>
      <c r="C54">
        <v>4</v>
      </c>
    </row>
    <row r="56" spans="1:3" x14ac:dyDescent="0.3">
      <c r="B56" s="6"/>
    </row>
  </sheetData>
  <mergeCells count="1">
    <mergeCell ref="A3:C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Version</vt:lpstr>
      <vt:lpstr>stJohnsSchoolhaus</vt:lpstr>
      <vt:lpstr>regionalAdjustmentsSPONS</vt:lpstr>
      <vt:lpstr>inventoryReceived</vt:lpstr>
      <vt:lpstr>stJohnsSchoolhaus!Print_Area</vt:lpstr>
    </vt:vector>
  </TitlesOfParts>
  <Company>Arup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Aidan Parkinson</dc:creator>
  <cp:lastModifiedBy>Aidan Parkinson</cp:lastModifiedBy>
  <cp:lastPrinted>2016-12-14T13:08:56Z</cp:lastPrinted>
  <dcterms:created xsi:type="dcterms:W3CDTF">2016-11-22T12:18:32Z</dcterms:created>
  <dcterms:modified xsi:type="dcterms:W3CDTF">2017-02-07T11:29:31Z</dcterms:modified>
</cp:coreProperties>
</file>